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2437E82B-5887-4A3D-A1F7-A0E8B3646BEC}" xr6:coauthVersionLast="47" xr6:coauthVersionMax="47" xr10:uidLastSave="{00000000-0000-0000-0000-000000000000}"/>
  <bookViews>
    <workbookView xWindow="-109" yWindow="-109" windowWidth="23452" windowHeight="12682" xr2:uid="{CFD64823-28EC-4843-920D-403454E48618}"/>
  </bookViews>
  <sheets>
    <sheet name="Sheet1" sheetId="1" r:id="rId1"/>
  </sheets>
  <calcPr calcId="191029" iterateCount="50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28" i="1" l="1"/>
  <c r="M48" i="1" a="1"/>
  <c r="M48" i="1" s="1"/>
  <c r="M70" i="1" l="1"/>
  <c r="Q77" i="1"/>
  <c r="P77" i="1"/>
  <c r="O77" i="1"/>
  <c r="M76" i="1" l="1"/>
  <c r="L72" i="1"/>
  <c r="D15" i="1"/>
  <c r="M54" i="1"/>
  <c r="Q7" i="1" s="1"/>
  <c r="Q8" i="1" s="1"/>
  <c r="N76" i="1"/>
  <c r="L73" i="1"/>
  <c r="O64" i="1"/>
  <c r="N64" i="1"/>
  <c r="M64" i="1"/>
  <c r="O55" i="1"/>
  <c r="N55" i="1"/>
  <c r="M55" i="1"/>
  <c r="O54" i="1"/>
  <c r="N54" i="1"/>
  <c r="W21" i="1" s="1"/>
  <c r="N48" i="1" a="1"/>
  <c r="N48" i="1" s="1"/>
  <c r="O47" i="1"/>
  <c r="N47" i="1"/>
  <c r="M47" i="1"/>
  <c r="E13" i="1"/>
  <c r="D13" i="1"/>
  <c r="D3" i="1"/>
  <c r="W17" i="1"/>
  <c r="V17" i="1"/>
  <c r="U17" i="1"/>
  <c r="T17" i="1"/>
  <c r="S17" i="1"/>
  <c r="R17" i="1"/>
  <c r="Q17" i="1"/>
  <c r="P17" i="1"/>
  <c r="O17" i="1"/>
  <c r="N17" i="1"/>
  <c r="M17" i="1"/>
  <c r="M23" i="1" s="1"/>
  <c r="L15" i="1"/>
  <c r="W4" i="1"/>
  <c r="V4" i="1"/>
  <c r="U4" i="1"/>
  <c r="T4" i="1"/>
  <c r="S4" i="1"/>
  <c r="R4" i="1"/>
  <c r="Q4" i="1"/>
  <c r="P4" i="1"/>
  <c r="O4" i="1"/>
  <c r="N4" i="1"/>
  <c r="M4" i="1"/>
  <c r="L2" i="1"/>
  <c r="O7" i="1" l="1"/>
  <c r="O8" i="1" s="1"/>
  <c r="Q20" i="1"/>
  <c r="U7" i="1"/>
  <c r="U8" i="1" s="1"/>
  <c r="T7" i="1"/>
  <c r="T8" i="1" s="1"/>
  <c r="P20" i="1"/>
  <c r="P7" i="1"/>
  <c r="P8" i="1" s="1"/>
  <c r="O20" i="1"/>
  <c r="N7" i="1"/>
  <c r="N8" i="1" s="1"/>
  <c r="N9" i="1" s="1"/>
  <c r="M7" i="1"/>
  <c r="M8" i="1" s="1"/>
  <c r="M9" i="1" s="1"/>
  <c r="M20" i="1"/>
  <c r="M9317" i="1"/>
  <c r="W7" i="1"/>
  <c r="W8" i="1" s="1"/>
  <c r="W20" i="1"/>
  <c r="V7" i="1"/>
  <c r="V8" i="1" s="1"/>
  <c r="R20" i="1"/>
  <c r="S20" i="1"/>
  <c r="S7" i="1"/>
  <c r="S8" i="1" s="1"/>
  <c r="V20" i="1"/>
  <c r="N20" i="1"/>
  <c r="R7" i="1"/>
  <c r="R8" i="1" s="1"/>
  <c r="U20" i="1"/>
  <c r="N6334" i="1"/>
  <c r="M9736" i="1"/>
  <c r="T20" i="1"/>
  <c r="N9191" i="1"/>
  <c r="N9487" i="1"/>
  <c r="N9911" i="1"/>
  <c r="N9715" i="1"/>
  <c r="M10065" i="1"/>
  <c r="M10033" i="1"/>
  <c r="M9988" i="1"/>
  <c r="M9075" i="1"/>
  <c r="M9864" i="1"/>
  <c r="M9668" i="1"/>
  <c r="N9667" i="1"/>
  <c r="N9427" i="1"/>
  <c r="N6270" i="1"/>
  <c r="N9127" i="1"/>
  <c r="N10019" i="1"/>
  <c r="N9859" i="1"/>
  <c r="N9635" i="1"/>
  <c r="N9391" i="1"/>
  <c r="N8524" i="1"/>
  <c r="N7202" i="1"/>
  <c r="N9995" i="1"/>
  <c r="N9831" i="1"/>
  <c r="N9607" i="1"/>
  <c r="N9345" i="1"/>
  <c r="N8300" i="1"/>
  <c r="N9771" i="1"/>
  <c r="N9575" i="1"/>
  <c r="N7878" i="1"/>
  <c r="N7494" i="1"/>
  <c r="N9887" i="1"/>
  <c r="N9455" i="1"/>
  <c r="N9975" i="1"/>
  <c r="N9743" i="1"/>
  <c r="N9547" i="1"/>
  <c r="N9303" i="1"/>
  <c r="N7750" i="1"/>
  <c r="N9691" i="1"/>
  <c r="N9931" i="1"/>
  <c r="N9515" i="1"/>
  <c r="N9239" i="1"/>
  <c r="N7622" i="1"/>
  <c r="M10070" i="1"/>
  <c r="M10038" i="1"/>
  <c r="M9995" i="1"/>
  <c r="M9937" i="1"/>
  <c r="M9503" i="1"/>
  <c r="M9345" i="1"/>
  <c r="M9103" i="1"/>
  <c r="M8415" i="1"/>
  <c r="M8159" i="1"/>
  <c r="M10059" i="1"/>
  <c r="M10027" i="1"/>
  <c r="M9982" i="1"/>
  <c r="M9928" i="1"/>
  <c r="M9631" i="1"/>
  <c r="M8983" i="1"/>
  <c r="M8058" i="1"/>
  <c r="M4847" i="1"/>
  <c r="M10057" i="1"/>
  <c r="M10020" i="1"/>
  <c r="M9921" i="1"/>
  <c r="M9832" i="1"/>
  <c r="M9704" i="1"/>
  <c r="M9439" i="1"/>
  <c r="M8937" i="1"/>
  <c r="M7903" i="1"/>
  <c r="M10052" i="1"/>
  <c r="M9969" i="1"/>
  <c r="M9914" i="1"/>
  <c r="M9695" i="1"/>
  <c r="M9224" i="1"/>
  <c r="M8882" i="1"/>
  <c r="M10051" i="1"/>
  <c r="M10014" i="1"/>
  <c r="M9960" i="1"/>
  <c r="M9800" i="1"/>
  <c r="M9567" i="1"/>
  <c r="M9392" i="1"/>
  <c r="M9196" i="1"/>
  <c r="M8720" i="1"/>
  <c r="M77" i="1"/>
  <c r="M10046" i="1"/>
  <c r="M10001" i="1"/>
  <c r="M9953" i="1"/>
  <c r="M9905" i="1"/>
  <c r="M9681" i="1"/>
  <c r="M8570" i="1"/>
  <c r="M10076" i="1"/>
  <c r="M10044" i="1"/>
  <c r="M9946" i="1"/>
  <c r="M9896" i="1"/>
  <c r="M9768" i="1"/>
  <c r="N10067" i="1"/>
  <c r="N10051" i="1"/>
  <c r="N10035" i="1"/>
  <c r="N10015" i="1"/>
  <c r="N9971" i="1"/>
  <c r="N9951" i="1"/>
  <c r="N9907" i="1"/>
  <c r="N9883" i="1"/>
  <c r="N9855" i="1"/>
  <c r="N9827" i="1"/>
  <c r="N9799" i="1"/>
  <c r="N9739" i="1"/>
  <c r="N9711" i="1"/>
  <c r="N9687" i="1"/>
  <c r="N9663" i="1"/>
  <c r="N9631" i="1"/>
  <c r="N9603" i="1"/>
  <c r="N9571" i="1"/>
  <c r="N9543" i="1"/>
  <c r="N9511" i="1"/>
  <c r="N9483" i="1"/>
  <c r="N9451" i="1"/>
  <c r="N9423" i="1"/>
  <c r="N9381" i="1"/>
  <c r="N9292" i="1"/>
  <c r="N9228" i="1"/>
  <c r="N9180" i="1"/>
  <c r="N9116" i="1"/>
  <c r="N9068" i="1"/>
  <c r="N8908" i="1"/>
  <c r="N8716" i="1"/>
  <c r="N8492" i="1"/>
  <c r="N8268" i="1"/>
  <c r="N8044" i="1"/>
  <c r="N7853" i="1"/>
  <c r="N7725" i="1"/>
  <c r="N7597" i="1"/>
  <c r="N7469" i="1"/>
  <c r="N7166" i="1"/>
  <c r="N9991" i="1"/>
  <c r="N9947" i="1"/>
  <c r="N9927" i="1"/>
  <c r="N9879" i="1"/>
  <c r="N9851" i="1"/>
  <c r="N9823" i="1"/>
  <c r="N9795" i="1"/>
  <c r="N9767" i="1"/>
  <c r="N9707" i="1"/>
  <c r="N9683" i="1"/>
  <c r="N9659" i="1"/>
  <c r="N9599" i="1"/>
  <c r="N9567" i="1"/>
  <c r="N9539" i="1"/>
  <c r="N9507" i="1"/>
  <c r="N9479" i="1"/>
  <c r="N9447" i="1"/>
  <c r="N9413" i="1"/>
  <c r="N9377" i="1"/>
  <c r="N9340" i="1"/>
  <c r="N9287" i="1"/>
  <c r="N9175" i="1"/>
  <c r="N9111" i="1"/>
  <c r="N9048" i="1"/>
  <c r="N8684" i="1"/>
  <c r="N8460" i="1"/>
  <c r="N8236" i="1"/>
  <c r="N8012" i="1"/>
  <c r="N7846" i="1"/>
  <c r="N7718" i="1"/>
  <c r="N7590" i="1"/>
  <c r="N7462" i="1"/>
  <c r="N7038" i="1"/>
  <c r="N2220" i="1"/>
  <c r="N10063" i="1"/>
  <c r="N10047" i="1"/>
  <c r="N10031" i="1"/>
  <c r="N10011" i="1"/>
  <c r="N9967" i="1"/>
  <c r="N9923" i="1"/>
  <c r="N9903" i="1"/>
  <c r="N9875" i="1"/>
  <c r="N9847" i="1"/>
  <c r="N9819" i="1"/>
  <c r="N9791" i="1"/>
  <c r="N9763" i="1"/>
  <c r="N9735" i="1"/>
  <c r="N9655" i="1"/>
  <c r="N9627" i="1"/>
  <c r="N9595" i="1"/>
  <c r="N9535" i="1"/>
  <c r="N9503" i="1"/>
  <c r="N9475" i="1"/>
  <c r="N9443" i="1"/>
  <c r="N9409" i="1"/>
  <c r="N9372" i="1"/>
  <c r="N9335" i="1"/>
  <c r="N9276" i="1"/>
  <c r="N9223" i="1"/>
  <c r="N9164" i="1"/>
  <c r="N9036" i="1"/>
  <c r="N8876" i="1"/>
  <c r="N8652" i="1"/>
  <c r="N8428" i="1"/>
  <c r="N8204" i="1"/>
  <c r="N7980" i="1"/>
  <c r="N7821" i="1"/>
  <c r="N7693" i="1"/>
  <c r="N7565" i="1"/>
  <c r="N7437" i="1"/>
  <c r="N6910" i="1"/>
  <c r="N10059" i="1"/>
  <c r="N10027" i="1"/>
  <c r="N10007" i="1"/>
  <c r="N9987" i="1"/>
  <c r="N9963" i="1"/>
  <c r="N9943" i="1"/>
  <c r="N9899" i="1"/>
  <c r="N9871" i="1"/>
  <c r="N9843" i="1"/>
  <c r="N9815" i="1"/>
  <c r="N9787" i="1"/>
  <c r="N9759" i="1"/>
  <c r="N9731" i="1"/>
  <c r="N9703" i="1"/>
  <c r="N9679" i="1"/>
  <c r="N9651" i="1"/>
  <c r="N9623" i="1"/>
  <c r="N9591" i="1"/>
  <c r="N9563" i="1"/>
  <c r="N9531" i="1"/>
  <c r="N9471" i="1"/>
  <c r="N9439" i="1"/>
  <c r="N9404" i="1"/>
  <c r="N9368" i="1"/>
  <c r="N9324" i="1"/>
  <c r="N9271" i="1"/>
  <c r="N9212" i="1"/>
  <c r="N9159" i="1"/>
  <c r="N9100" i="1"/>
  <c r="N9004" i="1"/>
  <c r="N8844" i="1"/>
  <c r="N8620" i="1"/>
  <c r="N8172" i="1"/>
  <c r="N7948" i="1"/>
  <c r="N7814" i="1"/>
  <c r="N7686" i="1"/>
  <c r="N7558" i="1"/>
  <c r="N7430" i="1"/>
  <c r="N6782" i="1"/>
  <c r="N10003" i="1"/>
  <c r="N9983" i="1"/>
  <c r="N9939" i="1"/>
  <c r="N9919" i="1"/>
  <c r="N9867" i="1"/>
  <c r="N9839" i="1"/>
  <c r="N9811" i="1"/>
  <c r="N9783" i="1"/>
  <c r="N9755" i="1"/>
  <c r="N9727" i="1"/>
  <c r="N9699" i="1"/>
  <c r="N9675" i="1"/>
  <c r="N9647" i="1"/>
  <c r="N9619" i="1"/>
  <c r="N9587" i="1"/>
  <c r="N9559" i="1"/>
  <c r="N9527" i="1"/>
  <c r="N9499" i="1"/>
  <c r="N9467" i="1"/>
  <c r="N9400" i="1"/>
  <c r="N9363" i="1"/>
  <c r="N9319" i="1"/>
  <c r="N9260" i="1"/>
  <c r="N9207" i="1"/>
  <c r="N9148" i="1"/>
  <c r="N9095" i="1"/>
  <c r="N8812" i="1"/>
  <c r="N8588" i="1"/>
  <c r="N8396" i="1"/>
  <c r="N8140" i="1"/>
  <c r="N7916" i="1"/>
  <c r="N7789" i="1"/>
  <c r="N7661" i="1"/>
  <c r="N7533" i="1"/>
  <c r="N7405" i="1"/>
  <c r="N6654" i="1"/>
  <c r="N10075" i="1"/>
  <c r="N10043" i="1"/>
  <c r="N10023" i="1"/>
  <c r="N9959" i="1"/>
  <c r="N9915" i="1"/>
  <c r="N9895" i="1"/>
  <c r="N9835" i="1"/>
  <c r="N9807" i="1"/>
  <c r="N9779" i="1"/>
  <c r="N9751" i="1"/>
  <c r="N9723" i="1"/>
  <c r="N9695" i="1"/>
  <c r="N9671" i="1"/>
  <c r="N9643" i="1"/>
  <c r="N9615" i="1"/>
  <c r="N9583" i="1"/>
  <c r="N9555" i="1"/>
  <c r="N9523" i="1"/>
  <c r="N9495" i="1"/>
  <c r="N9463" i="1"/>
  <c r="N9435" i="1"/>
  <c r="N9395" i="1"/>
  <c r="N9359" i="1"/>
  <c r="N9255" i="1"/>
  <c r="N9196" i="1"/>
  <c r="N9143" i="1"/>
  <c r="N9084" i="1"/>
  <c r="N8972" i="1"/>
  <c r="N8780" i="1"/>
  <c r="N8364" i="1"/>
  <c r="N8108" i="1"/>
  <c r="N7782" i="1"/>
  <c r="N7654" i="1"/>
  <c r="N7526" i="1"/>
  <c r="N7398" i="1"/>
  <c r="N6526" i="1"/>
  <c r="N10071" i="1"/>
  <c r="N10055" i="1"/>
  <c r="N10039" i="1"/>
  <c r="N9999" i="1"/>
  <c r="N9979" i="1"/>
  <c r="N9955" i="1"/>
  <c r="N9935" i="1"/>
  <c r="N9891" i="1"/>
  <c r="N9863" i="1"/>
  <c r="N9803" i="1"/>
  <c r="N9775" i="1"/>
  <c r="N9747" i="1"/>
  <c r="N9719" i="1"/>
  <c r="N9639" i="1"/>
  <c r="N9611" i="1"/>
  <c r="N9579" i="1"/>
  <c r="N9551" i="1"/>
  <c r="N9519" i="1"/>
  <c r="N9491" i="1"/>
  <c r="N9459" i="1"/>
  <c r="N9431" i="1"/>
  <c r="N9349" i="1"/>
  <c r="N9308" i="1"/>
  <c r="N9244" i="1"/>
  <c r="N9132" i="1"/>
  <c r="N9079" i="1"/>
  <c r="N8940" i="1"/>
  <c r="N8748" i="1"/>
  <c r="N8556" i="1"/>
  <c r="N8332" i="1"/>
  <c r="N8076" i="1"/>
  <c r="N7884" i="1"/>
  <c r="N7757" i="1"/>
  <c r="N7629" i="1"/>
  <c r="N7501" i="1"/>
  <c r="N7370" i="1"/>
  <c r="N6398" i="1"/>
  <c r="M10067" i="1"/>
  <c r="M10054" i="1"/>
  <c r="M10041" i="1"/>
  <c r="M10035" i="1"/>
  <c r="M10022" i="1"/>
  <c r="M10003" i="1"/>
  <c r="M9990" i="1"/>
  <c r="M9971" i="1"/>
  <c r="M9963" i="1"/>
  <c r="M9931" i="1"/>
  <c r="M9890" i="1"/>
  <c r="M10072" i="1"/>
  <c r="M10066" i="1"/>
  <c r="M10053" i="1"/>
  <c r="M10047" i="1"/>
  <c r="O10047" i="1" s="1"/>
  <c r="M10040" i="1"/>
  <c r="M10034" i="1"/>
  <c r="M10021" i="1"/>
  <c r="O10021" i="1" s="1"/>
  <c r="M10015" i="1"/>
  <c r="O10015" i="1" s="1"/>
  <c r="M10008" i="1"/>
  <c r="M10002" i="1"/>
  <c r="M9989" i="1"/>
  <c r="M9983" i="1"/>
  <c r="M9976" i="1"/>
  <c r="M9970" i="1"/>
  <c r="M9961" i="1"/>
  <c r="O9961" i="1" s="1"/>
  <c r="M9954" i="1"/>
  <c r="M9947" i="1"/>
  <c r="M9938" i="1"/>
  <c r="M9929" i="1"/>
  <c r="M9922" i="1"/>
  <c r="M9915" i="1"/>
  <c r="M9906" i="1"/>
  <c r="M9897" i="1"/>
  <c r="M9888" i="1"/>
  <c r="M9877" i="1"/>
  <c r="M9867" i="1"/>
  <c r="M9856" i="1"/>
  <c r="M9845" i="1"/>
  <c r="M9835" i="1"/>
  <c r="M9824" i="1"/>
  <c r="M9813" i="1"/>
  <c r="M9803" i="1"/>
  <c r="M9792" i="1"/>
  <c r="M9781" i="1"/>
  <c r="M9771" i="1"/>
  <c r="M9760" i="1"/>
  <c r="M9749" i="1"/>
  <c r="M9739" i="1"/>
  <c r="M9728" i="1"/>
  <c r="M9717" i="1"/>
  <c r="M9707" i="1"/>
  <c r="M9682" i="1"/>
  <c r="M9669" i="1"/>
  <c r="M9419" i="1"/>
  <c r="M9372" i="1"/>
  <c r="M9288" i="1"/>
  <c r="M9260" i="1"/>
  <c r="M9167" i="1"/>
  <c r="M9139" i="1"/>
  <c r="M9111" i="1"/>
  <c r="M9037" i="1"/>
  <c r="M8991" i="1"/>
  <c r="M8890" i="1"/>
  <c r="M8824" i="1"/>
  <c r="M8736" i="1"/>
  <c r="M8268" i="1"/>
  <c r="M7820" i="1"/>
  <c r="M10077" i="1"/>
  <c r="M10071" i="1"/>
  <c r="M10064" i="1"/>
  <c r="M10058" i="1"/>
  <c r="M10045" i="1"/>
  <c r="M10039" i="1"/>
  <c r="O10040" i="1" s="1"/>
  <c r="M10032" i="1"/>
  <c r="M10026" i="1"/>
  <c r="M10013" i="1"/>
  <c r="O10014" i="1" s="1"/>
  <c r="M10007" i="1"/>
  <c r="M10000" i="1"/>
  <c r="M9994" i="1"/>
  <c r="M9981" i="1"/>
  <c r="M9975" i="1"/>
  <c r="O9976" i="1" s="1"/>
  <c r="M9952" i="1"/>
  <c r="M9944" i="1"/>
  <c r="M9920" i="1"/>
  <c r="M9912" i="1"/>
  <c r="M9887" i="1"/>
  <c r="M9874" i="1"/>
  <c r="M9855" i="1"/>
  <c r="O9856" i="1" s="1"/>
  <c r="M9842" i="1"/>
  <c r="M9823" i="1"/>
  <c r="M9810" i="1"/>
  <c r="M9791" i="1"/>
  <c r="M9778" i="1"/>
  <c r="M9759" i="1"/>
  <c r="M9746" i="1"/>
  <c r="M9727" i="1"/>
  <c r="M9714" i="1"/>
  <c r="M9694" i="1"/>
  <c r="M9650" i="1"/>
  <c r="M9605" i="1"/>
  <c r="M9586" i="1"/>
  <c r="M9541" i="1"/>
  <c r="M9522" i="1"/>
  <c r="M9477" i="1"/>
  <c r="M9458" i="1"/>
  <c r="M9412" i="1"/>
  <c r="M9365" i="1"/>
  <c r="M9309" i="1"/>
  <c r="M9281" i="1"/>
  <c r="M9253" i="1"/>
  <c r="M9160" i="1"/>
  <c r="M9132" i="1"/>
  <c r="M9030" i="1"/>
  <c r="M8975" i="1"/>
  <c r="M8929" i="1"/>
  <c r="M8811" i="1"/>
  <c r="M8205" i="1"/>
  <c r="M7018" i="1"/>
  <c r="M10019" i="1"/>
  <c r="M10006" i="1"/>
  <c r="M9980" i="1"/>
  <c r="M9967" i="1"/>
  <c r="M9927" i="1"/>
  <c r="M9895" i="1"/>
  <c r="M9873" i="1"/>
  <c r="M9854" i="1"/>
  <c r="M9831" i="1"/>
  <c r="M9809" i="1"/>
  <c r="M9799" i="1"/>
  <c r="M9790" i="1"/>
  <c r="M9777" i="1"/>
  <c r="M9767" i="1"/>
  <c r="M9745" i="1"/>
  <c r="M9735" i="1"/>
  <c r="M9726" i="1"/>
  <c r="M9713" i="1"/>
  <c r="M9703" i="1"/>
  <c r="M9677" i="1"/>
  <c r="M9664" i="1"/>
  <c r="M9624" i="1"/>
  <c r="M9560" i="1"/>
  <c r="M9496" i="1"/>
  <c r="M9432" i="1"/>
  <c r="M9385" i="1"/>
  <c r="M9338" i="1"/>
  <c r="M9245" i="1"/>
  <c r="M9217" i="1"/>
  <c r="M9189" i="1"/>
  <c r="M9096" i="1"/>
  <c r="M9068" i="1"/>
  <c r="M9022" i="1"/>
  <c r="M8921" i="1"/>
  <c r="M8875" i="1"/>
  <c r="M8795" i="1"/>
  <c r="M8705" i="1"/>
  <c r="M10025" i="1"/>
  <c r="M10012" i="1"/>
  <c r="M9993" i="1"/>
  <c r="M9987" i="1"/>
  <c r="M9974" i="1"/>
  <c r="M9959" i="1"/>
  <c r="O9960" i="1" s="1"/>
  <c r="M9935" i="1"/>
  <c r="M9903" i="1"/>
  <c r="M9886" i="1"/>
  <c r="M9863" i="1"/>
  <c r="M9841" i="1"/>
  <c r="M9822" i="1"/>
  <c r="M9758" i="1"/>
  <c r="M10069" i="1"/>
  <c r="O10070" i="1" s="1"/>
  <c r="M10063" i="1"/>
  <c r="M10056" i="1"/>
  <c r="M10050" i="1"/>
  <c r="M10037" i="1"/>
  <c r="M10031" i="1"/>
  <c r="M10024" i="1"/>
  <c r="M10018" i="1"/>
  <c r="M10005" i="1"/>
  <c r="M9999" i="1"/>
  <c r="M9992" i="1"/>
  <c r="M9986" i="1"/>
  <c r="M9973" i="1"/>
  <c r="M9966" i="1"/>
  <c r="M9957" i="1"/>
  <c r="M9951" i="1"/>
  <c r="O9952" i="1" s="1"/>
  <c r="M9942" i="1"/>
  <c r="M9934" i="1"/>
  <c r="O9935" i="1" s="1"/>
  <c r="M9925" i="1"/>
  <c r="M9919" i="1"/>
  <c r="M9910" i="1"/>
  <c r="M9902" i="1"/>
  <c r="M9893" i="1"/>
  <c r="M9861" i="1"/>
  <c r="M9829" i="1"/>
  <c r="M9797" i="1"/>
  <c r="M9765" i="1"/>
  <c r="M9733" i="1"/>
  <c r="M9701" i="1"/>
  <c r="M9690" i="1"/>
  <c r="M9405" i="1"/>
  <c r="M9274" i="1"/>
  <c r="M9181" i="1"/>
  <c r="M9153" i="1"/>
  <c r="M9125" i="1"/>
  <c r="M9060" i="1"/>
  <c r="M9014" i="1"/>
  <c r="M8968" i="1"/>
  <c r="M8913" i="1"/>
  <c r="M8865" i="1"/>
  <c r="M8524" i="1"/>
  <c r="M8012" i="1"/>
  <c r="M7857" i="1"/>
  <c r="M7767" i="1"/>
  <c r="O9947" i="1"/>
  <c r="M10075" i="1"/>
  <c r="M10068" i="1"/>
  <c r="M10062" i="1"/>
  <c r="M10049" i="1"/>
  <c r="M10043" i="1"/>
  <c r="M10036" i="1"/>
  <c r="M10030" i="1"/>
  <c r="M10017" i="1"/>
  <c r="M10011" i="1"/>
  <c r="M10004" i="1"/>
  <c r="M9998" i="1"/>
  <c r="M9985" i="1"/>
  <c r="M9979" i="1"/>
  <c r="M9972" i="1"/>
  <c r="M9965" i="1"/>
  <c r="M9956" i="1"/>
  <c r="M9950" i="1"/>
  <c r="M9941" i="1"/>
  <c r="M9933" i="1"/>
  <c r="M9924" i="1"/>
  <c r="O9925" i="1" s="1"/>
  <c r="M9918" i="1"/>
  <c r="M9909" i="1"/>
  <c r="M9901" i="1"/>
  <c r="M9892" i="1"/>
  <c r="M9882" i="1"/>
  <c r="M9871" i="1"/>
  <c r="M9860" i="1"/>
  <c r="M9850" i="1"/>
  <c r="M9839" i="1"/>
  <c r="M9828" i="1"/>
  <c r="M9818" i="1"/>
  <c r="M9807" i="1"/>
  <c r="M9796" i="1"/>
  <c r="M9786" i="1"/>
  <c r="M9775" i="1"/>
  <c r="M9764" i="1"/>
  <c r="M9754" i="1"/>
  <c r="M9743" i="1"/>
  <c r="M9732" i="1"/>
  <c r="M9722" i="1"/>
  <c r="M9711" i="1"/>
  <c r="M9700" i="1"/>
  <c r="M9688" i="1"/>
  <c r="M9675" i="1"/>
  <c r="M9663" i="1"/>
  <c r="M9599" i="1"/>
  <c r="M9535" i="1"/>
  <c r="M9471" i="1"/>
  <c r="M9378" i="1"/>
  <c r="M9359" i="1"/>
  <c r="M9331" i="1"/>
  <c r="M9303" i="1"/>
  <c r="M9210" i="1"/>
  <c r="M9117" i="1"/>
  <c r="M9089" i="1"/>
  <c r="M9052" i="1"/>
  <c r="M9006" i="1"/>
  <c r="M8960" i="1"/>
  <c r="M8855" i="1"/>
  <c r="M8767" i="1"/>
  <c r="M8671" i="1"/>
  <c r="M8314" i="1"/>
  <c r="O9983" i="1"/>
  <c r="M86" i="1"/>
  <c r="M94" i="1"/>
  <c r="M138" i="1"/>
  <c r="M180" i="1"/>
  <c r="M222" i="1"/>
  <c r="M266" i="1"/>
  <c r="M308" i="1"/>
  <c r="M350" i="1"/>
  <c r="M394" i="1"/>
  <c r="M436" i="1"/>
  <c r="M478" i="1"/>
  <c r="M522" i="1"/>
  <c r="M564" i="1"/>
  <c r="M606" i="1"/>
  <c r="M650" i="1"/>
  <c r="M692" i="1"/>
  <c r="M734" i="1"/>
  <c r="M778" i="1"/>
  <c r="M820" i="1"/>
  <c r="M862" i="1"/>
  <c r="M906" i="1"/>
  <c r="M948" i="1"/>
  <c r="M990" i="1"/>
  <c r="M1034" i="1"/>
  <c r="M1076" i="1"/>
  <c r="M1118" i="1"/>
  <c r="M1162" i="1"/>
  <c r="M1190" i="1"/>
  <c r="M1216" i="1"/>
  <c r="M1244" i="1"/>
  <c r="M1272" i="1"/>
  <c r="M1303" i="1"/>
  <c r="M1331" i="1"/>
  <c r="M1359" i="1"/>
  <c r="M1390" i="1"/>
  <c r="M1418" i="1"/>
  <c r="M1441" i="1"/>
  <c r="M1457" i="1"/>
  <c r="M1473" i="1"/>
  <c r="M1489" i="1"/>
  <c r="M1505" i="1"/>
  <c r="M1521" i="1"/>
  <c r="M1537" i="1"/>
  <c r="M1553" i="1"/>
  <c r="M1569" i="1"/>
  <c r="M1585" i="1"/>
  <c r="M1601" i="1"/>
  <c r="M1617" i="1"/>
  <c r="M1633" i="1"/>
  <c r="M1649" i="1"/>
  <c r="M1665" i="1"/>
  <c r="M1681" i="1"/>
  <c r="M1697" i="1"/>
  <c r="M1713" i="1"/>
  <c r="M1729" i="1"/>
  <c r="M1745" i="1"/>
  <c r="M1761" i="1"/>
  <c r="M1777" i="1"/>
  <c r="M1793" i="1"/>
  <c r="M1809" i="1"/>
  <c r="M1825" i="1"/>
  <c r="M1841" i="1"/>
  <c r="M1857" i="1"/>
  <c r="M1873" i="1"/>
  <c r="M1889" i="1"/>
  <c r="M1905" i="1"/>
  <c r="M1921" i="1"/>
  <c r="M1937" i="1"/>
  <c r="M1953" i="1"/>
  <c r="M1969" i="1"/>
  <c r="M1985" i="1"/>
  <c r="M2001" i="1"/>
  <c r="M2017" i="1"/>
  <c r="M2033" i="1"/>
  <c r="M2049" i="1"/>
  <c r="M2064" i="1"/>
  <c r="M2074" i="1"/>
  <c r="M2085" i="1"/>
  <c r="M2096" i="1"/>
  <c r="M2106" i="1"/>
  <c r="M2117" i="1"/>
  <c r="M2128" i="1"/>
  <c r="M2138" i="1"/>
  <c r="M2149" i="1"/>
  <c r="M2160" i="1"/>
  <c r="M2170" i="1"/>
  <c r="M100" i="1"/>
  <c r="M142" i="1"/>
  <c r="M186" i="1"/>
  <c r="M228" i="1"/>
  <c r="M270" i="1"/>
  <c r="M314" i="1"/>
  <c r="M356" i="1"/>
  <c r="M398" i="1"/>
  <c r="M442" i="1"/>
  <c r="M484" i="1"/>
  <c r="M526" i="1"/>
  <c r="M570" i="1"/>
  <c r="M612" i="1"/>
  <c r="M654" i="1"/>
  <c r="M698" i="1"/>
  <c r="M740" i="1"/>
  <c r="M782" i="1"/>
  <c r="M826" i="1"/>
  <c r="M868" i="1"/>
  <c r="M910" i="1"/>
  <c r="M954" i="1"/>
  <c r="M996" i="1"/>
  <c r="M1038" i="1"/>
  <c r="M1082" i="1"/>
  <c r="M1124" i="1"/>
  <c r="M1166" i="1"/>
  <c r="M1194" i="1"/>
  <c r="M1222" i="1"/>
  <c r="M1248" i="1"/>
  <c r="M1276" i="1"/>
  <c r="M1304" i="1"/>
  <c r="M1335" i="1"/>
  <c r="M1363" i="1"/>
  <c r="M1391" i="1"/>
  <c r="M1422" i="1"/>
  <c r="M1444" i="1"/>
  <c r="M1460" i="1"/>
  <c r="M1476" i="1"/>
  <c r="M1492" i="1"/>
  <c r="M1508" i="1"/>
  <c r="M1524" i="1"/>
  <c r="M1540" i="1"/>
  <c r="M1556" i="1"/>
  <c r="M1572" i="1"/>
  <c r="M1588" i="1"/>
  <c r="M1604" i="1"/>
  <c r="M1620" i="1"/>
  <c r="M1636" i="1"/>
  <c r="M1652" i="1"/>
  <c r="M1668" i="1"/>
  <c r="M1684" i="1"/>
  <c r="M1700" i="1"/>
  <c r="M1716" i="1"/>
  <c r="M1732" i="1"/>
  <c r="M1748" i="1"/>
  <c r="M1764" i="1"/>
  <c r="M1780" i="1"/>
  <c r="M1796" i="1"/>
  <c r="M1812" i="1"/>
  <c r="M1828" i="1"/>
  <c r="M1844" i="1"/>
  <c r="M1860" i="1"/>
  <c r="M1876" i="1"/>
  <c r="M1892" i="1"/>
  <c r="M1908" i="1"/>
  <c r="M1924" i="1"/>
  <c r="M1940" i="1"/>
  <c r="M1956" i="1"/>
  <c r="M1972" i="1"/>
  <c r="M1988" i="1"/>
  <c r="M2004" i="1"/>
  <c r="M2020" i="1"/>
  <c r="M2036" i="1"/>
  <c r="M2052" i="1"/>
  <c r="M2065" i="1"/>
  <c r="M2076" i="1"/>
  <c r="M2086" i="1"/>
  <c r="M2097" i="1"/>
  <c r="M2108" i="1"/>
  <c r="M2118" i="1"/>
  <c r="M2129" i="1"/>
  <c r="M2140" i="1"/>
  <c r="M2150" i="1"/>
  <c r="M2161" i="1"/>
  <c r="M2172" i="1"/>
  <c r="M106" i="1"/>
  <c r="M148" i="1"/>
  <c r="M190" i="1"/>
  <c r="M234" i="1"/>
  <c r="M276" i="1"/>
  <c r="M318" i="1"/>
  <c r="M362" i="1"/>
  <c r="M404" i="1"/>
  <c r="M446" i="1"/>
  <c r="M490" i="1"/>
  <c r="M532" i="1"/>
  <c r="M574" i="1"/>
  <c r="M618" i="1"/>
  <c r="M660" i="1"/>
  <c r="M702" i="1"/>
  <c r="M746" i="1"/>
  <c r="M788" i="1"/>
  <c r="M830" i="1"/>
  <c r="M874" i="1"/>
  <c r="M916" i="1"/>
  <c r="M958" i="1"/>
  <c r="M1002" i="1"/>
  <c r="M1044" i="1"/>
  <c r="M1086" i="1"/>
  <c r="M1130" i="1"/>
  <c r="M1167" i="1"/>
  <c r="M1198" i="1"/>
  <c r="M1226" i="1"/>
  <c r="M1254" i="1"/>
  <c r="M1280" i="1"/>
  <c r="M1308" i="1"/>
  <c r="M1336" i="1"/>
  <c r="M1367" i="1"/>
  <c r="M1395" i="1"/>
  <c r="M1423" i="1"/>
  <c r="M1445" i="1"/>
  <c r="M1461" i="1"/>
  <c r="M1477" i="1"/>
  <c r="M1493" i="1"/>
  <c r="M1509" i="1"/>
  <c r="M1525" i="1"/>
  <c r="M1541" i="1"/>
  <c r="M1557" i="1"/>
  <c r="M1573" i="1"/>
  <c r="M1589" i="1"/>
  <c r="M1605" i="1"/>
  <c r="M1621" i="1"/>
  <c r="M1637" i="1"/>
  <c r="M1653" i="1"/>
  <c r="M1669" i="1"/>
  <c r="M1685" i="1"/>
  <c r="M1701" i="1"/>
  <c r="M1717" i="1"/>
  <c r="M1733" i="1"/>
  <c r="M1749" i="1"/>
  <c r="M1765" i="1"/>
  <c r="M1781" i="1"/>
  <c r="M1797" i="1"/>
  <c r="M1813" i="1"/>
  <c r="M1829" i="1"/>
  <c r="M1845" i="1"/>
  <c r="M1861" i="1"/>
  <c r="M1877" i="1"/>
  <c r="M1893" i="1"/>
  <c r="M1909" i="1"/>
  <c r="M1925" i="1"/>
  <c r="M1941" i="1"/>
  <c r="M1957" i="1"/>
  <c r="M1973" i="1"/>
  <c r="M1989" i="1"/>
  <c r="M2005" i="1"/>
  <c r="M2021" i="1"/>
  <c r="M2037" i="1"/>
  <c r="M2053" i="1"/>
  <c r="M2066" i="1"/>
  <c r="M2077" i="1"/>
  <c r="M2088" i="1"/>
  <c r="M2098" i="1"/>
  <c r="M2109" i="1"/>
  <c r="M2120" i="1"/>
  <c r="M2130" i="1"/>
  <c r="M2141" i="1"/>
  <c r="M2152" i="1"/>
  <c r="M2162" i="1"/>
  <c r="M2173" i="1"/>
  <c r="M110" i="1"/>
  <c r="M154" i="1"/>
  <c r="M196" i="1"/>
  <c r="M238" i="1"/>
  <c r="M282" i="1"/>
  <c r="M324" i="1"/>
  <c r="M366" i="1"/>
  <c r="M410" i="1"/>
  <c r="M452" i="1"/>
  <c r="M494" i="1"/>
  <c r="M538" i="1"/>
  <c r="M580" i="1"/>
  <c r="M622" i="1"/>
  <c r="M666" i="1"/>
  <c r="M708" i="1"/>
  <c r="M750" i="1"/>
  <c r="M794" i="1"/>
  <c r="M836" i="1"/>
  <c r="M878" i="1"/>
  <c r="M922" i="1"/>
  <c r="M964" i="1"/>
  <c r="M1006" i="1"/>
  <c r="M1050" i="1"/>
  <c r="M1092" i="1"/>
  <c r="M1134" i="1"/>
  <c r="M1171" i="1"/>
  <c r="M1199" i="1"/>
  <c r="M1230" i="1"/>
  <c r="M1258" i="1"/>
  <c r="M1286" i="1"/>
  <c r="M1312" i="1"/>
  <c r="M1340" i="1"/>
  <c r="M1368" i="1"/>
  <c r="M1399" i="1"/>
  <c r="M1427" i="1"/>
  <c r="M1448" i="1"/>
  <c r="M1464" i="1"/>
  <c r="M1480" i="1"/>
  <c r="M1496" i="1"/>
  <c r="M1512" i="1"/>
  <c r="M1528" i="1"/>
  <c r="M1544" i="1"/>
  <c r="M1560" i="1"/>
  <c r="M1576" i="1"/>
  <c r="M1592" i="1"/>
  <c r="M1608" i="1"/>
  <c r="M1624" i="1"/>
  <c r="M1640" i="1"/>
  <c r="M1656" i="1"/>
  <c r="M1672" i="1"/>
  <c r="M1688" i="1"/>
  <c r="M1704" i="1"/>
  <c r="M1720" i="1"/>
  <c r="M1736" i="1"/>
  <c r="M1752" i="1"/>
  <c r="M1768" i="1"/>
  <c r="M1784" i="1"/>
  <c r="M1800" i="1"/>
  <c r="M1816" i="1"/>
  <c r="M1832" i="1"/>
  <c r="M1848" i="1"/>
  <c r="M1864" i="1"/>
  <c r="M1880" i="1"/>
  <c r="M1896" i="1"/>
  <c r="M1912" i="1"/>
  <c r="M1928" i="1"/>
  <c r="M1944" i="1"/>
  <c r="M1960" i="1"/>
  <c r="M1976" i="1"/>
  <c r="M1992" i="1"/>
  <c r="M2008" i="1"/>
  <c r="M2024" i="1"/>
  <c r="M2040" i="1"/>
  <c r="M2056" i="1"/>
  <c r="M2068" i="1"/>
  <c r="M2078" i="1"/>
  <c r="M2089" i="1"/>
  <c r="O2089" i="1" s="1"/>
  <c r="M2100" i="1"/>
  <c r="M2110" i="1"/>
  <c r="M2121" i="1"/>
  <c r="M2132" i="1"/>
  <c r="M2142" i="1"/>
  <c r="M2153" i="1"/>
  <c r="M2164" i="1"/>
  <c r="M2174" i="1"/>
  <c r="M116" i="1"/>
  <c r="M158" i="1"/>
  <c r="M202" i="1"/>
  <c r="M244" i="1"/>
  <c r="M286" i="1"/>
  <c r="M330" i="1"/>
  <c r="M372" i="1"/>
  <c r="M414" i="1"/>
  <c r="M458" i="1"/>
  <c r="M500" i="1"/>
  <c r="M542" i="1"/>
  <c r="M586" i="1"/>
  <c r="M628" i="1"/>
  <c r="M670" i="1"/>
  <c r="M714" i="1"/>
  <c r="M756" i="1"/>
  <c r="M798" i="1"/>
  <c r="M842" i="1"/>
  <c r="M884" i="1"/>
  <c r="M926" i="1"/>
  <c r="M970" i="1"/>
  <c r="M1012" i="1"/>
  <c r="M1054" i="1"/>
  <c r="M1098" i="1"/>
  <c r="M1140" i="1"/>
  <c r="M1175" i="1"/>
  <c r="M1203" i="1"/>
  <c r="M1231" i="1"/>
  <c r="M1262" i="1"/>
  <c r="M1290" i="1"/>
  <c r="M1318" i="1"/>
  <c r="M1344" i="1"/>
  <c r="M1372" i="1"/>
  <c r="M1400" i="1"/>
  <c r="M1431" i="1"/>
  <c r="M1449" i="1"/>
  <c r="M1465" i="1"/>
  <c r="M1481" i="1"/>
  <c r="M1497" i="1"/>
  <c r="M1513" i="1"/>
  <c r="M1529" i="1"/>
  <c r="M1545" i="1"/>
  <c r="M1561" i="1"/>
  <c r="M1577" i="1"/>
  <c r="M1593" i="1"/>
  <c r="M1609" i="1"/>
  <c r="M1625" i="1"/>
  <c r="M1641" i="1"/>
  <c r="M1657" i="1"/>
  <c r="M1673" i="1"/>
  <c r="M1689" i="1"/>
  <c r="M1705" i="1"/>
  <c r="M1721" i="1"/>
  <c r="M1737" i="1"/>
  <c r="M1753" i="1"/>
  <c r="M1769" i="1"/>
  <c r="M1785" i="1"/>
  <c r="M1801" i="1"/>
  <c r="M1817" i="1"/>
  <c r="M1833" i="1"/>
  <c r="M1849" i="1"/>
  <c r="M1865" i="1"/>
  <c r="M1881" i="1"/>
  <c r="M1897" i="1"/>
  <c r="M1913" i="1"/>
  <c r="M1929" i="1"/>
  <c r="M1945" i="1"/>
  <c r="M1961" i="1"/>
  <c r="M1977" i="1"/>
  <c r="M1993" i="1"/>
  <c r="M2009" i="1"/>
  <c r="O2009" i="1" s="1"/>
  <c r="M2025" i="1"/>
  <c r="O2025" i="1" s="1"/>
  <c r="M2041" i="1"/>
  <c r="M2057" i="1"/>
  <c r="M2069" i="1"/>
  <c r="M2080" i="1"/>
  <c r="M2090" i="1"/>
  <c r="M2101" i="1"/>
  <c r="M2112" i="1"/>
  <c r="M2122" i="1"/>
  <c r="M2133" i="1"/>
  <c r="M2144" i="1"/>
  <c r="M2154" i="1"/>
  <c r="M2165" i="1"/>
  <c r="M78" i="1"/>
  <c r="M122" i="1"/>
  <c r="M164" i="1"/>
  <c r="M206" i="1"/>
  <c r="M250" i="1"/>
  <c r="M292" i="1"/>
  <c r="M334" i="1"/>
  <c r="M378" i="1"/>
  <c r="M420" i="1"/>
  <c r="M462" i="1"/>
  <c r="M506" i="1"/>
  <c r="M548" i="1"/>
  <c r="M590" i="1"/>
  <c r="M634" i="1"/>
  <c r="M676" i="1"/>
  <c r="M718" i="1"/>
  <c r="M762" i="1"/>
  <c r="M804" i="1"/>
  <c r="M846" i="1"/>
  <c r="M890" i="1"/>
  <c r="M932" i="1"/>
  <c r="M974" i="1"/>
  <c r="M1018" i="1"/>
  <c r="M1060" i="1"/>
  <c r="M1102" i="1"/>
  <c r="M1146" i="1"/>
  <c r="M1176" i="1"/>
  <c r="M1207" i="1"/>
  <c r="M1235" i="1"/>
  <c r="M1263" i="1"/>
  <c r="M1294" i="1"/>
  <c r="M1322" i="1"/>
  <c r="M1350" i="1"/>
  <c r="M1376" i="1"/>
  <c r="M1404" i="1"/>
  <c r="M1432" i="1"/>
  <c r="M1452" i="1"/>
  <c r="M1468" i="1"/>
  <c r="M1484" i="1"/>
  <c r="M1500" i="1"/>
  <c r="M1516" i="1"/>
  <c r="M1532" i="1"/>
  <c r="M1548" i="1"/>
  <c r="M1564" i="1"/>
  <c r="M1580" i="1"/>
  <c r="M1596" i="1"/>
  <c r="M1612" i="1"/>
  <c r="M1628" i="1"/>
  <c r="M1644" i="1"/>
  <c r="M1660" i="1"/>
  <c r="M1676" i="1"/>
  <c r="M1692" i="1"/>
  <c r="M1708" i="1"/>
  <c r="M1724" i="1"/>
  <c r="M1740" i="1"/>
  <c r="M1756" i="1"/>
  <c r="M1772" i="1"/>
  <c r="M1788" i="1"/>
  <c r="M1804" i="1"/>
  <c r="M1820" i="1"/>
  <c r="M1836" i="1"/>
  <c r="M1852" i="1"/>
  <c r="M1868" i="1"/>
  <c r="M1884" i="1"/>
  <c r="M1900" i="1"/>
  <c r="M1916" i="1"/>
  <c r="M1932" i="1"/>
  <c r="M1948" i="1"/>
  <c r="M1964" i="1"/>
  <c r="M1980" i="1"/>
  <c r="M1996" i="1"/>
  <c r="M2012" i="1"/>
  <c r="M2028" i="1"/>
  <c r="M2044" i="1"/>
  <c r="M2060" i="1"/>
  <c r="M2070" i="1"/>
  <c r="M2081" i="1"/>
  <c r="M2092" i="1"/>
  <c r="M2102" i="1"/>
  <c r="M2113" i="1"/>
  <c r="M2124" i="1"/>
  <c r="M2134" i="1"/>
  <c r="M2145" i="1"/>
  <c r="M2156" i="1"/>
  <c r="M2166" i="1"/>
  <c r="M84" i="1"/>
  <c r="M126" i="1"/>
  <c r="M170" i="1"/>
  <c r="M212" i="1"/>
  <c r="M254" i="1"/>
  <c r="M298" i="1"/>
  <c r="M340" i="1"/>
  <c r="M382" i="1"/>
  <c r="M426" i="1"/>
  <c r="M468" i="1"/>
  <c r="M510" i="1"/>
  <c r="M554" i="1"/>
  <c r="M596" i="1"/>
  <c r="M638" i="1"/>
  <c r="M682" i="1"/>
  <c r="M724" i="1"/>
  <c r="M766" i="1"/>
  <c r="M810" i="1"/>
  <c r="M852" i="1"/>
  <c r="M894" i="1"/>
  <c r="M938" i="1"/>
  <c r="M980" i="1"/>
  <c r="M1022" i="1"/>
  <c r="M1066" i="1"/>
  <c r="M1108" i="1"/>
  <c r="M1150" i="1"/>
  <c r="M1180" i="1"/>
  <c r="M1208" i="1"/>
  <c r="M1239" i="1"/>
  <c r="M1267" i="1"/>
  <c r="M1295" i="1"/>
  <c r="M1326" i="1"/>
  <c r="M1354" i="1"/>
  <c r="M1382" i="1"/>
  <c r="M1408" i="1"/>
  <c r="M1436" i="1"/>
  <c r="M1453" i="1"/>
  <c r="M1469" i="1"/>
  <c r="M1485" i="1"/>
  <c r="M1501" i="1"/>
  <c r="M1517" i="1"/>
  <c r="M1533" i="1"/>
  <c r="M1549" i="1"/>
  <c r="M1565" i="1"/>
  <c r="M1581" i="1"/>
  <c r="M1597" i="1"/>
  <c r="M1613" i="1"/>
  <c r="M1629" i="1"/>
  <c r="M1645" i="1"/>
  <c r="M1661" i="1"/>
  <c r="M1677" i="1"/>
  <c r="M1693" i="1"/>
  <c r="M1709" i="1"/>
  <c r="M1725" i="1"/>
  <c r="M1741" i="1"/>
  <c r="M1757" i="1"/>
  <c r="M1773" i="1"/>
  <c r="M1789" i="1"/>
  <c r="M1805" i="1"/>
  <c r="M1821" i="1"/>
  <c r="M1837" i="1"/>
  <c r="M1853" i="1"/>
  <c r="M1869" i="1"/>
  <c r="M1885" i="1"/>
  <c r="M1901" i="1"/>
  <c r="M1917" i="1"/>
  <c r="M1933" i="1"/>
  <c r="M1949" i="1"/>
  <c r="M1965" i="1"/>
  <c r="M1981" i="1"/>
  <c r="M1997" i="1"/>
  <c r="O1997" i="1" s="1"/>
  <c r="M2013" i="1"/>
  <c r="M2029" i="1"/>
  <c r="M2045" i="1"/>
  <c r="M2061" i="1"/>
  <c r="M2072" i="1"/>
  <c r="M2082" i="1"/>
  <c r="M2093" i="1"/>
  <c r="O2093" i="1" s="1"/>
  <c r="M2104" i="1"/>
  <c r="M2114" i="1"/>
  <c r="M2125" i="1"/>
  <c r="M2136" i="1"/>
  <c r="M2146" i="1"/>
  <c r="M2157" i="1"/>
  <c r="M2168" i="1"/>
  <c r="M218" i="1"/>
  <c r="M558" i="1"/>
  <c r="M900" i="1"/>
  <c r="M1212" i="1"/>
  <c r="M1440" i="1"/>
  <c r="M1568" i="1"/>
  <c r="M1696" i="1"/>
  <c r="M1824" i="1"/>
  <c r="M1952" i="1"/>
  <c r="M2073" i="1"/>
  <c r="O2074" i="1" s="1"/>
  <c r="M2158" i="1"/>
  <c r="M2184" i="1"/>
  <c r="M2194" i="1"/>
  <c r="M2205" i="1"/>
  <c r="M2216" i="1"/>
  <c r="M2225" i="1"/>
  <c r="M2236" i="1"/>
  <c r="M2246" i="1"/>
  <c r="M2257" i="1"/>
  <c r="M2268" i="1"/>
  <c r="M2278" i="1"/>
  <c r="M2289" i="1"/>
  <c r="M2300" i="1"/>
  <c r="M2310" i="1"/>
  <c r="M2321" i="1"/>
  <c r="M2332" i="1"/>
  <c r="M2342" i="1"/>
  <c r="M2353" i="1"/>
  <c r="M2364" i="1"/>
  <c r="M2374" i="1"/>
  <c r="M2385" i="1"/>
  <c r="M2396" i="1"/>
  <c r="M2406" i="1"/>
  <c r="M2417" i="1"/>
  <c r="M2428" i="1"/>
  <c r="M2438" i="1"/>
  <c r="M2449" i="1"/>
  <c r="M2460" i="1"/>
  <c r="M2470" i="1"/>
  <c r="M2481" i="1"/>
  <c r="M2492" i="1"/>
  <c r="M2502" i="1"/>
  <c r="M2513" i="1"/>
  <c r="M2524" i="1"/>
  <c r="M2534" i="1"/>
  <c r="M2545" i="1"/>
  <c r="M2556" i="1"/>
  <c r="M2566" i="1"/>
  <c r="M2577" i="1"/>
  <c r="M2588" i="1"/>
  <c r="M2598" i="1"/>
  <c r="M2609" i="1"/>
  <c r="M2620" i="1"/>
  <c r="M2630" i="1"/>
  <c r="M2641" i="1"/>
  <c r="M2652" i="1"/>
  <c r="M2662" i="1"/>
  <c r="M2673" i="1"/>
  <c r="M2684" i="1"/>
  <c r="M2694" i="1"/>
  <c r="M2705" i="1"/>
  <c r="M2716" i="1"/>
  <c r="M2726" i="1"/>
  <c r="M2737" i="1"/>
  <c r="M2746" i="1"/>
  <c r="M2757" i="1"/>
  <c r="M2765" i="1"/>
  <c r="M2773" i="1"/>
  <c r="M2781" i="1"/>
  <c r="M2789" i="1"/>
  <c r="M2797" i="1"/>
  <c r="M2805" i="1"/>
  <c r="M2813" i="1"/>
  <c r="M2821" i="1"/>
  <c r="M2829" i="1"/>
  <c r="M2837" i="1"/>
  <c r="M2845" i="1"/>
  <c r="M2853" i="1"/>
  <c r="M2861" i="1"/>
  <c r="M2869" i="1"/>
  <c r="M2877" i="1"/>
  <c r="M2885" i="1"/>
  <c r="M2893" i="1"/>
  <c r="M2901" i="1"/>
  <c r="M2909" i="1"/>
  <c r="M260" i="1"/>
  <c r="M602" i="1"/>
  <c r="M942" i="1"/>
  <c r="M1240" i="1"/>
  <c r="M1456" i="1"/>
  <c r="M1584" i="1"/>
  <c r="O1585" i="1" s="1"/>
  <c r="M1712" i="1"/>
  <c r="M1840" i="1"/>
  <c r="M1968" i="1"/>
  <c r="M2084" i="1"/>
  <c r="M2169" i="1"/>
  <c r="M2185" i="1"/>
  <c r="O2185" i="1" s="1"/>
  <c r="M2196" i="1"/>
  <c r="M2206" i="1"/>
  <c r="M2217" i="1"/>
  <c r="M2226" i="1"/>
  <c r="M2237" i="1"/>
  <c r="M2248" i="1"/>
  <c r="M2258" i="1"/>
  <c r="M2269" i="1"/>
  <c r="M2280" i="1"/>
  <c r="M2290" i="1"/>
  <c r="M2301" i="1"/>
  <c r="M2312" i="1"/>
  <c r="M2322" i="1"/>
  <c r="M2333" i="1"/>
  <c r="M2344" i="1"/>
  <c r="M2354" i="1"/>
  <c r="M2365" i="1"/>
  <c r="M2376" i="1"/>
  <c r="M2386" i="1"/>
  <c r="M2397" i="1"/>
  <c r="M2408" i="1"/>
  <c r="M2418" i="1"/>
  <c r="M2429" i="1"/>
  <c r="M2440" i="1"/>
  <c r="M2450" i="1"/>
  <c r="M2461" i="1"/>
  <c r="M2472" i="1"/>
  <c r="M2482" i="1"/>
  <c r="M2493" i="1"/>
  <c r="M2504" i="1"/>
  <c r="M2514" i="1"/>
  <c r="M2525" i="1"/>
  <c r="M2536" i="1"/>
  <c r="M2546" i="1"/>
  <c r="M2557" i="1"/>
  <c r="M2568" i="1"/>
  <c r="M2578" i="1"/>
  <c r="M2589" i="1"/>
  <c r="M2600" i="1"/>
  <c r="M2610" i="1"/>
  <c r="M2621" i="1"/>
  <c r="M2632" i="1"/>
  <c r="M2642" i="1"/>
  <c r="M2653" i="1"/>
  <c r="M2664" i="1"/>
  <c r="M2674" i="1"/>
  <c r="M2685" i="1"/>
  <c r="M2696" i="1"/>
  <c r="M2706" i="1"/>
  <c r="M2717" i="1"/>
  <c r="M2728" i="1"/>
  <c r="M2738" i="1"/>
  <c r="M2748" i="1"/>
  <c r="M2758" i="1"/>
  <c r="M2766" i="1"/>
  <c r="M302" i="1"/>
  <c r="M644" i="1"/>
  <c r="M986" i="1"/>
  <c r="M1271" i="1"/>
  <c r="O1272" i="1" s="1"/>
  <c r="M1472" i="1"/>
  <c r="M1600" i="1"/>
  <c r="M1728" i="1"/>
  <c r="M1856" i="1"/>
  <c r="M1984" i="1"/>
  <c r="M2094" i="1"/>
  <c r="M2176" i="1"/>
  <c r="M2186" i="1"/>
  <c r="M2197" i="1"/>
  <c r="M2208" i="1"/>
  <c r="M2218" i="1"/>
  <c r="M2228" i="1"/>
  <c r="M2238" i="1"/>
  <c r="M2249" i="1"/>
  <c r="M2260" i="1"/>
  <c r="M2270" i="1"/>
  <c r="M2281" i="1"/>
  <c r="M2292" i="1"/>
  <c r="M2302" i="1"/>
  <c r="M2313" i="1"/>
  <c r="M2324" i="1"/>
  <c r="M2334" i="1"/>
  <c r="M2345" i="1"/>
  <c r="M2356" i="1"/>
  <c r="M2366" i="1"/>
  <c r="M2377" i="1"/>
  <c r="M2388" i="1"/>
  <c r="M2398" i="1"/>
  <c r="M2409" i="1"/>
  <c r="O2409" i="1" s="1"/>
  <c r="M2420" i="1"/>
  <c r="M2430" i="1"/>
  <c r="M2441" i="1"/>
  <c r="M2452" i="1"/>
  <c r="M2462" i="1"/>
  <c r="M2473" i="1"/>
  <c r="M2484" i="1"/>
  <c r="M2494" i="1"/>
  <c r="M2505" i="1"/>
  <c r="O2505" i="1" s="1"/>
  <c r="M2516" i="1"/>
  <c r="M2526" i="1"/>
  <c r="M2537" i="1"/>
  <c r="M2548" i="1"/>
  <c r="M2558" i="1"/>
  <c r="M2569" i="1"/>
  <c r="M2580" i="1"/>
  <c r="M2590" i="1"/>
  <c r="M2601" i="1"/>
  <c r="M2612" i="1"/>
  <c r="M2622" i="1"/>
  <c r="M2633" i="1"/>
  <c r="M2644" i="1"/>
  <c r="M2654" i="1"/>
  <c r="M2665" i="1"/>
  <c r="O2665" i="1" s="1"/>
  <c r="M2676" i="1"/>
  <c r="M2686" i="1"/>
  <c r="M2697" i="1"/>
  <c r="M2708" i="1"/>
  <c r="M2718" i="1"/>
  <c r="M2729" i="1"/>
  <c r="M2740" i="1"/>
  <c r="M2749" i="1"/>
  <c r="O2749" i="1" s="1"/>
  <c r="M2759" i="1"/>
  <c r="M2767" i="1"/>
  <c r="M346" i="1"/>
  <c r="M686" i="1"/>
  <c r="M1028" i="1"/>
  <c r="M1299" i="1"/>
  <c r="M1488" i="1"/>
  <c r="M1616" i="1"/>
  <c r="M1744" i="1"/>
  <c r="M1872" i="1"/>
  <c r="M2000" i="1"/>
  <c r="M2105" i="1"/>
  <c r="O2106" i="1" s="1"/>
  <c r="M2177" i="1"/>
  <c r="M2188" i="1"/>
  <c r="M2198" i="1"/>
  <c r="M2209" i="1"/>
  <c r="M2220" i="1"/>
  <c r="M2229" i="1"/>
  <c r="M2240" i="1"/>
  <c r="M2250" i="1"/>
  <c r="M2261" i="1"/>
  <c r="M2272" i="1"/>
  <c r="M2282" i="1"/>
  <c r="M2293" i="1"/>
  <c r="M2304" i="1"/>
  <c r="M2314" i="1"/>
  <c r="M2325" i="1"/>
  <c r="M2336" i="1"/>
  <c r="M2346" i="1"/>
  <c r="M2357" i="1"/>
  <c r="M2368" i="1"/>
  <c r="M2378" i="1"/>
  <c r="M2389" i="1"/>
  <c r="M2400" i="1"/>
  <c r="M2410" i="1"/>
  <c r="M2421" i="1"/>
  <c r="M2432" i="1"/>
  <c r="M2442" i="1"/>
  <c r="M2453" i="1"/>
  <c r="M2464" i="1"/>
  <c r="M2474" i="1"/>
  <c r="M2485" i="1"/>
  <c r="M2496" i="1"/>
  <c r="M2506" i="1"/>
  <c r="M2517" i="1"/>
  <c r="M2528" i="1"/>
  <c r="M2538" i="1"/>
  <c r="M2549" i="1"/>
  <c r="M2560" i="1"/>
  <c r="M2570" i="1"/>
  <c r="M2581" i="1"/>
  <c r="M2592" i="1"/>
  <c r="M2602" i="1"/>
  <c r="M2613" i="1"/>
  <c r="M2624" i="1"/>
  <c r="M2634" i="1"/>
  <c r="M2645" i="1"/>
  <c r="M2656" i="1"/>
  <c r="M2666" i="1"/>
  <c r="M2677" i="1"/>
  <c r="M2688" i="1"/>
  <c r="M2698" i="1"/>
  <c r="M2709" i="1"/>
  <c r="M2720" i="1"/>
  <c r="M2730" i="1"/>
  <c r="M2741" i="1"/>
  <c r="M2750" i="1"/>
  <c r="M2760" i="1"/>
  <c r="M2768" i="1"/>
  <c r="M2776" i="1"/>
  <c r="M2784" i="1"/>
  <c r="M2792" i="1"/>
  <c r="M2800" i="1"/>
  <c r="M2808" i="1"/>
  <c r="M2816" i="1"/>
  <c r="M2824" i="1"/>
  <c r="M2832" i="1"/>
  <c r="M2840" i="1"/>
  <c r="M2848" i="1"/>
  <c r="M2856" i="1"/>
  <c r="M2864" i="1"/>
  <c r="M2872" i="1"/>
  <c r="M2880" i="1"/>
  <c r="M2888" i="1"/>
  <c r="M2896" i="1"/>
  <c r="M2904" i="1"/>
  <c r="M2912" i="1"/>
  <c r="M388" i="1"/>
  <c r="M730" i="1"/>
  <c r="M1070" i="1"/>
  <c r="M1327" i="1"/>
  <c r="M1504" i="1"/>
  <c r="M1632" i="1"/>
  <c r="O1633" i="1" s="1"/>
  <c r="M1760" i="1"/>
  <c r="M1888" i="1"/>
  <c r="M2016" i="1"/>
  <c r="M2116" i="1"/>
  <c r="M2178" i="1"/>
  <c r="M2189" i="1"/>
  <c r="M2200" i="1"/>
  <c r="M2210" i="1"/>
  <c r="M2230" i="1"/>
  <c r="M2241" i="1"/>
  <c r="M2252" i="1"/>
  <c r="M2262" i="1"/>
  <c r="M2273" i="1"/>
  <c r="M2284" i="1"/>
  <c r="M2294" i="1"/>
  <c r="M2305" i="1"/>
  <c r="M2316" i="1"/>
  <c r="M2326" i="1"/>
  <c r="M2337" i="1"/>
  <c r="M2348" i="1"/>
  <c r="M2358" i="1"/>
  <c r="M2369" i="1"/>
  <c r="M2380" i="1"/>
  <c r="M2390" i="1"/>
  <c r="M2401" i="1"/>
  <c r="M2412" i="1"/>
  <c r="M2422" i="1"/>
  <c r="M2433" i="1"/>
  <c r="M2444" i="1"/>
  <c r="M2454" i="1"/>
  <c r="M2465" i="1"/>
  <c r="M2476" i="1"/>
  <c r="M2486" i="1"/>
  <c r="M2497" i="1"/>
  <c r="M2508" i="1"/>
  <c r="M2518" i="1"/>
  <c r="M2529" i="1"/>
  <c r="M2540" i="1"/>
  <c r="M2550" i="1"/>
  <c r="M2561" i="1"/>
  <c r="M2572" i="1"/>
  <c r="M2582" i="1"/>
  <c r="M2593" i="1"/>
  <c r="M2604" i="1"/>
  <c r="M2614" i="1"/>
  <c r="M2625" i="1"/>
  <c r="M2636" i="1"/>
  <c r="M2646" i="1"/>
  <c r="M2657" i="1"/>
  <c r="M2668" i="1"/>
  <c r="M2678" i="1"/>
  <c r="M2689" i="1"/>
  <c r="M2700" i="1"/>
  <c r="M2710" i="1"/>
  <c r="M2721" i="1"/>
  <c r="M2732" i="1"/>
  <c r="M2742" i="1"/>
  <c r="M2752" i="1"/>
  <c r="M2761" i="1"/>
  <c r="M2769" i="1"/>
  <c r="M2777" i="1"/>
  <c r="M2785" i="1"/>
  <c r="M2793" i="1"/>
  <c r="M2801" i="1"/>
  <c r="M2809" i="1"/>
  <c r="M2817" i="1"/>
  <c r="M2825" i="1"/>
  <c r="M2833" i="1"/>
  <c r="M2841" i="1"/>
  <c r="M2849" i="1"/>
  <c r="M2857" i="1"/>
  <c r="M2865" i="1"/>
  <c r="M2873" i="1"/>
  <c r="M2881" i="1"/>
  <c r="M2889" i="1"/>
  <c r="O2889" i="1" s="1"/>
  <c r="M2897" i="1"/>
  <c r="M90" i="1"/>
  <c r="M430" i="1"/>
  <c r="M772" i="1"/>
  <c r="M1114" i="1"/>
  <c r="M1358" i="1"/>
  <c r="O1359" i="1" s="1"/>
  <c r="M1520" i="1"/>
  <c r="M1648" i="1"/>
  <c r="M1776" i="1"/>
  <c r="M1904" i="1"/>
  <c r="M2032" i="1"/>
  <c r="M2126" i="1"/>
  <c r="M2180" i="1"/>
  <c r="M2190" i="1"/>
  <c r="M2201" i="1"/>
  <c r="M2212" i="1"/>
  <c r="M2221" i="1"/>
  <c r="M2232" i="1"/>
  <c r="M2242" i="1"/>
  <c r="M2253" i="1"/>
  <c r="M2264" i="1"/>
  <c r="M2274" i="1"/>
  <c r="M2285" i="1"/>
  <c r="M2296" i="1"/>
  <c r="M2306" i="1"/>
  <c r="M2317" i="1"/>
  <c r="M2328" i="1"/>
  <c r="M2338" i="1"/>
  <c r="M2349" i="1"/>
  <c r="M2360" i="1"/>
  <c r="M2370" i="1"/>
  <c r="M2381" i="1"/>
  <c r="O2381" i="1" s="1"/>
  <c r="M2392" i="1"/>
  <c r="M2402" i="1"/>
  <c r="M2413" i="1"/>
  <c r="M2424" i="1"/>
  <c r="M2434" i="1"/>
  <c r="M2445" i="1"/>
  <c r="M2456" i="1"/>
  <c r="M2466" i="1"/>
  <c r="M2477" i="1"/>
  <c r="M2488" i="1"/>
  <c r="M2498" i="1"/>
  <c r="M2509" i="1"/>
  <c r="M2520" i="1"/>
  <c r="M2530" i="1"/>
  <c r="M2541" i="1"/>
  <c r="M2552" i="1"/>
  <c r="M2562" i="1"/>
  <c r="M2573" i="1"/>
  <c r="M2584" i="1"/>
  <c r="M2594" i="1"/>
  <c r="M2605" i="1"/>
  <c r="M2616" i="1"/>
  <c r="M2626" i="1"/>
  <c r="M2637" i="1"/>
  <c r="O2637" i="1" s="1"/>
  <c r="M2648" i="1"/>
  <c r="M2658" i="1"/>
  <c r="M2669" i="1"/>
  <c r="M2680" i="1"/>
  <c r="M2690" i="1"/>
  <c r="M2701" i="1"/>
  <c r="M2712" i="1"/>
  <c r="M2722" i="1"/>
  <c r="M2733" i="1"/>
  <c r="M2743" i="1"/>
  <c r="M2753" i="1"/>
  <c r="M2762" i="1"/>
  <c r="M2770" i="1"/>
  <c r="M2778" i="1"/>
  <c r="M2786" i="1"/>
  <c r="M2794" i="1"/>
  <c r="M2802" i="1"/>
  <c r="M2810" i="1"/>
  <c r="M2818" i="1"/>
  <c r="M2826" i="1"/>
  <c r="M2834" i="1"/>
  <c r="M2842" i="1"/>
  <c r="M2850" i="1"/>
  <c r="M2858" i="1"/>
  <c r="M2866" i="1"/>
  <c r="M2874" i="1"/>
  <c r="M2882" i="1"/>
  <c r="M2890" i="1"/>
  <c r="M2898" i="1"/>
  <c r="M2906" i="1"/>
  <c r="M174" i="1"/>
  <c r="M516" i="1"/>
  <c r="M858" i="1"/>
  <c r="M1184" i="1"/>
  <c r="M1414" i="1"/>
  <c r="M1552" i="1"/>
  <c r="M1680" i="1"/>
  <c r="M1808" i="1"/>
  <c r="M1936" i="1"/>
  <c r="M2062" i="1"/>
  <c r="M2148" i="1"/>
  <c r="M2182" i="1"/>
  <c r="M2193" i="1"/>
  <c r="M2204" i="1"/>
  <c r="M2214" i="1"/>
  <c r="M2224" i="1"/>
  <c r="M2234" i="1"/>
  <c r="M2245" i="1"/>
  <c r="M2256" i="1"/>
  <c r="M2266" i="1"/>
  <c r="M2277" i="1"/>
  <c r="M2288" i="1"/>
  <c r="M2298" i="1"/>
  <c r="M2309" i="1"/>
  <c r="M2320" i="1"/>
  <c r="M2330" i="1"/>
  <c r="M2341" i="1"/>
  <c r="M2352" i="1"/>
  <c r="M2362" i="1"/>
  <c r="M2373" i="1"/>
  <c r="M2384" i="1"/>
  <c r="M2394" i="1"/>
  <c r="M2405" i="1"/>
  <c r="M2416" i="1"/>
  <c r="M2426" i="1"/>
  <c r="M2437" i="1"/>
  <c r="M2448" i="1"/>
  <c r="M2458" i="1"/>
  <c r="M2469" i="1"/>
  <c r="M2480" i="1"/>
  <c r="M2490" i="1"/>
  <c r="M2501" i="1"/>
  <c r="M2512" i="1"/>
  <c r="M2522" i="1"/>
  <c r="M2533" i="1"/>
  <c r="M2544" i="1"/>
  <c r="M2554" i="1"/>
  <c r="M2565" i="1"/>
  <c r="M2576" i="1"/>
  <c r="M2586" i="1"/>
  <c r="M2597" i="1"/>
  <c r="M2608" i="1"/>
  <c r="M2618" i="1"/>
  <c r="M2629" i="1"/>
  <c r="M2640" i="1"/>
  <c r="M2650" i="1"/>
  <c r="M2661" i="1"/>
  <c r="M2672" i="1"/>
  <c r="M2682" i="1"/>
  <c r="M2693" i="1"/>
  <c r="M2704" i="1"/>
  <c r="M2714" i="1"/>
  <c r="M2725" i="1"/>
  <c r="M2736" i="1"/>
  <c r="M2745" i="1"/>
  <c r="M2756" i="1"/>
  <c r="M2764" i="1"/>
  <c r="M2772" i="1"/>
  <c r="M2780" i="1"/>
  <c r="M2788" i="1"/>
  <c r="M2796" i="1"/>
  <c r="M2804" i="1"/>
  <c r="M2812" i="1"/>
  <c r="M2820" i="1"/>
  <c r="M2828" i="1"/>
  <c r="M2836" i="1"/>
  <c r="M2844" i="1"/>
  <c r="M2852" i="1"/>
  <c r="M2860" i="1"/>
  <c r="M2868" i="1"/>
  <c r="M2876" i="1"/>
  <c r="M2884" i="1"/>
  <c r="M2892" i="1"/>
  <c r="O2893" i="1" s="1"/>
  <c r="M2900" i="1"/>
  <c r="M2908" i="1"/>
  <c r="M1156" i="1"/>
  <c r="M2181" i="1"/>
  <c r="M2254" i="1"/>
  <c r="M2340" i="1"/>
  <c r="M2425" i="1"/>
  <c r="O2425" i="1" s="1"/>
  <c r="M2510" i="1"/>
  <c r="M2596" i="1"/>
  <c r="M2681" i="1"/>
  <c r="M2763" i="1"/>
  <c r="M2790" i="1"/>
  <c r="M2811" i="1"/>
  <c r="M2831" i="1"/>
  <c r="M2854" i="1"/>
  <c r="M2875" i="1"/>
  <c r="M2895" i="1"/>
  <c r="M2913" i="1"/>
  <c r="M2921" i="1"/>
  <c r="M2929" i="1"/>
  <c r="M2937" i="1"/>
  <c r="M2945" i="1"/>
  <c r="M2953" i="1"/>
  <c r="M2961" i="1"/>
  <c r="M2969" i="1"/>
  <c r="M2977" i="1"/>
  <c r="M2985" i="1"/>
  <c r="M2993" i="1"/>
  <c r="M3001" i="1"/>
  <c r="M3009" i="1"/>
  <c r="M3017" i="1"/>
  <c r="M3025" i="1"/>
  <c r="M3033" i="1"/>
  <c r="M3041" i="1"/>
  <c r="M3049" i="1"/>
  <c r="M3057" i="1"/>
  <c r="M3065" i="1"/>
  <c r="M3073" i="1"/>
  <c r="M3081" i="1"/>
  <c r="M3089" i="1"/>
  <c r="M3097" i="1"/>
  <c r="M3105" i="1"/>
  <c r="M3113" i="1"/>
  <c r="M3121" i="1"/>
  <c r="M3129" i="1"/>
  <c r="M3137" i="1"/>
  <c r="M3145" i="1"/>
  <c r="M3153" i="1"/>
  <c r="M3161" i="1"/>
  <c r="M3169" i="1"/>
  <c r="M3177" i="1"/>
  <c r="M3185" i="1"/>
  <c r="M3193" i="1"/>
  <c r="M3201" i="1"/>
  <c r="M3209" i="1"/>
  <c r="M3217" i="1"/>
  <c r="M3225" i="1"/>
  <c r="M3233" i="1"/>
  <c r="M3241" i="1"/>
  <c r="M3249" i="1"/>
  <c r="M3257" i="1"/>
  <c r="M3265" i="1"/>
  <c r="M1386" i="1"/>
  <c r="M2192" i="1"/>
  <c r="M2265" i="1"/>
  <c r="O2266" i="1" s="1"/>
  <c r="M2350" i="1"/>
  <c r="M2436" i="1"/>
  <c r="M2521" i="1"/>
  <c r="M2606" i="1"/>
  <c r="M2692" i="1"/>
  <c r="M2771" i="1"/>
  <c r="O2772" i="1" s="1"/>
  <c r="M2791" i="1"/>
  <c r="M2814" i="1"/>
  <c r="M2835" i="1"/>
  <c r="M2855" i="1"/>
  <c r="M2878" i="1"/>
  <c r="M2899" i="1"/>
  <c r="M2914" i="1"/>
  <c r="M2922" i="1"/>
  <c r="M2930" i="1"/>
  <c r="M2938" i="1"/>
  <c r="M2946" i="1"/>
  <c r="M2954" i="1"/>
  <c r="M2962" i="1"/>
  <c r="M2970" i="1"/>
  <c r="M2978" i="1"/>
  <c r="M2986" i="1"/>
  <c r="M2994" i="1"/>
  <c r="M3002" i="1"/>
  <c r="M3010" i="1"/>
  <c r="M3018" i="1"/>
  <c r="M3026" i="1"/>
  <c r="M3034" i="1"/>
  <c r="M3042" i="1"/>
  <c r="M3050" i="1"/>
  <c r="M3058" i="1"/>
  <c r="M3066" i="1"/>
  <c r="M3074" i="1"/>
  <c r="M3082" i="1"/>
  <c r="M3090" i="1"/>
  <c r="M3098" i="1"/>
  <c r="M3106" i="1"/>
  <c r="M3114" i="1"/>
  <c r="M3122" i="1"/>
  <c r="M3130" i="1"/>
  <c r="M3138" i="1"/>
  <c r="M3146" i="1"/>
  <c r="M3154" i="1"/>
  <c r="M3162" i="1"/>
  <c r="M3170" i="1"/>
  <c r="M3178" i="1"/>
  <c r="M3186" i="1"/>
  <c r="M3194" i="1"/>
  <c r="M3202" i="1"/>
  <c r="M3210" i="1"/>
  <c r="M3218" i="1"/>
  <c r="M3226" i="1"/>
  <c r="M3234" i="1"/>
  <c r="M3242" i="1"/>
  <c r="M3250" i="1"/>
  <c r="M3258" i="1"/>
  <c r="M3266" i="1"/>
  <c r="M3274" i="1"/>
  <c r="M3282" i="1"/>
  <c r="M3290" i="1"/>
  <c r="M3298" i="1"/>
  <c r="M3306" i="1"/>
  <c r="M3314" i="1"/>
  <c r="M3322" i="1"/>
  <c r="M3330" i="1"/>
  <c r="M3338" i="1"/>
  <c r="M1536" i="1"/>
  <c r="M2202" i="1"/>
  <c r="M2276" i="1"/>
  <c r="M2361" i="1"/>
  <c r="O2361" i="1" s="1"/>
  <c r="M2446" i="1"/>
  <c r="M2532" i="1"/>
  <c r="M2617" i="1"/>
  <c r="O2618" i="1" s="1"/>
  <c r="M2702" i="1"/>
  <c r="M2774" i="1"/>
  <c r="M2795" i="1"/>
  <c r="M2815" i="1"/>
  <c r="M2838" i="1"/>
  <c r="M2859" i="1"/>
  <c r="M2879" i="1"/>
  <c r="M2902" i="1"/>
  <c r="M2915" i="1"/>
  <c r="M2923" i="1"/>
  <c r="M2931" i="1"/>
  <c r="M2939" i="1"/>
  <c r="M2947" i="1"/>
  <c r="M2955" i="1"/>
  <c r="M2963" i="1"/>
  <c r="M2971" i="1"/>
  <c r="M2979" i="1"/>
  <c r="M2987" i="1"/>
  <c r="M2995" i="1"/>
  <c r="M3003" i="1"/>
  <c r="M3011" i="1"/>
  <c r="M3019" i="1"/>
  <c r="M3027" i="1"/>
  <c r="M3035" i="1"/>
  <c r="M3043" i="1"/>
  <c r="M3051" i="1"/>
  <c r="M3059" i="1"/>
  <c r="M3067" i="1"/>
  <c r="M3075" i="1"/>
  <c r="M3083" i="1"/>
  <c r="M3091" i="1"/>
  <c r="M3099" i="1"/>
  <c r="M3107" i="1"/>
  <c r="M3115" i="1"/>
  <c r="M3123" i="1"/>
  <c r="M3131" i="1"/>
  <c r="M3139" i="1"/>
  <c r="M3147" i="1"/>
  <c r="M3155" i="1"/>
  <c r="M3163" i="1"/>
  <c r="M3171" i="1"/>
  <c r="M3179" i="1"/>
  <c r="M3187" i="1"/>
  <c r="M3195" i="1"/>
  <c r="M3203" i="1"/>
  <c r="M3211" i="1"/>
  <c r="M3219" i="1"/>
  <c r="M3227" i="1"/>
  <c r="M3235" i="1"/>
  <c r="M3243" i="1"/>
  <c r="M3251" i="1"/>
  <c r="M3259" i="1"/>
  <c r="M3267" i="1"/>
  <c r="M3275" i="1"/>
  <c r="M3283" i="1"/>
  <c r="M3291" i="1"/>
  <c r="M3299" i="1"/>
  <c r="M3307" i="1"/>
  <c r="M3315" i="1"/>
  <c r="M3323" i="1"/>
  <c r="M3331" i="1"/>
  <c r="M3339" i="1"/>
  <c r="M3347" i="1"/>
  <c r="M3355" i="1"/>
  <c r="M3363" i="1"/>
  <c r="M3371" i="1"/>
  <c r="M3379" i="1"/>
  <c r="M3387" i="1"/>
  <c r="M3395" i="1"/>
  <c r="M3403" i="1"/>
  <c r="M3411" i="1"/>
  <c r="M3419" i="1"/>
  <c r="M3427" i="1"/>
  <c r="M3435" i="1"/>
  <c r="M3443" i="1"/>
  <c r="M3451" i="1"/>
  <c r="M3459" i="1"/>
  <c r="M3467" i="1"/>
  <c r="M1664" i="1"/>
  <c r="O1665" i="1" s="1"/>
  <c r="M2213" i="1"/>
  <c r="M2286" i="1"/>
  <c r="M2372" i="1"/>
  <c r="M2457" i="1"/>
  <c r="M2542" i="1"/>
  <c r="M2628" i="1"/>
  <c r="O2629" i="1" s="1"/>
  <c r="M2713" i="1"/>
  <c r="O2713" i="1" s="1"/>
  <c r="M2775" i="1"/>
  <c r="M2798" i="1"/>
  <c r="M2819" i="1"/>
  <c r="M2839" i="1"/>
  <c r="M2862" i="1"/>
  <c r="M2883" i="1"/>
  <c r="M2903" i="1"/>
  <c r="O2904" i="1" s="1"/>
  <c r="M2916" i="1"/>
  <c r="O2916" i="1" s="1"/>
  <c r="M2924" i="1"/>
  <c r="M2932" i="1"/>
  <c r="M2940" i="1"/>
  <c r="M2948" i="1"/>
  <c r="M2956" i="1"/>
  <c r="M2964" i="1"/>
  <c r="M2972" i="1"/>
  <c r="M2980" i="1"/>
  <c r="M2988" i="1"/>
  <c r="M2996" i="1"/>
  <c r="M3004" i="1"/>
  <c r="M3012" i="1"/>
  <c r="M3020" i="1"/>
  <c r="M3028" i="1"/>
  <c r="M3036" i="1"/>
  <c r="M3044" i="1"/>
  <c r="M3052" i="1"/>
  <c r="M3060" i="1"/>
  <c r="M3068" i="1"/>
  <c r="M3076" i="1"/>
  <c r="M3084" i="1"/>
  <c r="M3092" i="1"/>
  <c r="M3100" i="1"/>
  <c r="O3100" i="1" s="1"/>
  <c r="M3108" i="1"/>
  <c r="M3116" i="1"/>
  <c r="M3124" i="1"/>
  <c r="M3132" i="1"/>
  <c r="M3140" i="1"/>
  <c r="M3148" i="1"/>
  <c r="M3156" i="1"/>
  <c r="M3164" i="1"/>
  <c r="M3172" i="1"/>
  <c r="O3172" i="1" s="1"/>
  <c r="M3180" i="1"/>
  <c r="M3188" i="1"/>
  <c r="M3196" i="1"/>
  <c r="M3204" i="1"/>
  <c r="M3212" i="1"/>
  <c r="M3220" i="1"/>
  <c r="M3228" i="1"/>
  <c r="M3236" i="1"/>
  <c r="M3244" i="1"/>
  <c r="M3252" i="1"/>
  <c r="M3260" i="1"/>
  <c r="M3268" i="1"/>
  <c r="M3276" i="1"/>
  <c r="M3284" i="1"/>
  <c r="M3292" i="1"/>
  <c r="M3300" i="1"/>
  <c r="M3308" i="1"/>
  <c r="M3316" i="1"/>
  <c r="M3324" i="1"/>
  <c r="M3332" i="1"/>
  <c r="M1792" i="1"/>
  <c r="M2297" i="1"/>
  <c r="M2382" i="1"/>
  <c r="M2468" i="1"/>
  <c r="M2553" i="1"/>
  <c r="M2638" i="1"/>
  <c r="M2724" i="1"/>
  <c r="M2779" i="1"/>
  <c r="M2799" i="1"/>
  <c r="M2822" i="1"/>
  <c r="M2843" i="1"/>
  <c r="O2844" i="1" s="1"/>
  <c r="M2863" i="1"/>
  <c r="O2864" i="1" s="1"/>
  <c r="M2886" i="1"/>
  <c r="M2905" i="1"/>
  <c r="M2917" i="1"/>
  <c r="M2925" i="1"/>
  <c r="M2933" i="1"/>
  <c r="M2941" i="1"/>
  <c r="M2949" i="1"/>
  <c r="O2949" i="1" s="1"/>
  <c r="M2957" i="1"/>
  <c r="M2965" i="1"/>
  <c r="M2973" i="1"/>
  <c r="M2981" i="1"/>
  <c r="M2989" i="1"/>
  <c r="M2997" i="1"/>
  <c r="M3005" i="1"/>
  <c r="M3013" i="1"/>
  <c r="O3013" i="1" s="1"/>
  <c r="M3021" i="1"/>
  <c r="M3029" i="1"/>
  <c r="M3037" i="1"/>
  <c r="M3045" i="1"/>
  <c r="M3053" i="1"/>
  <c r="M3061" i="1"/>
  <c r="M3069" i="1"/>
  <c r="M3077" i="1"/>
  <c r="O3077" i="1" s="1"/>
  <c r="M3085" i="1"/>
  <c r="M3093" i="1"/>
  <c r="M3101" i="1"/>
  <c r="M3109" i="1"/>
  <c r="M3117" i="1"/>
  <c r="M3125" i="1"/>
  <c r="M3133" i="1"/>
  <c r="M3141" i="1"/>
  <c r="O3141" i="1" s="1"/>
  <c r="M3149" i="1"/>
  <c r="M3157" i="1"/>
  <c r="M3165" i="1"/>
  <c r="M3173" i="1"/>
  <c r="M3181" i="1"/>
  <c r="M3189" i="1"/>
  <c r="M3197" i="1"/>
  <c r="M3205" i="1"/>
  <c r="O3205" i="1" s="1"/>
  <c r="M3213" i="1"/>
  <c r="M3221" i="1"/>
  <c r="M3229" i="1"/>
  <c r="M3237" i="1"/>
  <c r="M3245" i="1"/>
  <c r="M3253" i="1"/>
  <c r="M3261" i="1"/>
  <c r="M3269" i="1"/>
  <c r="O3269" i="1" s="1"/>
  <c r="M3277" i="1"/>
  <c r="M3285" i="1"/>
  <c r="M3293" i="1"/>
  <c r="M3301" i="1"/>
  <c r="M3309" i="1"/>
  <c r="M3317" i="1"/>
  <c r="M3325" i="1"/>
  <c r="M3333" i="1"/>
  <c r="O3333" i="1" s="1"/>
  <c r="M3341" i="1"/>
  <c r="M3349" i="1"/>
  <c r="M3357" i="1"/>
  <c r="M132" i="1"/>
  <c r="M1920" i="1"/>
  <c r="M2222" i="1"/>
  <c r="M2308" i="1"/>
  <c r="M2393" i="1"/>
  <c r="M2478" i="1"/>
  <c r="M2564" i="1"/>
  <c r="M2649" i="1"/>
  <c r="M2734" i="1"/>
  <c r="M2782" i="1"/>
  <c r="M2803" i="1"/>
  <c r="M2823" i="1"/>
  <c r="M2846" i="1"/>
  <c r="M2867" i="1"/>
  <c r="O2868" i="1" s="1"/>
  <c r="M2887" i="1"/>
  <c r="M2907" i="1"/>
  <c r="M2918" i="1"/>
  <c r="M2926" i="1"/>
  <c r="M2934" i="1"/>
  <c r="M2942" i="1"/>
  <c r="M2950" i="1"/>
  <c r="M2958" i="1"/>
  <c r="M2966" i="1"/>
  <c r="M2974" i="1"/>
  <c r="M2982" i="1"/>
  <c r="M2990" i="1"/>
  <c r="M2998" i="1"/>
  <c r="M3006" i="1"/>
  <c r="M3014" i="1"/>
  <c r="M3022" i="1"/>
  <c r="M3030" i="1"/>
  <c r="M3038" i="1"/>
  <c r="M3046" i="1"/>
  <c r="M3054" i="1"/>
  <c r="M3062" i="1"/>
  <c r="M3070" i="1"/>
  <c r="M3078" i="1"/>
  <c r="M3086" i="1"/>
  <c r="M3094" i="1"/>
  <c r="M3102" i="1"/>
  <c r="M3110" i="1"/>
  <c r="M3118" i="1"/>
  <c r="M3126" i="1"/>
  <c r="M3134" i="1"/>
  <c r="M3142" i="1"/>
  <c r="M3150" i="1"/>
  <c r="M3158" i="1"/>
  <c r="M3166" i="1"/>
  <c r="M3174" i="1"/>
  <c r="M3182" i="1"/>
  <c r="M3190" i="1"/>
  <c r="M3198" i="1"/>
  <c r="M3206" i="1"/>
  <c r="M3214" i="1"/>
  <c r="M3222" i="1"/>
  <c r="M3230" i="1"/>
  <c r="M3238" i="1"/>
  <c r="M3246" i="1"/>
  <c r="M3254" i="1"/>
  <c r="M3262" i="1"/>
  <c r="M474" i="1"/>
  <c r="M2048" i="1"/>
  <c r="M2233" i="1"/>
  <c r="O2234" i="1" s="1"/>
  <c r="M2318" i="1"/>
  <c r="M2404" i="1"/>
  <c r="M2489" i="1"/>
  <c r="M2574" i="1"/>
  <c r="M2660" i="1"/>
  <c r="M2744" i="1"/>
  <c r="O2745" i="1" s="1"/>
  <c r="M2783" i="1"/>
  <c r="O2784" i="1" s="1"/>
  <c r="M2806" i="1"/>
  <c r="M2827" i="1"/>
  <c r="M2847" i="1"/>
  <c r="M2870" i="1"/>
  <c r="M2891" i="1"/>
  <c r="M2910" i="1"/>
  <c r="M2919" i="1"/>
  <c r="M2927" i="1"/>
  <c r="M2935" i="1"/>
  <c r="M2943" i="1"/>
  <c r="M2951" i="1"/>
  <c r="M2959" i="1"/>
  <c r="M2967" i="1"/>
  <c r="M2975" i="1"/>
  <c r="M2983" i="1"/>
  <c r="M2991" i="1"/>
  <c r="M2999" i="1"/>
  <c r="M3007" i="1"/>
  <c r="M3015" i="1"/>
  <c r="M3023" i="1"/>
  <c r="M3031" i="1"/>
  <c r="M3039" i="1"/>
  <c r="M3047" i="1"/>
  <c r="M3055" i="1"/>
  <c r="M3063" i="1"/>
  <c r="M3071" i="1"/>
  <c r="M3079" i="1"/>
  <c r="M3087" i="1"/>
  <c r="M3095" i="1"/>
  <c r="M3103" i="1"/>
  <c r="M3111" i="1"/>
  <c r="M3119" i="1"/>
  <c r="M3127" i="1"/>
  <c r="M3135" i="1"/>
  <c r="M3143" i="1"/>
  <c r="M3151" i="1"/>
  <c r="M3159" i="1"/>
  <c r="M3167" i="1"/>
  <c r="M3175" i="1"/>
  <c r="M3183" i="1"/>
  <c r="M3191" i="1"/>
  <c r="M3199" i="1"/>
  <c r="M3207" i="1"/>
  <c r="M3215" i="1"/>
  <c r="M3223" i="1"/>
  <c r="M3231" i="1"/>
  <c r="M3239" i="1"/>
  <c r="M3247" i="1"/>
  <c r="M3255" i="1"/>
  <c r="M3263" i="1"/>
  <c r="M3271" i="1"/>
  <c r="M3279" i="1"/>
  <c r="M3287" i="1"/>
  <c r="M3295" i="1"/>
  <c r="M3303" i="1"/>
  <c r="M3311" i="1"/>
  <c r="M3319" i="1"/>
  <c r="M3327" i="1"/>
  <c r="M3335" i="1"/>
  <c r="M3343" i="1"/>
  <c r="M3351" i="1"/>
  <c r="M3359" i="1"/>
  <c r="M3367" i="1"/>
  <c r="M3375" i="1"/>
  <c r="M3383" i="1"/>
  <c r="M3391" i="1"/>
  <c r="M3399" i="1"/>
  <c r="M3407" i="1"/>
  <c r="M3415" i="1"/>
  <c r="M3423" i="1"/>
  <c r="M3431" i="1"/>
  <c r="M3439" i="1"/>
  <c r="M3447" i="1"/>
  <c r="M3455" i="1"/>
  <c r="M3463" i="1"/>
  <c r="M3471" i="1"/>
  <c r="M2244" i="1"/>
  <c r="M2807" i="1"/>
  <c r="M2936" i="1"/>
  <c r="M3000" i="1"/>
  <c r="M3064" i="1"/>
  <c r="M3128" i="1"/>
  <c r="M3192" i="1"/>
  <c r="M3256" i="1"/>
  <c r="M3286" i="1"/>
  <c r="O3287" i="1" s="1"/>
  <c r="M3305" i="1"/>
  <c r="M3328" i="1"/>
  <c r="M3345" i="1"/>
  <c r="M3358" i="1"/>
  <c r="M3369" i="1"/>
  <c r="M3380" i="1"/>
  <c r="M3390" i="1"/>
  <c r="M3401" i="1"/>
  <c r="M3412" i="1"/>
  <c r="M3422" i="1"/>
  <c r="M3433" i="1"/>
  <c r="M3444" i="1"/>
  <c r="M3454" i="1"/>
  <c r="O3455" i="1" s="1"/>
  <c r="M3465" i="1"/>
  <c r="M3475" i="1"/>
  <c r="M3483" i="1"/>
  <c r="M3491" i="1"/>
  <c r="M3499" i="1"/>
  <c r="M3507" i="1"/>
  <c r="M3515" i="1"/>
  <c r="M3523" i="1"/>
  <c r="M3531" i="1"/>
  <c r="M3539" i="1"/>
  <c r="M3547" i="1"/>
  <c r="M3555" i="1"/>
  <c r="M3563" i="1"/>
  <c r="M3571" i="1"/>
  <c r="M3579" i="1"/>
  <c r="M3587" i="1"/>
  <c r="M3595" i="1"/>
  <c r="M3603" i="1"/>
  <c r="M3611" i="1"/>
  <c r="M3619" i="1"/>
  <c r="M3627" i="1"/>
  <c r="M3635" i="1"/>
  <c r="M3643" i="1"/>
  <c r="M3651" i="1"/>
  <c r="M3659" i="1"/>
  <c r="M3667" i="1"/>
  <c r="M3675" i="1"/>
  <c r="M3683" i="1"/>
  <c r="M3691" i="1"/>
  <c r="M3699" i="1"/>
  <c r="M3707" i="1"/>
  <c r="M3715" i="1"/>
  <c r="M3723" i="1"/>
  <c r="M2329" i="1"/>
  <c r="M2830" i="1"/>
  <c r="M2944" i="1"/>
  <c r="M3008" i="1"/>
  <c r="O3008" i="1" s="1"/>
  <c r="M3072" i="1"/>
  <c r="M3136" i="1"/>
  <c r="M3200" i="1"/>
  <c r="M3264" i="1"/>
  <c r="M3288" i="1"/>
  <c r="M3310" i="1"/>
  <c r="M3329" i="1"/>
  <c r="M3346" i="1"/>
  <c r="M3360" i="1"/>
  <c r="M3370" i="1"/>
  <c r="M3381" i="1"/>
  <c r="M3392" i="1"/>
  <c r="M3402" i="1"/>
  <c r="M3413" i="1"/>
  <c r="M3424" i="1"/>
  <c r="M3434" i="1"/>
  <c r="M3445" i="1"/>
  <c r="M3456" i="1"/>
  <c r="M3466" i="1"/>
  <c r="M3476" i="1"/>
  <c r="M3484" i="1"/>
  <c r="M3492" i="1"/>
  <c r="M3500" i="1"/>
  <c r="M3508" i="1"/>
  <c r="M3516" i="1"/>
  <c r="M3524" i="1"/>
  <c r="M3532" i="1"/>
  <c r="M3540" i="1"/>
  <c r="M3548" i="1"/>
  <c r="M3556" i="1"/>
  <c r="M3564" i="1"/>
  <c r="M3572" i="1"/>
  <c r="M3580" i="1"/>
  <c r="M3588" i="1"/>
  <c r="M3596" i="1"/>
  <c r="M3604" i="1"/>
  <c r="M3612" i="1"/>
  <c r="M3620" i="1"/>
  <c r="M3628" i="1"/>
  <c r="M3636" i="1"/>
  <c r="M3644" i="1"/>
  <c r="M3652" i="1"/>
  <c r="M3660" i="1"/>
  <c r="M3668" i="1"/>
  <c r="M3676" i="1"/>
  <c r="M3684" i="1"/>
  <c r="M3692" i="1"/>
  <c r="M3700" i="1"/>
  <c r="M3708" i="1"/>
  <c r="M3716" i="1"/>
  <c r="M2414" i="1"/>
  <c r="M2851" i="1"/>
  <c r="M2952" i="1"/>
  <c r="M3016" i="1"/>
  <c r="M3080" i="1"/>
  <c r="M3144" i="1"/>
  <c r="O3144" i="1" s="1"/>
  <c r="M3208" i="1"/>
  <c r="M3270" i="1"/>
  <c r="M3289" i="1"/>
  <c r="M3312" i="1"/>
  <c r="M3334" i="1"/>
  <c r="M3348" i="1"/>
  <c r="M3361" i="1"/>
  <c r="M3372" i="1"/>
  <c r="M3382" i="1"/>
  <c r="M3393" i="1"/>
  <c r="M3404" i="1"/>
  <c r="M3414" i="1"/>
  <c r="M3425" i="1"/>
  <c r="M3436" i="1"/>
  <c r="M3446" i="1"/>
  <c r="M3457" i="1"/>
  <c r="M3468" i="1"/>
  <c r="M3477" i="1"/>
  <c r="M3485" i="1"/>
  <c r="M3493" i="1"/>
  <c r="M3501" i="1"/>
  <c r="M3509" i="1"/>
  <c r="M3517" i="1"/>
  <c r="M3525" i="1"/>
  <c r="M3533" i="1"/>
  <c r="M3541" i="1"/>
  <c r="M3549" i="1"/>
  <c r="M3557" i="1"/>
  <c r="M3565" i="1"/>
  <c r="M3573" i="1"/>
  <c r="M3581" i="1"/>
  <c r="M3589" i="1"/>
  <c r="M3597" i="1"/>
  <c r="M3605" i="1"/>
  <c r="M3613" i="1"/>
  <c r="M3621" i="1"/>
  <c r="M3629" i="1"/>
  <c r="M3637" i="1"/>
  <c r="M3645" i="1"/>
  <c r="M3653" i="1"/>
  <c r="M3661" i="1"/>
  <c r="M3669" i="1"/>
  <c r="M3677" i="1"/>
  <c r="M3685" i="1"/>
  <c r="M3693" i="1"/>
  <c r="M3701" i="1"/>
  <c r="M3709" i="1"/>
  <c r="M3717" i="1"/>
  <c r="M2500" i="1"/>
  <c r="M2871" i="1"/>
  <c r="M2960" i="1"/>
  <c r="M3024" i="1"/>
  <c r="M3088" i="1"/>
  <c r="M3152" i="1"/>
  <c r="M3216" i="1"/>
  <c r="M3272" i="1"/>
  <c r="M3294" i="1"/>
  <c r="M3313" i="1"/>
  <c r="M3336" i="1"/>
  <c r="M3350" i="1"/>
  <c r="M3362" i="1"/>
  <c r="M3373" i="1"/>
  <c r="M3384" i="1"/>
  <c r="M3394" i="1"/>
  <c r="O3395" i="1" s="1"/>
  <c r="M3405" i="1"/>
  <c r="M3416" i="1"/>
  <c r="M3426" i="1"/>
  <c r="M3437" i="1"/>
  <c r="M3448" i="1"/>
  <c r="M3458" i="1"/>
  <c r="M3469" i="1"/>
  <c r="M3478" i="1"/>
  <c r="M3486" i="1"/>
  <c r="M3494" i="1"/>
  <c r="M3502" i="1"/>
  <c r="M3510" i="1"/>
  <c r="M3518" i="1"/>
  <c r="M3526" i="1"/>
  <c r="M3534" i="1"/>
  <c r="M3542" i="1"/>
  <c r="M3550" i="1"/>
  <c r="M3558" i="1"/>
  <c r="M3566" i="1"/>
  <c r="M3574" i="1"/>
  <c r="M3582" i="1"/>
  <c r="M3590" i="1"/>
  <c r="M3598" i="1"/>
  <c r="M3606" i="1"/>
  <c r="M3614" i="1"/>
  <c r="M3622" i="1"/>
  <c r="M3630" i="1"/>
  <c r="M3638" i="1"/>
  <c r="M3646" i="1"/>
  <c r="M3654" i="1"/>
  <c r="M3662" i="1"/>
  <c r="M3670" i="1"/>
  <c r="M3678" i="1"/>
  <c r="M3686" i="1"/>
  <c r="M3694" i="1"/>
  <c r="M3702" i="1"/>
  <c r="M3710" i="1"/>
  <c r="M3718" i="1"/>
  <c r="M3726" i="1"/>
  <c r="M3734" i="1"/>
  <c r="M3742" i="1"/>
  <c r="M3750" i="1"/>
  <c r="M3758" i="1"/>
  <c r="M3766" i="1"/>
  <c r="M3774" i="1"/>
  <c r="M3782" i="1"/>
  <c r="M3790" i="1"/>
  <c r="M3798" i="1"/>
  <c r="M3806" i="1"/>
  <c r="M3814" i="1"/>
  <c r="M3822" i="1"/>
  <c r="M3830" i="1"/>
  <c r="M3838" i="1"/>
  <c r="M3846" i="1"/>
  <c r="M3854" i="1"/>
  <c r="M3862" i="1"/>
  <c r="M3870" i="1"/>
  <c r="M3878" i="1"/>
  <c r="M3886" i="1"/>
  <c r="M3894" i="1"/>
  <c r="M3902" i="1"/>
  <c r="M3910" i="1"/>
  <c r="M3918" i="1"/>
  <c r="M3926" i="1"/>
  <c r="M3934" i="1"/>
  <c r="M3942" i="1"/>
  <c r="M3950" i="1"/>
  <c r="M3958" i="1"/>
  <c r="M3966" i="1"/>
  <c r="M3974" i="1"/>
  <c r="M2585" i="1"/>
  <c r="M2894" i="1"/>
  <c r="M2968" i="1"/>
  <c r="O2969" i="1" s="1"/>
  <c r="M3032" i="1"/>
  <c r="M3096" i="1"/>
  <c r="M3160" i="1"/>
  <c r="M3224" i="1"/>
  <c r="M3273" i="1"/>
  <c r="M3296" i="1"/>
  <c r="M3318" i="1"/>
  <c r="M3337" i="1"/>
  <c r="M3352" i="1"/>
  <c r="M3364" i="1"/>
  <c r="M3374" i="1"/>
  <c r="M3385" i="1"/>
  <c r="M3396" i="1"/>
  <c r="M3406" i="1"/>
  <c r="M3417" i="1"/>
  <c r="O3417" i="1" s="1"/>
  <c r="M3428" i="1"/>
  <c r="O3428" i="1" s="1"/>
  <c r="M3438" i="1"/>
  <c r="M3449" i="1"/>
  <c r="M3460" i="1"/>
  <c r="M3470" i="1"/>
  <c r="O3471" i="1" s="1"/>
  <c r="M3479" i="1"/>
  <c r="M3487" i="1"/>
  <c r="M3495" i="1"/>
  <c r="M3503" i="1"/>
  <c r="M3511" i="1"/>
  <c r="M3519" i="1"/>
  <c r="M3527" i="1"/>
  <c r="M3535" i="1"/>
  <c r="M3543" i="1"/>
  <c r="M3551" i="1"/>
  <c r="M3559" i="1"/>
  <c r="M3567" i="1"/>
  <c r="M3575" i="1"/>
  <c r="M3583" i="1"/>
  <c r="M3591" i="1"/>
  <c r="M3599" i="1"/>
  <c r="M3607" i="1"/>
  <c r="M3615" i="1"/>
  <c r="M3623" i="1"/>
  <c r="M3631" i="1"/>
  <c r="M3639" i="1"/>
  <c r="M3647" i="1"/>
  <c r="M3655" i="1"/>
  <c r="M3663" i="1"/>
  <c r="M3671" i="1"/>
  <c r="M3679" i="1"/>
  <c r="M3687" i="1"/>
  <c r="M3695" i="1"/>
  <c r="M3703" i="1"/>
  <c r="M3711" i="1"/>
  <c r="M3719" i="1"/>
  <c r="M3727" i="1"/>
  <c r="M3735" i="1"/>
  <c r="M3743" i="1"/>
  <c r="M3751" i="1"/>
  <c r="M3759" i="1"/>
  <c r="M3767" i="1"/>
  <c r="M3775" i="1"/>
  <c r="M3783" i="1"/>
  <c r="M3791" i="1"/>
  <c r="M3799" i="1"/>
  <c r="M3807" i="1"/>
  <c r="M3815" i="1"/>
  <c r="M3823" i="1"/>
  <c r="M3831" i="1"/>
  <c r="M3839" i="1"/>
  <c r="M3847" i="1"/>
  <c r="M3855" i="1"/>
  <c r="M3863" i="1"/>
  <c r="M3871" i="1"/>
  <c r="M814" i="1"/>
  <c r="M2670" i="1"/>
  <c r="M2911" i="1"/>
  <c r="M2976" i="1"/>
  <c r="M3040" i="1"/>
  <c r="M3104" i="1"/>
  <c r="M3168" i="1"/>
  <c r="M3232" i="1"/>
  <c r="M3278" i="1"/>
  <c r="M3297" i="1"/>
  <c r="M3320" i="1"/>
  <c r="M3340" i="1"/>
  <c r="M3353" i="1"/>
  <c r="M3365" i="1"/>
  <c r="M3376" i="1"/>
  <c r="M3386" i="1"/>
  <c r="O3387" i="1" s="1"/>
  <c r="M3397" i="1"/>
  <c r="M3408" i="1"/>
  <c r="M3418" i="1"/>
  <c r="M3429" i="1"/>
  <c r="M3440" i="1"/>
  <c r="M3450" i="1"/>
  <c r="M3461" i="1"/>
  <c r="M3472" i="1"/>
  <c r="M3480" i="1"/>
  <c r="M3488" i="1"/>
  <c r="M3496" i="1"/>
  <c r="M3504" i="1"/>
  <c r="M3512" i="1"/>
  <c r="M3520" i="1"/>
  <c r="M3528" i="1"/>
  <c r="M3536" i="1"/>
  <c r="M3544" i="1"/>
  <c r="M3552" i="1"/>
  <c r="M3560" i="1"/>
  <c r="M3568" i="1"/>
  <c r="M3576" i="1"/>
  <c r="M3584" i="1"/>
  <c r="M3592" i="1"/>
  <c r="M3600" i="1"/>
  <c r="M3608" i="1"/>
  <c r="M3616" i="1"/>
  <c r="M3624" i="1"/>
  <c r="M3632" i="1"/>
  <c r="M3640" i="1"/>
  <c r="M3648" i="1"/>
  <c r="M3656" i="1"/>
  <c r="M3664" i="1"/>
  <c r="M3672" i="1"/>
  <c r="M3680" i="1"/>
  <c r="M3688" i="1"/>
  <c r="M3696" i="1"/>
  <c r="M3704" i="1"/>
  <c r="M3712" i="1"/>
  <c r="M3720" i="1"/>
  <c r="M2787" i="1"/>
  <c r="M2928" i="1"/>
  <c r="M2992" i="1"/>
  <c r="M3056" i="1"/>
  <c r="M3120" i="1"/>
  <c r="M3184" i="1"/>
  <c r="M3248" i="1"/>
  <c r="O3249" i="1" s="1"/>
  <c r="M3281" i="1"/>
  <c r="M3304" i="1"/>
  <c r="M3326" i="1"/>
  <c r="M3344" i="1"/>
  <c r="O3345" i="1" s="1"/>
  <c r="M3356" i="1"/>
  <c r="M3368" i="1"/>
  <c r="M3378" i="1"/>
  <c r="M3389" i="1"/>
  <c r="O3390" i="1" s="1"/>
  <c r="M3400" i="1"/>
  <c r="M3410" i="1"/>
  <c r="M3421" i="1"/>
  <c r="M3432" i="1"/>
  <c r="M3442" i="1"/>
  <c r="M3453" i="1"/>
  <c r="O3454" i="1" s="1"/>
  <c r="M3464" i="1"/>
  <c r="M3474" i="1"/>
  <c r="O3475" i="1" s="1"/>
  <c r="M3482" i="1"/>
  <c r="O3483" i="1" s="1"/>
  <c r="M3490" i="1"/>
  <c r="O3491" i="1" s="1"/>
  <c r="M3498" i="1"/>
  <c r="O3499" i="1" s="1"/>
  <c r="M3506" i="1"/>
  <c r="O3507" i="1" s="1"/>
  <c r="M3514" i="1"/>
  <c r="O3515" i="1" s="1"/>
  <c r="M3522" i="1"/>
  <c r="O3523" i="1" s="1"/>
  <c r="M3530" i="1"/>
  <c r="O3531" i="1" s="1"/>
  <c r="M3538" i="1"/>
  <c r="O3539" i="1" s="1"/>
  <c r="M3546" i="1"/>
  <c r="O3547" i="1" s="1"/>
  <c r="M3554" i="1"/>
  <c r="O3555" i="1" s="1"/>
  <c r="M3562" i="1"/>
  <c r="O3563" i="1" s="1"/>
  <c r="M3570" i="1"/>
  <c r="O3571" i="1" s="1"/>
  <c r="M3578" i="1"/>
  <c r="O3579" i="1" s="1"/>
  <c r="M3586" i="1"/>
  <c r="O3587" i="1" s="1"/>
  <c r="M3594" i="1"/>
  <c r="O3595" i="1" s="1"/>
  <c r="M3602" i="1"/>
  <c r="O3603" i="1" s="1"/>
  <c r="M3610" i="1"/>
  <c r="O3611" i="1" s="1"/>
  <c r="M3618" i="1"/>
  <c r="O3619" i="1" s="1"/>
  <c r="M3626" i="1"/>
  <c r="O3627" i="1" s="1"/>
  <c r="M3634" i="1"/>
  <c r="O3635" i="1" s="1"/>
  <c r="M3642" i="1"/>
  <c r="O3643" i="1" s="1"/>
  <c r="M3650" i="1"/>
  <c r="O3651" i="1" s="1"/>
  <c r="M3658" i="1"/>
  <c r="O3659" i="1" s="1"/>
  <c r="M3666" i="1"/>
  <c r="O3667" i="1" s="1"/>
  <c r="M3674" i="1"/>
  <c r="O3675" i="1" s="1"/>
  <c r="M3682" i="1"/>
  <c r="O3683" i="1" s="1"/>
  <c r="M3690" i="1"/>
  <c r="O3691" i="1" s="1"/>
  <c r="M3698" i="1"/>
  <c r="O3699" i="1" s="1"/>
  <c r="M3706" i="1"/>
  <c r="O3707" i="1" s="1"/>
  <c r="M3714" i="1"/>
  <c r="O3715" i="1" s="1"/>
  <c r="M3722" i="1"/>
  <c r="O3723" i="1" s="1"/>
  <c r="M3730" i="1"/>
  <c r="M3738" i="1"/>
  <c r="M3746" i="1"/>
  <c r="M3754" i="1"/>
  <c r="M3762" i="1"/>
  <c r="M3770" i="1"/>
  <c r="M3778" i="1"/>
  <c r="M3786" i="1"/>
  <c r="M3794" i="1"/>
  <c r="M3802" i="1"/>
  <c r="M3810" i="1"/>
  <c r="M3818" i="1"/>
  <c r="M3826" i="1"/>
  <c r="M3834" i="1"/>
  <c r="M3842" i="1"/>
  <c r="M3850" i="1"/>
  <c r="M3858" i="1"/>
  <c r="M3866" i="1"/>
  <c r="M3874" i="1"/>
  <c r="M3882" i="1"/>
  <c r="M3890" i="1"/>
  <c r="M3898" i="1"/>
  <c r="M3906" i="1"/>
  <c r="M3914" i="1"/>
  <c r="M3922" i="1"/>
  <c r="M3930" i="1"/>
  <c r="M3938" i="1"/>
  <c r="M3946" i="1"/>
  <c r="M3954" i="1"/>
  <c r="M3962" i="1"/>
  <c r="M3970" i="1"/>
  <c r="M2920" i="1"/>
  <c r="M3321" i="1"/>
  <c r="M3420" i="1"/>
  <c r="M3497" i="1"/>
  <c r="M3561" i="1"/>
  <c r="M3625" i="1"/>
  <c r="O3625" i="1" s="1"/>
  <c r="M3689" i="1"/>
  <c r="M3729" i="1"/>
  <c r="M3741" i="1"/>
  <c r="M3755" i="1"/>
  <c r="M3768" i="1"/>
  <c r="M3780" i="1"/>
  <c r="M3793" i="1"/>
  <c r="M3805" i="1"/>
  <c r="O3806" i="1" s="1"/>
  <c r="M3819" i="1"/>
  <c r="M3832" i="1"/>
  <c r="M3844" i="1"/>
  <c r="M3857" i="1"/>
  <c r="O3858" i="1" s="1"/>
  <c r="M3869" i="1"/>
  <c r="M3881" i="1"/>
  <c r="M3892" i="1"/>
  <c r="M3903" i="1"/>
  <c r="M3913" i="1"/>
  <c r="M3924" i="1"/>
  <c r="M3935" i="1"/>
  <c r="M3945" i="1"/>
  <c r="M3956" i="1"/>
  <c r="M3967" i="1"/>
  <c r="M3977" i="1"/>
  <c r="M3985" i="1"/>
  <c r="M3993" i="1"/>
  <c r="M4001" i="1"/>
  <c r="M4009" i="1"/>
  <c r="M4017" i="1"/>
  <c r="M4025" i="1"/>
  <c r="M4033" i="1"/>
  <c r="M4041" i="1"/>
  <c r="M4049" i="1"/>
  <c r="M4057" i="1"/>
  <c r="M4065" i="1"/>
  <c r="M4073" i="1"/>
  <c r="M4081" i="1"/>
  <c r="M4089" i="1"/>
  <c r="M4097" i="1"/>
  <c r="M4105" i="1"/>
  <c r="M4113" i="1"/>
  <c r="M4121" i="1"/>
  <c r="M4129" i="1"/>
  <c r="M4137" i="1"/>
  <c r="M4145" i="1"/>
  <c r="M4153" i="1"/>
  <c r="M4161" i="1"/>
  <c r="M4169" i="1"/>
  <c r="M4177" i="1"/>
  <c r="M4185" i="1"/>
  <c r="M4193" i="1"/>
  <c r="M4201" i="1"/>
  <c r="M4209" i="1"/>
  <c r="M4217" i="1"/>
  <c r="M4225" i="1"/>
  <c r="M4233" i="1"/>
  <c r="M4241" i="1"/>
  <c r="M4249" i="1"/>
  <c r="M4257" i="1"/>
  <c r="M4265" i="1"/>
  <c r="M4273" i="1"/>
  <c r="M2984" i="1"/>
  <c r="M3342" i="1"/>
  <c r="M3430" i="1"/>
  <c r="O3431" i="1" s="1"/>
  <c r="M3505" i="1"/>
  <c r="O3506" i="1" s="1"/>
  <c r="M3569" i="1"/>
  <c r="M3633" i="1"/>
  <c r="M3697" i="1"/>
  <c r="M3731" i="1"/>
  <c r="M3744" i="1"/>
  <c r="M3756" i="1"/>
  <c r="M3769" i="1"/>
  <c r="M3781" i="1"/>
  <c r="M3795" i="1"/>
  <c r="M3808" i="1"/>
  <c r="M3820" i="1"/>
  <c r="M3833" i="1"/>
  <c r="M3845" i="1"/>
  <c r="O3846" i="1" s="1"/>
  <c r="M3859" i="1"/>
  <c r="M3872" i="1"/>
  <c r="M3883" i="1"/>
  <c r="M3893" i="1"/>
  <c r="M3904" i="1"/>
  <c r="M3915" i="1"/>
  <c r="M3925" i="1"/>
  <c r="M3936" i="1"/>
  <c r="M3947" i="1"/>
  <c r="M3957" i="1"/>
  <c r="M3968" i="1"/>
  <c r="M3978" i="1"/>
  <c r="M3986" i="1"/>
  <c r="M3994" i="1"/>
  <c r="M4002" i="1"/>
  <c r="M4010" i="1"/>
  <c r="M4018" i="1"/>
  <c r="M4026" i="1"/>
  <c r="M4034" i="1"/>
  <c r="M4042" i="1"/>
  <c r="M4050" i="1"/>
  <c r="M4058" i="1"/>
  <c r="M4066" i="1"/>
  <c r="M4074" i="1"/>
  <c r="M4082" i="1"/>
  <c r="M4090" i="1"/>
  <c r="M4098" i="1"/>
  <c r="M4106" i="1"/>
  <c r="M4114" i="1"/>
  <c r="M4122" i="1"/>
  <c r="M4130" i="1"/>
  <c r="M4138" i="1"/>
  <c r="M4146" i="1"/>
  <c r="M4154" i="1"/>
  <c r="M4162" i="1"/>
  <c r="M4170" i="1"/>
  <c r="M4178" i="1"/>
  <c r="M4186" i="1"/>
  <c r="M4194" i="1"/>
  <c r="M4202" i="1"/>
  <c r="M4210" i="1"/>
  <c r="M4218" i="1"/>
  <c r="M4226" i="1"/>
  <c r="M4234" i="1"/>
  <c r="M4242" i="1"/>
  <c r="M4250" i="1"/>
  <c r="M4258" i="1"/>
  <c r="M4266" i="1"/>
  <c r="M4274" i="1"/>
  <c r="M4282" i="1"/>
  <c r="M4290" i="1"/>
  <c r="M4298" i="1"/>
  <c r="M4306" i="1"/>
  <c r="M4314" i="1"/>
  <c r="M4322" i="1"/>
  <c r="M4330" i="1"/>
  <c r="M4338" i="1"/>
  <c r="M3048" i="1"/>
  <c r="O3049" i="1" s="1"/>
  <c r="M3354" i="1"/>
  <c r="M3441" i="1"/>
  <c r="O3442" i="1" s="1"/>
  <c r="M3513" i="1"/>
  <c r="M3577" i="1"/>
  <c r="M3641" i="1"/>
  <c r="M3705" i="1"/>
  <c r="M3732" i="1"/>
  <c r="M3745" i="1"/>
  <c r="M3757" i="1"/>
  <c r="M3771" i="1"/>
  <c r="M3784" i="1"/>
  <c r="M3796" i="1"/>
  <c r="M3809" i="1"/>
  <c r="M3821" i="1"/>
  <c r="M3835" i="1"/>
  <c r="M3848" i="1"/>
  <c r="M3860" i="1"/>
  <c r="M3873" i="1"/>
  <c r="M3884" i="1"/>
  <c r="M3895" i="1"/>
  <c r="M3905" i="1"/>
  <c r="M3916" i="1"/>
  <c r="M3927" i="1"/>
  <c r="M3937" i="1"/>
  <c r="M3948" i="1"/>
  <c r="M3959" i="1"/>
  <c r="M3969" i="1"/>
  <c r="O3970" i="1" s="1"/>
  <c r="M3979" i="1"/>
  <c r="M3987" i="1"/>
  <c r="M3995" i="1"/>
  <c r="M4003" i="1"/>
  <c r="M4011" i="1"/>
  <c r="M4019" i="1"/>
  <c r="M4027" i="1"/>
  <c r="M4035" i="1"/>
  <c r="M4043" i="1"/>
  <c r="M4051" i="1"/>
  <c r="M4059" i="1"/>
  <c r="M4067" i="1"/>
  <c r="M4075" i="1"/>
  <c r="M4083" i="1"/>
  <c r="M4091" i="1"/>
  <c r="M4099" i="1"/>
  <c r="M4107" i="1"/>
  <c r="M4115" i="1"/>
  <c r="M4123" i="1"/>
  <c r="M4131" i="1"/>
  <c r="M4139" i="1"/>
  <c r="O4140" i="1" s="1"/>
  <c r="M4147" i="1"/>
  <c r="M4155" i="1"/>
  <c r="M4163" i="1"/>
  <c r="M4171" i="1"/>
  <c r="M4179" i="1"/>
  <c r="M4187" i="1"/>
  <c r="M4195" i="1"/>
  <c r="M4203" i="1"/>
  <c r="M4211" i="1"/>
  <c r="M4219" i="1"/>
  <c r="M4227" i="1"/>
  <c r="M4235" i="1"/>
  <c r="M4243" i="1"/>
  <c r="M4251" i="1"/>
  <c r="M4259" i="1"/>
  <c r="M4267" i="1"/>
  <c r="M4275" i="1"/>
  <c r="M4283" i="1"/>
  <c r="M4291" i="1"/>
  <c r="M4299" i="1"/>
  <c r="M4307" i="1"/>
  <c r="M4315" i="1"/>
  <c r="M4323" i="1"/>
  <c r="M4331" i="1"/>
  <c r="M4339" i="1"/>
  <c r="M4347" i="1"/>
  <c r="M4355" i="1"/>
  <c r="M4363" i="1"/>
  <c r="M4371" i="1"/>
  <c r="M4379" i="1"/>
  <c r="M4387" i="1"/>
  <c r="M4395" i="1"/>
  <c r="M4403" i="1"/>
  <c r="M4411" i="1"/>
  <c r="M4419" i="1"/>
  <c r="M4427" i="1"/>
  <c r="M4435" i="1"/>
  <c r="M4443" i="1"/>
  <c r="M4451" i="1"/>
  <c r="M4459" i="1"/>
  <c r="M4467" i="1"/>
  <c r="M4475" i="1"/>
  <c r="M4483" i="1"/>
  <c r="M4491" i="1"/>
  <c r="M4499" i="1"/>
  <c r="M4507" i="1"/>
  <c r="M4515" i="1"/>
  <c r="M4523" i="1"/>
  <c r="M4531" i="1"/>
  <c r="M4539" i="1"/>
  <c r="M4547" i="1"/>
  <c r="M4555" i="1"/>
  <c r="M4563" i="1"/>
  <c r="M4571" i="1"/>
  <c r="M4579" i="1"/>
  <c r="M4587" i="1"/>
  <c r="M4595" i="1"/>
  <c r="M3112" i="1"/>
  <c r="M3366" i="1"/>
  <c r="M3452" i="1"/>
  <c r="M3521" i="1"/>
  <c r="M3585" i="1"/>
  <c r="M3649" i="1"/>
  <c r="M3713" i="1"/>
  <c r="M3733" i="1"/>
  <c r="M3747" i="1"/>
  <c r="M3760" i="1"/>
  <c r="M3772" i="1"/>
  <c r="M3785" i="1"/>
  <c r="M3797" i="1"/>
  <c r="M3811" i="1"/>
  <c r="M3824" i="1"/>
  <c r="M3836" i="1"/>
  <c r="M3849" i="1"/>
  <c r="M3861" i="1"/>
  <c r="M3875" i="1"/>
  <c r="M3885" i="1"/>
  <c r="M3896" i="1"/>
  <c r="M3907" i="1"/>
  <c r="M3917" i="1"/>
  <c r="M3928" i="1"/>
  <c r="M3939" i="1"/>
  <c r="M3949" i="1"/>
  <c r="O3950" i="1" s="1"/>
  <c r="M3960" i="1"/>
  <c r="M3971" i="1"/>
  <c r="M3980" i="1"/>
  <c r="M3988" i="1"/>
  <c r="M3996" i="1"/>
  <c r="M4004" i="1"/>
  <c r="M4012" i="1"/>
  <c r="M4020" i="1"/>
  <c r="M4028" i="1"/>
  <c r="M4036" i="1"/>
  <c r="M4044" i="1"/>
  <c r="M4052" i="1"/>
  <c r="M4060" i="1"/>
  <c r="M4068" i="1"/>
  <c r="M4076" i="1"/>
  <c r="M4084" i="1"/>
  <c r="M4092" i="1"/>
  <c r="M4100" i="1"/>
  <c r="M4108" i="1"/>
  <c r="M4116" i="1"/>
  <c r="M4124" i="1"/>
  <c r="M4132" i="1"/>
  <c r="M4140" i="1"/>
  <c r="M4148" i="1"/>
  <c r="M4156" i="1"/>
  <c r="M4164" i="1"/>
  <c r="M4172" i="1"/>
  <c r="M4180" i="1"/>
  <c r="M4188" i="1"/>
  <c r="M4196" i="1"/>
  <c r="M4204" i="1"/>
  <c r="M4212" i="1"/>
  <c r="M4220" i="1"/>
  <c r="M4228" i="1"/>
  <c r="M4236" i="1"/>
  <c r="M4244" i="1"/>
  <c r="M4252" i="1"/>
  <c r="M4260" i="1"/>
  <c r="M4268" i="1"/>
  <c r="M4276" i="1"/>
  <c r="M4284" i="1"/>
  <c r="M4292" i="1"/>
  <c r="M4300" i="1"/>
  <c r="M4308" i="1"/>
  <c r="M4316" i="1"/>
  <c r="M4324" i="1"/>
  <c r="M4332" i="1"/>
  <c r="M3176" i="1"/>
  <c r="M3377" i="1"/>
  <c r="O3378" i="1" s="1"/>
  <c r="M3462" i="1"/>
  <c r="M3529" i="1"/>
  <c r="M3593" i="1"/>
  <c r="M3657" i="1"/>
  <c r="O3657" i="1" s="1"/>
  <c r="M3721" i="1"/>
  <c r="M3736" i="1"/>
  <c r="M3748" i="1"/>
  <c r="M3761" i="1"/>
  <c r="M3773" i="1"/>
  <c r="O3774" i="1" s="1"/>
  <c r="M3787" i="1"/>
  <c r="M3800" i="1"/>
  <c r="M3812" i="1"/>
  <c r="M3825" i="1"/>
  <c r="O3826" i="1" s="1"/>
  <c r="M3837" i="1"/>
  <c r="M3851" i="1"/>
  <c r="M3864" i="1"/>
  <c r="M3876" i="1"/>
  <c r="M3887" i="1"/>
  <c r="M3897" i="1"/>
  <c r="M3908" i="1"/>
  <c r="M3919" i="1"/>
  <c r="M3929" i="1"/>
  <c r="M3940" i="1"/>
  <c r="M3951" i="1"/>
  <c r="M3961" i="1"/>
  <c r="M3972" i="1"/>
  <c r="M3981" i="1"/>
  <c r="M3989" i="1"/>
  <c r="M3997" i="1"/>
  <c r="M4005" i="1"/>
  <c r="M4013" i="1"/>
  <c r="M4021" i="1"/>
  <c r="M4029" i="1"/>
  <c r="M4037" i="1"/>
  <c r="M4045" i="1"/>
  <c r="M4053" i="1"/>
  <c r="M4061" i="1"/>
  <c r="M4069" i="1"/>
  <c r="M4077" i="1"/>
  <c r="M4085" i="1"/>
  <c r="M4093" i="1"/>
  <c r="M4101" i="1"/>
  <c r="M4109" i="1"/>
  <c r="M4117" i="1"/>
  <c r="M4125" i="1"/>
  <c r="M4133" i="1"/>
  <c r="M4141" i="1"/>
  <c r="M4149" i="1"/>
  <c r="M4157" i="1"/>
  <c r="M4165" i="1"/>
  <c r="M4173" i="1"/>
  <c r="M4181" i="1"/>
  <c r="M4189" i="1"/>
  <c r="M4197" i="1"/>
  <c r="M4205" i="1"/>
  <c r="M4213" i="1"/>
  <c r="M4221" i="1"/>
  <c r="M4229" i="1"/>
  <c r="M4237" i="1"/>
  <c r="M4245" i="1"/>
  <c r="M4253" i="1"/>
  <c r="M4261" i="1"/>
  <c r="M4269" i="1"/>
  <c r="M4277" i="1"/>
  <c r="M4285" i="1"/>
  <c r="M4293" i="1"/>
  <c r="M4301" i="1"/>
  <c r="M4309" i="1"/>
  <c r="M4317" i="1"/>
  <c r="M4325" i="1"/>
  <c r="M4333" i="1"/>
  <c r="M4341" i="1"/>
  <c r="M4349" i="1"/>
  <c r="M4357" i="1"/>
  <c r="M4365" i="1"/>
  <c r="M4373" i="1"/>
  <c r="M4381" i="1"/>
  <c r="M4389" i="1"/>
  <c r="M4397" i="1"/>
  <c r="M4405" i="1"/>
  <c r="M4413" i="1"/>
  <c r="M4421" i="1"/>
  <c r="M4429" i="1"/>
  <c r="M2137" i="1"/>
  <c r="O2138" i="1" s="1"/>
  <c r="M3240" i="1"/>
  <c r="M3388" i="1"/>
  <c r="M3473" i="1"/>
  <c r="M3537" i="1"/>
  <c r="M3601" i="1"/>
  <c r="O3602" i="1" s="1"/>
  <c r="M3665" i="1"/>
  <c r="M3724" i="1"/>
  <c r="M3737" i="1"/>
  <c r="O3737" i="1" s="1"/>
  <c r="M3749" i="1"/>
  <c r="M3763" i="1"/>
  <c r="M3776" i="1"/>
  <c r="M3788" i="1"/>
  <c r="M3801" i="1"/>
  <c r="M3813" i="1"/>
  <c r="M3827" i="1"/>
  <c r="M3840" i="1"/>
  <c r="O3840" i="1" s="1"/>
  <c r="M3852" i="1"/>
  <c r="M3865" i="1"/>
  <c r="M3877" i="1"/>
  <c r="M3888" i="1"/>
  <c r="M3899" i="1"/>
  <c r="M3909" i="1"/>
  <c r="O3910" i="1" s="1"/>
  <c r="M3920" i="1"/>
  <c r="M3931" i="1"/>
  <c r="M3941" i="1"/>
  <c r="M3952" i="1"/>
  <c r="M3963" i="1"/>
  <c r="M3973" i="1"/>
  <c r="M3982" i="1"/>
  <c r="M3990" i="1"/>
  <c r="M3998" i="1"/>
  <c r="M4006" i="1"/>
  <c r="M4014" i="1"/>
  <c r="M4022" i="1"/>
  <c r="M4030" i="1"/>
  <c r="M4038" i="1"/>
  <c r="M4046" i="1"/>
  <c r="M4054" i="1"/>
  <c r="M4062" i="1"/>
  <c r="M4070" i="1"/>
  <c r="M4078" i="1"/>
  <c r="M4086" i="1"/>
  <c r="M4094" i="1"/>
  <c r="M4102" i="1"/>
  <c r="M4110" i="1"/>
  <c r="M4118" i="1"/>
  <c r="M4126" i="1"/>
  <c r="M4134" i="1"/>
  <c r="M4142" i="1"/>
  <c r="M4150" i="1"/>
  <c r="M4158" i="1"/>
  <c r="M4166" i="1"/>
  <c r="M4174" i="1"/>
  <c r="M4182" i="1"/>
  <c r="M4190" i="1"/>
  <c r="M4198" i="1"/>
  <c r="M4206" i="1"/>
  <c r="M4214" i="1"/>
  <c r="M4222" i="1"/>
  <c r="M4230" i="1"/>
  <c r="M4238" i="1"/>
  <c r="M4246" i="1"/>
  <c r="M4254" i="1"/>
  <c r="M4262" i="1"/>
  <c r="M4270" i="1"/>
  <c r="M3280" i="1"/>
  <c r="M3398" i="1"/>
  <c r="M3481" i="1"/>
  <c r="M3545" i="1"/>
  <c r="M3609" i="1"/>
  <c r="O3610" i="1" s="1"/>
  <c r="M3673" i="1"/>
  <c r="M3725" i="1"/>
  <c r="M3739" i="1"/>
  <c r="M3752" i="1"/>
  <c r="M3764" i="1"/>
  <c r="M3777" i="1"/>
  <c r="M3789" i="1"/>
  <c r="M3803" i="1"/>
  <c r="M3816" i="1"/>
  <c r="M3828" i="1"/>
  <c r="M3841" i="1"/>
  <c r="M3853" i="1"/>
  <c r="O3854" i="1" s="1"/>
  <c r="M3867" i="1"/>
  <c r="M3879" i="1"/>
  <c r="M3889" i="1"/>
  <c r="M3900" i="1"/>
  <c r="M3911" i="1"/>
  <c r="M3921" i="1"/>
  <c r="M3932" i="1"/>
  <c r="M3943" i="1"/>
  <c r="M3953" i="1"/>
  <c r="M3964" i="1"/>
  <c r="M3975" i="1"/>
  <c r="M3983" i="1"/>
  <c r="M3991" i="1"/>
  <c r="M3999" i="1"/>
  <c r="M4007" i="1"/>
  <c r="M4015" i="1"/>
  <c r="M4023" i="1"/>
  <c r="M4031" i="1"/>
  <c r="M4039" i="1"/>
  <c r="M4047" i="1"/>
  <c r="M4055" i="1"/>
  <c r="M4063" i="1"/>
  <c r="M4071" i="1"/>
  <c r="M4079" i="1"/>
  <c r="M4087" i="1"/>
  <c r="M4095" i="1"/>
  <c r="M4103" i="1"/>
  <c r="M4111" i="1"/>
  <c r="M4119" i="1"/>
  <c r="M4127" i="1"/>
  <c r="M4135" i="1"/>
  <c r="M4143" i="1"/>
  <c r="M4151" i="1"/>
  <c r="M4159" i="1"/>
  <c r="M4167" i="1"/>
  <c r="M4175" i="1"/>
  <c r="M4183" i="1"/>
  <c r="M4191" i="1"/>
  <c r="M4199" i="1"/>
  <c r="M4207" i="1"/>
  <c r="M4215" i="1"/>
  <c r="M4223" i="1"/>
  <c r="M4231" i="1"/>
  <c r="M4239" i="1"/>
  <c r="M4247" i="1"/>
  <c r="M4255" i="1"/>
  <c r="M4263" i="1"/>
  <c r="M4271" i="1"/>
  <c r="M4279" i="1"/>
  <c r="M4287" i="1"/>
  <c r="M4295" i="1"/>
  <c r="M4303" i="1"/>
  <c r="M4311" i="1"/>
  <c r="M4319" i="1"/>
  <c r="M4327" i="1"/>
  <c r="M4335" i="1"/>
  <c r="M4343" i="1"/>
  <c r="M4351" i="1"/>
  <c r="M4359" i="1"/>
  <c r="M4367" i="1"/>
  <c r="M4375" i="1"/>
  <c r="M4383" i="1"/>
  <c r="M4391" i="1"/>
  <c r="M4399" i="1"/>
  <c r="M4407" i="1"/>
  <c r="M4415" i="1"/>
  <c r="M4423" i="1"/>
  <c r="M4431" i="1"/>
  <c r="M4439" i="1"/>
  <c r="M4447" i="1"/>
  <c r="M4455" i="1"/>
  <c r="M4463" i="1"/>
  <c r="M4471" i="1"/>
  <c r="M4479" i="1"/>
  <c r="M4487" i="1"/>
  <c r="M4495" i="1"/>
  <c r="M4503" i="1"/>
  <c r="M4511" i="1"/>
  <c r="M4519" i="1"/>
  <c r="M4527" i="1"/>
  <c r="M4535" i="1"/>
  <c r="M4543" i="1"/>
  <c r="M4551" i="1"/>
  <c r="M4559" i="1"/>
  <c r="M4567" i="1"/>
  <c r="M4575" i="1"/>
  <c r="M4583" i="1"/>
  <c r="M4591" i="1"/>
  <c r="M4599" i="1"/>
  <c r="M3409" i="1"/>
  <c r="M3765" i="1"/>
  <c r="M3868" i="1"/>
  <c r="M3955" i="1"/>
  <c r="M4024" i="1"/>
  <c r="M4088" i="1"/>
  <c r="M4152" i="1"/>
  <c r="M4216" i="1"/>
  <c r="M4278" i="1"/>
  <c r="M4297" i="1"/>
  <c r="M4320" i="1"/>
  <c r="M4340" i="1"/>
  <c r="M4353" i="1"/>
  <c r="M4366" i="1"/>
  <c r="M4378" i="1"/>
  <c r="M4392" i="1"/>
  <c r="M4404" i="1"/>
  <c r="M4417" i="1"/>
  <c r="M4430" i="1"/>
  <c r="O4431" i="1" s="1"/>
  <c r="M4441" i="1"/>
  <c r="M4452" i="1"/>
  <c r="M4462" i="1"/>
  <c r="M4473" i="1"/>
  <c r="M4484" i="1"/>
  <c r="M4494" i="1"/>
  <c r="M4505" i="1"/>
  <c r="M4516" i="1"/>
  <c r="M4526" i="1"/>
  <c r="M4537" i="1"/>
  <c r="M4548" i="1"/>
  <c r="M4558" i="1"/>
  <c r="M4569" i="1"/>
  <c r="M4580" i="1"/>
  <c r="M4590" i="1"/>
  <c r="M4601" i="1"/>
  <c r="M4609" i="1"/>
  <c r="M4617" i="1"/>
  <c r="M4625" i="1"/>
  <c r="M4633" i="1"/>
  <c r="M4641" i="1"/>
  <c r="M4649" i="1"/>
  <c r="M4657" i="1"/>
  <c r="M4665" i="1"/>
  <c r="M4673" i="1"/>
  <c r="M4681" i="1"/>
  <c r="M4689" i="1"/>
  <c r="M4697" i="1"/>
  <c r="M4705" i="1"/>
  <c r="M4713" i="1"/>
  <c r="M4721" i="1"/>
  <c r="M4729" i="1"/>
  <c r="M4737" i="1"/>
  <c r="M4745" i="1"/>
  <c r="M4753" i="1"/>
  <c r="M4761" i="1"/>
  <c r="M4769" i="1"/>
  <c r="M4777" i="1"/>
  <c r="M4785" i="1"/>
  <c r="M4793" i="1"/>
  <c r="M4801" i="1"/>
  <c r="M4809" i="1"/>
  <c r="M4817" i="1"/>
  <c r="M4825" i="1"/>
  <c r="M4833" i="1"/>
  <c r="M4841" i="1"/>
  <c r="M4849" i="1"/>
  <c r="M4857" i="1"/>
  <c r="M4865" i="1"/>
  <c r="M4873" i="1"/>
  <c r="M4881" i="1"/>
  <c r="M4889" i="1"/>
  <c r="M4897" i="1"/>
  <c r="M4905" i="1"/>
  <c r="M4913" i="1"/>
  <c r="M4921" i="1"/>
  <c r="M4929" i="1"/>
  <c r="M4937" i="1"/>
  <c r="M4945" i="1"/>
  <c r="M4953" i="1"/>
  <c r="M4961" i="1"/>
  <c r="M4969" i="1"/>
  <c r="M4977" i="1"/>
  <c r="M4985" i="1"/>
  <c r="M3489" i="1"/>
  <c r="O3490" i="1" s="1"/>
  <c r="M3779" i="1"/>
  <c r="O3780" i="1" s="1"/>
  <c r="M3880" i="1"/>
  <c r="M3965" i="1"/>
  <c r="M4032" i="1"/>
  <c r="M4096" i="1"/>
  <c r="M4160" i="1"/>
  <c r="M4224" i="1"/>
  <c r="M4280" i="1"/>
  <c r="M4302" i="1"/>
  <c r="M4321" i="1"/>
  <c r="M4342" i="1"/>
  <c r="M4354" i="1"/>
  <c r="O4355" i="1" s="1"/>
  <c r="M4368" i="1"/>
  <c r="M4380" i="1"/>
  <c r="M4393" i="1"/>
  <c r="M4406" i="1"/>
  <c r="M4418" i="1"/>
  <c r="M4432" i="1"/>
  <c r="M4442" i="1"/>
  <c r="M4453" i="1"/>
  <c r="M4464" i="1"/>
  <c r="M4474" i="1"/>
  <c r="M4485" i="1"/>
  <c r="M4496" i="1"/>
  <c r="M4506" i="1"/>
  <c r="M4517" i="1"/>
  <c r="M4528" i="1"/>
  <c r="M4538" i="1"/>
  <c r="M4549" i="1"/>
  <c r="M4560" i="1"/>
  <c r="M4570" i="1"/>
  <c r="O4571" i="1" s="1"/>
  <c r="M4581" i="1"/>
  <c r="M4592" i="1"/>
  <c r="M4602" i="1"/>
  <c r="M4610" i="1"/>
  <c r="M4618" i="1"/>
  <c r="M4626" i="1"/>
  <c r="M4634" i="1"/>
  <c r="M4642" i="1"/>
  <c r="M4650" i="1"/>
  <c r="M4658" i="1"/>
  <c r="M4666" i="1"/>
  <c r="M4674" i="1"/>
  <c r="M4682" i="1"/>
  <c r="M4690" i="1"/>
  <c r="M4698" i="1"/>
  <c r="M4706" i="1"/>
  <c r="M4714" i="1"/>
  <c r="M4722" i="1"/>
  <c r="M4730" i="1"/>
  <c r="M4738" i="1"/>
  <c r="M4746" i="1"/>
  <c r="M4754" i="1"/>
  <c r="M4762" i="1"/>
  <c r="M4770" i="1"/>
  <c r="M4778" i="1"/>
  <c r="M4786" i="1"/>
  <c r="M4794" i="1"/>
  <c r="M4802" i="1"/>
  <c r="M4810" i="1"/>
  <c r="M4818" i="1"/>
  <c r="M4826" i="1"/>
  <c r="M4834" i="1"/>
  <c r="M4842" i="1"/>
  <c r="M4850" i="1"/>
  <c r="M4858" i="1"/>
  <c r="M4866" i="1"/>
  <c r="M4874" i="1"/>
  <c r="M4882" i="1"/>
  <c r="M4890" i="1"/>
  <c r="M4898" i="1"/>
  <c r="M4906" i="1"/>
  <c r="M4914" i="1"/>
  <c r="M4922" i="1"/>
  <c r="M4930" i="1"/>
  <c r="M4938" i="1"/>
  <c r="M4946" i="1"/>
  <c r="M4954" i="1"/>
  <c r="M4962" i="1"/>
  <c r="M4970" i="1"/>
  <c r="M4978" i="1"/>
  <c r="M4986" i="1"/>
  <c r="M3553" i="1"/>
  <c r="O3554" i="1" s="1"/>
  <c r="M3792" i="1"/>
  <c r="M3891" i="1"/>
  <c r="M3976" i="1"/>
  <c r="M4040" i="1"/>
  <c r="M4104" i="1"/>
  <c r="M4168" i="1"/>
  <c r="O4169" i="1" s="1"/>
  <c r="M4232" i="1"/>
  <c r="M4281" i="1"/>
  <c r="M4304" i="1"/>
  <c r="M4326" i="1"/>
  <c r="M4344" i="1"/>
  <c r="M4356" i="1"/>
  <c r="M4369" i="1"/>
  <c r="M4382" i="1"/>
  <c r="O4383" i="1" s="1"/>
  <c r="M4394" i="1"/>
  <c r="M4408" i="1"/>
  <c r="M4420" i="1"/>
  <c r="M4433" i="1"/>
  <c r="M4444" i="1"/>
  <c r="M4454" i="1"/>
  <c r="M4465" i="1"/>
  <c r="M4476" i="1"/>
  <c r="M4486" i="1"/>
  <c r="M4497" i="1"/>
  <c r="M4508" i="1"/>
  <c r="M4518" i="1"/>
  <c r="M4529" i="1"/>
  <c r="M4540" i="1"/>
  <c r="M4550" i="1"/>
  <c r="M4561" i="1"/>
  <c r="M4572" i="1"/>
  <c r="M4582" i="1"/>
  <c r="M4593" i="1"/>
  <c r="M4603" i="1"/>
  <c r="M4611" i="1"/>
  <c r="M4619" i="1"/>
  <c r="M4627" i="1"/>
  <c r="M4635" i="1"/>
  <c r="M4643" i="1"/>
  <c r="M4651" i="1"/>
  <c r="M4659" i="1"/>
  <c r="M4667" i="1"/>
  <c r="M4675" i="1"/>
  <c r="M4683" i="1"/>
  <c r="M4691" i="1"/>
  <c r="M4699" i="1"/>
  <c r="M4707" i="1"/>
  <c r="M4715" i="1"/>
  <c r="M4723" i="1"/>
  <c r="M4731" i="1"/>
  <c r="M4739" i="1"/>
  <c r="M4747" i="1"/>
  <c r="M4755" i="1"/>
  <c r="M4763" i="1"/>
  <c r="M4771" i="1"/>
  <c r="M4779" i="1"/>
  <c r="M4787" i="1"/>
  <c r="M4795" i="1"/>
  <c r="M4803" i="1"/>
  <c r="M4811" i="1"/>
  <c r="M4819" i="1"/>
  <c r="M4827" i="1"/>
  <c r="M4835" i="1"/>
  <c r="M4843" i="1"/>
  <c r="M4851" i="1"/>
  <c r="M4859" i="1"/>
  <c r="M4867" i="1"/>
  <c r="M4875" i="1"/>
  <c r="M4883" i="1"/>
  <c r="M4891" i="1"/>
  <c r="M4899" i="1"/>
  <c r="M4907" i="1"/>
  <c r="M4915" i="1"/>
  <c r="M4923" i="1"/>
  <c r="M4931" i="1"/>
  <c r="M4939" i="1"/>
  <c r="M4947" i="1"/>
  <c r="M4955" i="1"/>
  <c r="M4963" i="1"/>
  <c r="M4971" i="1"/>
  <c r="M4979" i="1"/>
  <c r="M4987" i="1"/>
  <c r="M3617" i="1"/>
  <c r="M3804" i="1"/>
  <c r="M3901" i="1"/>
  <c r="M3984" i="1"/>
  <c r="O3984" i="1" s="1"/>
  <c r="M4048" i="1"/>
  <c r="M4112" i="1"/>
  <c r="M4176" i="1"/>
  <c r="M4240" i="1"/>
  <c r="M4286" i="1"/>
  <c r="M4305" i="1"/>
  <c r="M4328" i="1"/>
  <c r="M4345" i="1"/>
  <c r="M4358" i="1"/>
  <c r="M4370" i="1"/>
  <c r="M4384" i="1"/>
  <c r="M4396" i="1"/>
  <c r="M4409" i="1"/>
  <c r="M4422" i="1"/>
  <c r="M4434" i="1"/>
  <c r="M4445" i="1"/>
  <c r="M4456" i="1"/>
  <c r="M4466" i="1"/>
  <c r="M4477" i="1"/>
  <c r="M4488" i="1"/>
  <c r="M4498" i="1"/>
  <c r="O4499" i="1" s="1"/>
  <c r="M4509" i="1"/>
  <c r="M4520" i="1"/>
  <c r="M4530" i="1"/>
  <c r="M4541" i="1"/>
  <c r="M4552" i="1"/>
  <c r="M4562" i="1"/>
  <c r="M4573" i="1"/>
  <c r="M4584" i="1"/>
  <c r="M4594" i="1"/>
  <c r="M4604" i="1"/>
  <c r="M4612" i="1"/>
  <c r="M4620" i="1"/>
  <c r="M4628" i="1"/>
  <c r="M4636" i="1"/>
  <c r="M4644" i="1"/>
  <c r="M4652" i="1"/>
  <c r="M4660" i="1"/>
  <c r="M4668" i="1"/>
  <c r="M4676" i="1"/>
  <c r="M4684" i="1"/>
  <c r="M4692" i="1"/>
  <c r="M4700" i="1"/>
  <c r="M4708" i="1"/>
  <c r="M4716" i="1"/>
  <c r="M4724" i="1"/>
  <c r="M4732" i="1"/>
  <c r="M4740" i="1"/>
  <c r="M4748" i="1"/>
  <c r="M4756" i="1"/>
  <c r="M4764" i="1"/>
  <c r="M4772" i="1"/>
  <c r="M4780" i="1"/>
  <c r="M4788" i="1"/>
  <c r="M4796" i="1"/>
  <c r="M4804" i="1"/>
  <c r="M4812" i="1"/>
  <c r="M4820" i="1"/>
  <c r="M4828" i="1"/>
  <c r="M4836" i="1"/>
  <c r="M4844" i="1"/>
  <c r="M4852" i="1"/>
  <c r="M4860" i="1"/>
  <c r="M4868" i="1"/>
  <c r="M4876" i="1"/>
  <c r="M4884" i="1"/>
  <c r="M4892" i="1"/>
  <c r="M4900" i="1"/>
  <c r="M4908" i="1"/>
  <c r="M4916" i="1"/>
  <c r="M4924" i="1"/>
  <c r="M4932" i="1"/>
  <c r="M4940" i="1"/>
  <c r="M4948" i="1"/>
  <c r="M4956" i="1"/>
  <c r="M4964" i="1"/>
  <c r="M4972" i="1"/>
  <c r="M4980" i="1"/>
  <c r="M4988" i="1"/>
  <c r="M4996" i="1"/>
  <c r="M5004" i="1"/>
  <c r="M5012" i="1"/>
  <c r="M5020" i="1"/>
  <c r="M5028" i="1"/>
  <c r="M5036" i="1"/>
  <c r="M5044" i="1"/>
  <c r="M5052" i="1"/>
  <c r="M5060" i="1"/>
  <c r="M5068" i="1"/>
  <c r="M5076" i="1"/>
  <c r="M5084" i="1"/>
  <c r="M5092" i="1"/>
  <c r="M5100" i="1"/>
  <c r="M5108" i="1"/>
  <c r="M5116" i="1"/>
  <c r="M5124" i="1"/>
  <c r="M5132" i="1"/>
  <c r="M5140" i="1"/>
  <c r="M5148" i="1"/>
  <c r="M5156" i="1"/>
  <c r="M5164" i="1"/>
  <c r="M5172" i="1"/>
  <c r="M5180" i="1"/>
  <c r="M5188" i="1"/>
  <c r="M5196" i="1"/>
  <c r="M5204" i="1"/>
  <c r="M5212" i="1"/>
  <c r="M5220" i="1"/>
  <c r="M5228" i="1"/>
  <c r="M5236" i="1"/>
  <c r="M3681" i="1"/>
  <c r="O3682" i="1" s="1"/>
  <c r="M3817" i="1"/>
  <c r="M3912" i="1"/>
  <c r="M3992" i="1"/>
  <c r="M4056" i="1"/>
  <c r="M4120" i="1"/>
  <c r="M4184" i="1"/>
  <c r="M4248" i="1"/>
  <c r="M4288" i="1"/>
  <c r="M4310" i="1"/>
  <c r="M4329" i="1"/>
  <c r="M4346" i="1"/>
  <c r="O4347" i="1" s="1"/>
  <c r="M4360" i="1"/>
  <c r="M4372" i="1"/>
  <c r="M4385" i="1"/>
  <c r="M4398" i="1"/>
  <c r="M4410" i="1"/>
  <c r="M4424" i="1"/>
  <c r="M4436" i="1"/>
  <c r="M4446" i="1"/>
  <c r="M4457" i="1"/>
  <c r="M4468" i="1"/>
  <c r="M4478" i="1"/>
  <c r="M4489" i="1"/>
  <c r="M4500" i="1"/>
  <c r="M4510" i="1"/>
  <c r="M4521" i="1"/>
  <c r="M4532" i="1"/>
  <c r="M4542" i="1"/>
  <c r="M4553" i="1"/>
  <c r="M4564" i="1"/>
  <c r="M4574" i="1"/>
  <c r="M4585" i="1"/>
  <c r="M4596" i="1"/>
  <c r="M4605" i="1"/>
  <c r="M4613" i="1"/>
  <c r="M4621" i="1"/>
  <c r="M4629" i="1"/>
  <c r="M4637" i="1"/>
  <c r="M4645" i="1"/>
  <c r="M4653" i="1"/>
  <c r="M4661" i="1"/>
  <c r="O4661" i="1" s="1"/>
  <c r="M4669" i="1"/>
  <c r="M4677" i="1"/>
  <c r="M4685" i="1"/>
  <c r="M4693" i="1"/>
  <c r="M4701" i="1"/>
  <c r="M4709" i="1"/>
  <c r="M4717" i="1"/>
  <c r="M4725" i="1"/>
  <c r="O4725" i="1" s="1"/>
  <c r="M4733" i="1"/>
  <c r="M4741" i="1"/>
  <c r="M4749" i="1"/>
  <c r="M4757" i="1"/>
  <c r="M4765" i="1"/>
  <c r="M4773" i="1"/>
  <c r="M4781" i="1"/>
  <c r="M4789" i="1"/>
  <c r="O4789" i="1" s="1"/>
  <c r="M4797" i="1"/>
  <c r="M4805" i="1"/>
  <c r="M4813" i="1"/>
  <c r="M4821" i="1"/>
  <c r="M4829" i="1"/>
  <c r="M4837" i="1"/>
  <c r="M4845" i="1"/>
  <c r="M4853" i="1"/>
  <c r="O4853" i="1" s="1"/>
  <c r="M4861" i="1"/>
  <c r="M4869" i="1"/>
  <c r="M4877" i="1"/>
  <c r="M4885" i="1"/>
  <c r="M4893" i="1"/>
  <c r="M4901" i="1"/>
  <c r="M4909" i="1"/>
  <c r="M4917" i="1"/>
  <c r="O4917" i="1" s="1"/>
  <c r="M4925" i="1"/>
  <c r="M4933" i="1"/>
  <c r="M4941" i="1"/>
  <c r="M4949" i="1"/>
  <c r="M4957" i="1"/>
  <c r="M4965" i="1"/>
  <c r="M4973" i="1"/>
  <c r="M4981" i="1"/>
  <c r="O4981" i="1" s="1"/>
  <c r="M4989" i="1"/>
  <c r="M4997" i="1"/>
  <c r="M5005" i="1"/>
  <c r="M5013" i="1"/>
  <c r="M5021" i="1"/>
  <c r="M5029" i="1"/>
  <c r="M5037" i="1"/>
  <c r="M5045" i="1"/>
  <c r="O5045" i="1" s="1"/>
  <c r="M5053" i="1"/>
  <c r="M5061" i="1"/>
  <c r="M3728" i="1"/>
  <c r="M3829" i="1"/>
  <c r="O3830" i="1" s="1"/>
  <c r="M3923" i="1"/>
  <c r="M4000" i="1"/>
  <c r="M4064" i="1"/>
  <c r="M4128" i="1"/>
  <c r="O4129" i="1" s="1"/>
  <c r="M4192" i="1"/>
  <c r="M4256" i="1"/>
  <c r="M4289" i="1"/>
  <c r="M4312" i="1"/>
  <c r="M4334" i="1"/>
  <c r="M4348" i="1"/>
  <c r="M4361" i="1"/>
  <c r="M4374" i="1"/>
  <c r="M4386" i="1"/>
  <c r="M4400" i="1"/>
  <c r="M4412" i="1"/>
  <c r="M4425" i="1"/>
  <c r="M4437" i="1"/>
  <c r="M4448" i="1"/>
  <c r="M4458" i="1"/>
  <c r="M4469" i="1"/>
  <c r="O4469" i="1" s="1"/>
  <c r="M4480" i="1"/>
  <c r="M4490" i="1"/>
  <c r="M4501" i="1"/>
  <c r="M4512" i="1"/>
  <c r="M4522" i="1"/>
  <c r="M4533" i="1"/>
  <c r="M4544" i="1"/>
  <c r="M4554" i="1"/>
  <c r="M4565" i="1"/>
  <c r="M4576" i="1"/>
  <c r="M4586" i="1"/>
  <c r="M4597" i="1"/>
  <c r="M4606" i="1"/>
  <c r="M4614" i="1"/>
  <c r="M4622" i="1"/>
  <c r="M4630" i="1"/>
  <c r="M4638" i="1"/>
  <c r="M4646" i="1"/>
  <c r="M4654" i="1"/>
  <c r="M4662" i="1"/>
  <c r="M4670" i="1"/>
  <c r="M4678" i="1"/>
  <c r="M4686" i="1"/>
  <c r="M4694" i="1"/>
  <c r="M4702" i="1"/>
  <c r="M4710" i="1"/>
  <c r="M4718" i="1"/>
  <c r="M4726" i="1"/>
  <c r="M4734" i="1"/>
  <c r="M4742" i="1"/>
  <c r="M4750" i="1"/>
  <c r="M4758" i="1"/>
  <c r="M4766" i="1"/>
  <c r="M4774" i="1"/>
  <c r="M4782" i="1"/>
  <c r="M4790" i="1"/>
  <c r="M4798" i="1"/>
  <c r="M4806" i="1"/>
  <c r="M4814" i="1"/>
  <c r="M4822" i="1"/>
  <c r="M4830" i="1"/>
  <c r="M4838" i="1"/>
  <c r="M4846" i="1"/>
  <c r="O4847" i="1" s="1"/>
  <c r="M4854" i="1"/>
  <c r="M4862" i="1"/>
  <c r="M4870" i="1"/>
  <c r="M4878" i="1"/>
  <c r="M4886" i="1"/>
  <c r="M4894" i="1"/>
  <c r="M4902" i="1"/>
  <c r="M4910" i="1"/>
  <c r="M4918" i="1"/>
  <c r="M4926" i="1"/>
  <c r="M4934" i="1"/>
  <c r="M4942" i="1"/>
  <c r="M4950" i="1"/>
  <c r="M4958" i="1"/>
  <c r="M4966" i="1"/>
  <c r="M4974" i="1"/>
  <c r="M4982" i="1"/>
  <c r="M4990" i="1"/>
  <c r="M4998" i="1"/>
  <c r="M5006" i="1"/>
  <c r="M3302" i="1"/>
  <c r="O3303" i="1" s="1"/>
  <c r="M3753" i="1"/>
  <c r="M3856" i="1"/>
  <c r="M3944" i="1"/>
  <c r="M4016" i="1"/>
  <c r="M4080" i="1"/>
  <c r="O4081" i="1" s="1"/>
  <c r="M4144" i="1"/>
  <c r="M4208" i="1"/>
  <c r="M4272" i="1"/>
  <c r="O4272" i="1" s="1"/>
  <c r="M4296" i="1"/>
  <c r="M4318" i="1"/>
  <c r="M4337" i="1"/>
  <c r="M4352" i="1"/>
  <c r="M4364" i="1"/>
  <c r="M4377" i="1"/>
  <c r="M4390" i="1"/>
  <c r="M4402" i="1"/>
  <c r="M4416" i="1"/>
  <c r="M4428" i="1"/>
  <c r="M4440" i="1"/>
  <c r="M4450" i="1"/>
  <c r="M4461" i="1"/>
  <c r="M4472" i="1"/>
  <c r="M4482" i="1"/>
  <c r="M4493" i="1"/>
  <c r="M4504" i="1"/>
  <c r="M4514" i="1"/>
  <c r="O4515" i="1" s="1"/>
  <c r="M4525" i="1"/>
  <c r="M4536" i="1"/>
  <c r="M4546" i="1"/>
  <c r="M4557" i="1"/>
  <c r="M4568" i="1"/>
  <c r="M4578" i="1"/>
  <c r="M4589" i="1"/>
  <c r="M4600" i="1"/>
  <c r="M4608" i="1"/>
  <c r="M4616" i="1"/>
  <c r="M4624" i="1"/>
  <c r="M4632" i="1"/>
  <c r="M4640" i="1"/>
  <c r="M4648" i="1"/>
  <c r="O4649" i="1" s="1"/>
  <c r="M4656" i="1"/>
  <c r="M4664" i="1"/>
  <c r="M4672" i="1"/>
  <c r="M4680" i="1"/>
  <c r="M4688" i="1"/>
  <c r="M4696" i="1"/>
  <c r="M4704" i="1"/>
  <c r="M4712" i="1"/>
  <c r="O4713" i="1" s="1"/>
  <c r="M4720" i="1"/>
  <c r="M4728" i="1"/>
  <c r="M4736" i="1"/>
  <c r="M4744" i="1"/>
  <c r="M4752" i="1"/>
  <c r="M4760" i="1"/>
  <c r="M4768" i="1"/>
  <c r="M4776" i="1"/>
  <c r="M4784" i="1"/>
  <c r="M4792" i="1"/>
  <c r="M4800" i="1"/>
  <c r="M4808" i="1"/>
  <c r="M4816" i="1"/>
  <c r="M4824" i="1"/>
  <c r="M4832" i="1"/>
  <c r="M4840" i="1"/>
  <c r="O4841" i="1" s="1"/>
  <c r="M4848" i="1"/>
  <c r="M4856" i="1"/>
  <c r="M4864" i="1"/>
  <c r="M4872" i="1"/>
  <c r="M4880" i="1"/>
  <c r="M4888" i="1"/>
  <c r="M4896" i="1"/>
  <c r="M4904" i="1"/>
  <c r="M4912" i="1"/>
  <c r="M4920" i="1"/>
  <c r="M4928" i="1"/>
  <c r="M4936" i="1"/>
  <c r="M4944" i="1"/>
  <c r="M4952" i="1"/>
  <c r="M4960" i="1"/>
  <c r="M4968" i="1"/>
  <c r="O4969" i="1" s="1"/>
  <c r="M4976" i="1"/>
  <c r="M4984" i="1"/>
  <c r="M4992" i="1"/>
  <c r="M5000" i="1"/>
  <c r="M5008" i="1"/>
  <c r="M5016" i="1"/>
  <c r="M5024" i="1"/>
  <c r="M5032" i="1"/>
  <c r="M5040" i="1"/>
  <c r="M5048" i="1"/>
  <c r="M5056" i="1"/>
  <c r="M5064" i="1"/>
  <c r="M5072" i="1"/>
  <c r="M5080" i="1"/>
  <c r="M5088" i="1"/>
  <c r="M5096" i="1"/>
  <c r="M5104" i="1"/>
  <c r="M5112" i="1"/>
  <c r="M5120" i="1"/>
  <c r="M5128" i="1"/>
  <c r="M5136" i="1"/>
  <c r="M5144" i="1"/>
  <c r="M5152" i="1"/>
  <c r="M5160" i="1"/>
  <c r="M5168" i="1"/>
  <c r="M5176" i="1"/>
  <c r="M5184" i="1"/>
  <c r="M5192" i="1"/>
  <c r="M5200" i="1"/>
  <c r="M5208" i="1"/>
  <c r="M5216" i="1"/>
  <c r="M5224" i="1"/>
  <c r="M5232" i="1"/>
  <c r="M5240" i="1"/>
  <c r="M3843" i="1"/>
  <c r="M4313" i="1"/>
  <c r="O4314" i="1" s="1"/>
  <c r="M4426" i="1"/>
  <c r="M4513" i="1"/>
  <c r="M4598" i="1"/>
  <c r="M4663" i="1"/>
  <c r="O4664" i="1" s="1"/>
  <c r="M4727" i="1"/>
  <c r="M4791" i="1"/>
  <c r="M4855" i="1"/>
  <c r="M4919" i="1"/>
  <c r="M4983" i="1"/>
  <c r="M5003" i="1"/>
  <c r="M5018" i="1"/>
  <c r="M5031" i="1"/>
  <c r="O5032" i="1" s="1"/>
  <c r="M5043" i="1"/>
  <c r="O5044" i="1" s="1"/>
  <c r="M5057" i="1"/>
  <c r="M5069" i="1"/>
  <c r="M5079" i="1"/>
  <c r="M5090" i="1"/>
  <c r="M5101" i="1"/>
  <c r="M5111" i="1"/>
  <c r="M5122" i="1"/>
  <c r="M5133" i="1"/>
  <c r="M5143" i="1"/>
  <c r="M5154" i="1"/>
  <c r="M5165" i="1"/>
  <c r="M5175" i="1"/>
  <c r="M5186" i="1"/>
  <c r="M5197" i="1"/>
  <c r="M5207" i="1"/>
  <c r="O5208" i="1" s="1"/>
  <c r="M5218" i="1"/>
  <c r="M5229" i="1"/>
  <c r="M5239" i="1"/>
  <c r="M5248" i="1"/>
  <c r="M5256" i="1"/>
  <c r="M5264" i="1"/>
  <c r="M5272" i="1"/>
  <c r="M5280" i="1"/>
  <c r="M5288" i="1"/>
  <c r="M5296" i="1"/>
  <c r="M5304" i="1"/>
  <c r="M5312" i="1"/>
  <c r="M5320" i="1"/>
  <c r="M5328" i="1"/>
  <c r="M5336" i="1"/>
  <c r="M5344" i="1"/>
  <c r="M5352" i="1"/>
  <c r="M5360" i="1"/>
  <c r="M5368" i="1"/>
  <c r="M5376" i="1"/>
  <c r="M5384" i="1"/>
  <c r="M5392" i="1"/>
  <c r="M5400" i="1"/>
  <c r="M5408" i="1"/>
  <c r="M5416" i="1"/>
  <c r="M5424" i="1"/>
  <c r="M5432" i="1"/>
  <c r="M5440" i="1"/>
  <c r="M5448" i="1"/>
  <c r="M5456" i="1"/>
  <c r="M5464" i="1"/>
  <c r="M5472" i="1"/>
  <c r="M5480" i="1"/>
  <c r="M5488" i="1"/>
  <c r="M5496" i="1"/>
  <c r="M5504" i="1"/>
  <c r="M5512" i="1"/>
  <c r="M5520" i="1"/>
  <c r="M5528" i="1"/>
  <c r="M5536" i="1"/>
  <c r="M5544" i="1"/>
  <c r="M5552" i="1"/>
  <c r="M5560" i="1"/>
  <c r="M5568" i="1"/>
  <c r="M5576" i="1"/>
  <c r="M5584" i="1"/>
  <c r="M5592" i="1"/>
  <c r="M5600" i="1"/>
  <c r="M5608" i="1"/>
  <c r="M5616" i="1"/>
  <c r="M5624" i="1"/>
  <c r="M5632" i="1"/>
  <c r="M5640" i="1"/>
  <c r="M5648" i="1"/>
  <c r="M5656" i="1"/>
  <c r="M3933" i="1"/>
  <c r="M4336" i="1"/>
  <c r="M4438" i="1"/>
  <c r="O4439" i="1" s="1"/>
  <c r="M4524" i="1"/>
  <c r="M4607" i="1"/>
  <c r="M4671" i="1"/>
  <c r="M4735" i="1"/>
  <c r="M4799" i="1"/>
  <c r="M4863" i="1"/>
  <c r="O4864" i="1" s="1"/>
  <c r="M4927" i="1"/>
  <c r="M4991" i="1"/>
  <c r="M5007" i="1"/>
  <c r="M5019" i="1"/>
  <c r="M5033" i="1"/>
  <c r="M5046" i="1"/>
  <c r="M5058" i="1"/>
  <c r="M5070" i="1"/>
  <c r="M5081" i="1"/>
  <c r="M5091" i="1"/>
  <c r="M5102" i="1"/>
  <c r="M5113" i="1"/>
  <c r="M5123" i="1"/>
  <c r="M5134" i="1"/>
  <c r="M5145" i="1"/>
  <c r="M5155" i="1"/>
  <c r="O5156" i="1" s="1"/>
  <c r="M5166" i="1"/>
  <c r="M5177" i="1"/>
  <c r="M5187" i="1"/>
  <c r="M5198" i="1"/>
  <c r="M5209" i="1"/>
  <c r="M5219" i="1"/>
  <c r="M5230" i="1"/>
  <c r="M5241" i="1"/>
  <c r="O5241" i="1" s="1"/>
  <c r="M5249" i="1"/>
  <c r="M5257" i="1"/>
  <c r="M5265" i="1"/>
  <c r="M5273" i="1"/>
  <c r="M5281" i="1"/>
  <c r="M5289" i="1"/>
  <c r="M5297" i="1"/>
  <c r="M5305" i="1"/>
  <c r="O5305" i="1" s="1"/>
  <c r="M5313" i="1"/>
  <c r="M5321" i="1"/>
  <c r="M5329" i="1"/>
  <c r="M5337" i="1"/>
  <c r="M5345" i="1"/>
  <c r="M5353" i="1"/>
  <c r="M5361" i="1"/>
  <c r="M5369" i="1"/>
  <c r="O5369" i="1" s="1"/>
  <c r="M5377" i="1"/>
  <c r="M5385" i="1"/>
  <c r="M5393" i="1"/>
  <c r="M5401" i="1"/>
  <c r="M5409" i="1"/>
  <c r="M5417" i="1"/>
  <c r="M5425" i="1"/>
  <c r="M5433" i="1"/>
  <c r="O5433" i="1" s="1"/>
  <c r="M5441" i="1"/>
  <c r="M5449" i="1"/>
  <c r="M5457" i="1"/>
  <c r="M5465" i="1"/>
  <c r="M5473" i="1"/>
  <c r="M5481" i="1"/>
  <c r="M5489" i="1"/>
  <c r="M5497" i="1"/>
  <c r="O5497" i="1" s="1"/>
  <c r="M5505" i="1"/>
  <c r="M5513" i="1"/>
  <c r="M5521" i="1"/>
  <c r="M5529" i="1"/>
  <c r="M5537" i="1"/>
  <c r="M5545" i="1"/>
  <c r="M5553" i="1"/>
  <c r="M5561" i="1"/>
  <c r="O5561" i="1" s="1"/>
  <c r="M5569" i="1"/>
  <c r="M5577" i="1"/>
  <c r="M5585" i="1"/>
  <c r="M5593" i="1"/>
  <c r="M5601" i="1"/>
  <c r="M5609" i="1"/>
  <c r="M5617" i="1"/>
  <c r="M5625" i="1"/>
  <c r="O5625" i="1" s="1"/>
  <c r="M5633" i="1"/>
  <c r="M5641" i="1"/>
  <c r="M5649" i="1"/>
  <c r="M5657" i="1"/>
  <c r="M4008" i="1"/>
  <c r="M4350" i="1"/>
  <c r="M4449" i="1"/>
  <c r="M4534" i="1"/>
  <c r="M4615" i="1"/>
  <c r="M4679" i="1"/>
  <c r="M4743" i="1"/>
  <c r="M4807" i="1"/>
  <c r="M4871" i="1"/>
  <c r="M4935" i="1"/>
  <c r="M4993" i="1"/>
  <c r="M5009" i="1"/>
  <c r="M5022" i="1"/>
  <c r="M5034" i="1"/>
  <c r="M5047" i="1"/>
  <c r="M5059" i="1"/>
  <c r="M5071" i="1"/>
  <c r="O5072" i="1" s="1"/>
  <c r="M5082" i="1"/>
  <c r="M5093" i="1"/>
  <c r="M5103" i="1"/>
  <c r="M5114" i="1"/>
  <c r="M5125" i="1"/>
  <c r="M5135" i="1"/>
  <c r="M5146" i="1"/>
  <c r="M5157" i="1"/>
  <c r="M5167" i="1"/>
  <c r="M5178" i="1"/>
  <c r="M5189" i="1"/>
  <c r="M5199" i="1"/>
  <c r="M5210" i="1"/>
  <c r="M5221" i="1"/>
  <c r="M5231" i="1"/>
  <c r="M5242" i="1"/>
  <c r="M5250" i="1"/>
  <c r="M5258" i="1"/>
  <c r="M5266" i="1"/>
  <c r="M5274" i="1"/>
  <c r="M5282" i="1"/>
  <c r="M5290" i="1"/>
  <c r="M5298" i="1"/>
  <c r="M5306" i="1"/>
  <c r="M5314" i="1"/>
  <c r="M5322" i="1"/>
  <c r="M5330" i="1"/>
  <c r="M5338" i="1"/>
  <c r="M5346" i="1"/>
  <c r="M5354" i="1"/>
  <c r="M5362" i="1"/>
  <c r="M5370" i="1"/>
  <c r="M5378" i="1"/>
  <c r="M5386" i="1"/>
  <c r="M5394" i="1"/>
  <c r="M5402" i="1"/>
  <c r="M5410" i="1"/>
  <c r="M5418" i="1"/>
  <c r="M5426" i="1"/>
  <c r="M5434" i="1"/>
  <c r="M5442" i="1"/>
  <c r="M5450" i="1"/>
  <c r="M5458" i="1"/>
  <c r="M5466" i="1"/>
  <c r="M5474" i="1"/>
  <c r="M5482" i="1"/>
  <c r="M5490" i="1"/>
  <c r="M5498" i="1"/>
  <c r="M5506" i="1"/>
  <c r="M5514" i="1"/>
  <c r="M5522" i="1"/>
  <c r="M5530" i="1"/>
  <c r="M5538" i="1"/>
  <c r="M5546" i="1"/>
  <c r="M5554" i="1"/>
  <c r="M5562" i="1"/>
  <c r="M5570" i="1"/>
  <c r="M5578" i="1"/>
  <c r="M5586" i="1"/>
  <c r="M5594" i="1"/>
  <c r="M5602" i="1"/>
  <c r="M5610" i="1"/>
  <c r="M5618" i="1"/>
  <c r="M5626" i="1"/>
  <c r="M5634" i="1"/>
  <c r="M5642" i="1"/>
  <c r="M5650" i="1"/>
  <c r="M5658" i="1"/>
  <c r="M5666" i="1"/>
  <c r="M5674" i="1"/>
  <c r="M5682" i="1"/>
  <c r="M5690" i="1"/>
  <c r="M5698" i="1"/>
  <c r="M5706" i="1"/>
  <c r="M5714" i="1"/>
  <c r="M5722" i="1"/>
  <c r="M5730" i="1"/>
  <c r="M5738" i="1"/>
  <c r="M5746" i="1"/>
  <c r="M5754" i="1"/>
  <c r="M5762" i="1"/>
  <c r="M5770" i="1"/>
  <c r="M5778" i="1"/>
  <c r="M5786" i="1"/>
  <c r="M5794" i="1"/>
  <c r="M5802" i="1"/>
  <c r="M5810" i="1"/>
  <c r="M4072" i="1"/>
  <c r="M4362" i="1"/>
  <c r="M4460" i="1"/>
  <c r="M4545" i="1"/>
  <c r="M4623" i="1"/>
  <c r="M4687" i="1"/>
  <c r="M4751" i="1"/>
  <c r="M4815" i="1"/>
  <c r="M4879" i="1"/>
  <c r="O4880" i="1" s="1"/>
  <c r="M4943" i="1"/>
  <c r="M4994" i="1"/>
  <c r="M5010" i="1"/>
  <c r="M5023" i="1"/>
  <c r="O5024" i="1" s="1"/>
  <c r="M5035" i="1"/>
  <c r="M5049" i="1"/>
  <c r="M5062" i="1"/>
  <c r="M5073" i="1"/>
  <c r="M5083" i="1"/>
  <c r="M5094" i="1"/>
  <c r="M5105" i="1"/>
  <c r="M5115" i="1"/>
  <c r="O5116" i="1" s="1"/>
  <c r="M5126" i="1"/>
  <c r="M5137" i="1"/>
  <c r="M5147" i="1"/>
  <c r="M5158" i="1"/>
  <c r="M5169" i="1"/>
  <c r="M5179" i="1"/>
  <c r="M5190" i="1"/>
  <c r="M5201" i="1"/>
  <c r="M5211" i="1"/>
  <c r="M5222" i="1"/>
  <c r="M5233" i="1"/>
  <c r="M5243" i="1"/>
  <c r="M5251" i="1"/>
  <c r="M5259" i="1"/>
  <c r="M5267" i="1"/>
  <c r="M5275" i="1"/>
  <c r="M5283" i="1"/>
  <c r="M5291" i="1"/>
  <c r="M5299" i="1"/>
  <c r="M5307" i="1"/>
  <c r="M5315" i="1"/>
  <c r="M5323" i="1"/>
  <c r="M5331" i="1"/>
  <c r="M5339" i="1"/>
  <c r="M5347" i="1"/>
  <c r="M5355" i="1"/>
  <c r="M5363" i="1"/>
  <c r="M5371" i="1"/>
  <c r="M5379" i="1"/>
  <c r="M5387" i="1"/>
  <c r="M5395" i="1"/>
  <c r="M5403" i="1"/>
  <c r="M5411" i="1"/>
  <c r="M5419" i="1"/>
  <c r="M5427" i="1"/>
  <c r="M5435" i="1"/>
  <c r="M5443" i="1"/>
  <c r="M5451" i="1"/>
  <c r="M5459" i="1"/>
  <c r="M5467" i="1"/>
  <c r="M5475" i="1"/>
  <c r="M5483" i="1"/>
  <c r="M5491" i="1"/>
  <c r="M5499" i="1"/>
  <c r="M5507" i="1"/>
  <c r="M5515" i="1"/>
  <c r="M5523" i="1"/>
  <c r="M5531" i="1"/>
  <c r="M5539" i="1"/>
  <c r="M5547" i="1"/>
  <c r="M5555" i="1"/>
  <c r="M5563" i="1"/>
  <c r="M5571" i="1"/>
  <c r="M5579" i="1"/>
  <c r="M5587" i="1"/>
  <c r="M5595" i="1"/>
  <c r="M5603" i="1"/>
  <c r="M5611" i="1"/>
  <c r="M5619" i="1"/>
  <c r="M5627" i="1"/>
  <c r="M5635" i="1"/>
  <c r="M5643" i="1"/>
  <c r="M5651" i="1"/>
  <c r="M5659" i="1"/>
  <c r="M5667" i="1"/>
  <c r="M4136" i="1"/>
  <c r="M4376" i="1"/>
  <c r="M4470" i="1"/>
  <c r="M4556" i="1"/>
  <c r="M4631" i="1"/>
  <c r="M4695" i="1"/>
  <c r="O4696" i="1" s="1"/>
  <c r="M4759" i="1"/>
  <c r="M4823" i="1"/>
  <c r="M4887" i="1"/>
  <c r="M4951" i="1"/>
  <c r="M4995" i="1"/>
  <c r="M5011" i="1"/>
  <c r="M5025" i="1"/>
  <c r="M5038" i="1"/>
  <c r="M5050" i="1"/>
  <c r="M5063" i="1"/>
  <c r="M5074" i="1"/>
  <c r="M5085" i="1"/>
  <c r="M5095" i="1"/>
  <c r="M5106" i="1"/>
  <c r="M5117" i="1"/>
  <c r="M5127" i="1"/>
  <c r="O5128" i="1" s="1"/>
  <c r="M5138" i="1"/>
  <c r="M5149" i="1"/>
  <c r="M5159" i="1"/>
  <c r="M5170" i="1"/>
  <c r="M5181" i="1"/>
  <c r="M5191" i="1"/>
  <c r="M5202" i="1"/>
  <c r="M5213" i="1"/>
  <c r="O5213" i="1" s="1"/>
  <c r="M5223" i="1"/>
  <c r="M5234" i="1"/>
  <c r="M5244" i="1"/>
  <c r="M5252" i="1"/>
  <c r="M5260" i="1"/>
  <c r="M5268" i="1"/>
  <c r="M5276" i="1"/>
  <c r="M5284" i="1"/>
  <c r="M5292" i="1"/>
  <c r="M5300" i="1"/>
  <c r="M5308" i="1"/>
  <c r="M5316" i="1"/>
  <c r="M5324" i="1"/>
  <c r="M5332" i="1"/>
  <c r="M5340" i="1"/>
  <c r="M5348" i="1"/>
  <c r="M5356" i="1"/>
  <c r="M5364" i="1"/>
  <c r="M5372" i="1"/>
  <c r="M5380" i="1"/>
  <c r="M5388" i="1"/>
  <c r="M5396" i="1"/>
  <c r="M5404" i="1"/>
  <c r="M5412" i="1"/>
  <c r="M5420" i="1"/>
  <c r="M5428" i="1"/>
  <c r="M5436" i="1"/>
  <c r="M5444" i="1"/>
  <c r="M5452" i="1"/>
  <c r="M5460" i="1"/>
  <c r="M5468" i="1"/>
  <c r="M5476" i="1"/>
  <c r="M5484" i="1"/>
  <c r="M5492" i="1"/>
  <c r="M5500" i="1"/>
  <c r="M5508" i="1"/>
  <c r="M5516" i="1"/>
  <c r="M5524" i="1"/>
  <c r="M5532" i="1"/>
  <c r="M5540" i="1"/>
  <c r="O5540" i="1" s="1"/>
  <c r="M5548" i="1"/>
  <c r="M5556" i="1"/>
  <c r="M5564" i="1"/>
  <c r="M5572" i="1"/>
  <c r="M5580" i="1"/>
  <c r="M5588" i="1"/>
  <c r="M5596" i="1"/>
  <c r="M5604" i="1"/>
  <c r="O5604" i="1" s="1"/>
  <c r="M5612" i="1"/>
  <c r="M5620" i="1"/>
  <c r="M5628" i="1"/>
  <c r="M5636" i="1"/>
  <c r="M5644" i="1"/>
  <c r="M5652" i="1"/>
  <c r="M5660" i="1"/>
  <c r="M5668" i="1"/>
  <c r="M5676" i="1"/>
  <c r="M4200" i="1"/>
  <c r="M4388" i="1"/>
  <c r="M4481" i="1"/>
  <c r="M4566" i="1"/>
  <c r="M4639" i="1"/>
  <c r="M4703" i="1"/>
  <c r="O4704" i="1" s="1"/>
  <c r="M4767" i="1"/>
  <c r="M4831" i="1"/>
  <c r="O4832" i="1" s="1"/>
  <c r="M4895" i="1"/>
  <c r="M4959" i="1"/>
  <c r="M4999" i="1"/>
  <c r="M5014" i="1"/>
  <c r="M5026" i="1"/>
  <c r="M5039" i="1"/>
  <c r="M5051" i="1"/>
  <c r="O5052" i="1" s="1"/>
  <c r="M5065" i="1"/>
  <c r="M5075" i="1"/>
  <c r="M5086" i="1"/>
  <c r="M5097" i="1"/>
  <c r="M5107" i="1"/>
  <c r="M5118" i="1"/>
  <c r="M5129" i="1"/>
  <c r="M5139" i="1"/>
  <c r="O5140" i="1" s="1"/>
  <c r="M5150" i="1"/>
  <c r="M5161" i="1"/>
  <c r="M5171" i="1"/>
  <c r="M5182" i="1"/>
  <c r="M5193" i="1"/>
  <c r="M5203" i="1"/>
  <c r="M5214" i="1"/>
  <c r="M5225" i="1"/>
  <c r="M5235" i="1"/>
  <c r="M5245" i="1"/>
  <c r="M5253" i="1"/>
  <c r="M5261" i="1"/>
  <c r="M5269" i="1"/>
  <c r="M5277" i="1"/>
  <c r="M5285" i="1"/>
  <c r="M5293" i="1"/>
  <c r="M5301" i="1"/>
  <c r="M5309" i="1"/>
  <c r="M5317" i="1"/>
  <c r="M5325" i="1"/>
  <c r="M5333" i="1"/>
  <c r="M5341" i="1"/>
  <c r="M5349" i="1"/>
  <c r="M5357" i="1"/>
  <c r="M5365" i="1"/>
  <c r="M5373" i="1"/>
  <c r="M5381" i="1"/>
  <c r="M5389" i="1"/>
  <c r="M5397" i="1"/>
  <c r="M5405" i="1"/>
  <c r="M5413" i="1"/>
  <c r="M5421" i="1"/>
  <c r="M5429" i="1"/>
  <c r="M5437" i="1"/>
  <c r="M5445" i="1"/>
  <c r="M5453" i="1"/>
  <c r="M5461" i="1"/>
  <c r="M5469" i="1"/>
  <c r="M5477" i="1"/>
  <c r="M5485" i="1"/>
  <c r="M5493" i="1"/>
  <c r="M5501" i="1"/>
  <c r="M5509" i="1"/>
  <c r="M5517" i="1"/>
  <c r="M5525" i="1"/>
  <c r="M5533" i="1"/>
  <c r="M5541" i="1"/>
  <c r="M5549" i="1"/>
  <c r="M5557" i="1"/>
  <c r="M5565" i="1"/>
  <c r="M5573" i="1"/>
  <c r="M5581" i="1"/>
  <c r="M5589" i="1"/>
  <c r="M5597" i="1"/>
  <c r="M5605" i="1"/>
  <c r="M5613" i="1"/>
  <c r="M5621" i="1"/>
  <c r="M5629" i="1"/>
  <c r="M5637" i="1"/>
  <c r="M5645" i="1"/>
  <c r="M5653" i="1"/>
  <c r="M5661" i="1"/>
  <c r="M5669" i="1"/>
  <c r="M5677" i="1"/>
  <c r="M5685" i="1"/>
  <c r="M5693" i="1"/>
  <c r="M2754" i="1"/>
  <c r="M4264" i="1"/>
  <c r="M4401" i="1"/>
  <c r="M4492" i="1"/>
  <c r="M4577" i="1"/>
  <c r="M4647" i="1"/>
  <c r="O4648" i="1" s="1"/>
  <c r="M4711" i="1"/>
  <c r="M4775" i="1"/>
  <c r="M4839" i="1"/>
  <c r="M4903" i="1"/>
  <c r="M4967" i="1"/>
  <c r="M5001" i="1"/>
  <c r="M5015" i="1"/>
  <c r="M5027" i="1"/>
  <c r="O5028" i="1" s="1"/>
  <c r="M5041" i="1"/>
  <c r="M5054" i="1"/>
  <c r="M5066" i="1"/>
  <c r="M5077" i="1"/>
  <c r="M5087" i="1"/>
  <c r="M5098" i="1"/>
  <c r="M5109" i="1"/>
  <c r="M5119" i="1"/>
  <c r="O5120" i="1" s="1"/>
  <c r="M5130" i="1"/>
  <c r="M5141" i="1"/>
  <c r="M5151" i="1"/>
  <c r="M5162" i="1"/>
  <c r="M5173" i="1"/>
  <c r="M5183" i="1"/>
  <c r="M5194" i="1"/>
  <c r="M5205" i="1"/>
  <c r="O5205" i="1" s="1"/>
  <c r="M5215" i="1"/>
  <c r="O5216" i="1" s="1"/>
  <c r="M5226" i="1"/>
  <c r="M5237" i="1"/>
  <c r="M5246" i="1"/>
  <c r="M5254" i="1"/>
  <c r="M5262" i="1"/>
  <c r="M5270" i="1"/>
  <c r="M5278" i="1"/>
  <c r="M5286" i="1"/>
  <c r="M5294" i="1"/>
  <c r="M5302" i="1"/>
  <c r="M5310" i="1"/>
  <c r="M5318" i="1"/>
  <c r="M5326" i="1"/>
  <c r="M5334" i="1"/>
  <c r="M5342" i="1"/>
  <c r="M5350" i="1"/>
  <c r="M5358" i="1"/>
  <c r="M5366" i="1"/>
  <c r="M5374" i="1"/>
  <c r="M5382" i="1"/>
  <c r="M5390" i="1"/>
  <c r="M5398" i="1"/>
  <c r="M5406" i="1"/>
  <c r="M5414" i="1"/>
  <c r="M5422" i="1"/>
  <c r="M5430" i="1"/>
  <c r="M5438" i="1"/>
  <c r="M5446" i="1"/>
  <c r="M5454" i="1"/>
  <c r="M5462" i="1"/>
  <c r="M5470" i="1"/>
  <c r="M5478" i="1"/>
  <c r="M5486" i="1"/>
  <c r="M5494" i="1"/>
  <c r="M5502" i="1"/>
  <c r="M5510" i="1"/>
  <c r="M5518" i="1"/>
  <c r="M5526" i="1"/>
  <c r="M5534" i="1"/>
  <c r="M5542" i="1"/>
  <c r="M5550" i="1"/>
  <c r="M5558" i="1"/>
  <c r="M5566" i="1"/>
  <c r="M5574" i="1"/>
  <c r="M5582" i="1"/>
  <c r="M5590" i="1"/>
  <c r="M5598" i="1"/>
  <c r="M5606" i="1"/>
  <c r="M5614" i="1"/>
  <c r="M5622" i="1"/>
  <c r="M5630" i="1"/>
  <c r="M5638" i="1"/>
  <c r="M5646" i="1"/>
  <c r="M5654" i="1"/>
  <c r="M5662" i="1"/>
  <c r="M5670" i="1"/>
  <c r="M5678" i="1"/>
  <c r="M5686" i="1"/>
  <c r="M5694" i="1"/>
  <c r="M5702" i="1"/>
  <c r="M5710" i="1"/>
  <c r="M5718" i="1"/>
  <c r="M5726" i="1"/>
  <c r="M5734" i="1"/>
  <c r="M5742" i="1"/>
  <c r="M5750" i="1"/>
  <c r="M5758" i="1"/>
  <c r="M5766" i="1"/>
  <c r="M5774" i="1"/>
  <c r="M5782" i="1"/>
  <c r="M5790" i="1"/>
  <c r="M5798" i="1"/>
  <c r="M5806" i="1"/>
  <c r="M4414" i="1"/>
  <c r="M4975" i="1"/>
  <c r="M5089" i="1"/>
  <c r="O5090" i="1" s="1"/>
  <c r="M5174" i="1"/>
  <c r="M5255" i="1"/>
  <c r="M5319" i="1"/>
  <c r="M5383" i="1"/>
  <c r="M5447" i="1"/>
  <c r="M5511" i="1"/>
  <c r="M5575" i="1"/>
  <c r="M5639" i="1"/>
  <c r="O5640" i="1" s="1"/>
  <c r="M5673" i="1"/>
  <c r="M5688" i="1"/>
  <c r="M5700" i="1"/>
  <c r="M5711" i="1"/>
  <c r="M5721" i="1"/>
  <c r="M5732" i="1"/>
  <c r="M5743" i="1"/>
  <c r="M5753" i="1"/>
  <c r="O5754" i="1" s="1"/>
  <c r="M5764" i="1"/>
  <c r="M5775" i="1"/>
  <c r="M5785" i="1"/>
  <c r="M5796" i="1"/>
  <c r="M5807" i="1"/>
  <c r="M5816" i="1"/>
  <c r="M5824" i="1"/>
  <c r="M5832" i="1"/>
  <c r="M5840" i="1"/>
  <c r="M5848" i="1"/>
  <c r="M5856" i="1"/>
  <c r="M5864" i="1"/>
  <c r="M5872" i="1"/>
  <c r="M5880" i="1"/>
  <c r="M5888" i="1"/>
  <c r="M5896" i="1"/>
  <c r="M5904" i="1"/>
  <c r="M5912" i="1"/>
  <c r="M5920" i="1"/>
  <c r="M5928" i="1"/>
  <c r="M5936" i="1"/>
  <c r="M5944" i="1"/>
  <c r="M5952" i="1"/>
  <c r="M5960" i="1"/>
  <c r="M5968" i="1"/>
  <c r="M5976" i="1"/>
  <c r="M5984" i="1"/>
  <c r="M5992" i="1"/>
  <c r="M6000" i="1"/>
  <c r="M6008" i="1"/>
  <c r="M6016" i="1"/>
  <c r="M6024" i="1"/>
  <c r="M6032" i="1"/>
  <c r="M6040" i="1"/>
  <c r="M6048" i="1"/>
  <c r="M6056" i="1"/>
  <c r="M6064" i="1"/>
  <c r="M6072" i="1"/>
  <c r="M6080" i="1"/>
  <c r="M6088" i="1"/>
  <c r="M6096" i="1"/>
  <c r="M6104" i="1"/>
  <c r="M6112" i="1"/>
  <c r="M6120" i="1"/>
  <c r="M6128" i="1"/>
  <c r="M6136" i="1"/>
  <c r="M6144" i="1"/>
  <c r="M6152" i="1"/>
  <c r="M6160" i="1"/>
  <c r="M6168" i="1"/>
  <c r="M6176" i="1"/>
  <c r="M6184" i="1"/>
  <c r="M6192" i="1"/>
  <c r="M6200" i="1"/>
  <c r="M6208" i="1"/>
  <c r="M6216" i="1"/>
  <c r="M6224" i="1"/>
  <c r="M6232" i="1"/>
  <c r="M6240" i="1"/>
  <c r="M6248" i="1"/>
  <c r="M6256" i="1"/>
  <c r="M6264" i="1"/>
  <c r="M6271" i="1"/>
  <c r="M6279" i="1"/>
  <c r="M6287" i="1"/>
  <c r="M6295" i="1"/>
  <c r="M6303" i="1"/>
  <c r="M6311" i="1"/>
  <c r="M6319" i="1"/>
  <c r="M6327" i="1"/>
  <c r="M6335" i="1"/>
  <c r="M6343" i="1"/>
  <c r="M6351" i="1"/>
  <c r="M6359" i="1"/>
  <c r="M6367" i="1"/>
  <c r="M6375" i="1"/>
  <c r="M6383" i="1"/>
  <c r="M6391" i="1"/>
  <c r="M6406" i="1"/>
  <c r="M6414" i="1"/>
  <c r="M6422" i="1"/>
  <c r="M6430" i="1"/>
  <c r="M6438" i="1"/>
  <c r="M6446" i="1"/>
  <c r="M6454" i="1"/>
  <c r="M6462" i="1"/>
  <c r="M6470" i="1"/>
  <c r="M6478" i="1"/>
  <c r="M6486" i="1"/>
  <c r="M6494" i="1"/>
  <c r="M6502" i="1"/>
  <c r="M6510" i="1"/>
  <c r="M6518" i="1"/>
  <c r="M6526" i="1"/>
  <c r="M4502" i="1"/>
  <c r="O4503" i="1" s="1"/>
  <c r="M5002" i="1"/>
  <c r="M5099" i="1"/>
  <c r="M5185" i="1"/>
  <c r="M5263" i="1"/>
  <c r="O5264" i="1" s="1"/>
  <c r="M5327" i="1"/>
  <c r="M5391" i="1"/>
  <c r="M5455" i="1"/>
  <c r="M5519" i="1"/>
  <c r="M5583" i="1"/>
  <c r="M5647" i="1"/>
  <c r="M5675" i="1"/>
  <c r="M5689" i="1"/>
  <c r="M5701" i="1"/>
  <c r="M5712" i="1"/>
  <c r="M5723" i="1"/>
  <c r="M5733" i="1"/>
  <c r="M5744" i="1"/>
  <c r="M5755" i="1"/>
  <c r="M5765" i="1"/>
  <c r="M5776" i="1"/>
  <c r="M5787" i="1"/>
  <c r="M5797" i="1"/>
  <c r="M5808" i="1"/>
  <c r="M5817" i="1"/>
  <c r="M5825" i="1"/>
  <c r="M5833" i="1"/>
  <c r="M5841" i="1"/>
  <c r="M5849" i="1"/>
  <c r="M5857" i="1"/>
  <c r="M5865" i="1"/>
  <c r="M5873" i="1"/>
  <c r="M5881" i="1"/>
  <c r="M5889" i="1"/>
  <c r="M5897" i="1"/>
  <c r="M5905" i="1"/>
  <c r="M5913" i="1"/>
  <c r="M5921" i="1"/>
  <c r="M5929" i="1"/>
  <c r="M5937" i="1"/>
  <c r="M5945" i="1"/>
  <c r="M5953" i="1"/>
  <c r="M5961" i="1"/>
  <c r="M5969" i="1"/>
  <c r="M5977" i="1"/>
  <c r="M5985" i="1"/>
  <c r="M5993" i="1"/>
  <c r="M6001" i="1"/>
  <c r="M6009" i="1"/>
  <c r="M6017" i="1"/>
  <c r="M6025" i="1"/>
  <c r="M6033" i="1"/>
  <c r="M6041" i="1"/>
  <c r="M6049" i="1"/>
  <c r="M6057" i="1"/>
  <c r="M6065" i="1"/>
  <c r="M6073" i="1"/>
  <c r="M6081" i="1"/>
  <c r="M6089" i="1"/>
  <c r="M6097" i="1"/>
  <c r="M6105" i="1"/>
  <c r="M6113" i="1"/>
  <c r="M6121" i="1"/>
  <c r="M6129" i="1"/>
  <c r="M6137" i="1"/>
  <c r="M6145" i="1"/>
  <c r="M6153" i="1"/>
  <c r="M6161" i="1"/>
  <c r="M6169" i="1"/>
  <c r="M6177" i="1"/>
  <c r="M6185" i="1"/>
  <c r="M6193" i="1"/>
  <c r="M6201" i="1"/>
  <c r="M6209" i="1"/>
  <c r="M6217" i="1"/>
  <c r="M6225" i="1"/>
  <c r="M6233" i="1"/>
  <c r="M6241" i="1"/>
  <c r="M6249" i="1"/>
  <c r="M6257" i="1"/>
  <c r="M6265" i="1"/>
  <c r="M6272" i="1"/>
  <c r="M6280" i="1"/>
  <c r="M6288" i="1"/>
  <c r="M6296" i="1"/>
  <c r="M4588" i="1"/>
  <c r="M5017" i="1"/>
  <c r="M5110" i="1"/>
  <c r="M5195" i="1"/>
  <c r="M5271" i="1"/>
  <c r="O5272" i="1" s="1"/>
  <c r="M5335" i="1"/>
  <c r="M5399" i="1"/>
  <c r="O5400" i="1" s="1"/>
  <c r="M5463" i="1"/>
  <c r="M5527" i="1"/>
  <c r="O5528" i="1" s="1"/>
  <c r="M5591" i="1"/>
  <c r="M5655" i="1"/>
  <c r="M5679" i="1"/>
  <c r="M5691" i="1"/>
  <c r="M5703" i="1"/>
  <c r="M5713" i="1"/>
  <c r="M5724" i="1"/>
  <c r="M5735" i="1"/>
  <c r="M5745" i="1"/>
  <c r="M5756" i="1"/>
  <c r="M5767" i="1"/>
  <c r="M5777" i="1"/>
  <c r="M5788" i="1"/>
  <c r="M5799" i="1"/>
  <c r="M5809" i="1"/>
  <c r="M5818" i="1"/>
  <c r="M5826" i="1"/>
  <c r="M5834" i="1"/>
  <c r="M5842" i="1"/>
  <c r="M5850" i="1"/>
  <c r="M5858" i="1"/>
  <c r="M5866" i="1"/>
  <c r="M5874" i="1"/>
  <c r="M5882" i="1"/>
  <c r="M5890" i="1"/>
  <c r="M5898" i="1"/>
  <c r="M5906" i="1"/>
  <c r="M5914" i="1"/>
  <c r="M5922" i="1"/>
  <c r="M5930" i="1"/>
  <c r="M5938" i="1"/>
  <c r="M5946" i="1"/>
  <c r="M5954" i="1"/>
  <c r="M5962" i="1"/>
  <c r="M5970" i="1"/>
  <c r="M5978" i="1"/>
  <c r="M5986" i="1"/>
  <c r="M5994" i="1"/>
  <c r="M6002" i="1"/>
  <c r="M6010" i="1"/>
  <c r="M6018" i="1"/>
  <c r="M6026" i="1"/>
  <c r="M6034" i="1"/>
  <c r="M6042" i="1"/>
  <c r="M6050" i="1"/>
  <c r="M6058" i="1"/>
  <c r="M6066" i="1"/>
  <c r="M6074" i="1"/>
  <c r="M6082" i="1"/>
  <c r="M6090" i="1"/>
  <c r="M6098" i="1"/>
  <c r="M6106" i="1"/>
  <c r="M6114" i="1"/>
  <c r="M6122" i="1"/>
  <c r="M6130" i="1"/>
  <c r="M6138" i="1"/>
  <c r="M6146" i="1"/>
  <c r="M6154" i="1"/>
  <c r="M6162" i="1"/>
  <c r="M6170" i="1"/>
  <c r="M6178" i="1"/>
  <c r="M6186" i="1"/>
  <c r="M6194" i="1"/>
  <c r="M6202" i="1"/>
  <c r="M6210" i="1"/>
  <c r="M6218" i="1"/>
  <c r="M6226" i="1"/>
  <c r="M6234" i="1"/>
  <c r="M6242" i="1"/>
  <c r="M6250" i="1"/>
  <c r="M6258" i="1"/>
  <c r="M6266" i="1"/>
  <c r="M6273" i="1"/>
  <c r="M6281" i="1"/>
  <c r="M6289" i="1"/>
  <c r="M6297" i="1"/>
  <c r="M6305" i="1"/>
  <c r="M4655" i="1"/>
  <c r="M5030" i="1"/>
  <c r="O5031" i="1" s="1"/>
  <c r="M5121" i="1"/>
  <c r="M5206" i="1"/>
  <c r="M5279" i="1"/>
  <c r="M5343" i="1"/>
  <c r="M5407" i="1"/>
  <c r="M5471" i="1"/>
  <c r="M5535" i="1"/>
  <c r="M5599" i="1"/>
  <c r="O5600" i="1" s="1"/>
  <c r="M5663" i="1"/>
  <c r="M5680" i="1"/>
  <c r="M5692" i="1"/>
  <c r="M5704" i="1"/>
  <c r="M5715" i="1"/>
  <c r="M5725" i="1"/>
  <c r="M5736" i="1"/>
  <c r="M5747" i="1"/>
  <c r="M5757" i="1"/>
  <c r="M5768" i="1"/>
  <c r="M5779" i="1"/>
  <c r="M5789" i="1"/>
  <c r="M5800" i="1"/>
  <c r="M5811" i="1"/>
  <c r="M5819" i="1"/>
  <c r="M5827" i="1"/>
  <c r="M5835" i="1"/>
  <c r="M5843" i="1"/>
  <c r="M5851" i="1"/>
  <c r="M5859" i="1"/>
  <c r="M5867" i="1"/>
  <c r="M5875" i="1"/>
  <c r="M5883" i="1"/>
  <c r="M5891" i="1"/>
  <c r="M5899" i="1"/>
  <c r="M5907" i="1"/>
  <c r="M5915" i="1"/>
  <c r="M5923" i="1"/>
  <c r="M5931" i="1"/>
  <c r="M5939" i="1"/>
  <c r="M5947" i="1"/>
  <c r="M5955" i="1"/>
  <c r="M5963" i="1"/>
  <c r="M5971" i="1"/>
  <c r="M5979" i="1"/>
  <c r="M5987" i="1"/>
  <c r="M5995" i="1"/>
  <c r="M6003" i="1"/>
  <c r="M6011" i="1"/>
  <c r="M6019" i="1"/>
  <c r="M6027" i="1"/>
  <c r="M6035" i="1"/>
  <c r="M6043" i="1"/>
  <c r="M6051" i="1"/>
  <c r="M6059" i="1"/>
  <c r="M6067" i="1"/>
  <c r="M6075" i="1"/>
  <c r="M6083" i="1"/>
  <c r="M6091" i="1"/>
  <c r="M6099" i="1"/>
  <c r="M6107" i="1"/>
  <c r="M6115" i="1"/>
  <c r="M6123" i="1"/>
  <c r="M6131" i="1"/>
  <c r="M6139" i="1"/>
  <c r="M6147" i="1"/>
  <c r="M6155" i="1"/>
  <c r="M6163" i="1"/>
  <c r="M6171" i="1"/>
  <c r="M6179" i="1"/>
  <c r="M6187" i="1"/>
  <c r="M6195" i="1"/>
  <c r="M6203" i="1"/>
  <c r="M6211" i="1"/>
  <c r="M6219" i="1"/>
  <c r="M6227" i="1"/>
  <c r="M6235" i="1"/>
  <c r="M6243" i="1"/>
  <c r="M6251" i="1"/>
  <c r="M6259" i="1"/>
  <c r="M6267" i="1"/>
  <c r="M6274" i="1"/>
  <c r="M6282" i="1"/>
  <c r="M6290" i="1"/>
  <c r="M6298" i="1"/>
  <c r="M6306" i="1"/>
  <c r="M6314" i="1"/>
  <c r="M6322" i="1"/>
  <c r="M6330" i="1"/>
  <c r="M6338" i="1"/>
  <c r="M6346" i="1"/>
  <c r="M6354" i="1"/>
  <c r="M6362" i="1"/>
  <c r="M6370" i="1"/>
  <c r="M6378" i="1"/>
  <c r="M6386" i="1"/>
  <c r="M6394" i="1"/>
  <c r="M6401" i="1"/>
  <c r="M6409" i="1"/>
  <c r="M6417" i="1"/>
  <c r="M6425" i="1"/>
  <c r="M6433" i="1"/>
  <c r="M6441" i="1"/>
  <c r="M6449" i="1"/>
  <c r="M6457" i="1"/>
  <c r="M6465" i="1"/>
  <c r="M6473" i="1"/>
  <c r="M6481" i="1"/>
  <c r="M6489" i="1"/>
  <c r="M6497" i="1"/>
  <c r="M6505" i="1"/>
  <c r="M6513" i="1"/>
  <c r="M6521" i="1"/>
  <c r="M6528" i="1"/>
  <c r="O6528" i="1" s="1"/>
  <c r="M6536" i="1"/>
  <c r="M6544" i="1"/>
  <c r="M6552" i="1"/>
  <c r="M6560" i="1"/>
  <c r="M6568" i="1"/>
  <c r="M6576" i="1"/>
  <c r="M6584" i="1"/>
  <c r="M6592" i="1"/>
  <c r="M6600" i="1"/>
  <c r="M4719" i="1"/>
  <c r="M5042" i="1"/>
  <c r="M5131" i="1"/>
  <c r="M5217" i="1"/>
  <c r="O5217" i="1" s="1"/>
  <c r="M5287" i="1"/>
  <c r="M5351" i="1"/>
  <c r="M5415" i="1"/>
  <c r="M5479" i="1"/>
  <c r="O5480" i="1" s="1"/>
  <c r="M5543" i="1"/>
  <c r="M5607" i="1"/>
  <c r="M5664" i="1"/>
  <c r="M5681" i="1"/>
  <c r="M5695" i="1"/>
  <c r="M5705" i="1"/>
  <c r="O5706" i="1" s="1"/>
  <c r="M5716" i="1"/>
  <c r="O5717" i="1" s="1"/>
  <c r="M5727" i="1"/>
  <c r="M5737" i="1"/>
  <c r="M5748" i="1"/>
  <c r="M5759" i="1"/>
  <c r="M5769" i="1"/>
  <c r="M5780" i="1"/>
  <c r="M5791" i="1"/>
  <c r="M5801" i="1"/>
  <c r="M5812" i="1"/>
  <c r="M5820" i="1"/>
  <c r="M5828" i="1"/>
  <c r="M5836" i="1"/>
  <c r="M5844" i="1"/>
  <c r="M5852" i="1"/>
  <c r="M5860" i="1"/>
  <c r="M5868" i="1"/>
  <c r="O5869" i="1" s="1"/>
  <c r="M5876" i="1"/>
  <c r="M5884" i="1"/>
  <c r="M5892" i="1"/>
  <c r="M5900" i="1"/>
  <c r="M5908" i="1"/>
  <c r="M5916" i="1"/>
  <c r="M5924" i="1"/>
  <c r="M5932" i="1"/>
  <c r="M5940" i="1"/>
  <c r="M5948" i="1"/>
  <c r="M5956" i="1"/>
  <c r="M5964" i="1"/>
  <c r="M5972" i="1"/>
  <c r="M5980" i="1"/>
  <c r="M5988" i="1"/>
  <c r="M5996" i="1"/>
  <c r="M6004" i="1"/>
  <c r="M6012" i="1"/>
  <c r="M6020" i="1"/>
  <c r="M6028" i="1"/>
  <c r="M6036" i="1"/>
  <c r="M6044" i="1"/>
  <c r="M6052" i="1"/>
  <c r="M6060" i="1"/>
  <c r="M6068" i="1"/>
  <c r="M6076" i="1"/>
  <c r="M6084" i="1"/>
  <c r="M6092" i="1"/>
  <c r="M6100" i="1"/>
  <c r="M6108" i="1"/>
  <c r="M6116" i="1"/>
  <c r="M6124" i="1"/>
  <c r="O6125" i="1" s="1"/>
  <c r="M6132" i="1"/>
  <c r="M6140" i="1"/>
  <c r="M6148" i="1"/>
  <c r="M6156" i="1"/>
  <c r="M6164" i="1"/>
  <c r="M6172" i="1"/>
  <c r="M6180" i="1"/>
  <c r="M6188" i="1"/>
  <c r="O6189" i="1" s="1"/>
  <c r="M6196" i="1"/>
  <c r="M6204" i="1"/>
  <c r="M6212" i="1"/>
  <c r="M6220" i="1"/>
  <c r="M6228" i="1"/>
  <c r="M6236" i="1"/>
  <c r="M6244" i="1"/>
  <c r="M6252" i="1"/>
  <c r="O6253" i="1" s="1"/>
  <c r="M6260" i="1"/>
  <c r="M6268" i="1"/>
  <c r="M6275" i="1"/>
  <c r="M6283" i="1"/>
  <c r="M6291" i="1"/>
  <c r="M6299" i="1"/>
  <c r="M6307" i="1"/>
  <c r="M6315" i="1"/>
  <c r="M6323" i="1"/>
  <c r="M6331" i="1"/>
  <c r="M6339" i="1"/>
  <c r="M6347" i="1"/>
  <c r="M6355" i="1"/>
  <c r="M6363" i="1"/>
  <c r="M6371" i="1"/>
  <c r="M6379" i="1"/>
  <c r="O6380" i="1" s="1"/>
  <c r="M6387" i="1"/>
  <c r="M6395" i="1"/>
  <c r="M6402" i="1"/>
  <c r="M6410" i="1"/>
  <c r="M6418" i="1"/>
  <c r="M6426" i="1"/>
  <c r="M6434" i="1"/>
  <c r="M4783" i="1"/>
  <c r="M5055" i="1"/>
  <c r="M5142" i="1"/>
  <c r="O5143" i="1" s="1"/>
  <c r="M5227" i="1"/>
  <c r="M5295" i="1"/>
  <c r="M5359" i="1"/>
  <c r="M5423" i="1"/>
  <c r="M5487" i="1"/>
  <c r="M5551" i="1"/>
  <c r="O5552" i="1" s="1"/>
  <c r="M5615" i="1"/>
  <c r="O5616" i="1" s="1"/>
  <c r="M5665" i="1"/>
  <c r="O5666" i="1" s="1"/>
  <c r="M5683" i="1"/>
  <c r="M5696" i="1"/>
  <c r="M5707" i="1"/>
  <c r="M5717" i="1"/>
  <c r="M5728" i="1"/>
  <c r="M5739" i="1"/>
  <c r="M5749" i="1"/>
  <c r="M5760" i="1"/>
  <c r="M5771" i="1"/>
  <c r="M5781" i="1"/>
  <c r="M5792" i="1"/>
  <c r="M5803" i="1"/>
  <c r="M5813" i="1"/>
  <c r="M5821" i="1"/>
  <c r="O5821" i="1" s="1"/>
  <c r="M5829" i="1"/>
  <c r="M5837" i="1"/>
  <c r="M5845" i="1"/>
  <c r="M5853" i="1"/>
  <c r="M5861" i="1"/>
  <c r="M5869" i="1"/>
  <c r="M5877" i="1"/>
  <c r="M5885" i="1"/>
  <c r="O5885" i="1" s="1"/>
  <c r="M5893" i="1"/>
  <c r="M5901" i="1"/>
  <c r="M5909" i="1"/>
  <c r="M5917" i="1"/>
  <c r="M5925" i="1"/>
  <c r="M5933" i="1"/>
  <c r="M5941" i="1"/>
  <c r="M5949" i="1"/>
  <c r="O5949" i="1" s="1"/>
  <c r="M5957" i="1"/>
  <c r="M5965" i="1"/>
  <c r="M5973" i="1"/>
  <c r="M5981" i="1"/>
  <c r="M5989" i="1"/>
  <c r="M5997" i="1"/>
  <c r="M6005" i="1"/>
  <c r="M6013" i="1"/>
  <c r="O6013" i="1" s="1"/>
  <c r="M6021" i="1"/>
  <c r="M6029" i="1"/>
  <c r="M6037" i="1"/>
  <c r="M6045" i="1"/>
  <c r="M6053" i="1"/>
  <c r="M6061" i="1"/>
  <c r="M6069" i="1"/>
  <c r="M6077" i="1"/>
  <c r="O6077" i="1" s="1"/>
  <c r="M6085" i="1"/>
  <c r="M6093" i="1"/>
  <c r="M6101" i="1"/>
  <c r="M6109" i="1"/>
  <c r="M6117" i="1"/>
  <c r="M6125" i="1"/>
  <c r="M6133" i="1"/>
  <c r="M6141" i="1"/>
  <c r="O6141" i="1" s="1"/>
  <c r="M6149" i="1"/>
  <c r="O6149" i="1" s="1"/>
  <c r="M6157" i="1"/>
  <c r="M6165" i="1"/>
  <c r="M6173" i="1"/>
  <c r="M6181" i="1"/>
  <c r="M6189" i="1"/>
  <c r="M6197" i="1"/>
  <c r="M6205" i="1"/>
  <c r="O6205" i="1" s="1"/>
  <c r="M6213" i="1"/>
  <c r="M6221" i="1"/>
  <c r="M6229" i="1"/>
  <c r="M6237" i="1"/>
  <c r="M6245" i="1"/>
  <c r="M6253" i="1"/>
  <c r="M6261" i="1"/>
  <c r="M6269" i="1"/>
  <c r="O6269" i="1" s="1"/>
  <c r="M6276" i="1"/>
  <c r="M6284" i="1"/>
  <c r="M6292" i="1"/>
  <c r="M6300" i="1"/>
  <c r="M6308" i="1"/>
  <c r="M6316" i="1"/>
  <c r="M6324" i="1"/>
  <c r="M6332" i="1"/>
  <c r="O6332" i="1" s="1"/>
  <c r="M6340" i="1"/>
  <c r="M6348" i="1"/>
  <c r="M6356" i="1"/>
  <c r="M6364" i="1"/>
  <c r="M6372" i="1"/>
  <c r="M6380" i="1"/>
  <c r="M6388" i="1"/>
  <c r="M6396" i="1"/>
  <c r="M6403" i="1"/>
  <c r="M6411" i="1"/>
  <c r="M6419" i="1"/>
  <c r="M6427" i="1"/>
  <c r="M6435" i="1"/>
  <c r="M6443" i="1"/>
  <c r="M6451" i="1"/>
  <c r="M6459" i="1"/>
  <c r="M6467" i="1"/>
  <c r="M6475" i="1"/>
  <c r="M6483" i="1"/>
  <c r="M6491" i="1"/>
  <c r="M6499" i="1"/>
  <c r="M6507" i="1"/>
  <c r="M6515" i="1"/>
  <c r="M6523" i="1"/>
  <c r="O6524" i="1" s="1"/>
  <c r="M4294" i="1"/>
  <c r="M4911" i="1"/>
  <c r="M5078" i="1"/>
  <c r="M5163" i="1"/>
  <c r="M5247" i="1"/>
  <c r="M5311" i="1"/>
  <c r="M5375" i="1"/>
  <c r="M5439" i="1"/>
  <c r="O5440" i="1" s="1"/>
  <c r="M5503" i="1"/>
  <c r="M5567" i="1"/>
  <c r="M5631" i="1"/>
  <c r="M5672" i="1"/>
  <c r="M5687" i="1"/>
  <c r="M5699" i="1"/>
  <c r="M5709" i="1"/>
  <c r="M5720" i="1"/>
  <c r="O5721" i="1" s="1"/>
  <c r="M5731" i="1"/>
  <c r="M5741" i="1"/>
  <c r="O5742" i="1" s="1"/>
  <c r="M5752" i="1"/>
  <c r="M5763" i="1"/>
  <c r="M5773" i="1"/>
  <c r="M5784" i="1"/>
  <c r="M5795" i="1"/>
  <c r="M5805" i="1"/>
  <c r="M5815" i="1"/>
  <c r="M5823" i="1"/>
  <c r="M5831" i="1"/>
  <c r="M5839" i="1"/>
  <c r="M5847" i="1"/>
  <c r="M5855" i="1"/>
  <c r="M5863" i="1"/>
  <c r="M5871" i="1"/>
  <c r="O5872" i="1" s="1"/>
  <c r="M5879" i="1"/>
  <c r="M5887" i="1"/>
  <c r="M5895" i="1"/>
  <c r="M5903" i="1"/>
  <c r="M5911" i="1"/>
  <c r="M5919" i="1"/>
  <c r="M5927" i="1"/>
  <c r="M5935" i="1"/>
  <c r="O5936" i="1" s="1"/>
  <c r="M5943" i="1"/>
  <c r="M5951" i="1"/>
  <c r="M5959" i="1"/>
  <c r="M5967" i="1"/>
  <c r="M5975" i="1"/>
  <c r="M5983" i="1"/>
  <c r="M5991" i="1"/>
  <c r="M5999" i="1"/>
  <c r="O6000" i="1" s="1"/>
  <c r="M6007" i="1"/>
  <c r="M6015" i="1"/>
  <c r="M6023" i="1"/>
  <c r="M6031" i="1"/>
  <c r="M6039" i="1"/>
  <c r="M6047" i="1"/>
  <c r="M6055" i="1"/>
  <c r="M6063" i="1"/>
  <c r="O6064" i="1" s="1"/>
  <c r="M6071" i="1"/>
  <c r="M6079" i="1"/>
  <c r="M6087" i="1"/>
  <c r="M6095" i="1"/>
  <c r="M6103" i="1"/>
  <c r="M6111" i="1"/>
  <c r="M6119" i="1"/>
  <c r="M6127" i="1"/>
  <c r="O6128" i="1" s="1"/>
  <c r="M6135" i="1"/>
  <c r="M6143" i="1"/>
  <c r="M6151" i="1"/>
  <c r="M6159" i="1"/>
  <c r="M6167" i="1"/>
  <c r="M6175" i="1"/>
  <c r="M6183" i="1"/>
  <c r="M6191" i="1"/>
  <c r="O6192" i="1" s="1"/>
  <c r="M6199" i="1"/>
  <c r="M6207" i="1"/>
  <c r="M6215" i="1"/>
  <c r="M6223" i="1"/>
  <c r="M6231" i="1"/>
  <c r="M6239" i="1"/>
  <c r="M6247" i="1"/>
  <c r="M6255" i="1"/>
  <c r="O6256" i="1" s="1"/>
  <c r="M6263" i="1"/>
  <c r="M6278" i="1"/>
  <c r="M6286" i="1"/>
  <c r="M6294" i="1"/>
  <c r="M6302" i="1"/>
  <c r="M6310" i="1"/>
  <c r="M6318" i="1"/>
  <c r="M6326" i="1"/>
  <c r="M6334" i="1"/>
  <c r="M6342" i="1"/>
  <c r="M6350" i="1"/>
  <c r="M6358" i="1"/>
  <c r="M6366" i="1"/>
  <c r="M6374" i="1"/>
  <c r="M6382" i="1"/>
  <c r="M6390" i="1"/>
  <c r="M6398" i="1"/>
  <c r="M6405" i="1"/>
  <c r="M6413" i="1"/>
  <c r="M6421" i="1"/>
  <c r="M6429" i="1"/>
  <c r="M6437" i="1"/>
  <c r="M6445" i="1"/>
  <c r="M6453" i="1"/>
  <c r="M6461" i="1"/>
  <c r="M6469" i="1"/>
  <c r="M6477" i="1"/>
  <c r="M6485" i="1"/>
  <c r="M6493" i="1"/>
  <c r="M6501" i="1"/>
  <c r="M6509" i="1"/>
  <c r="M6517" i="1"/>
  <c r="M6525" i="1"/>
  <c r="M6532" i="1"/>
  <c r="M6540" i="1"/>
  <c r="M6548" i="1"/>
  <c r="M6556" i="1"/>
  <c r="M6564" i="1"/>
  <c r="M6572" i="1"/>
  <c r="M6580" i="1"/>
  <c r="O6581" i="1" s="1"/>
  <c r="M6588" i="1"/>
  <c r="M6596" i="1"/>
  <c r="M6604" i="1"/>
  <c r="M5067" i="1"/>
  <c r="M5623" i="1"/>
  <c r="M5751" i="1"/>
  <c r="M5830" i="1"/>
  <c r="M5894" i="1"/>
  <c r="M5958" i="1"/>
  <c r="M6022" i="1"/>
  <c r="M6086" i="1"/>
  <c r="O6087" i="1" s="1"/>
  <c r="M6150" i="1"/>
  <c r="M6214" i="1"/>
  <c r="M6313" i="1"/>
  <c r="M6336" i="1"/>
  <c r="M6357" i="1"/>
  <c r="O6357" i="1" s="1"/>
  <c r="M6377" i="1"/>
  <c r="M6416" i="1"/>
  <c r="M6439" i="1"/>
  <c r="M6455" i="1"/>
  <c r="M6471" i="1"/>
  <c r="M6487" i="1"/>
  <c r="M6503" i="1"/>
  <c r="M6519" i="1"/>
  <c r="M6531" i="1"/>
  <c r="M6542" i="1"/>
  <c r="M6553" i="1"/>
  <c r="M6563" i="1"/>
  <c r="M6574" i="1"/>
  <c r="M6585" i="1"/>
  <c r="M6595" i="1"/>
  <c r="M6606" i="1"/>
  <c r="M6614" i="1"/>
  <c r="M6622" i="1"/>
  <c r="M6630" i="1"/>
  <c r="M6638" i="1"/>
  <c r="M6646" i="1"/>
  <c r="M6654" i="1"/>
  <c r="M6661" i="1"/>
  <c r="M6669" i="1"/>
  <c r="M6677" i="1"/>
  <c r="M6685" i="1"/>
  <c r="M6693" i="1"/>
  <c r="M6701" i="1"/>
  <c r="M6709" i="1"/>
  <c r="M6717" i="1"/>
  <c r="M6725" i="1"/>
  <c r="M6733" i="1"/>
  <c r="O6733" i="1" s="1"/>
  <c r="M6741" i="1"/>
  <c r="M6749" i="1"/>
  <c r="M6757" i="1"/>
  <c r="M6765" i="1"/>
  <c r="M6773" i="1"/>
  <c r="M6781" i="1"/>
  <c r="M6788" i="1"/>
  <c r="M6796" i="1"/>
  <c r="O6796" i="1" s="1"/>
  <c r="M6804" i="1"/>
  <c r="M6812" i="1"/>
  <c r="M6820" i="1"/>
  <c r="M6828" i="1"/>
  <c r="M6836" i="1"/>
  <c r="M6844" i="1"/>
  <c r="M6852" i="1"/>
  <c r="M6860" i="1"/>
  <c r="M6868" i="1"/>
  <c r="M6876" i="1"/>
  <c r="M6884" i="1"/>
  <c r="M6892" i="1"/>
  <c r="M6900" i="1"/>
  <c r="M6908" i="1"/>
  <c r="M6915" i="1"/>
  <c r="M6923" i="1"/>
  <c r="M6931" i="1"/>
  <c r="M6939" i="1"/>
  <c r="M6947" i="1"/>
  <c r="M6955" i="1"/>
  <c r="M6963" i="1"/>
  <c r="M6971" i="1"/>
  <c r="M6979" i="1"/>
  <c r="M6987" i="1"/>
  <c r="M6995" i="1"/>
  <c r="M7003" i="1"/>
  <c r="M7011" i="1"/>
  <c r="M7019" i="1"/>
  <c r="M7027" i="1"/>
  <c r="M7035" i="1"/>
  <c r="M7042" i="1"/>
  <c r="M7050" i="1"/>
  <c r="M7058" i="1"/>
  <c r="M7066" i="1"/>
  <c r="M7074" i="1"/>
  <c r="M7082" i="1"/>
  <c r="M7090" i="1"/>
  <c r="M7098" i="1"/>
  <c r="M7106" i="1"/>
  <c r="M7114" i="1"/>
  <c r="M7122" i="1"/>
  <c r="M7130" i="1"/>
  <c r="M7138" i="1"/>
  <c r="M7146" i="1"/>
  <c r="M7154" i="1"/>
  <c r="M7162" i="1"/>
  <c r="M7169" i="1"/>
  <c r="M7177" i="1"/>
  <c r="M7185" i="1"/>
  <c r="M7193" i="1"/>
  <c r="M7201" i="1"/>
  <c r="M7208" i="1"/>
  <c r="M7216" i="1"/>
  <c r="M7224" i="1"/>
  <c r="M7232" i="1"/>
  <c r="M7240" i="1"/>
  <c r="O7240" i="1" s="1"/>
  <c r="M7248" i="1"/>
  <c r="M7256" i="1"/>
  <c r="M7264" i="1"/>
  <c r="M7272" i="1"/>
  <c r="M7280" i="1"/>
  <c r="M7288" i="1"/>
  <c r="M7296" i="1"/>
  <c r="M7304" i="1"/>
  <c r="M7312" i="1"/>
  <c r="M7320" i="1"/>
  <c r="M7328" i="1"/>
  <c r="M7336" i="1"/>
  <c r="M7344" i="1"/>
  <c r="M7352" i="1"/>
  <c r="M7360" i="1"/>
  <c r="M7368" i="1"/>
  <c r="O7368" i="1" s="1"/>
  <c r="M7375" i="1"/>
  <c r="M7383" i="1"/>
  <c r="M7391" i="1"/>
  <c r="M7413" i="1"/>
  <c r="M7421" i="1"/>
  <c r="M7429" i="1"/>
  <c r="M7436" i="1"/>
  <c r="M7443" i="1"/>
  <c r="O7444" i="1" s="1"/>
  <c r="M7451" i="1"/>
  <c r="M7459" i="1"/>
  <c r="M7466" i="1"/>
  <c r="M7473" i="1"/>
  <c r="M7481" i="1"/>
  <c r="M7489" i="1"/>
  <c r="M7496" i="1"/>
  <c r="M7503" i="1"/>
  <c r="M7511" i="1"/>
  <c r="M7519" i="1"/>
  <c r="M7541" i="1"/>
  <c r="M7549" i="1"/>
  <c r="M7557" i="1"/>
  <c r="M7564" i="1"/>
  <c r="M7571" i="1"/>
  <c r="M7579" i="1"/>
  <c r="M7587" i="1"/>
  <c r="M7594" i="1"/>
  <c r="M7601" i="1"/>
  <c r="M7609" i="1"/>
  <c r="M7617" i="1"/>
  <c r="M7624" i="1"/>
  <c r="M7631" i="1"/>
  <c r="M5153" i="1"/>
  <c r="O5153" i="1" s="1"/>
  <c r="M5671" i="1"/>
  <c r="O5672" i="1" s="1"/>
  <c r="M5761" i="1"/>
  <c r="M5838" i="1"/>
  <c r="M5902" i="1"/>
  <c r="O5903" i="1" s="1"/>
  <c r="M5966" i="1"/>
  <c r="M6030" i="1"/>
  <c r="M6094" i="1"/>
  <c r="M6158" i="1"/>
  <c r="M6222" i="1"/>
  <c r="M6277" i="1"/>
  <c r="O6278" i="1" s="1"/>
  <c r="M6317" i="1"/>
  <c r="M6337" i="1"/>
  <c r="M6360" i="1"/>
  <c r="M6381" i="1"/>
  <c r="M6399" i="1"/>
  <c r="M6420" i="1"/>
  <c r="M6440" i="1"/>
  <c r="M6456" i="1"/>
  <c r="M6472" i="1"/>
  <c r="M6488" i="1"/>
  <c r="M6504" i="1"/>
  <c r="O6505" i="1" s="1"/>
  <c r="M6520" i="1"/>
  <c r="M6533" i="1"/>
  <c r="M6543" i="1"/>
  <c r="O6544" i="1" s="1"/>
  <c r="M6554" i="1"/>
  <c r="M6565" i="1"/>
  <c r="M6575" i="1"/>
  <c r="M6586" i="1"/>
  <c r="M6597" i="1"/>
  <c r="M6607" i="1"/>
  <c r="M6615" i="1"/>
  <c r="M6623" i="1"/>
  <c r="O6624" i="1" s="1"/>
  <c r="M6631" i="1"/>
  <c r="M6639" i="1"/>
  <c r="M6647" i="1"/>
  <c r="M6662" i="1"/>
  <c r="M6670" i="1"/>
  <c r="M6678" i="1"/>
  <c r="M6686" i="1"/>
  <c r="M6694" i="1"/>
  <c r="M6702" i="1"/>
  <c r="M6710" i="1"/>
  <c r="M6718" i="1"/>
  <c r="M6726" i="1"/>
  <c r="M6734" i="1"/>
  <c r="M6742" i="1"/>
  <c r="M6750" i="1"/>
  <c r="M6758" i="1"/>
  <c r="M6766" i="1"/>
  <c r="M6774" i="1"/>
  <c r="M6782" i="1"/>
  <c r="M6789" i="1"/>
  <c r="M6797" i="1"/>
  <c r="M6805" i="1"/>
  <c r="M6813" i="1"/>
  <c r="M6821" i="1"/>
  <c r="O6821" i="1" s="1"/>
  <c r="M6829" i="1"/>
  <c r="M6837" i="1"/>
  <c r="M6845" i="1"/>
  <c r="M6853" i="1"/>
  <c r="M6861" i="1"/>
  <c r="M6869" i="1"/>
  <c r="M6877" i="1"/>
  <c r="M6885" i="1"/>
  <c r="O6885" i="1" s="1"/>
  <c r="M6893" i="1"/>
  <c r="M6901" i="1"/>
  <c r="M6909" i="1"/>
  <c r="M6916" i="1"/>
  <c r="M6924" i="1"/>
  <c r="M6932" i="1"/>
  <c r="M6940" i="1"/>
  <c r="M6948" i="1"/>
  <c r="O6948" i="1" s="1"/>
  <c r="M6956" i="1"/>
  <c r="M6964" i="1"/>
  <c r="M6972" i="1"/>
  <c r="M6980" i="1"/>
  <c r="M6988" i="1"/>
  <c r="M6996" i="1"/>
  <c r="M7004" i="1"/>
  <c r="M7012" i="1"/>
  <c r="O7012" i="1" s="1"/>
  <c r="M7020" i="1"/>
  <c r="M7028" i="1"/>
  <c r="M7036" i="1"/>
  <c r="M7043" i="1"/>
  <c r="M7051" i="1"/>
  <c r="M7059" i="1"/>
  <c r="M7067" i="1"/>
  <c r="M7075" i="1"/>
  <c r="O7076" i="1" s="1"/>
  <c r="M7083" i="1"/>
  <c r="M7091" i="1"/>
  <c r="M7099" i="1"/>
  <c r="M7107" i="1"/>
  <c r="M7115" i="1"/>
  <c r="M7123" i="1"/>
  <c r="M7131" i="1"/>
  <c r="M7139" i="1"/>
  <c r="O7140" i="1" s="1"/>
  <c r="M7147" i="1"/>
  <c r="M7155" i="1"/>
  <c r="M7163" i="1"/>
  <c r="M7170" i="1"/>
  <c r="M7178" i="1"/>
  <c r="M7186" i="1"/>
  <c r="M7194" i="1"/>
  <c r="M7202" i="1"/>
  <c r="M7209" i="1"/>
  <c r="M7217" i="1"/>
  <c r="M7225" i="1"/>
  <c r="M7233" i="1"/>
  <c r="M7241" i="1"/>
  <c r="M7249" i="1"/>
  <c r="M7257" i="1"/>
  <c r="M7265" i="1"/>
  <c r="O7265" i="1" s="1"/>
  <c r="M7273" i="1"/>
  <c r="M7281" i="1"/>
  <c r="M7289" i="1"/>
  <c r="M7297" i="1"/>
  <c r="M7305" i="1"/>
  <c r="M7313" i="1"/>
  <c r="M7321" i="1"/>
  <c r="M7329" i="1"/>
  <c r="O7329" i="1" s="1"/>
  <c r="M7337" i="1"/>
  <c r="M7345" i="1"/>
  <c r="M7353" i="1"/>
  <c r="M7361" i="1"/>
  <c r="M7369" i="1"/>
  <c r="M7376" i="1"/>
  <c r="M7384" i="1"/>
  <c r="M7392" i="1"/>
  <c r="O7392" i="1" s="1"/>
  <c r="M7399" i="1"/>
  <c r="M7406" i="1"/>
  <c r="M7414" i="1"/>
  <c r="M7422" i="1"/>
  <c r="M7430" i="1"/>
  <c r="M7437" i="1"/>
  <c r="M7444" i="1"/>
  <c r="M7452" i="1"/>
  <c r="M7460" i="1"/>
  <c r="M7467" i="1"/>
  <c r="M7474" i="1"/>
  <c r="M7482" i="1"/>
  <c r="M7490" i="1"/>
  <c r="M7497" i="1"/>
  <c r="M7504" i="1"/>
  <c r="M7512" i="1"/>
  <c r="O7512" i="1" s="1"/>
  <c r="M7520" i="1"/>
  <c r="M7527" i="1"/>
  <c r="M7534" i="1"/>
  <c r="M7542" i="1"/>
  <c r="M7550" i="1"/>
  <c r="M7558" i="1"/>
  <c r="M7565" i="1"/>
  <c r="M7572" i="1"/>
  <c r="O7572" i="1" s="1"/>
  <c r="M7580" i="1"/>
  <c r="M7588" i="1"/>
  <c r="M7595" i="1"/>
  <c r="M7602" i="1"/>
  <c r="M7610" i="1"/>
  <c r="M7618" i="1"/>
  <c r="M7625" i="1"/>
  <c r="M7632" i="1"/>
  <c r="O7632" i="1" s="1"/>
  <c r="M7640" i="1"/>
  <c r="M7648" i="1"/>
  <c r="M7655" i="1"/>
  <c r="M7662" i="1"/>
  <c r="M7670" i="1"/>
  <c r="M7678" i="1"/>
  <c r="M7686" i="1"/>
  <c r="M7693" i="1"/>
  <c r="O7693" i="1" s="1"/>
  <c r="M7700" i="1"/>
  <c r="M5238" i="1"/>
  <c r="M5684" i="1"/>
  <c r="M5772" i="1"/>
  <c r="M5846" i="1"/>
  <c r="O5847" i="1" s="1"/>
  <c r="M5910" i="1"/>
  <c r="M5974" i="1"/>
  <c r="M6038" i="1"/>
  <c r="M6102" i="1"/>
  <c r="M6166" i="1"/>
  <c r="M6230" i="1"/>
  <c r="M6285" i="1"/>
  <c r="M6320" i="1"/>
  <c r="M6341" i="1"/>
  <c r="M6361" i="1"/>
  <c r="M6384" i="1"/>
  <c r="O6384" i="1" s="1"/>
  <c r="M6400" i="1"/>
  <c r="M6423" i="1"/>
  <c r="M6442" i="1"/>
  <c r="M6458" i="1"/>
  <c r="M6474" i="1"/>
  <c r="M6490" i="1"/>
  <c r="M6506" i="1"/>
  <c r="M6522" i="1"/>
  <c r="O6523" i="1" s="1"/>
  <c r="M6534" i="1"/>
  <c r="M6545" i="1"/>
  <c r="M6555" i="1"/>
  <c r="M6566" i="1"/>
  <c r="M6577" i="1"/>
  <c r="M6587" i="1"/>
  <c r="M6598" i="1"/>
  <c r="M6608" i="1"/>
  <c r="O6609" i="1" s="1"/>
  <c r="M6616" i="1"/>
  <c r="M6624" i="1"/>
  <c r="M6632" i="1"/>
  <c r="M6640" i="1"/>
  <c r="M6648" i="1"/>
  <c r="M6655" i="1"/>
  <c r="M6663" i="1"/>
  <c r="M6671" i="1"/>
  <c r="M6679" i="1"/>
  <c r="M6687" i="1"/>
  <c r="M6695" i="1"/>
  <c r="M6703" i="1"/>
  <c r="M6711" i="1"/>
  <c r="M6719" i="1"/>
  <c r="M6727" i="1"/>
  <c r="M6735" i="1"/>
  <c r="M6743" i="1"/>
  <c r="M6751" i="1"/>
  <c r="M6759" i="1"/>
  <c r="M6767" i="1"/>
  <c r="M6775" i="1"/>
  <c r="M6790" i="1"/>
  <c r="M6798" i="1"/>
  <c r="M6806" i="1"/>
  <c r="M6814" i="1"/>
  <c r="M6822" i="1"/>
  <c r="M6830" i="1"/>
  <c r="M6838" i="1"/>
  <c r="M6846" i="1"/>
  <c r="M6854" i="1"/>
  <c r="M6862" i="1"/>
  <c r="M6870" i="1"/>
  <c r="M6878" i="1"/>
  <c r="M6886" i="1"/>
  <c r="M6894" i="1"/>
  <c r="M6902" i="1"/>
  <c r="M6910" i="1"/>
  <c r="M6917" i="1"/>
  <c r="M6925" i="1"/>
  <c r="M6933" i="1"/>
  <c r="M6941" i="1"/>
  <c r="M6949" i="1"/>
  <c r="M6957" i="1"/>
  <c r="M6965" i="1"/>
  <c r="M6973" i="1"/>
  <c r="M6981" i="1"/>
  <c r="M6989" i="1"/>
  <c r="M6997" i="1"/>
  <c r="M7005" i="1"/>
  <c r="M7013" i="1"/>
  <c r="M7021" i="1"/>
  <c r="M7029" i="1"/>
  <c r="M7037" i="1"/>
  <c r="M7044" i="1"/>
  <c r="M7052" i="1"/>
  <c r="M7060" i="1"/>
  <c r="M7068" i="1"/>
  <c r="M7076" i="1"/>
  <c r="M7084" i="1"/>
  <c r="M7092" i="1"/>
  <c r="M7100" i="1"/>
  <c r="M7108" i="1"/>
  <c r="M7116" i="1"/>
  <c r="M7124" i="1"/>
  <c r="M7132" i="1"/>
  <c r="M7140" i="1"/>
  <c r="M7148" i="1"/>
  <c r="M7156" i="1"/>
  <c r="M7164" i="1"/>
  <c r="M7171" i="1"/>
  <c r="M7179" i="1"/>
  <c r="M7187" i="1"/>
  <c r="O7188" i="1" s="1"/>
  <c r="M7195" i="1"/>
  <c r="M7210" i="1"/>
  <c r="M7218" i="1"/>
  <c r="M7226" i="1"/>
  <c r="M7234" i="1"/>
  <c r="M7242" i="1"/>
  <c r="M7250" i="1"/>
  <c r="M7258" i="1"/>
  <c r="M7266" i="1"/>
  <c r="M7274" i="1"/>
  <c r="M7282" i="1"/>
  <c r="M7290" i="1"/>
  <c r="M7298" i="1"/>
  <c r="M7306" i="1"/>
  <c r="M7314" i="1"/>
  <c r="M7322" i="1"/>
  <c r="M7330" i="1"/>
  <c r="M7338" i="1"/>
  <c r="M7346" i="1"/>
  <c r="M7354" i="1"/>
  <c r="M7362" i="1"/>
  <c r="M7370" i="1"/>
  <c r="M7377" i="1"/>
  <c r="M7385" i="1"/>
  <c r="O7385" i="1" s="1"/>
  <c r="M7393" i="1"/>
  <c r="M7400" i="1"/>
  <c r="M7407" i="1"/>
  <c r="M7415" i="1"/>
  <c r="M7423" i="1"/>
  <c r="M7445" i="1"/>
  <c r="M7453" i="1"/>
  <c r="M7461" i="1"/>
  <c r="M7468" i="1"/>
  <c r="M7475" i="1"/>
  <c r="M7483" i="1"/>
  <c r="M7491" i="1"/>
  <c r="M7498" i="1"/>
  <c r="M7505" i="1"/>
  <c r="M7513" i="1"/>
  <c r="M7521" i="1"/>
  <c r="M7528" i="1"/>
  <c r="M7535" i="1"/>
  <c r="M7543" i="1"/>
  <c r="M7551" i="1"/>
  <c r="M7573" i="1"/>
  <c r="M7581" i="1"/>
  <c r="M7589" i="1"/>
  <c r="M7596" i="1"/>
  <c r="M7603" i="1"/>
  <c r="M7611" i="1"/>
  <c r="M7619" i="1"/>
  <c r="M7626" i="1"/>
  <c r="M7633" i="1"/>
  <c r="M7641" i="1"/>
  <c r="M7649" i="1"/>
  <c r="M7656" i="1"/>
  <c r="M7663" i="1"/>
  <c r="M7671" i="1"/>
  <c r="M7679" i="1"/>
  <c r="M7701" i="1"/>
  <c r="M7709" i="1"/>
  <c r="M5303" i="1"/>
  <c r="M5697" i="1"/>
  <c r="O5698" i="1" s="1"/>
  <c r="M5783" i="1"/>
  <c r="M5854" i="1"/>
  <c r="M5918" i="1"/>
  <c r="M5982" i="1"/>
  <c r="M6046" i="1"/>
  <c r="M6110" i="1"/>
  <c r="M6174" i="1"/>
  <c r="O6175" i="1" s="1"/>
  <c r="M6238" i="1"/>
  <c r="M6293" i="1"/>
  <c r="O6293" i="1" s="1"/>
  <c r="M6321" i="1"/>
  <c r="M6344" i="1"/>
  <c r="M6365" i="1"/>
  <c r="M6385" i="1"/>
  <c r="M6404" i="1"/>
  <c r="M6424" i="1"/>
  <c r="M6444" i="1"/>
  <c r="M6460" i="1"/>
  <c r="M6476" i="1"/>
  <c r="M6492" i="1"/>
  <c r="M6508" i="1"/>
  <c r="M6524" i="1"/>
  <c r="M6535" i="1"/>
  <c r="M6546" i="1"/>
  <c r="M6557" i="1"/>
  <c r="M6567" i="1"/>
  <c r="M6578" i="1"/>
  <c r="M6589" i="1"/>
  <c r="M6599" i="1"/>
  <c r="M6609" i="1"/>
  <c r="M6617" i="1"/>
  <c r="M6625" i="1"/>
  <c r="M6633" i="1"/>
  <c r="M6641" i="1"/>
  <c r="M6649" i="1"/>
  <c r="M6656" i="1"/>
  <c r="M6664" i="1"/>
  <c r="M6672" i="1"/>
  <c r="M6680" i="1"/>
  <c r="M6688" i="1"/>
  <c r="M6696" i="1"/>
  <c r="M6704" i="1"/>
  <c r="O6704" i="1" s="1"/>
  <c r="M6712" i="1"/>
  <c r="M6720" i="1"/>
  <c r="M6728" i="1"/>
  <c r="M6736" i="1"/>
  <c r="M6744" i="1"/>
  <c r="M6752" i="1"/>
  <c r="M6760" i="1"/>
  <c r="M6768" i="1"/>
  <c r="M6776" i="1"/>
  <c r="M6783" i="1"/>
  <c r="M6791" i="1"/>
  <c r="M6799" i="1"/>
  <c r="M6807" i="1"/>
  <c r="M6815" i="1"/>
  <c r="M6823" i="1"/>
  <c r="M6831" i="1"/>
  <c r="M6839" i="1"/>
  <c r="M6847" i="1"/>
  <c r="M6855" i="1"/>
  <c r="M6863" i="1"/>
  <c r="M6871" i="1"/>
  <c r="M6879" i="1"/>
  <c r="M6887" i="1"/>
  <c r="M6895" i="1"/>
  <c r="M6903" i="1"/>
  <c r="M6918" i="1"/>
  <c r="M6926" i="1"/>
  <c r="M6934" i="1"/>
  <c r="M6942" i="1"/>
  <c r="M6950" i="1"/>
  <c r="M6958" i="1"/>
  <c r="M6966" i="1"/>
  <c r="M6974" i="1"/>
  <c r="M6982" i="1"/>
  <c r="M6990" i="1"/>
  <c r="M6998" i="1"/>
  <c r="M7006" i="1"/>
  <c r="M7014" i="1"/>
  <c r="M7022" i="1"/>
  <c r="M7030" i="1"/>
  <c r="M7038" i="1"/>
  <c r="M7045" i="1"/>
  <c r="M7053" i="1"/>
  <c r="M7061" i="1"/>
  <c r="M7069" i="1"/>
  <c r="M7077" i="1"/>
  <c r="M7085" i="1"/>
  <c r="M7093" i="1"/>
  <c r="O7093" i="1" s="1"/>
  <c r="M7101" i="1"/>
  <c r="M7109" i="1"/>
  <c r="M7117" i="1"/>
  <c r="M7125" i="1"/>
  <c r="M7133" i="1"/>
  <c r="M7141" i="1"/>
  <c r="M7149" i="1"/>
  <c r="M7157" i="1"/>
  <c r="O7157" i="1" s="1"/>
  <c r="M7165" i="1"/>
  <c r="M7172" i="1"/>
  <c r="M7180" i="1"/>
  <c r="M7188" i="1"/>
  <c r="M7196" i="1"/>
  <c r="M7203" i="1"/>
  <c r="M7211" i="1"/>
  <c r="M7219" i="1"/>
  <c r="M7227" i="1"/>
  <c r="M7235" i="1"/>
  <c r="M7243" i="1"/>
  <c r="M7251" i="1"/>
  <c r="M7259" i="1"/>
  <c r="M7267" i="1"/>
  <c r="M7275" i="1"/>
  <c r="M7283" i="1"/>
  <c r="M7291" i="1"/>
  <c r="M7299" i="1"/>
  <c r="M7307" i="1"/>
  <c r="M7315" i="1"/>
  <c r="M7323" i="1"/>
  <c r="M7331" i="1"/>
  <c r="M7339" i="1"/>
  <c r="M7347" i="1"/>
  <c r="M7355" i="1"/>
  <c r="M7363" i="1"/>
  <c r="M7378" i="1"/>
  <c r="M7386" i="1"/>
  <c r="M7394" i="1"/>
  <c r="M7401" i="1"/>
  <c r="M7408" i="1"/>
  <c r="M7416" i="1"/>
  <c r="O7416" i="1" s="1"/>
  <c r="M7424" i="1"/>
  <c r="M7431" i="1"/>
  <c r="M7438" i="1"/>
  <c r="M7446" i="1"/>
  <c r="M7454" i="1"/>
  <c r="M7462" i="1"/>
  <c r="M7469" i="1"/>
  <c r="M7476" i="1"/>
  <c r="O7476" i="1" s="1"/>
  <c r="M7484" i="1"/>
  <c r="O7484" i="1" s="1"/>
  <c r="M7492" i="1"/>
  <c r="M7499" i="1"/>
  <c r="M7506" i="1"/>
  <c r="M7514" i="1"/>
  <c r="M7522" i="1"/>
  <c r="M7529" i="1"/>
  <c r="M7536" i="1"/>
  <c r="M7544" i="1"/>
  <c r="M7552" i="1"/>
  <c r="M7559" i="1"/>
  <c r="M7566" i="1"/>
  <c r="M7574" i="1"/>
  <c r="M7582" i="1"/>
  <c r="M7590" i="1"/>
  <c r="M7597" i="1"/>
  <c r="M7604" i="1"/>
  <c r="M7612" i="1"/>
  <c r="M7620" i="1"/>
  <c r="M7627" i="1"/>
  <c r="M7634" i="1"/>
  <c r="M7642" i="1"/>
  <c r="M7650" i="1"/>
  <c r="M7657" i="1"/>
  <c r="M7664" i="1"/>
  <c r="M7672" i="1"/>
  <c r="M7680" i="1"/>
  <c r="M7687" i="1"/>
  <c r="M7694" i="1"/>
  <c r="M7702" i="1"/>
  <c r="M5367" i="1"/>
  <c r="M5708" i="1"/>
  <c r="M5793" i="1"/>
  <c r="M5862" i="1"/>
  <c r="M5926" i="1"/>
  <c r="M5990" i="1"/>
  <c r="M6054" i="1"/>
  <c r="M6118" i="1"/>
  <c r="M6182" i="1"/>
  <c r="O6183" i="1" s="1"/>
  <c r="M6246" i="1"/>
  <c r="M6301" i="1"/>
  <c r="M6325" i="1"/>
  <c r="M6345" i="1"/>
  <c r="M6368" i="1"/>
  <c r="M6389" i="1"/>
  <c r="M6407" i="1"/>
  <c r="M6428" i="1"/>
  <c r="M6447" i="1"/>
  <c r="M6463" i="1"/>
  <c r="M6479" i="1"/>
  <c r="M6495" i="1"/>
  <c r="M6511" i="1"/>
  <c r="M6537" i="1"/>
  <c r="M6547" i="1"/>
  <c r="M6558" i="1"/>
  <c r="M6569" i="1"/>
  <c r="M6579" i="1"/>
  <c r="M6590" i="1"/>
  <c r="M6601" i="1"/>
  <c r="M6610" i="1"/>
  <c r="M6618" i="1"/>
  <c r="M6626" i="1"/>
  <c r="M6634" i="1"/>
  <c r="M6642" i="1"/>
  <c r="M6650" i="1"/>
  <c r="M6657" i="1"/>
  <c r="M6665" i="1"/>
  <c r="M6673" i="1"/>
  <c r="M6681" i="1"/>
  <c r="M6689" i="1"/>
  <c r="M6697" i="1"/>
  <c r="M6705" i="1"/>
  <c r="M6713" i="1"/>
  <c r="M6721" i="1"/>
  <c r="M6729" i="1"/>
  <c r="M6737" i="1"/>
  <c r="M6745" i="1"/>
  <c r="M6753" i="1"/>
  <c r="M6761" i="1"/>
  <c r="M6769" i="1"/>
  <c r="M6777" i="1"/>
  <c r="M6784" i="1"/>
  <c r="M6792" i="1"/>
  <c r="M6800" i="1"/>
  <c r="M6808" i="1"/>
  <c r="M6816" i="1"/>
  <c r="M6824" i="1"/>
  <c r="M6832" i="1"/>
  <c r="O6833" i="1" s="1"/>
  <c r="M6840" i="1"/>
  <c r="M6848" i="1"/>
  <c r="M6856" i="1"/>
  <c r="M6864" i="1"/>
  <c r="M6872" i="1"/>
  <c r="M6880" i="1"/>
  <c r="M6888" i="1"/>
  <c r="M6896" i="1"/>
  <c r="M6904" i="1"/>
  <c r="M6911" i="1"/>
  <c r="M6919" i="1"/>
  <c r="M6927" i="1"/>
  <c r="M6935" i="1"/>
  <c r="M6943" i="1"/>
  <c r="M6951" i="1"/>
  <c r="M6959" i="1"/>
  <c r="M6967" i="1"/>
  <c r="M6975" i="1"/>
  <c r="M6983" i="1"/>
  <c r="M6991" i="1"/>
  <c r="M6999" i="1"/>
  <c r="M7007" i="1"/>
  <c r="M7015" i="1"/>
  <c r="M7023" i="1"/>
  <c r="O7024" i="1" s="1"/>
  <c r="M7031" i="1"/>
  <c r="M7046" i="1"/>
  <c r="M7054" i="1"/>
  <c r="M7062" i="1"/>
  <c r="M7070" i="1"/>
  <c r="M7078" i="1"/>
  <c r="M7086" i="1"/>
  <c r="M7094" i="1"/>
  <c r="M7102" i="1"/>
  <c r="M7110" i="1"/>
  <c r="M7118" i="1"/>
  <c r="M7126" i="1"/>
  <c r="M7134" i="1"/>
  <c r="M7142" i="1"/>
  <c r="M7150" i="1"/>
  <c r="M7158" i="1"/>
  <c r="M7166" i="1"/>
  <c r="M7173" i="1"/>
  <c r="M7181" i="1"/>
  <c r="M7189" i="1"/>
  <c r="M7197" i="1"/>
  <c r="M7204" i="1"/>
  <c r="M7212" i="1"/>
  <c r="M7220" i="1"/>
  <c r="O7221" i="1" s="1"/>
  <c r="M7228" i="1"/>
  <c r="M7236" i="1"/>
  <c r="M7244" i="1"/>
  <c r="M7252" i="1"/>
  <c r="M7260" i="1"/>
  <c r="M7268" i="1"/>
  <c r="M7276" i="1"/>
  <c r="M7284" i="1"/>
  <c r="M7292" i="1"/>
  <c r="M7300" i="1"/>
  <c r="M7308" i="1"/>
  <c r="M7316" i="1"/>
  <c r="M7324" i="1"/>
  <c r="M7332" i="1"/>
  <c r="M7340" i="1"/>
  <c r="M7348" i="1"/>
  <c r="O7349" i="1" s="1"/>
  <c r="M7356" i="1"/>
  <c r="M7364" i="1"/>
  <c r="M7371" i="1"/>
  <c r="M7379" i="1"/>
  <c r="M7387" i="1"/>
  <c r="M7395" i="1"/>
  <c r="M7402" i="1"/>
  <c r="M7409" i="1"/>
  <c r="M7417" i="1"/>
  <c r="M7425" i="1"/>
  <c r="M7432" i="1"/>
  <c r="M7439" i="1"/>
  <c r="M7447" i="1"/>
  <c r="M7455" i="1"/>
  <c r="M7477" i="1"/>
  <c r="M7485" i="1"/>
  <c r="M7493" i="1"/>
  <c r="M7500" i="1"/>
  <c r="M7507" i="1"/>
  <c r="M7515" i="1"/>
  <c r="M7523" i="1"/>
  <c r="M7530" i="1"/>
  <c r="M7537" i="1"/>
  <c r="M7545" i="1"/>
  <c r="M7553" i="1"/>
  <c r="M7560" i="1"/>
  <c r="M7567" i="1"/>
  <c r="M7575" i="1"/>
  <c r="M7583" i="1"/>
  <c r="M7605" i="1"/>
  <c r="M7613" i="1"/>
  <c r="M7621" i="1"/>
  <c r="M7628" i="1"/>
  <c r="M7635" i="1"/>
  <c r="M7643" i="1"/>
  <c r="M7651" i="1"/>
  <c r="M7658" i="1"/>
  <c r="M7665" i="1"/>
  <c r="M7673" i="1"/>
  <c r="M7681" i="1"/>
  <c r="M7688" i="1"/>
  <c r="M7695" i="1"/>
  <c r="M7703" i="1"/>
  <c r="M5431" i="1"/>
  <c r="M5719" i="1"/>
  <c r="M5804" i="1"/>
  <c r="M5870" i="1"/>
  <c r="M5934" i="1"/>
  <c r="O5935" i="1" s="1"/>
  <c r="M5998" i="1"/>
  <c r="M6062" i="1"/>
  <c r="M6126" i="1"/>
  <c r="M6190" i="1"/>
  <c r="M6254" i="1"/>
  <c r="M6304" i="1"/>
  <c r="M6328" i="1"/>
  <c r="M6349" i="1"/>
  <c r="M6369" i="1"/>
  <c r="M6392" i="1"/>
  <c r="M6408" i="1"/>
  <c r="M6431" i="1"/>
  <c r="M6448" i="1"/>
  <c r="O6449" i="1" s="1"/>
  <c r="M6464" i="1"/>
  <c r="M6480" i="1"/>
  <c r="M6496" i="1"/>
  <c r="O6497" i="1" s="1"/>
  <c r="M6512" i="1"/>
  <c r="M6527" i="1"/>
  <c r="M6538" i="1"/>
  <c r="M6549" i="1"/>
  <c r="M6559" i="1"/>
  <c r="M6570" i="1"/>
  <c r="M6581" i="1"/>
  <c r="M6591" i="1"/>
  <c r="O6592" i="1" s="1"/>
  <c r="M6602" i="1"/>
  <c r="M6611" i="1"/>
  <c r="M6619" i="1"/>
  <c r="M6627" i="1"/>
  <c r="M6635" i="1"/>
  <c r="M6643" i="1"/>
  <c r="M6651" i="1"/>
  <c r="M6658" i="1"/>
  <c r="M6666" i="1"/>
  <c r="M6674" i="1"/>
  <c r="M6682" i="1"/>
  <c r="M6690" i="1"/>
  <c r="M6698" i="1"/>
  <c r="M6706" i="1"/>
  <c r="M6714" i="1"/>
  <c r="M6722" i="1"/>
  <c r="M6730" i="1"/>
  <c r="M6738" i="1"/>
  <c r="M6746" i="1"/>
  <c r="M6754" i="1"/>
  <c r="M6762" i="1"/>
  <c r="M6770" i="1"/>
  <c r="M6778" i="1"/>
  <c r="M6785" i="1"/>
  <c r="O6785" i="1" s="1"/>
  <c r="M6793" i="1"/>
  <c r="M6801" i="1"/>
  <c r="M6809" i="1"/>
  <c r="M6817" i="1"/>
  <c r="M6825" i="1"/>
  <c r="M6833" i="1"/>
  <c r="M6841" i="1"/>
  <c r="M6849" i="1"/>
  <c r="O6849" i="1" s="1"/>
  <c r="M6857" i="1"/>
  <c r="M6865" i="1"/>
  <c r="M6873" i="1"/>
  <c r="M6881" i="1"/>
  <c r="M6889" i="1"/>
  <c r="M6897" i="1"/>
  <c r="M6905" i="1"/>
  <c r="M6912" i="1"/>
  <c r="M6920" i="1"/>
  <c r="M6928" i="1"/>
  <c r="M6936" i="1"/>
  <c r="M6944" i="1"/>
  <c r="M6952" i="1"/>
  <c r="M6960" i="1"/>
  <c r="M6968" i="1"/>
  <c r="M6976" i="1"/>
  <c r="M6984" i="1"/>
  <c r="M6992" i="1"/>
  <c r="M7000" i="1"/>
  <c r="M7008" i="1"/>
  <c r="M7016" i="1"/>
  <c r="M7024" i="1"/>
  <c r="M7032" i="1"/>
  <c r="M7039" i="1"/>
  <c r="M7047" i="1"/>
  <c r="M7055" i="1"/>
  <c r="M7063" i="1"/>
  <c r="M7071" i="1"/>
  <c r="M7079" i="1"/>
  <c r="M7087" i="1"/>
  <c r="M7095" i="1"/>
  <c r="M7103" i="1"/>
  <c r="M7111" i="1"/>
  <c r="M7119" i="1"/>
  <c r="M7127" i="1"/>
  <c r="M7135" i="1"/>
  <c r="M7143" i="1"/>
  <c r="M7151" i="1"/>
  <c r="M7159" i="1"/>
  <c r="M7174" i="1"/>
  <c r="M7182" i="1"/>
  <c r="M7190" i="1"/>
  <c r="M7198" i="1"/>
  <c r="M7205" i="1"/>
  <c r="M7213" i="1"/>
  <c r="M7221" i="1"/>
  <c r="M7229" i="1"/>
  <c r="M7237" i="1"/>
  <c r="M7245" i="1"/>
  <c r="M7253" i="1"/>
  <c r="M7261" i="1"/>
  <c r="M7269" i="1"/>
  <c r="M7277" i="1"/>
  <c r="M7285" i="1"/>
  <c r="M7293" i="1"/>
  <c r="M7301" i="1"/>
  <c r="M7309" i="1"/>
  <c r="M7317" i="1"/>
  <c r="M7325" i="1"/>
  <c r="M7333" i="1"/>
  <c r="M7341" i="1"/>
  <c r="M7349" i="1"/>
  <c r="M7357" i="1"/>
  <c r="M7365" i="1"/>
  <c r="M7372" i="1"/>
  <c r="M7380" i="1"/>
  <c r="M7388" i="1"/>
  <c r="M7396" i="1"/>
  <c r="M7403" i="1"/>
  <c r="M7410" i="1"/>
  <c r="M7418" i="1"/>
  <c r="M7426" i="1"/>
  <c r="M7433" i="1"/>
  <c r="M7440" i="1"/>
  <c r="M7448" i="1"/>
  <c r="M7456" i="1"/>
  <c r="M7463" i="1"/>
  <c r="M7470" i="1"/>
  <c r="M7478" i="1"/>
  <c r="M7486" i="1"/>
  <c r="M7494" i="1"/>
  <c r="M7501" i="1"/>
  <c r="M7508" i="1"/>
  <c r="M7516" i="1"/>
  <c r="M7524" i="1"/>
  <c r="M7531" i="1"/>
  <c r="M7538" i="1"/>
  <c r="M7546" i="1"/>
  <c r="M7554" i="1"/>
  <c r="M7561" i="1"/>
  <c r="M7568" i="1"/>
  <c r="M7576" i="1"/>
  <c r="M7584" i="1"/>
  <c r="M7591" i="1"/>
  <c r="M7598" i="1"/>
  <c r="M7606" i="1"/>
  <c r="M7614" i="1"/>
  <c r="M7622" i="1"/>
  <c r="M7629" i="1"/>
  <c r="M7636" i="1"/>
  <c r="M7644" i="1"/>
  <c r="M7652" i="1"/>
  <c r="M7659" i="1"/>
  <c r="M7666" i="1"/>
  <c r="M7674" i="1"/>
  <c r="M7682" i="1"/>
  <c r="M7689" i="1"/>
  <c r="M7696" i="1"/>
  <c r="M7704" i="1"/>
  <c r="M3740" i="1"/>
  <c r="M5495" i="1"/>
  <c r="M5729" i="1"/>
  <c r="O5730" i="1" s="1"/>
  <c r="M5814" i="1"/>
  <c r="O5815" i="1" s="1"/>
  <c r="M5878" i="1"/>
  <c r="M5942" i="1"/>
  <c r="M6006" i="1"/>
  <c r="M6070" i="1"/>
  <c r="M6134" i="1"/>
  <c r="M6198" i="1"/>
  <c r="M6262" i="1"/>
  <c r="M6309" i="1"/>
  <c r="M6329" i="1"/>
  <c r="M6352" i="1"/>
  <c r="M6373" i="1"/>
  <c r="M6393" i="1"/>
  <c r="M6412" i="1"/>
  <c r="M6432" i="1"/>
  <c r="M6450" i="1"/>
  <c r="M6466" i="1"/>
  <c r="O6467" i="1" s="1"/>
  <c r="M6482" i="1"/>
  <c r="M6498" i="1"/>
  <c r="M6514" i="1"/>
  <c r="M6529" i="1"/>
  <c r="M6539" i="1"/>
  <c r="M6550" i="1"/>
  <c r="M6561" i="1"/>
  <c r="O6561" i="1" s="1"/>
  <c r="M6571" i="1"/>
  <c r="M6582" i="1"/>
  <c r="M6593" i="1"/>
  <c r="M6603" i="1"/>
  <c r="M6612" i="1"/>
  <c r="M6620" i="1"/>
  <c r="M6628" i="1"/>
  <c r="M6636" i="1"/>
  <c r="M6644" i="1"/>
  <c r="M6652" i="1"/>
  <c r="M6659" i="1"/>
  <c r="M6667" i="1"/>
  <c r="M6675" i="1"/>
  <c r="M6683" i="1"/>
  <c r="M6691" i="1"/>
  <c r="M6699" i="1"/>
  <c r="M6707" i="1"/>
  <c r="M6715" i="1"/>
  <c r="M6723" i="1"/>
  <c r="M6731" i="1"/>
  <c r="M6739" i="1"/>
  <c r="M6747" i="1"/>
  <c r="M6755" i="1"/>
  <c r="M6763" i="1"/>
  <c r="M6771" i="1"/>
  <c r="M6779" i="1"/>
  <c r="M6786" i="1"/>
  <c r="M6794" i="1"/>
  <c r="M6802" i="1"/>
  <c r="M6810" i="1"/>
  <c r="M6818" i="1"/>
  <c r="M6826" i="1"/>
  <c r="M6834" i="1"/>
  <c r="M6842" i="1"/>
  <c r="M6850" i="1"/>
  <c r="M6858" i="1"/>
  <c r="M6866" i="1"/>
  <c r="M6874" i="1"/>
  <c r="M6882" i="1"/>
  <c r="M6890" i="1"/>
  <c r="M6898" i="1"/>
  <c r="M6906" i="1"/>
  <c r="M6913" i="1"/>
  <c r="M6921" i="1"/>
  <c r="M6929" i="1"/>
  <c r="M6937" i="1"/>
  <c r="M6945" i="1"/>
  <c r="M6953" i="1"/>
  <c r="M6961" i="1"/>
  <c r="M6969" i="1"/>
  <c r="M6977" i="1"/>
  <c r="M6985" i="1"/>
  <c r="M6993" i="1"/>
  <c r="M7001" i="1"/>
  <c r="M7009" i="1"/>
  <c r="M7017" i="1"/>
  <c r="M7025" i="1"/>
  <c r="M7033" i="1"/>
  <c r="M7040" i="1"/>
  <c r="M7048" i="1"/>
  <c r="M7056" i="1"/>
  <c r="M7064" i="1"/>
  <c r="M7072" i="1"/>
  <c r="M7080" i="1"/>
  <c r="O7081" i="1" s="1"/>
  <c r="M7088" i="1"/>
  <c r="M7096" i="1"/>
  <c r="M7104" i="1"/>
  <c r="M7112" i="1"/>
  <c r="M7120" i="1"/>
  <c r="M7128" i="1"/>
  <c r="M7136" i="1"/>
  <c r="M7144" i="1"/>
  <c r="M7152" i="1"/>
  <c r="M7160" i="1"/>
  <c r="M7167" i="1"/>
  <c r="M7175" i="1"/>
  <c r="M7183" i="1"/>
  <c r="M7191" i="1"/>
  <c r="M7199" i="1"/>
  <c r="M7206" i="1"/>
  <c r="M7214" i="1"/>
  <c r="M7222" i="1"/>
  <c r="M7230" i="1"/>
  <c r="M7238" i="1"/>
  <c r="M7246" i="1"/>
  <c r="M7254" i="1"/>
  <c r="M7262" i="1"/>
  <c r="M7270" i="1"/>
  <c r="M7278" i="1"/>
  <c r="M7286" i="1"/>
  <c r="M7294" i="1"/>
  <c r="M7302" i="1"/>
  <c r="M7310" i="1"/>
  <c r="M7318" i="1"/>
  <c r="M7326" i="1"/>
  <c r="M7334" i="1"/>
  <c r="M7342" i="1"/>
  <c r="M7350" i="1"/>
  <c r="M7358" i="1"/>
  <c r="M7366" i="1"/>
  <c r="M7373" i="1"/>
  <c r="M7381" i="1"/>
  <c r="M7389" i="1"/>
  <c r="M7397" i="1"/>
  <c r="M7404" i="1"/>
  <c r="M7411" i="1"/>
  <c r="M7419" i="1"/>
  <c r="M7427" i="1"/>
  <c r="M7434" i="1"/>
  <c r="M7441" i="1"/>
  <c r="M7449" i="1"/>
  <c r="M7457" i="1"/>
  <c r="M7464" i="1"/>
  <c r="M7471" i="1"/>
  <c r="M7479" i="1"/>
  <c r="M7487" i="1"/>
  <c r="M7509" i="1"/>
  <c r="M7517" i="1"/>
  <c r="M7525" i="1"/>
  <c r="M7532" i="1"/>
  <c r="M7539" i="1"/>
  <c r="M7547" i="1"/>
  <c r="M7555" i="1"/>
  <c r="M7562" i="1"/>
  <c r="M7569" i="1"/>
  <c r="M7577" i="1"/>
  <c r="M7585" i="1"/>
  <c r="M7592" i="1"/>
  <c r="M7599" i="1"/>
  <c r="M7607" i="1"/>
  <c r="M7615" i="1"/>
  <c r="M7637" i="1"/>
  <c r="M7645" i="1"/>
  <c r="M7653" i="1"/>
  <c r="M7660" i="1"/>
  <c r="M7667" i="1"/>
  <c r="O7668" i="1" s="1"/>
  <c r="M7675" i="1"/>
  <c r="M7683" i="1"/>
  <c r="M7690" i="1"/>
  <c r="M7697" i="1"/>
  <c r="M7705" i="1"/>
  <c r="M5740" i="1"/>
  <c r="M6270" i="1"/>
  <c r="M6415" i="1"/>
  <c r="O6416" i="1" s="1"/>
  <c r="M6530" i="1"/>
  <c r="O6531" i="1" s="1"/>
  <c r="M6613" i="1"/>
  <c r="M6668" i="1"/>
  <c r="M6732" i="1"/>
  <c r="M6787" i="1"/>
  <c r="O6788" i="1" s="1"/>
  <c r="M6851" i="1"/>
  <c r="M6970" i="1"/>
  <c r="M7034" i="1"/>
  <c r="M7089" i="1"/>
  <c r="M7153" i="1"/>
  <c r="M7263" i="1"/>
  <c r="O7264" i="1" s="1"/>
  <c r="M7327" i="1"/>
  <c r="M7382" i="1"/>
  <c r="M7428" i="1"/>
  <c r="O7429" i="1" s="1"/>
  <c r="M7465" i="1"/>
  <c r="M7502" i="1"/>
  <c r="O7503" i="1" s="1"/>
  <c r="M7548" i="1"/>
  <c r="M7661" i="1"/>
  <c r="M7708" i="1"/>
  <c r="M7717" i="1"/>
  <c r="M7724" i="1"/>
  <c r="M7731" i="1"/>
  <c r="M7739" i="1"/>
  <c r="M7747" i="1"/>
  <c r="M7754" i="1"/>
  <c r="M7761" i="1"/>
  <c r="M7769" i="1"/>
  <c r="M7777" i="1"/>
  <c r="M7784" i="1"/>
  <c r="M7791" i="1"/>
  <c r="M7799" i="1"/>
  <c r="M7807" i="1"/>
  <c r="M7829" i="1"/>
  <c r="M7837" i="1"/>
  <c r="M7845" i="1"/>
  <c r="M7852" i="1"/>
  <c r="M7859" i="1"/>
  <c r="M7867" i="1"/>
  <c r="M7875" i="1"/>
  <c r="M7882" i="1"/>
  <c r="M7889" i="1"/>
  <c r="M7897" i="1"/>
  <c r="M7905" i="1"/>
  <c r="M7913" i="1"/>
  <c r="M7920" i="1"/>
  <c r="M7928" i="1"/>
  <c r="M7936" i="1"/>
  <c r="M7944" i="1"/>
  <c r="O7944" i="1" s="1"/>
  <c r="M7951" i="1"/>
  <c r="M7959" i="1"/>
  <c r="M7967" i="1"/>
  <c r="M7975" i="1"/>
  <c r="M7982" i="1"/>
  <c r="M7990" i="1"/>
  <c r="M7998" i="1"/>
  <c r="M8006" i="1"/>
  <c r="M8013" i="1"/>
  <c r="O8013" i="1" s="1"/>
  <c r="M8021" i="1"/>
  <c r="M8029" i="1"/>
  <c r="M8037" i="1"/>
  <c r="M8052" i="1"/>
  <c r="M8060" i="1"/>
  <c r="M8068" i="1"/>
  <c r="M8076" i="1"/>
  <c r="M8083" i="1"/>
  <c r="M8091" i="1"/>
  <c r="M8099" i="1"/>
  <c r="M8107" i="1"/>
  <c r="M8114" i="1"/>
  <c r="M8122" i="1"/>
  <c r="M8130" i="1"/>
  <c r="M8138" i="1"/>
  <c r="M8145" i="1"/>
  <c r="M8153" i="1"/>
  <c r="M8161" i="1"/>
  <c r="M8169" i="1"/>
  <c r="M8176" i="1"/>
  <c r="M8184" i="1"/>
  <c r="M8192" i="1"/>
  <c r="M8200" i="1"/>
  <c r="O8200" i="1" s="1"/>
  <c r="M8207" i="1"/>
  <c r="M8215" i="1"/>
  <c r="M8223" i="1"/>
  <c r="M8231" i="1"/>
  <c r="M8238" i="1"/>
  <c r="M8246" i="1"/>
  <c r="M8254" i="1"/>
  <c r="M8262" i="1"/>
  <c r="M8269" i="1"/>
  <c r="O8269" i="1" s="1"/>
  <c r="M8277" i="1"/>
  <c r="M8285" i="1"/>
  <c r="M8293" i="1"/>
  <c r="M8308" i="1"/>
  <c r="M8316" i="1"/>
  <c r="M8324" i="1"/>
  <c r="M8332" i="1"/>
  <c r="O8332" i="1" s="1"/>
  <c r="M8339" i="1"/>
  <c r="M8347" i="1"/>
  <c r="M8355" i="1"/>
  <c r="M8363" i="1"/>
  <c r="M8370" i="1"/>
  <c r="M8378" i="1"/>
  <c r="M8386" i="1"/>
  <c r="M8394" i="1"/>
  <c r="M8401" i="1"/>
  <c r="M8409" i="1"/>
  <c r="M8417" i="1"/>
  <c r="M8425" i="1"/>
  <c r="M8432" i="1"/>
  <c r="M8440" i="1"/>
  <c r="M8448" i="1"/>
  <c r="M8456" i="1"/>
  <c r="M8463" i="1"/>
  <c r="M8471" i="1"/>
  <c r="M8479" i="1"/>
  <c r="M8487" i="1"/>
  <c r="M8494" i="1"/>
  <c r="M8502" i="1"/>
  <c r="M8510" i="1"/>
  <c r="M8518" i="1"/>
  <c r="M8525" i="1"/>
  <c r="O8525" i="1" s="1"/>
  <c r="M8533" i="1"/>
  <c r="M8541" i="1"/>
  <c r="M8549" i="1"/>
  <c r="M8564" i="1"/>
  <c r="M8572" i="1"/>
  <c r="M8580" i="1"/>
  <c r="M8588" i="1"/>
  <c r="O8588" i="1" s="1"/>
  <c r="M8595" i="1"/>
  <c r="M8603" i="1"/>
  <c r="M8611" i="1"/>
  <c r="M8619" i="1"/>
  <c r="M8626" i="1"/>
  <c r="M8634" i="1"/>
  <c r="M8642" i="1"/>
  <c r="M8650" i="1"/>
  <c r="M8657" i="1"/>
  <c r="M8665" i="1"/>
  <c r="M8673" i="1"/>
  <c r="M8681" i="1"/>
  <c r="M8688" i="1"/>
  <c r="M8696" i="1"/>
  <c r="M8704" i="1"/>
  <c r="O8705" i="1" s="1"/>
  <c r="M8712" i="1"/>
  <c r="O8712" i="1" s="1"/>
  <c r="M8719" i="1"/>
  <c r="M8727" i="1"/>
  <c r="M8735" i="1"/>
  <c r="M8743" i="1"/>
  <c r="M8750" i="1"/>
  <c r="M8758" i="1"/>
  <c r="M8766" i="1"/>
  <c r="M8774" i="1"/>
  <c r="M8781" i="1"/>
  <c r="M8789" i="1"/>
  <c r="M8797" i="1"/>
  <c r="M8805" i="1"/>
  <c r="M8820" i="1"/>
  <c r="M5822" i="1"/>
  <c r="M6436" i="1"/>
  <c r="M6541" i="1"/>
  <c r="M6621" i="1"/>
  <c r="M6676" i="1"/>
  <c r="M6740" i="1"/>
  <c r="M6795" i="1"/>
  <c r="M6859" i="1"/>
  <c r="M6914" i="1"/>
  <c r="M6978" i="1"/>
  <c r="O6979" i="1" s="1"/>
  <c r="M7097" i="1"/>
  <c r="M7161" i="1"/>
  <c r="M7207" i="1"/>
  <c r="M7271" i="1"/>
  <c r="M7335" i="1"/>
  <c r="M7390" i="1"/>
  <c r="M7510" i="1"/>
  <c r="M7556" i="1"/>
  <c r="M7593" i="1"/>
  <c r="O7594" i="1" s="1"/>
  <c r="M7630" i="1"/>
  <c r="M7691" i="1"/>
  <c r="M7710" i="1"/>
  <c r="M7718" i="1"/>
  <c r="M7725" i="1"/>
  <c r="M7732" i="1"/>
  <c r="M7740" i="1"/>
  <c r="M7748" i="1"/>
  <c r="M7755" i="1"/>
  <c r="M7762" i="1"/>
  <c r="M7770" i="1"/>
  <c r="M7778" i="1"/>
  <c r="M7785" i="1"/>
  <c r="M7792" i="1"/>
  <c r="M7800" i="1"/>
  <c r="M7808" i="1"/>
  <c r="M7815" i="1"/>
  <c r="M7822" i="1"/>
  <c r="M7830" i="1"/>
  <c r="M7838" i="1"/>
  <c r="M7846" i="1"/>
  <c r="M7853" i="1"/>
  <c r="M7860" i="1"/>
  <c r="M7868" i="1"/>
  <c r="O7868" i="1" s="1"/>
  <c r="M7876" i="1"/>
  <c r="M7883" i="1"/>
  <c r="M7890" i="1"/>
  <c r="M7898" i="1"/>
  <c r="M7906" i="1"/>
  <c r="M7914" i="1"/>
  <c r="M7921" i="1"/>
  <c r="M7929" i="1"/>
  <c r="M7937" i="1"/>
  <c r="M7945" i="1"/>
  <c r="M7952" i="1"/>
  <c r="M7960" i="1"/>
  <c r="M7968" i="1"/>
  <c r="M7976" i="1"/>
  <c r="M7983" i="1"/>
  <c r="M7991" i="1"/>
  <c r="M7999" i="1"/>
  <c r="M8007" i="1"/>
  <c r="M8014" i="1"/>
  <c r="M8022" i="1"/>
  <c r="M8030" i="1"/>
  <c r="M8038" i="1"/>
  <c r="M8045" i="1"/>
  <c r="M8053" i="1"/>
  <c r="M8061" i="1"/>
  <c r="M8069" i="1"/>
  <c r="M8084" i="1"/>
  <c r="M8092" i="1"/>
  <c r="M8100" i="1"/>
  <c r="M8108" i="1"/>
  <c r="M8115" i="1"/>
  <c r="M8123" i="1"/>
  <c r="M8131" i="1"/>
  <c r="M8139" i="1"/>
  <c r="M8146" i="1"/>
  <c r="M8154" i="1"/>
  <c r="M8162" i="1"/>
  <c r="M8170" i="1"/>
  <c r="M8177" i="1"/>
  <c r="M8185" i="1"/>
  <c r="M8193" i="1"/>
  <c r="M8201" i="1"/>
  <c r="M8208" i="1"/>
  <c r="M8216" i="1"/>
  <c r="M8224" i="1"/>
  <c r="M8232" i="1"/>
  <c r="M8239" i="1"/>
  <c r="M8247" i="1"/>
  <c r="M8255" i="1"/>
  <c r="M8263" i="1"/>
  <c r="M8270" i="1"/>
  <c r="M8278" i="1"/>
  <c r="M8286" i="1"/>
  <c r="M8294" i="1"/>
  <c r="M8301" i="1"/>
  <c r="M8309" i="1"/>
  <c r="M8317" i="1"/>
  <c r="M8325" i="1"/>
  <c r="M8340" i="1"/>
  <c r="M8348" i="1"/>
  <c r="M8356" i="1"/>
  <c r="M8364" i="1"/>
  <c r="M8371" i="1"/>
  <c r="M8379" i="1"/>
  <c r="M8387" i="1"/>
  <c r="M8395" i="1"/>
  <c r="M8402" i="1"/>
  <c r="M8410" i="1"/>
  <c r="M8418" i="1"/>
  <c r="M8426" i="1"/>
  <c r="M8433" i="1"/>
  <c r="M8441" i="1"/>
  <c r="M8449" i="1"/>
  <c r="M8457" i="1"/>
  <c r="M8464" i="1"/>
  <c r="M8472" i="1"/>
  <c r="M8480" i="1"/>
  <c r="M8488" i="1"/>
  <c r="M8495" i="1"/>
  <c r="M8503" i="1"/>
  <c r="M8511" i="1"/>
  <c r="M8519" i="1"/>
  <c r="M8526" i="1"/>
  <c r="M8534" i="1"/>
  <c r="M8542" i="1"/>
  <c r="M8550" i="1"/>
  <c r="M8557" i="1"/>
  <c r="M8565" i="1"/>
  <c r="M8573" i="1"/>
  <c r="M8581" i="1"/>
  <c r="M8596" i="1"/>
  <c r="M8604" i="1"/>
  <c r="M8612" i="1"/>
  <c r="M8620" i="1"/>
  <c r="M8627" i="1"/>
  <c r="M8635" i="1"/>
  <c r="M8643" i="1"/>
  <c r="M8651" i="1"/>
  <c r="M8658" i="1"/>
  <c r="M8666" i="1"/>
  <c r="M8674" i="1"/>
  <c r="M8682" i="1"/>
  <c r="M8689" i="1"/>
  <c r="M8697" i="1"/>
  <c r="O8697" i="1" s="1"/>
  <c r="M5886" i="1"/>
  <c r="M6312" i="1"/>
  <c r="M6452" i="1"/>
  <c r="M6551" i="1"/>
  <c r="M6629" i="1"/>
  <c r="M6684" i="1"/>
  <c r="M6748" i="1"/>
  <c r="M6803" i="1"/>
  <c r="M6867" i="1"/>
  <c r="O6868" i="1" s="1"/>
  <c r="M6922" i="1"/>
  <c r="M6986" i="1"/>
  <c r="M7041" i="1"/>
  <c r="M7105" i="1"/>
  <c r="M7215" i="1"/>
  <c r="M7279" i="1"/>
  <c r="M7343" i="1"/>
  <c r="M7398" i="1"/>
  <c r="O7399" i="1" s="1"/>
  <c r="M7435" i="1"/>
  <c r="M7472" i="1"/>
  <c r="M7518" i="1"/>
  <c r="M7638" i="1"/>
  <c r="M7668" i="1"/>
  <c r="M7692" i="1"/>
  <c r="M7711" i="1"/>
  <c r="M7733" i="1"/>
  <c r="M7741" i="1"/>
  <c r="M7749" i="1"/>
  <c r="M7756" i="1"/>
  <c r="M7763" i="1"/>
  <c r="M7771" i="1"/>
  <c r="M7779" i="1"/>
  <c r="M7786" i="1"/>
  <c r="M7793" i="1"/>
  <c r="M7801" i="1"/>
  <c r="M7809" i="1"/>
  <c r="M7816" i="1"/>
  <c r="M7823" i="1"/>
  <c r="M7831" i="1"/>
  <c r="M7839" i="1"/>
  <c r="M7861" i="1"/>
  <c r="M7869" i="1"/>
  <c r="M7877" i="1"/>
  <c r="M7884" i="1"/>
  <c r="M7891" i="1"/>
  <c r="M7899" i="1"/>
  <c r="M7907" i="1"/>
  <c r="M7915" i="1"/>
  <c r="M7922" i="1"/>
  <c r="M7930" i="1"/>
  <c r="M7938" i="1"/>
  <c r="M7946" i="1"/>
  <c r="M7953" i="1"/>
  <c r="M7961" i="1"/>
  <c r="M7969" i="1"/>
  <c r="M7977" i="1"/>
  <c r="M7984" i="1"/>
  <c r="M7992" i="1"/>
  <c r="M8000" i="1"/>
  <c r="M8008" i="1"/>
  <c r="M8015" i="1"/>
  <c r="M8023" i="1"/>
  <c r="M8031" i="1"/>
  <c r="M8039" i="1"/>
  <c r="M8046" i="1"/>
  <c r="M8054" i="1"/>
  <c r="M8062" i="1"/>
  <c r="M8070" i="1"/>
  <c r="M8077" i="1"/>
  <c r="M8085" i="1"/>
  <c r="M8093" i="1"/>
  <c r="M8101" i="1"/>
  <c r="M8116" i="1"/>
  <c r="M8124" i="1"/>
  <c r="M8132" i="1"/>
  <c r="M8140" i="1"/>
  <c r="M8147" i="1"/>
  <c r="M8155" i="1"/>
  <c r="M8163" i="1"/>
  <c r="M8171" i="1"/>
  <c r="M8178" i="1"/>
  <c r="M8186" i="1"/>
  <c r="M8194" i="1"/>
  <c r="M8202" i="1"/>
  <c r="M8209" i="1"/>
  <c r="M8217" i="1"/>
  <c r="M8225" i="1"/>
  <c r="M8233" i="1"/>
  <c r="M8240" i="1"/>
  <c r="M8248" i="1"/>
  <c r="M8256" i="1"/>
  <c r="M8264" i="1"/>
  <c r="M8271" i="1"/>
  <c r="M8279" i="1"/>
  <c r="M8287" i="1"/>
  <c r="M8295" i="1"/>
  <c r="M8302" i="1"/>
  <c r="M8310" i="1"/>
  <c r="M8318" i="1"/>
  <c r="M8326" i="1"/>
  <c r="M8333" i="1"/>
  <c r="M8341" i="1"/>
  <c r="M8349" i="1"/>
  <c r="M8357" i="1"/>
  <c r="M8372" i="1"/>
  <c r="M8380" i="1"/>
  <c r="M8388" i="1"/>
  <c r="M8396" i="1"/>
  <c r="M8403" i="1"/>
  <c r="M8411" i="1"/>
  <c r="M8419" i="1"/>
  <c r="M8427" i="1"/>
  <c r="M8434" i="1"/>
  <c r="M8442" i="1"/>
  <c r="M8450" i="1"/>
  <c r="M8458" i="1"/>
  <c r="M8465" i="1"/>
  <c r="M8473" i="1"/>
  <c r="M8481" i="1"/>
  <c r="M8489" i="1"/>
  <c r="M8496" i="1"/>
  <c r="M8504" i="1"/>
  <c r="M8512" i="1"/>
  <c r="M8520" i="1"/>
  <c r="M8527" i="1"/>
  <c r="M8535" i="1"/>
  <c r="M8543" i="1"/>
  <c r="M8551" i="1"/>
  <c r="M8558" i="1"/>
  <c r="M8566" i="1"/>
  <c r="M8574" i="1"/>
  <c r="M8582" i="1"/>
  <c r="M8589" i="1"/>
  <c r="M8597" i="1"/>
  <c r="M8605" i="1"/>
  <c r="M8613" i="1"/>
  <c r="M8628" i="1"/>
  <c r="M8636" i="1"/>
  <c r="M8644" i="1"/>
  <c r="M8652" i="1"/>
  <c r="M8659" i="1"/>
  <c r="M8667" i="1"/>
  <c r="M8675" i="1"/>
  <c r="M8683" i="1"/>
  <c r="M8690" i="1"/>
  <c r="M5950" i="1"/>
  <c r="M6333" i="1"/>
  <c r="M6468" i="1"/>
  <c r="M6562" i="1"/>
  <c r="O6563" i="1" s="1"/>
  <c r="M6637" i="1"/>
  <c r="M6692" i="1"/>
  <c r="M6756" i="1"/>
  <c r="M6811" i="1"/>
  <c r="O6812" i="1" s="1"/>
  <c r="M6875" i="1"/>
  <c r="M6930" i="1"/>
  <c r="M6994" i="1"/>
  <c r="M7049" i="1"/>
  <c r="M7113" i="1"/>
  <c r="M7168" i="1"/>
  <c r="M7223" i="1"/>
  <c r="M7287" i="1"/>
  <c r="O7288" i="1" s="1"/>
  <c r="M7351" i="1"/>
  <c r="M7480" i="1"/>
  <c r="M7526" i="1"/>
  <c r="M7563" i="1"/>
  <c r="M7600" i="1"/>
  <c r="M7639" i="1"/>
  <c r="M7669" i="1"/>
  <c r="M7712" i="1"/>
  <c r="M7719" i="1"/>
  <c r="M7726" i="1"/>
  <c r="M7734" i="1"/>
  <c r="M7742" i="1"/>
  <c r="M7750" i="1"/>
  <c r="M7757" i="1"/>
  <c r="M7764" i="1"/>
  <c r="M7772" i="1"/>
  <c r="M7780" i="1"/>
  <c r="M7787" i="1"/>
  <c r="M7794" i="1"/>
  <c r="M7802" i="1"/>
  <c r="M7810" i="1"/>
  <c r="M7817" i="1"/>
  <c r="M7824" i="1"/>
  <c r="M7832" i="1"/>
  <c r="M7840" i="1"/>
  <c r="M7847" i="1"/>
  <c r="M7854" i="1"/>
  <c r="M7862" i="1"/>
  <c r="M7870" i="1"/>
  <c r="M7878" i="1"/>
  <c r="M7892" i="1"/>
  <c r="M7900" i="1"/>
  <c r="M7908" i="1"/>
  <c r="M7916" i="1"/>
  <c r="M7923" i="1"/>
  <c r="M7931" i="1"/>
  <c r="M7939" i="1"/>
  <c r="M7947" i="1"/>
  <c r="M7954" i="1"/>
  <c r="M7962" i="1"/>
  <c r="M7970" i="1"/>
  <c r="M7978" i="1"/>
  <c r="M7985" i="1"/>
  <c r="M7993" i="1"/>
  <c r="M8001" i="1"/>
  <c r="M8009" i="1"/>
  <c r="M8016" i="1"/>
  <c r="M8024" i="1"/>
  <c r="M8032" i="1"/>
  <c r="M8040" i="1"/>
  <c r="M8047" i="1"/>
  <c r="M8055" i="1"/>
  <c r="M8063" i="1"/>
  <c r="M8071" i="1"/>
  <c r="M8078" i="1"/>
  <c r="M8086" i="1"/>
  <c r="M8094" i="1"/>
  <c r="M8102" i="1"/>
  <c r="M8109" i="1"/>
  <c r="M8117" i="1"/>
  <c r="M8125" i="1"/>
  <c r="M8133" i="1"/>
  <c r="M8148" i="1"/>
  <c r="M8156" i="1"/>
  <c r="M8164" i="1"/>
  <c r="M8172" i="1"/>
  <c r="M8179" i="1"/>
  <c r="M8187" i="1"/>
  <c r="M8195" i="1"/>
  <c r="M8203" i="1"/>
  <c r="M8210" i="1"/>
  <c r="M8218" i="1"/>
  <c r="M8226" i="1"/>
  <c r="M8234" i="1"/>
  <c r="M8241" i="1"/>
  <c r="M8249" i="1"/>
  <c r="M8257" i="1"/>
  <c r="M8265" i="1"/>
  <c r="M8272" i="1"/>
  <c r="M8280" i="1"/>
  <c r="M8288" i="1"/>
  <c r="M8296" i="1"/>
  <c r="M8303" i="1"/>
  <c r="M8311" i="1"/>
  <c r="M8319" i="1"/>
  <c r="M8327" i="1"/>
  <c r="M8334" i="1"/>
  <c r="M8342" i="1"/>
  <c r="M8350" i="1"/>
  <c r="M8358" i="1"/>
  <c r="M8365" i="1"/>
  <c r="M8373" i="1"/>
  <c r="M8381" i="1"/>
  <c r="M8389" i="1"/>
  <c r="M8404" i="1"/>
  <c r="M8412" i="1"/>
  <c r="M8420" i="1"/>
  <c r="M8428" i="1"/>
  <c r="M8435" i="1"/>
  <c r="M8443" i="1"/>
  <c r="M8451" i="1"/>
  <c r="M8459" i="1"/>
  <c r="M8466" i="1"/>
  <c r="M8474" i="1"/>
  <c r="M8482" i="1"/>
  <c r="M8490" i="1"/>
  <c r="M8497" i="1"/>
  <c r="M8505" i="1"/>
  <c r="M8513" i="1"/>
  <c r="M8521" i="1"/>
  <c r="M8528" i="1"/>
  <c r="M8536" i="1"/>
  <c r="M8544" i="1"/>
  <c r="M8552" i="1"/>
  <c r="M8559" i="1"/>
  <c r="M8567" i="1"/>
  <c r="M8575" i="1"/>
  <c r="M8583" i="1"/>
  <c r="M8590" i="1"/>
  <c r="M8598" i="1"/>
  <c r="M8606" i="1"/>
  <c r="M8614" i="1"/>
  <c r="M8621" i="1"/>
  <c r="M8629" i="1"/>
  <c r="M8637" i="1"/>
  <c r="M8645" i="1"/>
  <c r="M8660" i="1"/>
  <c r="M8668" i="1"/>
  <c r="M8676" i="1"/>
  <c r="M8684" i="1"/>
  <c r="M8691" i="1"/>
  <c r="M8699" i="1"/>
  <c r="M8707" i="1"/>
  <c r="M8715" i="1"/>
  <c r="M8722" i="1"/>
  <c r="M8730" i="1"/>
  <c r="M8738" i="1"/>
  <c r="M8746" i="1"/>
  <c r="M8753" i="1"/>
  <c r="M8761" i="1"/>
  <c r="M8769" i="1"/>
  <c r="M8777" i="1"/>
  <c r="M8784" i="1"/>
  <c r="M8792" i="1"/>
  <c r="M8800" i="1"/>
  <c r="M8808" i="1"/>
  <c r="M8815" i="1"/>
  <c r="M8823" i="1"/>
  <c r="M8831" i="1"/>
  <c r="M8839" i="1"/>
  <c r="M8846" i="1"/>
  <c r="M8854" i="1"/>
  <c r="O8855" i="1" s="1"/>
  <c r="M8862" i="1"/>
  <c r="M8870" i="1"/>
  <c r="M6014" i="1"/>
  <c r="M6353" i="1"/>
  <c r="M6484" i="1"/>
  <c r="M6573" i="1"/>
  <c r="M6645" i="1"/>
  <c r="M6700" i="1"/>
  <c r="M6764" i="1"/>
  <c r="M6819" i="1"/>
  <c r="M6883" i="1"/>
  <c r="O6884" i="1" s="1"/>
  <c r="M6938" i="1"/>
  <c r="M7002" i="1"/>
  <c r="M7057" i="1"/>
  <c r="M7121" i="1"/>
  <c r="M7176" i="1"/>
  <c r="M7231" i="1"/>
  <c r="M7295" i="1"/>
  <c r="M7359" i="1"/>
  <c r="M7405" i="1"/>
  <c r="M7442" i="1"/>
  <c r="M7488" i="1"/>
  <c r="M7608" i="1"/>
  <c r="M7646" i="1"/>
  <c r="M7676" i="1"/>
  <c r="M7698" i="1"/>
  <c r="M7713" i="1"/>
  <c r="M7720" i="1"/>
  <c r="M7727" i="1"/>
  <c r="M7735" i="1"/>
  <c r="M7743" i="1"/>
  <c r="M7765" i="1"/>
  <c r="M7773" i="1"/>
  <c r="M7781" i="1"/>
  <c r="M7788" i="1"/>
  <c r="M7795" i="1"/>
  <c r="M7803" i="1"/>
  <c r="M7811" i="1"/>
  <c r="M7818" i="1"/>
  <c r="M7825" i="1"/>
  <c r="M7833" i="1"/>
  <c r="M7841" i="1"/>
  <c r="M7848" i="1"/>
  <c r="M7855" i="1"/>
  <c r="M7863" i="1"/>
  <c r="M7871" i="1"/>
  <c r="M7885" i="1"/>
  <c r="M7893" i="1"/>
  <c r="M7901" i="1"/>
  <c r="M7909" i="1"/>
  <c r="M7924" i="1"/>
  <c r="M7932" i="1"/>
  <c r="M7940" i="1"/>
  <c r="M7948" i="1"/>
  <c r="M7955" i="1"/>
  <c r="M7963" i="1"/>
  <c r="M7971" i="1"/>
  <c r="M7979" i="1"/>
  <c r="M7986" i="1"/>
  <c r="M7994" i="1"/>
  <c r="M8002" i="1"/>
  <c r="M8010" i="1"/>
  <c r="M8017" i="1"/>
  <c r="M8025" i="1"/>
  <c r="M8033" i="1"/>
  <c r="M8041" i="1"/>
  <c r="M8048" i="1"/>
  <c r="M8056" i="1"/>
  <c r="M8064" i="1"/>
  <c r="M8072" i="1"/>
  <c r="M8079" i="1"/>
  <c r="M8087" i="1"/>
  <c r="M8095" i="1"/>
  <c r="M8103" i="1"/>
  <c r="M8110" i="1"/>
  <c r="M8118" i="1"/>
  <c r="M8126" i="1"/>
  <c r="M8134" i="1"/>
  <c r="M8141" i="1"/>
  <c r="M8149" i="1"/>
  <c r="M8157" i="1"/>
  <c r="M8165" i="1"/>
  <c r="M8180" i="1"/>
  <c r="M8188" i="1"/>
  <c r="M8196" i="1"/>
  <c r="M8204" i="1"/>
  <c r="O8205" i="1" s="1"/>
  <c r="M8211" i="1"/>
  <c r="M8219" i="1"/>
  <c r="M8227" i="1"/>
  <c r="M8235" i="1"/>
  <c r="M8242" i="1"/>
  <c r="M8250" i="1"/>
  <c r="M8258" i="1"/>
  <c r="M8266" i="1"/>
  <c r="M8273" i="1"/>
  <c r="M8281" i="1"/>
  <c r="M8289" i="1"/>
  <c r="M8297" i="1"/>
  <c r="M8304" i="1"/>
  <c r="M8312" i="1"/>
  <c r="M8320" i="1"/>
  <c r="M8328" i="1"/>
  <c r="M8335" i="1"/>
  <c r="M8343" i="1"/>
  <c r="M8351" i="1"/>
  <c r="M8359" i="1"/>
  <c r="M8366" i="1"/>
  <c r="M8374" i="1"/>
  <c r="M8382" i="1"/>
  <c r="M8390" i="1"/>
  <c r="M8397" i="1"/>
  <c r="M8405" i="1"/>
  <c r="M8413" i="1"/>
  <c r="M8421" i="1"/>
  <c r="M8436" i="1"/>
  <c r="M8444" i="1"/>
  <c r="M8452" i="1"/>
  <c r="M8460" i="1"/>
  <c r="M8467" i="1"/>
  <c r="M8475" i="1"/>
  <c r="M8483" i="1"/>
  <c r="M8491" i="1"/>
  <c r="M8498" i="1"/>
  <c r="M8506" i="1"/>
  <c r="M8514" i="1"/>
  <c r="M8522" i="1"/>
  <c r="M8529" i="1"/>
  <c r="M8537" i="1"/>
  <c r="M8545" i="1"/>
  <c r="M8553" i="1"/>
  <c r="M8560" i="1"/>
  <c r="M8568" i="1"/>
  <c r="M8576" i="1"/>
  <c r="M8584" i="1"/>
  <c r="M8591" i="1"/>
  <c r="M8599" i="1"/>
  <c r="O8600" i="1" s="1"/>
  <c r="M8607" i="1"/>
  <c r="M8615" i="1"/>
  <c r="M8622" i="1"/>
  <c r="M8630" i="1"/>
  <c r="M8638" i="1"/>
  <c r="M8646" i="1"/>
  <c r="M8653" i="1"/>
  <c r="M8661" i="1"/>
  <c r="M8669" i="1"/>
  <c r="M8677" i="1"/>
  <c r="M8692" i="1"/>
  <c r="M8700" i="1"/>
  <c r="M8708" i="1"/>
  <c r="M8716" i="1"/>
  <c r="M8723" i="1"/>
  <c r="M8731" i="1"/>
  <c r="M8739" i="1"/>
  <c r="M8747" i="1"/>
  <c r="M8754" i="1"/>
  <c r="M8762" i="1"/>
  <c r="M8770" i="1"/>
  <c r="M8778" i="1"/>
  <c r="M8785" i="1"/>
  <c r="M8793" i="1"/>
  <c r="M8801" i="1"/>
  <c r="M8809" i="1"/>
  <c r="M8816" i="1"/>
  <c r="M6078" i="1"/>
  <c r="M6376" i="1"/>
  <c r="M6500" i="1"/>
  <c r="M6583" i="1"/>
  <c r="O6584" i="1" s="1"/>
  <c r="M6653" i="1"/>
  <c r="O6654" i="1" s="1"/>
  <c r="M6708" i="1"/>
  <c r="M6772" i="1"/>
  <c r="M6827" i="1"/>
  <c r="M6891" i="1"/>
  <c r="M6946" i="1"/>
  <c r="M7010" i="1"/>
  <c r="M7065" i="1"/>
  <c r="M7129" i="1"/>
  <c r="M7184" i="1"/>
  <c r="M7239" i="1"/>
  <c r="M7303" i="1"/>
  <c r="M7367" i="1"/>
  <c r="M7450" i="1"/>
  <c r="M7533" i="1"/>
  <c r="M7570" i="1"/>
  <c r="O7571" i="1" s="1"/>
  <c r="M7616" i="1"/>
  <c r="M7647" i="1"/>
  <c r="M7677" i="1"/>
  <c r="M7699" i="1"/>
  <c r="M7714" i="1"/>
  <c r="M7721" i="1"/>
  <c r="M7728" i="1"/>
  <c r="M7736" i="1"/>
  <c r="M7744" i="1"/>
  <c r="M7751" i="1"/>
  <c r="M7758" i="1"/>
  <c r="M7766" i="1"/>
  <c r="O7767" i="1" s="1"/>
  <c r="M7774" i="1"/>
  <c r="M7782" i="1"/>
  <c r="M7789" i="1"/>
  <c r="M7796" i="1"/>
  <c r="M7804" i="1"/>
  <c r="M7812" i="1"/>
  <c r="M7819" i="1"/>
  <c r="M7826" i="1"/>
  <c r="M7834" i="1"/>
  <c r="M7842" i="1"/>
  <c r="M7849" i="1"/>
  <c r="M7856" i="1"/>
  <c r="O7857" i="1" s="1"/>
  <c r="M7864" i="1"/>
  <c r="M7872" i="1"/>
  <c r="M7879" i="1"/>
  <c r="M7886" i="1"/>
  <c r="M7894" i="1"/>
  <c r="M7902" i="1"/>
  <c r="O7903" i="1" s="1"/>
  <c r="M7910" i="1"/>
  <c r="M7917" i="1"/>
  <c r="M7925" i="1"/>
  <c r="O7925" i="1" s="1"/>
  <c r="M7933" i="1"/>
  <c r="M7941" i="1"/>
  <c r="M7956" i="1"/>
  <c r="M7964" i="1"/>
  <c r="M7972" i="1"/>
  <c r="M7980" i="1"/>
  <c r="M7987" i="1"/>
  <c r="M7995" i="1"/>
  <c r="M8003" i="1"/>
  <c r="M8011" i="1"/>
  <c r="M8018" i="1"/>
  <c r="M8026" i="1"/>
  <c r="M8034" i="1"/>
  <c r="M8042" i="1"/>
  <c r="M8049" i="1"/>
  <c r="M8057" i="1"/>
  <c r="M8065" i="1"/>
  <c r="M8073" i="1"/>
  <c r="M8080" i="1"/>
  <c r="M8088" i="1"/>
  <c r="M8096" i="1"/>
  <c r="M8104" i="1"/>
  <c r="M8111" i="1"/>
  <c r="M8119" i="1"/>
  <c r="M8127" i="1"/>
  <c r="M8135" i="1"/>
  <c r="M8142" i="1"/>
  <c r="M8150" i="1"/>
  <c r="M8158" i="1"/>
  <c r="O8159" i="1" s="1"/>
  <c r="M8166" i="1"/>
  <c r="M8173" i="1"/>
  <c r="M8181" i="1"/>
  <c r="M8189" i="1"/>
  <c r="M8197" i="1"/>
  <c r="M8212" i="1"/>
  <c r="M8220" i="1"/>
  <c r="M8228" i="1"/>
  <c r="M8236" i="1"/>
  <c r="M8243" i="1"/>
  <c r="M8251" i="1"/>
  <c r="M8259" i="1"/>
  <c r="M8267" i="1"/>
  <c r="M8274" i="1"/>
  <c r="M8282" i="1"/>
  <c r="M8290" i="1"/>
  <c r="M8298" i="1"/>
  <c r="M8305" i="1"/>
  <c r="M8313" i="1"/>
  <c r="O8314" i="1" s="1"/>
  <c r="M8321" i="1"/>
  <c r="M8329" i="1"/>
  <c r="M8336" i="1"/>
  <c r="M8344" i="1"/>
  <c r="M8352" i="1"/>
  <c r="M8360" i="1"/>
  <c r="M8367" i="1"/>
  <c r="M8375" i="1"/>
  <c r="M8383" i="1"/>
  <c r="M8391" i="1"/>
  <c r="M8398" i="1"/>
  <c r="M8406" i="1"/>
  <c r="M8414" i="1"/>
  <c r="O8415" i="1" s="1"/>
  <c r="M8422" i="1"/>
  <c r="M8429" i="1"/>
  <c r="M8437" i="1"/>
  <c r="M8445" i="1"/>
  <c r="M8453" i="1"/>
  <c r="M8468" i="1"/>
  <c r="M8476" i="1"/>
  <c r="M8484" i="1"/>
  <c r="M8492" i="1"/>
  <c r="M8499" i="1"/>
  <c r="M8507" i="1"/>
  <c r="M8515" i="1"/>
  <c r="M8523" i="1"/>
  <c r="M8530" i="1"/>
  <c r="M8538" i="1"/>
  <c r="M8546" i="1"/>
  <c r="M8554" i="1"/>
  <c r="M8561" i="1"/>
  <c r="M8569" i="1"/>
  <c r="O8570" i="1" s="1"/>
  <c r="M8577" i="1"/>
  <c r="M8585" i="1"/>
  <c r="M8592" i="1"/>
  <c r="M8600" i="1"/>
  <c r="M8608" i="1"/>
  <c r="M8616" i="1"/>
  <c r="M8623" i="1"/>
  <c r="M8631" i="1"/>
  <c r="M8639" i="1"/>
  <c r="M8647" i="1"/>
  <c r="M8654" i="1"/>
  <c r="M8662" i="1"/>
  <c r="M8670" i="1"/>
  <c r="O8671" i="1" s="1"/>
  <c r="M8678" i="1"/>
  <c r="M8685" i="1"/>
  <c r="M8693" i="1"/>
  <c r="M5559" i="1"/>
  <c r="M6206" i="1"/>
  <c r="O6207" i="1" s="1"/>
  <c r="M6605" i="1"/>
  <c r="M6660" i="1"/>
  <c r="M6724" i="1"/>
  <c r="O6725" i="1" s="1"/>
  <c r="M6843" i="1"/>
  <c r="O6844" i="1" s="1"/>
  <c r="M6907" i="1"/>
  <c r="O6908" i="1" s="1"/>
  <c r="M6962" i="1"/>
  <c r="M7026" i="1"/>
  <c r="M7081" i="1"/>
  <c r="M7145" i="1"/>
  <c r="M7200" i="1"/>
  <c r="M7255" i="1"/>
  <c r="M7319" i="1"/>
  <c r="M7374" i="1"/>
  <c r="M7420" i="1"/>
  <c r="M7540" i="1"/>
  <c r="O7541" i="1" s="1"/>
  <c r="M7586" i="1"/>
  <c r="M7623" i="1"/>
  <c r="M7685" i="1"/>
  <c r="M7707" i="1"/>
  <c r="M7716" i="1"/>
  <c r="M7723" i="1"/>
  <c r="M7730" i="1"/>
  <c r="M7738" i="1"/>
  <c r="M7746" i="1"/>
  <c r="M7753" i="1"/>
  <c r="M7760" i="1"/>
  <c r="M7768" i="1"/>
  <c r="O7768" i="1" s="1"/>
  <c r="M7776" i="1"/>
  <c r="M7783" i="1"/>
  <c r="M7790" i="1"/>
  <c r="M7798" i="1"/>
  <c r="M7806" i="1"/>
  <c r="M7814" i="1"/>
  <c r="M7821" i="1"/>
  <c r="M7828" i="1"/>
  <c r="M7836" i="1"/>
  <c r="M7844" i="1"/>
  <c r="M7851" i="1"/>
  <c r="M7858" i="1"/>
  <c r="M7866" i="1"/>
  <c r="M7874" i="1"/>
  <c r="M7881" i="1"/>
  <c r="M7888" i="1"/>
  <c r="M7896" i="1"/>
  <c r="M7904" i="1"/>
  <c r="M7912" i="1"/>
  <c r="M7919" i="1"/>
  <c r="M7927" i="1"/>
  <c r="M7935" i="1"/>
  <c r="M7943" i="1"/>
  <c r="M7950" i="1"/>
  <c r="M7958" i="1"/>
  <c r="M7966" i="1"/>
  <c r="M7974" i="1"/>
  <c r="M7981" i="1"/>
  <c r="M7989" i="1"/>
  <c r="M7997" i="1"/>
  <c r="M8005" i="1"/>
  <c r="M8020" i="1"/>
  <c r="M8028" i="1"/>
  <c r="M8036" i="1"/>
  <c r="M8044" i="1"/>
  <c r="M8051" i="1"/>
  <c r="M8059" i="1"/>
  <c r="O8059" i="1" s="1"/>
  <c r="M8067" i="1"/>
  <c r="M8075" i="1"/>
  <c r="M8082" i="1"/>
  <c r="M8090" i="1"/>
  <c r="M8098" i="1"/>
  <c r="M8106" i="1"/>
  <c r="M8113" i="1"/>
  <c r="M8121" i="1"/>
  <c r="M8129" i="1"/>
  <c r="M8137" i="1"/>
  <c r="M8144" i="1"/>
  <c r="M8152" i="1"/>
  <c r="M8160" i="1"/>
  <c r="M8168" i="1"/>
  <c r="M8175" i="1"/>
  <c r="M8183" i="1"/>
  <c r="M8191" i="1"/>
  <c r="M8199" i="1"/>
  <c r="M8206" i="1"/>
  <c r="M8214" i="1"/>
  <c r="M8222" i="1"/>
  <c r="M8230" i="1"/>
  <c r="M8237" i="1"/>
  <c r="M8245" i="1"/>
  <c r="M8253" i="1"/>
  <c r="M8261" i="1"/>
  <c r="M8276" i="1"/>
  <c r="M8284" i="1"/>
  <c r="M8292" i="1"/>
  <c r="M8300" i="1"/>
  <c r="M8307" i="1"/>
  <c r="M8315" i="1"/>
  <c r="M8323" i="1"/>
  <c r="M8331" i="1"/>
  <c r="M8338" i="1"/>
  <c r="M8346" i="1"/>
  <c r="M8354" i="1"/>
  <c r="M8362" i="1"/>
  <c r="M8369" i="1"/>
  <c r="M8377" i="1"/>
  <c r="M8385" i="1"/>
  <c r="M8393" i="1"/>
  <c r="M8400" i="1"/>
  <c r="M8408" i="1"/>
  <c r="M8416" i="1"/>
  <c r="O8416" i="1" s="1"/>
  <c r="M8424" i="1"/>
  <c r="M8431" i="1"/>
  <c r="M8439" i="1"/>
  <c r="M8447" i="1"/>
  <c r="M8455" i="1"/>
  <c r="M8462" i="1"/>
  <c r="M8470" i="1"/>
  <c r="M8478" i="1"/>
  <c r="M8486" i="1"/>
  <c r="M8493" i="1"/>
  <c r="M8501" i="1"/>
  <c r="M8509" i="1"/>
  <c r="M8517" i="1"/>
  <c r="M8532" i="1"/>
  <c r="M8540" i="1"/>
  <c r="M8548" i="1"/>
  <c r="M8556" i="1"/>
  <c r="M8563" i="1"/>
  <c r="M8571" i="1"/>
  <c r="M8579" i="1"/>
  <c r="M8587" i="1"/>
  <c r="M8594" i="1"/>
  <c r="M8602" i="1"/>
  <c r="M8610" i="1"/>
  <c r="M8618" i="1"/>
  <c r="M8625" i="1"/>
  <c r="M8633" i="1"/>
  <c r="M8641" i="1"/>
  <c r="M8649" i="1"/>
  <c r="M8656" i="1"/>
  <c r="M8664" i="1"/>
  <c r="M8672" i="1"/>
  <c r="M8680" i="1"/>
  <c r="M8687" i="1"/>
  <c r="M8695" i="1"/>
  <c r="M8703" i="1"/>
  <c r="M8711" i="1"/>
  <c r="M8718" i="1"/>
  <c r="M8726" i="1"/>
  <c r="M8734" i="1"/>
  <c r="M8742" i="1"/>
  <c r="M8749" i="1"/>
  <c r="M8757" i="1"/>
  <c r="M8765" i="1"/>
  <c r="M8773" i="1"/>
  <c r="M8788" i="1"/>
  <c r="M8796" i="1"/>
  <c r="O8796" i="1" s="1"/>
  <c r="M8804" i="1"/>
  <c r="M8812" i="1"/>
  <c r="O8812" i="1" s="1"/>
  <c r="M8819" i="1"/>
  <c r="M8827" i="1"/>
  <c r="M8835" i="1"/>
  <c r="M8843" i="1"/>
  <c r="M8850" i="1"/>
  <c r="M8858" i="1"/>
  <c r="M8866" i="1"/>
  <c r="M6780" i="1"/>
  <c r="O6781" i="1" s="1"/>
  <c r="M7073" i="1"/>
  <c r="M7737" i="1"/>
  <c r="M7827" i="1"/>
  <c r="M7873" i="1"/>
  <c r="M7965" i="1"/>
  <c r="M8019" i="1"/>
  <c r="M8074" i="1"/>
  <c r="M8120" i="1"/>
  <c r="M8221" i="1"/>
  <c r="M8275" i="1"/>
  <c r="M8330" i="1"/>
  <c r="M8376" i="1"/>
  <c r="M8477" i="1"/>
  <c r="M8531" i="1"/>
  <c r="M8586" i="1"/>
  <c r="M8632" i="1"/>
  <c r="M8709" i="1"/>
  <c r="M8724" i="1"/>
  <c r="M8740" i="1"/>
  <c r="M8755" i="1"/>
  <c r="M8771" i="1"/>
  <c r="M8783" i="1"/>
  <c r="M8799" i="1"/>
  <c r="M8813" i="1"/>
  <c r="M8826" i="1"/>
  <c r="M8837" i="1"/>
  <c r="M8847" i="1"/>
  <c r="M8857" i="1"/>
  <c r="M8868" i="1"/>
  <c r="M8884" i="1"/>
  <c r="M8892" i="1"/>
  <c r="M8900" i="1"/>
  <c r="M8908" i="1"/>
  <c r="M8915" i="1"/>
  <c r="M8923" i="1"/>
  <c r="M8931" i="1"/>
  <c r="M8939" i="1"/>
  <c r="M8946" i="1"/>
  <c r="M8954" i="1"/>
  <c r="M8962" i="1"/>
  <c r="M8970" i="1"/>
  <c r="M8977" i="1"/>
  <c r="M8985" i="1"/>
  <c r="M8993" i="1"/>
  <c r="M9001" i="1"/>
  <c r="M9008" i="1"/>
  <c r="M9016" i="1"/>
  <c r="M9024" i="1"/>
  <c r="M9032" i="1"/>
  <c r="M9039" i="1"/>
  <c r="M9047" i="1"/>
  <c r="M9054" i="1"/>
  <c r="M9062" i="1"/>
  <c r="M9069" i="1"/>
  <c r="M9077" i="1"/>
  <c r="M9084" i="1"/>
  <c r="M9091" i="1"/>
  <c r="M9098" i="1"/>
  <c r="M9105" i="1"/>
  <c r="M9112" i="1"/>
  <c r="M9119" i="1"/>
  <c r="M9127" i="1"/>
  <c r="M9133" i="1"/>
  <c r="M9141" i="1"/>
  <c r="M9148" i="1"/>
  <c r="M9155" i="1"/>
  <c r="M9162" i="1"/>
  <c r="M9169" i="1"/>
  <c r="M9176" i="1"/>
  <c r="M9183" i="1"/>
  <c r="M9191" i="1"/>
  <c r="M9197" i="1"/>
  <c r="O9197" i="1" s="1"/>
  <c r="M9205" i="1"/>
  <c r="M9212" i="1"/>
  <c r="M9219" i="1"/>
  <c r="M9226" i="1"/>
  <c r="M9233" i="1"/>
  <c r="M9240" i="1"/>
  <c r="M9247" i="1"/>
  <c r="M9255" i="1"/>
  <c r="M9261" i="1"/>
  <c r="M9269" i="1"/>
  <c r="M9276" i="1"/>
  <c r="M9283" i="1"/>
  <c r="M9290" i="1"/>
  <c r="M9297" i="1"/>
  <c r="M9304" i="1"/>
  <c r="M9311" i="1"/>
  <c r="M9319" i="1"/>
  <c r="M9325" i="1"/>
  <c r="M9333" i="1"/>
  <c r="M9340" i="1"/>
  <c r="M9346" i="1"/>
  <c r="M9353" i="1"/>
  <c r="M9360" i="1"/>
  <c r="O9360" i="1" s="1"/>
  <c r="M9367" i="1"/>
  <c r="M9373" i="1"/>
  <c r="O9373" i="1" s="1"/>
  <c r="M9380" i="1"/>
  <c r="M9387" i="1"/>
  <c r="M9394" i="1"/>
  <c r="M9407" i="1"/>
  <c r="M9421" i="1"/>
  <c r="M9434" i="1"/>
  <c r="M9440" i="1"/>
  <c r="M9447" i="1"/>
  <c r="M9453" i="1"/>
  <c r="M9466" i="1"/>
  <c r="M9472" i="1"/>
  <c r="M9479" i="1"/>
  <c r="M9485" i="1"/>
  <c r="M9498" i="1"/>
  <c r="M9504" i="1"/>
  <c r="M9511" i="1"/>
  <c r="M9517" i="1"/>
  <c r="M9530" i="1"/>
  <c r="M9536" i="1"/>
  <c r="M9543" i="1"/>
  <c r="M9549" i="1"/>
  <c r="M9562" i="1"/>
  <c r="M9568" i="1"/>
  <c r="M9575" i="1"/>
  <c r="M9581" i="1"/>
  <c r="M9594" i="1"/>
  <c r="M9600" i="1"/>
  <c r="M9607" i="1"/>
  <c r="M9613" i="1"/>
  <c r="M9626" i="1"/>
  <c r="M9632" i="1"/>
  <c r="O9632" i="1" s="1"/>
  <c r="M9639" i="1"/>
  <c r="M9645" i="1"/>
  <c r="M9658" i="1"/>
  <c r="M6397" i="1"/>
  <c r="M7137" i="1"/>
  <c r="M7495" i="1"/>
  <c r="O7496" i="1" s="1"/>
  <c r="M7745" i="1"/>
  <c r="M7835" i="1"/>
  <c r="M7918" i="1"/>
  <c r="O7919" i="1" s="1"/>
  <c r="M7973" i="1"/>
  <c r="M8027" i="1"/>
  <c r="M8128" i="1"/>
  <c r="M8174" i="1"/>
  <c r="M8229" i="1"/>
  <c r="M8283" i="1"/>
  <c r="M8384" i="1"/>
  <c r="M8430" i="1"/>
  <c r="O8431" i="1" s="1"/>
  <c r="M8485" i="1"/>
  <c r="M8539" i="1"/>
  <c r="M8640" i="1"/>
  <c r="M8686" i="1"/>
  <c r="M8710" i="1"/>
  <c r="M8725" i="1"/>
  <c r="M8741" i="1"/>
  <c r="M8756" i="1"/>
  <c r="M8772" i="1"/>
  <c r="M8786" i="1"/>
  <c r="M8802" i="1"/>
  <c r="M8814" i="1"/>
  <c r="M8828" i="1"/>
  <c r="M8838" i="1"/>
  <c r="M8848" i="1"/>
  <c r="M8859" i="1"/>
  <c r="M8869" i="1"/>
  <c r="M8877" i="1"/>
  <c r="M8885" i="1"/>
  <c r="M8893" i="1"/>
  <c r="M8901" i="1"/>
  <c r="M8916" i="1"/>
  <c r="M8924" i="1"/>
  <c r="M8932" i="1"/>
  <c r="O8932" i="1" s="1"/>
  <c r="M8940" i="1"/>
  <c r="M8947" i="1"/>
  <c r="M8955" i="1"/>
  <c r="M8963" i="1"/>
  <c r="M8971" i="1"/>
  <c r="M8978" i="1"/>
  <c r="M8986" i="1"/>
  <c r="M8994" i="1"/>
  <c r="M9002" i="1"/>
  <c r="M9009" i="1"/>
  <c r="M9017" i="1"/>
  <c r="M9025" i="1"/>
  <c r="M9033" i="1"/>
  <c r="M9040" i="1"/>
  <c r="M9048" i="1"/>
  <c r="M9055" i="1"/>
  <c r="M9063" i="1"/>
  <c r="M9070" i="1"/>
  <c r="M9078" i="1"/>
  <c r="M9092" i="1"/>
  <c r="M9099" i="1"/>
  <c r="M9106" i="1"/>
  <c r="M9113" i="1"/>
  <c r="M9120" i="1"/>
  <c r="M9134" i="1"/>
  <c r="M9142" i="1"/>
  <c r="M9156" i="1"/>
  <c r="M9163" i="1"/>
  <c r="M9170" i="1"/>
  <c r="M9177" i="1"/>
  <c r="M9184" i="1"/>
  <c r="M9198" i="1"/>
  <c r="M9206" i="1"/>
  <c r="M9220" i="1"/>
  <c r="M9227" i="1"/>
  <c r="M9234" i="1"/>
  <c r="M9241" i="1"/>
  <c r="M9248" i="1"/>
  <c r="M9262" i="1"/>
  <c r="M9270" i="1"/>
  <c r="M9284" i="1"/>
  <c r="M9291" i="1"/>
  <c r="M9298" i="1"/>
  <c r="M9305" i="1"/>
  <c r="M9312" i="1"/>
  <c r="M9326" i="1"/>
  <c r="M9334" i="1"/>
  <c r="M9347" i="1"/>
  <c r="M9354" i="1"/>
  <c r="M9361" i="1"/>
  <c r="M9368" i="1"/>
  <c r="M9374" i="1"/>
  <c r="M9381" i="1"/>
  <c r="M9388" i="1"/>
  <c r="M9395" i="1"/>
  <c r="M9401" i="1"/>
  <c r="M9408" i="1"/>
  <c r="M9414" i="1"/>
  <c r="M9422" i="1"/>
  <c r="M9428" i="1"/>
  <c r="M9435" i="1"/>
  <c r="M9441" i="1"/>
  <c r="M9454" i="1"/>
  <c r="M9460" i="1"/>
  <c r="M9467" i="1"/>
  <c r="M9473" i="1"/>
  <c r="M9486" i="1"/>
  <c r="M9492" i="1"/>
  <c r="M9499" i="1"/>
  <c r="M9505" i="1"/>
  <c r="M9518" i="1"/>
  <c r="M9524" i="1"/>
  <c r="M9531" i="1"/>
  <c r="M9537" i="1"/>
  <c r="M9550" i="1"/>
  <c r="M9556" i="1"/>
  <c r="M9563" i="1"/>
  <c r="M9569" i="1"/>
  <c r="M9582" i="1"/>
  <c r="M9588" i="1"/>
  <c r="M9595" i="1"/>
  <c r="M9601" i="1"/>
  <c r="M9614" i="1"/>
  <c r="M9620" i="1"/>
  <c r="M9627" i="1"/>
  <c r="M9633" i="1"/>
  <c r="M9646" i="1"/>
  <c r="M9652" i="1"/>
  <c r="M9659" i="1"/>
  <c r="M9665" i="1"/>
  <c r="M9678" i="1"/>
  <c r="M9684" i="1"/>
  <c r="M9691" i="1"/>
  <c r="M9697" i="1"/>
  <c r="M9710" i="1"/>
  <c r="M9716" i="1"/>
  <c r="M9723" i="1"/>
  <c r="M9729" i="1"/>
  <c r="M9742" i="1"/>
  <c r="O9743" i="1" s="1"/>
  <c r="M9748" i="1"/>
  <c r="M9755" i="1"/>
  <c r="M9761" i="1"/>
  <c r="O9761" i="1" s="1"/>
  <c r="M9774" i="1"/>
  <c r="O9775" i="1" s="1"/>
  <c r="M9780" i="1"/>
  <c r="M9787" i="1"/>
  <c r="M9793" i="1"/>
  <c r="M9806" i="1"/>
  <c r="O9807" i="1" s="1"/>
  <c r="M9812" i="1"/>
  <c r="M9819" i="1"/>
  <c r="M9825" i="1"/>
  <c r="M9838" i="1"/>
  <c r="O9839" i="1" s="1"/>
  <c r="M9844" i="1"/>
  <c r="M9851" i="1"/>
  <c r="M9857" i="1"/>
  <c r="M9870" i="1"/>
  <c r="O9871" i="1" s="1"/>
  <c r="M9876" i="1"/>
  <c r="O9877" i="1" s="1"/>
  <c r="M9883" i="1"/>
  <c r="M9889" i="1"/>
  <c r="O9890" i="1" s="1"/>
  <c r="M6835" i="1"/>
  <c r="M7412" i="1"/>
  <c r="M7706" i="1"/>
  <c r="M7797" i="1"/>
  <c r="M7843" i="1"/>
  <c r="M7880" i="1"/>
  <c r="M7926" i="1"/>
  <c r="M8035" i="1"/>
  <c r="O8036" i="1" s="1"/>
  <c r="M8081" i="1"/>
  <c r="M8136" i="1"/>
  <c r="M8182" i="1"/>
  <c r="O8183" i="1" s="1"/>
  <c r="M8291" i="1"/>
  <c r="M8337" i="1"/>
  <c r="M8392" i="1"/>
  <c r="M8438" i="1"/>
  <c r="M8547" i="1"/>
  <c r="M8593" i="1"/>
  <c r="M8648" i="1"/>
  <c r="M8694" i="1"/>
  <c r="O8695" i="1" s="1"/>
  <c r="M8713" i="1"/>
  <c r="M8728" i="1"/>
  <c r="M8744" i="1"/>
  <c r="M8759" i="1"/>
  <c r="M8775" i="1"/>
  <c r="M8787" i="1"/>
  <c r="M8803" i="1"/>
  <c r="M8817" i="1"/>
  <c r="M8829" i="1"/>
  <c r="M8840" i="1"/>
  <c r="M8849" i="1"/>
  <c r="O8850" i="1" s="1"/>
  <c r="M8860" i="1"/>
  <c r="M8871" i="1"/>
  <c r="M8878" i="1"/>
  <c r="M8886" i="1"/>
  <c r="M8894" i="1"/>
  <c r="M8902" i="1"/>
  <c r="M8909" i="1"/>
  <c r="M8917" i="1"/>
  <c r="M8925" i="1"/>
  <c r="M8933" i="1"/>
  <c r="M8948" i="1"/>
  <c r="M8956" i="1"/>
  <c r="M8964" i="1"/>
  <c r="M8972" i="1"/>
  <c r="M8979" i="1"/>
  <c r="M8987" i="1"/>
  <c r="M8995" i="1"/>
  <c r="M9003" i="1"/>
  <c r="M9010" i="1"/>
  <c r="M9018" i="1"/>
  <c r="M9026" i="1"/>
  <c r="M9034" i="1"/>
  <c r="M9041" i="1"/>
  <c r="M9056" i="1"/>
  <c r="M9064" i="1"/>
  <c r="M9071" i="1"/>
  <c r="M9079" i="1"/>
  <c r="M9085" i="1"/>
  <c r="M9093" i="1"/>
  <c r="M9100" i="1"/>
  <c r="M9107" i="1"/>
  <c r="M9114" i="1"/>
  <c r="M9121" i="1"/>
  <c r="M9128" i="1"/>
  <c r="M9135" i="1"/>
  <c r="M9143" i="1"/>
  <c r="M9149" i="1"/>
  <c r="M9157" i="1"/>
  <c r="M9164" i="1"/>
  <c r="M9171" i="1"/>
  <c r="M9178" i="1"/>
  <c r="M9185" i="1"/>
  <c r="M9192" i="1"/>
  <c r="M9199" i="1"/>
  <c r="M9207" i="1"/>
  <c r="M9213" i="1"/>
  <c r="M9221" i="1"/>
  <c r="M9228" i="1"/>
  <c r="M9235" i="1"/>
  <c r="M9242" i="1"/>
  <c r="M9249" i="1"/>
  <c r="M9256" i="1"/>
  <c r="M9263" i="1"/>
  <c r="M9271" i="1"/>
  <c r="M9277" i="1"/>
  <c r="M9285" i="1"/>
  <c r="M9292" i="1"/>
  <c r="M9299" i="1"/>
  <c r="M9306" i="1"/>
  <c r="M9313" i="1"/>
  <c r="M9320" i="1"/>
  <c r="M9327" i="1"/>
  <c r="M9335" i="1"/>
  <c r="M9341" i="1"/>
  <c r="M9348" i="1"/>
  <c r="M9355" i="1"/>
  <c r="M9362" i="1"/>
  <c r="M9375" i="1"/>
  <c r="M9389" i="1"/>
  <c r="M9402" i="1"/>
  <c r="M9409" i="1"/>
  <c r="M9415" i="1"/>
  <c r="M9423" i="1"/>
  <c r="M9429" i="1"/>
  <c r="M9442" i="1"/>
  <c r="M9448" i="1"/>
  <c r="M9455" i="1"/>
  <c r="M9461" i="1"/>
  <c r="M9474" i="1"/>
  <c r="M9480" i="1"/>
  <c r="M9487" i="1"/>
  <c r="M9493" i="1"/>
  <c r="M9506" i="1"/>
  <c r="M9512" i="1"/>
  <c r="M9519" i="1"/>
  <c r="M9525" i="1"/>
  <c r="M9538" i="1"/>
  <c r="M9544" i="1"/>
  <c r="M9551" i="1"/>
  <c r="M9557" i="1"/>
  <c r="M9570" i="1"/>
  <c r="M9576" i="1"/>
  <c r="M9583" i="1"/>
  <c r="M9589" i="1"/>
  <c r="M9602" i="1"/>
  <c r="M9608" i="1"/>
  <c r="M9615" i="1"/>
  <c r="M9621" i="1"/>
  <c r="M9634" i="1"/>
  <c r="M9640" i="1"/>
  <c r="M9647" i="1"/>
  <c r="M9653" i="1"/>
  <c r="M9666" i="1"/>
  <c r="M9672" i="1"/>
  <c r="M9679" i="1"/>
  <c r="M9685" i="1"/>
  <c r="M9698" i="1"/>
  <c r="M6516" i="1"/>
  <c r="M6899" i="1"/>
  <c r="M7192" i="1"/>
  <c r="M7715" i="1"/>
  <c r="M7752" i="1"/>
  <c r="M7805" i="1"/>
  <c r="M7934" i="1"/>
  <c r="M7988" i="1"/>
  <c r="M8043" i="1"/>
  <c r="M8089" i="1"/>
  <c r="M8190" i="1"/>
  <c r="O8191" i="1" s="1"/>
  <c r="M8244" i="1"/>
  <c r="M8299" i="1"/>
  <c r="M8345" i="1"/>
  <c r="O8346" i="1" s="1"/>
  <c r="M8446" i="1"/>
  <c r="M8500" i="1"/>
  <c r="M8555" i="1"/>
  <c r="M8601" i="1"/>
  <c r="M8698" i="1"/>
  <c r="M8714" i="1"/>
  <c r="M8729" i="1"/>
  <c r="M8745" i="1"/>
  <c r="M8760" i="1"/>
  <c r="M8776" i="1"/>
  <c r="M8790" i="1"/>
  <c r="M8806" i="1"/>
  <c r="M8818" i="1"/>
  <c r="M8830" i="1"/>
  <c r="M8841" i="1"/>
  <c r="M8851" i="1"/>
  <c r="M8861" i="1"/>
  <c r="M8872" i="1"/>
  <c r="M8879" i="1"/>
  <c r="M8887" i="1"/>
  <c r="M8895" i="1"/>
  <c r="M8903" i="1"/>
  <c r="M8910" i="1"/>
  <c r="M8918" i="1"/>
  <c r="M8926" i="1"/>
  <c r="M8934" i="1"/>
  <c r="M8941" i="1"/>
  <c r="M8949" i="1"/>
  <c r="M8957" i="1"/>
  <c r="M8965" i="1"/>
  <c r="M8980" i="1"/>
  <c r="M8988" i="1"/>
  <c r="M8996" i="1"/>
  <c r="M9004" i="1"/>
  <c r="M9011" i="1"/>
  <c r="M9019" i="1"/>
  <c r="M9027" i="1"/>
  <c r="M9035" i="1"/>
  <c r="M9042" i="1"/>
  <c r="M9049" i="1"/>
  <c r="M9057" i="1"/>
  <c r="M9065" i="1"/>
  <c r="M9072" i="1"/>
  <c r="M9086" i="1"/>
  <c r="M9094" i="1"/>
  <c r="M9108" i="1"/>
  <c r="O9108" i="1" s="1"/>
  <c r="M9115" i="1"/>
  <c r="M9122" i="1"/>
  <c r="M9129" i="1"/>
  <c r="M9136" i="1"/>
  <c r="M9150" i="1"/>
  <c r="M9158" i="1"/>
  <c r="M9172" i="1"/>
  <c r="M9179" i="1"/>
  <c r="M9186" i="1"/>
  <c r="M9193" i="1"/>
  <c r="M9200" i="1"/>
  <c r="M9214" i="1"/>
  <c r="M9222" i="1"/>
  <c r="M9236" i="1"/>
  <c r="M9243" i="1"/>
  <c r="M9250" i="1"/>
  <c r="M9257" i="1"/>
  <c r="M9264" i="1"/>
  <c r="M9278" i="1"/>
  <c r="M9286" i="1"/>
  <c r="M9300" i="1"/>
  <c r="M9307" i="1"/>
  <c r="M9314" i="1"/>
  <c r="M9321" i="1"/>
  <c r="M9328" i="1"/>
  <c r="M9342" i="1"/>
  <c r="M9349" i="1"/>
  <c r="M9356" i="1"/>
  <c r="M9363" i="1"/>
  <c r="M9369" i="1"/>
  <c r="M9376" i="1"/>
  <c r="M9382" i="1"/>
  <c r="M9390" i="1"/>
  <c r="M9396" i="1"/>
  <c r="M9403" i="1"/>
  <c r="M9416" i="1"/>
  <c r="M9430" i="1"/>
  <c r="M9436" i="1"/>
  <c r="M9443" i="1"/>
  <c r="M9449" i="1"/>
  <c r="M9462" i="1"/>
  <c r="M9468" i="1"/>
  <c r="M9475" i="1"/>
  <c r="M9481" i="1"/>
  <c r="M9494" i="1"/>
  <c r="M9500" i="1"/>
  <c r="M9507" i="1"/>
  <c r="M9513" i="1"/>
  <c r="M9526" i="1"/>
  <c r="M9532" i="1"/>
  <c r="M9539" i="1"/>
  <c r="M9545" i="1"/>
  <c r="M9558" i="1"/>
  <c r="M9564" i="1"/>
  <c r="M9571" i="1"/>
  <c r="M9577" i="1"/>
  <c r="M9590" i="1"/>
  <c r="M9596" i="1"/>
  <c r="M9603" i="1"/>
  <c r="M9609" i="1"/>
  <c r="M9622" i="1"/>
  <c r="M9628" i="1"/>
  <c r="M9635" i="1"/>
  <c r="M9641" i="1"/>
  <c r="M9654" i="1"/>
  <c r="M9660" i="1"/>
  <c r="M9667" i="1"/>
  <c r="M9673" i="1"/>
  <c r="M9686" i="1"/>
  <c r="M9692" i="1"/>
  <c r="M9699" i="1"/>
  <c r="M9705" i="1"/>
  <c r="M9718" i="1"/>
  <c r="M9724" i="1"/>
  <c r="M9731" i="1"/>
  <c r="O9732" i="1" s="1"/>
  <c r="M9737" i="1"/>
  <c r="M9750" i="1"/>
  <c r="M9756" i="1"/>
  <c r="M9763" i="1"/>
  <c r="M9769" i="1"/>
  <c r="O9769" i="1" s="1"/>
  <c r="M9782" i="1"/>
  <c r="M9788" i="1"/>
  <c r="M9795" i="1"/>
  <c r="M9801" i="1"/>
  <c r="M9814" i="1"/>
  <c r="M9820" i="1"/>
  <c r="M9827" i="1"/>
  <c r="O9828" i="1" s="1"/>
  <c r="M9833" i="1"/>
  <c r="M9846" i="1"/>
  <c r="M9852" i="1"/>
  <c r="M9859" i="1"/>
  <c r="M9865" i="1"/>
  <c r="O9865" i="1" s="1"/>
  <c r="M9878" i="1"/>
  <c r="M9884" i="1"/>
  <c r="M9891" i="1"/>
  <c r="O9892" i="1" s="1"/>
  <c r="M7654" i="1"/>
  <c r="M7813" i="1"/>
  <c r="M7850" i="1"/>
  <c r="M7887" i="1"/>
  <c r="M7942" i="1"/>
  <c r="M7996" i="1"/>
  <c r="M8097" i="1"/>
  <c r="M8143" i="1"/>
  <c r="M8198" i="1"/>
  <c r="O8199" i="1" s="1"/>
  <c r="M8252" i="1"/>
  <c r="M8353" i="1"/>
  <c r="M8399" i="1"/>
  <c r="M8454" i="1"/>
  <c r="M8508" i="1"/>
  <c r="M8609" i="1"/>
  <c r="M8655" i="1"/>
  <c r="M8701" i="1"/>
  <c r="O8701" i="1" s="1"/>
  <c r="M8732" i="1"/>
  <c r="M8748" i="1"/>
  <c r="M8763" i="1"/>
  <c r="M8779" i="1"/>
  <c r="M8791" i="1"/>
  <c r="M8807" i="1"/>
  <c r="O8808" i="1" s="1"/>
  <c r="M8821" i="1"/>
  <c r="M8832" i="1"/>
  <c r="M8842" i="1"/>
  <c r="M8852" i="1"/>
  <c r="M8863" i="1"/>
  <c r="M8873" i="1"/>
  <c r="M8880" i="1"/>
  <c r="M8888" i="1"/>
  <c r="M8896" i="1"/>
  <c r="M8904" i="1"/>
  <c r="M8911" i="1"/>
  <c r="M8919" i="1"/>
  <c r="M8927" i="1"/>
  <c r="M8935" i="1"/>
  <c r="M8942" i="1"/>
  <c r="M8950" i="1"/>
  <c r="M8958" i="1"/>
  <c r="M8966" i="1"/>
  <c r="M8973" i="1"/>
  <c r="M8981" i="1"/>
  <c r="M8989" i="1"/>
  <c r="M8997" i="1"/>
  <c r="M9012" i="1"/>
  <c r="M9020" i="1"/>
  <c r="M9028" i="1"/>
  <c r="M9036" i="1"/>
  <c r="M9043" i="1"/>
  <c r="M9050" i="1"/>
  <c r="M9058" i="1"/>
  <c r="M9066" i="1"/>
  <c r="M9073" i="1"/>
  <c r="M9080" i="1"/>
  <c r="M9087" i="1"/>
  <c r="M9095" i="1"/>
  <c r="M9101" i="1"/>
  <c r="M9109" i="1"/>
  <c r="M9116" i="1"/>
  <c r="O9117" i="1" s="1"/>
  <c r="M9123" i="1"/>
  <c r="M9130" i="1"/>
  <c r="M9137" i="1"/>
  <c r="M9144" i="1"/>
  <c r="M9151" i="1"/>
  <c r="M9159" i="1"/>
  <c r="O9160" i="1" s="1"/>
  <c r="M9165" i="1"/>
  <c r="M9173" i="1"/>
  <c r="M9180" i="1"/>
  <c r="M9187" i="1"/>
  <c r="M9194" i="1"/>
  <c r="M9201" i="1"/>
  <c r="M9208" i="1"/>
  <c r="M9215" i="1"/>
  <c r="M9223" i="1"/>
  <c r="M9229" i="1"/>
  <c r="M9237" i="1"/>
  <c r="M9244" i="1"/>
  <c r="M9251" i="1"/>
  <c r="M9258" i="1"/>
  <c r="M9265" i="1"/>
  <c r="M9272" i="1"/>
  <c r="M9279" i="1"/>
  <c r="M9287" i="1"/>
  <c r="M9293" i="1"/>
  <c r="M9301" i="1"/>
  <c r="M9308" i="1"/>
  <c r="O9309" i="1" s="1"/>
  <c r="M9315" i="1"/>
  <c r="M9322" i="1"/>
  <c r="M9329" i="1"/>
  <c r="M9336" i="1"/>
  <c r="M9343" i="1"/>
  <c r="M9357" i="1"/>
  <c r="M9370" i="1"/>
  <c r="M9377" i="1"/>
  <c r="M9383" i="1"/>
  <c r="M9391" i="1"/>
  <c r="M9397" i="1"/>
  <c r="M9404" i="1"/>
  <c r="O9405" i="1" s="1"/>
  <c r="M9410" i="1"/>
  <c r="M9417" i="1"/>
  <c r="M9424" i="1"/>
  <c r="M9431" i="1"/>
  <c r="O9432" i="1" s="1"/>
  <c r="M9437" i="1"/>
  <c r="M9450" i="1"/>
  <c r="M9456" i="1"/>
  <c r="M9463" i="1"/>
  <c r="M9469" i="1"/>
  <c r="M9482" i="1"/>
  <c r="M9488" i="1"/>
  <c r="M9495" i="1"/>
  <c r="M9501" i="1"/>
  <c r="M9514" i="1"/>
  <c r="M9520" i="1"/>
  <c r="M9527" i="1"/>
  <c r="M9533" i="1"/>
  <c r="M9546" i="1"/>
  <c r="M9552" i="1"/>
  <c r="M9559" i="1"/>
  <c r="O9560" i="1" s="1"/>
  <c r="M9565" i="1"/>
  <c r="M9578" i="1"/>
  <c r="M9584" i="1"/>
  <c r="M9591" i="1"/>
  <c r="M9597" i="1"/>
  <c r="M9610" i="1"/>
  <c r="M9616" i="1"/>
  <c r="M9623" i="1"/>
  <c r="O9624" i="1" s="1"/>
  <c r="M9629" i="1"/>
  <c r="M9642" i="1"/>
  <c r="M9648" i="1"/>
  <c r="M9655" i="1"/>
  <c r="M9661" i="1"/>
  <c r="M9674" i="1"/>
  <c r="M9680" i="1"/>
  <c r="M9687" i="1"/>
  <c r="M9693" i="1"/>
  <c r="O9694" i="1" s="1"/>
  <c r="M9706" i="1"/>
  <c r="O9707" i="1" s="1"/>
  <c r="M9712" i="1"/>
  <c r="M9719" i="1"/>
  <c r="M9725" i="1"/>
  <c r="O9726" i="1" s="1"/>
  <c r="M9738" i="1"/>
  <c r="O9739" i="1" s="1"/>
  <c r="M9744" i="1"/>
  <c r="M9751" i="1"/>
  <c r="M9757" i="1"/>
  <c r="M9770" i="1"/>
  <c r="O9771" i="1" s="1"/>
  <c r="M9776" i="1"/>
  <c r="O9777" i="1" s="1"/>
  <c r="M9783" i="1"/>
  <c r="M9789" i="1"/>
  <c r="O9790" i="1" s="1"/>
  <c r="M9802" i="1"/>
  <c r="O9803" i="1" s="1"/>
  <c r="M9808" i="1"/>
  <c r="M9815" i="1"/>
  <c r="M9821" i="1"/>
  <c r="O9822" i="1" s="1"/>
  <c r="M9834" i="1"/>
  <c r="O9835" i="1" s="1"/>
  <c r="M9840" i="1"/>
  <c r="O9841" i="1" s="1"/>
  <c r="M9847" i="1"/>
  <c r="M9853" i="1"/>
  <c r="M9866" i="1"/>
  <c r="O9867" i="1" s="1"/>
  <c r="M9872" i="1"/>
  <c r="O9872" i="1" s="1"/>
  <c r="M9879" i="1"/>
  <c r="M9885" i="1"/>
  <c r="O9886" i="1" s="1"/>
  <c r="M9898" i="1"/>
  <c r="M9904" i="1"/>
  <c r="O9904" i="1" s="1"/>
  <c r="M9911" i="1"/>
  <c r="O9912" i="1" s="1"/>
  <c r="M9917" i="1"/>
  <c r="O9918" i="1" s="1"/>
  <c r="M9930" i="1"/>
  <c r="M9936" i="1"/>
  <c r="O9937" i="1" s="1"/>
  <c r="M9943" i="1"/>
  <c r="M9949" i="1"/>
  <c r="M9962" i="1"/>
  <c r="M9968" i="1"/>
  <c r="O9969" i="1" s="1"/>
  <c r="M6594" i="1"/>
  <c r="O6595" i="1" s="1"/>
  <c r="M6954" i="1"/>
  <c r="M7247" i="1"/>
  <c r="M7458" i="1"/>
  <c r="O7459" i="1" s="1"/>
  <c r="M7722" i="1"/>
  <c r="M7759" i="1"/>
  <c r="M7895" i="1"/>
  <c r="M8004" i="1"/>
  <c r="M8050" i="1"/>
  <c r="M8105" i="1"/>
  <c r="M8151" i="1"/>
  <c r="M8260" i="1"/>
  <c r="M8306" i="1"/>
  <c r="M8361" i="1"/>
  <c r="M8407" i="1"/>
  <c r="M8516" i="1"/>
  <c r="M8562" i="1"/>
  <c r="M8617" i="1"/>
  <c r="M8663" i="1"/>
  <c r="M8702" i="1"/>
  <c r="M8717" i="1"/>
  <c r="M8733" i="1"/>
  <c r="M8764" i="1"/>
  <c r="M8780" i="1"/>
  <c r="M8794" i="1"/>
  <c r="O8795" i="1" s="1"/>
  <c r="M8810" i="1"/>
  <c r="O8811" i="1" s="1"/>
  <c r="M8822" i="1"/>
  <c r="M8833" i="1"/>
  <c r="M8844" i="1"/>
  <c r="M8853" i="1"/>
  <c r="M8864" i="1"/>
  <c r="M8874" i="1"/>
  <c r="M8881" i="1"/>
  <c r="M8889" i="1"/>
  <c r="M8897" i="1"/>
  <c r="M8905" i="1"/>
  <c r="M8912" i="1"/>
  <c r="M8920" i="1"/>
  <c r="M8928" i="1"/>
  <c r="M8936" i="1"/>
  <c r="O8937" i="1" s="1"/>
  <c r="M8943" i="1"/>
  <c r="M8951" i="1"/>
  <c r="M8959" i="1"/>
  <c r="O8960" i="1" s="1"/>
  <c r="M8967" i="1"/>
  <c r="M8974" i="1"/>
  <c r="O8975" i="1" s="1"/>
  <c r="M8982" i="1"/>
  <c r="M8990" i="1"/>
  <c r="O8991" i="1" s="1"/>
  <c r="M8998" i="1"/>
  <c r="M9005" i="1"/>
  <c r="M9013" i="1"/>
  <c r="O9014" i="1" s="1"/>
  <c r="M9021" i="1"/>
  <c r="O9022" i="1" s="1"/>
  <c r="M9029" i="1"/>
  <c r="O9030" i="1" s="1"/>
  <c r="M9044" i="1"/>
  <c r="M9051" i="1"/>
  <c r="O9052" i="1" s="1"/>
  <c r="M9059" i="1"/>
  <c r="M9067" i="1"/>
  <c r="M9074" i="1"/>
  <c r="M9081" i="1"/>
  <c r="M9088" i="1"/>
  <c r="O9089" i="1" s="1"/>
  <c r="M9102" i="1"/>
  <c r="O9103" i="1" s="1"/>
  <c r="M9110" i="1"/>
  <c r="M9124" i="1"/>
  <c r="O9125" i="1" s="1"/>
  <c r="M9131" i="1"/>
  <c r="M9138" i="1"/>
  <c r="O9139" i="1" s="1"/>
  <c r="M9145" i="1"/>
  <c r="M9152" i="1"/>
  <c r="O9153" i="1" s="1"/>
  <c r="M9166" i="1"/>
  <c r="O9167" i="1" s="1"/>
  <c r="M9174" i="1"/>
  <c r="M9188" i="1"/>
  <c r="O9189" i="1" s="1"/>
  <c r="M9195" i="1"/>
  <c r="M9202" i="1"/>
  <c r="M9209" i="1"/>
  <c r="O9210" i="1" s="1"/>
  <c r="M9216" i="1"/>
  <c r="O9217" i="1" s="1"/>
  <c r="M9230" i="1"/>
  <c r="M9238" i="1"/>
  <c r="M9252" i="1"/>
  <c r="M9259" i="1"/>
  <c r="M9266" i="1"/>
  <c r="M9273" i="1"/>
  <c r="M9280" i="1"/>
  <c r="O9281" i="1" s="1"/>
  <c r="M9294" i="1"/>
  <c r="M9302" i="1"/>
  <c r="M9316" i="1"/>
  <c r="O9317" i="1" s="1"/>
  <c r="M9323" i="1"/>
  <c r="M9330" i="1"/>
  <c r="M9337" i="1"/>
  <c r="M9344" i="1"/>
  <c r="M9350" i="1"/>
  <c r="M9358" i="1"/>
  <c r="O9359" i="1" s="1"/>
  <c r="M9364" i="1"/>
  <c r="O9365" i="1" s="1"/>
  <c r="M9371" i="1"/>
  <c r="M9384" i="1"/>
  <c r="M9398" i="1"/>
  <c r="M9411" i="1"/>
  <c r="O9412" i="1" s="1"/>
  <c r="M9418" i="1"/>
  <c r="O9419" i="1" s="1"/>
  <c r="M9425" i="1"/>
  <c r="M9438" i="1"/>
  <c r="M9444" i="1"/>
  <c r="M9451" i="1"/>
  <c r="M9457" i="1"/>
  <c r="M9470" i="1"/>
  <c r="O9471" i="1" s="1"/>
  <c r="M9476" i="1"/>
  <c r="M9483" i="1"/>
  <c r="M9489" i="1"/>
  <c r="M9502" i="1"/>
  <c r="M9508" i="1"/>
  <c r="M9515" i="1"/>
  <c r="M9521" i="1"/>
  <c r="M9534" i="1"/>
  <c r="O9535" i="1" s="1"/>
  <c r="M9540" i="1"/>
  <c r="O9541" i="1" s="1"/>
  <c r="M9547" i="1"/>
  <c r="M9553" i="1"/>
  <c r="M9566" i="1"/>
  <c r="O9567" i="1" s="1"/>
  <c r="M9572" i="1"/>
  <c r="M9579" i="1"/>
  <c r="M9585" i="1"/>
  <c r="M9598" i="1"/>
  <c r="O9599" i="1" s="1"/>
  <c r="M9604" i="1"/>
  <c r="M9611" i="1"/>
  <c r="M9617" i="1"/>
  <c r="M9630" i="1"/>
  <c r="M9636" i="1"/>
  <c r="M9643" i="1"/>
  <c r="M9649" i="1"/>
  <c r="M9662" i="1"/>
  <c r="O9663" i="1" s="1"/>
  <c r="M6142" i="1"/>
  <c r="O6143" i="1" s="1"/>
  <c r="M6716" i="1"/>
  <c r="M7578" i="1"/>
  <c r="M7684" i="1"/>
  <c r="M7729" i="1"/>
  <c r="M7775" i="1"/>
  <c r="M7865" i="1"/>
  <c r="M7911" i="1"/>
  <c r="M7957" i="1"/>
  <c r="M8066" i="1"/>
  <c r="M8112" i="1"/>
  <c r="O8112" i="1" s="1"/>
  <c r="M8167" i="1"/>
  <c r="M8213" i="1"/>
  <c r="M8322" i="1"/>
  <c r="M8368" i="1"/>
  <c r="M8423" i="1"/>
  <c r="M8469" i="1"/>
  <c r="M8578" i="1"/>
  <c r="M8624" i="1"/>
  <c r="O8624" i="1" s="1"/>
  <c r="M8679" i="1"/>
  <c r="M8706" i="1"/>
  <c r="M8721" i="1"/>
  <c r="M8737" i="1"/>
  <c r="O8738" i="1" s="1"/>
  <c r="M8752" i="1"/>
  <c r="M8768" i="1"/>
  <c r="M8782" i="1"/>
  <c r="M8798" i="1"/>
  <c r="M8825" i="1"/>
  <c r="M8836" i="1"/>
  <c r="M8845" i="1"/>
  <c r="O8846" i="1" s="1"/>
  <c r="M8856" i="1"/>
  <c r="M8867" i="1"/>
  <c r="M8876" i="1"/>
  <c r="O8877" i="1" s="1"/>
  <c r="M8883" i="1"/>
  <c r="M8891" i="1"/>
  <c r="O8892" i="1" s="1"/>
  <c r="M8899" i="1"/>
  <c r="M8907" i="1"/>
  <c r="M8914" i="1"/>
  <c r="M8922" i="1"/>
  <c r="M8930" i="1"/>
  <c r="M8938" i="1"/>
  <c r="M8945" i="1"/>
  <c r="M8953" i="1"/>
  <c r="M8961" i="1"/>
  <c r="O8961" i="1" s="1"/>
  <c r="M8969" i="1"/>
  <c r="M8976" i="1"/>
  <c r="O8976" i="1" s="1"/>
  <c r="M8984" i="1"/>
  <c r="M8992" i="1"/>
  <c r="O8992" i="1" s="1"/>
  <c r="M9000" i="1"/>
  <c r="M9007" i="1"/>
  <c r="M9015" i="1"/>
  <c r="O9016" i="1" s="1"/>
  <c r="M9023" i="1"/>
  <c r="M9031" i="1"/>
  <c r="M9038" i="1"/>
  <c r="M9046" i="1"/>
  <c r="M9053" i="1"/>
  <c r="M9061" i="1"/>
  <c r="M9076" i="1"/>
  <c r="M9083" i="1"/>
  <c r="M9090" i="1"/>
  <c r="M9097" i="1"/>
  <c r="O9097" i="1" s="1"/>
  <c r="M9104" i="1"/>
  <c r="M9118" i="1"/>
  <c r="M9126" i="1"/>
  <c r="M9140" i="1"/>
  <c r="O9140" i="1" s="1"/>
  <c r="M9147" i="1"/>
  <c r="M9154" i="1"/>
  <c r="M9161" i="1"/>
  <c r="O9161" i="1" s="1"/>
  <c r="M9168" i="1"/>
  <c r="O9168" i="1" s="1"/>
  <c r="M9182" i="1"/>
  <c r="M9190" i="1"/>
  <c r="M9204" i="1"/>
  <c r="M9211" i="1"/>
  <c r="M9218" i="1"/>
  <c r="M9225" i="1"/>
  <c r="M9232" i="1"/>
  <c r="M9246" i="1"/>
  <c r="O9247" i="1" s="1"/>
  <c r="M9254" i="1"/>
  <c r="O9255" i="1" s="1"/>
  <c r="M9268" i="1"/>
  <c r="M9275" i="1"/>
  <c r="M9282" i="1"/>
  <c r="M9289" i="1"/>
  <c r="M9296" i="1"/>
  <c r="M9310" i="1"/>
  <c r="M9318" i="1"/>
  <c r="M9332" i="1"/>
  <c r="M9339" i="1"/>
  <c r="M9352" i="1"/>
  <c r="M9366" i="1"/>
  <c r="M9379" i="1"/>
  <c r="M9386" i="1"/>
  <c r="M9393" i="1"/>
  <c r="M9400" i="1"/>
  <c r="M9406" i="1"/>
  <c r="M9413" i="1"/>
  <c r="O9413" i="1" s="1"/>
  <c r="M9420" i="1"/>
  <c r="O9420" i="1" s="1"/>
  <c r="M9427" i="1"/>
  <c r="M9433" i="1"/>
  <c r="M9446" i="1"/>
  <c r="M9452" i="1"/>
  <c r="M9459" i="1"/>
  <c r="M9465" i="1"/>
  <c r="M9478" i="1"/>
  <c r="M9484" i="1"/>
  <c r="M9491" i="1"/>
  <c r="M9497" i="1"/>
  <c r="M9510" i="1"/>
  <c r="M9516" i="1"/>
  <c r="M9523" i="1"/>
  <c r="M9529" i="1"/>
  <c r="M9542" i="1"/>
  <c r="M9548" i="1"/>
  <c r="M9555" i="1"/>
  <c r="M9561" i="1"/>
  <c r="M9574" i="1"/>
  <c r="M9580" i="1"/>
  <c r="M9587" i="1"/>
  <c r="M9593" i="1"/>
  <c r="M9606" i="1"/>
  <c r="M9612" i="1"/>
  <c r="M9619" i="1"/>
  <c r="M9625" i="1"/>
  <c r="M9638" i="1"/>
  <c r="M9644" i="1"/>
  <c r="M9651" i="1"/>
  <c r="M9657" i="1"/>
  <c r="M9670" i="1"/>
  <c r="M9676" i="1"/>
  <c r="M9683" i="1"/>
  <c r="M9689" i="1"/>
  <c r="M9702" i="1"/>
  <c r="M9708" i="1"/>
  <c r="O9708" i="1" s="1"/>
  <c r="M9715" i="1"/>
  <c r="M9721" i="1"/>
  <c r="O9722" i="1" s="1"/>
  <c r="M9734" i="1"/>
  <c r="M9740" i="1"/>
  <c r="M9747" i="1"/>
  <c r="M9753" i="1"/>
  <c r="O9754" i="1" s="1"/>
  <c r="M9766" i="1"/>
  <c r="O9767" i="1" s="1"/>
  <c r="M9772" i="1"/>
  <c r="M9779" i="1"/>
  <c r="M9785" i="1"/>
  <c r="M9798" i="1"/>
  <c r="O9799" i="1" s="1"/>
  <c r="M9804" i="1"/>
  <c r="M9811" i="1"/>
  <c r="M9817" i="1"/>
  <c r="O9818" i="1" s="1"/>
  <c r="M9830" i="1"/>
  <c r="O9831" i="1" s="1"/>
  <c r="M9836" i="1"/>
  <c r="M9843" i="1"/>
  <c r="M9849" i="1"/>
  <c r="M9862" i="1"/>
  <c r="O9863" i="1" s="1"/>
  <c r="M9868" i="1"/>
  <c r="M9875" i="1"/>
  <c r="M9881" i="1"/>
  <c r="M9894" i="1"/>
  <c r="O9895" i="1" s="1"/>
  <c r="M9900" i="1"/>
  <c r="O9901" i="1" s="1"/>
  <c r="M9907" i="1"/>
  <c r="M9913" i="1"/>
  <c r="M9926" i="1"/>
  <c r="O9927" i="1" s="1"/>
  <c r="M9932" i="1"/>
  <c r="M9939" i="1"/>
  <c r="M9945" i="1"/>
  <c r="O9946" i="1" s="1"/>
  <c r="M9958" i="1"/>
  <c r="M9964" i="1"/>
  <c r="O9965" i="1" s="1"/>
  <c r="M10074" i="1"/>
  <c r="M10061" i="1"/>
  <c r="O10062" i="1" s="1"/>
  <c r="M10055" i="1"/>
  <c r="O10056" i="1" s="1"/>
  <c r="M10048" i="1"/>
  <c r="M10042" i="1"/>
  <c r="O10043" i="1" s="1"/>
  <c r="M10029" i="1"/>
  <c r="O10030" i="1" s="1"/>
  <c r="M10023" i="1"/>
  <c r="O10024" i="1" s="1"/>
  <c r="M10016" i="1"/>
  <c r="O10017" i="1" s="1"/>
  <c r="M10010" i="1"/>
  <c r="M9997" i="1"/>
  <c r="O9998" i="1" s="1"/>
  <c r="M9991" i="1"/>
  <c r="O9992" i="1" s="1"/>
  <c r="M9984" i="1"/>
  <c r="O9984" i="1" s="1"/>
  <c r="M9978" i="1"/>
  <c r="O9979" i="1" s="1"/>
  <c r="M9948" i="1"/>
  <c r="M9940" i="1"/>
  <c r="O9941" i="1" s="1"/>
  <c r="M9916" i="1"/>
  <c r="M9908" i="1"/>
  <c r="O9909" i="1" s="1"/>
  <c r="M9880" i="1"/>
  <c r="M9869" i="1"/>
  <c r="M9848" i="1"/>
  <c r="M9837" i="1"/>
  <c r="M9816" i="1"/>
  <c r="M9805" i="1"/>
  <c r="M9784" i="1"/>
  <c r="M9773" i="1"/>
  <c r="M9752" i="1"/>
  <c r="M9741" i="1"/>
  <c r="M9720" i="1"/>
  <c r="M9709" i="1"/>
  <c r="M9637" i="1"/>
  <c r="M9618" i="1"/>
  <c r="M9573" i="1"/>
  <c r="M9554" i="1"/>
  <c r="M9509" i="1"/>
  <c r="M9490" i="1"/>
  <c r="M9445" i="1"/>
  <c r="M9426" i="1"/>
  <c r="O9427" i="1" s="1"/>
  <c r="M9351" i="1"/>
  <c r="M9295" i="1"/>
  <c r="M9267" i="1"/>
  <c r="M9239" i="1"/>
  <c r="M9146" i="1"/>
  <c r="M8952" i="1"/>
  <c r="M8906" i="1"/>
  <c r="M8751" i="1"/>
  <c r="M8461" i="1"/>
  <c r="M7949" i="1"/>
  <c r="O7950" i="1" s="1"/>
  <c r="M7311" i="1"/>
  <c r="O9938" i="1"/>
  <c r="O10071" i="1"/>
  <c r="M10073" i="1"/>
  <c r="M10060" i="1"/>
  <c r="M10028" i="1"/>
  <c r="M10009" i="1"/>
  <c r="O10009" i="1" s="1"/>
  <c r="M9996" i="1"/>
  <c r="O9996" i="1" s="1"/>
  <c r="M9977" i="1"/>
  <c r="M9955" i="1"/>
  <c r="O9956" i="1" s="1"/>
  <c r="M9923" i="1"/>
  <c r="M9899" i="1"/>
  <c r="M9858" i="1"/>
  <c r="M9826" i="1"/>
  <c r="M9794" i="1"/>
  <c r="M9762" i="1"/>
  <c r="M9730" i="1"/>
  <c r="M9696" i="1"/>
  <c r="M9671" i="1"/>
  <c r="M9656" i="1"/>
  <c r="M9592" i="1"/>
  <c r="M9528" i="1"/>
  <c r="M9464" i="1"/>
  <c r="M9399" i="1"/>
  <c r="O9400" i="1" s="1"/>
  <c r="M9324" i="1"/>
  <c r="M9231" i="1"/>
  <c r="M9203" i="1"/>
  <c r="M9175" i="1"/>
  <c r="M9082" i="1"/>
  <c r="M9045" i="1"/>
  <c r="M8999" i="1"/>
  <c r="M8944" i="1"/>
  <c r="M8898" i="1"/>
  <c r="M8834" i="1"/>
  <c r="N8984" i="1"/>
  <c r="N8856" i="1"/>
  <c r="N8824" i="1"/>
  <c r="N8696" i="1"/>
  <c r="N8600" i="1"/>
  <c r="N8504" i="1"/>
  <c r="N8440" i="1"/>
  <c r="N8344" i="1"/>
  <c r="N8248" i="1"/>
  <c r="N8152" i="1"/>
  <c r="N8056" i="1"/>
  <c r="N7992" i="1"/>
  <c r="N7826" i="1"/>
  <c r="N7698" i="1"/>
  <c r="N7506" i="1"/>
  <c r="N7442" i="1"/>
  <c r="N7362" i="1"/>
  <c r="N7326" i="1"/>
  <c r="N7074" i="1"/>
  <c r="N6946" i="1"/>
  <c r="N6818" i="1"/>
  <c r="N6690" i="1"/>
  <c r="N6562" i="1"/>
  <c r="N6434" i="1"/>
  <c r="N6306" i="1"/>
  <c r="N6184" i="1"/>
  <c r="N6099" i="1"/>
  <c r="N9016" i="1"/>
  <c r="N8952" i="1"/>
  <c r="N8920" i="1"/>
  <c r="N8888" i="1"/>
  <c r="N8792" i="1"/>
  <c r="N8760" i="1"/>
  <c r="N8728" i="1"/>
  <c r="N8664" i="1"/>
  <c r="N8632" i="1"/>
  <c r="N8568" i="1"/>
  <c r="N8536" i="1"/>
  <c r="N8472" i="1"/>
  <c r="N8408" i="1"/>
  <c r="N8376" i="1"/>
  <c r="N8312" i="1"/>
  <c r="N8280" i="1"/>
  <c r="N8216" i="1"/>
  <c r="N8184" i="1"/>
  <c r="N8120" i="1"/>
  <c r="N8088" i="1"/>
  <c r="N8024" i="1"/>
  <c r="N7960" i="1"/>
  <c r="N7928" i="1"/>
  <c r="N7896" i="1"/>
  <c r="N7858" i="1"/>
  <c r="N7794" i="1"/>
  <c r="N7762" i="1"/>
  <c r="N7730" i="1"/>
  <c r="N7666" i="1"/>
  <c r="N7634" i="1"/>
  <c r="N7602" i="1"/>
  <c r="N7570" i="1"/>
  <c r="N7538" i="1"/>
  <c r="N7474" i="1"/>
  <c r="N7410" i="1"/>
  <c r="N7274" i="1"/>
  <c r="N9417" i="1"/>
  <c r="N9408" i="1"/>
  <c r="N9399" i="1"/>
  <c r="P9400" i="1" s="1"/>
  <c r="N9385" i="1"/>
  <c r="N9376" i="1"/>
  <c r="P9377" i="1" s="1"/>
  <c r="N9367" i="1"/>
  <c r="N9353" i="1"/>
  <c r="N9344" i="1"/>
  <c r="N9060" i="1"/>
  <c r="N9028" i="1"/>
  <c r="N8996" i="1"/>
  <c r="N8964" i="1"/>
  <c r="N8932" i="1"/>
  <c r="N8900" i="1"/>
  <c r="N8868" i="1"/>
  <c r="N8836" i="1"/>
  <c r="N8804" i="1"/>
  <c r="N8772" i="1"/>
  <c r="N8740" i="1"/>
  <c r="N8708" i="1"/>
  <c r="N8676" i="1"/>
  <c r="N8644" i="1"/>
  <c r="N8612" i="1"/>
  <c r="N8580" i="1"/>
  <c r="N8548" i="1"/>
  <c r="N8516" i="1"/>
  <c r="N8484" i="1"/>
  <c r="N8452" i="1"/>
  <c r="N8420" i="1"/>
  <c r="N8388" i="1"/>
  <c r="N8356" i="1"/>
  <c r="N8324" i="1"/>
  <c r="N8292" i="1"/>
  <c r="N8260" i="1"/>
  <c r="N8228" i="1"/>
  <c r="N8196" i="1"/>
  <c r="N8164" i="1"/>
  <c r="N8132" i="1"/>
  <c r="N8100" i="1"/>
  <c r="N8068" i="1"/>
  <c r="N8036" i="1"/>
  <c r="N8004" i="1"/>
  <c r="N7972" i="1"/>
  <c r="N7940" i="1"/>
  <c r="N7908" i="1"/>
  <c r="N7266" i="1"/>
  <c r="N7230" i="1"/>
  <c r="N7178" i="1"/>
  <c r="N7134" i="1"/>
  <c r="N7006" i="1"/>
  <c r="N6878" i="1"/>
  <c r="N6750" i="1"/>
  <c r="N6622" i="1"/>
  <c r="N6494" i="1"/>
  <c r="N6366" i="1"/>
  <c r="N6059" i="1"/>
  <c r="N3989" i="1"/>
  <c r="N10066" i="1"/>
  <c r="P10067" i="1" s="1"/>
  <c r="N10062" i="1"/>
  <c r="N10046" i="1"/>
  <c r="N10026" i="1"/>
  <c r="P10027" i="1" s="1"/>
  <c r="N10010" i="1"/>
  <c r="N10002" i="1"/>
  <c r="N9986" i="1"/>
  <c r="N9970" i="1"/>
  <c r="N9954" i="1"/>
  <c r="P9955" i="1" s="1"/>
  <c r="N9946" i="1"/>
  <c r="P9947" i="1" s="1"/>
  <c r="N9930" i="1"/>
  <c r="N9918" i="1"/>
  <c r="P9919" i="1" s="1"/>
  <c r="N9898" i="1"/>
  <c r="N9882" i="1"/>
  <c r="P9883" i="1" s="1"/>
  <c r="N9874" i="1"/>
  <c r="P9875" i="1" s="1"/>
  <c r="N9858" i="1"/>
  <c r="N9842" i="1"/>
  <c r="N9830" i="1"/>
  <c r="N9810" i="1"/>
  <c r="N9794" i="1"/>
  <c r="P9795" i="1" s="1"/>
  <c r="N9782" i="1"/>
  <c r="N9766" i="1"/>
  <c r="N9750" i="1"/>
  <c r="N9742" i="1"/>
  <c r="N9726" i="1"/>
  <c r="N9714" i="1"/>
  <c r="P9715" i="1" s="1"/>
  <c r="N9698" i="1"/>
  <c r="P9699" i="1" s="1"/>
  <c r="N9686" i="1"/>
  <c r="P9687" i="1" s="1"/>
  <c r="N9670" i="1"/>
  <c r="N9658" i="1"/>
  <c r="N9642" i="1"/>
  <c r="N9626" i="1"/>
  <c r="P9627" i="1" s="1"/>
  <c r="N9614" i="1"/>
  <c r="P9615" i="1" s="1"/>
  <c r="N9598" i="1"/>
  <c r="N9590" i="1"/>
  <c r="P9591" i="1" s="1"/>
  <c r="N9574" i="1"/>
  <c r="P9575" i="1" s="1"/>
  <c r="N9558" i="1"/>
  <c r="N9546" i="1"/>
  <c r="P9547" i="1" s="1"/>
  <c r="N9534" i="1"/>
  <c r="N9518" i="1"/>
  <c r="P9519" i="1" s="1"/>
  <c r="N9502" i="1"/>
  <c r="P9503" i="1" s="1"/>
  <c r="N9486" i="1"/>
  <c r="P9487" i="1" s="1"/>
  <c r="N9478" i="1"/>
  <c r="N9462" i="1"/>
  <c r="N9454" i="1"/>
  <c r="N9438" i="1"/>
  <c r="N9412" i="1"/>
  <c r="P9413" i="1" s="1"/>
  <c r="N9403" i="1"/>
  <c r="N9357" i="1"/>
  <c r="N9323" i="1"/>
  <c r="N9291" i="1"/>
  <c r="P9292" i="1" s="1"/>
  <c r="N9280" i="1"/>
  <c r="N9248" i="1"/>
  <c r="N9211" i="1"/>
  <c r="P9212" i="1" s="1"/>
  <c r="N9184" i="1"/>
  <c r="N9152" i="1"/>
  <c r="N9120" i="1"/>
  <c r="N9083" i="1"/>
  <c r="N8976" i="1"/>
  <c r="N8944" i="1"/>
  <c r="N8848" i="1"/>
  <c r="N8752" i="1"/>
  <c r="N8688" i="1"/>
  <c r="N8624" i="1"/>
  <c r="N8592" i="1"/>
  <c r="N8528" i="1"/>
  <c r="N8496" i="1"/>
  <c r="N8432" i="1"/>
  <c r="N8400" i="1"/>
  <c r="N8368" i="1"/>
  <c r="N8336" i="1"/>
  <c r="N8304" i="1"/>
  <c r="N8272" i="1"/>
  <c r="N8240" i="1"/>
  <c r="N8208" i="1"/>
  <c r="N8176" i="1"/>
  <c r="N8144" i="1"/>
  <c r="N8112" i="1"/>
  <c r="N8080" i="1"/>
  <c r="N8048" i="1"/>
  <c r="N8016" i="1"/>
  <c r="N7984" i="1"/>
  <c r="N7952" i="1"/>
  <c r="N7920" i="1"/>
  <c r="N7888" i="1"/>
  <c r="N7857" i="1"/>
  <c r="N7825" i="1"/>
  <c r="N7793" i="1"/>
  <c r="N7761" i="1"/>
  <c r="N7729" i="1"/>
  <c r="N7697" i="1"/>
  <c r="N7665" i="1"/>
  <c r="N7633" i="1"/>
  <c r="N7601" i="1"/>
  <c r="N7569" i="1"/>
  <c r="N7537" i="1"/>
  <c r="N7505" i="1"/>
  <c r="N7473" i="1"/>
  <c r="N7441" i="1"/>
  <c r="N7409" i="1"/>
  <c r="N7338" i="1"/>
  <c r="N7170" i="1"/>
  <c r="N7042" i="1"/>
  <c r="N6914" i="1"/>
  <c r="N6786" i="1"/>
  <c r="N6658" i="1"/>
  <c r="N6530" i="1"/>
  <c r="N6402" i="1"/>
  <c r="N6274" i="1"/>
  <c r="N6204" i="1"/>
  <c r="N6120" i="1"/>
  <c r="N2428" i="1"/>
  <c r="N1800" i="1"/>
  <c r="N9425" i="1"/>
  <c r="N9416" i="1"/>
  <c r="N9407" i="1"/>
  <c r="N9393" i="1"/>
  <c r="N9384" i="1"/>
  <c r="N9375" i="1"/>
  <c r="N9361" i="1"/>
  <c r="N9352" i="1"/>
  <c r="N9343" i="1"/>
  <c r="N9052" i="1"/>
  <c r="N9020" i="1"/>
  <c r="N8988" i="1"/>
  <c r="N8956" i="1"/>
  <c r="N8924" i="1"/>
  <c r="N8892" i="1"/>
  <c r="N8860" i="1"/>
  <c r="N8828" i="1"/>
  <c r="N8796" i="1"/>
  <c r="N8764" i="1"/>
  <c r="N8732" i="1"/>
  <c r="N8700" i="1"/>
  <c r="N8668" i="1"/>
  <c r="N8636" i="1"/>
  <c r="N8604" i="1"/>
  <c r="N8572" i="1"/>
  <c r="N8540" i="1"/>
  <c r="N8508" i="1"/>
  <c r="N8476" i="1"/>
  <c r="N8444" i="1"/>
  <c r="N8412" i="1"/>
  <c r="N8380" i="1"/>
  <c r="N8348" i="1"/>
  <c r="N8316" i="1"/>
  <c r="N8284" i="1"/>
  <c r="N8252" i="1"/>
  <c r="N8220" i="1"/>
  <c r="N8188" i="1"/>
  <c r="N8156" i="1"/>
  <c r="N8124" i="1"/>
  <c r="N8092" i="1"/>
  <c r="N8060" i="1"/>
  <c r="N8028" i="1"/>
  <c r="N7996" i="1"/>
  <c r="N7964" i="1"/>
  <c r="N7932" i="1"/>
  <c r="N7900" i="1"/>
  <c r="N7869" i="1"/>
  <c r="N7862" i="1"/>
  <c r="N7837" i="1"/>
  <c r="N7830" i="1"/>
  <c r="N7805" i="1"/>
  <c r="N7798" i="1"/>
  <c r="N7773" i="1"/>
  <c r="N7766" i="1"/>
  <c r="N7741" i="1"/>
  <c r="N7734" i="1"/>
  <c r="N7709" i="1"/>
  <c r="N7702" i="1"/>
  <c r="N7677" i="1"/>
  <c r="N7670" i="1"/>
  <c r="N7645" i="1"/>
  <c r="N7638" i="1"/>
  <c r="N7613" i="1"/>
  <c r="N7606" i="1"/>
  <c r="N7581" i="1"/>
  <c r="N7574" i="1"/>
  <c r="N7549" i="1"/>
  <c r="N7542" i="1"/>
  <c r="N7517" i="1"/>
  <c r="N7510" i="1"/>
  <c r="N7485" i="1"/>
  <c r="N7478" i="1"/>
  <c r="N7453" i="1"/>
  <c r="N7446" i="1"/>
  <c r="N7421" i="1"/>
  <c r="N7414" i="1"/>
  <c r="N7389" i="1"/>
  <c r="N7330" i="1"/>
  <c r="N7294" i="1"/>
  <c r="N7242" i="1"/>
  <c r="N7102" i="1"/>
  <c r="N6974" i="1"/>
  <c r="N6846" i="1"/>
  <c r="N6718" i="1"/>
  <c r="N6590" i="1"/>
  <c r="N6462" i="1"/>
  <c r="N80" i="1"/>
  <c r="N87" i="1"/>
  <c r="N100" i="1"/>
  <c r="N107" i="1"/>
  <c r="N114" i="1"/>
  <c r="N121" i="1"/>
  <c r="N127" i="1"/>
  <c r="N134" i="1"/>
  <c r="N141" i="1"/>
  <c r="N154" i="1"/>
  <c r="N161" i="1"/>
  <c r="N168" i="1"/>
  <c r="N174" i="1"/>
  <c r="N181" i="1"/>
  <c r="N188" i="1"/>
  <c r="N195" i="1"/>
  <c r="N208" i="1"/>
  <c r="N215" i="1"/>
  <c r="N228" i="1"/>
  <c r="N235" i="1"/>
  <c r="N242" i="1"/>
  <c r="N249" i="1"/>
  <c r="N255" i="1"/>
  <c r="N262" i="1"/>
  <c r="N269" i="1"/>
  <c r="N282" i="1"/>
  <c r="N289" i="1"/>
  <c r="N296" i="1"/>
  <c r="N302" i="1"/>
  <c r="N309" i="1"/>
  <c r="N316" i="1"/>
  <c r="N323" i="1"/>
  <c r="N336" i="1"/>
  <c r="N343" i="1"/>
  <c r="N356" i="1"/>
  <c r="N363" i="1"/>
  <c r="N370" i="1"/>
  <c r="N377" i="1"/>
  <c r="N383" i="1"/>
  <c r="N390" i="1"/>
  <c r="N397" i="1"/>
  <c r="N410" i="1"/>
  <c r="N417" i="1"/>
  <c r="N424" i="1"/>
  <c r="N430" i="1"/>
  <c r="N437" i="1"/>
  <c r="N444" i="1"/>
  <c r="N451" i="1"/>
  <c r="N464" i="1"/>
  <c r="N471" i="1"/>
  <c r="N484" i="1"/>
  <c r="N491" i="1"/>
  <c r="N498" i="1"/>
  <c r="N505" i="1"/>
  <c r="N511" i="1"/>
  <c r="N518" i="1"/>
  <c r="N525" i="1"/>
  <c r="N538" i="1"/>
  <c r="N545" i="1"/>
  <c r="N552" i="1"/>
  <c r="N558" i="1"/>
  <c r="N565" i="1"/>
  <c r="N572" i="1"/>
  <c r="N579" i="1"/>
  <c r="N592" i="1"/>
  <c r="N599" i="1"/>
  <c r="N612" i="1"/>
  <c r="N619" i="1"/>
  <c r="N626" i="1"/>
  <c r="N633" i="1"/>
  <c r="N639" i="1"/>
  <c r="N646" i="1"/>
  <c r="N653" i="1"/>
  <c r="N666" i="1"/>
  <c r="N673" i="1"/>
  <c r="N680" i="1"/>
  <c r="N686" i="1"/>
  <c r="N693" i="1"/>
  <c r="N700" i="1"/>
  <c r="N707" i="1"/>
  <c r="N720" i="1"/>
  <c r="N727" i="1"/>
  <c r="N740" i="1"/>
  <c r="N747" i="1"/>
  <c r="N754" i="1"/>
  <c r="N761" i="1"/>
  <c r="N767" i="1"/>
  <c r="N774" i="1"/>
  <c r="N781" i="1"/>
  <c r="N794" i="1"/>
  <c r="N801" i="1"/>
  <c r="N808" i="1"/>
  <c r="N814" i="1"/>
  <c r="N821" i="1"/>
  <c r="N828" i="1"/>
  <c r="N835" i="1"/>
  <c r="N848" i="1"/>
  <c r="N855" i="1"/>
  <c r="N868" i="1"/>
  <c r="N875" i="1"/>
  <c r="N882" i="1"/>
  <c r="N889" i="1"/>
  <c r="N895" i="1"/>
  <c r="N902" i="1"/>
  <c r="N909" i="1"/>
  <c r="N922" i="1"/>
  <c r="N929" i="1"/>
  <c r="N936" i="1"/>
  <c r="N942" i="1"/>
  <c r="N949" i="1"/>
  <c r="N956" i="1"/>
  <c r="N963" i="1"/>
  <c r="N976" i="1"/>
  <c r="N983" i="1"/>
  <c r="N996" i="1"/>
  <c r="N1003" i="1"/>
  <c r="N1010" i="1"/>
  <c r="N1017" i="1"/>
  <c r="N1023" i="1"/>
  <c r="N1030" i="1"/>
  <c r="N1037" i="1"/>
  <c r="N1050" i="1"/>
  <c r="N1057" i="1"/>
  <c r="N1064" i="1"/>
  <c r="N1070" i="1"/>
  <c r="N1077" i="1"/>
  <c r="N1084" i="1"/>
  <c r="N1091" i="1"/>
  <c r="N1104" i="1"/>
  <c r="N1111" i="1"/>
  <c r="N81" i="1"/>
  <c r="N88" i="1"/>
  <c r="N94" i="1"/>
  <c r="N101" i="1"/>
  <c r="N108" i="1"/>
  <c r="N115" i="1"/>
  <c r="N128" i="1"/>
  <c r="N135" i="1"/>
  <c r="N148" i="1"/>
  <c r="N155" i="1"/>
  <c r="N162" i="1"/>
  <c r="N169" i="1"/>
  <c r="N175" i="1"/>
  <c r="N182" i="1"/>
  <c r="N189" i="1"/>
  <c r="N202" i="1"/>
  <c r="N209" i="1"/>
  <c r="N216" i="1"/>
  <c r="N222" i="1"/>
  <c r="N229" i="1"/>
  <c r="N236" i="1"/>
  <c r="N243" i="1"/>
  <c r="N256" i="1"/>
  <c r="N263" i="1"/>
  <c r="N276" i="1"/>
  <c r="N283" i="1"/>
  <c r="N290" i="1"/>
  <c r="N297" i="1"/>
  <c r="N303" i="1"/>
  <c r="N310" i="1"/>
  <c r="N317" i="1"/>
  <c r="N330" i="1"/>
  <c r="N337" i="1"/>
  <c r="N344" i="1"/>
  <c r="N350" i="1"/>
  <c r="N357" i="1"/>
  <c r="N364" i="1"/>
  <c r="N371" i="1"/>
  <c r="N384" i="1"/>
  <c r="N391" i="1"/>
  <c r="N404" i="1"/>
  <c r="N411" i="1"/>
  <c r="N418" i="1"/>
  <c r="N425" i="1"/>
  <c r="N431" i="1"/>
  <c r="N438" i="1"/>
  <c r="N445" i="1"/>
  <c r="N458" i="1"/>
  <c r="N465" i="1"/>
  <c r="N472" i="1"/>
  <c r="N478" i="1"/>
  <c r="N485" i="1"/>
  <c r="N492" i="1"/>
  <c r="N499" i="1"/>
  <c r="N512" i="1"/>
  <c r="N519" i="1"/>
  <c r="N532" i="1"/>
  <c r="N539" i="1"/>
  <c r="N546" i="1"/>
  <c r="N553" i="1"/>
  <c r="N559" i="1"/>
  <c r="N566" i="1"/>
  <c r="N573" i="1"/>
  <c r="N586" i="1"/>
  <c r="N593" i="1"/>
  <c r="N600" i="1"/>
  <c r="N606" i="1"/>
  <c r="N613" i="1"/>
  <c r="N620" i="1"/>
  <c r="N627" i="1"/>
  <c r="N640" i="1"/>
  <c r="N647" i="1"/>
  <c r="N660" i="1"/>
  <c r="N667" i="1"/>
  <c r="N674" i="1"/>
  <c r="N681" i="1"/>
  <c r="N687" i="1"/>
  <c r="N694" i="1"/>
  <c r="N701" i="1"/>
  <c r="N714" i="1"/>
  <c r="N721" i="1"/>
  <c r="N728" i="1"/>
  <c r="N734" i="1"/>
  <c r="N741" i="1"/>
  <c r="N748" i="1"/>
  <c r="N755" i="1"/>
  <c r="N768" i="1"/>
  <c r="N775" i="1"/>
  <c r="N788" i="1"/>
  <c r="N795" i="1"/>
  <c r="N802" i="1"/>
  <c r="N809" i="1"/>
  <c r="N815" i="1"/>
  <c r="N822" i="1"/>
  <c r="N829" i="1"/>
  <c r="N842" i="1"/>
  <c r="N849" i="1"/>
  <c r="N856" i="1"/>
  <c r="N862" i="1"/>
  <c r="N869" i="1"/>
  <c r="N876" i="1"/>
  <c r="N883" i="1"/>
  <c r="N896" i="1"/>
  <c r="N903" i="1"/>
  <c r="N916" i="1"/>
  <c r="N923" i="1"/>
  <c r="N930" i="1"/>
  <c r="N937" i="1"/>
  <c r="N943" i="1"/>
  <c r="N950" i="1"/>
  <c r="N957" i="1"/>
  <c r="N970" i="1"/>
  <c r="N977" i="1"/>
  <c r="N984" i="1"/>
  <c r="N990" i="1"/>
  <c r="N997" i="1"/>
  <c r="N1004" i="1"/>
  <c r="N1011" i="1"/>
  <c r="N1024" i="1"/>
  <c r="N1031" i="1"/>
  <c r="N1044" i="1"/>
  <c r="N1051" i="1"/>
  <c r="N1058" i="1"/>
  <c r="N1065" i="1"/>
  <c r="N1071" i="1"/>
  <c r="N1078" i="1"/>
  <c r="N1085" i="1"/>
  <c r="N1098" i="1"/>
  <c r="N1105" i="1"/>
  <c r="N1112" i="1"/>
  <c r="N1118" i="1"/>
  <c r="N1125" i="1"/>
  <c r="N1132" i="1"/>
  <c r="N1139" i="1"/>
  <c r="N1152" i="1"/>
  <c r="N1159" i="1"/>
  <c r="N1171" i="1"/>
  <c r="N1177" i="1"/>
  <c r="N1190" i="1"/>
  <c r="N1197" i="1"/>
  <c r="N1208" i="1"/>
  <c r="N1215" i="1"/>
  <c r="N1228" i="1"/>
  <c r="N1234" i="1"/>
  <c r="N1246" i="1"/>
  <c r="N1253" i="1"/>
  <c r="N1259" i="1"/>
  <c r="N1265" i="1"/>
  <c r="N1271" i="1"/>
  <c r="N1277" i="1"/>
  <c r="N1284" i="1"/>
  <c r="N1290" i="1"/>
  <c r="N1296" i="1"/>
  <c r="N1308" i="1"/>
  <c r="N1315" i="1"/>
  <c r="N1327" i="1"/>
  <c r="N1334" i="1"/>
  <c r="N1346" i="1"/>
  <c r="N1353" i="1"/>
  <c r="N1365" i="1"/>
  <c r="N1371" i="1"/>
  <c r="N82" i="1"/>
  <c r="N89" i="1"/>
  <c r="N95" i="1"/>
  <c r="N102" i="1"/>
  <c r="N109" i="1"/>
  <c r="N122" i="1"/>
  <c r="N129" i="1"/>
  <c r="N136" i="1"/>
  <c r="N142" i="1"/>
  <c r="N149" i="1"/>
  <c r="N156" i="1"/>
  <c r="N163" i="1"/>
  <c r="N176" i="1"/>
  <c r="N183" i="1"/>
  <c r="N196" i="1"/>
  <c r="N203" i="1"/>
  <c r="N210" i="1"/>
  <c r="N217" i="1"/>
  <c r="N223" i="1"/>
  <c r="N230" i="1"/>
  <c r="N237" i="1"/>
  <c r="N250" i="1"/>
  <c r="N257" i="1"/>
  <c r="N264" i="1"/>
  <c r="N270" i="1"/>
  <c r="N277" i="1"/>
  <c r="N284" i="1"/>
  <c r="N291" i="1"/>
  <c r="N304" i="1"/>
  <c r="N311" i="1"/>
  <c r="N324" i="1"/>
  <c r="N331" i="1"/>
  <c r="N338" i="1"/>
  <c r="N345" i="1"/>
  <c r="N351" i="1"/>
  <c r="N358" i="1"/>
  <c r="N365" i="1"/>
  <c r="N378" i="1"/>
  <c r="N385" i="1"/>
  <c r="N392" i="1"/>
  <c r="N398" i="1"/>
  <c r="N405" i="1"/>
  <c r="N412" i="1"/>
  <c r="N419" i="1"/>
  <c r="N432" i="1"/>
  <c r="N439" i="1"/>
  <c r="N452" i="1"/>
  <c r="N459" i="1"/>
  <c r="N466" i="1"/>
  <c r="N473" i="1"/>
  <c r="N479" i="1"/>
  <c r="N486" i="1"/>
  <c r="N493" i="1"/>
  <c r="N506" i="1"/>
  <c r="N513" i="1"/>
  <c r="N520" i="1"/>
  <c r="N526" i="1"/>
  <c r="N533" i="1"/>
  <c r="N540" i="1"/>
  <c r="N547" i="1"/>
  <c r="N560" i="1"/>
  <c r="N567" i="1"/>
  <c r="N580" i="1"/>
  <c r="N587" i="1"/>
  <c r="N594" i="1"/>
  <c r="N601" i="1"/>
  <c r="N607" i="1"/>
  <c r="N614" i="1"/>
  <c r="N621" i="1"/>
  <c r="N634" i="1"/>
  <c r="N641" i="1"/>
  <c r="N648" i="1"/>
  <c r="N654" i="1"/>
  <c r="N661" i="1"/>
  <c r="N668" i="1"/>
  <c r="N675" i="1"/>
  <c r="N688" i="1"/>
  <c r="N695" i="1"/>
  <c r="N708" i="1"/>
  <c r="N715" i="1"/>
  <c r="N722" i="1"/>
  <c r="N729" i="1"/>
  <c r="N735" i="1"/>
  <c r="N742" i="1"/>
  <c r="N749" i="1"/>
  <c r="N762" i="1"/>
  <c r="N769" i="1"/>
  <c r="N776" i="1"/>
  <c r="N782" i="1"/>
  <c r="N789" i="1"/>
  <c r="N796" i="1"/>
  <c r="N803" i="1"/>
  <c r="N816" i="1"/>
  <c r="N823" i="1"/>
  <c r="N836" i="1"/>
  <c r="N843" i="1"/>
  <c r="N850" i="1"/>
  <c r="N857" i="1"/>
  <c r="N863" i="1"/>
  <c r="N870" i="1"/>
  <c r="N877" i="1"/>
  <c r="N890" i="1"/>
  <c r="N897" i="1"/>
  <c r="N904" i="1"/>
  <c r="N910" i="1"/>
  <c r="N917" i="1"/>
  <c r="N924" i="1"/>
  <c r="N931" i="1"/>
  <c r="N944" i="1"/>
  <c r="N951" i="1"/>
  <c r="N964" i="1"/>
  <c r="N971" i="1"/>
  <c r="N978" i="1"/>
  <c r="N985" i="1"/>
  <c r="N991" i="1"/>
  <c r="N998" i="1"/>
  <c r="N1005" i="1"/>
  <c r="N1018" i="1"/>
  <c r="N1025" i="1"/>
  <c r="N1032" i="1"/>
  <c r="N1038" i="1"/>
  <c r="N1045" i="1"/>
  <c r="N1052" i="1"/>
  <c r="N1059" i="1"/>
  <c r="N1072" i="1"/>
  <c r="N1079" i="1"/>
  <c r="N1092" i="1"/>
  <c r="N1099" i="1"/>
  <c r="N1106" i="1"/>
  <c r="N1113" i="1"/>
  <c r="N1119" i="1"/>
  <c r="N1126" i="1"/>
  <c r="N1133" i="1"/>
  <c r="N1146" i="1"/>
  <c r="N1153" i="1"/>
  <c r="N1160" i="1"/>
  <c r="N1166" i="1"/>
  <c r="N1172" i="1"/>
  <c r="N1178" i="1"/>
  <c r="N1184" i="1"/>
  <c r="N1191" i="1"/>
  <c r="N1203" i="1"/>
  <c r="N1209" i="1"/>
  <c r="N1222" i="1"/>
  <c r="N1229" i="1"/>
  <c r="N1240" i="1"/>
  <c r="N1247" i="1"/>
  <c r="N1260" i="1"/>
  <c r="N1266" i="1"/>
  <c r="N1278" i="1"/>
  <c r="N1285" i="1"/>
  <c r="N1291" i="1"/>
  <c r="N1297" i="1"/>
  <c r="N1303" i="1"/>
  <c r="N1309" i="1"/>
  <c r="N1316" i="1"/>
  <c r="N1322" i="1"/>
  <c r="N1328" i="1"/>
  <c r="N1340" i="1"/>
  <c r="N1347" i="1"/>
  <c r="N1359" i="1"/>
  <c r="N1366" i="1"/>
  <c r="N1378" i="1"/>
  <c r="N1385" i="1"/>
  <c r="N1397" i="1"/>
  <c r="N1403" i="1"/>
  <c r="N1409" i="1"/>
  <c r="N1416" i="1"/>
  <c r="N1422" i="1"/>
  <c r="N83" i="1"/>
  <c r="N96" i="1"/>
  <c r="N103" i="1"/>
  <c r="N116" i="1"/>
  <c r="N123" i="1"/>
  <c r="N130" i="1"/>
  <c r="N137" i="1"/>
  <c r="N143" i="1"/>
  <c r="N150" i="1"/>
  <c r="N157" i="1"/>
  <c r="N170" i="1"/>
  <c r="N177" i="1"/>
  <c r="N184" i="1"/>
  <c r="N190" i="1"/>
  <c r="N197" i="1"/>
  <c r="N204" i="1"/>
  <c r="N211" i="1"/>
  <c r="N224" i="1"/>
  <c r="N231" i="1"/>
  <c r="N244" i="1"/>
  <c r="N251" i="1"/>
  <c r="N258" i="1"/>
  <c r="N265" i="1"/>
  <c r="N271" i="1"/>
  <c r="N278" i="1"/>
  <c r="N285" i="1"/>
  <c r="N298" i="1"/>
  <c r="N305" i="1"/>
  <c r="N312" i="1"/>
  <c r="N318" i="1"/>
  <c r="N325" i="1"/>
  <c r="N332" i="1"/>
  <c r="N339" i="1"/>
  <c r="N352" i="1"/>
  <c r="N359" i="1"/>
  <c r="N372" i="1"/>
  <c r="N379" i="1"/>
  <c r="N386" i="1"/>
  <c r="N393" i="1"/>
  <c r="N399" i="1"/>
  <c r="N406" i="1"/>
  <c r="N413" i="1"/>
  <c r="N426" i="1"/>
  <c r="N433" i="1"/>
  <c r="N440" i="1"/>
  <c r="N446" i="1"/>
  <c r="N453" i="1"/>
  <c r="N460" i="1"/>
  <c r="N467" i="1"/>
  <c r="N480" i="1"/>
  <c r="N487" i="1"/>
  <c r="N500" i="1"/>
  <c r="N507" i="1"/>
  <c r="N514" i="1"/>
  <c r="N521" i="1"/>
  <c r="N527" i="1"/>
  <c r="N534" i="1"/>
  <c r="N541" i="1"/>
  <c r="N554" i="1"/>
  <c r="N561" i="1"/>
  <c r="N568" i="1"/>
  <c r="N574" i="1"/>
  <c r="N581" i="1"/>
  <c r="N588" i="1"/>
  <c r="N595" i="1"/>
  <c r="N608" i="1"/>
  <c r="N615" i="1"/>
  <c r="N628" i="1"/>
  <c r="N635" i="1"/>
  <c r="N642" i="1"/>
  <c r="N649" i="1"/>
  <c r="N655" i="1"/>
  <c r="N662" i="1"/>
  <c r="N669" i="1"/>
  <c r="N682" i="1"/>
  <c r="N689" i="1"/>
  <c r="N696" i="1"/>
  <c r="N702" i="1"/>
  <c r="N709" i="1"/>
  <c r="N716" i="1"/>
  <c r="N723" i="1"/>
  <c r="N736" i="1"/>
  <c r="N743" i="1"/>
  <c r="N756" i="1"/>
  <c r="N763" i="1"/>
  <c r="N770" i="1"/>
  <c r="N777" i="1"/>
  <c r="N783" i="1"/>
  <c r="N790" i="1"/>
  <c r="N797" i="1"/>
  <c r="N810" i="1"/>
  <c r="N817" i="1"/>
  <c r="N824" i="1"/>
  <c r="N830" i="1"/>
  <c r="N837" i="1"/>
  <c r="N844" i="1"/>
  <c r="N851" i="1"/>
  <c r="N864" i="1"/>
  <c r="N871" i="1"/>
  <c r="N884" i="1"/>
  <c r="N891" i="1"/>
  <c r="N898" i="1"/>
  <c r="N905" i="1"/>
  <c r="N911" i="1"/>
  <c r="N918" i="1"/>
  <c r="N925" i="1"/>
  <c r="N938" i="1"/>
  <c r="N945" i="1"/>
  <c r="N952" i="1"/>
  <c r="N958" i="1"/>
  <c r="N965" i="1"/>
  <c r="N972" i="1"/>
  <c r="N979" i="1"/>
  <c r="N992" i="1"/>
  <c r="N999" i="1"/>
  <c r="N1012" i="1"/>
  <c r="N1019" i="1"/>
  <c r="N1026" i="1"/>
  <c r="N1033" i="1"/>
  <c r="N1039" i="1"/>
  <c r="N1046" i="1"/>
  <c r="N1053" i="1"/>
  <c r="N1066" i="1"/>
  <c r="N1073" i="1"/>
  <c r="N1080" i="1"/>
  <c r="N1086" i="1"/>
  <c r="N1093" i="1"/>
  <c r="N1100" i="1"/>
  <c r="N1107" i="1"/>
  <c r="N1120" i="1"/>
  <c r="N1127" i="1"/>
  <c r="N1140" i="1"/>
  <c r="N1147" i="1"/>
  <c r="N1154" i="1"/>
  <c r="N1161" i="1"/>
  <c r="N1173" i="1"/>
  <c r="N1179" i="1"/>
  <c r="N1185" i="1"/>
  <c r="N1192" i="1"/>
  <c r="N1198" i="1"/>
  <c r="N1204" i="1"/>
  <c r="N1210" i="1"/>
  <c r="N1216" i="1"/>
  <c r="N1223" i="1"/>
  <c r="N1235" i="1"/>
  <c r="N1241" i="1"/>
  <c r="N1254" i="1"/>
  <c r="N1261" i="1"/>
  <c r="N1272" i="1"/>
  <c r="N1279" i="1"/>
  <c r="N1292" i="1"/>
  <c r="N1298" i="1"/>
  <c r="N1310" i="1"/>
  <c r="N1317" i="1"/>
  <c r="N1323" i="1"/>
  <c r="N1329" i="1"/>
  <c r="N1335" i="1"/>
  <c r="N1341" i="1"/>
  <c r="N1348" i="1"/>
  <c r="N1354" i="1"/>
  <c r="N90" i="1"/>
  <c r="N97" i="1"/>
  <c r="N104" i="1"/>
  <c r="N110" i="1"/>
  <c r="N117" i="1"/>
  <c r="N124" i="1"/>
  <c r="N131" i="1"/>
  <c r="N144" i="1"/>
  <c r="N151" i="1"/>
  <c r="N164" i="1"/>
  <c r="N171" i="1"/>
  <c r="N178" i="1"/>
  <c r="N185" i="1"/>
  <c r="N191" i="1"/>
  <c r="N198" i="1"/>
  <c r="N205" i="1"/>
  <c r="N218" i="1"/>
  <c r="N225" i="1"/>
  <c r="N232" i="1"/>
  <c r="N238" i="1"/>
  <c r="N245" i="1"/>
  <c r="N252" i="1"/>
  <c r="N259" i="1"/>
  <c r="N272" i="1"/>
  <c r="N279" i="1"/>
  <c r="N292" i="1"/>
  <c r="N299" i="1"/>
  <c r="N306" i="1"/>
  <c r="N313" i="1"/>
  <c r="N319" i="1"/>
  <c r="N326" i="1"/>
  <c r="N333" i="1"/>
  <c r="N346" i="1"/>
  <c r="N353" i="1"/>
  <c r="N360" i="1"/>
  <c r="N366" i="1"/>
  <c r="N373" i="1"/>
  <c r="N380" i="1"/>
  <c r="N387" i="1"/>
  <c r="N400" i="1"/>
  <c r="N407" i="1"/>
  <c r="N420" i="1"/>
  <c r="N427" i="1"/>
  <c r="N434" i="1"/>
  <c r="N441" i="1"/>
  <c r="N447" i="1"/>
  <c r="N454" i="1"/>
  <c r="N461" i="1"/>
  <c r="N474" i="1"/>
  <c r="N481" i="1"/>
  <c r="N488" i="1"/>
  <c r="N494" i="1"/>
  <c r="N501" i="1"/>
  <c r="N508" i="1"/>
  <c r="N515" i="1"/>
  <c r="N528" i="1"/>
  <c r="N535" i="1"/>
  <c r="N548" i="1"/>
  <c r="N555" i="1"/>
  <c r="N562" i="1"/>
  <c r="N569" i="1"/>
  <c r="N575" i="1"/>
  <c r="N582" i="1"/>
  <c r="N589" i="1"/>
  <c r="N602" i="1"/>
  <c r="N609" i="1"/>
  <c r="N616" i="1"/>
  <c r="N622" i="1"/>
  <c r="N629" i="1"/>
  <c r="N636" i="1"/>
  <c r="N643" i="1"/>
  <c r="N656" i="1"/>
  <c r="N663" i="1"/>
  <c r="N676" i="1"/>
  <c r="N683" i="1"/>
  <c r="N690" i="1"/>
  <c r="N697" i="1"/>
  <c r="N703" i="1"/>
  <c r="N710" i="1"/>
  <c r="N717" i="1"/>
  <c r="N730" i="1"/>
  <c r="N737" i="1"/>
  <c r="N744" i="1"/>
  <c r="N750" i="1"/>
  <c r="N757" i="1"/>
  <c r="N764" i="1"/>
  <c r="N771" i="1"/>
  <c r="N784" i="1"/>
  <c r="N791" i="1"/>
  <c r="N804" i="1"/>
  <c r="N811" i="1"/>
  <c r="N818" i="1"/>
  <c r="N825" i="1"/>
  <c r="N831" i="1"/>
  <c r="N838" i="1"/>
  <c r="N845" i="1"/>
  <c r="N858" i="1"/>
  <c r="N865" i="1"/>
  <c r="N872" i="1"/>
  <c r="N878" i="1"/>
  <c r="N885" i="1"/>
  <c r="N892" i="1"/>
  <c r="N899" i="1"/>
  <c r="N912" i="1"/>
  <c r="N919" i="1"/>
  <c r="N932" i="1"/>
  <c r="N939" i="1"/>
  <c r="N946" i="1"/>
  <c r="N953" i="1"/>
  <c r="N959" i="1"/>
  <c r="N966" i="1"/>
  <c r="N973" i="1"/>
  <c r="N986" i="1"/>
  <c r="N993" i="1"/>
  <c r="N1000" i="1"/>
  <c r="N1006" i="1"/>
  <c r="N1013" i="1"/>
  <c r="N1020" i="1"/>
  <c r="N1027" i="1"/>
  <c r="N1040" i="1"/>
  <c r="N1047" i="1"/>
  <c r="N1060" i="1"/>
  <c r="N1067" i="1"/>
  <c r="N1074" i="1"/>
  <c r="N1081" i="1"/>
  <c r="N1087" i="1"/>
  <c r="N1094" i="1"/>
  <c r="N1101" i="1"/>
  <c r="N1114" i="1"/>
  <c r="N1121" i="1"/>
  <c r="N1128" i="1"/>
  <c r="N1134" i="1"/>
  <c r="N1141" i="1"/>
  <c r="N1148" i="1"/>
  <c r="N1155" i="1"/>
  <c r="N1167" i="1"/>
  <c r="N1174" i="1"/>
  <c r="N1186" i="1"/>
  <c r="N1193" i="1"/>
  <c r="N1205" i="1"/>
  <c r="N1211" i="1"/>
  <c r="N1217" i="1"/>
  <c r="N1224" i="1"/>
  <c r="N1230" i="1"/>
  <c r="N1236" i="1"/>
  <c r="N1242" i="1"/>
  <c r="N1248" i="1"/>
  <c r="N1255" i="1"/>
  <c r="N1267" i="1"/>
  <c r="N1273" i="1"/>
  <c r="N1286" i="1"/>
  <c r="N1293" i="1"/>
  <c r="N1304" i="1"/>
  <c r="N1311" i="1"/>
  <c r="N1324" i="1"/>
  <c r="N1330" i="1"/>
  <c r="N1342" i="1"/>
  <c r="N1349" i="1"/>
  <c r="N1355" i="1"/>
  <c r="N1361" i="1"/>
  <c r="N1367" i="1"/>
  <c r="N1373" i="1"/>
  <c r="N1380" i="1"/>
  <c r="N1386" i="1"/>
  <c r="N1392" i="1"/>
  <c r="N1404" i="1"/>
  <c r="N1411" i="1"/>
  <c r="N1423" i="1"/>
  <c r="N1430" i="1"/>
  <c r="N84" i="1"/>
  <c r="N91" i="1"/>
  <c r="N98" i="1"/>
  <c r="N105" i="1"/>
  <c r="N111" i="1"/>
  <c r="N118" i="1"/>
  <c r="N125" i="1"/>
  <c r="N138" i="1"/>
  <c r="N145" i="1"/>
  <c r="N152" i="1"/>
  <c r="N158" i="1"/>
  <c r="N165" i="1"/>
  <c r="N172" i="1"/>
  <c r="N179" i="1"/>
  <c r="N192" i="1"/>
  <c r="N199" i="1"/>
  <c r="N212" i="1"/>
  <c r="N219" i="1"/>
  <c r="N226" i="1"/>
  <c r="N233" i="1"/>
  <c r="N239" i="1"/>
  <c r="N246" i="1"/>
  <c r="N253" i="1"/>
  <c r="N266" i="1"/>
  <c r="N273" i="1"/>
  <c r="N280" i="1"/>
  <c r="N286" i="1"/>
  <c r="N293" i="1"/>
  <c r="N300" i="1"/>
  <c r="N307" i="1"/>
  <c r="N320" i="1"/>
  <c r="N327" i="1"/>
  <c r="N340" i="1"/>
  <c r="N347" i="1"/>
  <c r="N354" i="1"/>
  <c r="N361" i="1"/>
  <c r="N367" i="1"/>
  <c r="N374" i="1"/>
  <c r="N381" i="1"/>
  <c r="N394" i="1"/>
  <c r="N401" i="1"/>
  <c r="N408" i="1"/>
  <c r="N414" i="1"/>
  <c r="N421" i="1"/>
  <c r="N428" i="1"/>
  <c r="N435" i="1"/>
  <c r="N448" i="1"/>
  <c r="N455" i="1"/>
  <c r="N468" i="1"/>
  <c r="N475" i="1"/>
  <c r="N482" i="1"/>
  <c r="N489" i="1"/>
  <c r="N495" i="1"/>
  <c r="N502" i="1"/>
  <c r="N509" i="1"/>
  <c r="N522" i="1"/>
  <c r="N529" i="1"/>
  <c r="N536" i="1"/>
  <c r="N542" i="1"/>
  <c r="N549" i="1"/>
  <c r="N556" i="1"/>
  <c r="N563" i="1"/>
  <c r="N576" i="1"/>
  <c r="N583" i="1"/>
  <c r="N596" i="1"/>
  <c r="N603" i="1"/>
  <c r="N610" i="1"/>
  <c r="N617" i="1"/>
  <c r="N623" i="1"/>
  <c r="N630" i="1"/>
  <c r="N637" i="1"/>
  <c r="N650" i="1"/>
  <c r="N657" i="1"/>
  <c r="N664" i="1"/>
  <c r="N670" i="1"/>
  <c r="N677" i="1"/>
  <c r="N684" i="1"/>
  <c r="N691" i="1"/>
  <c r="N704" i="1"/>
  <c r="N711" i="1"/>
  <c r="N724" i="1"/>
  <c r="N731" i="1"/>
  <c r="N738" i="1"/>
  <c r="N745" i="1"/>
  <c r="N751" i="1"/>
  <c r="N758" i="1"/>
  <c r="N765" i="1"/>
  <c r="N778" i="1"/>
  <c r="N785" i="1"/>
  <c r="N792" i="1"/>
  <c r="N798" i="1"/>
  <c r="N805" i="1"/>
  <c r="N812" i="1"/>
  <c r="N819" i="1"/>
  <c r="N832" i="1"/>
  <c r="N839" i="1"/>
  <c r="N852" i="1"/>
  <c r="N859" i="1"/>
  <c r="N866" i="1"/>
  <c r="N873" i="1"/>
  <c r="N879" i="1"/>
  <c r="N886" i="1"/>
  <c r="N893" i="1"/>
  <c r="N906" i="1"/>
  <c r="N913" i="1"/>
  <c r="N920" i="1"/>
  <c r="N926" i="1"/>
  <c r="N933" i="1"/>
  <c r="N940" i="1"/>
  <c r="N947" i="1"/>
  <c r="N960" i="1"/>
  <c r="N967" i="1"/>
  <c r="N980" i="1"/>
  <c r="N987" i="1"/>
  <c r="N994" i="1"/>
  <c r="N1001" i="1"/>
  <c r="N1007" i="1"/>
  <c r="N1014" i="1"/>
  <c r="N1021" i="1"/>
  <c r="N1034" i="1"/>
  <c r="N1041" i="1"/>
  <c r="N1048" i="1"/>
  <c r="N1054" i="1"/>
  <c r="N1061" i="1"/>
  <c r="N1068" i="1"/>
  <c r="N1075" i="1"/>
  <c r="N1088" i="1"/>
  <c r="N1095" i="1"/>
  <c r="N1108" i="1"/>
  <c r="N1115" i="1"/>
  <c r="N1122" i="1"/>
  <c r="N1129" i="1"/>
  <c r="N1135" i="1"/>
  <c r="N1142" i="1"/>
  <c r="N1149" i="1"/>
  <c r="N1162" i="1"/>
  <c r="N1168" i="1"/>
  <c r="N1180" i="1"/>
  <c r="N1187" i="1"/>
  <c r="N1199" i="1"/>
  <c r="N1206" i="1"/>
  <c r="N1218" i="1"/>
  <c r="N1225" i="1"/>
  <c r="N1237" i="1"/>
  <c r="N1243" i="1"/>
  <c r="N1249" i="1"/>
  <c r="N1256" i="1"/>
  <c r="N1262" i="1"/>
  <c r="N1268" i="1"/>
  <c r="N1274" i="1"/>
  <c r="N1280" i="1"/>
  <c r="N1287" i="1"/>
  <c r="N1299" i="1"/>
  <c r="N1305" i="1"/>
  <c r="N1318" i="1"/>
  <c r="N1325" i="1"/>
  <c r="N1336" i="1"/>
  <c r="N1343" i="1"/>
  <c r="N1356" i="1"/>
  <c r="N1362" i="1"/>
  <c r="N1374" i="1"/>
  <c r="N1381" i="1"/>
  <c r="N1387" i="1"/>
  <c r="N1393" i="1"/>
  <c r="N1399" i="1"/>
  <c r="N1405" i="1"/>
  <c r="N1412" i="1"/>
  <c r="N1418" i="1"/>
  <c r="N1424" i="1"/>
  <c r="N79" i="1"/>
  <c r="N86" i="1"/>
  <c r="N93" i="1"/>
  <c r="N106" i="1"/>
  <c r="P107" i="1" s="1"/>
  <c r="N113" i="1"/>
  <c r="N120" i="1"/>
  <c r="N126" i="1"/>
  <c r="N133" i="1"/>
  <c r="N140" i="1"/>
  <c r="N147" i="1"/>
  <c r="N160" i="1"/>
  <c r="N167" i="1"/>
  <c r="P168" i="1" s="1"/>
  <c r="N180" i="1"/>
  <c r="N187" i="1"/>
  <c r="N194" i="1"/>
  <c r="N201" i="1"/>
  <c r="N207" i="1"/>
  <c r="N214" i="1"/>
  <c r="N221" i="1"/>
  <c r="N234" i="1"/>
  <c r="P235" i="1" s="1"/>
  <c r="N241" i="1"/>
  <c r="N248" i="1"/>
  <c r="N254" i="1"/>
  <c r="N261" i="1"/>
  <c r="N268" i="1"/>
  <c r="N275" i="1"/>
  <c r="N288" i="1"/>
  <c r="N295" i="1"/>
  <c r="P296" i="1" s="1"/>
  <c r="N308" i="1"/>
  <c r="N315" i="1"/>
  <c r="N322" i="1"/>
  <c r="N329" i="1"/>
  <c r="N335" i="1"/>
  <c r="N342" i="1"/>
  <c r="N349" i="1"/>
  <c r="N362" i="1"/>
  <c r="P363" i="1" s="1"/>
  <c r="N369" i="1"/>
  <c r="N376" i="1"/>
  <c r="N382" i="1"/>
  <c r="N389" i="1"/>
  <c r="N396" i="1"/>
  <c r="N403" i="1"/>
  <c r="N416" i="1"/>
  <c r="N423" i="1"/>
  <c r="P424" i="1" s="1"/>
  <c r="N436" i="1"/>
  <c r="N443" i="1"/>
  <c r="N450" i="1"/>
  <c r="N457" i="1"/>
  <c r="N463" i="1"/>
  <c r="N470" i="1"/>
  <c r="N477" i="1"/>
  <c r="N490" i="1"/>
  <c r="P491" i="1" s="1"/>
  <c r="N497" i="1"/>
  <c r="N504" i="1"/>
  <c r="N510" i="1"/>
  <c r="N517" i="1"/>
  <c r="N524" i="1"/>
  <c r="N531" i="1"/>
  <c r="N544" i="1"/>
  <c r="N551" i="1"/>
  <c r="P552" i="1" s="1"/>
  <c r="N564" i="1"/>
  <c r="N571" i="1"/>
  <c r="N578" i="1"/>
  <c r="N585" i="1"/>
  <c r="N591" i="1"/>
  <c r="N598" i="1"/>
  <c r="N605" i="1"/>
  <c r="N618" i="1"/>
  <c r="P619" i="1" s="1"/>
  <c r="N625" i="1"/>
  <c r="N632" i="1"/>
  <c r="N638" i="1"/>
  <c r="N645" i="1"/>
  <c r="N652" i="1"/>
  <c r="N659" i="1"/>
  <c r="N672" i="1"/>
  <c r="N679" i="1"/>
  <c r="P680" i="1" s="1"/>
  <c r="N692" i="1"/>
  <c r="N699" i="1"/>
  <c r="N706" i="1"/>
  <c r="N713" i="1"/>
  <c r="N719" i="1"/>
  <c r="N726" i="1"/>
  <c r="N733" i="1"/>
  <c r="N746" i="1"/>
  <c r="P747" i="1" s="1"/>
  <c r="N753" i="1"/>
  <c r="N760" i="1"/>
  <c r="N766" i="1"/>
  <c r="N773" i="1"/>
  <c r="N780" i="1"/>
  <c r="N787" i="1"/>
  <c r="N800" i="1"/>
  <c r="N807" i="1"/>
  <c r="P808" i="1" s="1"/>
  <c r="N820" i="1"/>
  <c r="N827" i="1"/>
  <c r="N834" i="1"/>
  <c r="N841" i="1"/>
  <c r="N847" i="1"/>
  <c r="N854" i="1"/>
  <c r="N861" i="1"/>
  <c r="N874" i="1"/>
  <c r="P875" i="1" s="1"/>
  <c r="N881" i="1"/>
  <c r="N888" i="1"/>
  <c r="N894" i="1"/>
  <c r="N901" i="1"/>
  <c r="N908" i="1"/>
  <c r="N915" i="1"/>
  <c r="N928" i="1"/>
  <c r="N935" i="1"/>
  <c r="P936" i="1" s="1"/>
  <c r="N948" i="1"/>
  <c r="N955" i="1"/>
  <c r="N962" i="1"/>
  <c r="N969" i="1"/>
  <c r="N975" i="1"/>
  <c r="N982" i="1"/>
  <c r="N989" i="1"/>
  <c r="N1002" i="1"/>
  <c r="P1003" i="1" s="1"/>
  <c r="N1009" i="1"/>
  <c r="N1016" i="1"/>
  <c r="N1022" i="1"/>
  <c r="N1029" i="1"/>
  <c r="N1036" i="1"/>
  <c r="N1043" i="1"/>
  <c r="N1056" i="1"/>
  <c r="N1063" i="1"/>
  <c r="P1064" i="1" s="1"/>
  <c r="N1076" i="1"/>
  <c r="N1083" i="1"/>
  <c r="N1090" i="1"/>
  <c r="N1097" i="1"/>
  <c r="N1103" i="1"/>
  <c r="N1110" i="1"/>
  <c r="N1117" i="1"/>
  <c r="N1130" i="1"/>
  <c r="N1137" i="1"/>
  <c r="N1144" i="1"/>
  <c r="N1150" i="1"/>
  <c r="N1157" i="1"/>
  <c r="N1164" i="1"/>
  <c r="N1170" i="1"/>
  <c r="N1182" i="1"/>
  <c r="N1189" i="1"/>
  <c r="N1195" i="1"/>
  <c r="N1201" i="1"/>
  <c r="N1207" i="1"/>
  <c r="N1213" i="1"/>
  <c r="N1220" i="1"/>
  <c r="N1226" i="1"/>
  <c r="N1232" i="1"/>
  <c r="N1244" i="1"/>
  <c r="N1251" i="1"/>
  <c r="N1263" i="1"/>
  <c r="N1270" i="1"/>
  <c r="N1282" i="1"/>
  <c r="N1289" i="1"/>
  <c r="N1301" i="1"/>
  <c r="N1307" i="1"/>
  <c r="N1313" i="1"/>
  <c r="N1320" i="1"/>
  <c r="N1326" i="1"/>
  <c r="N1332" i="1"/>
  <c r="N1338" i="1"/>
  <c r="N1344" i="1"/>
  <c r="N1351" i="1"/>
  <c r="N1363" i="1"/>
  <c r="N1369" i="1"/>
  <c r="N1382" i="1"/>
  <c r="N1389" i="1"/>
  <c r="N1400" i="1"/>
  <c r="N1407" i="1"/>
  <c r="N1420" i="1"/>
  <c r="N1426" i="1"/>
  <c r="N85" i="1"/>
  <c r="N112" i="1"/>
  <c r="N139" i="1"/>
  <c r="N213" i="1"/>
  <c r="N240" i="1"/>
  <c r="N267" i="1"/>
  <c r="N341" i="1"/>
  <c r="N368" i="1"/>
  <c r="N395" i="1"/>
  <c r="N469" i="1"/>
  <c r="N496" i="1"/>
  <c r="P497" i="1" s="1"/>
  <c r="N523" i="1"/>
  <c r="N597" i="1"/>
  <c r="N624" i="1"/>
  <c r="N651" i="1"/>
  <c r="P652" i="1" s="1"/>
  <c r="N725" i="1"/>
  <c r="P726" i="1" s="1"/>
  <c r="N752" i="1"/>
  <c r="N779" i="1"/>
  <c r="N853" i="1"/>
  <c r="N880" i="1"/>
  <c r="N907" i="1"/>
  <c r="N981" i="1"/>
  <c r="N1008" i="1"/>
  <c r="N1035" i="1"/>
  <c r="N1109" i="1"/>
  <c r="N1131" i="1"/>
  <c r="N1196" i="1"/>
  <c r="N1227" i="1"/>
  <c r="N1239" i="1"/>
  <c r="P1240" i="1" s="1"/>
  <c r="N1257" i="1"/>
  <c r="N1300" i="1"/>
  <c r="N1314" i="1"/>
  <c r="N1331" i="1"/>
  <c r="N1345" i="1"/>
  <c r="N1383" i="1"/>
  <c r="N1394" i="1"/>
  <c r="N1402" i="1"/>
  <c r="N1414" i="1"/>
  <c r="N1425" i="1"/>
  <c r="N1432" i="1"/>
  <c r="N1439" i="1"/>
  <c r="N1444" i="1"/>
  <c r="N1449" i="1"/>
  <c r="N1455" i="1"/>
  <c r="N1460" i="1"/>
  <c r="N1465" i="1"/>
  <c r="N1471" i="1"/>
  <c r="N1476" i="1"/>
  <c r="N1481" i="1"/>
  <c r="N1487" i="1"/>
  <c r="N1492" i="1"/>
  <c r="N1497" i="1"/>
  <c r="N1503" i="1"/>
  <c r="N1508" i="1"/>
  <c r="N1513" i="1"/>
  <c r="N1519" i="1"/>
  <c r="N1524" i="1"/>
  <c r="N1529" i="1"/>
  <c r="N1535" i="1"/>
  <c r="N1540" i="1"/>
  <c r="N1545" i="1"/>
  <c r="N1551" i="1"/>
  <c r="N1556" i="1"/>
  <c r="N1561" i="1"/>
  <c r="N1567" i="1"/>
  <c r="N1572" i="1"/>
  <c r="N1577" i="1"/>
  <c r="N1583" i="1"/>
  <c r="N1588" i="1"/>
  <c r="N1593" i="1"/>
  <c r="N1599" i="1"/>
  <c r="N1604" i="1"/>
  <c r="N1609" i="1"/>
  <c r="N1615" i="1"/>
  <c r="N1620" i="1"/>
  <c r="N1625" i="1"/>
  <c r="N1631" i="1"/>
  <c r="N1636" i="1"/>
  <c r="N1641" i="1"/>
  <c r="N1647" i="1"/>
  <c r="N1652" i="1"/>
  <c r="N1657" i="1"/>
  <c r="N1663" i="1"/>
  <c r="N1668" i="1"/>
  <c r="N1673" i="1"/>
  <c r="N1679" i="1"/>
  <c r="N1684" i="1"/>
  <c r="N1689" i="1"/>
  <c r="N1695" i="1"/>
  <c r="N1700" i="1"/>
  <c r="N1705" i="1"/>
  <c r="N1711" i="1"/>
  <c r="N1716" i="1"/>
  <c r="N1721" i="1"/>
  <c r="N1727" i="1"/>
  <c r="N1732" i="1"/>
  <c r="N1737" i="1"/>
  <c r="N1743" i="1"/>
  <c r="N1748" i="1"/>
  <c r="N1753" i="1"/>
  <c r="N1759" i="1"/>
  <c r="N1764" i="1"/>
  <c r="N1769" i="1"/>
  <c r="N1775" i="1"/>
  <c r="N1780" i="1"/>
  <c r="N1785" i="1"/>
  <c r="N1791" i="1"/>
  <c r="N1796" i="1"/>
  <c r="N1801" i="1"/>
  <c r="N1807" i="1"/>
  <c r="N1812" i="1"/>
  <c r="N1817" i="1"/>
  <c r="N1823" i="1"/>
  <c r="N1828" i="1"/>
  <c r="N1833" i="1"/>
  <c r="N1839" i="1"/>
  <c r="N1844" i="1"/>
  <c r="N1849" i="1"/>
  <c r="N1855" i="1"/>
  <c r="N1860" i="1"/>
  <c r="N1865" i="1"/>
  <c r="N1871" i="1"/>
  <c r="N1876" i="1"/>
  <c r="N1881" i="1"/>
  <c r="N1887" i="1"/>
  <c r="N1892" i="1"/>
  <c r="N1897" i="1"/>
  <c r="N1903" i="1"/>
  <c r="N1908" i="1"/>
  <c r="N1913" i="1"/>
  <c r="N1919" i="1"/>
  <c r="N1924" i="1"/>
  <c r="N1929" i="1"/>
  <c r="N1935" i="1"/>
  <c r="N1940" i="1"/>
  <c r="N1945" i="1"/>
  <c r="N1951" i="1"/>
  <c r="N1956" i="1"/>
  <c r="N1961" i="1"/>
  <c r="N1967" i="1"/>
  <c r="N1972" i="1"/>
  <c r="N1977" i="1"/>
  <c r="N1983" i="1"/>
  <c r="N1988" i="1"/>
  <c r="N1993" i="1"/>
  <c r="N1999" i="1"/>
  <c r="N2004" i="1"/>
  <c r="N2009" i="1"/>
  <c r="N2015" i="1"/>
  <c r="N2020" i="1"/>
  <c r="N2025" i="1"/>
  <c r="N2031" i="1"/>
  <c r="N2036" i="1"/>
  <c r="N2041" i="1"/>
  <c r="N2047" i="1"/>
  <c r="N2052" i="1"/>
  <c r="N2057" i="1"/>
  <c r="N2062" i="1"/>
  <c r="N2067" i="1"/>
  <c r="N2076" i="1"/>
  <c r="N2085" i="1"/>
  <c r="N2094" i="1"/>
  <c r="N2099" i="1"/>
  <c r="N2108" i="1"/>
  <c r="N2117" i="1"/>
  <c r="N2126" i="1"/>
  <c r="N2131" i="1"/>
  <c r="N2140" i="1"/>
  <c r="N2149" i="1"/>
  <c r="N2158" i="1"/>
  <c r="N166" i="1"/>
  <c r="N193" i="1"/>
  <c r="N294" i="1"/>
  <c r="N321" i="1"/>
  <c r="N422" i="1"/>
  <c r="N449" i="1"/>
  <c r="N550" i="1"/>
  <c r="N577" i="1"/>
  <c r="N678" i="1"/>
  <c r="N705" i="1"/>
  <c r="N806" i="1"/>
  <c r="N833" i="1"/>
  <c r="N934" i="1"/>
  <c r="N961" i="1"/>
  <c r="N1062" i="1"/>
  <c r="N1089" i="1"/>
  <c r="N1151" i="1"/>
  <c r="N1181" i="1"/>
  <c r="N1212" i="1"/>
  <c r="N1288" i="1"/>
  <c r="N1302" i="1"/>
  <c r="N1333" i="1"/>
  <c r="N1360" i="1"/>
  <c r="N1372" i="1"/>
  <c r="N1384" i="1"/>
  <c r="N1415" i="1"/>
  <c r="N1433" i="1"/>
  <c r="N1450" i="1"/>
  <c r="N1466" i="1"/>
  <c r="N1482" i="1"/>
  <c r="N1498" i="1"/>
  <c r="N1514" i="1"/>
  <c r="N1530" i="1"/>
  <c r="N1546" i="1"/>
  <c r="N1562" i="1"/>
  <c r="N1578" i="1"/>
  <c r="N1594" i="1"/>
  <c r="N1610" i="1"/>
  <c r="N1626" i="1"/>
  <c r="N1642" i="1"/>
  <c r="N1658" i="1"/>
  <c r="N1674" i="1"/>
  <c r="N1690" i="1"/>
  <c r="N1706" i="1"/>
  <c r="N1722" i="1"/>
  <c r="N1738" i="1"/>
  <c r="N1754" i="1"/>
  <c r="N1770" i="1"/>
  <c r="N1786" i="1"/>
  <c r="N1802" i="1"/>
  <c r="N1818" i="1"/>
  <c r="N1834" i="1"/>
  <c r="N1850" i="1"/>
  <c r="N1866" i="1"/>
  <c r="N1882" i="1"/>
  <c r="N1898" i="1"/>
  <c r="N1914" i="1"/>
  <c r="N1930" i="1"/>
  <c r="N1946" i="1"/>
  <c r="N1962" i="1"/>
  <c r="N1978" i="1"/>
  <c r="N1994" i="1"/>
  <c r="N2010" i="1"/>
  <c r="N2026" i="1"/>
  <c r="N2042" i="1"/>
  <c r="N2058" i="1"/>
  <c r="N2063" i="1"/>
  <c r="N2072" i="1"/>
  <c r="N2081" i="1"/>
  <c r="N2090" i="1"/>
  <c r="N2095" i="1"/>
  <c r="N2104" i="1"/>
  <c r="N2113" i="1"/>
  <c r="N2122" i="1"/>
  <c r="N2127" i="1"/>
  <c r="N2136" i="1"/>
  <c r="N2145" i="1"/>
  <c r="N2154" i="1"/>
  <c r="N2159" i="1"/>
  <c r="N2168" i="1"/>
  <c r="N2177" i="1"/>
  <c r="N2186" i="1"/>
  <c r="N2191" i="1"/>
  <c r="N2200" i="1"/>
  <c r="N2209" i="1"/>
  <c r="N2218" i="1"/>
  <c r="N2223" i="1"/>
  <c r="N2232" i="1"/>
  <c r="N2241" i="1"/>
  <c r="N2250" i="1"/>
  <c r="N2255" i="1"/>
  <c r="N2264" i="1"/>
  <c r="N2273" i="1"/>
  <c r="N2282" i="1"/>
  <c r="N2287" i="1"/>
  <c r="N2296" i="1"/>
  <c r="N2305" i="1"/>
  <c r="N2314" i="1"/>
  <c r="N2319" i="1"/>
  <c r="N2328" i="1"/>
  <c r="N92" i="1"/>
  <c r="N119" i="1"/>
  <c r="N146" i="1"/>
  <c r="N220" i="1"/>
  <c r="N247" i="1"/>
  <c r="N274" i="1"/>
  <c r="N348" i="1"/>
  <c r="N375" i="1"/>
  <c r="N402" i="1"/>
  <c r="N476" i="1"/>
  <c r="N503" i="1"/>
  <c r="N530" i="1"/>
  <c r="N604" i="1"/>
  <c r="N631" i="1"/>
  <c r="P632" i="1" s="1"/>
  <c r="N658" i="1"/>
  <c r="N732" i="1"/>
  <c r="N759" i="1"/>
  <c r="N786" i="1"/>
  <c r="P787" i="1" s="1"/>
  <c r="N860" i="1"/>
  <c r="P861" i="1" s="1"/>
  <c r="N887" i="1"/>
  <c r="N914" i="1"/>
  <c r="N988" i="1"/>
  <c r="N1015" i="1"/>
  <c r="N1042" i="1"/>
  <c r="N1116" i="1"/>
  <c r="N1136" i="1"/>
  <c r="N1169" i="1"/>
  <c r="N1183" i="1"/>
  <c r="N1214" i="1"/>
  <c r="N1258" i="1"/>
  <c r="N1275" i="1"/>
  <c r="N1319" i="1"/>
  <c r="N1350" i="1"/>
  <c r="N1375" i="1"/>
  <c r="N1395" i="1"/>
  <c r="N1406" i="1"/>
  <c r="N1417" i="1"/>
  <c r="N1427" i="1"/>
  <c r="N1434" i="1"/>
  <c r="N1440" i="1"/>
  <c r="N1445" i="1"/>
  <c r="N1451" i="1"/>
  <c r="N1456" i="1"/>
  <c r="N1461" i="1"/>
  <c r="N1467" i="1"/>
  <c r="N1472" i="1"/>
  <c r="N1477" i="1"/>
  <c r="N1483" i="1"/>
  <c r="N1488" i="1"/>
  <c r="N1493" i="1"/>
  <c r="N1499" i="1"/>
  <c r="N1504" i="1"/>
  <c r="N1509" i="1"/>
  <c r="N1515" i="1"/>
  <c r="N1520" i="1"/>
  <c r="N1525" i="1"/>
  <c r="N1531" i="1"/>
  <c r="N1536" i="1"/>
  <c r="N1541" i="1"/>
  <c r="N1547" i="1"/>
  <c r="N1552" i="1"/>
  <c r="N1557" i="1"/>
  <c r="N1563" i="1"/>
  <c r="N1568" i="1"/>
  <c r="N1573" i="1"/>
  <c r="N1579" i="1"/>
  <c r="N1584" i="1"/>
  <c r="N1589" i="1"/>
  <c r="N1595" i="1"/>
  <c r="N1600" i="1"/>
  <c r="N1605" i="1"/>
  <c r="N1611" i="1"/>
  <c r="N1616" i="1"/>
  <c r="N1621" i="1"/>
  <c r="N1627" i="1"/>
  <c r="N1632" i="1"/>
  <c r="N1637" i="1"/>
  <c r="N1643" i="1"/>
  <c r="N1648" i="1"/>
  <c r="N1653" i="1"/>
  <c r="N1659" i="1"/>
  <c r="N1664" i="1"/>
  <c r="N1669" i="1"/>
  <c r="N1675" i="1"/>
  <c r="N1680" i="1"/>
  <c r="N1685" i="1"/>
  <c r="N1691" i="1"/>
  <c r="N1696" i="1"/>
  <c r="N1701" i="1"/>
  <c r="N1707" i="1"/>
  <c r="N1712" i="1"/>
  <c r="N1717" i="1"/>
  <c r="N1723" i="1"/>
  <c r="N1728" i="1"/>
  <c r="N1733" i="1"/>
  <c r="N1739" i="1"/>
  <c r="N1744" i="1"/>
  <c r="N1749" i="1"/>
  <c r="N1755" i="1"/>
  <c r="N1760" i="1"/>
  <c r="N1765" i="1"/>
  <c r="N1771" i="1"/>
  <c r="N1776" i="1"/>
  <c r="N1781" i="1"/>
  <c r="N1787" i="1"/>
  <c r="N1792" i="1"/>
  <c r="N1797" i="1"/>
  <c r="N1803" i="1"/>
  <c r="N1808" i="1"/>
  <c r="N1813" i="1"/>
  <c r="N1819" i="1"/>
  <c r="N1824" i="1"/>
  <c r="N1829" i="1"/>
  <c r="N1835" i="1"/>
  <c r="N1840" i="1"/>
  <c r="N1845" i="1"/>
  <c r="N1851" i="1"/>
  <c r="N1856" i="1"/>
  <c r="N1861" i="1"/>
  <c r="N1867" i="1"/>
  <c r="N1872" i="1"/>
  <c r="N1877" i="1"/>
  <c r="N1883" i="1"/>
  <c r="N1888" i="1"/>
  <c r="N1893" i="1"/>
  <c r="N1899" i="1"/>
  <c r="N1904" i="1"/>
  <c r="N1909" i="1"/>
  <c r="N1915" i="1"/>
  <c r="N1920" i="1"/>
  <c r="N1925" i="1"/>
  <c r="N1931" i="1"/>
  <c r="N1936" i="1"/>
  <c r="N1941" i="1"/>
  <c r="N1947" i="1"/>
  <c r="N1952" i="1"/>
  <c r="N1957" i="1"/>
  <c r="N1963" i="1"/>
  <c r="N1968" i="1"/>
  <c r="N1973" i="1"/>
  <c r="N1979" i="1"/>
  <c r="N1984" i="1"/>
  <c r="N1989" i="1"/>
  <c r="N1995" i="1"/>
  <c r="N2000" i="1"/>
  <c r="N2005" i="1"/>
  <c r="N2011" i="1"/>
  <c r="N2016" i="1"/>
  <c r="N2021" i="1"/>
  <c r="N2027" i="1"/>
  <c r="N2032" i="1"/>
  <c r="N2037" i="1"/>
  <c r="N2043" i="1"/>
  <c r="N2048" i="1"/>
  <c r="N2053" i="1"/>
  <c r="N2059" i="1"/>
  <c r="N2068" i="1"/>
  <c r="N2077" i="1"/>
  <c r="N2086" i="1"/>
  <c r="N2091" i="1"/>
  <c r="N2100" i="1"/>
  <c r="N2109" i="1"/>
  <c r="N2118" i="1"/>
  <c r="N2123" i="1"/>
  <c r="N2132" i="1"/>
  <c r="N2141" i="1"/>
  <c r="N2150" i="1"/>
  <c r="N2155" i="1"/>
  <c r="N2164" i="1"/>
  <c r="N2173" i="1"/>
  <c r="N2182" i="1"/>
  <c r="N2187" i="1"/>
  <c r="N2196" i="1"/>
  <c r="N2205" i="1"/>
  <c r="N2214" i="1"/>
  <c r="N2219" i="1"/>
  <c r="P2220" i="1" s="1"/>
  <c r="N2228" i="1"/>
  <c r="N2237" i="1"/>
  <c r="N2246" i="1"/>
  <c r="N2251" i="1"/>
  <c r="N2260" i="1"/>
  <c r="N2269" i="1"/>
  <c r="N2278" i="1"/>
  <c r="N2283" i="1"/>
  <c r="N2292" i="1"/>
  <c r="N2301" i="1"/>
  <c r="N2310" i="1"/>
  <c r="N2315" i="1"/>
  <c r="N2324" i="1"/>
  <c r="N2333" i="1"/>
  <c r="N2342" i="1"/>
  <c r="N2347" i="1"/>
  <c r="N2356" i="1"/>
  <c r="N2365" i="1"/>
  <c r="N2374" i="1"/>
  <c r="N2379" i="1"/>
  <c r="N173" i="1"/>
  <c r="N200" i="1"/>
  <c r="N301" i="1"/>
  <c r="P302" i="1" s="1"/>
  <c r="N328" i="1"/>
  <c r="P329" i="1" s="1"/>
  <c r="N429" i="1"/>
  <c r="N456" i="1"/>
  <c r="N557" i="1"/>
  <c r="N584" i="1"/>
  <c r="N685" i="1"/>
  <c r="N712" i="1"/>
  <c r="N813" i="1"/>
  <c r="P814" i="1" s="1"/>
  <c r="N840" i="1"/>
  <c r="P841" i="1" s="1"/>
  <c r="N941" i="1"/>
  <c r="N968" i="1"/>
  <c r="N1069" i="1"/>
  <c r="N1096" i="1"/>
  <c r="N1138" i="1"/>
  <c r="N1156" i="1"/>
  <c r="N1200" i="1"/>
  <c r="N99" i="1"/>
  <c r="N153" i="1"/>
  <c r="N227" i="1"/>
  <c r="N281" i="1"/>
  <c r="N355" i="1"/>
  <c r="N409" i="1"/>
  <c r="N483" i="1"/>
  <c r="N537" i="1"/>
  <c r="N611" i="1"/>
  <c r="N665" i="1"/>
  <c r="N739" i="1"/>
  <c r="N793" i="1"/>
  <c r="N867" i="1"/>
  <c r="N921" i="1"/>
  <c r="N995" i="1"/>
  <c r="N1049" i="1"/>
  <c r="N1123" i="1"/>
  <c r="N1158" i="1"/>
  <c r="N1188" i="1"/>
  <c r="N1202" i="1"/>
  <c r="P1203" i="1" s="1"/>
  <c r="N1219" i="1"/>
  <c r="N1233" i="1"/>
  <c r="N1276" i="1"/>
  <c r="N1294" i="1"/>
  <c r="N1306" i="1"/>
  <c r="N1337" i="1"/>
  <c r="N1376" i="1"/>
  <c r="N1398" i="1"/>
  <c r="N1408" i="1"/>
  <c r="P1409" i="1" s="1"/>
  <c r="N1419" i="1"/>
  <c r="N1429" i="1"/>
  <c r="N1441" i="1"/>
  <c r="N1447" i="1"/>
  <c r="N1452" i="1"/>
  <c r="N1457" i="1"/>
  <c r="N1463" i="1"/>
  <c r="N1468" i="1"/>
  <c r="N1473" i="1"/>
  <c r="N1479" i="1"/>
  <c r="N1484" i="1"/>
  <c r="N1489" i="1"/>
  <c r="N1495" i="1"/>
  <c r="N1500" i="1"/>
  <c r="N1505" i="1"/>
  <c r="N1511" i="1"/>
  <c r="N1516" i="1"/>
  <c r="N1521" i="1"/>
  <c r="N1527" i="1"/>
  <c r="N1532" i="1"/>
  <c r="N1537" i="1"/>
  <c r="N1543" i="1"/>
  <c r="N1548" i="1"/>
  <c r="N1553" i="1"/>
  <c r="N1559" i="1"/>
  <c r="N1564" i="1"/>
  <c r="N1569" i="1"/>
  <c r="N1575" i="1"/>
  <c r="N1580" i="1"/>
  <c r="N1585" i="1"/>
  <c r="N1591" i="1"/>
  <c r="N1596" i="1"/>
  <c r="N1601" i="1"/>
  <c r="N1607" i="1"/>
  <c r="N1612" i="1"/>
  <c r="N1617" i="1"/>
  <c r="N1623" i="1"/>
  <c r="N1628" i="1"/>
  <c r="N1633" i="1"/>
  <c r="N1639" i="1"/>
  <c r="N1644" i="1"/>
  <c r="N1649" i="1"/>
  <c r="N1655" i="1"/>
  <c r="N1660" i="1"/>
  <c r="N1665" i="1"/>
  <c r="N1671" i="1"/>
  <c r="N1676" i="1"/>
  <c r="N1681" i="1"/>
  <c r="N1687" i="1"/>
  <c r="N1692" i="1"/>
  <c r="N1697" i="1"/>
  <c r="N1703" i="1"/>
  <c r="N1708" i="1"/>
  <c r="N1713" i="1"/>
  <c r="N1719" i="1"/>
  <c r="N1724" i="1"/>
  <c r="N1729" i="1"/>
  <c r="N1735" i="1"/>
  <c r="N1740" i="1"/>
  <c r="N1745" i="1"/>
  <c r="N1751" i="1"/>
  <c r="N1756" i="1"/>
  <c r="N1761" i="1"/>
  <c r="N1767" i="1"/>
  <c r="N1772" i="1"/>
  <c r="N1777" i="1"/>
  <c r="N1783" i="1"/>
  <c r="N1788" i="1"/>
  <c r="N1793" i="1"/>
  <c r="N1799" i="1"/>
  <c r="N1804" i="1"/>
  <c r="N1809" i="1"/>
  <c r="N1815" i="1"/>
  <c r="N1820" i="1"/>
  <c r="N1825" i="1"/>
  <c r="N1831" i="1"/>
  <c r="N1836" i="1"/>
  <c r="N1841" i="1"/>
  <c r="N1847" i="1"/>
  <c r="N1852" i="1"/>
  <c r="N1857" i="1"/>
  <c r="N1863" i="1"/>
  <c r="N1868" i="1"/>
  <c r="N1873" i="1"/>
  <c r="N1879" i="1"/>
  <c r="N1884" i="1"/>
  <c r="N1889" i="1"/>
  <c r="N1895" i="1"/>
  <c r="N1900" i="1"/>
  <c r="N1905" i="1"/>
  <c r="N1911" i="1"/>
  <c r="N1916" i="1"/>
  <c r="N1921" i="1"/>
  <c r="N1927" i="1"/>
  <c r="N1932" i="1"/>
  <c r="N1937" i="1"/>
  <c r="N1943" i="1"/>
  <c r="N1948" i="1"/>
  <c r="N1953" i="1"/>
  <c r="N1959" i="1"/>
  <c r="N1964" i="1"/>
  <c r="N1969" i="1"/>
  <c r="N1975" i="1"/>
  <c r="N1980" i="1"/>
  <c r="N1985" i="1"/>
  <c r="N1991" i="1"/>
  <c r="N1996" i="1"/>
  <c r="N2001" i="1"/>
  <c r="N2007" i="1"/>
  <c r="N2012" i="1"/>
  <c r="N2017" i="1"/>
  <c r="N2023" i="1"/>
  <c r="N1143" i="1"/>
  <c r="N1175" i="1"/>
  <c r="N1221" i="1"/>
  <c r="N1250" i="1"/>
  <c r="N1264" i="1"/>
  <c r="N1339" i="1"/>
  <c r="N1357" i="1"/>
  <c r="N1377" i="1"/>
  <c r="N1390" i="1"/>
  <c r="N1410" i="1"/>
  <c r="N1421" i="1"/>
  <c r="N1436" i="1"/>
  <c r="N1442" i="1"/>
  <c r="N1458" i="1"/>
  <c r="N1474" i="1"/>
  <c r="N1490" i="1"/>
  <c r="N1506" i="1"/>
  <c r="N1522" i="1"/>
  <c r="N1538" i="1"/>
  <c r="N1554" i="1"/>
  <c r="N1570" i="1"/>
  <c r="N1586" i="1"/>
  <c r="N1602" i="1"/>
  <c r="N1618" i="1"/>
  <c r="N1634" i="1"/>
  <c r="N1650" i="1"/>
  <c r="N1666" i="1"/>
  <c r="N1682" i="1"/>
  <c r="N1698" i="1"/>
  <c r="N1714" i="1"/>
  <c r="N1730" i="1"/>
  <c r="N1746" i="1"/>
  <c r="N1762" i="1"/>
  <c r="N1778" i="1"/>
  <c r="N1794" i="1"/>
  <c r="N1810" i="1"/>
  <c r="N1826" i="1"/>
  <c r="N1842" i="1"/>
  <c r="N1858" i="1"/>
  <c r="N1874" i="1"/>
  <c r="N1890" i="1"/>
  <c r="N1906" i="1"/>
  <c r="N1922" i="1"/>
  <c r="N1938" i="1"/>
  <c r="N1954" i="1"/>
  <c r="N1970" i="1"/>
  <c r="N1986" i="1"/>
  <c r="N2002" i="1"/>
  <c r="N2018" i="1"/>
  <c r="N2034" i="1"/>
  <c r="N2050" i="1"/>
  <c r="N2065" i="1"/>
  <c r="N2074" i="1"/>
  <c r="N2079" i="1"/>
  <c r="N2088" i="1"/>
  <c r="N2097" i="1"/>
  <c r="N2106" i="1"/>
  <c r="N2111" i="1"/>
  <c r="N2120" i="1"/>
  <c r="N2129" i="1"/>
  <c r="N2138" i="1"/>
  <c r="N2143" i="1"/>
  <c r="N2152" i="1"/>
  <c r="N2161" i="1"/>
  <c r="N2170" i="1"/>
  <c r="N2175" i="1"/>
  <c r="N2184" i="1"/>
  <c r="N2193" i="1"/>
  <c r="N2202" i="1"/>
  <c r="N2207" i="1"/>
  <c r="N2216" i="1"/>
  <c r="N2225" i="1"/>
  <c r="N2234" i="1"/>
  <c r="N2239" i="1"/>
  <c r="N2248" i="1"/>
  <c r="N2257" i="1"/>
  <c r="N2266" i="1"/>
  <c r="N2271" i="1"/>
  <c r="N2280" i="1"/>
  <c r="N2289" i="1"/>
  <c r="N2298" i="1"/>
  <c r="N2303" i="1"/>
  <c r="N2312" i="1"/>
  <c r="N2321" i="1"/>
  <c r="N2330" i="1"/>
  <c r="N2335" i="1"/>
  <c r="N2344" i="1"/>
  <c r="N2353" i="1"/>
  <c r="N2362" i="1"/>
  <c r="N2367" i="1"/>
  <c r="N2376" i="1"/>
  <c r="N2385" i="1"/>
  <c r="N2394" i="1"/>
  <c r="N2399" i="1"/>
  <c r="N2408" i="1"/>
  <c r="N2417" i="1"/>
  <c r="N2426" i="1"/>
  <c r="N2431" i="1"/>
  <c r="N2440" i="1"/>
  <c r="N2449" i="1"/>
  <c r="N2458" i="1"/>
  <c r="N2463" i="1"/>
  <c r="N2472" i="1"/>
  <c r="N2481" i="1"/>
  <c r="N2490" i="1"/>
  <c r="N2495" i="1"/>
  <c r="N2504" i="1"/>
  <c r="N2513" i="1"/>
  <c r="N2522" i="1"/>
  <c r="N2527" i="1"/>
  <c r="N2536" i="1"/>
  <c r="N2545" i="1"/>
  <c r="N2554" i="1"/>
  <c r="N2559" i="1"/>
  <c r="N2568" i="1"/>
  <c r="N2577" i="1"/>
  <c r="N2586" i="1"/>
  <c r="N2591" i="1"/>
  <c r="N2600" i="1"/>
  <c r="N2609" i="1"/>
  <c r="N2618" i="1"/>
  <c r="N2623" i="1"/>
  <c r="N2632" i="1"/>
  <c r="N2641" i="1"/>
  <c r="N2650" i="1"/>
  <c r="N2655" i="1"/>
  <c r="N2664" i="1"/>
  <c r="N78" i="1"/>
  <c r="N132" i="1"/>
  <c r="N206" i="1"/>
  <c r="N260" i="1"/>
  <c r="N334" i="1"/>
  <c r="N388" i="1"/>
  <c r="N462" i="1"/>
  <c r="N516" i="1"/>
  <c r="N590" i="1"/>
  <c r="N644" i="1"/>
  <c r="N718" i="1"/>
  <c r="N772" i="1"/>
  <c r="N846" i="1"/>
  <c r="N900" i="1"/>
  <c r="N974" i="1"/>
  <c r="N1028" i="1"/>
  <c r="N1102" i="1"/>
  <c r="N1124" i="1"/>
  <c r="N1145" i="1"/>
  <c r="N1163" i="1"/>
  <c r="N1238" i="1"/>
  <c r="N1252" i="1"/>
  <c r="P1253" i="1" s="1"/>
  <c r="N1281" i="1"/>
  <c r="N1295" i="1"/>
  <c r="N1368" i="1"/>
  <c r="P1369" i="1" s="1"/>
  <c r="N1379" i="1"/>
  <c r="N1413" i="1"/>
  <c r="N1431" i="1"/>
  <c r="N1437" i="1"/>
  <c r="N1443" i="1"/>
  <c r="N1231" i="1"/>
  <c r="N1370" i="1"/>
  <c r="N1391" i="1"/>
  <c r="N1435" i="1"/>
  <c r="N1486" i="1"/>
  <c r="N1496" i="1"/>
  <c r="N1507" i="1"/>
  <c r="P1508" i="1" s="1"/>
  <c r="N1526" i="1"/>
  <c r="N1565" i="1"/>
  <c r="N1614" i="1"/>
  <c r="N1624" i="1"/>
  <c r="P1625" i="1" s="1"/>
  <c r="N1635" i="1"/>
  <c r="N1654" i="1"/>
  <c r="N1693" i="1"/>
  <c r="N1742" i="1"/>
  <c r="N1752" i="1"/>
  <c r="N1763" i="1"/>
  <c r="N1782" i="1"/>
  <c r="N1821" i="1"/>
  <c r="N1870" i="1"/>
  <c r="N1880" i="1"/>
  <c r="P1881" i="1" s="1"/>
  <c r="N1891" i="1"/>
  <c r="N1910" i="1"/>
  <c r="N1949" i="1"/>
  <c r="N1998" i="1"/>
  <c r="N2008" i="1"/>
  <c r="N2019" i="1"/>
  <c r="N2028" i="1"/>
  <c r="N2044" i="1"/>
  <c r="N2060" i="1"/>
  <c r="N2066" i="1"/>
  <c r="N2092" i="1"/>
  <c r="N2098" i="1"/>
  <c r="N2124" i="1"/>
  <c r="N2130" i="1"/>
  <c r="N2156" i="1"/>
  <c r="N2162" i="1"/>
  <c r="N2185" i="1"/>
  <c r="N2197" i="1"/>
  <c r="N2203" i="1"/>
  <c r="N2226" i="1"/>
  <c r="N2249" i="1"/>
  <c r="N2261" i="1"/>
  <c r="N2267" i="1"/>
  <c r="N2290" i="1"/>
  <c r="N2313" i="1"/>
  <c r="N2325" i="1"/>
  <c r="N2331" i="1"/>
  <c r="N2341" i="1"/>
  <c r="N2352" i="1"/>
  <c r="N2363" i="1"/>
  <c r="N2373" i="1"/>
  <c r="N2384" i="1"/>
  <c r="N2389" i="1"/>
  <c r="N2404" i="1"/>
  <c r="N2409" i="1"/>
  <c r="N2419" i="1"/>
  <c r="N2438" i="1"/>
  <c r="N2448" i="1"/>
  <c r="N2453" i="1"/>
  <c r="N2468" i="1"/>
  <c r="N2473" i="1"/>
  <c r="N2483" i="1"/>
  <c r="N2502" i="1"/>
  <c r="N2512" i="1"/>
  <c r="N2517" i="1"/>
  <c r="N2532" i="1"/>
  <c r="N2537" i="1"/>
  <c r="N2547" i="1"/>
  <c r="N2566" i="1"/>
  <c r="N2576" i="1"/>
  <c r="P2577" i="1" s="1"/>
  <c r="N2581" i="1"/>
  <c r="N2596" i="1"/>
  <c r="N2601" i="1"/>
  <c r="N2611" i="1"/>
  <c r="N2630" i="1"/>
  <c r="N2640" i="1"/>
  <c r="N2645" i="1"/>
  <c r="N2660" i="1"/>
  <c r="N2665" i="1"/>
  <c r="N2674" i="1"/>
  <c r="N2679" i="1"/>
  <c r="N2688" i="1"/>
  <c r="N2697" i="1"/>
  <c r="N2706" i="1"/>
  <c r="N2711" i="1"/>
  <c r="N2720" i="1"/>
  <c r="N2729" i="1"/>
  <c r="N2738" i="1"/>
  <c r="N2747" i="1"/>
  <c r="N2756" i="1"/>
  <c r="N2760" i="1"/>
  <c r="N2764" i="1"/>
  <c r="N2768" i="1"/>
  <c r="N2772" i="1"/>
  <c r="N2776" i="1"/>
  <c r="N2780" i="1"/>
  <c r="N2784" i="1"/>
  <c r="N2788" i="1"/>
  <c r="N2792" i="1"/>
  <c r="N2796" i="1"/>
  <c r="N2800" i="1"/>
  <c r="N2804" i="1"/>
  <c r="N2808" i="1"/>
  <c r="N2812" i="1"/>
  <c r="N2816" i="1"/>
  <c r="N2820" i="1"/>
  <c r="N2824" i="1"/>
  <c r="N2828" i="1"/>
  <c r="N2832" i="1"/>
  <c r="N2836" i="1"/>
  <c r="N2840" i="1"/>
  <c r="N2844" i="1"/>
  <c r="N2848" i="1"/>
  <c r="N2852" i="1"/>
  <c r="N2856" i="1"/>
  <c r="N2860" i="1"/>
  <c r="N2864" i="1"/>
  <c r="N2868" i="1"/>
  <c r="N2872" i="1"/>
  <c r="N2876" i="1"/>
  <c r="N2880" i="1"/>
  <c r="N2884" i="1"/>
  <c r="N2888" i="1"/>
  <c r="N2892" i="1"/>
  <c r="N2896" i="1"/>
  <c r="N2900" i="1"/>
  <c r="N2904" i="1"/>
  <c r="N2908" i="1"/>
  <c r="N2912" i="1"/>
  <c r="N2916" i="1"/>
  <c r="N2920" i="1"/>
  <c r="N2924" i="1"/>
  <c r="N2928" i="1"/>
  <c r="N2932" i="1"/>
  <c r="N2936" i="1"/>
  <c r="N2940" i="1"/>
  <c r="N2944" i="1"/>
  <c r="N2948" i="1"/>
  <c r="N2952" i="1"/>
  <c r="N2956" i="1"/>
  <c r="N2960" i="1"/>
  <c r="N2964" i="1"/>
  <c r="N2968" i="1"/>
  <c r="N2972" i="1"/>
  <c r="N2976" i="1"/>
  <c r="N2980" i="1"/>
  <c r="N2984" i="1"/>
  <c r="N2988" i="1"/>
  <c r="N2992" i="1"/>
  <c r="N2996" i="1"/>
  <c r="N3000" i="1"/>
  <c r="N3004" i="1"/>
  <c r="N3008" i="1"/>
  <c r="N3012" i="1"/>
  <c r="N3016" i="1"/>
  <c r="N3020" i="1"/>
  <c r="N3024" i="1"/>
  <c r="N3028" i="1"/>
  <c r="N3032" i="1"/>
  <c r="N3036" i="1"/>
  <c r="N3040" i="1"/>
  <c r="N3044" i="1"/>
  <c r="N3048" i="1"/>
  <c r="N3052" i="1"/>
  <c r="N3056" i="1"/>
  <c r="N3060" i="1"/>
  <c r="N3064" i="1"/>
  <c r="N3068" i="1"/>
  <c r="N3072" i="1"/>
  <c r="N3076" i="1"/>
  <c r="N3080" i="1"/>
  <c r="N3084" i="1"/>
  <c r="N3088" i="1"/>
  <c r="N3092" i="1"/>
  <c r="N3096" i="1"/>
  <c r="N3100" i="1"/>
  <c r="N3104" i="1"/>
  <c r="N3108" i="1"/>
  <c r="N3112" i="1"/>
  <c r="N3116" i="1"/>
  <c r="N3120" i="1"/>
  <c r="N3124" i="1"/>
  <c r="N3128" i="1"/>
  <c r="N3132" i="1"/>
  <c r="N3136" i="1"/>
  <c r="N3140" i="1"/>
  <c r="N3144" i="1"/>
  <c r="N3148" i="1"/>
  <c r="N3152" i="1"/>
  <c r="N3156" i="1"/>
  <c r="N3160" i="1"/>
  <c r="N3164" i="1"/>
  <c r="N3168" i="1"/>
  <c r="N3172" i="1"/>
  <c r="N3176" i="1"/>
  <c r="N3180" i="1"/>
  <c r="N3184" i="1"/>
  <c r="N3188" i="1"/>
  <c r="N3192" i="1"/>
  <c r="N3196" i="1"/>
  <c r="N3200" i="1"/>
  <c r="N3204" i="1"/>
  <c r="N3208" i="1"/>
  <c r="N3212" i="1"/>
  <c r="N3216" i="1"/>
  <c r="N3220" i="1"/>
  <c r="N3224" i="1"/>
  <c r="N3228" i="1"/>
  <c r="N3232" i="1"/>
  <c r="N3236" i="1"/>
  <c r="N3240" i="1"/>
  <c r="N3244" i="1"/>
  <c r="N3248" i="1"/>
  <c r="N3252" i="1"/>
  <c r="N3256" i="1"/>
  <c r="N3260" i="1"/>
  <c r="N3264" i="1"/>
  <c r="N3268" i="1"/>
  <c r="N3272" i="1"/>
  <c r="N3276" i="1"/>
  <c r="N3280" i="1"/>
  <c r="N3284" i="1"/>
  <c r="N3288" i="1"/>
  <c r="N3292" i="1"/>
  <c r="N3296" i="1"/>
  <c r="N3300" i="1"/>
  <c r="N3304" i="1"/>
  <c r="N3308" i="1"/>
  <c r="N3312" i="1"/>
  <c r="N3316" i="1"/>
  <c r="N3320" i="1"/>
  <c r="N3324" i="1"/>
  <c r="N3328" i="1"/>
  <c r="N3332" i="1"/>
  <c r="N3336" i="1"/>
  <c r="N3340" i="1"/>
  <c r="N3344" i="1"/>
  <c r="N3348" i="1"/>
  <c r="N3352" i="1"/>
  <c r="N3356" i="1"/>
  <c r="N3360" i="1"/>
  <c r="N3364" i="1"/>
  <c r="N3368" i="1"/>
  <c r="N3372" i="1"/>
  <c r="N3376" i="1"/>
  <c r="N3380" i="1"/>
  <c r="N3384" i="1"/>
  <c r="N3388" i="1"/>
  <c r="N3392" i="1"/>
  <c r="N3396" i="1"/>
  <c r="N3400" i="1"/>
  <c r="N3404" i="1"/>
  <c r="N3408" i="1"/>
  <c r="N3412" i="1"/>
  <c r="N3416" i="1"/>
  <c r="N3420" i="1"/>
  <c r="N3424" i="1"/>
  <c r="N3428" i="1"/>
  <c r="N3432" i="1"/>
  <c r="N3436" i="1"/>
  <c r="N3440" i="1"/>
  <c r="N3444" i="1"/>
  <c r="N3448" i="1"/>
  <c r="N3452" i="1"/>
  <c r="N3456" i="1"/>
  <c r="N3460" i="1"/>
  <c r="N3464" i="1"/>
  <c r="N3468" i="1"/>
  <c r="N3472" i="1"/>
  <c r="N3476" i="1"/>
  <c r="N3480" i="1"/>
  <c r="N3484" i="1"/>
  <c r="N3488" i="1"/>
  <c r="N3492" i="1"/>
  <c r="N3496" i="1"/>
  <c r="N3500" i="1"/>
  <c r="N3504" i="1"/>
  <c r="N3508" i="1"/>
  <c r="N3512" i="1"/>
  <c r="N3516" i="1"/>
  <c r="N3520" i="1"/>
  <c r="N3524" i="1"/>
  <c r="N3528" i="1"/>
  <c r="N3532" i="1"/>
  <c r="N3536" i="1"/>
  <c r="N3540" i="1"/>
  <c r="N3544" i="1"/>
  <c r="N3548" i="1"/>
  <c r="N3552" i="1"/>
  <c r="N3556" i="1"/>
  <c r="N3560" i="1"/>
  <c r="N3564" i="1"/>
  <c r="N3568" i="1"/>
  <c r="N3572" i="1"/>
  <c r="N3576" i="1"/>
  <c r="N3580" i="1"/>
  <c r="N3584" i="1"/>
  <c r="N3588" i="1"/>
  <c r="N3592" i="1"/>
  <c r="N3596" i="1"/>
  <c r="N3600" i="1"/>
  <c r="N3604" i="1"/>
  <c r="N3608" i="1"/>
  <c r="N3612" i="1"/>
  <c r="N3616" i="1"/>
  <c r="N3620" i="1"/>
  <c r="N3624" i="1"/>
  <c r="N3628" i="1"/>
  <c r="N3632" i="1"/>
  <c r="N3636" i="1"/>
  <c r="N3640" i="1"/>
  <c r="N3644" i="1"/>
  <c r="N3648" i="1"/>
  <c r="N3652" i="1"/>
  <c r="N3656" i="1"/>
  <c r="N3660" i="1"/>
  <c r="N3664" i="1"/>
  <c r="N3668" i="1"/>
  <c r="N3672" i="1"/>
  <c r="N3676" i="1"/>
  <c r="N3680" i="1"/>
  <c r="N3684" i="1"/>
  <c r="N3688" i="1"/>
  <c r="N3692" i="1"/>
  <c r="N3696" i="1"/>
  <c r="N3700" i="1"/>
  <c r="N3704" i="1"/>
  <c r="N3708" i="1"/>
  <c r="N3712" i="1"/>
  <c r="N3716" i="1"/>
  <c r="N3720" i="1"/>
  <c r="N3724" i="1"/>
  <c r="N3728" i="1"/>
  <c r="N3732" i="1"/>
  <c r="N3736" i="1"/>
  <c r="N415" i="1"/>
  <c r="N570" i="1"/>
  <c r="N927" i="1"/>
  <c r="N1082" i="1"/>
  <c r="N1165" i="1"/>
  <c r="P1166" i="1" s="1"/>
  <c r="N1283" i="1"/>
  <c r="N1448" i="1"/>
  <c r="N1459" i="1"/>
  <c r="N1478" i="1"/>
  <c r="N1517" i="1"/>
  <c r="N1566" i="1"/>
  <c r="N1576" i="1"/>
  <c r="P1577" i="1" s="1"/>
  <c r="N1587" i="1"/>
  <c r="N1606" i="1"/>
  <c r="N1645" i="1"/>
  <c r="N1694" i="1"/>
  <c r="N1704" i="1"/>
  <c r="N1715" i="1"/>
  <c r="N1734" i="1"/>
  <c r="N1773" i="1"/>
  <c r="N1822" i="1"/>
  <c r="N1832" i="1"/>
  <c r="N1843" i="1"/>
  <c r="N1862" i="1"/>
  <c r="N1901" i="1"/>
  <c r="N1950" i="1"/>
  <c r="P1951" i="1" s="1"/>
  <c r="N1960" i="1"/>
  <c r="N1971" i="1"/>
  <c r="N1990" i="1"/>
  <c r="P1991" i="1" s="1"/>
  <c r="N2073" i="1"/>
  <c r="N2080" i="1"/>
  <c r="N2105" i="1"/>
  <c r="N2112" i="1"/>
  <c r="N2137" i="1"/>
  <c r="N2144" i="1"/>
  <c r="N2163" i="1"/>
  <c r="N2174" i="1"/>
  <c r="P2175" i="1" s="1"/>
  <c r="N2180" i="1"/>
  <c r="N2192" i="1"/>
  <c r="P2193" i="1" s="1"/>
  <c r="N2215" i="1"/>
  <c r="N2221" i="1"/>
  <c r="P2221" i="1" s="1"/>
  <c r="N2227" i="1"/>
  <c r="N2238" i="1"/>
  <c r="N2244" i="1"/>
  <c r="N2256" i="1"/>
  <c r="N2279" i="1"/>
  <c r="N2285" i="1"/>
  <c r="N2291" i="1"/>
  <c r="P2292" i="1" s="1"/>
  <c r="N2302" i="1"/>
  <c r="N2308" i="1"/>
  <c r="N2320" i="1"/>
  <c r="N2337" i="1"/>
  <c r="N2348" i="1"/>
  <c r="N2358" i="1"/>
  <c r="N2369" i="1"/>
  <c r="N2380" i="1"/>
  <c r="N2395" i="1"/>
  <c r="N2400" i="1"/>
  <c r="N2414" i="1"/>
  <c r="N2424" i="1"/>
  <c r="N2429" i="1"/>
  <c r="N2434" i="1"/>
  <c r="N2439" i="1"/>
  <c r="N2444" i="1"/>
  <c r="N2459" i="1"/>
  <c r="N2464" i="1"/>
  <c r="N2478" i="1"/>
  <c r="N2488" i="1"/>
  <c r="N2493" i="1"/>
  <c r="N2498" i="1"/>
  <c r="N2503" i="1"/>
  <c r="N2508" i="1"/>
  <c r="N2523" i="1"/>
  <c r="N2528" i="1"/>
  <c r="N2542" i="1"/>
  <c r="N2552" i="1"/>
  <c r="N2557" i="1"/>
  <c r="N2562" i="1"/>
  <c r="N2567" i="1"/>
  <c r="N2572" i="1"/>
  <c r="N2587" i="1"/>
  <c r="N2592" i="1"/>
  <c r="N2606" i="1"/>
  <c r="N2616" i="1"/>
  <c r="N2621" i="1"/>
  <c r="N2626" i="1"/>
  <c r="N2631" i="1"/>
  <c r="N2636" i="1"/>
  <c r="N2651" i="1"/>
  <c r="N2656" i="1"/>
  <c r="N2670" i="1"/>
  <c r="N2675" i="1"/>
  <c r="N2684" i="1"/>
  <c r="N2693" i="1"/>
  <c r="N2702" i="1"/>
  <c r="N2707" i="1"/>
  <c r="N2716" i="1"/>
  <c r="N2725" i="1"/>
  <c r="N2734" i="1"/>
  <c r="N2739" i="1"/>
  <c r="N2743" i="1"/>
  <c r="N2752" i="1"/>
  <c r="N1358" i="1"/>
  <c r="P1359" i="1" s="1"/>
  <c r="N1396" i="1"/>
  <c r="N1438" i="1"/>
  <c r="N1469" i="1"/>
  <c r="N1518" i="1"/>
  <c r="N1528" i="1"/>
  <c r="N1539" i="1"/>
  <c r="P1540" i="1" s="1"/>
  <c r="N1558" i="1"/>
  <c r="N1597" i="1"/>
  <c r="N1646" i="1"/>
  <c r="N1656" i="1"/>
  <c r="N1667" i="1"/>
  <c r="N1686" i="1"/>
  <c r="N1725" i="1"/>
  <c r="N1774" i="1"/>
  <c r="N1784" i="1"/>
  <c r="N1795" i="1"/>
  <c r="N1814" i="1"/>
  <c r="N1853" i="1"/>
  <c r="N1902" i="1"/>
  <c r="N1912" i="1"/>
  <c r="P1913" i="1" s="1"/>
  <c r="N1923" i="1"/>
  <c r="N1942" i="1"/>
  <c r="N1981" i="1"/>
  <c r="N2029" i="1"/>
  <c r="N2038" i="1"/>
  <c r="N2045" i="1"/>
  <c r="N2054" i="1"/>
  <c r="N2061" i="1"/>
  <c r="N2087" i="1"/>
  <c r="N2093" i="1"/>
  <c r="N2119" i="1"/>
  <c r="P2120" i="1" s="1"/>
  <c r="N2125" i="1"/>
  <c r="P2126" i="1" s="1"/>
  <c r="N2151" i="1"/>
  <c r="N2157" i="1"/>
  <c r="N2169" i="1"/>
  <c r="N2198" i="1"/>
  <c r="N2204" i="1"/>
  <c r="N2210" i="1"/>
  <c r="N2233" i="1"/>
  <c r="N2262" i="1"/>
  <c r="N2268" i="1"/>
  <c r="N2274" i="1"/>
  <c r="N2297" i="1"/>
  <c r="N2326" i="1"/>
  <c r="N2332" i="1"/>
  <c r="N2343" i="1"/>
  <c r="N2359" i="1"/>
  <c r="N2364" i="1"/>
  <c r="N2375" i="1"/>
  <c r="N2390" i="1"/>
  <c r="N2405" i="1"/>
  <c r="N2410" i="1"/>
  <c r="N2415" i="1"/>
  <c r="N2420" i="1"/>
  <c r="N2435" i="1"/>
  <c r="N2454" i="1"/>
  <c r="N2469" i="1"/>
  <c r="N2474" i="1"/>
  <c r="N2479" i="1"/>
  <c r="N2484" i="1"/>
  <c r="N2499" i="1"/>
  <c r="N2518" i="1"/>
  <c r="N2533" i="1"/>
  <c r="N2538" i="1"/>
  <c r="N2543" i="1"/>
  <c r="N2548" i="1"/>
  <c r="N2563" i="1"/>
  <c r="N2582" i="1"/>
  <c r="N2597" i="1"/>
  <c r="N2602" i="1"/>
  <c r="N2607" i="1"/>
  <c r="N2612" i="1"/>
  <c r="N2627" i="1"/>
  <c r="N2646" i="1"/>
  <c r="N2661" i="1"/>
  <c r="N2666" i="1"/>
  <c r="N2671" i="1"/>
  <c r="N2680" i="1"/>
  <c r="N2689" i="1"/>
  <c r="N2698" i="1"/>
  <c r="N2703" i="1"/>
  <c r="N2712" i="1"/>
  <c r="N2721" i="1"/>
  <c r="N2730" i="1"/>
  <c r="N2735" i="1"/>
  <c r="N2748" i="1"/>
  <c r="N2757" i="1"/>
  <c r="N2761" i="1"/>
  <c r="N2765" i="1"/>
  <c r="N2769" i="1"/>
  <c r="N2773" i="1"/>
  <c r="N2777" i="1"/>
  <c r="N2781" i="1"/>
  <c r="N2785" i="1"/>
  <c r="N2789" i="1"/>
  <c r="N2793" i="1"/>
  <c r="N2797" i="1"/>
  <c r="N2801" i="1"/>
  <c r="N2805" i="1"/>
  <c r="N2809" i="1"/>
  <c r="N2813" i="1"/>
  <c r="N2817" i="1"/>
  <c r="N2821" i="1"/>
  <c r="N2825" i="1"/>
  <c r="N2829" i="1"/>
  <c r="N2833" i="1"/>
  <c r="N2837" i="1"/>
  <c r="N2841" i="1"/>
  <c r="N2845" i="1"/>
  <c r="N2849" i="1"/>
  <c r="N2853" i="1"/>
  <c r="N2857" i="1"/>
  <c r="N2861" i="1"/>
  <c r="N2865" i="1"/>
  <c r="N2869" i="1"/>
  <c r="N2873" i="1"/>
  <c r="N2877" i="1"/>
  <c r="N2881" i="1"/>
  <c r="N2885" i="1"/>
  <c r="N2889" i="1"/>
  <c r="N2893" i="1"/>
  <c r="N2897" i="1"/>
  <c r="N2901" i="1"/>
  <c r="N2905" i="1"/>
  <c r="N2909" i="1"/>
  <c r="N2913" i="1"/>
  <c r="N2917" i="1"/>
  <c r="N2921" i="1"/>
  <c r="N2925" i="1"/>
  <c r="N2929" i="1"/>
  <c r="N2933" i="1"/>
  <c r="N2937" i="1"/>
  <c r="N2941" i="1"/>
  <c r="N2945" i="1"/>
  <c r="N2949" i="1"/>
  <c r="N2953" i="1"/>
  <c r="N2957" i="1"/>
  <c r="N2961" i="1"/>
  <c r="N2965" i="1"/>
  <c r="N2969" i="1"/>
  <c r="N2973" i="1"/>
  <c r="N2977" i="1"/>
  <c r="N2981" i="1"/>
  <c r="N2985" i="1"/>
  <c r="N2989" i="1"/>
  <c r="N2993" i="1"/>
  <c r="N2997" i="1"/>
  <c r="N3001" i="1"/>
  <c r="N3005" i="1"/>
  <c r="N3009" i="1"/>
  <c r="N3013" i="1"/>
  <c r="N3017" i="1"/>
  <c r="N3021" i="1"/>
  <c r="N3025" i="1"/>
  <c r="N3029" i="1"/>
  <c r="N3033" i="1"/>
  <c r="N3037" i="1"/>
  <c r="N3041" i="1"/>
  <c r="N3045" i="1"/>
  <c r="N3049" i="1"/>
  <c r="N3053" i="1"/>
  <c r="N3057" i="1"/>
  <c r="N3061" i="1"/>
  <c r="N3065" i="1"/>
  <c r="N3069" i="1"/>
  <c r="N3073" i="1"/>
  <c r="N3077" i="1"/>
  <c r="N3081" i="1"/>
  <c r="N3085" i="1"/>
  <c r="N3089" i="1"/>
  <c r="N3093" i="1"/>
  <c r="N3097" i="1"/>
  <c r="N3101" i="1"/>
  <c r="N3105" i="1"/>
  <c r="N3109" i="1"/>
  <c r="N3113" i="1"/>
  <c r="N3117" i="1"/>
  <c r="N3121" i="1"/>
  <c r="N3125" i="1"/>
  <c r="N3129" i="1"/>
  <c r="N3133" i="1"/>
  <c r="N3137" i="1"/>
  <c r="N3141" i="1"/>
  <c r="N3145" i="1"/>
  <c r="N3149" i="1"/>
  <c r="N3153" i="1"/>
  <c r="N3157" i="1"/>
  <c r="N3161" i="1"/>
  <c r="N3165" i="1"/>
  <c r="N3169" i="1"/>
  <c r="N3173" i="1"/>
  <c r="N3177" i="1"/>
  <c r="N3181" i="1"/>
  <c r="N3185" i="1"/>
  <c r="N3189" i="1"/>
  <c r="N3193" i="1"/>
  <c r="N3197" i="1"/>
  <c r="N3201" i="1"/>
  <c r="N3205" i="1"/>
  <c r="N3209" i="1"/>
  <c r="N3213" i="1"/>
  <c r="N3217" i="1"/>
  <c r="N3221" i="1"/>
  <c r="N3225" i="1"/>
  <c r="N3229" i="1"/>
  <c r="N3233" i="1"/>
  <c r="N3237" i="1"/>
  <c r="N3241" i="1"/>
  <c r="N3245" i="1"/>
  <c r="N3249" i="1"/>
  <c r="N3253" i="1"/>
  <c r="N3257" i="1"/>
  <c r="N3261" i="1"/>
  <c r="N3265" i="1"/>
  <c r="N3269" i="1"/>
  <c r="N3273" i="1"/>
  <c r="N3277" i="1"/>
  <c r="N3281" i="1"/>
  <c r="N3285" i="1"/>
  <c r="N3289" i="1"/>
  <c r="N3293" i="1"/>
  <c r="N3297" i="1"/>
  <c r="N3301" i="1"/>
  <c r="N3305" i="1"/>
  <c r="N3309" i="1"/>
  <c r="N3313" i="1"/>
  <c r="N3317" i="1"/>
  <c r="N3321" i="1"/>
  <c r="N3325" i="1"/>
  <c r="N3329" i="1"/>
  <c r="N3333" i="1"/>
  <c r="N3337" i="1"/>
  <c r="N3341" i="1"/>
  <c r="N3345" i="1"/>
  <c r="N3349" i="1"/>
  <c r="N3353" i="1"/>
  <c r="N3357" i="1"/>
  <c r="N3361" i="1"/>
  <c r="N3365" i="1"/>
  <c r="N3369" i="1"/>
  <c r="N3373" i="1"/>
  <c r="N3377" i="1"/>
  <c r="N3381" i="1"/>
  <c r="N3385" i="1"/>
  <c r="N3389" i="1"/>
  <c r="N3393" i="1"/>
  <c r="N3397" i="1"/>
  <c r="N3401" i="1"/>
  <c r="N3405" i="1"/>
  <c r="N3409" i="1"/>
  <c r="N3413" i="1"/>
  <c r="N3417" i="1"/>
  <c r="N3421" i="1"/>
  <c r="N3425" i="1"/>
  <c r="N3429" i="1"/>
  <c r="N3433" i="1"/>
  <c r="N3437" i="1"/>
  <c r="N3441" i="1"/>
  <c r="N3445" i="1"/>
  <c r="N3449" i="1"/>
  <c r="N3453" i="1"/>
  <c r="N3457" i="1"/>
  <c r="N3461" i="1"/>
  <c r="N3465" i="1"/>
  <c r="N3469" i="1"/>
  <c r="N3473" i="1"/>
  <c r="N3477" i="1"/>
  <c r="N3481" i="1"/>
  <c r="N3485" i="1"/>
  <c r="N3489" i="1"/>
  <c r="N3493" i="1"/>
  <c r="N3497" i="1"/>
  <c r="N3501" i="1"/>
  <c r="N3505" i="1"/>
  <c r="N3509" i="1"/>
  <c r="N3513" i="1"/>
  <c r="N3517" i="1"/>
  <c r="N3521" i="1"/>
  <c r="N3525" i="1"/>
  <c r="N3529" i="1"/>
  <c r="N3533" i="1"/>
  <c r="N3537" i="1"/>
  <c r="N3541" i="1"/>
  <c r="N3545" i="1"/>
  <c r="N3549" i="1"/>
  <c r="N3553" i="1"/>
  <c r="N3557" i="1"/>
  <c r="N3561" i="1"/>
  <c r="N3565" i="1"/>
  <c r="N3569" i="1"/>
  <c r="N3573" i="1"/>
  <c r="N3577" i="1"/>
  <c r="N3581" i="1"/>
  <c r="N3585" i="1"/>
  <c r="N3589" i="1"/>
  <c r="N3593" i="1"/>
  <c r="N3597" i="1"/>
  <c r="N3601" i="1"/>
  <c r="N3605" i="1"/>
  <c r="N3609" i="1"/>
  <c r="N3613" i="1"/>
  <c r="N3617" i="1"/>
  <c r="N3621" i="1"/>
  <c r="N3625" i="1"/>
  <c r="N3629" i="1"/>
  <c r="N3633" i="1"/>
  <c r="N3637" i="1"/>
  <c r="N3641" i="1"/>
  <c r="N3645" i="1"/>
  <c r="N3649" i="1"/>
  <c r="N3653" i="1"/>
  <c r="N3657" i="1"/>
  <c r="N3661" i="1"/>
  <c r="N3665" i="1"/>
  <c r="N3669" i="1"/>
  <c r="N3673" i="1"/>
  <c r="N3677" i="1"/>
  <c r="N3681" i="1"/>
  <c r="N3685" i="1"/>
  <c r="N3689" i="1"/>
  <c r="N3693" i="1"/>
  <c r="N3697" i="1"/>
  <c r="N3701" i="1"/>
  <c r="N3705" i="1"/>
  <c r="N3709" i="1"/>
  <c r="N3713" i="1"/>
  <c r="N3717" i="1"/>
  <c r="N3721" i="1"/>
  <c r="N3725" i="1"/>
  <c r="N3729" i="1"/>
  <c r="N3733" i="1"/>
  <c r="N3737" i="1"/>
  <c r="N3741" i="1"/>
  <c r="N3745" i="1"/>
  <c r="N3749" i="1"/>
  <c r="N3753" i="1"/>
  <c r="N3757" i="1"/>
  <c r="N3761" i="1"/>
  <c r="N3765" i="1"/>
  <c r="N3769" i="1"/>
  <c r="N186" i="1"/>
  <c r="N543" i="1"/>
  <c r="N698" i="1"/>
  <c r="P699" i="1" s="1"/>
  <c r="N1055" i="1"/>
  <c r="N1312" i="1"/>
  <c r="N1470" i="1"/>
  <c r="N1480" i="1"/>
  <c r="P1481" i="1" s="1"/>
  <c r="N1491" i="1"/>
  <c r="N1510" i="1"/>
  <c r="N1549" i="1"/>
  <c r="N1598" i="1"/>
  <c r="N1608" i="1"/>
  <c r="N1619" i="1"/>
  <c r="N1638" i="1"/>
  <c r="N1677" i="1"/>
  <c r="N1726" i="1"/>
  <c r="N1736" i="1"/>
  <c r="N1747" i="1"/>
  <c r="N1766" i="1"/>
  <c r="N1805" i="1"/>
  <c r="N1854" i="1"/>
  <c r="P1855" i="1" s="1"/>
  <c r="N1864" i="1"/>
  <c r="N1875" i="1"/>
  <c r="N1894" i="1"/>
  <c r="P1895" i="1" s="1"/>
  <c r="N1933" i="1"/>
  <c r="N1982" i="1"/>
  <c r="N1992" i="1"/>
  <c r="N2003" i="1"/>
  <c r="N2022" i="1"/>
  <c r="N2030" i="1"/>
  <c r="P2031" i="1" s="1"/>
  <c r="N2039" i="1"/>
  <c r="N2046" i="1"/>
  <c r="N2055" i="1"/>
  <c r="N2069" i="1"/>
  <c r="N2075" i="1"/>
  <c r="N2101" i="1"/>
  <c r="N2107" i="1"/>
  <c r="N2133" i="1"/>
  <c r="N2139" i="1"/>
  <c r="N2176" i="1"/>
  <c r="N2181" i="1"/>
  <c r="N2188" i="1"/>
  <c r="N2199" i="1"/>
  <c r="N2211" i="1"/>
  <c r="N2222" i="1"/>
  <c r="N2240" i="1"/>
  <c r="N2245" i="1"/>
  <c r="P2246" i="1" s="1"/>
  <c r="N2252" i="1"/>
  <c r="N2263" i="1"/>
  <c r="N2275" i="1"/>
  <c r="N2286" i="1"/>
  <c r="N2304" i="1"/>
  <c r="N2309" i="1"/>
  <c r="N2316" i="1"/>
  <c r="N2327" i="1"/>
  <c r="N2338" i="1"/>
  <c r="N2349" i="1"/>
  <c r="N2354" i="1"/>
  <c r="N2370" i="1"/>
  <c r="N2381" i="1"/>
  <c r="N2386" i="1"/>
  <c r="N2391" i="1"/>
  <c r="N2396" i="1"/>
  <c r="N2401" i="1"/>
  <c r="N2411" i="1"/>
  <c r="N2425" i="1"/>
  <c r="N2430" i="1"/>
  <c r="N2445" i="1"/>
  <c r="N2450" i="1"/>
  <c r="N2455" i="1"/>
  <c r="N2460" i="1"/>
  <c r="N2465" i="1"/>
  <c r="N2475" i="1"/>
  <c r="N2489" i="1"/>
  <c r="N2494" i="1"/>
  <c r="N2509" i="1"/>
  <c r="N2514" i="1"/>
  <c r="N2519" i="1"/>
  <c r="N2524" i="1"/>
  <c r="N2529" i="1"/>
  <c r="N2539" i="1"/>
  <c r="N2553" i="1"/>
  <c r="N2558" i="1"/>
  <c r="N2573" i="1"/>
  <c r="N2578" i="1"/>
  <c r="N2583" i="1"/>
  <c r="N2588" i="1"/>
  <c r="N2593" i="1"/>
  <c r="N2603" i="1"/>
  <c r="N2617" i="1"/>
  <c r="N2622" i="1"/>
  <c r="N2637" i="1"/>
  <c r="N2642" i="1"/>
  <c r="N2647" i="1"/>
  <c r="N2652" i="1"/>
  <c r="N2657" i="1"/>
  <c r="N2667" i="1"/>
  <c r="N2676" i="1"/>
  <c r="N2685" i="1"/>
  <c r="N2694" i="1"/>
  <c r="N2699" i="1"/>
  <c r="N2708" i="1"/>
  <c r="N2717" i="1"/>
  <c r="N2726" i="1"/>
  <c r="N2731" i="1"/>
  <c r="N2740" i="1"/>
  <c r="N2744" i="1"/>
  <c r="N2753" i="1"/>
  <c r="N1194" i="1"/>
  <c r="N1269" i="1"/>
  <c r="N1462" i="1"/>
  <c r="P1463" i="1" s="1"/>
  <c r="N1501" i="1"/>
  <c r="N1550" i="1"/>
  <c r="N1560" i="1"/>
  <c r="N1571" i="1"/>
  <c r="N1590" i="1"/>
  <c r="N1629" i="1"/>
  <c r="N1678" i="1"/>
  <c r="N1688" i="1"/>
  <c r="N1699" i="1"/>
  <c r="P1700" i="1" s="1"/>
  <c r="N1718" i="1"/>
  <c r="N1757" i="1"/>
  <c r="N1806" i="1"/>
  <c r="N1816" i="1"/>
  <c r="N1827" i="1"/>
  <c r="N1846" i="1"/>
  <c r="N1885" i="1"/>
  <c r="N1934" i="1"/>
  <c r="N1944" i="1"/>
  <c r="N1955" i="1"/>
  <c r="N1974" i="1"/>
  <c r="N2013" i="1"/>
  <c r="N2082" i="1"/>
  <c r="N2114" i="1"/>
  <c r="N2146" i="1"/>
  <c r="N2165" i="1"/>
  <c r="N2171" i="1"/>
  <c r="N2194" i="1"/>
  <c r="N2217" i="1"/>
  <c r="N2229" i="1"/>
  <c r="N2235" i="1"/>
  <c r="N2258" i="1"/>
  <c r="N2281" i="1"/>
  <c r="N2293" i="1"/>
  <c r="N2299" i="1"/>
  <c r="N2322" i="1"/>
  <c r="N2339" i="1"/>
  <c r="N2355" i="1"/>
  <c r="N2360" i="1"/>
  <c r="N2371" i="1"/>
  <c r="N2387" i="1"/>
  <c r="N2406" i="1"/>
  <c r="N2416" i="1"/>
  <c r="N2421" i="1"/>
  <c r="N2436" i="1"/>
  <c r="N2441" i="1"/>
  <c r="N2451" i="1"/>
  <c r="N2470" i="1"/>
  <c r="N2480" i="1"/>
  <c r="N2485" i="1"/>
  <c r="N2500" i="1"/>
  <c r="N2505" i="1"/>
  <c r="N2515" i="1"/>
  <c r="N2534" i="1"/>
  <c r="N2544" i="1"/>
  <c r="N2549" i="1"/>
  <c r="N2564" i="1"/>
  <c r="N2569" i="1"/>
  <c r="N2579" i="1"/>
  <c r="N2598" i="1"/>
  <c r="N2608" i="1"/>
  <c r="N2613" i="1"/>
  <c r="N2628" i="1"/>
  <c r="N2633" i="1"/>
  <c r="N2643" i="1"/>
  <c r="N2662" i="1"/>
  <c r="N2672" i="1"/>
  <c r="N2681" i="1"/>
  <c r="N2690" i="1"/>
  <c r="N2695" i="1"/>
  <c r="N2704" i="1"/>
  <c r="N2713" i="1"/>
  <c r="N2722" i="1"/>
  <c r="N2727" i="1"/>
  <c r="N2736" i="1"/>
  <c r="N2749" i="1"/>
  <c r="N2758" i="1"/>
  <c r="N2762" i="1"/>
  <c r="N2766" i="1"/>
  <c r="N2770" i="1"/>
  <c r="N2774" i="1"/>
  <c r="N2778" i="1"/>
  <c r="N2782" i="1"/>
  <c r="N2786" i="1"/>
  <c r="N2790" i="1"/>
  <c r="N2794" i="1"/>
  <c r="N2798" i="1"/>
  <c r="N2802" i="1"/>
  <c r="N2806" i="1"/>
  <c r="N2810" i="1"/>
  <c r="N2814" i="1"/>
  <c r="N2818" i="1"/>
  <c r="N2822" i="1"/>
  <c r="N2826" i="1"/>
  <c r="N2830" i="1"/>
  <c r="N2834" i="1"/>
  <c r="N2838" i="1"/>
  <c r="N2842" i="1"/>
  <c r="N2846" i="1"/>
  <c r="N2850" i="1"/>
  <c r="N2854" i="1"/>
  <c r="N2858" i="1"/>
  <c r="N2862" i="1"/>
  <c r="N2866" i="1"/>
  <c r="N2870" i="1"/>
  <c r="N2874" i="1"/>
  <c r="N2878" i="1"/>
  <c r="N2882" i="1"/>
  <c r="N2886" i="1"/>
  <c r="N2890" i="1"/>
  <c r="N2894" i="1"/>
  <c r="N2898" i="1"/>
  <c r="N2902" i="1"/>
  <c r="N2906" i="1"/>
  <c r="N2910" i="1"/>
  <c r="N2914" i="1"/>
  <c r="N2918" i="1"/>
  <c r="N2922" i="1"/>
  <c r="N2926" i="1"/>
  <c r="N2930" i="1"/>
  <c r="N2934" i="1"/>
  <c r="N2938" i="1"/>
  <c r="N2942" i="1"/>
  <c r="N2946" i="1"/>
  <c r="N2950" i="1"/>
  <c r="N2954" i="1"/>
  <c r="N2958" i="1"/>
  <c r="N2962" i="1"/>
  <c r="N2966" i="1"/>
  <c r="N2970" i="1"/>
  <c r="N2974" i="1"/>
  <c r="N2978" i="1"/>
  <c r="N2982" i="1"/>
  <c r="N2986" i="1"/>
  <c r="N2990" i="1"/>
  <c r="N2994" i="1"/>
  <c r="N2998" i="1"/>
  <c r="N3002" i="1"/>
  <c r="N3006" i="1"/>
  <c r="N3010" i="1"/>
  <c r="N3014" i="1"/>
  <c r="N3018" i="1"/>
  <c r="N3022" i="1"/>
  <c r="N3026" i="1"/>
  <c r="N3030" i="1"/>
  <c r="N3034" i="1"/>
  <c r="N3038" i="1"/>
  <c r="N3042" i="1"/>
  <c r="N3046" i="1"/>
  <c r="N3050" i="1"/>
  <c r="N3054" i="1"/>
  <c r="N3058" i="1"/>
  <c r="N3062" i="1"/>
  <c r="N3066" i="1"/>
  <c r="N3070" i="1"/>
  <c r="N3074" i="1"/>
  <c r="N3078" i="1"/>
  <c r="N3082" i="1"/>
  <c r="N3086" i="1"/>
  <c r="N3090" i="1"/>
  <c r="N3094" i="1"/>
  <c r="N3098" i="1"/>
  <c r="N3102" i="1"/>
  <c r="N3106" i="1"/>
  <c r="N3110" i="1"/>
  <c r="N3114" i="1"/>
  <c r="N3118" i="1"/>
  <c r="N3122" i="1"/>
  <c r="N3126" i="1"/>
  <c r="N3130" i="1"/>
  <c r="N3134" i="1"/>
  <c r="N3138" i="1"/>
  <c r="N3142" i="1"/>
  <c r="N3146" i="1"/>
  <c r="N3150" i="1"/>
  <c r="N3154" i="1"/>
  <c r="N3158" i="1"/>
  <c r="N3162" i="1"/>
  <c r="N3166" i="1"/>
  <c r="N3170" i="1"/>
  <c r="N3174" i="1"/>
  <c r="N3178" i="1"/>
  <c r="N3182" i="1"/>
  <c r="N3186" i="1"/>
  <c r="N3190" i="1"/>
  <c r="N3194" i="1"/>
  <c r="N3198" i="1"/>
  <c r="N3202" i="1"/>
  <c r="N3206" i="1"/>
  <c r="N3210" i="1"/>
  <c r="N3214" i="1"/>
  <c r="N3218" i="1"/>
  <c r="N3222" i="1"/>
  <c r="N3226" i="1"/>
  <c r="N3230" i="1"/>
  <c r="N3234" i="1"/>
  <c r="N3238" i="1"/>
  <c r="N3242" i="1"/>
  <c r="N3246" i="1"/>
  <c r="N3250" i="1"/>
  <c r="N3254" i="1"/>
  <c r="N3258" i="1"/>
  <c r="N3262" i="1"/>
  <c r="N3266" i="1"/>
  <c r="N3270" i="1"/>
  <c r="N3274" i="1"/>
  <c r="N3278" i="1"/>
  <c r="N3282" i="1"/>
  <c r="N3286" i="1"/>
  <c r="N3290" i="1"/>
  <c r="N3294" i="1"/>
  <c r="N3298" i="1"/>
  <c r="N3302" i="1"/>
  <c r="N3306" i="1"/>
  <c r="N3310" i="1"/>
  <c r="N3314" i="1"/>
  <c r="N3318" i="1"/>
  <c r="N3322" i="1"/>
  <c r="N3326" i="1"/>
  <c r="N3330" i="1"/>
  <c r="N3334" i="1"/>
  <c r="N3338" i="1"/>
  <c r="N3342" i="1"/>
  <c r="N3346" i="1"/>
  <c r="N3350" i="1"/>
  <c r="N3354" i="1"/>
  <c r="N3358" i="1"/>
  <c r="N3362" i="1"/>
  <c r="N3366" i="1"/>
  <c r="N3370" i="1"/>
  <c r="N3374" i="1"/>
  <c r="N3378" i="1"/>
  <c r="N3382" i="1"/>
  <c r="N3386" i="1"/>
  <c r="N3390" i="1"/>
  <c r="N3394" i="1"/>
  <c r="N3398" i="1"/>
  <c r="N3402" i="1"/>
  <c r="N3406" i="1"/>
  <c r="N3410" i="1"/>
  <c r="N3414" i="1"/>
  <c r="N3418" i="1"/>
  <c r="N3422" i="1"/>
  <c r="N3426" i="1"/>
  <c r="N3430" i="1"/>
  <c r="N3434" i="1"/>
  <c r="N3438" i="1"/>
  <c r="N3442" i="1"/>
  <c r="N3446" i="1"/>
  <c r="N3450" i="1"/>
  <c r="N3454" i="1"/>
  <c r="N3458" i="1"/>
  <c r="N3462" i="1"/>
  <c r="N3466" i="1"/>
  <c r="N3470" i="1"/>
  <c r="N3474" i="1"/>
  <c r="N3478" i="1"/>
  <c r="N3482" i="1"/>
  <c r="N3486" i="1"/>
  <c r="N3490" i="1"/>
  <c r="N3494" i="1"/>
  <c r="N3498" i="1"/>
  <c r="N3502" i="1"/>
  <c r="N3506" i="1"/>
  <c r="N3510" i="1"/>
  <c r="N3514" i="1"/>
  <c r="N3518" i="1"/>
  <c r="N3522" i="1"/>
  <c r="N3526" i="1"/>
  <c r="N3530" i="1"/>
  <c r="N3534" i="1"/>
  <c r="N3538" i="1"/>
  <c r="N3542" i="1"/>
  <c r="N3546" i="1"/>
  <c r="N3550" i="1"/>
  <c r="N3554" i="1"/>
  <c r="N3558" i="1"/>
  <c r="N3562" i="1"/>
  <c r="N3566" i="1"/>
  <c r="N3570" i="1"/>
  <c r="N3574" i="1"/>
  <c r="N3578" i="1"/>
  <c r="N3582" i="1"/>
  <c r="N3586" i="1"/>
  <c r="N3590" i="1"/>
  <c r="N3594" i="1"/>
  <c r="N3598" i="1"/>
  <c r="N3602" i="1"/>
  <c r="N3606" i="1"/>
  <c r="N3610" i="1"/>
  <c r="N3614" i="1"/>
  <c r="N3618" i="1"/>
  <c r="N3622" i="1"/>
  <c r="N3626" i="1"/>
  <c r="N3630" i="1"/>
  <c r="N3634" i="1"/>
  <c r="N3638" i="1"/>
  <c r="N3642" i="1"/>
  <c r="N3646" i="1"/>
  <c r="N3650" i="1"/>
  <c r="N3654" i="1"/>
  <c r="N3658" i="1"/>
  <c r="N3662" i="1"/>
  <c r="N3666" i="1"/>
  <c r="N3670" i="1"/>
  <c r="N3674" i="1"/>
  <c r="N3678" i="1"/>
  <c r="N3682" i="1"/>
  <c r="N3686" i="1"/>
  <c r="N3690" i="1"/>
  <c r="N3694" i="1"/>
  <c r="N3698" i="1"/>
  <c r="N3702" i="1"/>
  <c r="N3706" i="1"/>
  <c r="N3710" i="1"/>
  <c r="N3714" i="1"/>
  <c r="N3718" i="1"/>
  <c r="N3722" i="1"/>
  <c r="N3726" i="1"/>
  <c r="N3730" i="1"/>
  <c r="N3734" i="1"/>
  <c r="N3738" i="1"/>
  <c r="N3742" i="1"/>
  <c r="N3746" i="1"/>
  <c r="N3750" i="1"/>
  <c r="N3754" i="1"/>
  <c r="N3758" i="1"/>
  <c r="N3762" i="1"/>
  <c r="N3766" i="1"/>
  <c r="N3770" i="1"/>
  <c r="N3774" i="1"/>
  <c r="N3778" i="1"/>
  <c r="N3782" i="1"/>
  <c r="N3786" i="1"/>
  <c r="N3790" i="1"/>
  <c r="N3794" i="1"/>
  <c r="N3798" i="1"/>
  <c r="N159" i="1"/>
  <c r="N314" i="1"/>
  <c r="P315" i="1" s="1"/>
  <c r="N671" i="1"/>
  <c r="N826" i="1"/>
  <c r="P827" i="1" s="1"/>
  <c r="N1245" i="1"/>
  <c r="N1321" i="1"/>
  <c r="N1364" i="1"/>
  <c r="N1388" i="1"/>
  <c r="P1389" i="1" s="1"/>
  <c r="N1401" i="1"/>
  <c r="N1428" i="1"/>
  <c r="N1453" i="1"/>
  <c r="N1502" i="1"/>
  <c r="P1503" i="1" s="1"/>
  <c r="N1512" i="1"/>
  <c r="N1523" i="1"/>
  <c r="N1542" i="1"/>
  <c r="P1543" i="1" s="1"/>
  <c r="N1581" i="1"/>
  <c r="N1630" i="1"/>
  <c r="N1640" i="1"/>
  <c r="N1651" i="1"/>
  <c r="N1670" i="1"/>
  <c r="N1709" i="1"/>
  <c r="N1758" i="1"/>
  <c r="N1768" i="1"/>
  <c r="N1779" i="1"/>
  <c r="P1780" i="1" s="1"/>
  <c r="N1798" i="1"/>
  <c r="N1837" i="1"/>
  <c r="N1886" i="1"/>
  <c r="N1896" i="1"/>
  <c r="N1907" i="1"/>
  <c r="N1926" i="1"/>
  <c r="N1965" i="1"/>
  <c r="N2014" i="1"/>
  <c r="N2024" i="1"/>
  <c r="N2040" i="1"/>
  <c r="N2056" i="1"/>
  <c r="N2064" i="1"/>
  <c r="N2070" i="1"/>
  <c r="N2083" i="1"/>
  <c r="N2089" i="1"/>
  <c r="P2090" i="1" s="1"/>
  <c r="N2096" i="1"/>
  <c r="N2102" i="1"/>
  <c r="N2115" i="1"/>
  <c r="N2121" i="1"/>
  <c r="P2122" i="1" s="1"/>
  <c r="N2128" i="1"/>
  <c r="N2134" i="1"/>
  <c r="N2147" i="1"/>
  <c r="N2153" i="1"/>
  <c r="P2154" i="1" s="1"/>
  <c r="N2160" i="1"/>
  <c r="N2183" i="1"/>
  <c r="N2189" i="1"/>
  <c r="N2195" i="1"/>
  <c r="N2206" i="1"/>
  <c r="N2212" i="1"/>
  <c r="N2224" i="1"/>
  <c r="N2247" i="1"/>
  <c r="N2253" i="1"/>
  <c r="N2259" i="1"/>
  <c r="N2270" i="1"/>
  <c r="N2276" i="1"/>
  <c r="N2288" i="1"/>
  <c r="N2311" i="1"/>
  <c r="N2317" i="1"/>
  <c r="N2323" i="1"/>
  <c r="N2334" i="1"/>
  <c r="N2345" i="1"/>
  <c r="N2350" i="1"/>
  <c r="N2366" i="1"/>
  <c r="P2367" i="1" s="1"/>
  <c r="N2377" i="1"/>
  <c r="N2382" i="1"/>
  <c r="N2392" i="1"/>
  <c r="N2397" i="1"/>
  <c r="N2402" i="1"/>
  <c r="N2407" i="1"/>
  <c r="N2412" i="1"/>
  <c r="N2427" i="1"/>
  <c r="N2432" i="1"/>
  <c r="N2446" i="1"/>
  <c r="N2456" i="1"/>
  <c r="N2461" i="1"/>
  <c r="N2466" i="1"/>
  <c r="N2471" i="1"/>
  <c r="N2476" i="1"/>
  <c r="N2491" i="1"/>
  <c r="N2496" i="1"/>
  <c r="N2510" i="1"/>
  <c r="N2520" i="1"/>
  <c r="N2525" i="1"/>
  <c r="N2530" i="1"/>
  <c r="N2535" i="1"/>
  <c r="N2540" i="1"/>
  <c r="N2555" i="1"/>
  <c r="N2560" i="1"/>
  <c r="N2574" i="1"/>
  <c r="N2584" i="1"/>
  <c r="N2589" i="1"/>
  <c r="N2594" i="1"/>
  <c r="N2599" i="1"/>
  <c r="N2604" i="1"/>
  <c r="N2619" i="1"/>
  <c r="N2624" i="1"/>
  <c r="N2638" i="1"/>
  <c r="N2648" i="1"/>
  <c r="N2653" i="1"/>
  <c r="N2658" i="1"/>
  <c r="N2663" i="1"/>
  <c r="N2668" i="1"/>
  <c r="N2677" i="1"/>
  <c r="N2686" i="1"/>
  <c r="N2691" i="1"/>
  <c r="N2700" i="1"/>
  <c r="N2709" i="1"/>
  <c r="N2718" i="1"/>
  <c r="N2723" i="1"/>
  <c r="N2732" i="1"/>
  <c r="N2741" i="1"/>
  <c r="N2745" i="1"/>
  <c r="N2754" i="1"/>
  <c r="N1454" i="1"/>
  <c r="N1464" i="1"/>
  <c r="N1475" i="1"/>
  <c r="N1494" i="1"/>
  <c r="N1533" i="1"/>
  <c r="N1582" i="1"/>
  <c r="P1583" i="1" s="1"/>
  <c r="N1592" i="1"/>
  <c r="N1603" i="1"/>
  <c r="N1622" i="1"/>
  <c r="P1623" i="1" s="1"/>
  <c r="N1661" i="1"/>
  <c r="N1710" i="1"/>
  <c r="N1720" i="1"/>
  <c r="N1731" i="1"/>
  <c r="N1750" i="1"/>
  <c r="N1789" i="1"/>
  <c r="N1838" i="1"/>
  <c r="N1848" i="1"/>
  <c r="N1859" i="1"/>
  <c r="P1860" i="1" s="1"/>
  <c r="N1878" i="1"/>
  <c r="N1917" i="1"/>
  <c r="N1966" i="1"/>
  <c r="N1976" i="1"/>
  <c r="N1987" i="1"/>
  <c r="N2006" i="1"/>
  <c r="N2033" i="1"/>
  <c r="N2049" i="1"/>
  <c r="N2071" i="1"/>
  <c r="N2103" i="1"/>
  <c r="P2104" i="1" s="1"/>
  <c r="N2135" i="1"/>
  <c r="N2166" i="1"/>
  <c r="N2172" i="1"/>
  <c r="N2178" i="1"/>
  <c r="N2201" i="1"/>
  <c r="P2202" i="1" s="1"/>
  <c r="N2230" i="1"/>
  <c r="N2236" i="1"/>
  <c r="N2242" i="1"/>
  <c r="N2265" i="1"/>
  <c r="N2294" i="1"/>
  <c r="N2300" i="1"/>
  <c r="N2306" i="1"/>
  <c r="N2329" i="1"/>
  <c r="P2330" i="1" s="1"/>
  <c r="N2340" i="1"/>
  <c r="P2341" i="1" s="1"/>
  <c r="N2351" i="1"/>
  <c r="P2352" i="1" s="1"/>
  <c r="N2361" i="1"/>
  <c r="N2372" i="1"/>
  <c r="P2373" i="1" s="1"/>
  <c r="N2383" i="1"/>
  <c r="P2384" i="1" s="1"/>
  <c r="N2388" i="1"/>
  <c r="P2389" i="1" s="1"/>
  <c r="N2403" i="1"/>
  <c r="P2404" i="1" s="1"/>
  <c r="N2422" i="1"/>
  <c r="N2437" i="1"/>
  <c r="N2442" i="1"/>
  <c r="N2447" i="1"/>
  <c r="N2452" i="1"/>
  <c r="P2453" i="1" s="1"/>
  <c r="N2467" i="1"/>
  <c r="P2468" i="1" s="1"/>
  <c r="N2486" i="1"/>
  <c r="N2501" i="1"/>
  <c r="N2506" i="1"/>
  <c r="N2511" i="1"/>
  <c r="P2512" i="1" s="1"/>
  <c r="N2516" i="1"/>
  <c r="P2517" i="1" s="1"/>
  <c r="N2531" i="1"/>
  <c r="P2532" i="1" s="1"/>
  <c r="N2550" i="1"/>
  <c r="N2565" i="1"/>
  <c r="N2570" i="1"/>
  <c r="N2575" i="1"/>
  <c r="P2576" i="1" s="1"/>
  <c r="N2580" i="1"/>
  <c r="P2581" i="1" s="1"/>
  <c r="N2595" i="1"/>
  <c r="P2596" i="1" s="1"/>
  <c r="N2614" i="1"/>
  <c r="N2629" i="1"/>
  <c r="N2634" i="1"/>
  <c r="N2639" i="1"/>
  <c r="P2640" i="1" s="1"/>
  <c r="N2644" i="1"/>
  <c r="P2645" i="1" s="1"/>
  <c r="N2659" i="1"/>
  <c r="P2660" i="1" s="1"/>
  <c r="N2673" i="1"/>
  <c r="N2682" i="1"/>
  <c r="N2687" i="1"/>
  <c r="N2696" i="1"/>
  <c r="N2705" i="1"/>
  <c r="N2714" i="1"/>
  <c r="N2719" i="1"/>
  <c r="N2728" i="1"/>
  <c r="N2737" i="1"/>
  <c r="N2750" i="1"/>
  <c r="N2755" i="1"/>
  <c r="N2759" i="1"/>
  <c r="N2763" i="1"/>
  <c r="N2767" i="1"/>
  <c r="N2771" i="1"/>
  <c r="N2775" i="1"/>
  <c r="N2779" i="1"/>
  <c r="N2783" i="1"/>
  <c r="N2787" i="1"/>
  <c r="N2791" i="1"/>
  <c r="N2795" i="1"/>
  <c r="N2799" i="1"/>
  <c r="N2803" i="1"/>
  <c r="N2807" i="1"/>
  <c r="N2811" i="1"/>
  <c r="N2815" i="1"/>
  <c r="N2819" i="1"/>
  <c r="N2823" i="1"/>
  <c r="N2827" i="1"/>
  <c r="N2831" i="1"/>
  <c r="N2835" i="1"/>
  <c r="N2839" i="1"/>
  <c r="N2843" i="1"/>
  <c r="N2847" i="1"/>
  <c r="N2851" i="1"/>
  <c r="N2855" i="1"/>
  <c r="N2859" i="1"/>
  <c r="N2863" i="1"/>
  <c r="N2867" i="1"/>
  <c r="N2871" i="1"/>
  <c r="N2875" i="1"/>
  <c r="N2879" i="1"/>
  <c r="N2883" i="1"/>
  <c r="N2887" i="1"/>
  <c r="N2891" i="1"/>
  <c r="N2895" i="1"/>
  <c r="N2899" i="1"/>
  <c r="N2903" i="1"/>
  <c r="N2907" i="1"/>
  <c r="N2911" i="1"/>
  <c r="N2915" i="1"/>
  <c r="N2919" i="1"/>
  <c r="N2923" i="1"/>
  <c r="N2927" i="1"/>
  <c r="N2931" i="1"/>
  <c r="N2935" i="1"/>
  <c r="N2939" i="1"/>
  <c r="N2943" i="1"/>
  <c r="N2947" i="1"/>
  <c r="N2951" i="1"/>
  <c r="N2955" i="1"/>
  <c r="N2959" i="1"/>
  <c r="N2963" i="1"/>
  <c r="N2967" i="1"/>
  <c r="N2971" i="1"/>
  <c r="N2975" i="1"/>
  <c r="N2979" i="1"/>
  <c r="N2983" i="1"/>
  <c r="N2987" i="1"/>
  <c r="N2991" i="1"/>
  <c r="N2995" i="1"/>
  <c r="N2999" i="1"/>
  <c r="N3003" i="1"/>
  <c r="N3007" i="1"/>
  <c r="N3011" i="1"/>
  <c r="N3015" i="1"/>
  <c r="N3019" i="1"/>
  <c r="N3023" i="1"/>
  <c r="N3027" i="1"/>
  <c r="N3031" i="1"/>
  <c r="N3035" i="1"/>
  <c r="N3039" i="1"/>
  <c r="N3043" i="1"/>
  <c r="N3047" i="1"/>
  <c r="N3051" i="1"/>
  <c r="N3055" i="1"/>
  <c r="N3059" i="1"/>
  <c r="N3063" i="1"/>
  <c r="N3067" i="1"/>
  <c r="N3071" i="1"/>
  <c r="N3075" i="1"/>
  <c r="N3079" i="1"/>
  <c r="N3083" i="1"/>
  <c r="N3087" i="1"/>
  <c r="N3091" i="1"/>
  <c r="N3095" i="1"/>
  <c r="N3099" i="1"/>
  <c r="N3103" i="1"/>
  <c r="N3107" i="1"/>
  <c r="N3111" i="1"/>
  <c r="N3115" i="1"/>
  <c r="N3119" i="1"/>
  <c r="N3123" i="1"/>
  <c r="N3127" i="1"/>
  <c r="N3131" i="1"/>
  <c r="N3135" i="1"/>
  <c r="N3139" i="1"/>
  <c r="N3143" i="1"/>
  <c r="N3147" i="1"/>
  <c r="N3151" i="1"/>
  <c r="N3155" i="1"/>
  <c r="N3159" i="1"/>
  <c r="N3163" i="1"/>
  <c r="N3167" i="1"/>
  <c r="N3171" i="1"/>
  <c r="N3175" i="1"/>
  <c r="N3179" i="1"/>
  <c r="N3183" i="1"/>
  <c r="N3187" i="1"/>
  <c r="N3191" i="1"/>
  <c r="N3195" i="1"/>
  <c r="N3199" i="1"/>
  <c r="N3203" i="1"/>
  <c r="N3207" i="1"/>
  <c r="N3211" i="1"/>
  <c r="N3215" i="1"/>
  <c r="N3219" i="1"/>
  <c r="N3223" i="1"/>
  <c r="N3227" i="1"/>
  <c r="N3231" i="1"/>
  <c r="N3235" i="1"/>
  <c r="N3239" i="1"/>
  <c r="N3243" i="1"/>
  <c r="N3247" i="1"/>
  <c r="N3251" i="1"/>
  <c r="N3255" i="1"/>
  <c r="N3259" i="1"/>
  <c r="N3263" i="1"/>
  <c r="N3267" i="1"/>
  <c r="N3271" i="1"/>
  <c r="N3275" i="1"/>
  <c r="N3279" i="1"/>
  <c r="N3283" i="1"/>
  <c r="N3287" i="1"/>
  <c r="N3291" i="1"/>
  <c r="N3295" i="1"/>
  <c r="N3299" i="1"/>
  <c r="N3303" i="1"/>
  <c r="N3307" i="1"/>
  <c r="N3311" i="1"/>
  <c r="N3315" i="1"/>
  <c r="N3319" i="1"/>
  <c r="N3323" i="1"/>
  <c r="N3327" i="1"/>
  <c r="N3331" i="1"/>
  <c r="N3335" i="1"/>
  <c r="N3339" i="1"/>
  <c r="N3343" i="1"/>
  <c r="N3347" i="1"/>
  <c r="N3351" i="1"/>
  <c r="N3355" i="1"/>
  <c r="N3359" i="1"/>
  <c r="N3363" i="1"/>
  <c r="N3367" i="1"/>
  <c r="N3371" i="1"/>
  <c r="N3375" i="1"/>
  <c r="N3379" i="1"/>
  <c r="N3383" i="1"/>
  <c r="N3387" i="1"/>
  <c r="N3391" i="1"/>
  <c r="N3395" i="1"/>
  <c r="N3399" i="1"/>
  <c r="N3403" i="1"/>
  <c r="N3407" i="1"/>
  <c r="N3411" i="1"/>
  <c r="N3415" i="1"/>
  <c r="N3419" i="1"/>
  <c r="N3423" i="1"/>
  <c r="N3427" i="1"/>
  <c r="N3431" i="1"/>
  <c r="N3435" i="1"/>
  <c r="N3439" i="1"/>
  <c r="N3443" i="1"/>
  <c r="N3447" i="1"/>
  <c r="N3451" i="1"/>
  <c r="N3455" i="1"/>
  <c r="N3459" i="1"/>
  <c r="N3463" i="1"/>
  <c r="N3467" i="1"/>
  <c r="N3471" i="1"/>
  <c r="N3475" i="1"/>
  <c r="N3479" i="1"/>
  <c r="N3483" i="1"/>
  <c r="N3487" i="1"/>
  <c r="N3491" i="1"/>
  <c r="N3495" i="1"/>
  <c r="N3499" i="1"/>
  <c r="N3503" i="1"/>
  <c r="N3507" i="1"/>
  <c r="N1683" i="1"/>
  <c r="N1741" i="1"/>
  <c r="N1830" i="1"/>
  <c r="N2231" i="1"/>
  <c r="N2307" i="1"/>
  <c r="N2336" i="1"/>
  <c r="P2337" i="1" s="1"/>
  <c r="N2393" i="1"/>
  <c r="N2457" i="1"/>
  <c r="N2521" i="1"/>
  <c r="N2585" i="1"/>
  <c r="P2586" i="1" s="1"/>
  <c r="N2649" i="1"/>
  <c r="N3535" i="1"/>
  <c r="N3567" i="1"/>
  <c r="N3599" i="1"/>
  <c r="N3631" i="1"/>
  <c r="N3663" i="1"/>
  <c r="P3664" i="1" s="1"/>
  <c r="N3695" i="1"/>
  <c r="N3727" i="1"/>
  <c r="N3776" i="1"/>
  <c r="N3785" i="1"/>
  <c r="N3799" i="1"/>
  <c r="N3803" i="1"/>
  <c r="N3807" i="1"/>
  <c r="N3811" i="1"/>
  <c r="N3815" i="1"/>
  <c r="N3819" i="1"/>
  <c r="N3823" i="1"/>
  <c r="N3827" i="1"/>
  <c r="N3831" i="1"/>
  <c r="N3835" i="1"/>
  <c r="N3839" i="1"/>
  <c r="N3843" i="1"/>
  <c r="N3847" i="1"/>
  <c r="N3851" i="1"/>
  <c r="N3855" i="1"/>
  <c r="N3859" i="1"/>
  <c r="N3863" i="1"/>
  <c r="N3867" i="1"/>
  <c r="N3871" i="1"/>
  <c r="N3875" i="1"/>
  <c r="N3879" i="1"/>
  <c r="N3883" i="1"/>
  <c r="N3887" i="1"/>
  <c r="N3891" i="1"/>
  <c r="N3895" i="1"/>
  <c r="N3899" i="1"/>
  <c r="N3903" i="1"/>
  <c r="N3907" i="1"/>
  <c r="N3911" i="1"/>
  <c r="N3915" i="1"/>
  <c r="N3919" i="1"/>
  <c r="N3923" i="1"/>
  <c r="N3927" i="1"/>
  <c r="N3931" i="1"/>
  <c r="N3935" i="1"/>
  <c r="N3939" i="1"/>
  <c r="N3943" i="1"/>
  <c r="N3947" i="1"/>
  <c r="N3951" i="1"/>
  <c r="N3955" i="1"/>
  <c r="N3959" i="1"/>
  <c r="N3963" i="1"/>
  <c r="N3967" i="1"/>
  <c r="N3971" i="1"/>
  <c r="N3975" i="1"/>
  <c r="N3979" i="1"/>
  <c r="N3983" i="1"/>
  <c r="N3987" i="1"/>
  <c r="N3991" i="1"/>
  <c r="N3995" i="1"/>
  <c r="N3999" i="1"/>
  <c r="N4003" i="1"/>
  <c r="N4007" i="1"/>
  <c r="N4011" i="1"/>
  <c r="N4015" i="1"/>
  <c r="N4019" i="1"/>
  <c r="N4023" i="1"/>
  <c r="N4027" i="1"/>
  <c r="N4031" i="1"/>
  <c r="N4035" i="1"/>
  <c r="N4039" i="1"/>
  <c r="N4043" i="1"/>
  <c r="N4047" i="1"/>
  <c r="N4051" i="1"/>
  <c r="N4055" i="1"/>
  <c r="N4059" i="1"/>
  <c r="N4063" i="1"/>
  <c r="N4067" i="1"/>
  <c r="N4071" i="1"/>
  <c r="N4075" i="1"/>
  <c r="N4079" i="1"/>
  <c r="N4083" i="1"/>
  <c r="N4087" i="1"/>
  <c r="N4091" i="1"/>
  <c r="N4095" i="1"/>
  <c r="N4099" i="1"/>
  <c r="N4103" i="1"/>
  <c r="N4107" i="1"/>
  <c r="N4111" i="1"/>
  <c r="N4115" i="1"/>
  <c r="N4119" i="1"/>
  <c r="N4123" i="1"/>
  <c r="N4127" i="1"/>
  <c r="N4131" i="1"/>
  <c r="N4135" i="1"/>
  <c r="N4139" i="1"/>
  <c r="N4143" i="1"/>
  <c r="N4147" i="1"/>
  <c r="N4151" i="1"/>
  <c r="N4155" i="1"/>
  <c r="N4159" i="1"/>
  <c r="N4163" i="1"/>
  <c r="N4167" i="1"/>
  <c r="N4171" i="1"/>
  <c r="N4175" i="1"/>
  <c r="N4179" i="1"/>
  <c r="N4183" i="1"/>
  <c r="N4187" i="1"/>
  <c r="N4191" i="1"/>
  <c r="N4195" i="1"/>
  <c r="N4199" i="1"/>
  <c r="N4203" i="1"/>
  <c r="N4207" i="1"/>
  <c r="N4211" i="1"/>
  <c r="N4215" i="1"/>
  <c r="N4219" i="1"/>
  <c r="N4223" i="1"/>
  <c r="N4227" i="1"/>
  <c r="N4231" i="1"/>
  <c r="N4235" i="1"/>
  <c r="N4239" i="1"/>
  <c r="N4243" i="1"/>
  <c r="N4247" i="1"/>
  <c r="N4251" i="1"/>
  <c r="N4255" i="1"/>
  <c r="N4259" i="1"/>
  <c r="N4263" i="1"/>
  <c r="N4267" i="1"/>
  <c r="N4271" i="1"/>
  <c r="N4275" i="1"/>
  <c r="N4279" i="1"/>
  <c r="N4283" i="1"/>
  <c r="N4287" i="1"/>
  <c r="N4291" i="1"/>
  <c r="N4295" i="1"/>
  <c r="N4299" i="1"/>
  <c r="N4303" i="1"/>
  <c r="N4307" i="1"/>
  <c r="N4311" i="1"/>
  <c r="N4315" i="1"/>
  <c r="N4319" i="1"/>
  <c r="N4323" i="1"/>
  <c r="N4327" i="1"/>
  <c r="N4331" i="1"/>
  <c r="N4335" i="1"/>
  <c r="N4339" i="1"/>
  <c r="N4343" i="1"/>
  <c r="N4347" i="1"/>
  <c r="N4351" i="1"/>
  <c r="N4355" i="1"/>
  <c r="N4359" i="1"/>
  <c r="N4363" i="1"/>
  <c r="N4367" i="1"/>
  <c r="N4371" i="1"/>
  <c r="N4375" i="1"/>
  <c r="N4379" i="1"/>
  <c r="N4383" i="1"/>
  <c r="N4387" i="1"/>
  <c r="N4391" i="1"/>
  <c r="N4395" i="1"/>
  <c r="N4399" i="1"/>
  <c r="N4403" i="1"/>
  <c r="N4407" i="1"/>
  <c r="N4411" i="1"/>
  <c r="N4415" i="1"/>
  <c r="N4419" i="1"/>
  <c r="N4423" i="1"/>
  <c r="N4427" i="1"/>
  <c r="N4431" i="1"/>
  <c r="N4435" i="1"/>
  <c r="N4439" i="1"/>
  <c r="N4443" i="1"/>
  <c r="N4447" i="1"/>
  <c r="N4451" i="1"/>
  <c r="N4455" i="1"/>
  <c r="N4459" i="1"/>
  <c r="N4463" i="1"/>
  <c r="N4467" i="1"/>
  <c r="N4471" i="1"/>
  <c r="N4475" i="1"/>
  <c r="N4479" i="1"/>
  <c r="N4483" i="1"/>
  <c r="N4487" i="1"/>
  <c r="N4491" i="1"/>
  <c r="N4495" i="1"/>
  <c r="N4499" i="1"/>
  <c r="N4503" i="1"/>
  <c r="N4507" i="1"/>
  <c r="N4511" i="1"/>
  <c r="N4515" i="1"/>
  <c r="N4519" i="1"/>
  <c r="N4523" i="1"/>
  <c r="N4527" i="1"/>
  <c r="N4531" i="1"/>
  <c r="N4535" i="1"/>
  <c r="N4539" i="1"/>
  <c r="N4543" i="1"/>
  <c r="N4547" i="1"/>
  <c r="N4551" i="1"/>
  <c r="N4555" i="1"/>
  <c r="N4559" i="1"/>
  <c r="N4563" i="1"/>
  <c r="N4567" i="1"/>
  <c r="N4571" i="1"/>
  <c r="N4575" i="1"/>
  <c r="N4579" i="1"/>
  <c r="N4583" i="1"/>
  <c r="N4587" i="1"/>
  <c r="N4591" i="1"/>
  <c r="N4595" i="1"/>
  <c r="N4599" i="1"/>
  <c r="N4603" i="1"/>
  <c r="N4607" i="1"/>
  <c r="N4611" i="1"/>
  <c r="N4615" i="1"/>
  <c r="N4619" i="1"/>
  <c r="N4623" i="1"/>
  <c r="N4627" i="1"/>
  <c r="N4631" i="1"/>
  <c r="N4635" i="1"/>
  <c r="N4639" i="1"/>
  <c r="N4643" i="1"/>
  <c r="N4647" i="1"/>
  <c r="N4651" i="1"/>
  <c r="N4655" i="1"/>
  <c r="N4659" i="1"/>
  <c r="N4663" i="1"/>
  <c r="N4667" i="1"/>
  <c r="N4671" i="1"/>
  <c r="N4675" i="1"/>
  <c r="N4679" i="1"/>
  <c r="N4683" i="1"/>
  <c r="N4687" i="1"/>
  <c r="N4691" i="1"/>
  <c r="N4695" i="1"/>
  <c r="N4699" i="1"/>
  <c r="N4703" i="1"/>
  <c r="N4707" i="1"/>
  <c r="N4711" i="1"/>
  <c r="N4715" i="1"/>
  <c r="N4719" i="1"/>
  <c r="N4723" i="1"/>
  <c r="N4727" i="1"/>
  <c r="N4731" i="1"/>
  <c r="N4735" i="1"/>
  <c r="N4739" i="1"/>
  <c r="N4743" i="1"/>
  <c r="N4747" i="1"/>
  <c r="N4751" i="1"/>
  <c r="N4755" i="1"/>
  <c r="N4759" i="1"/>
  <c r="N4763" i="1"/>
  <c r="N4767" i="1"/>
  <c r="N4771" i="1"/>
  <c r="N4775" i="1"/>
  <c r="N4779" i="1"/>
  <c r="N4783" i="1"/>
  <c r="N4787" i="1"/>
  <c r="N4791" i="1"/>
  <c r="N4795" i="1"/>
  <c r="N4799" i="1"/>
  <c r="N4803" i="1"/>
  <c r="N4807" i="1"/>
  <c r="N4811" i="1"/>
  <c r="N4815" i="1"/>
  <c r="N4819" i="1"/>
  <c r="N4823" i="1"/>
  <c r="N4827" i="1"/>
  <c r="N4831" i="1"/>
  <c r="N4835" i="1"/>
  <c r="N4839" i="1"/>
  <c r="N4843" i="1"/>
  <c r="N4847" i="1"/>
  <c r="N4851" i="1"/>
  <c r="N4855" i="1"/>
  <c r="N4859" i="1"/>
  <c r="N4863" i="1"/>
  <c r="N4867" i="1"/>
  <c r="N4871" i="1"/>
  <c r="N4875" i="1"/>
  <c r="N4879" i="1"/>
  <c r="N4883" i="1"/>
  <c r="N4887" i="1"/>
  <c r="N4891" i="1"/>
  <c r="N4895" i="1"/>
  <c r="N4899" i="1"/>
  <c r="N4903" i="1"/>
  <c r="N4907" i="1"/>
  <c r="N4911" i="1"/>
  <c r="N4915" i="1"/>
  <c r="N4919" i="1"/>
  <c r="N4923" i="1"/>
  <c r="N4927" i="1"/>
  <c r="N4931" i="1"/>
  <c r="N4935" i="1"/>
  <c r="N4939" i="1"/>
  <c r="N4943" i="1"/>
  <c r="N4947" i="1"/>
  <c r="N4951" i="1"/>
  <c r="N4955" i="1"/>
  <c r="N4959" i="1"/>
  <c r="N4963" i="1"/>
  <c r="N4967" i="1"/>
  <c r="N4971" i="1"/>
  <c r="N4975" i="1"/>
  <c r="N4979" i="1"/>
  <c r="N1446" i="1"/>
  <c r="N1790" i="1"/>
  <c r="P1791" i="1" s="1"/>
  <c r="N2116" i="1"/>
  <c r="N2213" i="1"/>
  <c r="P2214" i="1" s="1"/>
  <c r="N2346" i="1"/>
  <c r="P2347" i="1" s="1"/>
  <c r="N2413" i="1"/>
  <c r="N2477" i="1"/>
  <c r="N2541" i="1"/>
  <c r="N2605" i="1"/>
  <c r="P2606" i="1" s="1"/>
  <c r="N2669" i="1"/>
  <c r="N2678" i="1"/>
  <c r="N2715" i="1"/>
  <c r="N2724" i="1"/>
  <c r="N2733" i="1"/>
  <c r="N2742" i="1"/>
  <c r="N3523" i="1"/>
  <c r="N3555" i="1"/>
  <c r="P3556" i="1" s="1"/>
  <c r="N3587" i="1"/>
  <c r="N3619" i="1"/>
  <c r="N3651" i="1"/>
  <c r="N3683" i="1"/>
  <c r="N3715" i="1"/>
  <c r="N3740" i="1"/>
  <c r="N3751" i="1"/>
  <c r="N3756" i="1"/>
  <c r="N3767" i="1"/>
  <c r="N3772" i="1"/>
  <c r="N3781" i="1"/>
  <c r="P3782" i="1" s="1"/>
  <c r="N3795" i="1"/>
  <c r="N1176" i="1"/>
  <c r="P1177" i="1" s="1"/>
  <c r="N1672" i="1"/>
  <c r="N1939" i="1"/>
  <c r="N1997" i="1"/>
  <c r="N2078" i="1"/>
  <c r="N2167" i="1"/>
  <c r="N2243" i="1"/>
  <c r="N2272" i="1"/>
  <c r="N2318" i="1"/>
  <c r="N2357" i="1"/>
  <c r="N2423" i="1"/>
  <c r="N2487" i="1"/>
  <c r="N2551" i="1"/>
  <c r="P2552" i="1" s="1"/>
  <c r="N2615" i="1"/>
  <c r="N2751" i="1"/>
  <c r="P2752" i="1" s="1"/>
  <c r="N3511" i="1"/>
  <c r="N3543" i="1"/>
  <c r="P3544" i="1" s="1"/>
  <c r="N3575" i="1"/>
  <c r="N3607" i="1"/>
  <c r="N3639" i="1"/>
  <c r="N3671" i="1"/>
  <c r="N3703" i="1"/>
  <c r="N3735" i="1"/>
  <c r="N3777" i="1"/>
  <c r="N3791" i="1"/>
  <c r="N3800" i="1"/>
  <c r="N3804" i="1"/>
  <c r="N3808" i="1"/>
  <c r="N3812" i="1"/>
  <c r="N3816" i="1"/>
  <c r="N3820" i="1"/>
  <c r="N3824" i="1"/>
  <c r="N3828" i="1"/>
  <c r="N3832" i="1"/>
  <c r="N3836" i="1"/>
  <c r="N3840" i="1"/>
  <c r="N3844" i="1"/>
  <c r="N3848" i="1"/>
  <c r="N3852" i="1"/>
  <c r="N3856" i="1"/>
  <c r="N3860" i="1"/>
  <c r="N3864" i="1"/>
  <c r="N3868" i="1"/>
  <c r="N3872" i="1"/>
  <c r="N3876" i="1"/>
  <c r="N3880" i="1"/>
  <c r="N3884" i="1"/>
  <c r="N3888" i="1"/>
  <c r="N3892" i="1"/>
  <c r="N3896" i="1"/>
  <c r="N3900" i="1"/>
  <c r="N3904" i="1"/>
  <c r="N3908" i="1"/>
  <c r="N3912" i="1"/>
  <c r="N3916" i="1"/>
  <c r="N3920" i="1"/>
  <c r="N3924" i="1"/>
  <c r="N3928" i="1"/>
  <c r="N3932" i="1"/>
  <c r="N3936" i="1"/>
  <c r="N3940" i="1"/>
  <c r="N3944" i="1"/>
  <c r="N3948" i="1"/>
  <c r="N3952" i="1"/>
  <c r="N3956" i="1"/>
  <c r="N3960" i="1"/>
  <c r="N3964" i="1"/>
  <c r="N3968" i="1"/>
  <c r="N3972" i="1"/>
  <c r="N3976" i="1"/>
  <c r="N3980" i="1"/>
  <c r="N3984" i="1"/>
  <c r="N3988" i="1"/>
  <c r="P3989" i="1" s="1"/>
  <c r="N3992" i="1"/>
  <c r="N3996" i="1"/>
  <c r="N4000" i="1"/>
  <c r="N4004" i="1"/>
  <c r="N4008" i="1"/>
  <c r="N4012" i="1"/>
  <c r="N4016" i="1"/>
  <c r="N4020" i="1"/>
  <c r="N4024" i="1"/>
  <c r="N4028" i="1"/>
  <c r="N4032" i="1"/>
  <c r="N4036" i="1"/>
  <c r="N4040" i="1"/>
  <c r="N4044" i="1"/>
  <c r="N4048" i="1"/>
  <c r="N4052" i="1"/>
  <c r="N4056" i="1"/>
  <c r="N4060" i="1"/>
  <c r="N4064" i="1"/>
  <c r="N4068" i="1"/>
  <c r="N4072" i="1"/>
  <c r="N4076" i="1"/>
  <c r="N4080" i="1"/>
  <c r="N4084" i="1"/>
  <c r="N4088" i="1"/>
  <c r="N4092" i="1"/>
  <c r="N4096" i="1"/>
  <c r="N4100" i="1"/>
  <c r="N4104" i="1"/>
  <c r="N4108" i="1"/>
  <c r="N4112" i="1"/>
  <c r="N4116" i="1"/>
  <c r="N4120" i="1"/>
  <c r="N4124" i="1"/>
  <c r="N4128" i="1"/>
  <c r="N4132" i="1"/>
  <c r="N4136" i="1"/>
  <c r="N4140" i="1"/>
  <c r="N4144" i="1"/>
  <c r="N4148" i="1"/>
  <c r="N4152" i="1"/>
  <c r="N4156" i="1"/>
  <c r="N4160" i="1"/>
  <c r="N4164" i="1"/>
  <c r="N4168" i="1"/>
  <c r="N4172" i="1"/>
  <c r="N4176" i="1"/>
  <c r="N4180" i="1"/>
  <c r="N4184" i="1"/>
  <c r="N4188" i="1"/>
  <c r="N4192" i="1"/>
  <c r="N4196" i="1"/>
  <c r="N4200" i="1"/>
  <c r="N4204" i="1"/>
  <c r="N4208" i="1"/>
  <c r="N4212" i="1"/>
  <c r="N4216" i="1"/>
  <c r="N4220" i="1"/>
  <c r="N4224" i="1"/>
  <c r="N4228" i="1"/>
  <c r="N4232" i="1"/>
  <c r="N4236" i="1"/>
  <c r="N4240" i="1"/>
  <c r="N4244" i="1"/>
  <c r="N4248" i="1"/>
  <c r="N4252" i="1"/>
  <c r="N4256" i="1"/>
  <c r="N4260" i="1"/>
  <c r="N4264" i="1"/>
  <c r="N4268" i="1"/>
  <c r="N4272" i="1"/>
  <c r="N4276" i="1"/>
  <c r="N4280" i="1"/>
  <c r="N4284" i="1"/>
  <c r="N4288" i="1"/>
  <c r="N4292" i="1"/>
  <c r="N4296" i="1"/>
  <c r="N4300" i="1"/>
  <c r="N4304" i="1"/>
  <c r="N4308" i="1"/>
  <c r="N4312" i="1"/>
  <c r="N4316" i="1"/>
  <c r="N4320" i="1"/>
  <c r="N4324" i="1"/>
  <c r="N4328" i="1"/>
  <c r="N4332" i="1"/>
  <c r="N4336" i="1"/>
  <c r="N4340" i="1"/>
  <c r="N4344" i="1"/>
  <c r="N4348" i="1"/>
  <c r="N4352" i="1"/>
  <c r="N4356" i="1"/>
  <c r="N4360" i="1"/>
  <c r="N4364" i="1"/>
  <c r="N4368" i="1"/>
  <c r="N4372" i="1"/>
  <c r="N4376" i="1"/>
  <c r="N4380" i="1"/>
  <c r="N4384" i="1"/>
  <c r="N4388" i="1"/>
  <c r="N4392" i="1"/>
  <c r="N4396" i="1"/>
  <c r="N4400" i="1"/>
  <c r="N4404" i="1"/>
  <c r="N4408" i="1"/>
  <c r="N4412" i="1"/>
  <c r="N4416" i="1"/>
  <c r="N4420" i="1"/>
  <c r="N4424" i="1"/>
  <c r="N4428" i="1"/>
  <c r="N4432" i="1"/>
  <c r="N4436" i="1"/>
  <c r="N4440" i="1"/>
  <c r="N4444" i="1"/>
  <c r="N4448" i="1"/>
  <c r="N4452" i="1"/>
  <c r="N4456" i="1"/>
  <c r="N4460" i="1"/>
  <c r="N4464" i="1"/>
  <c r="N4468" i="1"/>
  <c r="N4472" i="1"/>
  <c r="N4476" i="1"/>
  <c r="N4480" i="1"/>
  <c r="N4484" i="1"/>
  <c r="N4488" i="1"/>
  <c r="N4492" i="1"/>
  <c r="N4496" i="1"/>
  <c r="N4500" i="1"/>
  <c r="N4504" i="1"/>
  <c r="N4508" i="1"/>
  <c r="N4512" i="1"/>
  <c r="N4516" i="1"/>
  <c r="N4520" i="1"/>
  <c r="N4524" i="1"/>
  <c r="N4528" i="1"/>
  <c r="N4532" i="1"/>
  <c r="N4536" i="1"/>
  <c r="N4540" i="1"/>
  <c r="N4544" i="1"/>
  <c r="N4548" i="1"/>
  <c r="N4552" i="1"/>
  <c r="N4556" i="1"/>
  <c r="N4560" i="1"/>
  <c r="N4564" i="1"/>
  <c r="N4568" i="1"/>
  <c r="N4572" i="1"/>
  <c r="N4576" i="1"/>
  <c r="N4580" i="1"/>
  <c r="N4584" i="1"/>
  <c r="N4588" i="1"/>
  <c r="N4592" i="1"/>
  <c r="N4596" i="1"/>
  <c r="N4600" i="1"/>
  <c r="N4604" i="1"/>
  <c r="N4608" i="1"/>
  <c r="N4612" i="1"/>
  <c r="N4616" i="1"/>
  <c r="N4620" i="1"/>
  <c r="N4624" i="1"/>
  <c r="N4628" i="1"/>
  <c r="N4632" i="1"/>
  <c r="N4636" i="1"/>
  <c r="N4644" i="1"/>
  <c r="N4648" i="1"/>
  <c r="N4652" i="1"/>
  <c r="N4656" i="1"/>
  <c r="N4660" i="1"/>
  <c r="N4664" i="1"/>
  <c r="N4668" i="1"/>
  <c r="N4672" i="1"/>
  <c r="N4676" i="1"/>
  <c r="N4680" i="1"/>
  <c r="N4684" i="1"/>
  <c r="N4688" i="1"/>
  <c r="N4692" i="1"/>
  <c r="N4696" i="1"/>
  <c r="N4700" i="1"/>
  <c r="N4704" i="1"/>
  <c r="N4708" i="1"/>
  <c r="N4712" i="1"/>
  <c r="N4716" i="1"/>
  <c r="N4720" i="1"/>
  <c r="N4724" i="1"/>
  <c r="N4728" i="1"/>
  <c r="N4732" i="1"/>
  <c r="N4736" i="1"/>
  <c r="N4740" i="1"/>
  <c r="N4744" i="1"/>
  <c r="N4748" i="1"/>
  <c r="N4752" i="1"/>
  <c r="N4756" i="1"/>
  <c r="N4760" i="1"/>
  <c r="N4764" i="1"/>
  <c r="N4768" i="1"/>
  <c r="N4772" i="1"/>
  <c r="N4776" i="1"/>
  <c r="N4780" i="1"/>
  <c r="N4784" i="1"/>
  <c r="N4788" i="1"/>
  <c r="N4792" i="1"/>
  <c r="N4796" i="1"/>
  <c r="N4800" i="1"/>
  <c r="N4804" i="1"/>
  <c r="N4808" i="1"/>
  <c r="N4812" i="1"/>
  <c r="N4816" i="1"/>
  <c r="N4820" i="1"/>
  <c r="N4824" i="1"/>
  <c r="N4828" i="1"/>
  <c r="N4832" i="1"/>
  <c r="N4836" i="1"/>
  <c r="N4840" i="1"/>
  <c r="N4844" i="1"/>
  <c r="N4848" i="1"/>
  <c r="N4852" i="1"/>
  <c r="N4856" i="1"/>
  <c r="N4860" i="1"/>
  <c r="N442" i="1"/>
  <c r="P443" i="1" s="1"/>
  <c r="N1352" i="1"/>
  <c r="N1555" i="1"/>
  <c r="N1613" i="1"/>
  <c r="N1702" i="1"/>
  <c r="N2148" i="1"/>
  <c r="N2368" i="1"/>
  <c r="N287" i="1"/>
  <c r="N954" i="1"/>
  <c r="P955" i="1" s="1"/>
  <c r="N1544" i="1"/>
  <c r="N1811" i="1"/>
  <c r="N1869" i="1"/>
  <c r="N1958" i="1"/>
  <c r="N2035" i="1"/>
  <c r="N2284" i="1"/>
  <c r="N2398" i="1"/>
  <c r="P2399" i="1" s="1"/>
  <c r="N2462" i="1"/>
  <c r="N2526" i="1"/>
  <c r="N2590" i="1"/>
  <c r="N2654" i="1"/>
  <c r="N2683" i="1"/>
  <c r="N2692" i="1"/>
  <c r="N2701" i="1"/>
  <c r="N2710" i="1"/>
  <c r="N3539" i="1"/>
  <c r="N3571" i="1"/>
  <c r="N3603" i="1"/>
  <c r="N3635" i="1"/>
  <c r="N3667" i="1"/>
  <c r="N3699" i="1"/>
  <c r="P3700" i="1" s="1"/>
  <c r="N3731" i="1"/>
  <c r="N3743" i="1"/>
  <c r="N3748" i="1"/>
  <c r="N3759" i="1"/>
  <c r="N3764" i="1"/>
  <c r="N3779" i="1"/>
  <c r="N3788" i="1"/>
  <c r="N3797" i="1"/>
  <c r="N1485" i="1"/>
  <c r="N1574" i="1"/>
  <c r="N1918" i="1"/>
  <c r="N2051" i="1"/>
  <c r="P2052" i="1" s="1"/>
  <c r="N2142" i="1"/>
  <c r="N2190" i="1"/>
  <c r="N2295" i="1"/>
  <c r="N2418" i="1"/>
  <c r="N2482" i="1"/>
  <c r="N2546" i="1"/>
  <c r="N2610" i="1"/>
  <c r="N2746" i="1"/>
  <c r="N3527" i="1"/>
  <c r="P3528" i="1" s="1"/>
  <c r="N3559" i="1"/>
  <c r="N3591" i="1"/>
  <c r="N3623" i="1"/>
  <c r="N3655" i="1"/>
  <c r="N3687" i="1"/>
  <c r="N3719" i="1"/>
  <c r="N3775" i="1"/>
  <c r="N3784" i="1"/>
  <c r="N3793" i="1"/>
  <c r="N3802" i="1"/>
  <c r="N3806" i="1"/>
  <c r="N3810" i="1"/>
  <c r="N3814" i="1"/>
  <c r="N3818" i="1"/>
  <c r="N3822" i="1"/>
  <c r="N3826" i="1"/>
  <c r="N3830" i="1"/>
  <c r="N3834" i="1"/>
  <c r="N3838" i="1"/>
  <c r="N3842" i="1"/>
  <c r="N3846" i="1"/>
  <c r="N3850" i="1"/>
  <c r="N3854" i="1"/>
  <c r="N3858" i="1"/>
  <c r="N3862" i="1"/>
  <c r="N3866" i="1"/>
  <c r="N3870" i="1"/>
  <c r="N3874" i="1"/>
  <c r="N3878" i="1"/>
  <c r="N3882" i="1"/>
  <c r="N3886" i="1"/>
  <c r="N3890" i="1"/>
  <c r="N3894" i="1"/>
  <c r="N3898" i="1"/>
  <c r="N3902" i="1"/>
  <c r="N3906" i="1"/>
  <c r="N3910" i="1"/>
  <c r="N3914" i="1"/>
  <c r="N3918" i="1"/>
  <c r="N3922" i="1"/>
  <c r="N3926" i="1"/>
  <c r="N3930" i="1"/>
  <c r="N3934" i="1"/>
  <c r="N3938" i="1"/>
  <c r="N3942" i="1"/>
  <c r="N3946" i="1"/>
  <c r="N3950" i="1"/>
  <c r="N3954" i="1"/>
  <c r="N3958" i="1"/>
  <c r="N3962" i="1"/>
  <c r="N3966" i="1"/>
  <c r="N3970" i="1"/>
  <c r="N3974" i="1"/>
  <c r="N3978" i="1"/>
  <c r="N3982" i="1"/>
  <c r="N3986" i="1"/>
  <c r="N3990" i="1"/>
  <c r="N3994" i="1"/>
  <c r="N3998" i="1"/>
  <c r="N4002" i="1"/>
  <c r="N4006" i="1"/>
  <c r="N4010" i="1"/>
  <c r="N4014" i="1"/>
  <c r="N4018" i="1"/>
  <c r="N4022" i="1"/>
  <c r="N4026" i="1"/>
  <c r="N4030" i="1"/>
  <c r="N4034" i="1"/>
  <c r="N4038" i="1"/>
  <c r="N4042" i="1"/>
  <c r="N4046" i="1"/>
  <c r="N4050" i="1"/>
  <c r="N4054" i="1"/>
  <c r="N4058" i="1"/>
  <c r="N4062" i="1"/>
  <c r="N4066" i="1"/>
  <c r="N4070" i="1"/>
  <c r="N4074" i="1"/>
  <c r="N4078" i="1"/>
  <c r="N4082" i="1"/>
  <c r="N4086" i="1"/>
  <c r="N4090" i="1"/>
  <c r="N4094" i="1"/>
  <c r="N4098" i="1"/>
  <c r="N4102" i="1"/>
  <c r="N4106" i="1"/>
  <c r="N4110" i="1"/>
  <c r="N4114" i="1"/>
  <c r="N4118" i="1"/>
  <c r="N4122" i="1"/>
  <c r="N4126" i="1"/>
  <c r="N4130" i="1"/>
  <c r="N4134" i="1"/>
  <c r="N4138" i="1"/>
  <c r="N4142" i="1"/>
  <c r="N4146" i="1"/>
  <c r="N4150" i="1"/>
  <c r="N4154" i="1"/>
  <c r="N4158" i="1"/>
  <c r="N4162" i="1"/>
  <c r="N4166" i="1"/>
  <c r="N4170" i="1"/>
  <c r="N4174" i="1"/>
  <c r="N4178" i="1"/>
  <c r="N4182" i="1"/>
  <c r="N4186" i="1"/>
  <c r="N4190" i="1"/>
  <c r="N4194" i="1"/>
  <c r="N4198" i="1"/>
  <c r="N4202" i="1"/>
  <c r="N4206" i="1"/>
  <c r="N4210" i="1"/>
  <c r="N4214" i="1"/>
  <c r="N4218" i="1"/>
  <c r="N4222" i="1"/>
  <c r="N4226" i="1"/>
  <c r="N4230" i="1"/>
  <c r="N4234" i="1"/>
  <c r="N4238" i="1"/>
  <c r="N4242" i="1"/>
  <c r="N4246" i="1"/>
  <c r="N4250" i="1"/>
  <c r="N4254" i="1"/>
  <c r="N4258" i="1"/>
  <c r="N4262" i="1"/>
  <c r="N4266" i="1"/>
  <c r="N4270" i="1"/>
  <c r="N4274" i="1"/>
  <c r="N4278" i="1"/>
  <c r="N4282" i="1"/>
  <c r="N4286" i="1"/>
  <c r="N4290" i="1"/>
  <c r="N4294" i="1"/>
  <c r="N4298" i="1"/>
  <c r="N4302" i="1"/>
  <c r="N4306" i="1"/>
  <c r="N4310" i="1"/>
  <c r="N4314" i="1"/>
  <c r="N4318" i="1"/>
  <c r="N4322" i="1"/>
  <c r="N4326" i="1"/>
  <c r="N4330" i="1"/>
  <c r="N4334" i="1"/>
  <c r="N4338" i="1"/>
  <c r="N4342" i="1"/>
  <c r="N4346" i="1"/>
  <c r="N4350" i="1"/>
  <c r="N4354" i="1"/>
  <c r="N4358" i="1"/>
  <c r="N4362" i="1"/>
  <c r="N4366" i="1"/>
  <c r="N4370" i="1"/>
  <c r="N4374" i="1"/>
  <c r="N4378" i="1"/>
  <c r="N4382" i="1"/>
  <c r="N4386" i="1"/>
  <c r="N4390" i="1"/>
  <c r="N4394" i="1"/>
  <c r="N4398" i="1"/>
  <c r="N4402" i="1"/>
  <c r="N4406" i="1"/>
  <c r="N4410" i="1"/>
  <c r="N4414" i="1"/>
  <c r="N4418" i="1"/>
  <c r="N4422" i="1"/>
  <c r="N4426" i="1"/>
  <c r="N4430" i="1"/>
  <c r="N4434" i="1"/>
  <c r="N4438" i="1"/>
  <c r="N4442" i="1"/>
  <c r="N4446" i="1"/>
  <c r="N4450" i="1"/>
  <c r="N4454" i="1"/>
  <c r="N4458" i="1"/>
  <c r="N4462" i="1"/>
  <c r="N4466" i="1"/>
  <c r="N4470" i="1"/>
  <c r="N4474" i="1"/>
  <c r="N4478" i="1"/>
  <c r="N4482" i="1"/>
  <c r="N4486" i="1"/>
  <c r="N4490" i="1"/>
  <c r="N4494" i="1"/>
  <c r="N4498" i="1"/>
  <c r="N4502" i="1"/>
  <c r="N4506" i="1"/>
  <c r="N4510" i="1"/>
  <c r="N4514" i="1"/>
  <c r="N4518" i="1"/>
  <c r="N4522" i="1"/>
  <c r="N4526" i="1"/>
  <c r="N4530" i="1"/>
  <c r="N4534" i="1"/>
  <c r="N4538" i="1"/>
  <c r="N4542" i="1"/>
  <c r="N4546" i="1"/>
  <c r="N4550" i="1"/>
  <c r="N4554" i="1"/>
  <c r="N4558" i="1"/>
  <c r="N4562" i="1"/>
  <c r="N4566" i="1"/>
  <c r="N4570" i="1"/>
  <c r="N4574" i="1"/>
  <c r="N4578" i="1"/>
  <c r="N4582" i="1"/>
  <c r="N4586" i="1"/>
  <c r="N4590" i="1"/>
  <c r="N4594" i="1"/>
  <c r="N4598" i="1"/>
  <c r="N4602" i="1"/>
  <c r="N4606" i="1"/>
  <c r="N4610" i="1"/>
  <c r="N4614" i="1"/>
  <c r="N4618" i="1"/>
  <c r="N4622" i="1"/>
  <c r="N4626" i="1"/>
  <c r="N4630" i="1"/>
  <c r="N4634" i="1"/>
  <c r="N4638" i="1"/>
  <c r="N4642" i="1"/>
  <c r="N4646" i="1"/>
  <c r="N4650" i="1"/>
  <c r="N4654" i="1"/>
  <c r="N4658" i="1"/>
  <c r="N4662" i="1"/>
  <c r="N4666" i="1"/>
  <c r="N4670" i="1"/>
  <c r="N4674" i="1"/>
  <c r="N4678" i="1"/>
  <c r="N4682" i="1"/>
  <c r="N4686" i="1"/>
  <c r="N4690" i="1"/>
  <c r="N4694" i="1"/>
  <c r="N4698" i="1"/>
  <c r="N4702" i="1"/>
  <c r="N4706" i="1"/>
  <c r="N4710" i="1"/>
  <c r="N4714" i="1"/>
  <c r="N4718" i="1"/>
  <c r="N4722" i="1"/>
  <c r="N4726" i="1"/>
  <c r="N4730" i="1"/>
  <c r="N4734" i="1"/>
  <c r="N4738" i="1"/>
  <c r="N4742" i="1"/>
  <c r="N4746" i="1"/>
  <c r="N4750" i="1"/>
  <c r="N4754" i="1"/>
  <c r="N4758" i="1"/>
  <c r="N4762" i="1"/>
  <c r="N4766" i="1"/>
  <c r="N4770" i="1"/>
  <c r="N4774" i="1"/>
  <c r="N4778" i="1"/>
  <c r="N4782" i="1"/>
  <c r="N4786" i="1"/>
  <c r="N4790" i="1"/>
  <c r="N4794" i="1"/>
  <c r="N4798" i="1"/>
  <c r="N4802" i="1"/>
  <c r="N4806" i="1"/>
  <c r="N4810" i="1"/>
  <c r="N4814" i="1"/>
  <c r="N4818" i="1"/>
  <c r="N4822" i="1"/>
  <c r="N4826" i="1"/>
  <c r="N4830" i="1"/>
  <c r="N4834" i="1"/>
  <c r="N4838" i="1"/>
  <c r="N4842" i="1"/>
  <c r="N4846" i="1"/>
  <c r="N4850" i="1"/>
  <c r="N4854" i="1"/>
  <c r="N4858" i="1"/>
  <c r="N4862" i="1"/>
  <c r="N4866" i="1"/>
  <c r="N4870" i="1"/>
  <c r="N4874" i="1"/>
  <c r="N4878" i="1"/>
  <c r="N4882" i="1"/>
  <c r="N4886" i="1"/>
  <c r="N4890" i="1"/>
  <c r="N4894" i="1"/>
  <c r="N4898" i="1"/>
  <c r="N4902" i="1"/>
  <c r="N4906" i="1"/>
  <c r="N4910" i="1"/>
  <c r="N4914" i="1"/>
  <c r="N4918" i="1"/>
  <c r="N4922" i="1"/>
  <c r="N4926" i="1"/>
  <c r="N4930" i="1"/>
  <c r="N4934" i="1"/>
  <c r="N4938" i="1"/>
  <c r="N4942" i="1"/>
  <c r="N4946" i="1"/>
  <c r="N4950" i="1"/>
  <c r="N4954" i="1"/>
  <c r="N4958" i="1"/>
  <c r="N4962" i="1"/>
  <c r="N4966" i="1"/>
  <c r="N4970" i="1"/>
  <c r="N4974" i="1"/>
  <c r="N4978" i="1"/>
  <c r="N4982" i="1"/>
  <c r="N4986" i="1"/>
  <c r="N4990" i="1"/>
  <c r="N4994" i="1"/>
  <c r="N4998" i="1"/>
  <c r="N5002" i="1"/>
  <c r="N5006" i="1"/>
  <c r="N5010" i="1"/>
  <c r="N5014" i="1"/>
  <c r="N5018" i="1"/>
  <c r="N5022" i="1"/>
  <c r="N5026" i="1"/>
  <c r="N5030" i="1"/>
  <c r="N5034" i="1"/>
  <c r="N5038" i="1"/>
  <c r="N5042" i="1"/>
  <c r="N5046" i="1"/>
  <c r="N5050" i="1"/>
  <c r="N5054" i="1"/>
  <c r="N5058" i="1"/>
  <c r="N5062" i="1"/>
  <c r="N5066" i="1"/>
  <c r="N5070" i="1"/>
  <c r="N5074" i="1"/>
  <c r="N1534" i="1"/>
  <c r="N1928" i="1"/>
  <c r="P1929" i="1" s="1"/>
  <c r="N2620" i="1"/>
  <c r="N3675" i="1"/>
  <c r="N3711" i="1"/>
  <c r="N3747" i="1"/>
  <c r="P3748" i="1" s="1"/>
  <c r="N3760" i="1"/>
  <c r="N3817" i="1"/>
  <c r="N3849" i="1"/>
  <c r="N3881" i="1"/>
  <c r="N3913" i="1"/>
  <c r="N3945" i="1"/>
  <c r="N3977" i="1"/>
  <c r="N4009" i="1"/>
  <c r="P4010" i="1" s="1"/>
  <c r="N4041" i="1"/>
  <c r="N4073" i="1"/>
  <c r="N4105" i="1"/>
  <c r="N4137" i="1"/>
  <c r="N4169" i="1"/>
  <c r="N4201" i="1"/>
  <c r="N4233" i="1"/>
  <c r="N4265" i="1"/>
  <c r="P4266" i="1" s="1"/>
  <c r="N4297" i="1"/>
  <c r="N4329" i="1"/>
  <c r="N4361" i="1"/>
  <c r="N4393" i="1"/>
  <c r="N4425" i="1"/>
  <c r="N4457" i="1"/>
  <c r="N4489" i="1"/>
  <c r="N4521" i="1"/>
  <c r="P4522" i="1" s="1"/>
  <c r="N4553" i="1"/>
  <c r="N4585" i="1"/>
  <c r="N4617" i="1"/>
  <c r="N4661" i="1"/>
  <c r="N4693" i="1"/>
  <c r="N4725" i="1"/>
  <c r="N4757" i="1"/>
  <c r="N4789" i="1"/>
  <c r="N4821" i="1"/>
  <c r="N4853" i="1"/>
  <c r="N4865" i="1"/>
  <c r="N4876" i="1"/>
  <c r="N4881" i="1"/>
  <c r="N4892" i="1"/>
  <c r="N4897" i="1"/>
  <c r="N4908" i="1"/>
  <c r="N4913" i="1"/>
  <c r="N4924" i="1"/>
  <c r="N4929" i="1"/>
  <c r="N4940" i="1"/>
  <c r="N4945" i="1"/>
  <c r="N4956" i="1"/>
  <c r="N4961" i="1"/>
  <c r="N4972" i="1"/>
  <c r="N4977" i="1"/>
  <c r="N4987" i="1"/>
  <c r="N4996" i="1"/>
  <c r="N5005" i="1"/>
  <c r="N5019" i="1"/>
  <c r="N5028" i="1"/>
  <c r="N5037" i="1"/>
  <c r="N5051" i="1"/>
  <c r="N5060" i="1"/>
  <c r="N5069" i="1"/>
  <c r="N5078" i="1"/>
  <c r="N5082" i="1"/>
  <c r="N5086" i="1"/>
  <c r="N5090" i="1"/>
  <c r="N5094" i="1"/>
  <c r="N5098" i="1"/>
  <c r="N5102" i="1"/>
  <c r="N5106" i="1"/>
  <c r="N5110" i="1"/>
  <c r="N5114" i="1"/>
  <c r="N5118" i="1"/>
  <c r="N5122" i="1"/>
  <c r="N5126" i="1"/>
  <c r="N5130" i="1"/>
  <c r="N5134" i="1"/>
  <c r="N5138" i="1"/>
  <c r="N5142" i="1"/>
  <c r="N5146" i="1"/>
  <c r="N5150" i="1"/>
  <c r="N5154" i="1"/>
  <c r="N5158" i="1"/>
  <c r="N5162" i="1"/>
  <c r="N5166" i="1"/>
  <c r="N5170" i="1"/>
  <c r="N5174" i="1"/>
  <c r="N5178" i="1"/>
  <c r="N5182" i="1"/>
  <c r="N5186" i="1"/>
  <c r="N5190" i="1"/>
  <c r="N5194" i="1"/>
  <c r="N5198" i="1"/>
  <c r="N5202" i="1"/>
  <c r="N5206" i="1"/>
  <c r="N5210" i="1"/>
  <c r="N5214" i="1"/>
  <c r="N5218" i="1"/>
  <c r="N5222" i="1"/>
  <c r="N5226" i="1"/>
  <c r="N5230" i="1"/>
  <c r="N5234" i="1"/>
  <c r="N5238" i="1"/>
  <c r="N5242" i="1"/>
  <c r="N5246" i="1"/>
  <c r="N5250" i="1"/>
  <c r="N5254" i="1"/>
  <c r="N5258" i="1"/>
  <c r="N5262" i="1"/>
  <c r="N5266" i="1"/>
  <c r="N5270" i="1"/>
  <c r="N5274" i="1"/>
  <c r="N5278" i="1"/>
  <c r="N5282" i="1"/>
  <c r="N5286" i="1"/>
  <c r="N5290" i="1"/>
  <c r="N5294" i="1"/>
  <c r="N5298" i="1"/>
  <c r="N5302" i="1"/>
  <c r="N5306" i="1"/>
  <c r="N5310" i="1"/>
  <c r="N5314" i="1"/>
  <c r="N5318" i="1"/>
  <c r="N5322" i="1"/>
  <c r="N5326" i="1"/>
  <c r="N5330" i="1"/>
  <c r="N5334" i="1"/>
  <c r="N5338" i="1"/>
  <c r="N5342" i="1"/>
  <c r="N5346" i="1"/>
  <c r="N5350" i="1"/>
  <c r="N5354" i="1"/>
  <c r="N5358" i="1"/>
  <c r="N5362" i="1"/>
  <c r="N5366" i="1"/>
  <c r="N5370" i="1"/>
  <c r="N5374" i="1"/>
  <c r="N5378" i="1"/>
  <c r="N5382" i="1"/>
  <c r="N5386" i="1"/>
  <c r="N5390" i="1"/>
  <c r="N5394" i="1"/>
  <c r="N5398" i="1"/>
  <c r="N5402" i="1"/>
  <c r="N5406" i="1"/>
  <c r="N5410" i="1"/>
  <c r="N5414" i="1"/>
  <c r="N5418" i="1"/>
  <c r="N5422" i="1"/>
  <c r="N5426" i="1"/>
  <c r="N5430" i="1"/>
  <c r="N5434" i="1"/>
  <c r="N5438" i="1"/>
  <c r="N5442" i="1"/>
  <c r="N5446" i="1"/>
  <c r="N5450" i="1"/>
  <c r="N5454" i="1"/>
  <c r="N5458" i="1"/>
  <c r="N5462" i="1"/>
  <c r="N5466" i="1"/>
  <c r="N5470" i="1"/>
  <c r="N5474" i="1"/>
  <c r="N5478" i="1"/>
  <c r="N5482" i="1"/>
  <c r="N5486" i="1"/>
  <c r="N5490" i="1"/>
  <c r="N5494" i="1"/>
  <c r="N5498" i="1"/>
  <c r="N5502" i="1"/>
  <c r="N5506" i="1"/>
  <c r="N5510" i="1"/>
  <c r="N5514" i="1"/>
  <c r="N5518" i="1"/>
  <c r="N5522" i="1"/>
  <c r="N5526" i="1"/>
  <c r="N5530" i="1"/>
  <c r="N5534" i="1"/>
  <c r="N5538" i="1"/>
  <c r="N5542" i="1"/>
  <c r="N5546" i="1"/>
  <c r="N5550" i="1"/>
  <c r="N5554" i="1"/>
  <c r="N5558" i="1"/>
  <c r="N5562" i="1"/>
  <c r="N5566" i="1"/>
  <c r="N5570" i="1"/>
  <c r="N5574" i="1"/>
  <c r="N5578" i="1"/>
  <c r="N5582" i="1"/>
  <c r="N5586" i="1"/>
  <c r="N5590" i="1"/>
  <c r="N5594" i="1"/>
  <c r="N5598" i="1"/>
  <c r="N5602" i="1"/>
  <c r="N5606" i="1"/>
  <c r="N5610" i="1"/>
  <c r="N5614" i="1"/>
  <c r="N5618" i="1"/>
  <c r="N5622" i="1"/>
  <c r="N5626" i="1"/>
  <c r="N5630" i="1"/>
  <c r="N5634" i="1"/>
  <c r="N5638" i="1"/>
  <c r="N5642" i="1"/>
  <c r="N5646" i="1"/>
  <c r="N5650" i="1"/>
  <c r="N5654" i="1"/>
  <c r="N5658" i="1"/>
  <c r="N5662" i="1"/>
  <c r="N5666" i="1"/>
  <c r="N5670" i="1"/>
  <c r="N5674" i="1"/>
  <c r="N5678" i="1"/>
  <c r="N5682" i="1"/>
  <c r="N5686" i="1"/>
  <c r="N5690" i="1"/>
  <c r="N5694" i="1"/>
  <c r="N5698" i="1"/>
  <c r="N5702" i="1"/>
  <c r="N5706" i="1"/>
  <c r="N5710" i="1"/>
  <c r="N5714" i="1"/>
  <c r="N5718" i="1"/>
  <c r="N5722" i="1"/>
  <c r="N5726" i="1"/>
  <c r="N5730" i="1"/>
  <c r="N5734" i="1"/>
  <c r="N5738" i="1"/>
  <c r="N5742" i="1"/>
  <c r="N5746" i="1"/>
  <c r="N5750" i="1"/>
  <c r="N5754" i="1"/>
  <c r="N5758" i="1"/>
  <c r="N5762" i="1"/>
  <c r="N5766" i="1"/>
  <c r="N5770" i="1"/>
  <c r="N5774" i="1"/>
  <c r="N5778" i="1"/>
  <c r="N5782" i="1"/>
  <c r="N5786" i="1"/>
  <c r="N5790" i="1"/>
  <c r="N5794" i="1"/>
  <c r="N5798" i="1"/>
  <c r="N5802" i="1"/>
  <c r="N5806" i="1"/>
  <c r="N5810" i="1"/>
  <c r="N5814" i="1"/>
  <c r="N5818" i="1"/>
  <c r="N5822" i="1"/>
  <c r="N5826" i="1"/>
  <c r="N5830" i="1"/>
  <c r="N5834" i="1"/>
  <c r="N5838" i="1"/>
  <c r="N5842" i="1"/>
  <c r="N5846" i="1"/>
  <c r="N5850" i="1"/>
  <c r="N5854" i="1"/>
  <c r="N5858" i="1"/>
  <c r="N5862" i="1"/>
  <c r="N5866" i="1"/>
  <c r="N5870" i="1"/>
  <c r="N5874" i="1"/>
  <c r="N5878" i="1"/>
  <c r="N5882" i="1"/>
  <c r="N5886" i="1"/>
  <c r="N5890" i="1"/>
  <c r="N5894" i="1"/>
  <c r="N5898" i="1"/>
  <c r="N5902" i="1"/>
  <c r="N5906" i="1"/>
  <c r="N5910" i="1"/>
  <c r="N5914" i="1"/>
  <c r="N5918" i="1"/>
  <c r="N5922" i="1"/>
  <c r="N5926" i="1"/>
  <c r="N5930" i="1"/>
  <c r="N5934" i="1"/>
  <c r="N5938" i="1"/>
  <c r="N5942" i="1"/>
  <c r="N5946" i="1"/>
  <c r="N5950" i="1"/>
  <c r="N5954" i="1"/>
  <c r="N5958" i="1"/>
  <c r="N5962" i="1"/>
  <c r="N5966" i="1"/>
  <c r="N5970" i="1"/>
  <c r="N5974" i="1"/>
  <c r="N5978" i="1"/>
  <c r="N5982" i="1"/>
  <c r="N5986" i="1"/>
  <c r="N5990" i="1"/>
  <c r="N5994" i="1"/>
  <c r="N5998" i="1"/>
  <c r="N6002" i="1"/>
  <c r="N6006" i="1"/>
  <c r="N6010" i="1"/>
  <c r="N6014" i="1"/>
  <c r="N6018" i="1"/>
  <c r="N6022" i="1"/>
  <c r="N6026" i="1"/>
  <c r="N6030" i="1"/>
  <c r="N6034" i="1"/>
  <c r="N6038" i="1"/>
  <c r="N6042" i="1"/>
  <c r="N6046" i="1"/>
  <c r="N6050" i="1"/>
  <c r="N6054" i="1"/>
  <c r="N6058" i="1"/>
  <c r="N6062" i="1"/>
  <c r="N6066" i="1"/>
  <c r="N6070" i="1"/>
  <c r="N6074" i="1"/>
  <c r="N6078" i="1"/>
  <c r="N6082" i="1"/>
  <c r="N6086" i="1"/>
  <c r="N6090" i="1"/>
  <c r="N6094" i="1"/>
  <c r="N6098" i="1"/>
  <c r="P6099" i="1" s="1"/>
  <c r="N6102" i="1"/>
  <c r="N6106" i="1"/>
  <c r="N6110" i="1"/>
  <c r="N6114" i="1"/>
  <c r="N6118" i="1"/>
  <c r="N6122" i="1"/>
  <c r="N6126" i="1"/>
  <c r="N6130" i="1"/>
  <c r="N6134" i="1"/>
  <c r="N6138" i="1"/>
  <c r="N6142" i="1"/>
  <c r="N6146" i="1"/>
  <c r="N6150" i="1"/>
  <c r="N6154" i="1"/>
  <c r="N6158" i="1"/>
  <c r="N6162" i="1"/>
  <c r="N6166" i="1"/>
  <c r="N6170" i="1"/>
  <c r="N6174" i="1"/>
  <c r="N6178" i="1"/>
  <c r="N6182" i="1"/>
  <c r="N1662" i="1"/>
  <c r="N2378" i="1"/>
  <c r="P2379" i="1" s="1"/>
  <c r="N3515" i="1"/>
  <c r="N3551" i="1"/>
  <c r="N3595" i="1"/>
  <c r="N3773" i="1"/>
  <c r="N3780" i="1"/>
  <c r="N3792" i="1"/>
  <c r="N3805" i="1"/>
  <c r="N3837" i="1"/>
  <c r="N3869" i="1"/>
  <c r="N3901" i="1"/>
  <c r="N3933" i="1"/>
  <c r="N3965" i="1"/>
  <c r="P3966" i="1" s="1"/>
  <c r="N3997" i="1"/>
  <c r="N4029" i="1"/>
  <c r="N4061" i="1"/>
  <c r="N4093" i="1"/>
  <c r="N4125" i="1"/>
  <c r="N4157" i="1"/>
  <c r="N4189" i="1"/>
  <c r="N4221" i="1"/>
  <c r="P4222" i="1" s="1"/>
  <c r="N4253" i="1"/>
  <c r="N4285" i="1"/>
  <c r="N4317" i="1"/>
  <c r="N4349" i="1"/>
  <c r="N4381" i="1"/>
  <c r="N4413" i="1"/>
  <c r="N4445" i="1"/>
  <c r="N4477" i="1"/>
  <c r="P4478" i="1" s="1"/>
  <c r="N4509" i="1"/>
  <c r="N4541" i="1"/>
  <c r="N4573" i="1"/>
  <c r="N4605" i="1"/>
  <c r="N4637" i="1"/>
  <c r="N4649" i="1"/>
  <c r="N4681" i="1"/>
  <c r="N4713" i="1"/>
  <c r="N4745" i="1"/>
  <c r="N4777" i="1"/>
  <c r="N4809" i="1"/>
  <c r="P4810" i="1" s="1"/>
  <c r="N4841" i="1"/>
  <c r="N4983" i="1"/>
  <c r="N4992" i="1"/>
  <c r="N5001" i="1"/>
  <c r="N5015" i="1"/>
  <c r="N5024" i="1"/>
  <c r="N5033" i="1"/>
  <c r="N5047" i="1"/>
  <c r="N5056" i="1"/>
  <c r="N5065" i="1"/>
  <c r="N5631" i="1"/>
  <c r="N2110" i="1"/>
  <c r="N2254" i="1"/>
  <c r="P2255" i="1" s="1"/>
  <c r="N2492" i="1"/>
  <c r="N2561" i="1"/>
  <c r="N2571" i="1"/>
  <c r="N3611" i="1"/>
  <c r="N3647" i="1"/>
  <c r="N3691" i="1"/>
  <c r="P3692" i="1" s="1"/>
  <c r="N3755" i="1"/>
  <c r="N3768" i="1"/>
  <c r="N3787" i="1"/>
  <c r="N3825" i="1"/>
  <c r="N3857" i="1"/>
  <c r="N3889" i="1"/>
  <c r="N3921" i="1"/>
  <c r="P3922" i="1" s="1"/>
  <c r="N3953" i="1"/>
  <c r="N3985" i="1"/>
  <c r="N4017" i="1"/>
  <c r="N4049" i="1"/>
  <c r="N4081" i="1"/>
  <c r="N4113" i="1"/>
  <c r="N4145" i="1"/>
  <c r="N4177" i="1"/>
  <c r="P4178" i="1" s="1"/>
  <c r="N4209" i="1"/>
  <c r="N4241" i="1"/>
  <c r="N4273" i="1"/>
  <c r="N4305" i="1"/>
  <c r="N4337" i="1"/>
  <c r="N4369" i="1"/>
  <c r="N4401" i="1"/>
  <c r="N4433" i="1"/>
  <c r="P4434" i="1" s="1"/>
  <c r="N4465" i="1"/>
  <c r="N4497" i="1"/>
  <c r="N4529" i="1"/>
  <c r="N4561" i="1"/>
  <c r="N4593" i="1"/>
  <c r="N4625" i="1"/>
  <c r="N4669" i="1"/>
  <c r="N4701" i="1"/>
  <c r="N4733" i="1"/>
  <c r="N4765" i="1"/>
  <c r="N4797" i="1"/>
  <c r="P4798" i="1" s="1"/>
  <c r="N4829" i="1"/>
  <c r="N4861" i="1"/>
  <c r="N4872" i="1"/>
  <c r="N4877" i="1"/>
  <c r="P4878" i="1" s="1"/>
  <c r="N4888" i="1"/>
  <c r="N4893" i="1"/>
  <c r="N4904" i="1"/>
  <c r="N4909" i="1"/>
  <c r="N4920" i="1"/>
  <c r="N4925" i="1"/>
  <c r="N4936" i="1"/>
  <c r="N4941" i="1"/>
  <c r="P4942" i="1" s="1"/>
  <c r="N4952" i="1"/>
  <c r="N4957" i="1"/>
  <c r="N4968" i="1"/>
  <c r="N4973" i="1"/>
  <c r="N4988" i="1"/>
  <c r="N4997" i="1"/>
  <c r="P4998" i="1" s="1"/>
  <c r="N5011" i="1"/>
  <c r="N5020" i="1"/>
  <c r="N5029" i="1"/>
  <c r="N5043" i="1"/>
  <c r="N5052" i="1"/>
  <c r="N5061" i="1"/>
  <c r="N5075" i="1"/>
  <c r="N5079" i="1"/>
  <c r="N5083" i="1"/>
  <c r="N5087" i="1"/>
  <c r="N5091" i="1"/>
  <c r="N5095" i="1"/>
  <c r="N5099" i="1"/>
  <c r="N5103" i="1"/>
  <c r="N5107" i="1"/>
  <c r="N5111" i="1"/>
  <c r="N5115" i="1"/>
  <c r="N5119" i="1"/>
  <c r="N5123" i="1"/>
  <c r="N5127" i="1"/>
  <c r="N5131" i="1"/>
  <c r="N5135" i="1"/>
  <c r="N5139" i="1"/>
  <c r="N5143" i="1"/>
  <c r="N5147" i="1"/>
  <c r="N5151" i="1"/>
  <c r="N5155" i="1"/>
  <c r="N5159" i="1"/>
  <c r="N5163" i="1"/>
  <c r="N5167" i="1"/>
  <c r="N5171" i="1"/>
  <c r="N5175" i="1"/>
  <c r="N5179" i="1"/>
  <c r="N5183" i="1"/>
  <c r="N5187" i="1"/>
  <c r="N5191" i="1"/>
  <c r="N5195" i="1"/>
  <c r="N5199" i="1"/>
  <c r="N5203" i="1"/>
  <c r="N5207" i="1"/>
  <c r="N5211" i="1"/>
  <c r="N5215" i="1"/>
  <c r="N5219" i="1"/>
  <c r="N5223" i="1"/>
  <c r="N5227" i="1"/>
  <c r="N5231" i="1"/>
  <c r="N5235" i="1"/>
  <c r="N5239" i="1"/>
  <c r="N5243" i="1"/>
  <c r="N5247" i="1"/>
  <c r="N5251" i="1"/>
  <c r="N5255" i="1"/>
  <c r="N5259" i="1"/>
  <c r="N5263" i="1"/>
  <c r="N5267" i="1"/>
  <c r="N5271" i="1"/>
  <c r="N5275" i="1"/>
  <c r="N5279" i="1"/>
  <c r="N5283" i="1"/>
  <c r="N5287" i="1"/>
  <c r="N5291" i="1"/>
  <c r="N5295" i="1"/>
  <c r="N5299" i="1"/>
  <c r="N5303" i="1"/>
  <c r="N5307" i="1"/>
  <c r="N5311" i="1"/>
  <c r="N5315" i="1"/>
  <c r="N5319" i="1"/>
  <c r="N5323" i="1"/>
  <c r="N5327" i="1"/>
  <c r="N5331" i="1"/>
  <c r="N5335" i="1"/>
  <c r="N5339" i="1"/>
  <c r="N5343" i="1"/>
  <c r="N5347" i="1"/>
  <c r="N5351" i="1"/>
  <c r="N5355" i="1"/>
  <c r="N5359" i="1"/>
  <c r="N5363" i="1"/>
  <c r="N5367" i="1"/>
  <c r="N5371" i="1"/>
  <c r="N5375" i="1"/>
  <c r="N5379" i="1"/>
  <c r="N5383" i="1"/>
  <c r="N5387" i="1"/>
  <c r="N5391" i="1"/>
  <c r="N5395" i="1"/>
  <c r="N5399" i="1"/>
  <c r="N5403" i="1"/>
  <c r="N5407" i="1"/>
  <c r="N5411" i="1"/>
  <c r="N5415" i="1"/>
  <c r="N5419" i="1"/>
  <c r="N5423" i="1"/>
  <c r="N5427" i="1"/>
  <c r="N5431" i="1"/>
  <c r="N5435" i="1"/>
  <c r="N5439" i="1"/>
  <c r="N5443" i="1"/>
  <c r="N5447" i="1"/>
  <c r="N5451" i="1"/>
  <c r="N5455" i="1"/>
  <c r="N5459" i="1"/>
  <c r="N5463" i="1"/>
  <c r="N5467" i="1"/>
  <c r="N5471" i="1"/>
  <c r="N5475" i="1"/>
  <c r="N5479" i="1"/>
  <c r="N5483" i="1"/>
  <c r="N5487" i="1"/>
  <c r="N5491" i="1"/>
  <c r="N5495" i="1"/>
  <c r="N5499" i="1"/>
  <c r="N5503" i="1"/>
  <c r="N5507" i="1"/>
  <c r="N5511" i="1"/>
  <c r="N5515" i="1"/>
  <c r="N5519" i="1"/>
  <c r="N5523" i="1"/>
  <c r="N5527" i="1"/>
  <c r="N5531" i="1"/>
  <c r="N5535" i="1"/>
  <c r="N5539" i="1"/>
  <c r="N5543" i="1"/>
  <c r="N5547" i="1"/>
  <c r="N5551" i="1"/>
  <c r="N5555" i="1"/>
  <c r="N5559" i="1"/>
  <c r="N5563" i="1"/>
  <c r="N5567" i="1"/>
  <c r="N5571" i="1"/>
  <c r="N5575" i="1"/>
  <c r="N5579" i="1"/>
  <c r="N5583" i="1"/>
  <c r="N5587" i="1"/>
  <c r="N5591" i="1"/>
  <c r="N5595" i="1"/>
  <c r="N5599" i="1"/>
  <c r="N5603" i="1"/>
  <c r="N5607" i="1"/>
  <c r="N5611" i="1"/>
  <c r="N5615" i="1"/>
  <c r="N5619" i="1"/>
  <c r="N5623" i="1"/>
  <c r="N5627" i="1"/>
  <c r="N5635" i="1"/>
  <c r="N5639" i="1"/>
  <c r="N5643" i="1"/>
  <c r="N5647" i="1"/>
  <c r="N5651" i="1"/>
  <c r="N5655" i="1"/>
  <c r="N5659" i="1"/>
  <c r="N5663" i="1"/>
  <c r="N5667" i="1"/>
  <c r="N5671" i="1"/>
  <c r="N5675" i="1"/>
  <c r="N5679" i="1"/>
  <c r="N5683" i="1"/>
  <c r="N5687" i="1"/>
  <c r="N5691" i="1"/>
  <c r="N5695" i="1"/>
  <c r="N5699" i="1"/>
  <c r="N5703" i="1"/>
  <c r="N5707" i="1"/>
  <c r="N5711" i="1"/>
  <c r="N5715" i="1"/>
  <c r="N5719" i="1"/>
  <c r="N5723" i="1"/>
  <c r="N5727" i="1"/>
  <c r="N5731" i="1"/>
  <c r="N5735" i="1"/>
  <c r="N5739" i="1"/>
  <c r="N5743" i="1"/>
  <c r="N5747" i="1"/>
  <c r="N5751" i="1"/>
  <c r="N5755" i="1"/>
  <c r="N5759" i="1"/>
  <c r="N5763" i="1"/>
  <c r="N5767" i="1"/>
  <c r="N5771" i="1"/>
  <c r="N5775" i="1"/>
  <c r="N5779" i="1"/>
  <c r="N5783" i="1"/>
  <c r="N5787" i="1"/>
  <c r="N5791" i="1"/>
  <c r="N5795" i="1"/>
  <c r="N5799" i="1"/>
  <c r="N5803" i="1"/>
  <c r="N5807" i="1"/>
  <c r="N5811" i="1"/>
  <c r="N5815" i="1"/>
  <c r="N5819" i="1"/>
  <c r="N5823" i="1"/>
  <c r="N5827" i="1"/>
  <c r="N5831" i="1"/>
  <c r="N5835" i="1"/>
  <c r="N5839" i="1"/>
  <c r="N5843" i="1"/>
  <c r="N5847" i="1"/>
  <c r="N5851" i="1"/>
  <c r="N5855" i="1"/>
  <c r="N5859" i="1"/>
  <c r="N5863" i="1"/>
  <c r="N5867" i="1"/>
  <c r="N5871" i="1"/>
  <c r="N5875" i="1"/>
  <c r="N5879" i="1"/>
  <c r="N5883" i="1"/>
  <c r="N5887" i="1"/>
  <c r="N5891" i="1"/>
  <c r="N5895" i="1"/>
  <c r="N5899" i="1"/>
  <c r="N5903" i="1"/>
  <c r="N5907" i="1"/>
  <c r="N5911" i="1"/>
  <c r="N5915" i="1"/>
  <c r="N5919" i="1"/>
  <c r="N5923" i="1"/>
  <c r="N5927" i="1"/>
  <c r="N5931" i="1"/>
  <c r="N5935" i="1"/>
  <c r="N5939" i="1"/>
  <c r="N5943" i="1"/>
  <c r="N5947" i="1"/>
  <c r="N5951" i="1"/>
  <c r="N5955" i="1"/>
  <c r="N5959" i="1"/>
  <c r="N5963" i="1"/>
  <c r="N5967" i="1"/>
  <c r="N5971" i="1"/>
  <c r="N5979" i="1"/>
  <c r="N5983" i="1"/>
  <c r="N5987" i="1"/>
  <c r="N5991" i="1"/>
  <c r="N3531" i="1"/>
  <c r="N3707" i="1"/>
  <c r="N3813" i="1"/>
  <c r="N3845" i="1"/>
  <c r="N3877" i="1"/>
  <c r="N3909" i="1"/>
  <c r="P3910" i="1" s="1"/>
  <c r="N3941" i="1"/>
  <c r="N3973" i="1"/>
  <c r="N4005" i="1"/>
  <c r="N4037" i="1"/>
  <c r="N4069" i="1"/>
  <c r="N4101" i="1"/>
  <c r="N4133" i="1"/>
  <c r="N4165" i="1"/>
  <c r="P4166" i="1" s="1"/>
  <c r="N4197" i="1"/>
  <c r="N4229" i="1"/>
  <c r="N4261" i="1"/>
  <c r="N4293" i="1"/>
  <c r="N4325" i="1"/>
  <c r="N4357" i="1"/>
  <c r="N4389" i="1"/>
  <c r="N4421" i="1"/>
  <c r="P4422" i="1" s="1"/>
  <c r="N4453" i="1"/>
  <c r="N4485" i="1"/>
  <c r="N4517" i="1"/>
  <c r="N4549" i="1"/>
  <c r="N4581" i="1"/>
  <c r="N4613" i="1"/>
  <c r="N4657" i="1"/>
  <c r="N4689" i="1"/>
  <c r="N4721" i="1"/>
  <c r="N4753" i="1"/>
  <c r="N4785" i="1"/>
  <c r="P4786" i="1" s="1"/>
  <c r="N4817" i="1"/>
  <c r="N4849" i="1"/>
  <c r="N4984" i="1"/>
  <c r="N4993" i="1"/>
  <c r="P4994" i="1" s="1"/>
  <c r="N5007" i="1"/>
  <c r="N5016" i="1"/>
  <c r="N5025" i="1"/>
  <c r="N5039" i="1"/>
  <c r="N5048" i="1"/>
  <c r="N5057" i="1"/>
  <c r="N5071" i="1"/>
  <c r="N2277" i="1"/>
  <c r="N2433" i="1"/>
  <c r="N2443" i="1"/>
  <c r="N3547" i="1"/>
  <c r="N3583" i="1"/>
  <c r="N3627" i="1"/>
  <c r="P3628" i="1" s="1"/>
  <c r="N3744" i="1"/>
  <c r="N3763" i="1"/>
  <c r="N3801" i="1"/>
  <c r="N3833" i="1"/>
  <c r="N3865" i="1"/>
  <c r="N3897" i="1"/>
  <c r="N3929" i="1"/>
  <c r="N3961" i="1"/>
  <c r="N3993" i="1"/>
  <c r="P3994" i="1" s="1"/>
  <c r="N4025" i="1"/>
  <c r="N4057" i="1"/>
  <c r="N4089" i="1"/>
  <c r="N4121" i="1"/>
  <c r="N4153" i="1"/>
  <c r="N4185" i="1"/>
  <c r="N4217" i="1"/>
  <c r="N4249" i="1"/>
  <c r="P4250" i="1" s="1"/>
  <c r="N4281" i="1"/>
  <c r="N4313" i="1"/>
  <c r="N4345" i="1"/>
  <c r="N4377" i="1"/>
  <c r="N4409" i="1"/>
  <c r="N4441" i="1"/>
  <c r="N4473" i="1"/>
  <c r="N4505" i="1"/>
  <c r="P4506" i="1" s="1"/>
  <c r="N4537" i="1"/>
  <c r="N4569" i="1"/>
  <c r="N4601" i="1"/>
  <c r="N4633" i="1"/>
  <c r="N4645" i="1"/>
  <c r="N4677" i="1"/>
  <c r="N4709" i="1"/>
  <c r="N4741" i="1"/>
  <c r="N4773" i="1"/>
  <c r="N4805" i="1"/>
  <c r="N4837" i="1"/>
  <c r="P4838" i="1" s="1"/>
  <c r="N4868" i="1"/>
  <c r="N4873" i="1"/>
  <c r="N4884" i="1"/>
  <c r="N4889" i="1"/>
  <c r="N4900" i="1"/>
  <c r="N4905" i="1"/>
  <c r="N4916" i="1"/>
  <c r="N4921" i="1"/>
  <c r="N4932" i="1"/>
  <c r="N4937" i="1"/>
  <c r="N4948" i="1"/>
  <c r="N4953" i="1"/>
  <c r="N4964" i="1"/>
  <c r="N4969" i="1"/>
  <c r="N4980" i="1"/>
  <c r="N4989" i="1"/>
  <c r="N5003" i="1"/>
  <c r="N5012" i="1"/>
  <c r="N5021" i="1"/>
  <c r="N5035" i="1"/>
  <c r="N5044" i="1"/>
  <c r="N5053" i="1"/>
  <c r="P5054" i="1" s="1"/>
  <c r="N5067" i="1"/>
  <c r="N5076" i="1"/>
  <c r="N5080" i="1"/>
  <c r="N5084" i="1"/>
  <c r="N5088" i="1"/>
  <c r="N5092" i="1"/>
  <c r="N5096" i="1"/>
  <c r="N5100" i="1"/>
  <c r="N5104" i="1"/>
  <c r="N5108" i="1"/>
  <c r="N5112" i="1"/>
  <c r="N5116" i="1"/>
  <c r="N5120" i="1"/>
  <c r="N5124" i="1"/>
  <c r="N5128" i="1"/>
  <c r="N5132" i="1"/>
  <c r="N5136" i="1"/>
  <c r="N5140" i="1"/>
  <c r="N5144" i="1"/>
  <c r="N5148" i="1"/>
  <c r="N5152" i="1"/>
  <c r="N5156" i="1"/>
  <c r="N5160" i="1"/>
  <c r="N5164" i="1"/>
  <c r="N5168" i="1"/>
  <c r="N5172" i="1"/>
  <c r="N5176" i="1"/>
  <c r="N5180" i="1"/>
  <c r="N5184" i="1"/>
  <c r="N5188" i="1"/>
  <c r="N5192" i="1"/>
  <c r="N5196" i="1"/>
  <c r="N5200" i="1"/>
  <c r="N5204" i="1"/>
  <c r="N5208" i="1"/>
  <c r="N5212" i="1"/>
  <c r="N5216" i="1"/>
  <c r="N5220" i="1"/>
  <c r="N5224" i="1"/>
  <c r="N5228" i="1"/>
  <c r="N5232" i="1"/>
  <c r="N5236" i="1"/>
  <c r="N5240" i="1"/>
  <c r="N5244" i="1"/>
  <c r="N5248" i="1"/>
  <c r="N5252" i="1"/>
  <c r="N5256" i="1"/>
  <c r="N5260" i="1"/>
  <c r="N5264" i="1"/>
  <c r="N5268" i="1"/>
  <c r="N5272" i="1"/>
  <c r="N5276" i="1"/>
  <c r="N5280" i="1"/>
  <c r="N5284" i="1"/>
  <c r="N5288" i="1"/>
  <c r="N5292" i="1"/>
  <c r="N5296" i="1"/>
  <c r="N5300" i="1"/>
  <c r="N5304" i="1"/>
  <c r="N5308" i="1"/>
  <c r="N5312" i="1"/>
  <c r="N5316" i="1"/>
  <c r="N5320" i="1"/>
  <c r="N5324" i="1"/>
  <c r="N5328" i="1"/>
  <c r="N5332" i="1"/>
  <c r="N5336" i="1"/>
  <c r="N5340" i="1"/>
  <c r="N5344" i="1"/>
  <c r="N5348" i="1"/>
  <c r="N5352" i="1"/>
  <c r="N5356" i="1"/>
  <c r="N5360" i="1"/>
  <c r="N5364" i="1"/>
  <c r="N5368" i="1"/>
  <c r="N5372" i="1"/>
  <c r="N5376" i="1"/>
  <c r="N5380" i="1"/>
  <c r="N5384" i="1"/>
  <c r="N5388" i="1"/>
  <c r="N5392" i="1"/>
  <c r="N5396" i="1"/>
  <c r="N5400" i="1"/>
  <c r="N5404" i="1"/>
  <c r="N5408" i="1"/>
  <c r="N5412" i="1"/>
  <c r="N5416" i="1"/>
  <c r="N5420" i="1"/>
  <c r="N5424" i="1"/>
  <c r="N5428" i="1"/>
  <c r="N5432" i="1"/>
  <c r="N5436" i="1"/>
  <c r="N5440" i="1"/>
  <c r="N5444" i="1"/>
  <c r="N5448" i="1"/>
  <c r="N5452" i="1"/>
  <c r="N5456" i="1"/>
  <c r="N5460" i="1"/>
  <c r="N5464" i="1"/>
  <c r="N5468" i="1"/>
  <c r="N5472" i="1"/>
  <c r="N5476" i="1"/>
  <c r="N5480" i="1"/>
  <c r="N5484" i="1"/>
  <c r="N5488" i="1"/>
  <c r="N5492" i="1"/>
  <c r="N5496" i="1"/>
  <c r="N5500" i="1"/>
  <c r="N5504" i="1"/>
  <c r="N5508" i="1"/>
  <c r="N5512" i="1"/>
  <c r="N5516" i="1"/>
  <c r="N5520" i="1"/>
  <c r="N5524" i="1"/>
  <c r="N5528" i="1"/>
  <c r="N5532" i="1"/>
  <c r="N5536" i="1"/>
  <c r="N5540" i="1"/>
  <c r="N5544" i="1"/>
  <c r="N5548" i="1"/>
  <c r="N5552" i="1"/>
  <c r="N5556" i="1"/>
  <c r="N5560" i="1"/>
  <c r="N5564" i="1"/>
  <c r="N5568" i="1"/>
  <c r="N5572" i="1"/>
  <c r="N5576" i="1"/>
  <c r="N5580" i="1"/>
  <c r="N5584" i="1"/>
  <c r="N5588" i="1"/>
  <c r="N5592" i="1"/>
  <c r="N5596" i="1"/>
  <c r="N5600" i="1"/>
  <c r="N5604" i="1"/>
  <c r="N5608" i="1"/>
  <c r="N5612" i="1"/>
  <c r="N5616" i="1"/>
  <c r="N5620" i="1"/>
  <c r="N5624" i="1"/>
  <c r="N5628" i="1"/>
  <c r="N5632" i="1"/>
  <c r="N5636" i="1"/>
  <c r="N5640" i="1"/>
  <c r="N5644" i="1"/>
  <c r="N5648" i="1"/>
  <c r="N5652" i="1"/>
  <c r="N5660" i="1"/>
  <c r="N5664" i="1"/>
  <c r="N5668" i="1"/>
  <c r="N5672" i="1"/>
  <c r="N5676" i="1"/>
  <c r="N5680" i="1"/>
  <c r="N5684" i="1"/>
  <c r="N5688" i="1"/>
  <c r="N5692" i="1"/>
  <c r="N5696" i="1"/>
  <c r="N5700" i="1"/>
  <c r="N5704" i="1"/>
  <c r="N5708" i="1"/>
  <c r="N5712" i="1"/>
  <c r="N5716" i="1"/>
  <c r="N5720" i="1"/>
  <c r="N5724" i="1"/>
  <c r="N5728" i="1"/>
  <c r="N5732" i="1"/>
  <c r="N5736" i="1"/>
  <c r="N5740" i="1"/>
  <c r="N5744" i="1"/>
  <c r="N5748" i="1"/>
  <c r="N5752" i="1"/>
  <c r="N5756" i="1"/>
  <c r="N5760" i="1"/>
  <c r="N5764" i="1"/>
  <c r="N5768" i="1"/>
  <c r="N5772" i="1"/>
  <c r="N5776" i="1"/>
  <c r="N5780" i="1"/>
  <c r="N5784" i="1"/>
  <c r="N5788" i="1"/>
  <c r="N5792" i="1"/>
  <c r="N5796" i="1"/>
  <c r="N5800" i="1"/>
  <c r="N5804" i="1"/>
  <c r="N5808" i="1"/>
  <c r="N5812" i="1"/>
  <c r="N5816" i="1"/>
  <c r="N5820" i="1"/>
  <c r="N5824" i="1"/>
  <c r="N5828" i="1"/>
  <c r="N5832" i="1"/>
  <c r="N5836" i="1"/>
  <c r="N5840" i="1"/>
  <c r="N5844" i="1"/>
  <c r="N5848" i="1"/>
  <c r="N5852" i="1"/>
  <c r="N5856" i="1"/>
  <c r="N5860" i="1"/>
  <c r="N5864" i="1"/>
  <c r="N5868" i="1"/>
  <c r="N5872" i="1"/>
  <c r="N5876" i="1"/>
  <c r="N5880" i="1"/>
  <c r="N5884" i="1"/>
  <c r="N5888" i="1"/>
  <c r="N5892" i="1"/>
  <c r="N5896" i="1"/>
  <c r="N5900" i="1"/>
  <c r="N5904" i="1"/>
  <c r="N5908" i="1"/>
  <c r="N5912" i="1"/>
  <c r="N5916" i="1"/>
  <c r="N5920" i="1"/>
  <c r="N5924" i="1"/>
  <c r="N5928" i="1"/>
  <c r="N5932" i="1"/>
  <c r="N5936" i="1"/>
  <c r="N5940" i="1"/>
  <c r="N5944" i="1"/>
  <c r="N5948" i="1"/>
  <c r="N5952" i="1"/>
  <c r="N5956" i="1"/>
  <c r="N5960" i="1"/>
  <c r="N5964" i="1"/>
  <c r="N5968" i="1"/>
  <c r="N5972" i="1"/>
  <c r="N5976" i="1"/>
  <c r="N5980" i="1"/>
  <c r="N5984" i="1"/>
  <c r="N5988" i="1"/>
  <c r="N5992" i="1"/>
  <c r="N5996" i="1"/>
  <c r="N6000" i="1"/>
  <c r="N6004" i="1"/>
  <c r="N6008" i="1"/>
  <c r="N6012" i="1"/>
  <c r="N6016" i="1"/>
  <c r="N6020" i="1"/>
  <c r="N6024" i="1"/>
  <c r="N6028" i="1"/>
  <c r="N6032" i="1"/>
  <c r="N6036" i="1"/>
  <c r="N6040" i="1"/>
  <c r="N6044" i="1"/>
  <c r="N6048" i="1"/>
  <c r="N6052" i="1"/>
  <c r="N6056" i="1"/>
  <c r="N6060" i="1"/>
  <c r="N6064" i="1"/>
  <c r="N6068" i="1"/>
  <c r="N6072" i="1"/>
  <c r="N799" i="1"/>
  <c r="P800" i="1" s="1"/>
  <c r="N2084" i="1"/>
  <c r="N2208" i="1"/>
  <c r="N2556" i="1"/>
  <c r="P2557" i="1" s="1"/>
  <c r="N2625" i="1"/>
  <c r="P2626" i="1" s="1"/>
  <c r="N2635" i="1"/>
  <c r="N3643" i="1"/>
  <c r="N3679" i="1"/>
  <c r="N3723" i="1"/>
  <c r="N3783" i="1"/>
  <c r="N3789" i="1"/>
  <c r="N3821" i="1"/>
  <c r="N3853" i="1"/>
  <c r="N3885" i="1"/>
  <c r="N3917" i="1"/>
  <c r="N3949" i="1"/>
  <c r="N3981" i="1"/>
  <c r="N4013" i="1"/>
  <c r="P4014" i="1" s="1"/>
  <c r="N4045" i="1"/>
  <c r="N4077" i="1"/>
  <c r="N4109" i="1"/>
  <c r="N4141" i="1"/>
  <c r="N4173" i="1"/>
  <c r="N4205" i="1"/>
  <c r="N4237" i="1"/>
  <c r="N4269" i="1"/>
  <c r="P4270" i="1" s="1"/>
  <c r="N4301" i="1"/>
  <c r="N4333" i="1"/>
  <c r="N4365" i="1"/>
  <c r="N4397" i="1"/>
  <c r="N4429" i="1"/>
  <c r="N4461" i="1"/>
  <c r="N4493" i="1"/>
  <c r="N4525" i="1"/>
  <c r="P4526" i="1" s="1"/>
  <c r="N4557" i="1"/>
  <c r="N4589" i="1"/>
  <c r="N4621" i="1"/>
  <c r="N4640" i="1"/>
  <c r="N4665" i="1"/>
  <c r="N4697" i="1"/>
  <c r="N4729" i="1"/>
  <c r="N4761" i="1"/>
  <c r="N4793" i="1"/>
  <c r="N4825" i="1"/>
  <c r="N4857" i="1"/>
  <c r="P4858" i="1" s="1"/>
  <c r="N4985" i="1"/>
  <c r="N4999" i="1"/>
  <c r="N5008" i="1"/>
  <c r="N5017" i="1"/>
  <c r="N5031" i="1"/>
  <c r="N5040" i="1"/>
  <c r="N5049" i="1"/>
  <c r="N5063" i="1"/>
  <c r="N5072" i="1"/>
  <c r="N2179" i="1"/>
  <c r="N3519" i="1"/>
  <c r="N3563" i="1"/>
  <c r="N3739" i="1"/>
  <c r="N3752" i="1"/>
  <c r="N3771" i="1"/>
  <c r="P3772" i="1" s="1"/>
  <c r="N3796" i="1"/>
  <c r="N3809" i="1"/>
  <c r="N3841" i="1"/>
  <c r="P3842" i="1" s="1"/>
  <c r="N3873" i="1"/>
  <c r="N3905" i="1"/>
  <c r="N3937" i="1"/>
  <c r="N3969" i="1"/>
  <c r="N4001" i="1"/>
  <c r="N4033" i="1"/>
  <c r="N4065" i="1"/>
  <c r="N4097" i="1"/>
  <c r="P4098" i="1" s="1"/>
  <c r="N4129" i="1"/>
  <c r="N4161" i="1"/>
  <c r="N4193" i="1"/>
  <c r="N4225" i="1"/>
  <c r="N4257" i="1"/>
  <c r="N4289" i="1"/>
  <c r="N4321" i="1"/>
  <c r="N4353" i="1"/>
  <c r="P4354" i="1" s="1"/>
  <c r="N4385" i="1"/>
  <c r="N4417" i="1"/>
  <c r="N4449" i="1"/>
  <c r="N4481" i="1"/>
  <c r="N4513" i="1"/>
  <c r="N4545" i="1"/>
  <c r="N4577" i="1"/>
  <c r="N4609" i="1"/>
  <c r="P4610" i="1" s="1"/>
  <c r="N4653" i="1"/>
  <c r="N4685" i="1"/>
  <c r="N4717" i="1"/>
  <c r="N4749" i="1"/>
  <c r="N4781" i="1"/>
  <c r="N4813" i="1"/>
  <c r="N4845" i="1"/>
  <c r="N4864" i="1"/>
  <c r="N4869" i="1"/>
  <c r="P4870" i="1" s="1"/>
  <c r="N4880" i="1"/>
  <c r="N4885" i="1"/>
  <c r="N4896" i="1"/>
  <c r="N4901" i="1"/>
  <c r="N4912" i="1"/>
  <c r="N4917" i="1"/>
  <c r="N4928" i="1"/>
  <c r="N4933" i="1"/>
  <c r="P4934" i="1" s="1"/>
  <c r="N4944" i="1"/>
  <c r="N4949" i="1"/>
  <c r="N4960" i="1"/>
  <c r="N4965" i="1"/>
  <c r="N4976" i="1"/>
  <c r="N4981" i="1"/>
  <c r="N4995" i="1"/>
  <c r="N5004" i="1"/>
  <c r="N5013" i="1"/>
  <c r="N5027" i="1"/>
  <c r="N5036" i="1"/>
  <c r="N5045" i="1"/>
  <c r="P5046" i="1" s="1"/>
  <c r="N5059" i="1"/>
  <c r="N5068" i="1"/>
  <c r="N5077" i="1"/>
  <c r="N5081" i="1"/>
  <c r="N5085" i="1"/>
  <c r="N5089" i="1"/>
  <c r="N5093" i="1"/>
  <c r="N5097" i="1"/>
  <c r="N5101" i="1"/>
  <c r="N5105" i="1"/>
  <c r="N5109" i="1"/>
  <c r="N5113" i="1"/>
  <c r="N5117" i="1"/>
  <c r="N5121" i="1"/>
  <c r="N5125" i="1"/>
  <c r="N5129" i="1"/>
  <c r="N5133" i="1"/>
  <c r="N5137" i="1"/>
  <c r="N5141" i="1"/>
  <c r="N5145" i="1"/>
  <c r="N5149" i="1"/>
  <c r="N5153" i="1"/>
  <c r="N5157" i="1"/>
  <c r="N5161" i="1"/>
  <c r="N5165" i="1"/>
  <c r="N5169" i="1"/>
  <c r="N5173" i="1"/>
  <c r="N5177" i="1"/>
  <c r="N5181" i="1"/>
  <c r="N5185" i="1"/>
  <c r="N5189" i="1"/>
  <c r="N5193" i="1"/>
  <c r="N5197" i="1"/>
  <c r="N5201" i="1"/>
  <c r="N5205" i="1"/>
  <c r="N5209" i="1"/>
  <c r="N5213" i="1"/>
  <c r="N5217" i="1"/>
  <c r="N5221" i="1"/>
  <c r="N5225" i="1"/>
  <c r="N5229" i="1"/>
  <c r="N5233" i="1"/>
  <c r="N5237" i="1"/>
  <c r="N5241" i="1"/>
  <c r="N5245" i="1"/>
  <c r="N5249" i="1"/>
  <c r="N5253" i="1"/>
  <c r="N5257" i="1"/>
  <c r="N5261" i="1"/>
  <c r="N5265" i="1"/>
  <c r="N5269" i="1"/>
  <c r="N5273" i="1"/>
  <c r="N5277" i="1"/>
  <c r="N5281" i="1"/>
  <c r="N5285" i="1"/>
  <c r="N5289" i="1"/>
  <c r="N5293" i="1"/>
  <c r="N5297" i="1"/>
  <c r="N5301" i="1"/>
  <c r="N5305" i="1"/>
  <c r="N5309" i="1"/>
  <c r="N5313" i="1"/>
  <c r="N5317" i="1"/>
  <c r="N5321" i="1"/>
  <c r="N5325" i="1"/>
  <c r="N5329" i="1"/>
  <c r="N5333" i="1"/>
  <c r="N5337" i="1"/>
  <c r="N5341" i="1"/>
  <c r="N5345" i="1"/>
  <c r="N5349" i="1"/>
  <c r="N5353" i="1"/>
  <c r="N5357" i="1"/>
  <c r="N5361" i="1"/>
  <c r="N5365" i="1"/>
  <c r="N5369" i="1"/>
  <c r="N5373" i="1"/>
  <c r="N5377" i="1"/>
  <c r="N5381" i="1"/>
  <c r="N5385" i="1"/>
  <c r="N5389" i="1"/>
  <c r="N5393" i="1"/>
  <c r="N5397" i="1"/>
  <c r="N5401" i="1"/>
  <c r="N5405" i="1"/>
  <c r="N5409" i="1"/>
  <c r="N5413" i="1"/>
  <c r="N5417" i="1"/>
  <c r="N5421" i="1"/>
  <c r="N5425" i="1"/>
  <c r="N5429" i="1"/>
  <c r="N5433" i="1"/>
  <c r="N5437" i="1"/>
  <c r="N5441" i="1"/>
  <c r="N5445" i="1"/>
  <c r="N5449" i="1"/>
  <c r="N5453" i="1"/>
  <c r="N5457" i="1"/>
  <c r="N5461" i="1"/>
  <c r="N5465" i="1"/>
  <c r="N5469" i="1"/>
  <c r="N5473" i="1"/>
  <c r="N5477" i="1"/>
  <c r="N5481" i="1"/>
  <c r="N5485" i="1"/>
  <c r="N5489" i="1"/>
  <c r="N5493" i="1"/>
  <c r="N5497" i="1"/>
  <c r="N5501" i="1"/>
  <c r="N5505" i="1"/>
  <c r="N5509" i="1"/>
  <c r="N5513" i="1"/>
  <c r="N5517" i="1"/>
  <c r="N5521" i="1"/>
  <c r="N5525" i="1"/>
  <c r="N5529" i="1"/>
  <c r="N5533" i="1"/>
  <c r="N5537" i="1"/>
  <c r="N5541" i="1"/>
  <c r="N5545" i="1"/>
  <c r="N5549" i="1"/>
  <c r="N5553" i="1"/>
  <c r="N5557" i="1"/>
  <c r="N5561" i="1"/>
  <c r="N5565" i="1"/>
  <c r="N5569" i="1"/>
  <c r="N5573" i="1"/>
  <c r="N5577" i="1"/>
  <c r="N5581" i="1"/>
  <c r="N5585" i="1"/>
  <c r="N5589" i="1"/>
  <c r="N5593" i="1"/>
  <c r="N5597" i="1"/>
  <c r="N5601" i="1"/>
  <c r="N5605" i="1"/>
  <c r="N5609" i="1"/>
  <c r="N5613" i="1"/>
  <c r="N5617" i="1"/>
  <c r="N5621" i="1"/>
  <c r="N5625" i="1"/>
  <c r="N5629" i="1"/>
  <c r="N5633" i="1"/>
  <c r="N5637" i="1"/>
  <c r="N5641" i="1"/>
  <c r="N5645" i="1"/>
  <c r="N5649" i="1"/>
  <c r="N5653" i="1"/>
  <c r="N5657" i="1"/>
  <c r="N5661" i="1"/>
  <c r="N5665" i="1"/>
  <c r="N5669" i="1"/>
  <c r="N5673" i="1"/>
  <c r="N5677" i="1"/>
  <c r="N5681" i="1"/>
  <c r="N5685" i="1"/>
  <c r="N5689" i="1"/>
  <c r="N5693" i="1"/>
  <c r="N5697" i="1"/>
  <c r="N5701" i="1"/>
  <c r="N5705" i="1"/>
  <c r="N5709" i="1"/>
  <c r="N5713" i="1"/>
  <c r="N5717" i="1"/>
  <c r="N5721" i="1"/>
  <c r="N5725" i="1"/>
  <c r="N5729" i="1"/>
  <c r="N5733" i="1"/>
  <c r="N5737" i="1"/>
  <c r="N5741" i="1"/>
  <c r="N5745" i="1"/>
  <c r="N5749" i="1"/>
  <c r="N5753" i="1"/>
  <c r="N5757" i="1"/>
  <c r="N5761" i="1"/>
  <c r="N5765" i="1"/>
  <c r="N5769" i="1"/>
  <c r="N5773" i="1"/>
  <c r="N5777" i="1"/>
  <c r="N5781" i="1"/>
  <c r="N5785" i="1"/>
  <c r="N5789" i="1"/>
  <c r="N5793" i="1"/>
  <c r="N5797" i="1"/>
  <c r="N5801" i="1"/>
  <c r="N5805" i="1"/>
  <c r="N5809" i="1"/>
  <c r="N5813" i="1"/>
  <c r="N5817" i="1"/>
  <c r="N5821" i="1"/>
  <c r="N5825" i="1"/>
  <c r="N5829" i="1"/>
  <c r="N5833" i="1"/>
  <c r="N5837" i="1"/>
  <c r="N5841" i="1"/>
  <c r="N5845" i="1"/>
  <c r="N5849" i="1"/>
  <c r="N5853" i="1"/>
  <c r="N5857" i="1"/>
  <c r="N5861" i="1"/>
  <c r="N5865" i="1"/>
  <c r="N5869" i="1"/>
  <c r="N5873" i="1"/>
  <c r="N5877" i="1"/>
  <c r="N5881" i="1"/>
  <c r="N5885" i="1"/>
  <c r="N5889" i="1"/>
  <c r="N5893" i="1"/>
  <c r="N5897" i="1"/>
  <c r="N5901" i="1"/>
  <c r="N5905" i="1"/>
  <c r="N5909" i="1"/>
  <c r="N5913" i="1"/>
  <c r="N5917" i="1"/>
  <c r="N5921" i="1"/>
  <c r="N5925" i="1"/>
  <c r="N5929" i="1"/>
  <c r="N5933" i="1"/>
  <c r="N5937" i="1"/>
  <c r="N5941" i="1"/>
  <c r="N5945" i="1"/>
  <c r="N5949" i="1"/>
  <c r="N5953" i="1"/>
  <c r="N5957" i="1"/>
  <c r="N5961" i="1"/>
  <c r="N5965" i="1"/>
  <c r="N5969" i="1"/>
  <c r="N5973" i="1"/>
  <c r="N5977" i="1"/>
  <c r="N5981" i="1"/>
  <c r="N5985" i="1"/>
  <c r="N5989" i="1"/>
  <c r="N5993" i="1"/>
  <c r="N5997" i="1"/>
  <c r="N6001" i="1"/>
  <c r="N6005" i="1"/>
  <c r="N6009" i="1"/>
  <c r="N6013" i="1"/>
  <c r="N6017" i="1"/>
  <c r="N6021" i="1"/>
  <c r="N6025" i="1"/>
  <c r="N6029" i="1"/>
  <c r="N6033" i="1"/>
  <c r="N6037" i="1"/>
  <c r="N6041" i="1"/>
  <c r="N6045" i="1"/>
  <c r="N6049" i="1"/>
  <c r="N6053" i="1"/>
  <c r="N6057" i="1"/>
  <c r="N6061" i="1"/>
  <c r="N6065" i="1"/>
  <c r="N6069" i="1"/>
  <c r="N6073" i="1"/>
  <c r="N6077" i="1"/>
  <c r="N6081" i="1"/>
  <c r="N6085" i="1"/>
  <c r="N6089" i="1"/>
  <c r="N6093" i="1"/>
  <c r="N6097" i="1"/>
  <c r="N6101" i="1"/>
  <c r="N6105" i="1"/>
  <c r="N6109" i="1"/>
  <c r="N6113" i="1"/>
  <c r="N6117" i="1"/>
  <c r="N6121" i="1"/>
  <c r="N6125" i="1"/>
  <c r="N6129" i="1"/>
  <c r="N6133" i="1"/>
  <c r="N6137" i="1"/>
  <c r="N6141" i="1"/>
  <c r="N6145" i="1"/>
  <c r="N6149" i="1"/>
  <c r="N6153" i="1"/>
  <c r="N6157" i="1"/>
  <c r="N6161" i="1"/>
  <c r="N6165" i="1"/>
  <c r="N6169" i="1"/>
  <c r="N6173" i="1"/>
  <c r="N6177" i="1"/>
  <c r="N6181" i="1"/>
  <c r="N6185" i="1"/>
  <c r="N6189" i="1"/>
  <c r="N6193" i="1"/>
  <c r="N6197" i="1"/>
  <c r="N6201" i="1"/>
  <c r="N6205" i="1"/>
  <c r="N6209" i="1"/>
  <c r="N6213" i="1"/>
  <c r="N6217" i="1"/>
  <c r="N6221" i="1"/>
  <c r="N6225" i="1"/>
  <c r="N6229" i="1"/>
  <c r="N6233" i="1"/>
  <c r="N6237" i="1"/>
  <c r="N6241" i="1"/>
  <c r="N6245" i="1"/>
  <c r="N6249" i="1"/>
  <c r="N4021" i="1"/>
  <c r="N4277" i="1"/>
  <c r="N4533" i="1"/>
  <c r="N4641" i="1"/>
  <c r="N5023" i="1"/>
  <c r="N6011" i="1"/>
  <c r="N6043" i="1"/>
  <c r="N6075" i="1"/>
  <c r="N6080" i="1"/>
  <c r="N6091" i="1"/>
  <c r="N6096" i="1"/>
  <c r="N6107" i="1"/>
  <c r="N6112" i="1"/>
  <c r="N6123" i="1"/>
  <c r="N6128" i="1"/>
  <c r="N6139" i="1"/>
  <c r="N6144" i="1"/>
  <c r="N6155" i="1"/>
  <c r="N6160" i="1"/>
  <c r="N6171" i="1"/>
  <c r="N6176" i="1"/>
  <c r="N6191" i="1"/>
  <c r="N6200" i="1"/>
  <c r="N6214" i="1"/>
  <c r="N6223" i="1"/>
  <c r="N6232" i="1"/>
  <c r="N6246" i="1"/>
  <c r="N6859" i="1"/>
  <c r="N7183" i="1"/>
  <c r="N7211" i="1"/>
  <c r="N7219" i="1"/>
  <c r="N7231" i="1"/>
  <c r="N7239" i="1"/>
  <c r="N7243" i="1"/>
  <c r="N7251" i="1"/>
  <c r="N7259" i="1"/>
  <c r="N7271" i="1"/>
  <c r="N7279" i="1"/>
  <c r="N7287" i="1"/>
  <c r="N7295" i="1"/>
  <c r="N7299" i="1"/>
  <c r="N7307" i="1"/>
  <c r="N7315" i="1"/>
  <c r="N7323" i="1"/>
  <c r="N7331" i="1"/>
  <c r="N7343" i="1"/>
  <c r="N7351" i="1"/>
  <c r="N7359" i="1"/>
  <c r="N7367" i="1"/>
  <c r="N7371" i="1"/>
  <c r="N7379" i="1"/>
  <c r="N7387" i="1"/>
  <c r="N7399" i="1"/>
  <c r="N7407" i="1"/>
  <c r="N7415" i="1"/>
  <c r="N7423" i="1"/>
  <c r="N7431" i="1"/>
  <c r="N7439" i="1"/>
  <c r="N7451" i="1"/>
  <c r="N7459" i="1"/>
  <c r="N7467" i="1"/>
  <c r="N7479" i="1"/>
  <c r="N7487" i="1"/>
  <c r="N7495" i="1"/>
  <c r="P7495" i="1" s="1"/>
  <c r="N7503" i="1"/>
  <c r="N7511" i="1"/>
  <c r="N7519" i="1"/>
  <c r="N7527" i="1"/>
  <c r="N7539" i="1"/>
  <c r="N7547" i="1"/>
  <c r="N7559" i="1"/>
  <c r="N7567" i="1"/>
  <c r="N7575" i="1"/>
  <c r="N7583" i="1"/>
  <c r="N7591" i="1"/>
  <c r="N7599" i="1"/>
  <c r="N7607" i="1"/>
  <c r="N7615" i="1"/>
  <c r="N7623" i="1"/>
  <c r="P7623" i="1" s="1"/>
  <c r="N7635" i="1"/>
  <c r="N7643" i="1"/>
  <c r="N7651" i="1"/>
  <c r="N7663" i="1"/>
  <c r="N7671" i="1"/>
  <c r="N7679" i="1"/>
  <c r="N7687" i="1"/>
  <c r="N7695" i="1"/>
  <c r="N7703" i="1"/>
  <c r="N7711" i="1"/>
  <c r="N7719" i="1"/>
  <c r="P7719" i="1" s="1"/>
  <c r="N7727" i="1"/>
  <c r="N7735" i="1"/>
  <c r="N7743" i="1"/>
  <c r="N7751" i="1"/>
  <c r="P7751" i="1" s="1"/>
  <c r="N7759" i="1"/>
  <c r="N7767" i="1"/>
  <c r="N7775" i="1"/>
  <c r="N7783" i="1"/>
  <c r="N7791" i="1"/>
  <c r="N7795" i="1"/>
  <c r="N7803" i="1"/>
  <c r="N7811" i="1"/>
  <c r="N7823" i="1"/>
  <c r="N7831" i="1"/>
  <c r="N7843" i="1"/>
  <c r="N7851" i="1"/>
  <c r="N7859" i="1"/>
  <c r="N7867" i="1"/>
  <c r="N7875" i="1"/>
  <c r="N2497" i="1"/>
  <c r="P2498" i="1" s="1"/>
  <c r="N2507" i="1"/>
  <c r="N4053" i="1"/>
  <c r="P4054" i="1" s="1"/>
  <c r="N4309" i="1"/>
  <c r="N4565" i="1"/>
  <c r="N4673" i="1"/>
  <c r="P4674" i="1" s="1"/>
  <c r="N5009" i="1"/>
  <c r="N5999" i="1"/>
  <c r="N6031" i="1"/>
  <c r="N6063" i="1"/>
  <c r="N6187" i="1"/>
  <c r="N6196" i="1"/>
  <c r="N6210" i="1"/>
  <c r="N6219" i="1"/>
  <c r="N6228" i="1"/>
  <c r="N6242" i="1"/>
  <c r="N6251" i="1"/>
  <c r="N6255" i="1"/>
  <c r="N6259" i="1"/>
  <c r="N6263" i="1"/>
  <c r="N6267" i="1"/>
  <c r="N6271" i="1"/>
  <c r="P6271" i="1" s="1"/>
  <c r="N6275" i="1"/>
  <c r="N6279" i="1"/>
  <c r="N6283" i="1"/>
  <c r="N6287" i="1"/>
  <c r="N6291" i="1"/>
  <c r="N6295" i="1"/>
  <c r="N6299" i="1"/>
  <c r="N6303" i="1"/>
  <c r="N6307" i="1"/>
  <c r="N6311" i="1"/>
  <c r="N6315" i="1"/>
  <c r="N6319" i="1"/>
  <c r="N6323" i="1"/>
  <c r="N6327" i="1"/>
  <c r="N6331" i="1"/>
  <c r="N6335" i="1"/>
  <c r="N6339" i="1"/>
  <c r="N6343" i="1"/>
  <c r="N6347" i="1"/>
  <c r="N6351" i="1"/>
  <c r="N6355" i="1"/>
  <c r="N6359" i="1"/>
  <c r="N6363" i="1"/>
  <c r="N6367" i="1"/>
  <c r="N6371" i="1"/>
  <c r="N6375" i="1"/>
  <c r="N6379" i="1"/>
  <c r="N6383" i="1"/>
  <c r="N6387" i="1"/>
  <c r="N6391" i="1"/>
  <c r="N6395" i="1"/>
  <c r="N6399" i="1"/>
  <c r="N6403" i="1"/>
  <c r="N6407" i="1"/>
  <c r="N6411" i="1"/>
  <c r="N6415" i="1"/>
  <c r="N6419" i="1"/>
  <c r="N6423" i="1"/>
  <c r="N6427" i="1"/>
  <c r="N6431" i="1"/>
  <c r="N6435" i="1"/>
  <c r="N6439" i="1"/>
  <c r="N6443" i="1"/>
  <c r="N6447" i="1"/>
  <c r="N6451" i="1"/>
  <c r="N6455" i="1"/>
  <c r="N6459" i="1"/>
  <c r="N6463" i="1"/>
  <c r="N6467" i="1"/>
  <c r="N6471" i="1"/>
  <c r="N6475" i="1"/>
  <c r="N6479" i="1"/>
  <c r="N6483" i="1"/>
  <c r="N6487" i="1"/>
  <c r="N6491" i="1"/>
  <c r="N6495" i="1"/>
  <c r="N6499" i="1"/>
  <c r="N6503" i="1"/>
  <c r="N6507" i="1"/>
  <c r="N6511" i="1"/>
  <c r="N6515" i="1"/>
  <c r="N6519" i="1"/>
  <c r="N6523" i="1"/>
  <c r="N6527" i="1"/>
  <c r="N6531" i="1"/>
  <c r="N6535" i="1"/>
  <c r="N6539" i="1"/>
  <c r="N6543" i="1"/>
  <c r="N6547" i="1"/>
  <c r="N6551" i="1"/>
  <c r="N6555" i="1"/>
  <c r="N6559" i="1"/>
  <c r="N6563" i="1"/>
  <c r="N6567" i="1"/>
  <c r="N6571" i="1"/>
  <c r="N6575" i="1"/>
  <c r="N6579" i="1"/>
  <c r="N6583" i="1"/>
  <c r="N6587" i="1"/>
  <c r="N6591" i="1"/>
  <c r="N6595" i="1"/>
  <c r="N6599" i="1"/>
  <c r="N6603" i="1"/>
  <c r="N6607" i="1"/>
  <c r="N6611" i="1"/>
  <c r="N6615" i="1"/>
  <c r="N6619" i="1"/>
  <c r="N6623" i="1"/>
  <c r="N6627" i="1"/>
  <c r="N6631" i="1"/>
  <c r="N6635" i="1"/>
  <c r="N6639" i="1"/>
  <c r="N6643" i="1"/>
  <c r="N6647" i="1"/>
  <c r="N6651" i="1"/>
  <c r="N6655" i="1"/>
  <c r="N6659" i="1"/>
  <c r="N6663" i="1"/>
  <c r="N6667" i="1"/>
  <c r="N6671" i="1"/>
  <c r="N6675" i="1"/>
  <c r="N6679" i="1"/>
  <c r="N6683" i="1"/>
  <c r="N6687" i="1"/>
  <c r="N6691" i="1"/>
  <c r="N6695" i="1"/>
  <c r="N6699" i="1"/>
  <c r="N6703" i="1"/>
  <c r="N6707" i="1"/>
  <c r="N6711" i="1"/>
  <c r="N6715" i="1"/>
  <c r="N6719" i="1"/>
  <c r="N6723" i="1"/>
  <c r="N6727" i="1"/>
  <c r="N6731" i="1"/>
  <c r="N6735" i="1"/>
  <c r="N6739" i="1"/>
  <c r="N6743" i="1"/>
  <c r="N6747" i="1"/>
  <c r="N6751" i="1"/>
  <c r="N6755" i="1"/>
  <c r="N6759" i="1"/>
  <c r="N6763" i="1"/>
  <c r="N6767" i="1"/>
  <c r="N6771" i="1"/>
  <c r="N6775" i="1"/>
  <c r="N6779" i="1"/>
  <c r="N6783" i="1"/>
  <c r="N6787" i="1"/>
  <c r="N6791" i="1"/>
  <c r="N6795" i="1"/>
  <c r="N6799" i="1"/>
  <c r="N6803" i="1"/>
  <c r="N6807" i="1"/>
  <c r="N6811" i="1"/>
  <c r="N6815" i="1"/>
  <c r="N6819" i="1"/>
  <c r="N6823" i="1"/>
  <c r="N6827" i="1"/>
  <c r="N6831" i="1"/>
  <c r="N6835" i="1"/>
  <c r="N6839" i="1"/>
  <c r="N6843" i="1"/>
  <c r="N6847" i="1"/>
  <c r="N6851" i="1"/>
  <c r="N6855" i="1"/>
  <c r="N6863" i="1"/>
  <c r="N6867" i="1"/>
  <c r="N6871" i="1"/>
  <c r="N6875" i="1"/>
  <c r="N6879" i="1"/>
  <c r="N6883" i="1"/>
  <c r="N6887" i="1"/>
  <c r="N6891" i="1"/>
  <c r="N6895" i="1"/>
  <c r="N6899" i="1"/>
  <c r="N6903" i="1"/>
  <c r="N6907" i="1"/>
  <c r="N6911" i="1"/>
  <c r="P6911" i="1" s="1"/>
  <c r="N6915" i="1"/>
  <c r="N6919" i="1"/>
  <c r="N6923" i="1"/>
  <c r="N6927" i="1"/>
  <c r="N6931" i="1"/>
  <c r="N6935" i="1"/>
  <c r="N6939" i="1"/>
  <c r="N6943" i="1"/>
  <c r="N6947" i="1"/>
  <c r="N6951" i="1"/>
  <c r="N6955" i="1"/>
  <c r="N6959" i="1"/>
  <c r="N6963" i="1"/>
  <c r="N6967" i="1"/>
  <c r="N6971" i="1"/>
  <c r="N6975" i="1"/>
  <c r="N6979" i="1"/>
  <c r="N6983" i="1"/>
  <c r="N6987" i="1"/>
  <c r="N6991" i="1"/>
  <c r="N6995" i="1"/>
  <c r="N6999" i="1"/>
  <c r="N7003" i="1"/>
  <c r="N7007" i="1"/>
  <c r="N7011" i="1"/>
  <c r="N7015" i="1"/>
  <c r="N7019" i="1"/>
  <c r="N7023" i="1"/>
  <c r="N7027" i="1"/>
  <c r="N7031" i="1"/>
  <c r="N7035" i="1"/>
  <c r="N7039" i="1"/>
  <c r="N7043" i="1"/>
  <c r="N7047" i="1"/>
  <c r="N7051" i="1"/>
  <c r="N7055" i="1"/>
  <c r="N7059" i="1"/>
  <c r="N7063" i="1"/>
  <c r="N7067" i="1"/>
  <c r="N7071" i="1"/>
  <c r="N7075" i="1"/>
  <c r="N7079" i="1"/>
  <c r="N7083" i="1"/>
  <c r="N7087" i="1"/>
  <c r="N7091" i="1"/>
  <c r="N7095" i="1"/>
  <c r="N7099" i="1"/>
  <c r="N7103" i="1"/>
  <c r="N7107" i="1"/>
  <c r="N7111" i="1"/>
  <c r="N7115" i="1"/>
  <c r="N7119" i="1"/>
  <c r="N7123" i="1"/>
  <c r="N7127" i="1"/>
  <c r="N7131" i="1"/>
  <c r="N7135" i="1"/>
  <c r="N7139" i="1"/>
  <c r="N7143" i="1"/>
  <c r="N7147" i="1"/>
  <c r="N7151" i="1"/>
  <c r="N7155" i="1"/>
  <c r="N7159" i="1"/>
  <c r="N7163" i="1"/>
  <c r="N7167" i="1"/>
  <c r="N7171" i="1"/>
  <c r="N7175" i="1"/>
  <c r="N7179" i="1"/>
  <c r="N7187" i="1"/>
  <c r="N7191" i="1"/>
  <c r="N7195" i="1"/>
  <c r="N7199" i="1"/>
  <c r="N7203" i="1"/>
  <c r="P7203" i="1" s="1"/>
  <c r="N7207" i="1"/>
  <c r="N7215" i="1"/>
  <c r="N7223" i="1"/>
  <c r="N7227" i="1"/>
  <c r="N7235" i="1"/>
  <c r="N7247" i="1"/>
  <c r="N7255" i="1"/>
  <c r="N7263" i="1"/>
  <c r="N7267" i="1"/>
  <c r="N7275" i="1"/>
  <c r="N7283" i="1"/>
  <c r="N7291" i="1"/>
  <c r="N7303" i="1"/>
  <c r="N7311" i="1"/>
  <c r="N7319" i="1"/>
  <c r="N7327" i="1"/>
  <c r="N7335" i="1"/>
  <c r="N7339" i="1"/>
  <c r="N7347" i="1"/>
  <c r="N7355" i="1"/>
  <c r="N7363" i="1"/>
  <c r="N7375" i="1"/>
  <c r="N7383" i="1"/>
  <c r="N7391" i="1"/>
  <c r="N7395" i="1"/>
  <c r="N7403" i="1"/>
  <c r="N7411" i="1"/>
  <c r="N7419" i="1"/>
  <c r="N7427" i="1"/>
  <c r="N7435" i="1"/>
  <c r="N7443" i="1"/>
  <c r="N7447" i="1"/>
  <c r="N7455" i="1"/>
  <c r="N7463" i="1"/>
  <c r="N7471" i="1"/>
  <c r="N7475" i="1"/>
  <c r="N7483" i="1"/>
  <c r="N7491" i="1"/>
  <c r="N7499" i="1"/>
  <c r="N7507" i="1"/>
  <c r="N7515" i="1"/>
  <c r="N7523" i="1"/>
  <c r="N7531" i="1"/>
  <c r="N7535" i="1"/>
  <c r="N7543" i="1"/>
  <c r="N7551" i="1"/>
  <c r="N7555" i="1"/>
  <c r="N7563" i="1"/>
  <c r="N7571" i="1"/>
  <c r="N7579" i="1"/>
  <c r="N7587" i="1"/>
  <c r="N7595" i="1"/>
  <c r="N7603" i="1"/>
  <c r="N7611" i="1"/>
  <c r="N7619" i="1"/>
  <c r="N7627" i="1"/>
  <c r="N7631" i="1"/>
  <c r="N7639" i="1"/>
  <c r="N7647" i="1"/>
  <c r="N7655" i="1"/>
  <c r="N7659" i="1"/>
  <c r="N7667" i="1"/>
  <c r="N7675" i="1"/>
  <c r="N7683" i="1"/>
  <c r="N7691" i="1"/>
  <c r="N7699" i="1"/>
  <c r="N7707" i="1"/>
  <c r="N7715" i="1"/>
  <c r="N7723" i="1"/>
  <c r="N7731" i="1"/>
  <c r="N7739" i="1"/>
  <c r="N7747" i="1"/>
  <c r="N7755" i="1"/>
  <c r="N7763" i="1"/>
  <c r="N7771" i="1"/>
  <c r="N7779" i="1"/>
  <c r="N7787" i="1"/>
  <c r="N7799" i="1"/>
  <c r="N7807" i="1"/>
  <c r="N7815" i="1"/>
  <c r="P7815" i="1" s="1"/>
  <c r="N7819" i="1"/>
  <c r="N7827" i="1"/>
  <c r="N7835" i="1"/>
  <c r="N7839" i="1"/>
  <c r="N7847" i="1"/>
  <c r="N7855" i="1"/>
  <c r="N7863" i="1"/>
  <c r="N7871" i="1"/>
  <c r="N3615" i="1"/>
  <c r="N3829" i="1"/>
  <c r="N4085" i="1"/>
  <c r="N4341" i="1"/>
  <c r="N4597" i="1"/>
  <c r="N4705" i="1"/>
  <c r="N5032" i="1"/>
  <c r="N6019" i="1"/>
  <c r="N6051" i="1"/>
  <c r="N6076" i="1"/>
  <c r="N6087" i="1"/>
  <c r="N6092" i="1"/>
  <c r="N6103" i="1"/>
  <c r="N6108" i="1"/>
  <c r="N6119" i="1"/>
  <c r="N6124" i="1"/>
  <c r="N6135" i="1"/>
  <c r="N6140" i="1"/>
  <c r="N6151" i="1"/>
  <c r="N6156" i="1"/>
  <c r="N6167" i="1"/>
  <c r="N6172" i="1"/>
  <c r="N6183" i="1"/>
  <c r="N6192" i="1"/>
  <c r="P6193" i="1" s="1"/>
  <c r="N6206" i="1"/>
  <c r="N6215" i="1"/>
  <c r="N6224" i="1"/>
  <c r="N6238" i="1"/>
  <c r="N6247" i="1"/>
  <c r="N6756" i="1"/>
  <c r="N7028" i="1"/>
  <c r="N7044" i="1"/>
  <c r="N7052" i="1"/>
  <c r="N7060" i="1"/>
  <c r="N7068" i="1"/>
  <c r="N7076" i="1"/>
  <c r="N7084" i="1"/>
  <c r="N7092" i="1"/>
  <c r="N7100" i="1"/>
  <c r="N7108" i="1"/>
  <c r="N7116" i="1"/>
  <c r="N7128" i="1"/>
  <c r="N7136" i="1"/>
  <c r="N7144" i="1"/>
  <c r="N7152" i="1"/>
  <c r="N7160" i="1"/>
  <c r="N7168" i="1"/>
  <c r="N7176" i="1"/>
  <c r="N7184" i="1"/>
  <c r="N7192" i="1"/>
  <c r="N7200" i="1"/>
  <c r="N7212" i="1"/>
  <c r="N7220" i="1"/>
  <c r="N7228" i="1"/>
  <c r="N7236" i="1"/>
  <c r="N7244" i="1"/>
  <c r="N7256" i="1"/>
  <c r="N7264" i="1"/>
  <c r="N7268" i="1"/>
  <c r="N7280" i="1"/>
  <c r="N7288" i="1"/>
  <c r="N7296" i="1"/>
  <c r="N7304" i="1"/>
  <c r="N7312" i="1"/>
  <c r="N7320" i="1"/>
  <c r="N7328" i="1"/>
  <c r="N7336" i="1"/>
  <c r="N7348" i="1"/>
  <c r="N7356" i="1"/>
  <c r="N7364" i="1"/>
  <c r="N7372" i="1"/>
  <c r="N7376" i="1"/>
  <c r="N7384" i="1"/>
  <c r="N7388" i="1"/>
  <c r="N7396" i="1"/>
  <c r="N7404" i="1"/>
  <c r="P7405" i="1" s="1"/>
  <c r="N7412" i="1"/>
  <c r="N7420" i="1"/>
  <c r="P7421" i="1" s="1"/>
  <c r="N7432" i="1"/>
  <c r="N7440" i="1"/>
  <c r="P7441" i="1" s="1"/>
  <c r="N7448" i="1"/>
  <c r="N7452" i="1"/>
  <c r="N7460" i="1"/>
  <c r="N7472" i="1"/>
  <c r="N7480" i="1"/>
  <c r="N7488" i="1"/>
  <c r="N7496" i="1"/>
  <c r="N7504" i="1"/>
  <c r="N7512" i="1"/>
  <c r="N7520" i="1"/>
  <c r="N7528" i="1"/>
  <c r="N7536" i="1"/>
  <c r="P7537" i="1" s="1"/>
  <c r="N7544" i="1"/>
  <c r="N7548" i="1"/>
  <c r="P7549" i="1" s="1"/>
  <c r="N7560" i="1"/>
  <c r="N7568" i="1"/>
  <c r="P7569" i="1" s="1"/>
  <c r="N7576" i="1"/>
  <c r="N7584" i="1"/>
  <c r="N7592" i="1"/>
  <c r="N7600" i="1"/>
  <c r="N7608" i="1"/>
  <c r="N7616" i="1"/>
  <c r="N7624" i="1"/>
  <c r="N7632" i="1"/>
  <c r="P7633" i="1" s="1"/>
  <c r="N7640" i="1"/>
  <c r="N7648" i="1"/>
  <c r="N7656" i="1"/>
  <c r="N7664" i="1"/>
  <c r="P7665" i="1" s="1"/>
  <c r="N7672" i="1"/>
  <c r="N7680" i="1"/>
  <c r="N7688" i="1"/>
  <c r="N7700" i="1"/>
  <c r="N7708" i="1"/>
  <c r="N7716" i="1"/>
  <c r="N7724" i="1"/>
  <c r="N7732" i="1"/>
  <c r="N7740" i="1"/>
  <c r="P7741" i="1" s="1"/>
  <c r="N7744" i="1"/>
  <c r="N7752" i="1"/>
  <c r="N7760" i="1"/>
  <c r="N7768" i="1"/>
  <c r="N7780" i="1"/>
  <c r="N7788" i="1"/>
  <c r="P7789" i="1" s="1"/>
  <c r="N7796" i="1"/>
  <c r="N7804" i="1"/>
  <c r="P7805" i="1" s="1"/>
  <c r="N7812" i="1"/>
  <c r="N7820" i="1"/>
  <c r="P7821" i="1" s="1"/>
  <c r="N7832" i="1"/>
  <c r="N7840" i="1"/>
  <c r="N7848" i="1"/>
  <c r="N7856" i="1"/>
  <c r="N7864" i="1"/>
  <c r="N7872" i="1"/>
  <c r="N7880" i="1"/>
  <c r="N3861" i="1"/>
  <c r="N4117" i="1"/>
  <c r="N4373" i="1"/>
  <c r="N4629" i="1"/>
  <c r="N4737" i="1"/>
  <c r="N5055" i="1"/>
  <c r="P5056" i="1" s="1"/>
  <c r="N6007" i="1"/>
  <c r="N6039" i="1"/>
  <c r="N6071" i="1"/>
  <c r="N6188" i="1"/>
  <c r="N6202" i="1"/>
  <c r="N6211" i="1"/>
  <c r="N6220" i="1"/>
  <c r="N6234" i="1"/>
  <c r="N6243" i="1"/>
  <c r="N6252" i="1"/>
  <c r="N6256" i="1"/>
  <c r="N6260" i="1"/>
  <c r="N6264" i="1"/>
  <c r="N6268" i="1"/>
  <c r="N6272" i="1"/>
  <c r="N6276" i="1"/>
  <c r="N6280" i="1"/>
  <c r="N6284" i="1"/>
  <c r="N6288" i="1"/>
  <c r="N6292" i="1"/>
  <c r="N6296" i="1"/>
  <c r="N6300" i="1"/>
  <c r="N6304" i="1"/>
  <c r="N6308" i="1"/>
  <c r="N6312" i="1"/>
  <c r="N6316" i="1"/>
  <c r="N6320" i="1"/>
  <c r="N6324" i="1"/>
  <c r="N6328" i="1"/>
  <c r="N6332" i="1"/>
  <c r="N6336" i="1"/>
  <c r="N6340" i="1"/>
  <c r="N6344" i="1"/>
  <c r="N6348" i="1"/>
  <c r="N6352" i="1"/>
  <c r="N6356" i="1"/>
  <c r="N6360" i="1"/>
  <c r="N6364" i="1"/>
  <c r="N6368" i="1"/>
  <c r="N6372" i="1"/>
  <c r="N6376" i="1"/>
  <c r="N6380" i="1"/>
  <c r="N6384" i="1"/>
  <c r="N6388" i="1"/>
  <c r="N6392" i="1"/>
  <c r="N6396" i="1"/>
  <c r="N6400" i="1"/>
  <c r="N6404" i="1"/>
  <c r="N6408" i="1"/>
  <c r="N6412" i="1"/>
  <c r="N6416" i="1"/>
  <c r="N6420" i="1"/>
  <c r="N6424" i="1"/>
  <c r="N6428" i="1"/>
  <c r="N6432" i="1"/>
  <c r="N6436" i="1"/>
  <c r="N6440" i="1"/>
  <c r="N6444" i="1"/>
  <c r="N6448" i="1"/>
  <c r="N6452" i="1"/>
  <c r="N6456" i="1"/>
  <c r="N6460" i="1"/>
  <c r="N6464" i="1"/>
  <c r="N6468" i="1"/>
  <c r="N6472" i="1"/>
  <c r="N6476" i="1"/>
  <c r="N6480" i="1"/>
  <c r="N6484" i="1"/>
  <c r="N6488" i="1"/>
  <c r="N6492" i="1"/>
  <c r="N6496" i="1"/>
  <c r="N6500" i="1"/>
  <c r="N6504" i="1"/>
  <c r="N6508" i="1"/>
  <c r="N6512" i="1"/>
  <c r="N6516" i="1"/>
  <c r="N6520" i="1"/>
  <c r="N6524" i="1"/>
  <c r="N6528" i="1"/>
  <c r="N6532" i="1"/>
  <c r="N6536" i="1"/>
  <c r="N6540" i="1"/>
  <c r="N6544" i="1"/>
  <c r="N6548" i="1"/>
  <c r="N6552" i="1"/>
  <c r="N6556" i="1"/>
  <c r="N6560" i="1"/>
  <c r="N6564" i="1"/>
  <c r="N6568" i="1"/>
  <c r="N6572" i="1"/>
  <c r="N6576" i="1"/>
  <c r="N6580" i="1"/>
  <c r="N6584" i="1"/>
  <c r="N6588" i="1"/>
  <c r="N6592" i="1"/>
  <c r="N6596" i="1"/>
  <c r="N6600" i="1"/>
  <c r="N6604" i="1"/>
  <c r="N6608" i="1"/>
  <c r="N6612" i="1"/>
  <c r="N6616" i="1"/>
  <c r="N6620" i="1"/>
  <c r="N6624" i="1"/>
  <c r="N6628" i="1"/>
  <c r="N6632" i="1"/>
  <c r="N6636" i="1"/>
  <c r="N6640" i="1"/>
  <c r="N6644" i="1"/>
  <c r="N6648" i="1"/>
  <c r="N6652" i="1"/>
  <c r="N6656" i="1"/>
  <c r="N6660" i="1"/>
  <c r="N6664" i="1"/>
  <c r="N6668" i="1"/>
  <c r="N6672" i="1"/>
  <c r="N6676" i="1"/>
  <c r="N6680" i="1"/>
  <c r="N6684" i="1"/>
  <c r="N6688" i="1"/>
  <c r="N6692" i="1"/>
  <c r="N6696" i="1"/>
  <c r="N6700" i="1"/>
  <c r="N6704" i="1"/>
  <c r="N6708" i="1"/>
  <c r="N6712" i="1"/>
  <c r="N6716" i="1"/>
  <c r="N6720" i="1"/>
  <c r="N6724" i="1"/>
  <c r="N6728" i="1"/>
  <c r="N6732" i="1"/>
  <c r="N6736" i="1"/>
  <c r="N6740" i="1"/>
  <c r="N6744" i="1"/>
  <c r="N6748" i="1"/>
  <c r="N6752" i="1"/>
  <c r="N6760" i="1"/>
  <c r="N6764" i="1"/>
  <c r="N6768" i="1"/>
  <c r="N6772" i="1"/>
  <c r="N6776" i="1"/>
  <c r="N6780" i="1"/>
  <c r="N6784" i="1"/>
  <c r="N6788" i="1"/>
  <c r="N6792" i="1"/>
  <c r="N6796" i="1"/>
  <c r="N6800" i="1"/>
  <c r="N6804" i="1"/>
  <c r="N6808" i="1"/>
  <c r="N6812" i="1"/>
  <c r="N6816" i="1"/>
  <c r="N6820" i="1"/>
  <c r="N6824" i="1"/>
  <c r="N6828" i="1"/>
  <c r="N6832" i="1"/>
  <c r="N6836" i="1"/>
  <c r="N6840" i="1"/>
  <c r="N6844" i="1"/>
  <c r="N6848" i="1"/>
  <c r="N6852" i="1"/>
  <c r="N6856" i="1"/>
  <c r="N6860" i="1"/>
  <c r="N6864" i="1"/>
  <c r="N6868" i="1"/>
  <c r="N6872" i="1"/>
  <c r="N6876" i="1"/>
  <c r="N6880" i="1"/>
  <c r="N6884" i="1"/>
  <c r="N6888" i="1"/>
  <c r="N6892" i="1"/>
  <c r="N6896" i="1"/>
  <c r="N6900" i="1"/>
  <c r="N6904" i="1"/>
  <c r="N6908" i="1"/>
  <c r="N6912" i="1"/>
  <c r="N6916" i="1"/>
  <c r="N6920" i="1"/>
  <c r="N6924" i="1"/>
  <c r="N6928" i="1"/>
  <c r="N6932" i="1"/>
  <c r="N6936" i="1"/>
  <c r="N6940" i="1"/>
  <c r="N6944" i="1"/>
  <c r="N6948" i="1"/>
  <c r="N6952" i="1"/>
  <c r="N6956" i="1"/>
  <c r="N6960" i="1"/>
  <c r="N6964" i="1"/>
  <c r="N6968" i="1"/>
  <c r="N6972" i="1"/>
  <c r="N6976" i="1"/>
  <c r="N6980" i="1"/>
  <c r="N6984" i="1"/>
  <c r="N6988" i="1"/>
  <c r="N6992" i="1"/>
  <c r="N6996" i="1"/>
  <c r="N7000" i="1"/>
  <c r="N7004" i="1"/>
  <c r="N7008" i="1"/>
  <c r="N7012" i="1"/>
  <c r="N7016" i="1"/>
  <c r="N7020" i="1"/>
  <c r="N7024" i="1"/>
  <c r="N7032" i="1"/>
  <c r="N7036" i="1"/>
  <c r="N7040" i="1"/>
  <c r="N7048" i="1"/>
  <c r="N7056" i="1"/>
  <c r="N7064" i="1"/>
  <c r="N7072" i="1"/>
  <c r="N7080" i="1"/>
  <c r="N7088" i="1"/>
  <c r="N7096" i="1"/>
  <c r="N7104" i="1"/>
  <c r="N7112" i="1"/>
  <c r="N7120" i="1"/>
  <c r="N7124" i="1"/>
  <c r="N7132" i="1"/>
  <c r="N7140" i="1"/>
  <c r="N7148" i="1"/>
  <c r="N7156" i="1"/>
  <c r="N7164" i="1"/>
  <c r="N7172" i="1"/>
  <c r="N7180" i="1"/>
  <c r="N7188" i="1"/>
  <c r="N7196" i="1"/>
  <c r="N7204" i="1"/>
  <c r="N7208" i="1"/>
  <c r="N7216" i="1"/>
  <c r="N7224" i="1"/>
  <c r="N7232" i="1"/>
  <c r="N7240" i="1"/>
  <c r="N7248" i="1"/>
  <c r="N7252" i="1"/>
  <c r="N7260" i="1"/>
  <c r="N7272" i="1"/>
  <c r="N7276" i="1"/>
  <c r="N7284" i="1"/>
  <c r="N7292" i="1"/>
  <c r="N7300" i="1"/>
  <c r="N7308" i="1"/>
  <c r="N7316" i="1"/>
  <c r="N7324" i="1"/>
  <c r="N7332" i="1"/>
  <c r="N7340" i="1"/>
  <c r="N7344" i="1"/>
  <c r="N7352" i="1"/>
  <c r="N7360" i="1"/>
  <c r="N7368" i="1"/>
  <c r="N7380" i="1"/>
  <c r="N7392" i="1"/>
  <c r="N7400" i="1"/>
  <c r="N7408" i="1"/>
  <c r="P7409" i="1" s="1"/>
  <c r="N7416" i="1"/>
  <c r="N7424" i="1"/>
  <c r="N7428" i="1"/>
  <c r="N7436" i="1"/>
  <c r="P7437" i="1" s="1"/>
  <c r="N7444" i="1"/>
  <c r="N7456" i="1"/>
  <c r="N7464" i="1"/>
  <c r="N7468" i="1"/>
  <c r="P7469" i="1" s="1"/>
  <c r="N7476" i="1"/>
  <c r="N7484" i="1"/>
  <c r="P7485" i="1" s="1"/>
  <c r="N7492" i="1"/>
  <c r="N7500" i="1"/>
  <c r="P7501" i="1" s="1"/>
  <c r="N7508" i="1"/>
  <c r="N7516" i="1"/>
  <c r="N7524" i="1"/>
  <c r="N7532" i="1"/>
  <c r="P7533" i="1" s="1"/>
  <c r="N7540" i="1"/>
  <c r="N7552" i="1"/>
  <c r="N7556" i="1"/>
  <c r="N7564" i="1"/>
  <c r="N7572" i="1"/>
  <c r="N7580" i="1"/>
  <c r="N7588" i="1"/>
  <c r="N7596" i="1"/>
  <c r="P7597" i="1" s="1"/>
  <c r="N7604" i="1"/>
  <c r="N7612" i="1"/>
  <c r="P7613" i="1" s="1"/>
  <c r="N7620" i="1"/>
  <c r="N7628" i="1"/>
  <c r="P7629" i="1" s="1"/>
  <c r="N7636" i="1"/>
  <c r="N7644" i="1"/>
  <c r="N7652" i="1"/>
  <c r="N7660" i="1"/>
  <c r="P7661" i="1" s="1"/>
  <c r="N7668" i="1"/>
  <c r="N7676" i="1"/>
  <c r="P7677" i="1" s="1"/>
  <c r="N7684" i="1"/>
  <c r="N7692" i="1"/>
  <c r="P7693" i="1" s="1"/>
  <c r="N7696" i="1"/>
  <c r="P7697" i="1" s="1"/>
  <c r="N7704" i="1"/>
  <c r="N7712" i="1"/>
  <c r="N7720" i="1"/>
  <c r="N7728" i="1"/>
  <c r="N7736" i="1"/>
  <c r="N7748" i="1"/>
  <c r="N7756" i="1"/>
  <c r="P7757" i="1" s="1"/>
  <c r="N7764" i="1"/>
  <c r="N7772" i="1"/>
  <c r="N7776" i="1"/>
  <c r="N7784" i="1"/>
  <c r="N7792" i="1"/>
  <c r="P7793" i="1" s="1"/>
  <c r="N7800" i="1"/>
  <c r="N7808" i="1"/>
  <c r="N7816" i="1"/>
  <c r="N7824" i="1"/>
  <c r="N7828" i="1"/>
  <c r="N7836" i="1"/>
  <c r="N7844" i="1"/>
  <c r="N7852" i="1"/>
  <c r="N7860" i="1"/>
  <c r="N7868" i="1"/>
  <c r="P7869" i="1" s="1"/>
  <c r="N7876" i="1"/>
  <c r="N3579" i="1"/>
  <c r="N3925" i="1"/>
  <c r="P3926" i="1" s="1"/>
  <c r="N4181" i="1"/>
  <c r="N4437" i="1"/>
  <c r="N4801" i="1"/>
  <c r="P4802" i="1" s="1"/>
  <c r="N4991" i="1"/>
  <c r="N5064" i="1"/>
  <c r="N6015" i="1"/>
  <c r="P6016" i="1" s="1"/>
  <c r="N6047" i="1"/>
  <c r="N6194" i="1"/>
  <c r="N6203" i="1"/>
  <c r="N6212" i="1"/>
  <c r="N6226" i="1"/>
  <c r="N6235" i="1"/>
  <c r="N6244" i="1"/>
  <c r="N6253" i="1"/>
  <c r="N6257" i="1"/>
  <c r="N6261" i="1"/>
  <c r="N6265" i="1"/>
  <c r="N6269" i="1"/>
  <c r="P6270" i="1" s="1"/>
  <c r="N6273" i="1"/>
  <c r="N6277" i="1"/>
  <c r="N6281" i="1"/>
  <c r="N6285" i="1"/>
  <c r="N6289" i="1"/>
  <c r="N6293" i="1"/>
  <c r="N6297" i="1"/>
  <c r="N6301" i="1"/>
  <c r="N6305" i="1"/>
  <c r="N6309" i="1"/>
  <c r="N6313" i="1"/>
  <c r="N6317" i="1"/>
  <c r="N6321" i="1"/>
  <c r="N6325" i="1"/>
  <c r="N6329" i="1"/>
  <c r="N6333" i="1"/>
  <c r="P6334" i="1" s="1"/>
  <c r="N6337" i="1"/>
  <c r="N6341" i="1"/>
  <c r="N6345" i="1"/>
  <c r="N6349" i="1"/>
  <c r="N6353" i="1"/>
  <c r="N6357" i="1"/>
  <c r="N6361" i="1"/>
  <c r="N6365" i="1"/>
  <c r="P6366" i="1" s="1"/>
  <c r="N6369" i="1"/>
  <c r="N6373" i="1"/>
  <c r="N6377" i="1"/>
  <c r="N6381" i="1"/>
  <c r="N6385" i="1"/>
  <c r="N6389" i="1"/>
  <c r="N6393" i="1"/>
  <c r="N6397" i="1"/>
  <c r="P6398" i="1" s="1"/>
  <c r="N6401" i="1"/>
  <c r="P6402" i="1" s="1"/>
  <c r="N6405" i="1"/>
  <c r="N6409" i="1"/>
  <c r="N6413" i="1"/>
  <c r="N6417" i="1"/>
  <c r="N6421" i="1"/>
  <c r="N6425" i="1"/>
  <c r="N6429" i="1"/>
  <c r="N6433" i="1"/>
  <c r="P6434" i="1" s="1"/>
  <c r="N6437" i="1"/>
  <c r="N6441" i="1"/>
  <c r="N6445" i="1"/>
  <c r="N6449" i="1"/>
  <c r="N6453" i="1"/>
  <c r="N6457" i="1"/>
  <c r="N6461" i="1"/>
  <c r="P6462" i="1" s="1"/>
  <c r="N6465" i="1"/>
  <c r="N6469" i="1"/>
  <c r="N6473" i="1"/>
  <c r="N6477" i="1"/>
  <c r="N6481" i="1"/>
  <c r="N6485" i="1"/>
  <c r="N6489" i="1"/>
  <c r="N6493" i="1"/>
  <c r="P6494" i="1" s="1"/>
  <c r="N6497" i="1"/>
  <c r="N6501" i="1"/>
  <c r="N6505" i="1"/>
  <c r="N6509" i="1"/>
  <c r="N6513" i="1"/>
  <c r="N6517" i="1"/>
  <c r="N6521" i="1"/>
  <c r="N6525" i="1"/>
  <c r="P6526" i="1" s="1"/>
  <c r="N6529" i="1"/>
  <c r="P6530" i="1" s="1"/>
  <c r="N6533" i="1"/>
  <c r="N6537" i="1"/>
  <c r="N6541" i="1"/>
  <c r="N6545" i="1"/>
  <c r="N6549" i="1"/>
  <c r="N6553" i="1"/>
  <c r="N6557" i="1"/>
  <c r="N6561" i="1"/>
  <c r="N6565" i="1"/>
  <c r="N6569" i="1"/>
  <c r="N6573" i="1"/>
  <c r="N6577" i="1"/>
  <c r="N6581" i="1"/>
  <c r="N6585" i="1"/>
  <c r="N6589" i="1"/>
  <c r="P6590" i="1" s="1"/>
  <c r="N6593" i="1"/>
  <c r="N6597" i="1"/>
  <c r="N6601" i="1"/>
  <c r="N6605" i="1"/>
  <c r="N6609" i="1"/>
  <c r="N6613" i="1"/>
  <c r="N6617" i="1"/>
  <c r="N6621" i="1"/>
  <c r="P6622" i="1" s="1"/>
  <c r="N6625" i="1"/>
  <c r="N6629" i="1"/>
  <c r="N6633" i="1"/>
  <c r="N6637" i="1"/>
  <c r="N6641" i="1"/>
  <c r="N6645" i="1"/>
  <c r="N6649" i="1"/>
  <c r="N6653" i="1"/>
  <c r="P6654" i="1" s="1"/>
  <c r="N6657" i="1"/>
  <c r="N6661" i="1"/>
  <c r="N6665" i="1"/>
  <c r="N6669" i="1"/>
  <c r="N6673" i="1"/>
  <c r="N6677" i="1"/>
  <c r="N6681" i="1"/>
  <c r="N6685" i="1"/>
  <c r="N6689" i="1"/>
  <c r="P6690" i="1" s="1"/>
  <c r="N6693" i="1"/>
  <c r="N6697" i="1"/>
  <c r="N6701" i="1"/>
  <c r="N6705" i="1"/>
  <c r="N6709" i="1"/>
  <c r="N6713" i="1"/>
  <c r="N6717" i="1"/>
  <c r="P6718" i="1" s="1"/>
  <c r="N6721" i="1"/>
  <c r="N6725" i="1"/>
  <c r="N6729" i="1"/>
  <c r="N6733" i="1"/>
  <c r="N6737" i="1"/>
  <c r="N6741" i="1"/>
  <c r="N6745" i="1"/>
  <c r="N6749" i="1"/>
  <c r="P6750" i="1" s="1"/>
  <c r="N6753" i="1"/>
  <c r="N6757" i="1"/>
  <c r="N6761" i="1"/>
  <c r="N6765" i="1"/>
  <c r="N6769" i="1"/>
  <c r="N6773" i="1"/>
  <c r="N6777" i="1"/>
  <c r="N6781" i="1"/>
  <c r="P6782" i="1" s="1"/>
  <c r="N6785" i="1"/>
  <c r="N6789" i="1"/>
  <c r="N6793" i="1"/>
  <c r="N6797" i="1"/>
  <c r="N6801" i="1"/>
  <c r="N6805" i="1"/>
  <c r="N6809" i="1"/>
  <c r="N6813" i="1"/>
  <c r="N6817" i="1"/>
  <c r="N6821" i="1"/>
  <c r="N6825" i="1"/>
  <c r="N6829" i="1"/>
  <c r="N6833" i="1"/>
  <c r="N6837" i="1"/>
  <c r="N6841" i="1"/>
  <c r="N6845" i="1"/>
  <c r="P6846" i="1" s="1"/>
  <c r="N6849" i="1"/>
  <c r="N6853" i="1"/>
  <c r="N6857" i="1"/>
  <c r="N6861" i="1"/>
  <c r="N6865" i="1"/>
  <c r="N6869" i="1"/>
  <c r="N6873" i="1"/>
  <c r="N6877" i="1"/>
  <c r="N6881" i="1"/>
  <c r="N6885" i="1"/>
  <c r="N6889" i="1"/>
  <c r="N6893" i="1"/>
  <c r="N6897" i="1"/>
  <c r="N6901" i="1"/>
  <c r="N6905" i="1"/>
  <c r="N6909" i="1"/>
  <c r="P6910" i="1" s="1"/>
  <c r="N6913" i="1"/>
  <c r="P6914" i="1" s="1"/>
  <c r="N6917" i="1"/>
  <c r="N6921" i="1"/>
  <c r="N6925" i="1"/>
  <c r="N6929" i="1"/>
  <c r="N6933" i="1"/>
  <c r="N6937" i="1"/>
  <c r="N6941" i="1"/>
  <c r="N6945" i="1"/>
  <c r="P6946" i="1" s="1"/>
  <c r="N6949" i="1"/>
  <c r="N6953" i="1"/>
  <c r="N6957" i="1"/>
  <c r="N6961" i="1"/>
  <c r="N6965" i="1"/>
  <c r="N6969" i="1"/>
  <c r="N6973" i="1"/>
  <c r="P6974" i="1" s="1"/>
  <c r="N6977" i="1"/>
  <c r="N6981" i="1"/>
  <c r="N6985" i="1"/>
  <c r="N6989" i="1"/>
  <c r="N6993" i="1"/>
  <c r="N6997" i="1"/>
  <c r="N7001" i="1"/>
  <c r="N7005" i="1"/>
  <c r="N7009" i="1"/>
  <c r="N7013" i="1"/>
  <c r="N7017" i="1"/>
  <c r="N7021" i="1"/>
  <c r="N7025" i="1"/>
  <c r="N7029" i="1"/>
  <c r="N7033" i="1"/>
  <c r="N7037" i="1"/>
  <c r="P7038" i="1" s="1"/>
  <c r="N7041" i="1"/>
  <c r="N7045" i="1"/>
  <c r="N7049" i="1"/>
  <c r="N7053" i="1"/>
  <c r="N7057" i="1"/>
  <c r="N7061" i="1"/>
  <c r="N7065" i="1"/>
  <c r="N7069" i="1"/>
  <c r="N7073" i="1"/>
  <c r="P7074" i="1" s="1"/>
  <c r="N7077" i="1"/>
  <c r="N7081" i="1"/>
  <c r="N7085" i="1"/>
  <c r="N7089" i="1"/>
  <c r="N7093" i="1"/>
  <c r="N7097" i="1"/>
  <c r="N7101" i="1"/>
  <c r="N7105" i="1"/>
  <c r="N7109" i="1"/>
  <c r="N7113" i="1"/>
  <c r="N7117" i="1"/>
  <c r="N7121" i="1"/>
  <c r="N7125" i="1"/>
  <c r="N7129" i="1"/>
  <c r="N7133" i="1"/>
  <c r="P7134" i="1" s="1"/>
  <c r="N7137" i="1"/>
  <c r="N7141" i="1"/>
  <c r="N7145" i="1"/>
  <c r="N7149" i="1"/>
  <c r="N7153" i="1"/>
  <c r="N7157" i="1"/>
  <c r="N7161" i="1"/>
  <c r="N7165" i="1"/>
  <c r="P7166" i="1" s="1"/>
  <c r="N7169" i="1"/>
  <c r="P7170" i="1" s="1"/>
  <c r="N7173" i="1"/>
  <c r="N7177" i="1"/>
  <c r="N7181" i="1"/>
  <c r="N7185" i="1"/>
  <c r="N7189" i="1"/>
  <c r="N7193" i="1"/>
  <c r="N7197" i="1"/>
  <c r="N7201" i="1"/>
  <c r="P7202" i="1" s="1"/>
  <c r="N7205" i="1"/>
  <c r="N7209" i="1"/>
  <c r="N7213" i="1"/>
  <c r="N7217" i="1"/>
  <c r="N7221" i="1"/>
  <c r="N7225" i="1"/>
  <c r="N7229" i="1"/>
  <c r="P7230" i="1" s="1"/>
  <c r="N7233" i="1"/>
  <c r="N7237" i="1"/>
  <c r="N7241" i="1"/>
  <c r="N7245" i="1"/>
  <c r="N7249" i="1"/>
  <c r="N7253" i="1"/>
  <c r="N7257" i="1"/>
  <c r="N7261" i="1"/>
  <c r="N7265" i="1"/>
  <c r="N7269" i="1"/>
  <c r="N7273" i="1"/>
  <c r="N7277" i="1"/>
  <c r="N7281" i="1"/>
  <c r="N7285" i="1"/>
  <c r="N7289" i="1"/>
  <c r="N7293" i="1"/>
  <c r="P7294" i="1" s="1"/>
  <c r="N7297" i="1"/>
  <c r="N7301" i="1"/>
  <c r="N7305" i="1"/>
  <c r="N7309" i="1"/>
  <c r="N7313" i="1"/>
  <c r="N7317" i="1"/>
  <c r="N7321" i="1"/>
  <c r="N7325" i="1"/>
  <c r="N7329" i="1"/>
  <c r="N7333" i="1"/>
  <c r="N7337" i="1"/>
  <c r="N7341" i="1"/>
  <c r="N7345" i="1"/>
  <c r="N7349" i="1"/>
  <c r="N7353" i="1"/>
  <c r="N7357" i="1"/>
  <c r="N7361" i="1"/>
  <c r="N7365" i="1"/>
  <c r="N7369" i="1"/>
  <c r="P7370" i="1" s="1"/>
  <c r="N7373" i="1"/>
  <c r="N7377" i="1"/>
  <c r="N7381" i="1"/>
  <c r="N7385" i="1"/>
  <c r="N3957" i="1"/>
  <c r="N4213" i="1"/>
  <c r="N4469" i="1"/>
  <c r="N4833" i="1"/>
  <c r="N6003" i="1"/>
  <c r="N6035" i="1"/>
  <c r="N6067" i="1"/>
  <c r="N6079" i="1"/>
  <c r="P6080" i="1" s="1"/>
  <c r="N6084" i="1"/>
  <c r="N6095" i="1"/>
  <c r="P6096" i="1" s="1"/>
  <c r="N6100" i="1"/>
  <c r="N6111" i="1"/>
  <c r="P6112" i="1" s="1"/>
  <c r="N6116" i="1"/>
  <c r="N6127" i="1"/>
  <c r="P6128" i="1" s="1"/>
  <c r="N6132" i="1"/>
  <c r="N6143" i="1"/>
  <c r="P6144" i="1" s="1"/>
  <c r="N6148" i="1"/>
  <c r="N6159" i="1"/>
  <c r="P6160" i="1" s="1"/>
  <c r="N6164" i="1"/>
  <c r="N6175" i="1"/>
  <c r="P6176" i="1" s="1"/>
  <c r="N6180" i="1"/>
  <c r="N6190" i="1"/>
  <c r="N6199" i="1"/>
  <c r="N6208" i="1"/>
  <c r="N6222" i="1"/>
  <c r="N6231" i="1"/>
  <c r="N6240" i="1"/>
  <c r="N4149" i="1"/>
  <c r="N4769" i="1"/>
  <c r="N5000" i="1"/>
  <c r="N5995" i="1"/>
  <c r="N6198" i="1"/>
  <c r="N6218" i="1"/>
  <c r="N6258" i="1"/>
  <c r="N6290" i="1"/>
  <c r="N6322" i="1"/>
  <c r="N6354" i="1"/>
  <c r="N6386" i="1"/>
  <c r="N6418" i="1"/>
  <c r="P6419" i="1" s="1"/>
  <c r="N6450" i="1"/>
  <c r="N6482" i="1"/>
  <c r="N6514" i="1"/>
  <c r="N6546" i="1"/>
  <c r="N6578" i="1"/>
  <c r="N6610" i="1"/>
  <c r="N6642" i="1"/>
  <c r="N6674" i="1"/>
  <c r="P6675" i="1" s="1"/>
  <c r="N6706" i="1"/>
  <c r="N6738" i="1"/>
  <c r="N6770" i="1"/>
  <c r="N6802" i="1"/>
  <c r="N6834" i="1"/>
  <c r="N6866" i="1"/>
  <c r="N6898" i="1"/>
  <c r="P6899" i="1" s="1"/>
  <c r="N6930" i="1"/>
  <c r="N6962" i="1"/>
  <c r="N6994" i="1"/>
  <c r="N7026" i="1"/>
  <c r="N7058" i="1"/>
  <c r="N7090" i="1"/>
  <c r="N7122" i="1"/>
  <c r="N7154" i="1"/>
  <c r="P7155" i="1" s="1"/>
  <c r="N7186" i="1"/>
  <c r="N7218" i="1"/>
  <c r="N7250" i="1"/>
  <c r="N7282" i="1"/>
  <c r="N7314" i="1"/>
  <c r="N7346" i="1"/>
  <c r="P7347" i="1" s="1"/>
  <c r="N7378" i="1"/>
  <c r="N7390" i="1"/>
  <c r="N7401" i="1"/>
  <c r="N7406" i="1"/>
  <c r="N7417" i="1"/>
  <c r="N7422" i="1"/>
  <c r="N7433" i="1"/>
  <c r="N7438" i="1"/>
  <c r="N7449" i="1"/>
  <c r="N7454" i="1"/>
  <c r="N7465" i="1"/>
  <c r="N7470" i="1"/>
  <c r="N7481" i="1"/>
  <c r="N7486" i="1"/>
  <c r="N7497" i="1"/>
  <c r="N7502" i="1"/>
  <c r="N7513" i="1"/>
  <c r="N7518" i="1"/>
  <c r="N7529" i="1"/>
  <c r="N7534" i="1"/>
  <c r="P7534" i="1" s="1"/>
  <c r="N7545" i="1"/>
  <c r="N7550" i="1"/>
  <c r="N7561" i="1"/>
  <c r="N7566" i="1"/>
  <c r="N7577" i="1"/>
  <c r="N7582" i="1"/>
  <c r="N7593" i="1"/>
  <c r="N7598" i="1"/>
  <c r="N7609" i="1"/>
  <c r="N7614" i="1"/>
  <c r="N7625" i="1"/>
  <c r="N7630" i="1"/>
  <c r="N7641" i="1"/>
  <c r="N7646" i="1"/>
  <c r="N7657" i="1"/>
  <c r="N7662" i="1"/>
  <c r="P7662" i="1" s="1"/>
  <c r="N7673" i="1"/>
  <c r="N7678" i="1"/>
  <c r="N7689" i="1"/>
  <c r="N7694" i="1"/>
  <c r="N7705" i="1"/>
  <c r="N7710" i="1"/>
  <c r="N7721" i="1"/>
  <c r="N7726" i="1"/>
  <c r="N7737" i="1"/>
  <c r="N7742" i="1"/>
  <c r="N7753" i="1"/>
  <c r="N7758" i="1"/>
  <c r="N7769" i="1"/>
  <c r="N7774" i="1"/>
  <c r="N7785" i="1"/>
  <c r="N7790" i="1"/>
  <c r="N7801" i="1"/>
  <c r="N7806" i="1"/>
  <c r="N7817" i="1"/>
  <c r="N7822" i="1"/>
  <c r="N7833" i="1"/>
  <c r="N7838" i="1"/>
  <c r="N7849" i="1"/>
  <c r="N7854" i="1"/>
  <c r="N7865" i="1"/>
  <c r="N7870" i="1"/>
  <c r="N8429" i="1"/>
  <c r="N8565" i="1"/>
  <c r="N8581" i="1"/>
  <c r="N8589" i="1"/>
  <c r="N8597" i="1"/>
  <c r="N8605" i="1"/>
  <c r="N8613" i="1"/>
  <c r="N8621" i="1"/>
  <c r="N8629" i="1"/>
  <c r="N8637" i="1"/>
  <c r="N8645" i="1"/>
  <c r="N8653" i="1"/>
  <c r="N8661" i="1"/>
  <c r="N8669" i="1"/>
  <c r="N8681" i="1"/>
  <c r="N8689" i="1"/>
  <c r="N8697" i="1"/>
  <c r="N8701" i="1"/>
  <c r="N8709" i="1"/>
  <c r="N8717" i="1"/>
  <c r="N8725" i="1"/>
  <c r="N8733" i="1"/>
  <c r="N8741" i="1"/>
  <c r="N8749" i="1"/>
  <c r="N8757" i="1"/>
  <c r="N8765" i="1"/>
  <c r="N8773" i="1"/>
  <c r="N8781" i="1"/>
  <c r="P8781" i="1" s="1"/>
  <c r="N8789" i="1"/>
  <c r="N8797" i="1"/>
  <c r="N8805" i="1"/>
  <c r="N8813" i="1"/>
  <c r="N8821" i="1"/>
  <c r="N8825" i="1"/>
  <c r="N8833" i="1"/>
  <c r="N8841" i="1"/>
  <c r="N8849" i="1"/>
  <c r="N8861" i="1"/>
  <c r="N8865" i="1"/>
  <c r="N8873" i="1"/>
  <c r="N8881" i="1"/>
  <c r="N8893" i="1"/>
  <c r="N8901" i="1"/>
  <c r="N8909" i="1"/>
  <c r="N8917" i="1"/>
  <c r="N8925" i="1"/>
  <c r="N8933" i="1"/>
  <c r="N8941" i="1"/>
  <c r="N8953" i="1"/>
  <c r="N8961" i="1"/>
  <c r="N8969" i="1"/>
  <c r="N8977" i="1"/>
  <c r="N8985" i="1"/>
  <c r="N8993" i="1"/>
  <c r="N8997" i="1"/>
  <c r="N9009" i="1"/>
  <c r="N9017" i="1"/>
  <c r="N9025" i="1"/>
  <c r="N9029" i="1"/>
  <c r="N9037" i="1"/>
  <c r="N9045" i="1"/>
  <c r="N9053" i="1"/>
  <c r="N9061" i="1"/>
  <c r="N9069" i="1"/>
  <c r="P9069" i="1" s="1"/>
  <c r="N9077" i="1"/>
  <c r="N9085" i="1"/>
  <c r="N9093" i="1"/>
  <c r="N9101" i="1"/>
  <c r="N9109" i="1"/>
  <c r="N9117" i="1"/>
  <c r="N9125" i="1"/>
  <c r="N9133" i="1"/>
  <c r="N9137" i="1"/>
  <c r="N9145" i="1"/>
  <c r="N9153" i="1"/>
  <c r="N9157" i="1"/>
  <c r="N9165" i="1"/>
  <c r="N9173" i="1"/>
  <c r="N9177" i="1"/>
  <c r="N9185" i="1"/>
  <c r="N9193" i="1"/>
  <c r="N9201" i="1"/>
  <c r="N9205" i="1"/>
  <c r="N9213" i="1"/>
  <c r="N9221" i="1"/>
  <c r="N9229" i="1"/>
  <c r="P9229" i="1" s="1"/>
  <c r="N9233" i="1"/>
  <c r="N9241" i="1"/>
  <c r="N9249" i="1"/>
  <c r="N9257" i="1"/>
  <c r="N9261" i="1"/>
  <c r="N9269" i="1"/>
  <c r="N9277" i="1"/>
  <c r="N9285" i="1"/>
  <c r="N9293" i="1"/>
  <c r="N9301" i="1"/>
  <c r="N9309" i="1"/>
  <c r="N9313" i="1"/>
  <c r="N9321" i="1"/>
  <c r="N9329" i="1"/>
  <c r="N9337" i="1"/>
  <c r="N4245" i="1"/>
  <c r="N6115" i="1"/>
  <c r="N6136" i="1"/>
  <c r="N6179" i="1"/>
  <c r="N6239" i="1"/>
  <c r="N6278" i="1"/>
  <c r="N6310" i="1"/>
  <c r="N6342" i="1"/>
  <c r="N6374" i="1"/>
  <c r="N6406" i="1"/>
  <c r="N6438" i="1"/>
  <c r="N6470" i="1"/>
  <c r="N6502" i="1"/>
  <c r="P6503" i="1" s="1"/>
  <c r="N6534" i="1"/>
  <c r="N6566" i="1"/>
  <c r="N6598" i="1"/>
  <c r="N6630" i="1"/>
  <c r="N6662" i="1"/>
  <c r="N6694" i="1"/>
  <c r="N6726" i="1"/>
  <c r="N6758" i="1"/>
  <c r="P6759" i="1" s="1"/>
  <c r="N6790" i="1"/>
  <c r="N6822" i="1"/>
  <c r="N6854" i="1"/>
  <c r="N6886" i="1"/>
  <c r="N6918" i="1"/>
  <c r="N6950" i="1"/>
  <c r="N6982" i="1"/>
  <c r="P6983" i="1" s="1"/>
  <c r="N7014" i="1"/>
  <c r="N7046" i="1"/>
  <c r="N7078" i="1"/>
  <c r="N7110" i="1"/>
  <c r="N7142" i="1"/>
  <c r="N7174" i="1"/>
  <c r="N7206" i="1"/>
  <c r="P7207" i="1" s="1"/>
  <c r="N7238" i="1"/>
  <c r="N7270" i="1"/>
  <c r="P7271" i="1" s="1"/>
  <c r="N7302" i="1"/>
  <c r="N7334" i="1"/>
  <c r="N7366" i="1"/>
  <c r="N7881" i="1"/>
  <c r="N7885" i="1"/>
  <c r="N7889" i="1"/>
  <c r="N7893" i="1"/>
  <c r="N7897" i="1"/>
  <c r="N7901" i="1"/>
  <c r="N7905" i="1"/>
  <c r="N7909" i="1"/>
  <c r="N7913" i="1"/>
  <c r="N7917" i="1"/>
  <c r="N7921" i="1"/>
  <c r="N7925" i="1"/>
  <c r="N7929" i="1"/>
  <c r="N7933" i="1"/>
  <c r="N7937" i="1"/>
  <c r="N7941" i="1"/>
  <c r="N7945" i="1"/>
  <c r="N7949" i="1"/>
  <c r="P7949" i="1" s="1"/>
  <c r="N7953" i="1"/>
  <c r="N7957" i="1"/>
  <c r="N7961" i="1"/>
  <c r="N7965" i="1"/>
  <c r="N7969" i="1"/>
  <c r="N7973" i="1"/>
  <c r="N7977" i="1"/>
  <c r="N7981" i="1"/>
  <c r="N7985" i="1"/>
  <c r="N7989" i="1"/>
  <c r="N7993" i="1"/>
  <c r="N7997" i="1"/>
  <c r="N8001" i="1"/>
  <c r="N8005" i="1"/>
  <c r="N8009" i="1"/>
  <c r="N8013" i="1"/>
  <c r="N8017" i="1"/>
  <c r="N8021" i="1"/>
  <c r="N8025" i="1"/>
  <c r="N8029" i="1"/>
  <c r="N8033" i="1"/>
  <c r="N8037" i="1"/>
  <c r="N8041" i="1"/>
  <c r="N8045" i="1"/>
  <c r="N8049" i="1"/>
  <c r="N8053" i="1"/>
  <c r="N8057" i="1"/>
  <c r="N8061" i="1"/>
  <c r="N8065" i="1"/>
  <c r="N8069" i="1"/>
  <c r="N8073" i="1"/>
  <c r="N8077" i="1"/>
  <c r="N8081" i="1"/>
  <c r="N8085" i="1"/>
  <c r="N8089" i="1"/>
  <c r="N8093" i="1"/>
  <c r="N8097" i="1"/>
  <c r="N8101" i="1"/>
  <c r="N8105" i="1"/>
  <c r="N8109" i="1"/>
  <c r="N8113" i="1"/>
  <c r="N8117" i="1"/>
  <c r="N8121" i="1"/>
  <c r="N8125" i="1"/>
  <c r="N8129" i="1"/>
  <c r="N8133" i="1"/>
  <c r="N8137" i="1"/>
  <c r="N8141" i="1"/>
  <c r="N8145" i="1"/>
  <c r="N8149" i="1"/>
  <c r="N8153" i="1"/>
  <c r="N8157" i="1"/>
  <c r="N8161" i="1"/>
  <c r="N8165" i="1"/>
  <c r="N8169" i="1"/>
  <c r="N8173" i="1"/>
  <c r="N8177" i="1"/>
  <c r="N8181" i="1"/>
  <c r="N8185" i="1"/>
  <c r="N8189" i="1"/>
  <c r="N8193" i="1"/>
  <c r="N8197" i="1"/>
  <c r="N8201" i="1"/>
  <c r="N8205" i="1"/>
  <c r="N8209" i="1"/>
  <c r="N8213" i="1"/>
  <c r="N8217" i="1"/>
  <c r="N8221" i="1"/>
  <c r="N8225" i="1"/>
  <c r="N8229" i="1"/>
  <c r="N8233" i="1"/>
  <c r="N8237" i="1"/>
  <c r="N8241" i="1"/>
  <c r="N8245" i="1"/>
  <c r="N8249" i="1"/>
  <c r="N8253" i="1"/>
  <c r="N8257" i="1"/>
  <c r="N8261" i="1"/>
  <c r="N8265" i="1"/>
  <c r="N8269" i="1"/>
  <c r="P8269" i="1" s="1"/>
  <c r="N8273" i="1"/>
  <c r="N8277" i="1"/>
  <c r="N8281" i="1"/>
  <c r="N8285" i="1"/>
  <c r="N8289" i="1"/>
  <c r="N8293" i="1"/>
  <c r="N8297" i="1"/>
  <c r="N8301" i="1"/>
  <c r="N8305" i="1"/>
  <c r="N8309" i="1"/>
  <c r="N8313" i="1"/>
  <c r="N8317" i="1"/>
  <c r="N8321" i="1"/>
  <c r="N8325" i="1"/>
  <c r="N8329" i="1"/>
  <c r="N8333" i="1"/>
  <c r="N8337" i="1"/>
  <c r="N8341" i="1"/>
  <c r="N8345" i="1"/>
  <c r="N8349" i="1"/>
  <c r="N8353" i="1"/>
  <c r="N8357" i="1"/>
  <c r="N8361" i="1"/>
  <c r="N8365" i="1"/>
  <c r="P8365" i="1" s="1"/>
  <c r="N8369" i="1"/>
  <c r="N8373" i="1"/>
  <c r="N8377" i="1"/>
  <c r="N8381" i="1"/>
  <c r="N8385" i="1"/>
  <c r="N8389" i="1"/>
  <c r="N8393" i="1"/>
  <c r="N8397" i="1"/>
  <c r="N8401" i="1"/>
  <c r="N8405" i="1"/>
  <c r="N8409" i="1"/>
  <c r="N8413" i="1"/>
  <c r="N8417" i="1"/>
  <c r="N8421" i="1"/>
  <c r="N8425" i="1"/>
  <c r="N8433" i="1"/>
  <c r="N8437" i="1"/>
  <c r="N8441" i="1"/>
  <c r="N8445" i="1"/>
  <c r="N8449" i="1"/>
  <c r="N8453" i="1"/>
  <c r="N8457" i="1"/>
  <c r="N8461" i="1"/>
  <c r="N8465" i="1"/>
  <c r="N8469" i="1"/>
  <c r="N8473" i="1"/>
  <c r="N8477" i="1"/>
  <c r="N8481" i="1"/>
  <c r="N8485" i="1"/>
  <c r="N8489" i="1"/>
  <c r="N8493" i="1"/>
  <c r="P8493" i="1" s="1"/>
  <c r="N8497" i="1"/>
  <c r="N8501" i="1"/>
  <c r="N8505" i="1"/>
  <c r="N8509" i="1"/>
  <c r="N8513" i="1"/>
  <c r="N8517" i="1"/>
  <c r="N8521" i="1"/>
  <c r="N8525" i="1"/>
  <c r="N8529" i="1"/>
  <c r="N8533" i="1"/>
  <c r="N8537" i="1"/>
  <c r="N8541" i="1"/>
  <c r="N8545" i="1"/>
  <c r="N8549" i="1"/>
  <c r="N8553" i="1"/>
  <c r="N8557" i="1"/>
  <c r="N8561" i="1"/>
  <c r="N8569" i="1"/>
  <c r="N8573" i="1"/>
  <c r="N8577" i="1"/>
  <c r="N8585" i="1"/>
  <c r="N8593" i="1"/>
  <c r="N8601" i="1"/>
  <c r="N8609" i="1"/>
  <c r="N8617" i="1"/>
  <c r="N8625" i="1"/>
  <c r="N8633" i="1"/>
  <c r="N8641" i="1"/>
  <c r="N8649" i="1"/>
  <c r="N8657" i="1"/>
  <c r="N8665" i="1"/>
  <c r="N8673" i="1"/>
  <c r="N8677" i="1"/>
  <c r="N8685" i="1"/>
  <c r="P8685" i="1" s="1"/>
  <c r="N8693" i="1"/>
  <c r="N8705" i="1"/>
  <c r="N8713" i="1"/>
  <c r="N8721" i="1"/>
  <c r="N8729" i="1"/>
  <c r="N8737" i="1"/>
  <c r="N8745" i="1"/>
  <c r="N8753" i="1"/>
  <c r="N8761" i="1"/>
  <c r="N8769" i="1"/>
  <c r="N8777" i="1"/>
  <c r="N8785" i="1"/>
  <c r="N8793" i="1"/>
  <c r="N8801" i="1"/>
  <c r="N8809" i="1"/>
  <c r="N8817" i="1"/>
  <c r="N8829" i="1"/>
  <c r="N8837" i="1"/>
  <c r="N8845" i="1"/>
  <c r="N8853" i="1"/>
  <c r="N8857" i="1"/>
  <c r="N8869" i="1"/>
  <c r="N8877" i="1"/>
  <c r="P8877" i="1" s="1"/>
  <c r="N8885" i="1"/>
  <c r="N8889" i="1"/>
  <c r="N8897" i="1"/>
  <c r="N8905" i="1"/>
  <c r="N8913" i="1"/>
  <c r="N8921" i="1"/>
  <c r="N8929" i="1"/>
  <c r="N8937" i="1"/>
  <c r="N8945" i="1"/>
  <c r="N8949" i="1"/>
  <c r="N8957" i="1"/>
  <c r="N8965" i="1"/>
  <c r="N8973" i="1"/>
  <c r="P8973" i="1" s="1"/>
  <c r="N8981" i="1"/>
  <c r="N8989" i="1"/>
  <c r="N9001" i="1"/>
  <c r="N9005" i="1"/>
  <c r="N9013" i="1"/>
  <c r="N9021" i="1"/>
  <c r="N9033" i="1"/>
  <c r="N9041" i="1"/>
  <c r="N9049" i="1"/>
  <c r="N9057" i="1"/>
  <c r="N9065" i="1"/>
  <c r="N9073" i="1"/>
  <c r="N9081" i="1"/>
  <c r="N9089" i="1"/>
  <c r="N9097" i="1"/>
  <c r="N9105" i="1"/>
  <c r="N9113" i="1"/>
  <c r="N9121" i="1"/>
  <c r="N9129" i="1"/>
  <c r="N9141" i="1"/>
  <c r="N9149" i="1"/>
  <c r="N9161" i="1"/>
  <c r="N9169" i="1"/>
  <c r="N9181" i="1"/>
  <c r="N9189" i="1"/>
  <c r="N9197" i="1"/>
  <c r="N9209" i="1"/>
  <c r="N9217" i="1"/>
  <c r="N9225" i="1"/>
  <c r="N9237" i="1"/>
  <c r="N9245" i="1"/>
  <c r="N9253" i="1"/>
  <c r="N9265" i="1"/>
  <c r="N9273" i="1"/>
  <c r="N9281" i="1"/>
  <c r="N9289" i="1"/>
  <c r="N9297" i="1"/>
  <c r="N9305" i="1"/>
  <c r="N9317" i="1"/>
  <c r="N9325" i="1"/>
  <c r="N9333" i="1"/>
  <c r="N4405" i="1"/>
  <c r="N5041" i="1"/>
  <c r="N6027" i="1"/>
  <c r="N6186" i="1"/>
  <c r="N6227" i="1"/>
  <c r="N6266" i="1"/>
  <c r="N6298" i="1"/>
  <c r="N6330" i="1"/>
  <c r="N6362" i="1"/>
  <c r="N6394" i="1"/>
  <c r="P6395" i="1" s="1"/>
  <c r="N6426" i="1"/>
  <c r="N6458" i="1"/>
  <c r="N6490" i="1"/>
  <c r="N6522" i="1"/>
  <c r="N6554" i="1"/>
  <c r="N6586" i="1"/>
  <c r="N6618" i="1"/>
  <c r="N6650" i="1"/>
  <c r="P6651" i="1" s="1"/>
  <c r="N6682" i="1"/>
  <c r="N6714" i="1"/>
  <c r="N6746" i="1"/>
  <c r="N6778" i="1"/>
  <c r="N6810" i="1"/>
  <c r="N6842" i="1"/>
  <c r="N6874" i="1"/>
  <c r="P6875" i="1" s="1"/>
  <c r="N6906" i="1"/>
  <c r="N6938" i="1"/>
  <c r="N6970" i="1"/>
  <c r="N7002" i="1"/>
  <c r="N7034" i="1"/>
  <c r="N7066" i="1"/>
  <c r="N7098" i="1"/>
  <c r="N7130" i="1"/>
  <c r="P7131" i="1" s="1"/>
  <c r="N7162" i="1"/>
  <c r="N7194" i="1"/>
  <c r="N7226" i="1"/>
  <c r="N7258" i="1"/>
  <c r="N7290" i="1"/>
  <c r="P7291" i="1" s="1"/>
  <c r="N7322" i="1"/>
  <c r="N7354" i="1"/>
  <c r="N7386" i="1"/>
  <c r="N7397" i="1"/>
  <c r="N7402" i="1"/>
  <c r="N7413" i="1"/>
  <c r="N7418" i="1"/>
  <c r="N7429" i="1"/>
  <c r="N7434" i="1"/>
  <c r="N7445" i="1"/>
  <c r="P7446" i="1" s="1"/>
  <c r="N7450" i="1"/>
  <c r="N7461" i="1"/>
  <c r="P7462" i="1" s="1"/>
  <c r="N7466" i="1"/>
  <c r="N7477" i="1"/>
  <c r="N7482" i="1"/>
  <c r="N7493" i="1"/>
  <c r="P7494" i="1" s="1"/>
  <c r="N7498" i="1"/>
  <c r="N7509" i="1"/>
  <c r="N7514" i="1"/>
  <c r="N7525" i="1"/>
  <c r="N7530" i="1"/>
  <c r="N7541" i="1"/>
  <c r="N7546" i="1"/>
  <c r="N7557" i="1"/>
  <c r="P7558" i="1" s="1"/>
  <c r="N7562" i="1"/>
  <c r="N7573" i="1"/>
  <c r="P7574" i="1" s="1"/>
  <c r="N7578" i="1"/>
  <c r="N7589" i="1"/>
  <c r="P7590" i="1" s="1"/>
  <c r="N7594" i="1"/>
  <c r="N7605" i="1"/>
  <c r="N7610" i="1"/>
  <c r="N7621" i="1"/>
  <c r="P7622" i="1" s="1"/>
  <c r="N7626" i="1"/>
  <c r="N7637" i="1"/>
  <c r="N7642" i="1"/>
  <c r="P7643" i="1" s="1"/>
  <c r="N7653" i="1"/>
  <c r="P7654" i="1" s="1"/>
  <c r="N7658" i="1"/>
  <c r="N7669" i="1"/>
  <c r="N7674" i="1"/>
  <c r="N7685" i="1"/>
  <c r="P7686" i="1" s="1"/>
  <c r="N7690" i="1"/>
  <c r="N7701" i="1"/>
  <c r="P7702" i="1" s="1"/>
  <c r="N7706" i="1"/>
  <c r="N7717" i="1"/>
  <c r="P7718" i="1" s="1"/>
  <c r="N7722" i="1"/>
  <c r="N7733" i="1"/>
  <c r="N7738" i="1"/>
  <c r="N7749" i="1"/>
  <c r="P7750" i="1" s="1"/>
  <c r="N7754" i="1"/>
  <c r="N7765" i="1"/>
  <c r="N7770" i="1"/>
  <c r="N7781" i="1"/>
  <c r="P7782" i="1" s="1"/>
  <c r="N7786" i="1"/>
  <c r="N7797" i="1"/>
  <c r="N7802" i="1"/>
  <c r="P7803" i="1" s="1"/>
  <c r="N7813" i="1"/>
  <c r="P7814" i="1" s="1"/>
  <c r="N7818" i="1"/>
  <c r="N7829" i="1"/>
  <c r="P7830" i="1" s="1"/>
  <c r="N7834" i="1"/>
  <c r="N7845" i="1"/>
  <c r="N7850" i="1"/>
  <c r="N7861" i="1"/>
  <c r="N7866" i="1"/>
  <c r="N7877" i="1"/>
  <c r="P7878" i="1" s="1"/>
  <c r="N8422" i="1"/>
  <c r="N8546" i="1"/>
  <c r="N8558" i="1"/>
  <c r="N8570" i="1"/>
  <c r="N8578" i="1"/>
  <c r="N8586" i="1"/>
  <c r="N8594" i="1"/>
  <c r="N8602" i="1"/>
  <c r="N8610" i="1"/>
  <c r="N8618" i="1"/>
  <c r="N8626" i="1"/>
  <c r="N8634" i="1"/>
  <c r="N8642" i="1"/>
  <c r="N8650" i="1"/>
  <c r="N8658" i="1"/>
  <c r="N8666" i="1"/>
  <c r="N8674" i="1"/>
  <c r="N8682" i="1"/>
  <c r="N8694" i="1"/>
  <c r="N8698" i="1"/>
  <c r="N8710" i="1"/>
  <c r="N8718" i="1"/>
  <c r="N8726" i="1"/>
  <c r="N8734" i="1"/>
  <c r="N8742" i="1"/>
  <c r="N8750" i="1"/>
  <c r="N8758" i="1"/>
  <c r="N8766" i="1"/>
  <c r="N8774" i="1"/>
  <c r="N8782" i="1"/>
  <c r="N8790" i="1"/>
  <c r="N8798" i="1"/>
  <c r="N8806" i="1"/>
  <c r="N8814" i="1"/>
  <c r="N8822" i="1"/>
  <c r="N8830" i="1"/>
  <c r="N8838" i="1"/>
  <c r="N8846" i="1"/>
  <c r="N8854" i="1"/>
  <c r="N8862" i="1"/>
  <c r="N8870" i="1"/>
  <c r="N8878" i="1"/>
  <c r="N8886" i="1"/>
  <c r="N8894" i="1"/>
  <c r="N8902" i="1"/>
  <c r="N8910" i="1"/>
  <c r="N8918" i="1"/>
  <c r="N8926" i="1"/>
  <c r="N8934" i="1"/>
  <c r="N8942" i="1"/>
  <c r="N8950" i="1"/>
  <c r="N8958" i="1"/>
  <c r="N8966" i="1"/>
  <c r="N8974" i="1"/>
  <c r="N8982" i="1"/>
  <c r="N8994" i="1"/>
  <c r="N9002" i="1"/>
  <c r="N9010" i="1"/>
  <c r="N9018" i="1"/>
  <c r="N9026" i="1"/>
  <c r="N9038" i="1"/>
  <c r="N9046" i="1"/>
  <c r="N9054" i="1"/>
  <c r="N9062" i="1"/>
  <c r="N9070" i="1"/>
  <c r="N9078" i="1"/>
  <c r="P9079" i="1" s="1"/>
  <c r="N9086" i="1"/>
  <c r="N9094" i="1"/>
  <c r="P9095" i="1" s="1"/>
  <c r="N9102" i="1"/>
  <c r="N9110" i="1"/>
  <c r="P9111" i="1" s="1"/>
  <c r="N9114" i="1"/>
  <c r="N9122" i="1"/>
  <c r="N9134" i="1"/>
  <c r="N9142" i="1"/>
  <c r="N9150" i="1"/>
  <c r="N9158" i="1"/>
  <c r="P9159" i="1" s="1"/>
  <c r="N9166" i="1"/>
  <c r="N9174" i="1"/>
  <c r="P9175" i="1" s="1"/>
  <c r="N9182" i="1"/>
  <c r="N9190" i="1"/>
  <c r="P9191" i="1" s="1"/>
  <c r="N9198" i="1"/>
  <c r="N9202" i="1"/>
  <c r="N9214" i="1"/>
  <c r="N9222" i="1"/>
  <c r="P9223" i="1" s="1"/>
  <c r="N9226" i="1"/>
  <c r="N9234" i="1"/>
  <c r="N9246" i="1"/>
  <c r="N9254" i="1"/>
  <c r="P9255" i="1" s="1"/>
  <c r="N9258" i="1"/>
  <c r="N9266" i="1"/>
  <c r="N9274" i="1"/>
  <c r="N9282" i="1"/>
  <c r="N9290" i="1"/>
  <c r="P9291" i="1" s="1"/>
  <c r="N9298" i="1"/>
  <c r="N9310" i="1"/>
  <c r="N9318" i="1"/>
  <c r="P9319" i="1" s="1"/>
  <c r="N9326" i="1"/>
  <c r="N9334" i="1"/>
  <c r="P9335" i="1" s="1"/>
  <c r="N9342" i="1"/>
  <c r="N9350" i="1"/>
  <c r="N9358" i="1"/>
  <c r="P9359" i="1" s="1"/>
  <c r="N9366" i="1"/>
  <c r="N9374" i="1"/>
  <c r="N9382" i="1"/>
  <c r="N9390" i="1"/>
  <c r="P9391" i="1" s="1"/>
  <c r="N9398" i="1"/>
  <c r="N9406" i="1"/>
  <c r="P9407" i="1" s="1"/>
  <c r="N9414" i="1"/>
  <c r="N9422" i="1"/>
  <c r="P9423" i="1" s="1"/>
  <c r="N3659" i="1"/>
  <c r="P3660" i="1" s="1"/>
  <c r="N4501" i="1"/>
  <c r="N5073" i="1"/>
  <c r="N5656" i="1"/>
  <c r="N5975" i="1"/>
  <c r="N6088" i="1"/>
  <c r="N6131" i="1"/>
  <c r="N6152" i="1"/>
  <c r="N6207" i="1"/>
  <c r="N6248" i="1"/>
  <c r="N6254" i="1"/>
  <c r="N6286" i="1"/>
  <c r="P6287" i="1" s="1"/>
  <c r="N6318" i="1"/>
  <c r="N6350" i="1"/>
  <c r="N6382" i="1"/>
  <c r="N6414" i="1"/>
  <c r="N6446" i="1"/>
  <c r="N6478" i="1"/>
  <c r="N6510" i="1"/>
  <c r="N6542" i="1"/>
  <c r="P6543" i="1" s="1"/>
  <c r="N6574" i="1"/>
  <c r="N6606" i="1"/>
  <c r="N6638" i="1"/>
  <c r="N6670" i="1"/>
  <c r="N6702" i="1"/>
  <c r="N6734" i="1"/>
  <c r="N6766" i="1"/>
  <c r="N6798" i="1"/>
  <c r="P6799" i="1" s="1"/>
  <c r="N6830" i="1"/>
  <c r="N6862" i="1"/>
  <c r="N6894" i="1"/>
  <c r="N6926" i="1"/>
  <c r="N6958" i="1"/>
  <c r="N6990" i="1"/>
  <c r="N7022" i="1"/>
  <c r="P7023" i="1" s="1"/>
  <c r="N7054" i="1"/>
  <c r="N7086" i="1"/>
  <c r="N7118" i="1"/>
  <c r="N7150" i="1"/>
  <c r="N7182" i="1"/>
  <c r="N7214" i="1"/>
  <c r="P7215" i="1" s="1"/>
  <c r="N7246" i="1"/>
  <c r="N7278" i="1"/>
  <c r="P7279" i="1" s="1"/>
  <c r="N7310" i="1"/>
  <c r="N7342" i="1"/>
  <c r="N7374" i="1"/>
  <c r="N7882" i="1"/>
  <c r="N7886" i="1"/>
  <c r="N7890" i="1"/>
  <c r="N7894" i="1"/>
  <c r="N7898" i="1"/>
  <c r="N7902" i="1"/>
  <c r="N7906" i="1"/>
  <c r="N7910" i="1"/>
  <c r="N7914" i="1"/>
  <c r="N7918" i="1"/>
  <c r="N7922" i="1"/>
  <c r="N7926" i="1"/>
  <c r="N7930" i="1"/>
  <c r="N7934" i="1"/>
  <c r="N7938" i="1"/>
  <c r="N7942" i="1"/>
  <c r="N7946" i="1"/>
  <c r="N7950" i="1"/>
  <c r="N7954" i="1"/>
  <c r="N7958" i="1"/>
  <c r="N7962" i="1"/>
  <c r="N7966" i="1"/>
  <c r="N7970" i="1"/>
  <c r="N7974" i="1"/>
  <c r="N7978" i="1"/>
  <c r="N7982" i="1"/>
  <c r="N7986" i="1"/>
  <c r="N7990" i="1"/>
  <c r="N7994" i="1"/>
  <c r="N7998" i="1"/>
  <c r="N8002" i="1"/>
  <c r="N8006" i="1"/>
  <c r="N8010" i="1"/>
  <c r="N8014" i="1"/>
  <c r="N8018" i="1"/>
  <c r="N8022" i="1"/>
  <c r="N8026" i="1"/>
  <c r="N8030" i="1"/>
  <c r="N8034" i="1"/>
  <c r="N8038" i="1"/>
  <c r="N8042" i="1"/>
  <c r="N8046" i="1"/>
  <c r="N8050" i="1"/>
  <c r="N8054" i="1"/>
  <c r="N8058" i="1"/>
  <c r="N8062" i="1"/>
  <c r="N8066" i="1"/>
  <c r="N8070" i="1"/>
  <c r="N8074" i="1"/>
  <c r="N8078" i="1"/>
  <c r="N8082" i="1"/>
  <c r="N8086" i="1"/>
  <c r="N8090" i="1"/>
  <c r="N8094" i="1"/>
  <c r="N8098" i="1"/>
  <c r="N8102" i="1"/>
  <c r="N8106" i="1"/>
  <c r="N8110" i="1"/>
  <c r="N8114" i="1"/>
  <c r="N8118" i="1"/>
  <c r="N8122" i="1"/>
  <c r="N8126" i="1"/>
  <c r="N8130" i="1"/>
  <c r="N8134" i="1"/>
  <c r="N8138" i="1"/>
  <c r="N8142" i="1"/>
  <c r="N8146" i="1"/>
  <c r="N8150" i="1"/>
  <c r="N8154" i="1"/>
  <c r="N8158" i="1"/>
  <c r="N8162" i="1"/>
  <c r="N8166" i="1"/>
  <c r="N8170" i="1"/>
  <c r="N8174" i="1"/>
  <c r="N8178" i="1"/>
  <c r="N8182" i="1"/>
  <c r="N8186" i="1"/>
  <c r="N8190" i="1"/>
  <c r="N8194" i="1"/>
  <c r="N8198" i="1"/>
  <c r="N8202" i="1"/>
  <c r="N8206" i="1"/>
  <c r="N8210" i="1"/>
  <c r="N8214" i="1"/>
  <c r="N8218" i="1"/>
  <c r="N8222" i="1"/>
  <c r="N8226" i="1"/>
  <c r="N8230" i="1"/>
  <c r="N8234" i="1"/>
  <c r="N8238" i="1"/>
  <c r="N8242" i="1"/>
  <c r="N8246" i="1"/>
  <c r="N8250" i="1"/>
  <c r="N8254" i="1"/>
  <c r="N8258" i="1"/>
  <c r="N8262" i="1"/>
  <c r="N8266" i="1"/>
  <c r="N8270" i="1"/>
  <c r="N8274" i="1"/>
  <c r="N8278" i="1"/>
  <c r="N8282" i="1"/>
  <c r="N8286" i="1"/>
  <c r="N8290" i="1"/>
  <c r="N8294" i="1"/>
  <c r="N8298" i="1"/>
  <c r="N8302" i="1"/>
  <c r="N8306" i="1"/>
  <c r="N8310" i="1"/>
  <c r="N8314" i="1"/>
  <c r="N8318" i="1"/>
  <c r="N8322" i="1"/>
  <c r="N8326" i="1"/>
  <c r="N8330" i="1"/>
  <c r="N8334" i="1"/>
  <c r="N8338" i="1"/>
  <c r="N8342" i="1"/>
  <c r="N8346" i="1"/>
  <c r="N8350" i="1"/>
  <c r="N8354" i="1"/>
  <c r="N8358" i="1"/>
  <c r="N8362" i="1"/>
  <c r="N8366" i="1"/>
  <c r="N8370" i="1"/>
  <c r="N8374" i="1"/>
  <c r="N8378" i="1"/>
  <c r="N8382" i="1"/>
  <c r="N8386" i="1"/>
  <c r="N8390" i="1"/>
  <c r="N8394" i="1"/>
  <c r="N8398" i="1"/>
  <c r="N8402" i="1"/>
  <c r="N8406" i="1"/>
  <c r="N8410" i="1"/>
  <c r="N8414" i="1"/>
  <c r="N8418" i="1"/>
  <c r="N8426" i="1"/>
  <c r="N8430" i="1"/>
  <c r="N8434" i="1"/>
  <c r="N8438" i="1"/>
  <c r="N8442" i="1"/>
  <c r="N8446" i="1"/>
  <c r="N8450" i="1"/>
  <c r="N8454" i="1"/>
  <c r="N8458" i="1"/>
  <c r="N8462" i="1"/>
  <c r="N8466" i="1"/>
  <c r="N8470" i="1"/>
  <c r="N8474" i="1"/>
  <c r="N8478" i="1"/>
  <c r="N8482" i="1"/>
  <c r="N8486" i="1"/>
  <c r="N8490" i="1"/>
  <c r="N8494" i="1"/>
  <c r="N8498" i="1"/>
  <c r="N8502" i="1"/>
  <c r="N8506" i="1"/>
  <c r="N8510" i="1"/>
  <c r="N8514" i="1"/>
  <c r="N8518" i="1"/>
  <c r="N8522" i="1"/>
  <c r="N8526" i="1"/>
  <c r="N8530" i="1"/>
  <c r="N8534" i="1"/>
  <c r="N8538" i="1"/>
  <c r="N8542" i="1"/>
  <c r="N8550" i="1"/>
  <c r="N8554" i="1"/>
  <c r="N8562" i="1"/>
  <c r="N8566" i="1"/>
  <c r="N8574" i="1"/>
  <c r="N8582" i="1"/>
  <c r="N8590" i="1"/>
  <c r="N8598" i="1"/>
  <c r="N8606" i="1"/>
  <c r="N8614" i="1"/>
  <c r="N8622" i="1"/>
  <c r="N8630" i="1"/>
  <c r="N8638" i="1"/>
  <c r="N8646" i="1"/>
  <c r="N8654" i="1"/>
  <c r="N8662" i="1"/>
  <c r="N8670" i="1"/>
  <c r="N8678" i="1"/>
  <c r="N8686" i="1"/>
  <c r="N8690" i="1"/>
  <c r="N8702" i="1"/>
  <c r="N8706" i="1"/>
  <c r="N8714" i="1"/>
  <c r="N8722" i="1"/>
  <c r="N8730" i="1"/>
  <c r="N8738" i="1"/>
  <c r="N8746" i="1"/>
  <c r="N8754" i="1"/>
  <c r="N8762" i="1"/>
  <c r="N8770" i="1"/>
  <c r="N8778" i="1"/>
  <c r="N8786" i="1"/>
  <c r="N8794" i="1"/>
  <c r="N8802" i="1"/>
  <c r="N8810" i="1"/>
  <c r="N8818" i="1"/>
  <c r="N8826" i="1"/>
  <c r="N8834" i="1"/>
  <c r="N8842" i="1"/>
  <c r="N8850" i="1"/>
  <c r="N8858" i="1"/>
  <c r="N8866" i="1"/>
  <c r="N8874" i="1"/>
  <c r="N8882" i="1"/>
  <c r="N8890" i="1"/>
  <c r="N8898" i="1"/>
  <c r="N8906" i="1"/>
  <c r="N8914" i="1"/>
  <c r="N8922" i="1"/>
  <c r="N8930" i="1"/>
  <c r="N8938" i="1"/>
  <c r="N8946" i="1"/>
  <c r="N8954" i="1"/>
  <c r="N8962" i="1"/>
  <c r="N8970" i="1"/>
  <c r="N8978" i="1"/>
  <c r="N8986" i="1"/>
  <c r="N8990" i="1"/>
  <c r="N8998" i="1"/>
  <c r="N9006" i="1"/>
  <c r="N9014" i="1"/>
  <c r="N9022" i="1"/>
  <c r="N9030" i="1"/>
  <c r="N9034" i="1"/>
  <c r="N9042" i="1"/>
  <c r="N9050" i="1"/>
  <c r="N9058" i="1"/>
  <c r="N9066" i="1"/>
  <c r="N9074" i="1"/>
  <c r="N9082" i="1"/>
  <c r="N9090" i="1"/>
  <c r="N9098" i="1"/>
  <c r="N9106" i="1"/>
  <c r="N9118" i="1"/>
  <c r="N9126" i="1"/>
  <c r="P9127" i="1" s="1"/>
  <c r="N9130" i="1"/>
  <c r="N9138" i="1"/>
  <c r="N9146" i="1"/>
  <c r="N9154" i="1"/>
  <c r="N9162" i="1"/>
  <c r="N9170" i="1"/>
  <c r="N9178" i="1"/>
  <c r="N9186" i="1"/>
  <c r="N9194" i="1"/>
  <c r="N9206" i="1"/>
  <c r="P9207" i="1" s="1"/>
  <c r="N9210" i="1"/>
  <c r="P9211" i="1" s="1"/>
  <c r="N9218" i="1"/>
  <c r="N9230" i="1"/>
  <c r="N9238" i="1"/>
  <c r="P9239" i="1" s="1"/>
  <c r="N9242" i="1"/>
  <c r="N9250" i="1"/>
  <c r="N9262" i="1"/>
  <c r="N9270" i="1"/>
  <c r="P9271" i="1" s="1"/>
  <c r="N9278" i="1"/>
  <c r="N9286" i="1"/>
  <c r="N9294" i="1"/>
  <c r="N9302" i="1"/>
  <c r="P9303" i="1" s="1"/>
  <c r="N9306" i="1"/>
  <c r="N9314" i="1"/>
  <c r="N9322" i="1"/>
  <c r="N9330" i="1"/>
  <c r="N9338" i="1"/>
  <c r="N9346" i="1"/>
  <c r="N9354" i="1"/>
  <c r="N9362" i="1"/>
  <c r="P9363" i="1" s="1"/>
  <c r="N9370" i="1"/>
  <c r="N9378" i="1"/>
  <c r="N9386" i="1"/>
  <c r="N9394" i="1"/>
  <c r="P9395" i="1" s="1"/>
  <c r="N9402" i="1"/>
  <c r="P9403" i="1" s="1"/>
  <c r="N9410" i="1"/>
  <c r="N9418" i="1"/>
  <c r="N9426" i="1"/>
  <c r="P9427" i="1" s="1"/>
  <c r="N6023" i="1"/>
  <c r="P6024" i="1" s="1"/>
  <c r="N6083" i="1"/>
  <c r="N6104" i="1"/>
  <c r="N6147" i="1"/>
  <c r="N6168" i="1"/>
  <c r="P6169" i="1" s="1"/>
  <c r="N6216" i="1"/>
  <c r="N6236" i="1"/>
  <c r="N6262" i="1"/>
  <c r="N6294" i="1"/>
  <c r="N6326" i="1"/>
  <c r="P6327" i="1" s="1"/>
  <c r="N6358" i="1"/>
  <c r="N6390" i="1"/>
  <c r="N6422" i="1"/>
  <c r="N6454" i="1"/>
  <c r="N6486" i="1"/>
  <c r="N6518" i="1"/>
  <c r="N6550" i="1"/>
  <c r="N6582" i="1"/>
  <c r="P6583" i="1" s="1"/>
  <c r="N6614" i="1"/>
  <c r="N6646" i="1"/>
  <c r="N6678" i="1"/>
  <c r="N6710" i="1"/>
  <c r="N6742" i="1"/>
  <c r="N6774" i="1"/>
  <c r="N6806" i="1"/>
  <c r="N6838" i="1"/>
  <c r="P6839" i="1" s="1"/>
  <c r="N6870" i="1"/>
  <c r="N6902" i="1"/>
  <c r="N6934" i="1"/>
  <c r="N6966" i="1"/>
  <c r="N6998" i="1"/>
  <c r="N7030" i="1"/>
  <c r="N7062" i="1"/>
  <c r="P7063" i="1" s="1"/>
  <c r="N7094" i="1"/>
  <c r="N7126" i="1"/>
  <c r="N7158" i="1"/>
  <c r="N7190" i="1"/>
  <c r="N7222" i="1"/>
  <c r="P7223" i="1" s="1"/>
  <c r="N7254" i="1"/>
  <c r="N7286" i="1"/>
  <c r="P7287" i="1" s="1"/>
  <c r="N7318" i="1"/>
  <c r="N7350" i="1"/>
  <c r="N7382" i="1"/>
  <c r="N7883" i="1"/>
  <c r="P7884" i="1" s="1"/>
  <c r="N7887" i="1"/>
  <c r="N7891" i="1"/>
  <c r="N7895" i="1"/>
  <c r="P7896" i="1" s="1"/>
  <c r="N7899" i="1"/>
  <c r="N7903" i="1"/>
  <c r="N7907" i="1"/>
  <c r="P7908" i="1" s="1"/>
  <c r="N7911" i="1"/>
  <c r="N7915" i="1"/>
  <c r="N7919" i="1"/>
  <c r="P7920" i="1" s="1"/>
  <c r="N7923" i="1"/>
  <c r="N7927" i="1"/>
  <c r="N7931" i="1"/>
  <c r="P7932" i="1" s="1"/>
  <c r="N7935" i="1"/>
  <c r="N7939" i="1"/>
  <c r="P7940" i="1" s="1"/>
  <c r="N7943" i="1"/>
  <c r="N7947" i="1"/>
  <c r="P7948" i="1" s="1"/>
  <c r="N7951" i="1"/>
  <c r="P7952" i="1" s="1"/>
  <c r="N7955" i="1"/>
  <c r="N7959" i="1"/>
  <c r="P7960" i="1" s="1"/>
  <c r="N7963" i="1"/>
  <c r="N7967" i="1"/>
  <c r="N7971" i="1"/>
  <c r="N7975" i="1"/>
  <c r="N7979" i="1"/>
  <c r="P7980" i="1" s="1"/>
  <c r="N7983" i="1"/>
  <c r="N7987" i="1"/>
  <c r="N7991" i="1"/>
  <c r="P7992" i="1" s="1"/>
  <c r="N7995" i="1"/>
  <c r="P7996" i="1" s="1"/>
  <c r="N7999" i="1"/>
  <c r="N8003" i="1"/>
  <c r="N8007" i="1"/>
  <c r="N8011" i="1"/>
  <c r="N8015" i="1"/>
  <c r="N8019" i="1"/>
  <c r="N8023" i="1"/>
  <c r="P8024" i="1" s="1"/>
  <c r="N8027" i="1"/>
  <c r="P8028" i="1" s="1"/>
  <c r="N8031" i="1"/>
  <c r="N8035" i="1"/>
  <c r="P8036" i="1" s="1"/>
  <c r="N8039" i="1"/>
  <c r="N8043" i="1"/>
  <c r="P8044" i="1" s="1"/>
  <c r="N8047" i="1"/>
  <c r="P8048" i="1" s="1"/>
  <c r="N8051" i="1"/>
  <c r="N8055" i="1"/>
  <c r="P8056" i="1" s="1"/>
  <c r="N8059" i="1"/>
  <c r="P8060" i="1" s="1"/>
  <c r="N8063" i="1"/>
  <c r="N8067" i="1"/>
  <c r="P8068" i="1" s="1"/>
  <c r="N8071" i="1"/>
  <c r="N8075" i="1"/>
  <c r="N8079" i="1"/>
  <c r="P8080" i="1" s="1"/>
  <c r="N8083" i="1"/>
  <c r="N8087" i="1"/>
  <c r="N8091" i="1"/>
  <c r="N8095" i="1"/>
  <c r="N8099" i="1"/>
  <c r="P8100" i="1" s="1"/>
  <c r="N8103" i="1"/>
  <c r="N8107" i="1"/>
  <c r="P8108" i="1" s="1"/>
  <c r="N8111" i="1"/>
  <c r="P8112" i="1" s="1"/>
  <c r="N8115" i="1"/>
  <c r="N8119" i="1"/>
  <c r="P8120" i="1" s="1"/>
  <c r="N8123" i="1"/>
  <c r="P8124" i="1" s="1"/>
  <c r="N8127" i="1"/>
  <c r="N8131" i="1"/>
  <c r="P8132" i="1" s="1"/>
  <c r="N8135" i="1"/>
  <c r="N8139" i="1"/>
  <c r="N8143" i="1"/>
  <c r="N8147" i="1"/>
  <c r="N8151" i="1"/>
  <c r="N8155" i="1"/>
  <c r="N8159" i="1"/>
  <c r="N8163" i="1"/>
  <c r="P8164" i="1" s="1"/>
  <c r="N8167" i="1"/>
  <c r="N8171" i="1"/>
  <c r="P8172" i="1" s="1"/>
  <c r="N8175" i="1"/>
  <c r="P8176" i="1" s="1"/>
  <c r="N8179" i="1"/>
  <c r="N8183" i="1"/>
  <c r="N8187" i="1"/>
  <c r="P8188" i="1" s="1"/>
  <c r="N8191" i="1"/>
  <c r="N8195" i="1"/>
  <c r="P8196" i="1" s="1"/>
  <c r="N8199" i="1"/>
  <c r="N8203" i="1"/>
  <c r="P8204" i="1" s="1"/>
  <c r="N8207" i="1"/>
  <c r="P8208" i="1" s="1"/>
  <c r="N8211" i="1"/>
  <c r="N8215" i="1"/>
  <c r="P8216" i="1" s="1"/>
  <c r="N8219" i="1"/>
  <c r="N8223" i="1"/>
  <c r="N8227" i="1"/>
  <c r="N8231" i="1"/>
  <c r="N8235" i="1"/>
  <c r="P8236" i="1" s="1"/>
  <c r="N8239" i="1"/>
  <c r="N8243" i="1"/>
  <c r="N8247" i="1"/>
  <c r="P8248" i="1" s="1"/>
  <c r="N8251" i="1"/>
  <c r="P8252" i="1" s="1"/>
  <c r="N8255" i="1"/>
  <c r="N8259" i="1"/>
  <c r="N8263" i="1"/>
  <c r="N8267" i="1"/>
  <c r="P8268" i="1" s="1"/>
  <c r="N8271" i="1"/>
  <c r="N8275" i="1"/>
  <c r="N8279" i="1"/>
  <c r="P8280" i="1" s="1"/>
  <c r="N8283" i="1"/>
  <c r="P8284" i="1" s="1"/>
  <c r="N8287" i="1"/>
  <c r="N8291" i="1"/>
  <c r="P8292" i="1" s="1"/>
  <c r="N8295" i="1"/>
  <c r="N8299" i="1"/>
  <c r="P8300" i="1" s="1"/>
  <c r="N8303" i="1"/>
  <c r="P8304" i="1" s="1"/>
  <c r="N8307" i="1"/>
  <c r="N8311" i="1"/>
  <c r="N8315" i="1"/>
  <c r="P8316" i="1" s="1"/>
  <c r="N8319" i="1"/>
  <c r="N8323" i="1"/>
  <c r="P8324" i="1" s="1"/>
  <c r="N8327" i="1"/>
  <c r="N8331" i="1"/>
  <c r="N8335" i="1"/>
  <c r="P8336" i="1" s="1"/>
  <c r="N8339" i="1"/>
  <c r="N8343" i="1"/>
  <c r="P8344" i="1" s="1"/>
  <c r="N8347" i="1"/>
  <c r="N8351" i="1"/>
  <c r="N8355" i="1"/>
  <c r="P8356" i="1" s="1"/>
  <c r="N8359" i="1"/>
  <c r="N8363" i="1"/>
  <c r="P8364" i="1" s="1"/>
  <c r="N8367" i="1"/>
  <c r="P8368" i="1" s="1"/>
  <c r="N8371" i="1"/>
  <c r="N8375" i="1"/>
  <c r="P8376" i="1" s="1"/>
  <c r="N8379" i="1"/>
  <c r="P8380" i="1" s="1"/>
  <c r="N8383" i="1"/>
  <c r="N8387" i="1"/>
  <c r="P8388" i="1" s="1"/>
  <c r="N8391" i="1"/>
  <c r="N8395" i="1"/>
  <c r="P8396" i="1" s="1"/>
  <c r="N8399" i="1"/>
  <c r="N8403" i="1"/>
  <c r="N8407" i="1"/>
  <c r="P8408" i="1" s="1"/>
  <c r="N8411" i="1"/>
  <c r="N8415" i="1"/>
  <c r="N8419" i="1"/>
  <c r="P8420" i="1" s="1"/>
  <c r="N8423" i="1"/>
  <c r="N8427" i="1"/>
  <c r="P8428" i="1" s="1"/>
  <c r="N8431" i="1"/>
  <c r="P8432" i="1" s="1"/>
  <c r="N8435" i="1"/>
  <c r="N8439" i="1"/>
  <c r="N8443" i="1"/>
  <c r="P8444" i="1" s="1"/>
  <c r="N8447" i="1"/>
  <c r="N8451" i="1"/>
  <c r="P8452" i="1" s="1"/>
  <c r="N8455" i="1"/>
  <c r="N8459" i="1"/>
  <c r="P8460" i="1" s="1"/>
  <c r="N8463" i="1"/>
  <c r="N8467" i="1"/>
  <c r="N8471" i="1"/>
  <c r="N8475" i="1"/>
  <c r="N8479" i="1"/>
  <c r="N8483" i="1"/>
  <c r="N8487" i="1"/>
  <c r="N8491" i="1"/>
  <c r="P8492" i="1" s="1"/>
  <c r="N8495" i="1"/>
  <c r="P8496" i="1" s="1"/>
  <c r="N8499" i="1"/>
  <c r="N8503" i="1"/>
  <c r="P8504" i="1" s="1"/>
  <c r="N8507" i="1"/>
  <c r="P8508" i="1" s="1"/>
  <c r="N8511" i="1"/>
  <c r="N8515" i="1"/>
  <c r="N8519" i="1"/>
  <c r="N8523" i="1"/>
  <c r="P8524" i="1" s="1"/>
  <c r="N8527" i="1"/>
  <c r="N8531" i="1"/>
  <c r="N8535" i="1"/>
  <c r="P8536" i="1" s="1"/>
  <c r="N8539" i="1"/>
  <c r="P8540" i="1" s="1"/>
  <c r="N8543" i="1"/>
  <c r="N8547" i="1"/>
  <c r="P8548" i="1" s="1"/>
  <c r="N8551" i="1"/>
  <c r="N8555" i="1"/>
  <c r="P8556" i="1" s="1"/>
  <c r="N8559" i="1"/>
  <c r="N8563" i="1"/>
  <c r="N8567" i="1"/>
  <c r="N8571" i="1"/>
  <c r="P8572" i="1" s="1"/>
  <c r="N8575" i="1"/>
  <c r="N8579" i="1"/>
  <c r="P8580" i="1" s="1"/>
  <c r="N8583" i="1"/>
  <c r="N8587" i="1"/>
  <c r="P8588" i="1" s="1"/>
  <c r="N8591" i="1"/>
  <c r="N8595" i="1"/>
  <c r="N8599" i="1"/>
  <c r="N8603" i="1"/>
  <c r="N8607" i="1"/>
  <c r="N8611" i="1"/>
  <c r="P8612" i="1" s="1"/>
  <c r="N8615" i="1"/>
  <c r="N8619" i="1"/>
  <c r="P8620" i="1" s="1"/>
  <c r="N8623" i="1"/>
  <c r="P8624" i="1" s="1"/>
  <c r="N8627" i="1"/>
  <c r="N8631" i="1"/>
  <c r="P8632" i="1" s="1"/>
  <c r="N8635" i="1"/>
  <c r="P8636" i="1" s="1"/>
  <c r="N8639" i="1"/>
  <c r="N8643" i="1"/>
  <c r="P8644" i="1" s="1"/>
  <c r="N8647" i="1"/>
  <c r="N8651" i="1"/>
  <c r="P8652" i="1" s="1"/>
  <c r="N8655" i="1"/>
  <c r="N8659" i="1"/>
  <c r="N8663" i="1"/>
  <c r="P8664" i="1" s="1"/>
  <c r="N8667" i="1"/>
  <c r="N8671" i="1"/>
  <c r="N8675" i="1"/>
  <c r="P8676" i="1" s="1"/>
  <c r="N8679" i="1"/>
  <c r="N8683" i="1"/>
  <c r="P8684" i="1" s="1"/>
  <c r="N8687" i="1"/>
  <c r="P8688" i="1" s="1"/>
  <c r="N8691" i="1"/>
  <c r="N8695" i="1"/>
  <c r="P8696" i="1" s="1"/>
  <c r="N8699" i="1"/>
  <c r="P8700" i="1" s="1"/>
  <c r="N8703" i="1"/>
  <c r="N8707" i="1"/>
  <c r="P8708" i="1" s="1"/>
  <c r="N8711" i="1"/>
  <c r="N8715" i="1"/>
  <c r="P8716" i="1" s="1"/>
  <c r="N8719" i="1"/>
  <c r="N8723" i="1"/>
  <c r="N8727" i="1"/>
  <c r="N8731" i="1"/>
  <c r="N8735" i="1"/>
  <c r="N8739" i="1"/>
  <c r="N8743" i="1"/>
  <c r="N8747" i="1"/>
  <c r="P8748" i="1" s="1"/>
  <c r="N8751" i="1"/>
  <c r="P8752" i="1" s="1"/>
  <c r="N8755" i="1"/>
  <c r="N8759" i="1"/>
  <c r="P8760" i="1" s="1"/>
  <c r="N8763" i="1"/>
  <c r="P8764" i="1" s="1"/>
  <c r="N8767" i="1"/>
  <c r="N8771" i="1"/>
  <c r="N8775" i="1"/>
  <c r="N8779" i="1"/>
  <c r="P8780" i="1" s="1"/>
  <c r="N8783" i="1"/>
  <c r="N8787" i="1"/>
  <c r="N8791" i="1"/>
  <c r="P8792" i="1" s="1"/>
  <c r="N8795" i="1"/>
  <c r="P8796" i="1" s="1"/>
  <c r="N8799" i="1"/>
  <c r="N8803" i="1"/>
  <c r="P8804" i="1" s="1"/>
  <c r="N8807" i="1"/>
  <c r="N8811" i="1"/>
  <c r="P8812" i="1" s="1"/>
  <c r="N8815" i="1"/>
  <c r="N8819" i="1"/>
  <c r="N8823" i="1"/>
  <c r="P8824" i="1" s="1"/>
  <c r="N8827" i="1"/>
  <c r="P8828" i="1" s="1"/>
  <c r="N8831" i="1"/>
  <c r="N8835" i="1"/>
  <c r="P8836" i="1" s="1"/>
  <c r="N8839" i="1"/>
  <c r="N8843" i="1"/>
  <c r="P8844" i="1" s="1"/>
  <c r="N8847" i="1"/>
  <c r="N8851" i="1"/>
  <c r="N8855" i="1"/>
  <c r="N8859" i="1"/>
  <c r="N8863" i="1"/>
  <c r="N8867" i="1"/>
  <c r="P8868" i="1" s="1"/>
  <c r="N8871" i="1"/>
  <c r="N8875" i="1"/>
  <c r="P8876" i="1" s="1"/>
  <c r="N8879" i="1"/>
  <c r="N8883" i="1"/>
  <c r="N8887" i="1"/>
  <c r="N8891" i="1"/>
  <c r="P8892" i="1" s="1"/>
  <c r="N8895" i="1"/>
  <c r="N8899" i="1"/>
  <c r="P8900" i="1" s="1"/>
  <c r="N8903" i="1"/>
  <c r="N8907" i="1"/>
  <c r="P8908" i="1" s="1"/>
  <c r="N8911" i="1"/>
  <c r="N8915" i="1"/>
  <c r="N8919" i="1"/>
  <c r="P8920" i="1" s="1"/>
  <c r="N8923" i="1"/>
  <c r="N8927" i="1"/>
  <c r="N8931" i="1"/>
  <c r="P8932" i="1" s="1"/>
  <c r="N8935" i="1"/>
  <c r="N8939" i="1"/>
  <c r="P8940" i="1" s="1"/>
  <c r="N8943" i="1"/>
  <c r="P8944" i="1" s="1"/>
  <c r="N8947" i="1"/>
  <c r="N8951" i="1"/>
  <c r="N8955" i="1"/>
  <c r="P8956" i="1" s="1"/>
  <c r="N8959" i="1"/>
  <c r="N8963" i="1"/>
  <c r="P8964" i="1" s="1"/>
  <c r="N8967" i="1"/>
  <c r="N8971" i="1"/>
  <c r="P8972" i="1" s="1"/>
  <c r="N8975" i="1"/>
  <c r="P8976" i="1" s="1"/>
  <c r="N8979" i="1"/>
  <c r="N8983" i="1"/>
  <c r="P8984" i="1" s="1"/>
  <c r="N8987" i="1"/>
  <c r="N8991" i="1"/>
  <c r="N8995" i="1"/>
  <c r="N8999" i="1"/>
  <c r="N9003" i="1"/>
  <c r="N9007" i="1"/>
  <c r="N9011" i="1"/>
  <c r="N9015" i="1"/>
  <c r="P9016" i="1" s="1"/>
  <c r="N9019" i="1"/>
  <c r="P9020" i="1" s="1"/>
  <c r="N9023" i="1"/>
  <c r="N9027" i="1"/>
  <c r="N9031" i="1"/>
  <c r="N9035" i="1"/>
  <c r="N9039" i="1"/>
  <c r="N9043" i="1"/>
  <c r="N9047" i="1"/>
  <c r="P9048" i="1" s="1"/>
  <c r="N9051" i="1"/>
  <c r="P9052" i="1" s="1"/>
  <c r="N9055" i="1"/>
  <c r="N9059" i="1"/>
  <c r="P9060" i="1" s="1"/>
  <c r="N9063" i="1"/>
  <c r="N9067" i="1"/>
  <c r="P9068" i="1" s="1"/>
  <c r="N9071" i="1"/>
  <c r="N3893" i="1"/>
  <c r="N6230" i="1"/>
  <c r="N6250" i="1"/>
  <c r="N6282" i="1"/>
  <c r="N6314" i="1"/>
  <c r="N6346" i="1"/>
  <c r="N6378" i="1"/>
  <c r="N6410" i="1"/>
  <c r="N6442" i="1"/>
  <c r="N6474" i="1"/>
  <c r="P6475" i="1" s="1"/>
  <c r="N6506" i="1"/>
  <c r="N6538" i="1"/>
  <c r="N6570" i="1"/>
  <c r="N6602" i="1"/>
  <c r="N6634" i="1"/>
  <c r="N6666" i="1"/>
  <c r="N6698" i="1"/>
  <c r="N6730" i="1"/>
  <c r="P6731" i="1" s="1"/>
  <c r="N6762" i="1"/>
  <c r="N6794" i="1"/>
  <c r="N6826" i="1"/>
  <c r="N6858" i="1"/>
  <c r="N6890" i="1"/>
  <c r="N6922" i="1"/>
  <c r="N6954" i="1"/>
  <c r="P6955" i="1" s="1"/>
  <c r="N6986" i="1"/>
  <c r="N7018" i="1"/>
  <c r="N7050" i="1"/>
  <c r="N7082" i="1"/>
  <c r="N7114" i="1"/>
  <c r="N7146" i="1"/>
  <c r="N10070" i="1"/>
  <c r="P10071" i="1" s="1"/>
  <c r="N10054" i="1"/>
  <c r="P10055" i="1" s="1"/>
  <c r="N10038" i="1"/>
  <c r="P10039" i="1" s="1"/>
  <c r="N10022" i="1"/>
  <c r="P10023" i="1" s="1"/>
  <c r="N10006" i="1"/>
  <c r="P10007" i="1" s="1"/>
  <c r="N9990" i="1"/>
  <c r="P9991" i="1" s="1"/>
  <c r="N9978" i="1"/>
  <c r="P9979" i="1" s="1"/>
  <c r="N9962" i="1"/>
  <c r="N9942" i="1"/>
  <c r="N9926" i="1"/>
  <c r="P9927" i="1" s="1"/>
  <c r="N9910" i="1"/>
  <c r="P9911" i="1" s="1"/>
  <c r="N9902" i="1"/>
  <c r="P9903" i="1" s="1"/>
  <c r="N9886" i="1"/>
  <c r="P9887" i="1" s="1"/>
  <c r="N9870" i="1"/>
  <c r="P9871" i="1" s="1"/>
  <c r="N9850" i="1"/>
  <c r="N9834" i="1"/>
  <c r="P9835" i="1" s="1"/>
  <c r="N9818" i="1"/>
  <c r="N9806" i="1"/>
  <c r="P9807" i="1" s="1"/>
  <c r="N9790" i="1"/>
  <c r="N9774" i="1"/>
  <c r="P9775" i="1" s="1"/>
  <c r="N9758" i="1"/>
  <c r="P9759" i="1" s="1"/>
  <c r="N9738" i="1"/>
  <c r="N9722" i="1"/>
  <c r="N9706" i="1"/>
  <c r="P9707" i="1" s="1"/>
  <c r="N9682" i="1"/>
  <c r="P9683" i="1" s="1"/>
  <c r="N9666" i="1"/>
  <c r="P9667" i="1" s="1"/>
  <c r="N9646" i="1"/>
  <c r="P9647" i="1" s="1"/>
  <c r="N9630" i="1"/>
  <c r="P9631" i="1" s="1"/>
  <c r="N9610" i="1"/>
  <c r="N9594" i="1"/>
  <c r="P9595" i="1" s="1"/>
  <c r="N9578" i="1"/>
  <c r="P9579" i="1" s="1"/>
  <c r="N9566" i="1"/>
  <c r="N9550" i="1"/>
  <c r="P9551" i="1" s="1"/>
  <c r="N9526" i="1"/>
  <c r="P9527" i="1" s="1"/>
  <c r="N9510" i="1"/>
  <c r="N9490" i="1"/>
  <c r="P9491" i="1" s="1"/>
  <c r="N9474" i="1"/>
  <c r="N9450" i="1"/>
  <c r="P9451" i="1" s="1"/>
  <c r="N9434" i="1"/>
  <c r="P9435" i="1" s="1"/>
  <c r="N9389" i="1"/>
  <c r="N9328" i="1"/>
  <c r="N9296" i="1"/>
  <c r="N9275" i="1"/>
  <c r="P9276" i="1" s="1"/>
  <c r="N9243" i="1"/>
  <c r="P9244" i="1" s="1"/>
  <c r="N9179" i="1"/>
  <c r="N9147" i="1"/>
  <c r="P9148" i="1" s="1"/>
  <c r="N9131" i="1"/>
  <c r="P9132" i="1" s="1"/>
  <c r="N9099" i="1"/>
  <c r="N9072" i="1"/>
  <c r="N8784" i="1"/>
  <c r="N8560" i="1"/>
  <c r="N10073" i="1"/>
  <c r="N10065" i="1"/>
  <c r="N10057" i="1"/>
  <c r="N10049" i="1"/>
  <c r="N10045" i="1"/>
  <c r="P10046" i="1" s="1"/>
  <c r="N10037" i="1"/>
  <c r="N10025" i="1"/>
  <c r="P10026" i="1" s="1"/>
  <c r="N10005" i="1"/>
  <c r="N9997" i="1"/>
  <c r="N9985" i="1"/>
  <c r="N9965" i="1"/>
  <c r="N9953" i="1"/>
  <c r="N9929" i="1"/>
  <c r="P9930" i="1" s="1"/>
  <c r="N9921" i="1"/>
  <c r="N9909" i="1"/>
  <c r="N9889" i="1"/>
  <c r="N9881" i="1"/>
  <c r="P9882" i="1" s="1"/>
  <c r="N9873" i="1"/>
  <c r="N9845" i="1"/>
  <c r="N9837" i="1"/>
  <c r="N9825" i="1"/>
  <c r="N9813" i="1"/>
  <c r="N9793" i="1"/>
  <c r="P9794" i="1" s="1"/>
  <c r="N9785" i="1"/>
  <c r="N9777" i="1"/>
  <c r="N9769" i="1"/>
  <c r="N9761" i="1"/>
  <c r="N9753" i="1"/>
  <c r="N9745" i="1"/>
  <c r="N9737" i="1"/>
  <c r="N9729" i="1"/>
  <c r="N9725" i="1"/>
  <c r="P9726" i="1" s="1"/>
  <c r="N9717" i="1"/>
  <c r="N9709" i="1"/>
  <c r="N9701" i="1"/>
  <c r="N9693" i="1"/>
  <c r="N9685" i="1"/>
  <c r="P9686" i="1" s="1"/>
  <c r="N9681" i="1"/>
  <c r="P9682" i="1" s="1"/>
  <c r="N9673" i="1"/>
  <c r="N9665" i="1"/>
  <c r="N9661" i="1"/>
  <c r="N9653" i="1"/>
  <c r="N9645" i="1"/>
  <c r="N9641" i="1"/>
  <c r="P9642" i="1" s="1"/>
  <c r="N9633" i="1"/>
  <c r="N9625" i="1"/>
  <c r="P9626" i="1" s="1"/>
  <c r="N9621" i="1"/>
  <c r="N9613" i="1"/>
  <c r="P9614" i="1" s="1"/>
  <c r="N9609" i="1"/>
  <c r="N9601" i="1"/>
  <c r="N9593" i="1"/>
  <c r="P9594" i="1" s="1"/>
  <c r="N9585" i="1"/>
  <c r="N9581" i="1"/>
  <c r="N9573" i="1"/>
  <c r="P9574" i="1" s="1"/>
  <c r="N9565" i="1"/>
  <c r="N9557" i="1"/>
  <c r="N9549" i="1"/>
  <c r="N9545" i="1"/>
  <c r="P9546" i="1" s="1"/>
  <c r="N9537" i="1"/>
  <c r="N9529" i="1"/>
  <c r="N9525" i="1"/>
  <c r="N9517" i="1"/>
  <c r="P9518" i="1" s="1"/>
  <c r="N9509" i="1"/>
  <c r="N9501" i="1"/>
  <c r="P9502" i="1" s="1"/>
  <c r="N9493" i="1"/>
  <c r="N9485" i="1"/>
  <c r="N9477" i="1"/>
  <c r="P9478" i="1" s="1"/>
  <c r="N9469" i="1"/>
  <c r="N9465" i="1"/>
  <c r="N9457" i="1"/>
  <c r="N9449" i="1"/>
  <c r="N9441" i="1"/>
  <c r="N9433" i="1"/>
  <c r="N9420" i="1"/>
  <c r="N9397" i="1"/>
  <c r="N9388" i="1"/>
  <c r="N9379" i="1"/>
  <c r="N9365" i="1"/>
  <c r="P9366" i="1" s="1"/>
  <c r="N9356" i="1"/>
  <c r="N9347" i="1"/>
  <c r="N9332" i="1"/>
  <c r="N9327" i="1"/>
  <c r="N9316" i="1"/>
  <c r="N9311" i="1"/>
  <c r="N9300" i="1"/>
  <c r="P9301" i="1" s="1"/>
  <c r="N9295" i="1"/>
  <c r="N9284" i="1"/>
  <c r="N9279" i="1"/>
  <c r="P9280" i="1" s="1"/>
  <c r="N9268" i="1"/>
  <c r="P9269" i="1" s="1"/>
  <c r="N9263" i="1"/>
  <c r="N9252" i="1"/>
  <c r="N9247" i="1"/>
  <c r="P9248" i="1" s="1"/>
  <c r="N9236" i="1"/>
  <c r="N9231" i="1"/>
  <c r="N9220" i="1"/>
  <c r="N9215" i="1"/>
  <c r="N9204" i="1"/>
  <c r="N9199" i="1"/>
  <c r="N9183" i="1"/>
  <c r="P9184" i="1" s="1"/>
  <c r="N9172" i="1"/>
  <c r="N9167" i="1"/>
  <c r="N9156" i="1"/>
  <c r="N9151" i="1"/>
  <c r="P9152" i="1" s="1"/>
  <c r="N9140" i="1"/>
  <c r="N9135" i="1"/>
  <c r="N9124" i="1"/>
  <c r="N9119" i="1"/>
  <c r="N9108" i="1"/>
  <c r="N9103" i="1"/>
  <c r="N9092" i="1"/>
  <c r="N9087" i="1"/>
  <c r="N9076" i="1"/>
  <c r="N9064" i="1"/>
  <c r="N9032" i="1"/>
  <c r="N9000" i="1"/>
  <c r="N8968" i="1"/>
  <c r="N8936" i="1"/>
  <c r="N8904" i="1"/>
  <c r="N8872" i="1"/>
  <c r="N8840" i="1"/>
  <c r="N8808" i="1"/>
  <c r="N8776" i="1"/>
  <c r="N8744" i="1"/>
  <c r="N8712" i="1"/>
  <c r="N8680" i="1"/>
  <c r="N8648" i="1"/>
  <c r="N8616" i="1"/>
  <c r="N8584" i="1"/>
  <c r="P8585" i="1" s="1"/>
  <c r="N8552" i="1"/>
  <c r="N8520" i="1"/>
  <c r="P8521" i="1" s="1"/>
  <c r="N8488" i="1"/>
  <c r="N8456" i="1"/>
  <c r="N8424" i="1"/>
  <c r="N8392" i="1"/>
  <c r="N8360" i="1"/>
  <c r="N8328" i="1"/>
  <c r="N8296" i="1"/>
  <c r="N8264" i="1"/>
  <c r="N8232" i="1"/>
  <c r="P8233" i="1" s="1"/>
  <c r="N8200" i="1"/>
  <c r="N8168" i="1"/>
  <c r="N8136" i="1"/>
  <c r="N8104" i="1"/>
  <c r="N8072" i="1"/>
  <c r="N8040" i="1"/>
  <c r="N8008" i="1"/>
  <c r="N7976" i="1"/>
  <c r="P7977" i="1" s="1"/>
  <c r="N7944" i="1"/>
  <c r="N7912" i="1"/>
  <c r="N7874" i="1"/>
  <c r="N7842" i="1"/>
  <c r="N7810" i="1"/>
  <c r="P7811" i="1" s="1"/>
  <c r="N7778" i="1"/>
  <c r="N7746" i="1"/>
  <c r="N7714" i="1"/>
  <c r="N7682" i="1"/>
  <c r="P7683" i="1" s="1"/>
  <c r="N7650" i="1"/>
  <c r="N7618" i="1"/>
  <c r="N7586" i="1"/>
  <c r="P7587" i="1" s="1"/>
  <c r="N7554" i="1"/>
  <c r="N7522" i="1"/>
  <c r="N7490" i="1"/>
  <c r="P7491" i="1" s="1"/>
  <c r="N7458" i="1"/>
  <c r="N7426" i="1"/>
  <c r="N7394" i="1"/>
  <c r="P7395" i="1" s="1"/>
  <c r="N7234" i="1"/>
  <c r="N7198" i="1"/>
  <c r="N7138" i="1"/>
  <c r="N7010" i="1"/>
  <c r="N6882" i="1"/>
  <c r="N6754" i="1"/>
  <c r="N6626" i="1"/>
  <c r="N6498" i="1"/>
  <c r="N6370" i="1"/>
  <c r="P6371" i="1" s="1"/>
  <c r="N6195" i="1"/>
  <c r="N77" i="1"/>
  <c r="P78" i="1" s="1"/>
  <c r="N10050" i="1"/>
  <c r="P10051" i="1" s="1"/>
  <c r="N10034" i="1"/>
  <c r="N10018" i="1"/>
  <c r="N9994" i="1"/>
  <c r="P9995" i="1" s="1"/>
  <c r="N9974" i="1"/>
  <c r="N9958" i="1"/>
  <c r="P9959" i="1" s="1"/>
  <c r="N9934" i="1"/>
  <c r="N9906" i="1"/>
  <c r="P9907" i="1" s="1"/>
  <c r="N9890" i="1"/>
  <c r="P9891" i="1" s="1"/>
  <c r="N9862" i="1"/>
  <c r="P9863" i="1" s="1"/>
  <c r="N9846" i="1"/>
  <c r="P9847" i="1" s="1"/>
  <c r="N9826" i="1"/>
  <c r="P9827" i="1" s="1"/>
  <c r="N9802" i="1"/>
  <c r="P9803" i="1" s="1"/>
  <c r="N9778" i="1"/>
  <c r="P9779" i="1" s="1"/>
  <c r="N9762" i="1"/>
  <c r="P9763" i="1" s="1"/>
  <c r="N9734" i="1"/>
  <c r="P9735" i="1" s="1"/>
  <c r="N9710" i="1"/>
  <c r="P9711" i="1" s="1"/>
  <c r="N9694" i="1"/>
  <c r="P9695" i="1" s="1"/>
  <c r="N9674" i="1"/>
  <c r="P9675" i="1" s="1"/>
  <c r="N9654" i="1"/>
  <c r="P9655" i="1" s="1"/>
  <c r="N9638" i="1"/>
  <c r="N9622" i="1"/>
  <c r="P9623" i="1" s="1"/>
  <c r="N9602" i="1"/>
  <c r="P9603" i="1" s="1"/>
  <c r="N9582" i="1"/>
  <c r="P9583" i="1" s="1"/>
  <c r="N9562" i="1"/>
  <c r="P9563" i="1" s="1"/>
  <c r="N9538" i="1"/>
  <c r="P9539" i="1" s="1"/>
  <c r="N9522" i="1"/>
  <c r="N9506" i="1"/>
  <c r="P9507" i="1" s="1"/>
  <c r="N9494" i="1"/>
  <c r="N9470" i="1"/>
  <c r="N9446" i="1"/>
  <c r="P9447" i="1" s="1"/>
  <c r="N9430" i="1"/>
  <c r="P9431" i="1" s="1"/>
  <c r="N9371" i="1"/>
  <c r="P9372" i="1" s="1"/>
  <c r="N9339" i="1"/>
  <c r="N9307" i="1"/>
  <c r="N9264" i="1"/>
  <c r="N9232" i="1"/>
  <c r="N9195" i="1"/>
  <c r="P9196" i="1" s="1"/>
  <c r="N9163" i="1"/>
  <c r="N9136" i="1"/>
  <c r="N9115" i="1"/>
  <c r="N9040" i="1"/>
  <c r="N8720" i="1"/>
  <c r="N10077" i="1"/>
  <c r="N10069" i="1"/>
  <c r="N10061" i="1"/>
  <c r="N10053" i="1"/>
  <c r="N10041" i="1"/>
  <c r="N10033" i="1"/>
  <c r="N10029" i="1"/>
  <c r="N10021" i="1"/>
  <c r="N10017" i="1"/>
  <c r="N10013" i="1"/>
  <c r="N10009" i="1"/>
  <c r="N10001" i="1"/>
  <c r="P10002" i="1" s="1"/>
  <c r="N9993" i="1"/>
  <c r="N9989" i="1"/>
  <c r="N9981" i="1"/>
  <c r="N9977" i="1"/>
  <c r="N9973" i="1"/>
  <c r="N9969" i="1"/>
  <c r="P9970" i="1" s="1"/>
  <c r="N9961" i="1"/>
  <c r="N9957" i="1"/>
  <c r="N9949" i="1"/>
  <c r="N9945" i="1"/>
  <c r="N9941" i="1"/>
  <c r="N9937" i="1"/>
  <c r="N9933" i="1"/>
  <c r="N9925" i="1"/>
  <c r="N9917" i="1"/>
  <c r="P9918" i="1" s="1"/>
  <c r="N9913" i="1"/>
  <c r="N9905" i="1"/>
  <c r="P9906" i="1" s="1"/>
  <c r="N9901" i="1"/>
  <c r="N9897" i="1"/>
  <c r="N9893" i="1"/>
  <c r="N9885" i="1"/>
  <c r="N9877" i="1"/>
  <c r="N9869" i="1"/>
  <c r="N9865" i="1"/>
  <c r="N9861" i="1"/>
  <c r="N9857" i="1"/>
  <c r="P9858" i="1" s="1"/>
  <c r="N9853" i="1"/>
  <c r="N9849" i="1"/>
  <c r="N9841" i="1"/>
  <c r="N9833" i="1"/>
  <c r="N9829" i="1"/>
  <c r="N9821" i="1"/>
  <c r="N9817" i="1"/>
  <c r="N9809" i="1"/>
  <c r="P9810" i="1" s="1"/>
  <c r="N9805" i="1"/>
  <c r="N9801" i="1"/>
  <c r="N9797" i="1"/>
  <c r="N9789" i="1"/>
  <c r="N9781" i="1"/>
  <c r="N9773" i="1"/>
  <c r="N9765" i="1"/>
  <c r="P9766" i="1" s="1"/>
  <c r="N9757" i="1"/>
  <c r="N9749" i="1"/>
  <c r="P9750" i="1" s="1"/>
  <c r="N9741" i="1"/>
  <c r="P9742" i="1" s="1"/>
  <c r="N9733" i="1"/>
  <c r="N9721" i="1"/>
  <c r="N9713" i="1"/>
  <c r="N9705" i="1"/>
  <c r="N9697" i="1"/>
  <c r="P9698" i="1" s="1"/>
  <c r="N9689" i="1"/>
  <c r="N9677" i="1"/>
  <c r="N9669" i="1"/>
  <c r="N9657" i="1"/>
  <c r="P9658" i="1" s="1"/>
  <c r="N9649" i="1"/>
  <c r="N9637" i="1"/>
  <c r="N9629" i="1"/>
  <c r="N9617" i="1"/>
  <c r="N9605" i="1"/>
  <c r="N9597" i="1"/>
  <c r="N9589" i="1"/>
  <c r="P9590" i="1" s="1"/>
  <c r="N9577" i="1"/>
  <c r="N9569" i="1"/>
  <c r="N9561" i="1"/>
  <c r="N9553" i="1"/>
  <c r="N9541" i="1"/>
  <c r="N9533" i="1"/>
  <c r="P9534" i="1" s="1"/>
  <c r="N9521" i="1"/>
  <c r="N9513" i="1"/>
  <c r="N9505" i="1"/>
  <c r="P9506" i="1" s="1"/>
  <c r="N9497" i="1"/>
  <c r="N9489" i="1"/>
  <c r="N9481" i="1"/>
  <c r="N9473" i="1"/>
  <c r="N9461" i="1"/>
  <c r="P9462" i="1" s="1"/>
  <c r="N9453" i="1"/>
  <c r="N9445" i="1"/>
  <c r="N9437" i="1"/>
  <c r="P9438" i="1" s="1"/>
  <c r="N9429" i="1"/>
  <c r="N9411" i="1"/>
  <c r="N9188" i="1"/>
  <c r="N9424" i="1"/>
  <c r="N9415" i="1"/>
  <c r="P9416" i="1" s="1"/>
  <c r="N9401" i="1"/>
  <c r="N9392" i="1"/>
  <c r="N9383" i="1"/>
  <c r="P9384" i="1" s="1"/>
  <c r="N9369" i="1"/>
  <c r="N9360" i="1"/>
  <c r="P9361" i="1" s="1"/>
  <c r="N9351" i="1"/>
  <c r="N9044" i="1"/>
  <c r="N9012" i="1"/>
  <c r="N8980" i="1"/>
  <c r="N8948" i="1"/>
  <c r="N8916" i="1"/>
  <c r="N8884" i="1"/>
  <c r="N8852" i="1"/>
  <c r="N8820" i="1"/>
  <c r="N8788" i="1"/>
  <c r="N8756" i="1"/>
  <c r="N8724" i="1"/>
  <c r="N8692" i="1"/>
  <c r="N8660" i="1"/>
  <c r="N8628" i="1"/>
  <c r="N8596" i="1"/>
  <c r="N8564" i="1"/>
  <c r="P8565" i="1" s="1"/>
  <c r="N8532" i="1"/>
  <c r="N8500" i="1"/>
  <c r="N8468" i="1"/>
  <c r="N8436" i="1"/>
  <c r="N8404" i="1"/>
  <c r="N8372" i="1"/>
  <c r="N8340" i="1"/>
  <c r="N8308" i="1"/>
  <c r="N8276" i="1"/>
  <c r="N8244" i="1"/>
  <c r="N8212" i="1"/>
  <c r="N8180" i="1"/>
  <c r="N8148" i="1"/>
  <c r="N8116" i="1"/>
  <c r="N8084" i="1"/>
  <c r="N8052" i="1"/>
  <c r="N8020" i="1"/>
  <c r="N7988" i="1"/>
  <c r="N7956" i="1"/>
  <c r="N7924" i="1"/>
  <c r="N7892" i="1"/>
  <c r="N7879" i="1"/>
  <c r="N7358" i="1"/>
  <c r="N7306" i="1"/>
  <c r="N7070" i="1"/>
  <c r="N6942" i="1"/>
  <c r="N6814" i="1"/>
  <c r="N6686" i="1"/>
  <c r="N6558" i="1"/>
  <c r="N6430" i="1"/>
  <c r="N6302" i="1"/>
  <c r="N10074" i="1"/>
  <c r="P10075" i="1" s="1"/>
  <c r="N10058" i="1"/>
  <c r="P10059" i="1" s="1"/>
  <c r="N10042" i="1"/>
  <c r="N10030" i="1"/>
  <c r="N10014" i="1"/>
  <c r="N9998" i="1"/>
  <c r="P9999" i="1" s="1"/>
  <c r="N9982" i="1"/>
  <c r="P9983" i="1" s="1"/>
  <c r="N9966" i="1"/>
  <c r="P9967" i="1" s="1"/>
  <c r="N9950" i="1"/>
  <c r="P9951" i="1" s="1"/>
  <c r="N9938" i="1"/>
  <c r="P9939" i="1" s="1"/>
  <c r="N9922" i="1"/>
  <c r="P9923" i="1" s="1"/>
  <c r="N9914" i="1"/>
  <c r="P9915" i="1" s="1"/>
  <c r="N9894" i="1"/>
  <c r="P9895" i="1" s="1"/>
  <c r="N9878" i="1"/>
  <c r="N9866" i="1"/>
  <c r="P9867" i="1" s="1"/>
  <c r="N9854" i="1"/>
  <c r="P9855" i="1" s="1"/>
  <c r="N9838" i="1"/>
  <c r="N9822" i="1"/>
  <c r="P9823" i="1" s="1"/>
  <c r="N9814" i="1"/>
  <c r="P9815" i="1" s="1"/>
  <c r="N9798" i="1"/>
  <c r="N9786" i="1"/>
  <c r="P9787" i="1" s="1"/>
  <c r="N9770" i="1"/>
  <c r="P9771" i="1" s="1"/>
  <c r="N9754" i="1"/>
  <c r="P9755" i="1" s="1"/>
  <c r="N9746" i="1"/>
  <c r="P9747" i="1" s="1"/>
  <c r="N9730" i="1"/>
  <c r="N9718" i="1"/>
  <c r="P9719" i="1" s="1"/>
  <c r="N9702" i="1"/>
  <c r="N9690" i="1"/>
  <c r="P9691" i="1" s="1"/>
  <c r="N9678" i="1"/>
  <c r="P9679" i="1" s="1"/>
  <c r="N9662" i="1"/>
  <c r="P9663" i="1" s="1"/>
  <c r="N9650" i="1"/>
  <c r="P9651" i="1" s="1"/>
  <c r="N9634" i="1"/>
  <c r="P9635" i="1" s="1"/>
  <c r="N9618" i="1"/>
  <c r="N9606" i="1"/>
  <c r="P9607" i="1" s="1"/>
  <c r="N9586" i="1"/>
  <c r="N9570" i="1"/>
  <c r="P9571" i="1" s="1"/>
  <c r="N9554" i="1"/>
  <c r="P9555" i="1" s="1"/>
  <c r="N9542" i="1"/>
  <c r="N9530" i="1"/>
  <c r="P9531" i="1" s="1"/>
  <c r="N9514" i="1"/>
  <c r="N9498" i="1"/>
  <c r="P9499" i="1" s="1"/>
  <c r="N9482" i="1"/>
  <c r="P9483" i="1" s="1"/>
  <c r="N9466" i="1"/>
  <c r="P9467" i="1" s="1"/>
  <c r="N9458" i="1"/>
  <c r="P9459" i="1" s="1"/>
  <c r="N9442" i="1"/>
  <c r="P9443" i="1" s="1"/>
  <c r="N9421" i="1"/>
  <c r="N9380" i="1"/>
  <c r="P9381" i="1" s="1"/>
  <c r="N9348" i="1"/>
  <c r="N9312" i="1"/>
  <c r="N9259" i="1"/>
  <c r="N9227" i="1"/>
  <c r="P9228" i="1" s="1"/>
  <c r="N9216" i="1"/>
  <c r="N9200" i="1"/>
  <c r="N9168" i="1"/>
  <c r="N9104" i="1"/>
  <c r="N9088" i="1"/>
  <c r="N9008" i="1"/>
  <c r="N8912" i="1"/>
  <c r="N8880" i="1"/>
  <c r="N8816" i="1"/>
  <c r="N8656" i="1"/>
  <c r="N8464" i="1"/>
  <c r="N10076" i="1"/>
  <c r="N10072" i="1"/>
  <c r="N10068" i="1"/>
  <c r="N10064" i="1"/>
  <c r="N10060" i="1"/>
  <c r="N10056" i="1"/>
  <c r="N10052" i="1"/>
  <c r="N10048" i="1"/>
  <c r="N10044" i="1"/>
  <c r="N10040" i="1"/>
  <c r="N10036" i="1"/>
  <c r="N10032" i="1"/>
  <c r="N10028" i="1"/>
  <c r="N10024" i="1"/>
  <c r="N10020" i="1"/>
  <c r="N10016" i="1"/>
  <c r="N10012" i="1"/>
  <c r="N10008" i="1"/>
  <c r="N10004" i="1"/>
  <c r="N10000" i="1"/>
  <c r="N9996" i="1"/>
  <c r="N9992" i="1"/>
  <c r="N9988" i="1"/>
  <c r="N9984" i="1"/>
  <c r="N9980" i="1"/>
  <c r="P9980" i="1" s="1"/>
  <c r="N9976" i="1"/>
  <c r="N9972" i="1"/>
  <c r="N9968" i="1"/>
  <c r="N9964" i="1"/>
  <c r="N9960" i="1"/>
  <c r="N9956" i="1"/>
  <c r="N9952" i="1"/>
  <c r="N9948" i="1"/>
  <c r="P9948" i="1" s="1"/>
  <c r="N9944" i="1"/>
  <c r="N9940" i="1"/>
  <c r="N9936" i="1"/>
  <c r="N9932" i="1"/>
  <c r="N9928" i="1"/>
  <c r="N9924" i="1"/>
  <c r="N9920" i="1"/>
  <c r="N9916" i="1"/>
  <c r="P9916" i="1" s="1"/>
  <c r="N9912" i="1"/>
  <c r="N9908" i="1"/>
  <c r="N9904" i="1"/>
  <c r="N9900" i="1"/>
  <c r="P9900" i="1" s="1"/>
  <c r="N9896" i="1"/>
  <c r="N9892" i="1"/>
  <c r="N9888" i="1"/>
  <c r="N9884" i="1"/>
  <c r="N9880" i="1"/>
  <c r="N9876" i="1"/>
  <c r="N9872" i="1"/>
  <c r="N9868" i="1"/>
  <c r="N9864" i="1"/>
  <c r="N9860" i="1"/>
  <c r="N9856" i="1"/>
  <c r="N9852" i="1"/>
  <c r="N9848" i="1"/>
  <c r="N9844" i="1"/>
  <c r="N9840" i="1"/>
  <c r="N9836" i="1"/>
  <c r="N9832" i="1"/>
  <c r="N9828" i="1"/>
  <c r="N9824" i="1"/>
  <c r="N9820" i="1"/>
  <c r="N9816" i="1"/>
  <c r="N9812" i="1"/>
  <c r="N9808" i="1"/>
  <c r="N9804" i="1"/>
  <c r="N9800" i="1"/>
  <c r="N9796" i="1"/>
  <c r="N9792" i="1"/>
  <c r="N9788" i="1"/>
  <c r="P9788" i="1" s="1"/>
  <c r="N9784" i="1"/>
  <c r="P9784" i="1" s="1"/>
  <c r="N9780" i="1"/>
  <c r="N9776" i="1"/>
  <c r="N9772" i="1"/>
  <c r="N9768" i="1"/>
  <c r="N9764" i="1"/>
  <c r="N9760" i="1"/>
  <c r="N9756" i="1"/>
  <c r="N9752" i="1"/>
  <c r="N9748" i="1"/>
  <c r="N9744" i="1"/>
  <c r="N9740" i="1"/>
  <c r="N9736" i="1"/>
  <c r="N9732" i="1"/>
  <c r="N9728" i="1"/>
  <c r="N9724" i="1"/>
  <c r="N9720" i="1"/>
  <c r="P9720" i="1" s="1"/>
  <c r="N9716" i="1"/>
  <c r="N9712" i="1"/>
  <c r="N9708" i="1"/>
  <c r="N9704" i="1"/>
  <c r="N9700" i="1"/>
  <c r="N9696" i="1"/>
  <c r="N9692" i="1"/>
  <c r="N9688" i="1"/>
  <c r="N9684" i="1"/>
  <c r="N9680" i="1"/>
  <c r="N9676" i="1"/>
  <c r="N9672" i="1"/>
  <c r="N9668" i="1"/>
  <c r="N9664" i="1"/>
  <c r="N9660" i="1"/>
  <c r="N9656" i="1"/>
  <c r="N9652" i="1"/>
  <c r="N9648" i="1"/>
  <c r="N9644" i="1"/>
  <c r="N9640" i="1"/>
  <c r="N9636" i="1"/>
  <c r="N9632" i="1"/>
  <c r="N9628" i="1"/>
  <c r="N9624" i="1"/>
  <c r="N9620" i="1"/>
  <c r="N9616" i="1"/>
  <c r="N9612" i="1"/>
  <c r="N9608" i="1"/>
  <c r="N9604" i="1"/>
  <c r="N9600" i="1"/>
  <c r="N9596" i="1"/>
  <c r="N9592" i="1"/>
  <c r="N9588" i="1"/>
  <c r="N9584" i="1"/>
  <c r="N9580" i="1"/>
  <c r="N9576" i="1"/>
  <c r="N9572" i="1"/>
  <c r="N9568" i="1"/>
  <c r="N9564" i="1"/>
  <c r="N9560" i="1"/>
  <c r="N9556" i="1"/>
  <c r="N9552" i="1"/>
  <c r="N9548" i="1"/>
  <c r="N9544" i="1"/>
  <c r="N9540" i="1"/>
  <c r="N9536" i="1"/>
  <c r="N9532" i="1"/>
  <c r="N9528" i="1"/>
  <c r="N9524" i="1"/>
  <c r="N9520" i="1"/>
  <c r="N9516" i="1"/>
  <c r="N9512" i="1"/>
  <c r="N9508" i="1"/>
  <c r="N9504" i="1"/>
  <c r="N9500" i="1"/>
  <c r="N9496" i="1"/>
  <c r="N9492" i="1"/>
  <c r="N9488" i="1"/>
  <c r="N9484" i="1"/>
  <c r="N9480" i="1"/>
  <c r="N9476" i="1"/>
  <c r="N9472" i="1"/>
  <c r="N9468" i="1"/>
  <c r="N9464" i="1"/>
  <c r="N9460" i="1"/>
  <c r="N9456" i="1"/>
  <c r="N9452" i="1"/>
  <c r="N9448" i="1"/>
  <c r="N9444" i="1"/>
  <c r="N9440" i="1"/>
  <c r="N9436" i="1"/>
  <c r="N9432" i="1"/>
  <c r="N9428" i="1"/>
  <c r="N9419" i="1"/>
  <c r="N9405" i="1"/>
  <c r="N9396" i="1"/>
  <c r="N9387" i="1"/>
  <c r="N9373" i="1"/>
  <c r="N9364" i="1"/>
  <c r="N9355" i="1"/>
  <c r="N9341" i="1"/>
  <c r="N9336" i="1"/>
  <c r="N9331" i="1"/>
  <c r="N9320" i="1"/>
  <c r="N9315" i="1"/>
  <c r="N9304" i="1"/>
  <c r="N9299" i="1"/>
  <c r="N9288" i="1"/>
  <c r="N9283" i="1"/>
  <c r="N9272" i="1"/>
  <c r="N9267" i="1"/>
  <c r="N9256" i="1"/>
  <c r="N9251" i="1"/>
  <c r="N9240" i="1"/>
  <c r="N9235" i="1"/>
  <c r="N9224" i="1"/>
  <c r="N9219" i="1"/>
  <c r="N9208" i="1"/>
  <c r="N9203" i="1"/>
  <c r="N9192" i="1"/>
  <c r="N9187" i="1"/>
  <c r="N9176" i="1"/>
  <c r="N9171" i="1"/>
  <c r="N9160" i="1"/>
  <c r="N9155" i="1"/>
  <c r="N9144" i="1"/>
  <c r="N9139" i="1"/>
  <c r="N9128" i="1"/>
  <c r="N9123" i="1"/>
  <c r="N9112" i="1"/>
  <c r="N9107" i="1"/>
  <c r="N9096" i="1"/>
  <c r="N9091" i="1"/>
  <c r="N9080" i="1"/>
  <c r="N9075" i="1"/>
  <c r="N9056" i="1"/>
  <c r="N9024" i="1"/>
  <c r="N8992" i="1"/>
  <c r="N8960" i="1"/>
  <c r="N8928" i="1"/>
  <c r="N8896" i="1"/>
  <c r="N8864" i="1"/>
  <c r="N8832" i="1"/>
  <c r="N8800" i="1"/>
  <c r="N8768" i="1"/>
  <c r="N8736" i="1"/>
  <c r="N8704" i="1"/>
  <c r="N8672" i="1"/>
  <c r="N8640" i="1"/>
  <c r="N8608" i="1"/>
  <c r="N8576" i="1"/>
  <c r="N8544" i="1"/>
  <c r="N8512" i="1"/>
  <c r="N8480" i="1"/>
  <c r="N8448" i="1"/>
  <c r="N8416" i="1"/>
  <c r="N8384" i="1"/>
  <c r="N8352" i="1"/>
  <c r="N8320" i="1"/>
  <c r="N8288" i="1"/>
  <c r="N8256" i="1"/>
  <c r="N8224" i="1"/>
  <c r="N8192" i="1"/>
  <c r="N8160" i="1"/>
  <c r="N8128" i="1"/>
  <c r="N8096" i="1"/>
  <c r="N8064" i="1"/>
  <c r="N8032" i="1"/>
  <c r="N8000" i="1"/>
  <c r="N7968" i="1"/>
  <c r="N7936" i="1"/>
  <c r="N7904" i="1"/>
  <c r="N7873" i="1"/>
  <c r="N7841" i="1"/>
  <c r="N7809" i="1"/>
  <c r="N7777" i="1"/>
  <c r="N7745" i="1"/>
  <c r="N7713" i="1"/>
  <c r="N7681" i="1"/>
  <c r="N7649" i="1"/>
  <c r="N7617" i="1"/>
  <c r="N7585" i="1"/>
  <c r="N7553" i="1"/>
  <c r="N7521" i="1"/>
  <c r="N7489" i="1"/>
  <c r="N7457" i="1"/>
  <c r="N7425" i="1"/>
  <c r="N7393" i="1"/>
  <c r="N7298" i="1"/>
  <c r="N7262" i="1"/>
  <c r="N7210" i="1"/>
  <c r="N7106" i="1"/>
  <c r="N6978" i="1"/>
  <c r="N6850" i="1"/>
  <c r="N6722" i="1"/>
  <c r="N6594" i="1"/>
  <c r="N6466" i="1"/>
  <c r="N6338" i="1"/>
  <c r="N6163" i="1"/>
  <c r="N6055" i="1"/>
  <c r="O10029" i="1"/>
  <c r="O10013" i="1"/>
  <c r="O9893" i="1"/>
  <c r="O9797" i="1"/>
  <c r="O9497" i="1"/>
  <c r="O9433" i="1"/>
  <c r="O9037" i="1"/>
  <c r="O8549" i="1"/>
  <c r="O8429" i="1"/>
  <c r="O8173" i="1"/>
  <c r="O8041" i="1"/>
  <c r="O7821" i="1"/>
  <c r="O7757" i="1"/>
  <c r="O7697" i="1"/>
  <c r="O7609" i="1"/>
  <c r="O7577" i="1"/>
  <c r="O7561" i="1"/>
  <c r="O7401" i="1"/>
  <c r="O7377" i="1"/>
  <c r="O7361" i="1"/>
  <c r="O7353" i="1"/>
  <c r="O7297" i="1"/>
  <c r="O7289" i="1"/>
  <c r="O7201" i="1"/>
  <c r="O7169" i="1"/>
  <c r="O7049" i="1"/>
  <c r="O7009" i="1"/>
  <c r="O6945" i="1"/>
  <c r="O6813" i="1"/>
  <c r="O6789" i="1"/>
  <c r="O6753" i="1"/>
  <c r="O6737" i="1"/>
  <c r="O6721" i="1"/>
  <c r="O6689" i="1"/>
  <c r="O6673" i="1"/>
  <c r="O6657" i="1"/>
  <c r="O6553" i="1"/>
  <c r="O6545" i="1"/>
  <c r="O6489" i="1"/>
  <c r="O6481" i="1"/>
  <c r="O6457" i="1"/>
  <c r="O6433" i="1"/>
  <c r="O6425" i="1"/>
  <c r="O6417" i="1"/>
  <c r="O6353" i="1"/>
  <c r="O6337" i="1"/>
  <c r="O6305" i="1"/>
  <c r="O6289" i="1"/>
  <c r="O6281" i="1"/>
  <c r="O6265" i="1"/>
  <c r="O6257" i="1"/>
  <c r="O6225" i="1"/>
  <c r="O6201" i="1"/>
  <c r="O6193" i="1"/>
  <c r="O6157" i="1"/>
  <c r="O6109" i="1"/>
  <c r="O6073" i="1"/>
  <c r="O6065" i="1"/>
  <c r="O5981" i="1"/>
  <c r="O5965" i="1"/>
  <c r="O5945" i="1"/>
  <c r="O5937" i="1"/>
  <c r="O5917" i="1"/>
  <c r="O5901" i="1"/>
  <c r="O5881" i="1"/>
  <c r="O5873" i="1"/>
  <c r="O5841" i="1"/>
  <c r="O5837" i="1"/>
  <c r="O5789" i="1"/>
  <c r="O5781" i="1"/>
  <c r="O5761" i="1"/>
  <c r="O5741" i="1"/>
  <c r="O5737" i="1"/>
  <c r="O5733" i="1"/>
  <c r="O5713" i="1"/>
  <c r="O5705" i="1"/>
  <c r="O5697" i="1"/>
  <c r="O10041" i="1"/>
  <c r="O10025" i="1"/>
  <c r="O9945" i="1"/>
  <c r="O9833" i="1"/>
  <c r="O9817" i="1"/>
  <c r="O9169" i="1"/>
  <c r="O8913" i="1"/>
  <c r="O8889" i="1"/>
  <c r="O8809" i="1"/>
  <c r="O8553" i="1"/>
  <c r="O8529" i="1"/>
  <c r="O8377" i="1"/>
  <c r="O8297" i="1"/>
  <c r="O8273" i="1"/>
  <c r="O8093" i="1"/>
  <c r="O7917" i="1"/>
  <c r="O7761" i="1"/>
  <c r="O7741" i="1"/>
  <c r="O7669" i="1"/>
  <c r="O7637" i="1"/>
  <c r="O7613" i="1"/>
  <c r="O7589" i="1"/>
  <c r="O7517" i="1"/>
  <c r="O7501" i="1"/>
  <c r="O7497" i="1"/>
  <c r="O7381" i="1"/>
  <c r="O7333" i="1"/>
  <c r="O7317" i="1"/>
  <c r="O7253" i="1"/>
  <c r="O7205" i="1"/>
  <c r="O7189" i="1"/>
  <c r="O7173" i="1"/>
  <c r="O7149" i="1"/>
  <c r="O7109" i="1"/>
  <c r="O7085" i="1"/>
  <c r="O7045" i="1"/>
  <c r="O7029" i="1"/>
  <c r="O6965" i="1"/>
  <c r="O6917" i="1"/>
  <c r="O6909" i="1"/>
  <c r="O6865" i="1"/>
  <c r="O6817" i="1"/>
  <c r="O6801" i="1"/>
  <c r="O6757" i="1"/>
  <c r="O6749" i="1"/>
  <c r="O6717" i="1"/>
  <c r="O6549" i="1"/>
  <c r="O6445" i="1"/>
  <c r="O6437" i="1"/>
  <c r="O6381" i="1"/>
  <c r="O6365" i="1"/>
  <c r="O6317" i="1"/>
  <c r="O6285" i="1"/>
  <c r="O6221" i="1"/>
  <c r="O6173" i="1"/>
  <c r="O6137" i="1"/>
  <c r="O6129" i="1"/>
  <c r="O6093" i="1"/>
  <c r="O6045" i="1"/>
  <c r="O6029" i="1"/>
  <c r="O6009" i="1"/>
  <c r="O6001" i="1"/>
  <c r="O5817" i="1"/>
  <c r="O10033" i="1"/>
  <c r="O9973" i="1"/>
  <c r="O9957" i="1"/>
  <c r="O9929" i="1"/>
  <c r="O9897" i="1"/>
  <c r="O9733" i="1"/>
  <c r="O9701" i="1"/>
  <c r="O9669" i="1"/>
  <c r="O9625" i="1"/>
  <c r="O9369" i="1"/>
  <c r="O10072" i="1"/>
  <c r="O10064" i="1"/>
  <c r="O10060" i="1"/>
  <c r="O10052" i="1"/>
  <c r="O10044" i="1"/>
  <c r="O10036" i="1"/>
  <c r="O10028" i="1"/>
  <c r="O10020" i="1"/>
  <c r="O10012" i="1"/>
  <c r="O10004" i="1"/>
  <c r="O9948" i="1"/>
  <c r="O9920" i="1"/>
  <c r="O9832" i="1"/>
  <c r="O9800" i="1"/>
  <c r="O9792" i="1"/>
  <c r="O9668" i="1"/>
  <c r="O9600" i="1"/>
  <c r="O9472" i="1"/>
  <c r="O9380" i="1"/>
  <c r="O9344" i="1"/>
  <c r="O9248" i="1"/>
  <c r="O9060" i="1"/>
  <c r="O9036" i="1"/>
  <c r="O8904" i="1"/>
  <c r="O8888" i="1"/>
  <c r="O8844" i="1"/>
  <c r="O8696" i="1"/>
  <c r="O8660" i="1"/>
  <c r="O8572" i="1"/>
  <c r="O8548" i="1"/>
  <c r="O8444" i="1"/>
  <c r="O8312" i="1"/>
  <c r="O8272" i="1"/>
  <c r="O8244" i="1"/>
  <c r="O8216" i="1"/>
  <c r="O8188" i="1"/>
  <c r="O8160" i="1"/>
  <c r="O8108" i="1"/>
  <c r="O8012" i="1"/>
  <c r="O7932" i="1"/>
  <c r="O7904" i="1"/>
  <c r="O7844" i="1"/>
  <c r="O7820" i="1"/>
  <c r="O7732" i="1"/>
  <c r="O7692" i="1"/>
  <c r="O7636" i="1"/>
  <c r="O7620" i="1"/>
  <c r="O7612" i="1"/>
  <c r="O7604" i="1"/>
  <c r="O7564" i="1"/>
  <c r="O7516" i="1"/>
  <c r="O7492" i="1"/>
  <c r="O7436" i="1"/>
  <c r="O7428" i="1"/>
  <c r="O7396" i="1"/>
  <c r="O7380" i="1"/>
  <c r="O7364" i="1"/>
  <c r="O7340" i="1"/>
  <c r="O7332" i="1"/>
  <c r="O7316" i="1"/>
  <c r="O7300" i="1"/>
  <c r="O7224" i="1"/>
  <c r="O7212" i="1"/>
  <c r="O7204" i="1"/>
  <c r="O7160" i="1"/>
  <c r="O7156" i="1"/>
  <c r="O10065" i="1"/>
  <c r="O10053" i="1"/>
  <c r="O10037" i="1"/>
  <c r="O9953" i="1"/>
  <c r="O9921" i="1"/>
  <c r="O9321" i="1"/>
  <c r="O9041" i="1"/>
  <c r="O10008" i="1"/>
  <c r="O10000" i="1"/>
  <c r="O9972" i="1"/>
  <c r="O9928" i="1"/>
  <c r="O9888" i="1"/>
  <c r="O9864" i="1"/>
  <c r="O9804" i="1"/>
  <c r="O9768" i="1"/>
  <c r="O9760" i="1"/>
  <c r="O9700" i="1"/>
  <c r="O9664" i="1"/>
  <c r="O9536" i="1"/>
  <c r="O9392" i="1"/>
  <c r="O9308" i="1"/>
  <c r="O9112" i="1"/>
  <c r="O9096" i="1"/>
  <c r="O8864" i="1"/>
  <c r="O8700" i="1"/>
  <c r="O8672" i="1"/>
  <c r="O8584" i="1"/>
  <c r="O8568" i="1"/>
  <c r="O8520" i="1"/>
  <c r="O8488" i="1"/>
  <c r="O8472" i="1"/>
  <c r="O8440" i="1"/>
  <c r="O8348" i="1"/>
  <c r="O8316" i="1"/>
  <c r="O8268" i="1"/>
  <c r="O8056" i="1"/>
  <c r="O8016" i="1"/>
  <c r="O7976" i="1"/>
  <c r="O7960" i="1"/>
  <c r="O7800" i="1"/>
  <c r="O7792" i="1"/>
  <c r="O7696" i="1"/>
  <c r="O7672" i="1"/>
  <c r="O7608" i="1"/>
  <c r="O7576" i="1"/>
  <c r="O7552" i="1"/>
  <c r="O7456" i="1"/>
  <c r="O7440" i="1"/>
  <c r="O7432" i="1"/>
  <c r="O7360" i="1"/>
  <c r="O7336" i="1"/>
  <c r="O7328" i="1"/>
  <c r="O7268" i="1"/>
  <c r="O7252" i="1"/>
  <c r="O7236" i="1"/>
  <c r="O5673" i="1"/>
  <c r="O5665" i="1"/>
  <c r="O5657" i="1"/>
  <c r="O5649" i="1"/>
  <c r="O5617" i="1"/>
  <c r="O5593" i="1"/>
  <c r="O5585" i="1"/>
  <c r="O5529" i="1"/>
  <c r="O5521" i="1"/>
  <c r="O5445" i="1"/>
  <c r="O5437" i="1"/>
  <c r="O5405" i="1"/>
  <c r="O5381" i="1"/>
  <c r="O5373" i="1"/>
  <c r="O5341" i="1"/>
  <c r="O5317" i="1"/>
  <c r="O5309" i="1"/>
  <c r="O5277" i="1"/>
  <c r="O5253" i="1"/>
  <c r="O5245" i="1"/>
  <c r="O5237" i="1"/>
  <c r="O5221" i="1"/>
  <c r="O5149" i="1"/>
  <c r="O5141" i="1"/>
  <c r="O5117" i="1"/>
  <c r="O5093" i="1"/>
  <c r="O5085" i="1"/>
  <c r="O5077" i="1"/>
  <c r="O5057" i="1"/>
  <c r="O5025" i="1"/>
  <c r="O5017" i="1"/>
  <c r="O5001" i="1"/>
  <c r="O4993" i="1"/>
  <c r="O4985" i="1"/>
  <c r="O4961" i="1"/>
  <c r="O4953" i="1"/>
  <c r="O4929" i="1"/>
  <c r="O4921" i="1"/>
  <c r="O4885" i="1"/>
  <c r="O4837" i="1"/>
  <c r="O4821" i="1"/>
  <c r="O4773" i="1"/>
  <c r="O4761" i="1"/>
  <c r="O4737" i="1"/>
  <c r="O4729" i="1"/>
  <c r="O4709" i="1"/>
  <c r="O4693" i="1"/>
  <c r="O4673" i="1"/>
  <c r="O4665" i="1"/>
  <c r="O4645" i="1"/>
  <c r="O4641" i="1"/>
  <c r="O4633" i="1"/>
  <c r="O4601" i="1"/>
  <c r="O4581" i="1"/>
  <c r="O4569" i="1"/>
  <c r="O4553" i="1"/>
  <c r="O4525" i="1"/>
  <c r="O4509" i="1"/>
  <c r="O4497" i="1"/>
  <c r="O4489" i="1"/>
  <c r="O4485" i="1"/>
  <c r="O4465" i="1"/>
  <c r="O4449" i="1"/>
  <c r="O4429" i="1"/>
  <c r="O4405" i="1"/>
  <c r="O4397" i="1"/>
  <c r="O4393" i="1"/>
  <c r="O4377" i="1"/>
  <c r="O4369" i="1"/>
  <c r="O4361" i="1"/>
  <c r="O4357" i="1"/>
  <c r="O4341" i="1"/>
  <c r="O4333" i="1"/>
  <c r="O4313" i="1"/>
  <c r="O4301" i="1"/>
  <c r="O4293" i="1"/>
  <c r="O4277" i="1"/>
  <c r="O4265" i="1"/>
  <c r="O4257" i="1"/>
  <c r="O4237" i="1"/>
  <c r="O4225" i="1"/>
  <c r="O4217" i="1"/>
  <c r="O4213" i="1"/>
  <c r="O4205" i="1"/>
  <c r="O4173" i="1"/>
  <c r="O4153" i="1"/>
  <c r="O4141" i="1"/>
  <c r="O4097" i="1"/>
  <c r="O4077" i="1"/>
  <c r="O4057" i="1"/>
  <c r="O4033" i="1"/>
  <c r="O4021" i="1"/>
  <c r="O4013" i="1"/>
  <c r="O4001" i="1"/>
  <c r="O3993" i="1"/>
  <c r="O3981" i="1"/>
  <c r="O3973" i="1"/>
  <c r="O3965" i="1"/>
  <c r="O3953" i="1"/>
  <c r="O3901" i="1"/>
  <c r="O3897" i="1"/>
  <c r="O3869" i="1"/>
  <c r="O3865" i="1"/>
  <c r="O3845" i="1"/>
  <c r="O3821" i="1"/>
  <c r="O3797" i="1"/>
  <c r="O3781" i="1"/>
  <c r="O3777" i="1"/>
  <c r="O3761" i="1"/>
  <c r="O3741" i="1"/>
  <c r="O3729" i="1"/>
  <c r="O3705" i="1"/>
  <c r="O3697" i="1"/>
  <c r="O3689" i="1"/>
  <c r="O3685" i="1"/>
  <c r="O3681" i="1"/>
  <c r="O3665" i="1"/>
  <c r="O3633" i="1"/>
  <c r="O3621" i="1"/>
  <c r="O3605" i="1"/>
  <c r="O3593" i="1"/>
  <c r="O3581" i="1"/>
  <c r="O3577" i="1"/>
  <c r="O3569" i="1"/>
  <c r="O3557" i="1"/>
  <c r="O3549" i="1"/>
  <c r="O3541" i="1"/>
  <c r="O3537" i="1"/>
  <c r="O3529" i="1"/>
  <c r="O5693" i="1"/>
  <c r="O5661" i="1"/>
  <c r="O5637" i="1"/>
  <c r="O5629" i="1"/>
  <c r="O5597" i="1"/>
  <c r="O5573" i="1"/>
  <c r="O5565" i="1"/>
  <c r="O5553" i="1"/>
  <c r="O5533" i="1"/>
  <c r="O5509" i="1"/>
  <c r="O5501" i="1"/>
  <c r="O5489" i="1"/>
  <c r="O5465" i="1"/>
  <c r="O5457" i="1"/>
  <c r="O5425" i="1"/>
  <c r="O5401" i="1"/>
  <c r="O5393" i="1"/>
  <c r="O5361" i="1"/>
  <c r="O5337" i="1"/>
  <c r="O5329" i="1"/>
  <c r="O5297" i="1"/>
  <c r="O5273" i="1"/>
  <c r="O5265" i="1"/>
  <c r="O5185" i="1"/>
  <c r="O5177" i="1"/>
  <c r="O5145" i="1"/>
  <c r="O5129" i="1"/>
  <c r="O5113" i="1"/>
  <c r="O5049" i="1"/>
  <c r="O5029" i="1"/>
  <c r="O5013" i="1"/>
  <c r="O4965" i="1"/>
  <c r="O4949" i="1"/>
  <c r="O4901" i="1"/>
  <c r="O4897" i="1"/>
  <c r="O4889" i="1"/>
  <c r="O4865" i="1"/>
  <c r="O4857" i="1"/>
  <c r="O4833" i="1"/>
  <c r="O4825" i="1"/>
  <c r="O4801" i="1"/>
  <c r="O4793" i="1"/>
  <c r="O4769" i="1"/>
  <c r="O4757" i="1"/>
  <c r="O4705" i="1"/>
  <c r="O4697" i="1"/>
  <c r="O4629" i="1"/>
  <c r="O4609" i="1"/>
  <c r="O4577" i="1"/>
  <c r="O4557" i="1"/>
  <c r="O4533" i="1"/>
  <c r="O4513" i="1"/>
  <c r="O4501" i="1"/>
  <c r="O4473" i="1"/>
  <c r="O4441" i="1"/>
  <c r="O4421" i="1"/>
  <c r="O4389" i="1"/>
  <c r="O4305" i="1"/>
  <c r="O4289" i="1"/>
  <c r="O4281" i="1"/>
  <c r="O4269" i="1"/>
  <c r="O4249" i="1"/>
  <c r="O4201" i="1"/>
  <c r="O4149" i="1"/>
  <c r="O4137" i="1"/>
  <c r="O4121" i="1"/>
  <c r="O4109" i="1"/>
  <c r="O4085" i="1"/>
  <c r="O4065" i="1"/>
  <c r="O4045" i="1"/>
  <c r="O7072" i="1"/>
  <c r="O7008" i="1"/>
  <c r="O6888" i="1"/>
  <c r="O6880" i="1"/>
  <c r="O6864" i="1"/>
  <c r="O6848" i="1"/>
  <c r="O6820" i="1"/>
  <c r="O6756" i="1"/>
  <c r="O6748" i="1"/>
  <c r="O6732" i="1"/>
  <c r="O6716" i="1"/>
  <c r="O6692" i="1"/>
  <c r="O6684" i="1"/>
  <c r="O6652" i="1"/>
  <c r="O6552" i="1"/>
  <c r="O6492" i="1"/>
  <c r="O6456" i="1"/>
  <c r="O6432" i="1"/>
  <c r="O6300" i="1"/>
  <c r="O6284" i="1"/>
  <c r="O6224" i="1"/>
  <c r="O6204" i="1"/>
  <c r="O6140" i="1"/>
  <c r="O6108" i="1"/>
  <c r="O6032" i="1"/>
  <c r="O5980" i="1"/>
  <c r="O5968" i="1"/>
  <c r="O5952" i="1"/>
  <c r="O5916" i="1"/>
  <c r="O5904" i="1"/>
  <c r="O5888" i="1"/>
  <c r="O5840" i="1"/>
  <c r="O5824" i="1"/>
  <c r="O5780" i="1"/>
  <c r="O5772" i="1"/>
  <c r="O5764" i="1"/>
  <c r="O5756" i="1"/>
  <c r="O5684" i="1"/>
  <c r="O5656" i="1"/>
  <c r="O5648" i="1"/>
  <c r="O5632" i="1"/>
  <c r="O5592" i="1"/>
  <c r="O5568" i="1"/>
  <c r="O5556" i="1"/>
  <c r="O5508" i="1"/>
  <c r="O5456" i="1"/>
  <c r="O5432" i="1"/>
  <c r="O5392" i="1"/>
  <c r="O5376" i="1"/>
  <c r="O5368" i="1"/>
  <c r="O5316" i="1"/>
  <c r="O5300" i="1"/>
  <c r="O5252" i="1"/>
  <c r="O5220" i="1"/>
  <c r="O5212" i="1"/>
  <c r="O5204" i="1"/>
  <c r="O5184" i="1"/>
  <c r="O5172" i="1"/>
  <c r="O5152" i="1"/>
  <c r="O5148" i="1"/>
  <c r="O5144" i="1"/>
  <c r="O5112" i="1"/>
  <c r="O5092" i="1"/>
  <c r="O5084" i="1"/>
  <c r="O5080" i="1"/>
  <c r="O5076" i="1"/>
  <c r="O5064" i="1"/>
  <c r="O5048" i="1"/>
  <c r="O5020" i="1"/>
  <c r="O5012" i="1"/>
  <c r="O4992" i="1"/>
  <c r="O4988" i="1"/>
  <c r="O4980" i="1"/>
  <c r="O7092" i="1"/>
  <c r="O7044" i="1"/>
  <c r="O7036" i="1"/>
  <c r="O6980" i="1"/>
  <c r="O6972" i="1"/>
  <c r="O6892" i="1"/>
  <c r="O6852" i="1"/>
  <c r="O6800" i="1"/>
  <c r="O6784" i="1"/>
  <c r="O6760" i="1"/>
  <c r="O6752" i="1"/>
  <c r="O6688" i="1"/>
  <c r="O6664" i="1"/>
  <c r="O6656" i="1"/>
  <c r="O6640" i="1"/>
  <c r="O6604" i="1"/>
  <c r="O6576" i="1"/>
  <c r="O6564" i="1"/>
  <c r="O6548" i="1"/>
  <c r="O6540" i="1"/>
  <c r="O6444" i="1"/>
  <c r="O6424" i="1"/>
  <c r="O6392" i="1"/>
  <c r="O6364" i="1"/>
  <c r="O6348" i="1"/>
  <c r="O6244" i="1"/>
  <c r="O6236" i="1"/>
  <c r="O6208" i="1"/>
  <c r="O6180" i="1"/>
  <c r="O6172" i="1"/>
  <c r="O6160" i="1"/>
  <c r="O6144" i="1"/>
  <c r="O6096" i="1"/>
  <c r="O6080" i="1"/>
  <c r="O6052" i="1"/>
  <c r="O6044" i="1"/>
  <c r="O6016" i="1"/>
  <c r="O5852" i="1"/>
  <c r="O5820" i="1"/>
  <c r="O5808" i="1"/>
  <c r="O5768" i="1"/>
  <c r="O5760" i="1"/>
  <c r="O5752" i="1"/>
  <c r="O5704" i="1"/>
  <c r="O5680" i="1"/>
  <c r="O5636" i="1"/>
  <c r="O5620" i="1"/>
  <c r="O5572" i="1"/>
  <c r="O5520" i="1"/>
  <c r="O5492" i="1"/>
  <c r="O5444" i="1"/>
  <c r="O5428" i="1"/>
  <c r="O5380" i="1"/>
  <c r="O5364" i="1"/>
  <c r="O5336" i="1"/>
  <c r="O5312" i="1"/>
  <c r="O5304" i="1"/>
  <c r="O5296" i="1"/>
  <c r="O5240" i="1"/>
  <c r="O5192" i="1"/>
  <c r="O5180" i="1"/>
  <c r="O5000" i="1"/>
  <c r="O3513" i="1"/>
  <c r="O3497" i="1"/>
  <c r="O3493" i="1"/>
  <c r="O3477" i="1"/>
  <c r="O3473" i="1"/>
  <c r="O3465" i="1"/>
  <c r="O3461" i="1"/>
  <c r="O3453" i="1"/>
  <c r="O3441" i="1"/>
  <c r="O3437" i="1"/>
  <c r="O3425" i="1"/>
  <c r="O3413" i="1"/>
  <c r="O3401" i="1"/>
  <c r="O3393" i="1"/>
  <c r="O3381" i="1"/>
  <c r="O3377" i="1"/>
  <c r="O3369" i="1"/>
  <c r="O3357" i="1"/>
  <c r="O3353" i="1"/>
  <c r="O3349" i="1"/>
  <c r="O3325" i="1"/>
  <c r="O3317" i="1"/>
  <c r="O3313" i="1"/>
  <c r="O3305" i="1"/>
  <c r="O3285" i="1"/>
  <c r="O3281" i="1"/>
  <c r="O3265" i="1"/>
  <c r="O3261" i="1"/>
  <c r="O3253" i="1"/>
  <c r="O3245" i="1"/>
  <c r="O3233" i="1"/>
  <c r="O3221" i="1"/>
  <c r="O3201" i="1"/>
  <c r="O3197" i="1"/>
  <c r="O3193" i="1"/>
  <c r="O3189" i="1"/>
  <c r="O3177" i="1"/>
  <c r="O3169" i="1"/>
  <c r="O3161" i="1"/>
  <c r="O3157" i="1"/>
  <c r="O3153" i="1"/>
  <c r="O3137" i="1"/>
  <c r="O3133" i="1"/>
  <c r="O3129" i="1"/>
  <c r="O3125" i="1"/>
  <c r="O3113" i="1"/>
  <c r="O3097" i="1"/>
  <c r="O3093" i="1"/>
  <c r="O3073" i="1"/>
  <c r="O3069" i="1"/>
  <c r="O3065" i="1"/>
  <c r="O3061" i="1"/>
  <c r="O3041" i="1"/>
  <c r="O3033" i="1"/>
  <c r="O3029" i="1"/>
  <c r="O3005" i="1"/>
  <c r="O3001" i="1"/>
  <c r="O2997" i="1"/>
  <c r="O2985" i="1"/>
  <c r="O2977" i="1"/>
  <c r="O2965" i="1"/>
  <c r="O2961" i="1"/>
  <c r="O2945" i="1"/>
  <c r="O2941" i="1"/>
  <c r="O2933" i="1"/>
  <c r="O2921" i="1"/>
  <c r="O2917" i="1"/>
  <c r="O2913" i="1"/>
  <c r="O2909" i="1"/>
  <c r="O2905" i="1"/>
  <c r="O2901" i="1"/>
  <c r="O2881" i="1"/>
  <c r="O2725" i="1"/>
  <c r="O2693" i="1"/>
  <c r="O2661" i="1"/>
  <c r="O2565" i="1"/>
  <c r="O2533" i="1"/>
  <c r="O2437" i="1"/>
  <c r="O2405" i="1"/>
  <c r="O2309" i="1"/>
  <c r="O2277" i="1"/>
  <c r="O2085" i="1"/>
  <c r="O2057" i="1"/>
  <c r="O2041" i="1"/>
  <c r="O1993" i="1"/>
  <c r="O4960" i="1"/>
  <c r="O4952" i="1"/>
  <c r="O4948" i="1"/>
  <c r="O4936" i="1"/>
  <c r="O4924" i="1"/>
  <c r="O4920" i="1"/>
  <c r="O4916" i="1"/>
  <c r="O4896" i="1"/>
  <c r="O4888" i="1"/>
  <c r="O4884" i="1"/>
  <c r="O4860" i="1"/>
  <c r="O4856" i="1"/>
  <c r="O4852" i="1"/>
  <c r="O4824" i="1"/>
  <c r="O4820" i="1"/>
  <c r="O4808" i="1"/>
  <c r="O4800" i="1"/>
  <c r="O4796" i="1"/>
  <c r="O4792" i="1"/>
  <c r="O4788" i="1"/>
  <c r="O4756" i="1"/>
  <c r="O4744" i="1"/>
  <c r="O4736" i="1"/>
  <c r="O4732" i="1"/>
  <c r="O4724" i="1"/>
  <c r="O4692" i="1"/>
  <c r="O4680" i="1"/>
  <c r="O4668" i="1"/>
  <c r="O4660" i="1"/>
  <c r="O4640" i="1"/>
  <c r="O4628" i="1"/>
  <c r="O4608" i="1"/>
  <c r="O4604" i="1"/>
  <c r="O4600" i="1"/>
  <c r="O4580" i="1"/>
  <c r="O4568" i="1"/>
  <c r="O4556" i="1"/>
  <c r="O4544" i="1"/>
  <c r="O4540" i="1"/>
  <c r="O4536" i="1"/>
  <c r="O4528" i="1"/>
  <c r="O4516" i="1"/>
  <c r="O4508" i="1"/>
  <c r="O4496" i="1"/>
  <c r="O4492" i="1"/>
  <c r="O4484" i="1"/>
  <c r="O4472" i="1"/>
  <c r="O4464" i="1"/>
  <c r="O4440" i="1"/>
  <c r="O4428" i="1"/>
  <c r="O4420" i="1"/>
  <c r="O4412" i="1"/>
  <c r="O4408" i="1"/>
  <c r="O4400" i="1"/>
  <c r="O4388" i="1"/>
  <c r="O4380" i="1"/>
  <c r="O4376" i="1"/>
  <c r="O4368" i="1"/>
  <c r="O4356" i="1"/>
  <c r="O4352" i="1"/>
  <c r="O4348" i="1"/>
  <c r="O2729" i="1"/>
  <c r="O2633" i="1"/>
  <c r="O2601" i="1"/>
  <c r="O2569" i="1"/>
  <c r="O2473" i="1"/>
  <c r="O2377" i="1"/>
  <c r="O2345" i="1"/>
  <c r="O2313" i="1"/>
  <c r="O2217" i="1"/>
  <c r="O2153" i="1"/>
  <c r="O2121" i="1"/>
  <c r="O2701" i="1"/>
  <c r="O2669" i="1"/>
  <c r="O2573" i="1"/>
  <c r="O2541" i="1"/>
  <c r="O2445" i="1"/>
  <c r="O2413" i="1"/>
  <c r="O2317" i="1"/>
  <c r="O2285" i="1"/>
  <c r="O2189" i="1"/>
  <c r="O2125" i="1"/>
  <c r="O2045" i="1"/>
  <c r="O2029" i="1"/>
  <c r="O2013" i="1"/>
  <c r="O2741" i="1"/>
  <c r="O2709" i="1"/>
  <c r="O2677" i="1"/>
  <c r="O2613" i="1"/>
  <c r="O2485" i="1"/>
  <c r="O2453" i="1"/>
  <c r="O2357" i="1"/>
  <c r="O2229" i="1"/>
  <c r="O2133" i="1"/>
  <c r="O2101" i="1"/>
  <c r="O2069" i="1"/>
  <c r="O2049" i="1"/>
  <c r="O2033" i="1"/>
  <c r="O2001" i="1"/>
  <c r="O2681" i="1"/>
  <c r="O2617" i="1"/>
  <c r="O2585" i="1"/>
  <c r="O2489" i="1"/>
  <c r="O2457" i="1"/>
  <c r="O2233" i="1"/>
  <c r="O2201" i="1"/>
  <c r="O2169" i="1"/>
  <c r="M1435" i="1"/>
  <c r="O1436" i="1" s="1"/>
  <c r="M1426" i="1"/>
  <c r="O1427" i="1" s="1"/>
  <c r="M1412" i="1"/>
  <c r="M1403" i="1"/>
  <c r="M1394" i="1"/>
  <c r="M1380" i="1"/>
  <c r="M1371" i="1"/>
  <c r="O1372" i="1" s="1"/>
  <c r="M1362" i="1"/>
  <c r="O1363" i="1" s="1"/>
  <c r="M1348" i="1"/>
  <c r="M1339" i="1"/>
  <c r="O1340" i="1" s="1"/>
  <c r="M1330" i="1"/>
  <c r="O1331" i="1" s="1"/>
  <c r="M1316" i="1"/>
  <c r="M1307" i="1"/>
  <c r="O1308" i="1" s="1"/>
  <c r="M1298" i="1"/>
  <c r="O1299" i="1" s="1"/>
  <c r="M1284" i="1"/>
  <c r="M1275" i="1"/>
  <c r="M1266" i="1"/>
  <c r="M1252" i="1"/>
  <c r="M1243" i="1"/>
  <c r="O1244" i="1" s="1"/>
  <c r="M1234" i="1"/>
  <c r="O1235" i="1" s="1"/>
  <c r="M1220" i="1"/>
  <c r="M1211" i="1"/>
  <c r="O1212" i="1" s="1"/>
  <c r="M1202" i="1"/>
  <c r="O1203" i="1" s="1"/>
  <c r="M1188" i="1"/>
  <c r="M1179" i="1"/>
  <c r="M1170" i="1"/>
  <c r="O1171" i="1" s="1"/>
  <c r="M1160" i="1"/>
  <c r="M1144" i="1"/>
  <c r="M1128" i="1"/>
  <c r="M1112" i="1"/>
  <c r="M1096" i="1"/>
  <c r="M1080" i="1"/>
  <c r="M1064" i="1"/>
  <c r="M1048" i="1"/>
  <c r="M1032" i="1"/>
  <c r="M1016" i="1"/>
  <c r="M1000" i="1"/>
  <c r="M984" i="1"/>
  <c r="M968" i="1"/>
  <c r="M952" i="1"/>
  <c r="M936" i="1"/>
  <c r="M920" i="1"/>
  <c r="M904" i="1"/>
  <c r="M888" i="1"/>
  <c r="M872" i="1"/>
  <c r="M856" i="1"/>
  <c r="M840" i="1"/>
  <c r="M824" i="1"/>
  <c r="M808" i="1"/>
  <c r="M792" i="1"/>
  <c r="M776" i="1"/>
  <c r="M760" i="1"/>
  <c r="M744" i="1"/>
  <c r="M728" i="1"/>
  <c r="M712" i="1"/>
  <c r="M696" i="1"/>
  <c r="M680" i="1"/>
  <c r="M664" i="1"/>
  <c r="M648" i="1"/>
  <c r="M632" i="1"/>
  <c r="M616" i="1"/>
  <c r="M600" i="1"/>
  <c r="M584" i="1"/>
  <c r="M568" i="1"/>
  <c r="M552" i="1"/>
  <c r="M536" i="1"/>
  <c r="M520" i="1"/>
  <c r="M504" i="1"/>
  <c r="M488" i="1"/>
  <c r="M472" i="1"/>
  <c r="M456" i="1"/>
  <c r="M440" i="1"/>
  <c r="M424" i="1"/>
  <c r="M408" i="1"/>
  <c r="M392" i="1"/>
  <c r="M376" i="1"/>
  <c r="M360" i="1"/>
  <c r="M344" i="1"/>
  <c r="M328" i="1"/>
  <c r="M312" i="1"/>
  <c r="M296" i="1"/>
  <c r="M280" i="1"/>
  <c r="M264" i="1"/>
  <c r="M248" i="1"/>
  <c r="M232" i="1"/>
  <c r="M216" i="1"/>
  <c r="M200" i="1"/>
  <c r="M184" i="1"/>
  <c r="M168" i="1"/>
  <c r="M152" i="1"/>
  <c r="M136" i="1"/>
  <c r="M120" i="1"/>
  <c r="M104" i="1"/>
  <c r="M88" i="1"/>
  <c r="O4312" i="1"/>
  <c r="O4300" i="1"/>
  <c r="O4288" i="1"/>
  <c r="O4280" i="1"/>
  <c r="O4236" i="1"/>
  <c r="O4220" i="1"/>
  <c r="O4216" i="1"/>
  <c r="O4208" i="1"/>
  <c r="O4184" i="1"/>
  <c r="O4176" i="1"/>
  <c r="O4152" i="1"/>
  <c r="O4144" i="1"/>
  <c r="O4120" i="1"/>
  <c r="O4112" i="1"/>
  <c r="O4104" i="1"/>
  <c r="O4096" i="1"/>
  <c r="O4092" i="1"/>
  <c r="O4056" i="1"/>
  <c r="O4044" i="1"/>
  <c r="O4036" i="1"/>
  <c r="O4028" i="1"/>
  <c r="O3992" i="1"/>
  <c r="O3980" i="1"/>
  <c r="O3972" i="1"/>
  <c r="O3964" i="1"/>
  <c r="O3956" i="1"/>
  <c r="O3944" i="1"/>
  <c r="O3936" i="1"/>
  <c r="O3916" i="1"/>
  <c r="O3888" i="1"/>
  <c r="O3864" i="1"/>
  <c r="O3844" i="1"/>
  <c r="O3808" i="1"/>
  <c r="O3804" i="1"/>
  <c r="O3796" i="1"/>
  <c r="O3788" i="1"/>
  <c r="O3784" i="1"/>
  <c r="O3776" i="1"/>
  <c r="O3768" i="1"/>
  <c r="O3764" i="1"/>
  <c r="O3756" i="1"/>
  <c r="O3748" i="1"/>
  <c r="O3736" i="1"/>
  <c r="O3720" i="1"/>
  <c r="O3716" i="1"/>
  <c r="O3684" i="1"/>
  <c r="O3660" i="1"/>
  <c r="O3652" i="1"/>
  <c r="O3596" i="1"/>
  <c r="O3588" i="1"/>
  <c r="O3576" i="1"/>
  <c r="O3528" i="1"/>
  <c r="O3492" i="1"/>
  <c r="O3472" i="1"/>
  <c r="O3464" i="1"/>
  <c r="O3456" i="1"/>
  <c r="O3452" i="1"/>
  <c r="O3444" i="1"/>
  <c r="O3420" i="1"/>
  <c r="O3416" i="1"/>
  <c r="O3400" i="1"/>
  <c r="O3388" i="1"/>
  <c r="O3380" i="1"/>
  <c r="O3356" i="1"/>
  <c r="O3348" i="1"/>
  <c r="O3320" i="1"/>
  <c r="O3312" i="1"/>
  <c r="O3308" i="1"/>
  <c r="O3288" i="1"/>
  <c r="O3260" i="1"/>
  <c r="O3252" i="1"/>
  <c r="O3232" i="1"/>
  <c r="O3220" i="1"/>
  <c r="O3200" i="1"/>
  <c r="O3196" i="1"/>
  <c r="O3188" i="1"/>
  <c r="O3180" i="1"/>
  <c r="O3160" i="1"/>
  <c r="O3136" i="1"/>
  <c r="O3132" i="1"/>
  <c r="O3128" i="1"/>
  <c r="O3104" i="1"/>
  <c r="O3096" i="1"/>
  <c r="O3092" i="1"/>
  <c r="O3084" i="1"/>
  <c r="O3080" i="1"/>
  <c r="O3068" i="1"/>
  <c r="O3064" i="1"/>
  <c r="O3060" i="1"/>
  <c r="O3044" i="1"/>
  <c r="O3040" i="1"/>
  <c r="O3032" i="1"/>
  <c r="O3028" i="1"/>
  <c r="O3016" i="1"/>
  <c r="O3004" i="1"/>
  <c r="O2996" i="1"/>
  <c r="O2976" i="1"/>
  <c r="O2968" i="1"/>
  <c r="O2964" i="1"/>
  <c r="O2944" i="1"/>
  <c r="O2940" i="1"/>
  <c r="O2932" i="1"/>
  <c r="O2912" i="1"/>
  <c r="O2908" i="1"/>
  <c r="O2900" i="1"/>
  <c r="O2888" i="1"/>
  <c r="O2880" i="1"/>
  <c r="O2872" i="1"/>
  <c r="O2852" i="1"/>
  <c r="O2848" i="1"/>
  <c r="O2840" i="1"/>
  <c r="O2836" i="1"/>
  <c r="O2824" i="1"/>
  <c r="O2816" i="1"/>
  <c r="O2812" i="1"/>
  <c r="O2808" i="1"/>
  <c r="O2804" i="1"/>
  <c r="O2788" i="1"/>
  <c r="O2780" i="1"/>
  <c r="O2776" i="1"/>
  <c r="M2755" i="1"/>
  <c r="M2751" i="1"/>
  <c r="O2752" i="1" s="1"/>
  <c r="M2747" i="1"/>
  <c r="O2748" i="1" s="1"/>
  <c r="M2739" i="1"/>
  <c r="O2740" i="1" s="1"/>
  <c r="M2735" i="1"/>
  <c r="O2736" i="1" s="1"/>
  <c r="M2731" i="1"/>
  <c r="M2727" i="1"/>
  <c r="O2728" i="1" s="1"/>
  <c r="M2723" i="1"/>
  <c r="O2724" i="1" s="1"/>
  <c r="M2719" i="1"/>
  <c r="M2715" i="1"/>
  <c r="O2716" i="1" s="1"/>
  <c r="M2711" i="1"/>
  <c r="O2712" i="1" s="1"/>
  <c r="M2707" i="1"/>
  <c r="O2708" i="1" s="1"/>
  <c r="M2703" i="1"/>
  <c r="O2704" i="1" s="1"/>
  <c r="M2699" i="1"/>
  <c r="O2700" i="1" s="1"/>
  <c r="M2695" i="1"/>
  <c r="M2691" i="1"/>
  <c r="M2687" i="1"/>
  <c r="M2683" i="1"/>
  <c r="O2684" i="1" s="1"/>
  <c r="M2679" i="1"/>
  <c r="O2680" i="1" s="1"/>
  <c r="M2675" i="1"/>
  <c r="M2671" i="1"/>
  <c r="M2667" i="1"/>
  <c r="O2668" i="1" s="1"/>
  <c r="M2663" i="1"/>
  <c r="M2659" i="1"/>
  <c r="O2660" i="1" s="1"/>
  <c r="M2655" i="1"/>
  <c r="M2651" i="1"/>
  <c r="O2652" i="1" s="1"/>
  <c r="M2647" i="1"/>
  <c r="M2643" i="1"/>
  <c r="O2644" i="1" s="1"/>
  <c r="M2639" i="1"/>
  <c r="O2640" i="1" s="1"/>
  <c r="M2635" i="1"/>
  <c r="O2636" i="1" s="1"/>
  <c r="M2631" i="1"/>
  <c r="O2632" i="1" s="1"/>
  <c r="M2627" i="1"/>
  <c r="M2623" i="1"/>
  <c r="O2624" i="1" s="1"/>
  <c r="M2619" i="1"/>
  <c r="O2620" i="1" s="1"/>
  <c r="M2615" i="1"/>
  <c r="O2616" i="1" s="1"/>
  <c r="M2611" i="1"/>
  <c r="O2612" i="1" s="1"/>
  <c r="M2607" i="1"/>
  <c r="O2608" i="1" s="1"/>
  <c r="M2603" i="1"/>
  <c r="M2599" i="1"/>
  <c r="O2600" i="1" s="1"/>
  <c r="M2595" i="1"/>
  <c r="O2596" i="1" s="1"/>
  <c r="M2591" i="1"/>
  <c r="O2592" i="1" s="1"/>
  <c r="M2587" i="1"/>
  <c r="M2583" i="1"/>
  <c r="O2584" i="1" s="1"/>
  <c r="M2579" i="1"/>
  <c r="M2575" i="1"/>
  <c r="O2576" i="1" s="1"/>
  <c r="M2571" i="1"/>
  <c r="O2572" i="1" s="1"/>
  <c r="M2567" i="1"/>
  <c r="M2563" i="1"/>
  <c r="O2564" i="1" s="1"/>
  <c r="M2559" i="1"/>
  <c r="M2555" i="1"/>
  <c r="M2551" i="1"/>
  <c r="M2547" i="1"/>
  <c r="O2548" i="1" s="1"/>
  <c r="M2543" i="1"/>
  <c r="O2544" i="1" s="1"/>
  <c r="M2539" i="1"/>
  <c r="O2540" i="1" s="1"/>
  <c r="M2535" i="1"/>
  <c r="M2531" i="1"/>
  <c r="O2532" i="1" s="1"/>
  <c r="M2527" i="1"/>
  <c r="O2528" i="1" s="1"/>
  <c r="M2523" i="1"/>
  <c r="M2519" i="1"/>
  <c r="O2520" i="1" s="1"/>
  <c r="M2515" i="1"/>
  <c r="O2516" i="1" s="1"/>
  <c r="M2511" i="1"/>
  <c r="O2512" i="1" s="1"/>
  <c r="M2507" i="1"/>
  <c r="M2503" i="1"/>
  <c r="M2499" i="1"/>
  <c r="M2495" i="1"/>
  <c r="M2491" i="1"/>
  <c r="M2487" i="1"/>
  <c r="M2483" i="1"/>
  <c r="O2484" i="1" s="1"/>
  <c r="M2479" i="1"/>
  <c r="O2480" i="1" s="1"/>
  <c r="M2475" i="1"/>
  <c r="M2471" i="1"/>
  <c r="O2472" i="1" s="1"/>
  <c r="M2467" i="1"/>
  <c r="M2463" i="1"/>
  <c r="M2459" i="1"/>
  <c r="O2460" i="1" s="1"/>
  <c r="M2455" i="1"/>
  <c r="O2456" i="1" s="1"/>
  <c r="M2451" i="1"/>
  <c r="O2452" i="1" s="1"/>
  <c r="M2447" i="1"/>
  <c r="O2448" i="1" s="1"/>
  <c r="M2443" i="1"/>
  <c r="M2439" i="1"/>
  <c r="M2435" i="1"/>
  <c r="O2436" i="1" s="1"/>
  <c r="M2431" i="1"/>
  <c r="M2427" i="1"/>
  <c r="O2428" i="1" s="1"/>
  <c r="M2423" i="1"/>
  <c r="O2424" i="1" s="1"/>
  <c r="M2419" i="1"/>
  <c r="M2415" i="1"/>
  <c r="M2411" i="1"/>
  <c r="O2412" i="1" s="1"/>
  <c r="M2407" i="1"/>
  <c r="M2403" i="1"/>
  <c r="O2404" i="1" s="1"/>
  <c r="M2399" i="1"/>
  <c r="M2395" i="1"/>
  <c r="O2396" i="1" s="1"/>
  <c r="M2391" i="1"/>
  <c r="M2387" i="1"/>
  <c r="O2388" i="1" s="1"/>
  <c r="M2383" i="1"/>
  <c r="O2384" i="1" s="1"/>
  <c r="M2379" i="1"/>
  <c r="M2375" i="1"/>
  <c r="O2376" i="1" s="1"/>
  <c r="M2371" i="1"/>
  <c r="O2371" i="1" s="1"/>
  <c r="M2367" i="1"/>
  <c r="O2368" i="1" s="1"/>
  <c r="M2363" i="1"/>
  <c r="O2364" i="1" s="1"/>
  <c r="M2359" i="1"/>
  <c r="O2360" i="1" s="1"/>
  <c r="M2355" i="1"/>
  <c r="O2356" i="1" s="1"/>
  <c r="M2351" i="1"/>
  <c r="O2352" i="1" s="1"/>
  <c r="M2347" i="1"/>
  <c r="M2343" i="1"/>
  <c r="O2344" i="1" s="1"/>
  <c r="M2339" i="1"/>
  <c r="O2340" i="1" s="1"/>
  <c r="M2335" i="1"/>
  <c r="O2336" i="1" s="1"/>
  <c r="M2331" i="1"/>
  <c r="M2327" i="1"/>
  <c r="O2328" i="1" s="1"/>
  <c r="M2323" i="1"/>
  <c r="M2319" i="1"/>
  <c r="O2320" i="1" s="1"/>
  <c r="M2315" i="1"/>
  <c r="O2316" i="1" s="1"/>
  <c r="M2311" i="1"/>
  <c r="O2312" i="1" s="1"/>
  <c r="M2307" i="1"/>
  <c r="O2308" i="1" s="1"/>
  <c r="M2303" i="1"/>
  <c r="M2299" i="1"/>
  <c r="O2300" i="1" s="1"/>
  <c r="M2295" i="1"/>
  <c r="M2291" i="1"/>
  <c r="O2292" i="1" s="1"/>
  <c r="M2287" i="1"/>
  <c r="O2288" i="1" s="1"/>
  <c r="M2283" i="1"/>
  <c r="O2284" i="1" s="1"/>
  <c r="M2279" i="1"/>
  <c r="M2275" i="1"/>
  <c r="O2276" i="1" s="1"/>
  <c r="M2271" i="1"/>
  <c r="O2272" i="1" s="1"/>
  <c r="M2267" i="1"/>
  <c r="O2268" i="1" s="1"/>
  <c r="M2263" i="1"/>
  <c r="O2264" i="1" s="1"/>
  <c r="M2259" i="1"/>
  <c r="O2260" i="1" s="1"/>
  <c r="M2255" i="1"/>
  <c r="O2256" i="1" s="1"/>
  <c r="M2251" i="1"/>
  <c r="M2247" i="1"/>
  <c r="O2248" i="1" s="1"/>
  <c r="M2243" i="1"/>
  <c r="O2244" i="1" s="1"/>
  <c r="M2239" i="1"/>
  <c r="O2240" i="1" s="1"/>
  <c r="M2235" i="1"/>
  <c r="M2231" i="1"/>
  <c r="O2232" i="1" s="1"/>
  <c r="M2227" i="1"/>
  <c r="O2228" i="1" s="1"/>
  <c r="M2223" i="1"/>
  <c r="O2224" i="1" s="1"/>
  <c r="M2219" i="1"/>
  <c r="M2215" i="1"/>
  <c r="O2216" i="1" s="1"/>
  <c r="M2211" i="1"/>
  <c r="M2207" i="1"/>
  <c r="M2203" i="1"/>
  <c r="O2204" i="1" s="1"/>
  <c r="M2199" i="1"/>
  <c r="O2200" i="1" s="1"/>
  <c r="M2195" i="1"/>
  <c r="M2191" i="1"/>
  <c r="O2192" i="1" s="1"/>
  <c r="M2187" i="1"/>
  <c r="O2188" i="1" s="1"/>
  <c r="M2183" i="1"/>
  <c r="O2184" i="1" s="1"/>
  <c r="M2179" i="1"/>
  <c r="O2179" i="1" s="1"/>
  <c r="M2175" i="1"/>
  <c r="O2176" i="1" s="1"/>
  <c r="M2171" i="1"/>
  <c r="O2172" i="1" s="1"/>
  <c r="M2167" i="1"/>
  <c r="O2168" i="1" s="1"/>
  <c r="M2163" i="1"/>
  <c r="M2159" i="1"/>
  <c r="O2160" i="1" s="1"/>
  <c r="M2155" i="1"/>
  <c r="M2151" i="1"/>
  <c r="O2152" i="1" s="1"/>
  <c r="M2147" i="1"/>
  <c r="M2143" i="1"/>
  <c r="O2144" i="1" s="1"/>
  <c r="M2139" i="1"/>
  <c r="O2140" i="1" s="1"/>
  <c r="M2135" i="1"/>
  <c r="O2136" i="1" s="1"/>
  <c r="M2131" i="1"/>
  <c r="O2132" i="1" s="1"/>
  <c r="M2127" i="1"/>
  <c r="O2128" i="1" s="1"/>
  <c r="M2123" i="1"/>
  <c r="O2124" i="1" s="1"/>
  <c r="M2119" i="1"/>
  <c r="O2120" i="1" s="1"/>
  <c r="M2115" i="1"/>
  <c r="M2111" i="1"/>
  <c r="M2107" i="1"/>
  <c r="M2103" i="1"/>
  <c r="M2099" i="1"/>
  <c r="O2100" i="1" s="1"/>
  <c r="M2095" i="1"/>
  <c r="O2096" i="1" s="1"/>
  <c r="M2091" i="1"/>
  <c r="O2092" i="1" s="1"/>
  <c r="M2087" i="1"/>
  <c r="O2088" i="1" s="1"/>
  <c r="M2083" i="1"/>
  <c r="O2084" i="1" s="1"/>
  <c r="M2079" i="1"/>
  <c r="M2075" i="1"/>
  <c r="O2076" i="1" s="1"/>
  <c r="M2071" i="1"/>
  <c r="O2072" i="1" s="1"/>
  <c r="M2067" i="1"/>
  <c r="O2068" i="1" s="1"/>
  <c r="M2063" i="1"/>
  <c r="M2059" i="1"/>
  <c r="M2055" i="1"/>
  <c r="O2056" i="1" s="1"/>
  <c r="M2051" i="1"/>
  <c r="O2052" i="1" s="1"/>
  <c r="M2047" i="1"/>
  <c r="M2043" i="1"/>
  <c r="O2044" i="1" s="1"/>
  <c r="M2039" i="1"/>
  <c r="O2040" i="1" s="1"/>
  <c r="M2035" i="1"/>
  <c r="O2036" i="1" s="1"/>
  <c r="M2031" i="1"/>
  <c r="O2032" i="1" s="1"/>
  <c r="M2027" i="1"/>
  <c r="O2028" i="1" s="1"/>
  <c r="M2023" i="1"/>
  <c r="O2024" i="1" s="1"/>
  <c r="M2019" i="1"/>
  <c r="O2020" i="1" s="1"/>
  <c r="M2015" i="1"/>
  <c r="M2011" i="1"/>
  <c r="O2012" i="1" s="1"/>
  <c r="M2007" i="1"/>
  <c r="O2008" i="1" s="1"/>
  <c r="M2003" i="1"/>
  <c r="M1999" i="1"/>
  <c r="O2000" i="1" s="1"/>
  <c r="M1995" i="1"/>
  <c r="O1996" i="1" s="1"/>
  <c r="M1991" i="1"/>
  <c r="O1992" i="1" s="1"/>
  <c r="M1987" i="1"/>
  <c r="M1983" i="1"/>
  <c r="M1979" i="1"/>
  <c r="O1980" i="1" s="1"/>
  <c r="M1975" i="1"/>
  <c r="M1971" i="1"/>
  <c r="O1972" i="1" s="1"/>
  <c r="M1967" i="1"/>
  <c r="O1968" i="1" s="1"/>
  <c r="M1963" i="1"/>
  <c r="O1964" i="1" s="1"/>
  <c r="M1959" i="1"/>
  <c r="M1955" i="1"/>
  <c r="O1956" i="1" s="1"/>
  <c r="M1951" i="1"/>
  <c r="M1947" i="1"/>
  <c r="M1943" i="1"/>
  <c r="O1944" i="1" s="1"/>
  <c r="M1939" i="1"/>
  <c r="O1940" i="1" s="1"/>
  <c r="M1935" i="1"/>
  <c r="O1936" i="1" s="1"/>
  <c r="M1931" i="1"/>
  <c r="M1927" i="1"/>
  <c r="O1928" i="1" s="1"/>
  <c r="M1923" i="1"/>
  <c r="O1924" i="1" s="1"/>
  <c r="M1919" i="1"/>
  <c r="M1915" i="1"/>
  <c r="O1916" i="1" s="1"/>
  <c r="M1911" i="1"/>
  <c r="O1912" i="1" s="1"/>
  <c r="M1907" i="1"/>
  <c r="O1908" i="1" s="1"/>
  <c r="M1903" i="1"/>
  <c r="O1904" i="1" s="1"/>
  <c r="M1899" i="1"/>
  <c r="O1900" i="1" s="1"/>
  <c r="M1895" i="1"/>
  <c r="O1896" i="1" s="1"/>
  <c r="M1891" i="1"/>
  <c r="O1892" i="1" s="1"/>
  <c r="M1887" i="1"/>
  <c r="O1888" i="1" s="1"/>
  <c r="M1883" i="1"/>
  <c r="O1884" i="1" s="1"/>
  <c r="M1879" i="1"/>
  <c r="O1880" i="1" s="1"/>
  <c r="M1875" i="1"/>
  <c r="M1871" i="1"/>
  <c r="O1872" i="1" s="1"/>
  <c r="M1867" i="1"/>
  <c r="O1868" i="1" s="1"/>
  <c r="M1863" i="1"/>
  <c r="O1864" i="1" s="1"/>
  <c r="M1859" i="1"/>
  <c r="M1855" i="1"/>
  <c r="O1856" i="1" s="1"/>
  <c r="M1851" i="1"/>
  <c r="O1852" i="1" s="1"/>
  <c r="M1847" i="1"/>
  <c r="M1843" i="1"/>
  <c r="O1844" i="1" s="1"/>
  <c r="M1839" i="1"/>
  <c r="O1840" i="1" s="1"/>
  <c r="M1835" i="1"/>
  <c r="O1836" i="1" s="1"/>
  <c r="M1831" i="1"/>
  <c r="M1827" i="1"/>
  <c r="O1828" i="1" s="1"/>
  <c r="M1823" i="1"/>
  <c r="O1824" i="1" s="1"/>
  <c r="M1819" i="1"/>
  <c r="M1815" i="1"/>
  <c r="O1816" i="1" s="1"/>
  <c r="M1811" i="1"/>
  <c r="O1812" i="1" s="1"/>
  <c r="M1807" i="1"/>
  <c r="O1808" i="1" s="1"/>
  <c r="M1803" i="1"/>
  <c r="M1799" i="1"/>
  <c r="O1800" i="1" s="1"/>
  <c r="M1795" i="1"/>
  <c r="O1796" i="1" s="1"/>
  <c r="M1791" i="1"/>
  <c r="O1792" i="1" s="1"/>
  <c r="M1787" i="1"/>
  <c r="O1788" i="1" s="1"/>
  <c r="M1783" i="1"/>
  <c r="O1784" i="1" s="1"/>
  <c r="M1779" i="1"/>
  <c r="O1780" i="1" s="1"/>
  <c r="M1775" i="1"/>
  <c r="O1776" i="1" s="1"/>
  <c r="M1771" i="1"/>
  <c r="O1772" i="1" s="1"/>
  <c r="M1767" i="1"/>
  <c r="O1768" i="1" s="1"/>
  <c r="M1763" i="1"/>
  <c r="O1764" i="1" s="1"/>
  <c r="M1759" i="1"/>
  <c r="O1760" i="1" s="1"/>
  <c r="M1755" i="1"/>
  <c r="O1756" i="1" s="1"/>
  <c r="M1751" i="1"/>
  <c r="O1752" i="1" s="1"/>
  <c r="M1747" i="1"/>
  <c r="M1743" i="1"/>
  <c r="O1744" i="1" s="1"/>
  <c r="M1739" i="1"/>
  <c r="O1740" i="1" s="1"/>
  <c r="M1735" i="1"/>
  <c r="O1736" i="1" s="1"/>
  <c r="M1731" i="1"/>
  <c r="M1727" i="1"/>
  <c r="O1728" i="1" s="1"/>
  <c r="M1723" i="1"/>
  <c r="O1724" i="1" s="1"/>
  <c r="M1719" i="1"/>
  <c r="M1715" i="1"/>
  <c r="O1716" i="1" s="1"/>
  <c r="M1711" i="1"/>
  <c r="O1712" i="1" s="1"/>
  <c r="M1707" i="1"/>
  <c r="O1708" i="1" s="1"/>
  <c r="M1703" i="1"/>
  <c r="M1699" i="1"/>
  <c r="O1700" i="1" s="1"/>
  <c r="M1695" i="1"/>
  <c r="O1696" i="1" s="1"/>
  <c r="M1691" i="1"/>
  <c r="M1687" i="1"/>
  <c r="O1688" i="1" s="1"/>
  <c r="M1683" i="1"/>
  <c r="O1684" i="1" s="1"/>
  <c r="M1679" i="1"/>
  <c r="O1680" i="1" s="1"/>
  <c r="M1675" i="1"/>
  <c r="M1671" i="1"/>
  <c r="O1672" i="1" s="1"/>
  <c r="M1667" i="1"/>
  <c r="O1668" i="1" s="1"/>
  <c r="M1663" i="1"/>
  <c r="O1664" i="1" s="1"/>
  <c r="M1659" i="1"/>
  <c r="O1660" i="1" s="1"/>
  <c r="M1655" i="1"/>
  <c r="O1656" i="1" s="1"/>
  <c r="M1651" i="1"/>
  <c r="O1652" i="1" s="1"/>
  <c r="M1647" i="1"/>
  <c r="M1643" i="1"/>
  <c r="O1644" i="1" s="1"/>
  <c r="M1639" i="1"/>
  <c r="O1640" i="1" s="1"/>
  <c r="M1635" i="1"/>
  <c r="O1636" i="1" s="1"/>
  <c r="M1631" i="1"/>
  <c r="M1627" i="1"/>
  <c r="O1628" i="1" s="1"/>
  <c r="M1623" i="1"/>
  <c r="O1624" i="1" s="1"/>
  <c r="M1619" i="1"/>
  <c r="M1615" i="1"/>
  <c r="M1611" i="1"/>
  <c r="O1612" i="1" s="1"/>
  <c r="M1607" i="1"/>
  <c r="O1608" i="1" s="1"/>
  <c r="M1603" i="1"/>
  <c r="M1599" i="1"/>
  <c r="M1595" i="1"/>
  <c r="O1596" i="1" s="1"/>
  <c r="M1591" i="1"/>
  <c r="M1587" i="1"/>
  <c r="O1588" i="1" s="1"/>
  <c r="M1583" i="1"/>
  <c r="O1584" i="1" s="1"/>
  <c r="M1579" i="1"/>
  <c r="O1580" i="1" s="1"/>
  <c r="M1575" i="1"/>
  <c r="M1571" i="1"/>
  <c r="O1572" i="1" s="1"/>
  <c r="M1567" i="1"/>
  <c r="M1563" i="1"/>
  <c r="M1559" i="1"/>
  <c r="O1560" i="1" s="1"/>
  <c r="M1555" i="1"/>
  <c r="O1556" i="1" s="1"/>
  <c r="M1551" i="1"/>
  <c r="O1552" i="1" s="1"/>
  <c r="M1547" i="1"/>
  <c r="M1543" i="1"/>
  <c r="O1544" i="1" s="1"/>
  <c r="M1539" i="1"/>
  <c r="O1540" i="1" s="1"/>
  <c r="M1535" i="1"/>
  <c r="M1531" i="1"/>
  <c r="O1532" i="1" s="1"/>
  <c r="M1527" i="1"/>
  <c r="O1528" i="1" s="1"/>
  <c r="M1523" i="1"/>
  <c r="O1524" i="1" s="1"/>
  <c r="M1519" i="1"/>
  <c r="O1520" i="1" s="1"/>
  <c r="M1515" i="1"/>
  <c r="O1516" i="1" s="1"/>
  <c r="M1511" i="1"/>
  <c r="O1512" i="1" s="1"/>
  <c r="M1507" i="1"/>
  <c r="O1508" i="1" s="1"/>
  <c r="M1503" i="1"/>
  <c r="O1504" i="1" s="1"/>
  <c r="M1499" i="1"/>
  <c r="O1500" i="1" s="1"/>
  <c r="M1495" i="1"/>
  <c r="O1496" i="1" s="1"/>
  <c r="M1491" i="1"/>
  <c r="M1487" i="1"/>
  <c r="O1488" i="1" s="1"/>
  <c r="M1483" i="1"/>
  <c r="O1484" i="1" s="1"/>
  <c r="M1479" i="1"/>
  <c r="O1480" i="1" s="1"/>
  <c r="M1475" i="1"/>
  <c r="M1471" i="1"/>
  <c r="O1472" i="1" s="1"/>
  <c r="M1467" i="1"/>
  <c r="O1468" i="1" s="1"/>
  <c r="M1463" i="1"/>
  <c r="M1459" i="1"/>
  <c r="O1460" i="1" s="1"/>
  <c r="M1455" i="1"/>
  <c r="O1456" i="1" s="1"/>
  <c r="M1451" i="1"/>
  <c r="O1452" i="1" s="1"/>
  <c r="M1447" i="1"/>
  <c r="M1443" i="1"/>
  <c r="O1444" i="1" s="1"/>
  <c r="M1439" i="1"/>
  <c r="O1440" i="1" s="1"/>
  <c r="M1430" i="1"/>
  <c r="O1431" i="1" s="1"/>
  <c r="M1416" i="1"/>
  <c r="M1407" i="1"/>
  <c r="O1408" i="1" s="1"/>
  <c r="M1398" i="1"/>
  <c r="O1399" i="1" s="1"/>
  <c r="M1384" i="1"/>
  <c r="M1375" i="1"/>
  <c r="O1376" i="1" s="1"/>
  <c r="M1366" i="1"/>
  <c r="M1352" i="1"/>
  <c r="M1343" i="1"/>
  <c r="M1334" i="1"/>
  <c r="O1335" i="1" s="1"/>
  <c r="M1320" i="1"/>
  <c r="M1311" i="1"/>
  <c r="O1312" i="1" s="1"/>
  <c r="M1302" i="1"/>
  <c r="O1303" i="1" s="1"/>
  <c r="M1288" i="1"/>
  <c r="M1279" i="1"/>
  <c r="M1270" i="1"/>
  <c r="O1271" i="1" s="1"/>
  <c r="M1256" i="1"/>
  <c r="M1247" i="1"/>
  <c r="O1248" i="1" s="1"/>
  <c r="M1238" i="1"/>
  <c r="O1239" i="1" s="1"/>
  <c r="M1224" i="1"/>
  <c r="M1215" i="1"/>
  <c r="M1206" i="1"/>
  <c r="M1192" i="1"/>
  <c r="M1183" i="1"/>
  <c r="O1184" i="1" s="1"/>
  <c r="M1174" i="1"/>
  <c r="O1175" i="1" s="1"/>
  <c r="M1154" i="1"/>
  <c r="M1138" i="1"/>
  <c r="M1122" i="1"/>
  <c r="M1106" i="1"/>
  <c r="M1090" i="1"/>
  <c r="M1074" i="1"/>
  <c r="M1058" i="1"/>
  <c r="M1042" i="1"/>
  <c r="M1026" i="1"/>
  <c r="M1010" i="1"/>
  <c r="M994" i="1"/>
  <c r="M978" i="1"/>
  <c r="M962" i="1"/>
  <c r="M946" i="1"/>
  <c r="M930" i="1"/>
  <c r="M914" i="1"/>
  <c r="M898" i="1"/>
  <c r="M882" i="1"/>
  <c r="M866" i="1"/>
  <c r="M850" i="1"/>
  <c r="M834" i="1"/>
  <c r="M818" i="1"/>
  <c r="M802" i="1"/>
  <c r="M786" i="1"/>
  <c r="M770" i="1"/>
  <c r="M754" i="1"/>
  <c r="M738" i="1"/>
  <c r="M722" i="1"/>
  <c r="M706" i="1"/>
  <c r="M690" i="1"/>
  <c r="M674" i="1"/>
  <c r="M658" i="1"/>
  <c r="M642" i="1"/>
  <c r="M626" i="1"/>
  <c r="M610" i="1"/>
  <c r="M594" i="1"/>
  <c r="M578" i="1"/>
  <c r="M562" i="1"/>
  <c r="M546" i="1"/>
  <c r="M530" i="1"/>
  <c r="M514" i="1"/>
  <c r="M498" i="1"/>
  <c r="M482" i="1"/>
  <c r="M466" i="1"/>
  <c r="M450" i="1"/>
  <c r="M434" i="1"/>
  <c r="M418" i="1"/>
  <c r="M402" i="1"/>
  <c r="M386" i="1"/>
  <c r="M370" i="1"/>
  <c r="M354" i="1"/>
  <c r="M338" i="1"/>
  <c r="M322" i="1"/>
  <c r="M306" i="1"/>
  <c r="M290" i="1"/>
  <c r="M274" i="1"/>
  <c r="M258" i="1"/>
  <c r="M242" i="1"/>
  <c r="M226" i="1"/>
  <c r="M210" i="1"/>
  <c r="M194" i="1"/>
  <c r="M178" i="1"/>
  <c r="M162" i="1"/>
  <c r="M146" i="1"/>
  <c r="M130" i="1"/>
  <c r="M114" i="1"/>
  <c r="M98" i="1"/>
  <c r="M82" i="1"/>
  <c r="O4304" i="1"/>
  <c r="O4284" i="1"/>
  <c r="O4248" i="1"/>
  <c r="O4240" i="1"/>
  <c r="O4224" i="1"/>
  <c r="O4180" i="1"/>
  <c r="O4172" i="1"/>
  <c r="O4156" i="1"/>
  <c r="O4116" i="1"/>
  <c r="O4108" i="1"/>
  <c r="O4032" i="1"/>
  <c r="O4016" i="1"/>
  <c r="O3968" i="1"/>
  <c r="O3960" i="1"/>
  <c r="O3952" i="1"/>
  <c r="O3940" i="1"/>
  <c r="O3896" i="1"/>
  <c r="O3868" i="1"/>
  <c r="O3832" i="1"/>
  <c r="O3820" i="1"/>
  <c r="O3800" i="1"/>
  <c r="O3772" i="1"/>
  <c r="O3744" i="1"/>
  <c r="O3732" i="1"/>
  <c r="O3724" i="1"/>
  <c r="O3704" i="1"/>
  <c r="O3676" i="1"/>
  <c r="O3668" i="1"/>
  <c r="O3656" i="1"/>
  <c r="O3640" i="1"/>
  <c r="O3620" i="1"/>
  <c r="O3612" i="1"/>
  <c r="O3600" i="1"/>
  <c r="O3592" i="1"/>
  <c r="O3580" i="1"/>
  <c r="O3564" i="1"/>
  <c r="O3556" i="1"/>
  <c r="O3540" i="1"/>
  <c r="O3532" i="1"/>
  <c r="O3524" i="1"/>
  <c r="O3512" i="1"/>
  <c r="O3504" i="1"/>
  <c r="O3448" i="1"/>
  <c r="O3424" i="1"/>
  <c r="O3412" i="1"/>
  <c r="O3392" i="1"/>
  <c r="O3384" i="1"/>
  <c r="O3364" i="1"/>
  <c r="O3352" i="1"/>
  <c r="O3336" i="1"/>
  <c r="O3324" i="1"/>
  <c r="O3316" i="1"/>
  <c r="O3296" i="1"/>
  <c r="O3284" i="1"/>
  <c r="O3264" i="1"/>
  <c r="O3236" i="1"/>
  <c r="O3224" i="1"/>
  <c r="O3216" i="1"/>
  <c r="O3192" i="1"/>
  <c r="O3168" i="1"/>
  <c r="O3156" i="1"/>
  <c r="O3124" i="1"/>
  <c r="M1434" i="1"/>
  <c r="M1420" i="1"/>
  <c r="M1411" i="1"/>
  <c r="M1402" i="1"/>
  <c r="M1388" i="1"/>
  <c r="M1379" i="1"/>
  <c r="M1370" i="1"/>
  <c r="M1356" i="1"/>
  <c r="M1347" i="1"/>
  <c r="M1338" i="1"/>
  <c r="M1324" i="1"/>
  <c r="M1315" i="1"/>
  <c r="M1306" i="1"/>
  <c r="M1292" i="1"/>
  <c r="M1283" i="1"/>
  <c r="M1274" i="1"/>
  <c r="M1260" i="1"/>
  <c r="M1251" i="1"/>
  <c r="M1242" i="1"/>
  <c r="M1228" i="1"/>
  <c r="M1219" i="1"/>
  <c r="M1210" i="1"/>
  <c r="M1196" i="1"/>
  <c r="M1187" i="1"/>
  <c r="M1178" i="1"/>
  <c r="M1164" i="1"/>
  <c r="M1148" i="1"/>
  <c r="M1132" i="1"/>
  <c r="M1116" i="1"/>
  <c r="M1100" i="1"/>
  <c r="M1084" i="1"/>
  <c r="M1068" i="1"/>
  <c r="M1052" i="1"/>
  <c r="M1036" i="1"/>
  <c r="M1020" i="1"/>
  <c r="M1004" i="1"/>
  <c r="M988" i="1"/>
  <c r="M972" i="1"/>
  <c r="M956" i="1"/>
  <c r="M940" i="1"/>
  <c r="M924" i="1"/>
  <c r="M908" i="1"/>
  <c r="M892" i="1"/>
  <c r="M876" i="1"/>
  <c r="M860" i="1"/>
  <c r="M844" i="1"/>
  <c r="M828" i="1"/>
  <c r="M812" i="1"/>
  <c r="M796" i="1"/>
  <c r="M780" i="1"/>
  <c r="M764" i="1"/>
  <c r="M748" i="1"/>
  <c r="M732" i="1"/>
  <c r="M716" i="1"/>
  <c r="M700" i="1"/>
  <c r="M684" i="1"/>
  <c r="M668" i="1"/>
  <c r="M652" i="1"/>
  <c r="M636" i="1"/>
  <c r="M620" i="1"/>
  <c r="M604" i="1"/>
  <c r="M588" i="1"/>
  <c r="M572" i="1"/>
  <c r="M556" i="1"/>
  <c r="M540" i="1"/>
  <c r="M524" i="1"/>
  <c r="M508" i="1"/>
  <c r="M492" i="1"/>
  <c r="M476" i="1"/>
  <c r="M460" i="1"/>
  <c r="M444" i="1"/>
  <c r="M428" i="1"/>
  <c r="M412" i="1"/>
  <c r="M396" i="1"/>
  <c r="M380" i="1"/>
  <c r="M364" i="1"/>
  <c r="M348" i="1"/>
  <c r="M332" i="1"/>
  <c r="M316" i="1"/>
  <c r="M300" i="1"/>
  <c r="M284" i="1"/>
  <c r="M268" i="1"/>
  <c r="M252" i="1"/>
  <c r="M236" i="1"/>
  <c r="M220" i="1"/>
  <c r="M204" i="1"/>
  <c r="M188" i="1"/>
  <c r="M172" i="1"/>
  <c r="M156" i="1"/>
  <c r="M140" i="1"/>
  <c r="M124" i="1"/>
  <c r="M108" i="1"/>
  <c r="M92" i="1"/>
  <c r="M2058" i="1"/>
  <c r="M2054" i="1"/>
  <c r="M2050" i="1"/>
  <c r="M2046" i="1"/>
  <c r="M2042" i="1"/>
  <c r="M2038" i="1"/>
  <c r="M2034" i="1"/>
  <c r="M2030" i="1"/>
  <c r="M2026" i="1"/>
  <c r="M2022" i="1"/>
  <c r="M2018" i="1"/>
  <c r="M2014" i="1"/>
  <c r="M2010" i="1"/>
  <c r="M2006" i="1"/>
  <c r="M2002" i="1"/>
  <c r="M1998" i="1"/>
  <c r="M1994" i="1"/>
  <c r="M1990" i="1"/>
  <c r="M1986" i="1"/>
  <c r="M1982" i="1"/>
  <c r="M1978" i="1"/>
  <c r="M1974" i="1"/>
  <c r="M1970" i="1"/>
  <c r="M1966" i="1"/>
  <c r="M1962" i="1"/>
  <c r="M1958" i="1"/>
  <c r="M1954" i="1"/>
  <c r="M1950" i="1"/>
  <c r="M1946" i="1"/>
  <c r="M1942" i="1"/>
  <c r="M1938" i="1"/>
  <c r="M1934" i="1"/>
  <c r="M1930" i="1"/>
  <c r="M1926" i="1"/>
  <c r="M1922" i="1"/>
  <c r="M1918" i="1"/>
  <c r="M1914" i="1"/>
  <c r="M1910" i="1"/>
  <c r="M1906" i="1"/>
  <c r="M1902" i="1"/>
  <c r="M1898" i="1"/>
  <c r="M1894" i="1"/>
  <c r="M1890" i="1"/>
  <c r="M1886" i="1"/>
  <c r="M1882" i="1"/>
  <c r="M1878" i="1"/>
  <c r="M1874" i="1"/>
  <c r="M1870" i="1"/>
  <c r="M1866" i="1"/>
  <c r="M1862" i="1"/>
  <c r="M1858" i="1"/>
  <c r="M1854" i="1"/>
  <c r="M1850" i="1"/>
  <c r="M1846" i="1"/>
  <c r="M1842" i="1"/>
  <c r="M1838" i="1"/>
  <c r="M1834" i="1"/>
  <c r="M1830" i="1"/>
  <c r="M1826" i="1"/>
  <c r="M1822" i="1"/>
  <c r="M1818" i="1"/>
  <c r="M1814" i="1"/>
  <c r="M1810" i="1"/>
  <c r="M1806" i="1"/>
  <c r="M1802" i="1"/>
  <c r="M1798" i="1"/>
  <c r="M1794" i="1"/>
  <c r="M1790" i="1"/>
  <c r="M1786" i="1"/>
  <c r="M1782" i="1"/>
  <c r="M1778" i="1"/>
  <c r="M1774" i="1"/>
  <c r="M1770" i="1"/>
  <c r="M1766" i="1"/>
  <c r="M1762" i="1"/>
  <c r="M1758" i="1"/>
  <c r="M1754" i="1"/>
  <c r="M1750" i="1"/>
  <c r="M1746" i="1"/>
  <c r="M1742" i="1"/>
  <c r="M1738" i="1"/>
  <c r="M1734" i="1"/>
  <c r="M1730" i="1"/>
  <c r="M1726" i="1"/>
  <c r="M1722" i="1"/>
  <c r="M1718" i="1"/>
  <c r="M1714" i="1"/>
  <c r="M1710" i="1"/>
  <c r="M1706" i="1"/>
  <c r="M1702" i="1"/>
  <c r="M1698" i="1"/>
  <c r="M1694" i="1"/>
  <c r="M1690" i="1"/>
  <c r="M1686" i="1"/>
  <c r="M1682" i="1"/>
  <c r="M1678" i="1"/>
  <c r="M1674" i="1"/>
  <c r="M1670" i="1"/>
  <c r="M1666" i="1"/>
  <c r="M1662" i="1"/>
  <c r="M1658" i="1"/>
  <c r="M1654" i="1"/>
  <c r="M1650" i="1"/>
  <c r="M1646" i="1"/>
  <c r="M1642" i="1"/>
  <c r="M1638" i="1"/>
  <c r="M1634" i="1"/>
  <c r="M1630" i="1"/>
  <c r="M1626" i="1"/>
  <c r="M1622" i="1"/>
  <c r="M1618" i="1"/>
  <c r="M1614" i="1"/>
  <c r="M1610" i="1"/>
  <c r="M1606" i="1"/>
  <c r="M1602" i="1"/>
  <c r="M1598" i="1"/>
  <c r="M1594" i="1"/>
  <c r="M1590" i="1"/>
  <c r="M1586" i="1"/>
  <c r="M1582" i="1"/>
  <c r="M1578" i="1"/>
  <c r="M1574" i="1"/>
  <c r="M1570" i="1"/>
  <c r="M1566" i="1"/>
  <c r="M1562" i="1"/>
  <c r="M1558" i="1"/>
  <c r="M1554" i="1"/>
  <c r="M1550" i="1"/>
  <c r="M1546" i="1"/>
  <c r="M1542" i="1"/>
  <c r="M1538" i="1"/>
  <c r="M1534" i="1"/>
  <c r="M1530" i="1"/>
  <c r="M1526" i="1"/>
  <c r="M1522" i="1"/>
  <c r="M1518" i="1"/>
  <c r="M1514" i="1"/>
  <c r="M1510" i="1"/>
  <c r="M1506" i="1"/>
  <c r="M1502" i="1"/>
  <c r="M1498" i="1"/>
  <c r="M1494" i="1"/>
  <c r="M1490" i="1"/>
  <c r="M1486" i="1"/>
  <c r="M1482" i="1"/>
  <c r="M1478" i="1"/>
  <c r="M1474" i="1"/>
  <c r="M1470" i="1"/>
  <c r="M1466" i="1"/>
  <c r="M1462" i="1"/>
  <c r="M1458" i="1"/>
  <c r="M1454" i="1"/>
  <c r="M1450" i="1"/>
  <c r="M1446" i="1"/>
  <c r="M1442" i="1"/>
  <c r="M1438" i="1"/>
  <c r="M1424" i="1"/>
  <c r="M1415" i="1"/>
  <c r="M1406" i="1"/>
  <c r="M1392" i="1"/>
  <c r="O1392" i="1" s="1"/>
  <c r="M1383" i="1"/>
  <c r="M1374" i="1"/>
  <c r="M1360" i="1"/>
  <c r="M1351" i="1"/>
  <c r="M1342" i="1"/>
  <c r="M1328" i="1"/>
  <c r="M1319" i="1"/>
  <c r="M1310" i="1"/>
  <c r="M1296" i="1"/>
  <c r="M1287" i="1"/>
  <c r="M1278" i="1"/>
  <c r="M1264" i="1"/>
  <c r="M1255" i="1"/>
  <c r="M1246" i="1"/>
  <c r="M1232" i="1"/>
  <c r="O1232" i="1" s="1"/>
  <c r="M1223" i="1"/>
  <c r="M1214" i="1"/>
  <c r="M1200" i="1"/>
  <c r="M1191" i="1"/>
  <c r="M1182" i="1"/>
  <c r="M1168" i="1"/>
  <c r="M1158" i="1"/>
  <c r="M1142" i="1"/>
  <c r="M1126" i="1"/>
  <c r="M1110" i="1"/>
  <c r="M1094" i="1"/>
  <c r="M1078" i="1"/>
  <c r="M1062" i="1"/>
  <c r="M1046" i="1"/>
  <c r="M1030" i="1"/>
  <c r="M1014" i="1"/>
  <c r="M998" i="1"/>
  <c r="M982" i="1"/>
  <c r="M966" i="1"/>
  <c r="M950" i="1"/>
  <c r="M934" i="1"/>
  <c r="M918" i="1"/>
  <c r="M902" i="1"/>
  <c r="M886" i="1"/>
  <c r="M870" i="1"/>
  <c r="M854" i="1"/>
  <c r="M838" i="1"/>
  <c r="M822" i="1"/>
  <c r="M806" i="1"/>
  <c r="M790" i="1"/>
  <c r="M774" i="1"/>
  <c r="M758" i="1"/>
  <c r="M742" i="1"/>
  <c r="M726" i="1"/>
  <c r="M710" i="1"/>
  <c r="M694" i="1"/>
  <c r="M678" i="1"/>
  <c r="M662" i="1"/>
  <c r="M646" i="1"/>
  <c r="M630" i="1"/>
  <c r="M614" i="1"/>
  <c r="M598" i="1"/>
  <c r="M582" i="1"/>
  <c r="M566" i="1"/>
  <c r="M550" i="1"/>
  <c r="M534" i="1"/>
  <c r="M518" i="1"/>
  <c r="M502" i="1"/>
  <c r="M486" i="1"/>
  <c r="M470" i="1"/>
  <c r="M454" i="1"/>
  <c r="M438" i="1"/>
  <c r="M422" i="1"/>
  <c r="M406" i="1"/>
  <c r="M390" i="1"/>
  <c r="M374" i="1"/>
  <c r="M358" i="1"/>
  <c r="M342" i="1"/>
  <c r="M326" i="1"/>
  <c r="M310" i="1"/>
  <c r="M294" i="1"/>
  <c r="M278" i="1"/>
  <c r="M262" i="1"/>
  <c r="M246" i="1"/>
  <c r="M230" i="1"/>
  <c r="M214" i="1"/>
  <c r="M198" i="1"/>
  <c r="M182" i="1"/>
  <c r="M166" i="1"/>
  <c r="M150" i="1"/>
  <c r="M134" i="1"/>
  <c r="M118" i="1"/>
  <c r="M102" i="1"/>
  <c r="M79" i="1"/>
  <c r="O79" i="1" s="1"/>
  <c r="M83" i="1"/>
  <c r="O84" i="1" s="1"/>
  <c r="M87" i="1"/>
  <c r="M91" i="1"/>
  <c r="O91" i="1" s="1"/>
  <c r="M95" i="1"/>
  <c r="M99" i="1"/>
  <c r="O100" i="1" s="1"/>
  <c r="M103" i="1"/>
  <c r="M107" i="1"/>
  <c r="M111" i="1"/>
  <c r="M115" i="1"/>
  <c r="O116" i="1" s="1"/>
  <c r="M119" i="1"/>
  <c r="M123" i="1"/>
  <c r="M127" i="1"/>
  <c r="M131" i="1"/>
  <c r="O132" i="1" s="1"/>
  <c r="M135" i="1"/>
  <c r="M139" i="1"/>
  <c r="M143" i="1"/>
  <c r="O143" i="1" s="1"/>
  <c r="M147" i="1"/>
  <c r="M151" i="1"/>
  <c r="M155" i="1"/>
  <c r="M159" i="1"/>
  <c r="M163" i="1"/>
  <c r="M167" i="1"/>
  <c r="M171" i="1"/>
  <c r="O171" i="1" s="1"/>
  <c r="M175" i="1"/>
  <c r="O175" i="1" s="1"/>
  <c r="M179" i="1"/>
  <c r="M183" i="1"/>
  <c r="M187" i="1"/>
  <c r="M191" i="1"/>
  <c r="M195" i="1"/>
  <c r="O196" i="1" s="1"/>
  <c r="M199" i="1"/>
  <c r="M203" i="1"/>
  <c r="M207" i="1"/>
  <c r="M211" i="1"/>
  <c r="O212" i="1" s="1"/>
  <c r="M215" i="1"/>
  <c r="M219" i="1"/>
  <c r="M223" i="1"/>
  <c r="M227" i="1"/>
  <c r="O228" i="1" s="1"/>
  <c r="M231" i="1"/>
  <c r="M235" i="1"/>
  <c r="M239" i="1"/>
  <c r="M243" i="1"/>
  <c r="O244" i="1" s="1"/>
  <c r="M247" i="1"/>
  <c r="M251" i="1"/>
  <c r="M255" i="1"/>
  <c r="M259" i="1"/>
  <c r="M263" i="1"/>
  <c r="M267" i="1"/>
  <c r="M271" i="1"/>
  <c r="O271" i="1" s="1"/>
  <c r="M275" i="1"/>
  <c r="O276" i="1" s="1"/>
  <c r="M279" i="1"/>
  <c r="M283" i="1"/>
  <c r="M287" i="1"/>
  <c r="M291" i="1"/>
  <c r="O292" i="1" s="1"/>
  <c r="M295" i="1"/>
  <c r="M299" i="1"/>
  <c r="M303" i="1"/>
  <c r="M307" i="1"/>
  <c r="O308" i="1" s="1"/>
  <c r="M311" i="1"/>
  <c r="M315" i="1"/>
  <c r="M319" i="1"/>
  <c r="M323" i="1"/>
  <c r="O324" i="1" s="1"/>
  <c r="M327" i="1"/>
  <c r="M331" i="1"/>
  <c r="M335" i="1"/>
  <c r="O335" i="1" s="1"/>
  <c r="M339" i="1"/>
  <c r="M343" i="1"/>
  <c r="M347" i="1"/>
  <c r="O347" i="1" s="1"/>
  <c r="M351" i="1"/>
  <c r="M355" i="1"/>
  <c r="M359" i="1"/>
  <c r="M363" i="1"/>
  <c r="M367" i="1"/>
  <c r="M371" i="1"/>
  <c r="M375" i="1"/>
  <c r="M379" i="1"/>
  <c r="M383" i="1"/>
  <c r="M387" i="1"/>
  <c r="M391" i="1"/>
  <c r="M395" i="1"/>
  <c r="M399" i="1"/>
  <c r="O399" i="1" s="1"/>
  <c r="M403" i="1"/>
  <c r="O404" i="1" s="1"/>
  <c r="M407" i="1"/>
  <c r="M411" i="1"/>
  <c r="M415" i="1"/>
  <c r="M419" i="1"/>
  <c r="O420" i="1" s="1"/>
  <c r="M423" i="1"/>
  <c r="M427" i="1"/>
  <c r="M431" i="1"/>
  <c r="O431" i="1" s="1"/>
  <c r="M435" i="1"/>
  <c r="O436" i="1" s="1"/>
  <c r="M439" i="1"/>
  <c r="M443" i="1"/>
  <c r="M447" i="1"/>
  <c r="M451" i="1"/>
  <c r="M455" i="1"/>
  <c r="M459" i="1"/>
  <c r="M463" i="1"/>
  <c r="O463" i="1" s="1"/>
  <c r="M467" i="1"/>
  <c r="O468" i="1" s="1"/>
  <c r="M471" i="1"/>
  <c r="M475" i="1"/>
  <c r="M479" i="1"/>
  <c r="M483" i="1"/>
  <c r="O484" i="1" s="1"/>
  <c r="M487" i="1"/>
  <c r="M491" i="1"/>
  <c r="M495" i="1"/>
  <c r="M499" i="1"/>
  <c r="O500" i="1" s="1"/>
  <c r="M503" i="1"/>
  <c r="M507" i="1"/>
  <c r="M511" i="1"/>
  <c r="M515" i="1"/>
  <c r="M519" i="1"/>
  <c r="M523" i="1"/>
  <c r="M527" i="1"/>
  <c r="O527" i="1" s="1"/>
  <c r="M531" i="1"/>
  <c r="O532" i="1" s="1"/>
  <c r="M535" i="1"/>
  <c r="M539" i="1"/>
  <c r="M543" i="1"/>
  <c r="M547" i="1"/>
  <c r="M551" i="1"/>
  <c r="M555" i="1"/>
  <c r="M559" i="1"/>
  <c r="M563" i="1"/>
  <c r="M567" i="1"/>
  <c r="M571" i="1"/>
  <c r="M575" i="1"/>
  <c r="M579" i="1"/>
  <c r="M583" i="1"/>
  <c r="M587" i="1"/>
  <c r="M591" i="1"/>
  <c r="O591" i="1" s="1"/>
  <c r="M595" i="1"/>
  <c r="O596" i="1" s="1"/>
  <c r="M599" i="1"/>
  <c r="M603" i="1"/>
  <c r="M607" i="1"/>
  <c r="M611" i="1"/>
  <c r="O612" i="1" s="1"/>
  <c r="M615" i="1"/>
  <c r="M619" i="1"/>
  <c r="M623" i="1"/>
  <c r="M627" i="1"/>
  <c r="O628" i="1" s="1"/>
  <c r="M631" i="1"/>
  <c r="M635" i="1"/>
  <c r="M639" i="1"/>
  <c r="M643" i="1"/>
  <c r="M647" i="1"/>
  <c r="M651" i="1"/>
  <c r="M655" i="1"/>
  <c r="M659" i="1"/>
  <c r="O660" i="1" s="1"/>
  <c r="M663" i="1"/>
  <c r="M667" i="1"/>
  <c r="M671" i="1"/>
  <c r="M675" i="1"/>
  <c r="O676" i="1" s="1"/>
  <c r="M679" i="1"/>
  <c r="M683" i="1"/>
  <c r="M687" i="1"/>
  <c r="O687" i="1" s="1"/>
  <c r="M691" i="1"/>
  <c r="O692" i="1" s="1"/>
  <c r="M695" i="1"/>
  <c r="M699" i="1"/>
  <c r="M703" i="1"/>
  <c r="M707" i="1"/>
  <c r="O708" i="1" s="1"/>
  <c r="M711" i="1"/>
  <c r="M715" i="1"/>
  <c r="M719" i="1"/>
  <c r="O719" i="1" s="1"/>
  <c r="M723" i="1"/>
  <c r="O724" i="1" s="1"/>
  <c r="M727" i="1"/>
  <c r="M731" i="1"/>
  <c r="M735" i="1"/>
  <c r="M739" i="1"/>
  <c r="O740" i="1" s="1"/>
  <c r="M743" i="1"/>
  <c r="M747" i="1"/>
  <c r="M751" i="1"/>
  <c r="M755" i="1"/>
  <c r="M759" i="1"/>
  <c r="M763" i="1"/>
  <c r="M767" i="1"/>
  <c r="M771" i="1"/>
  <c r="O772" i="1" s="1"/>
  <c r="M775" i="1"/>
  <c r="M779" i="1"/>
  <c r="M783" i="1"/>
  <c r="O783" i="1" s="1"/>
  <c r="M787" i="1"/>
  <c r="M791" i="1"/>
  <c r="M795" i="1"/>
  <c r="M799" i="1"/>
  <c r="M803" i="1"/>
  <c r="O804" i="1" s="1"/>
  <c r="M807" i="1"/>
  <c r="M811" i="1"/>
  <c r="M815" i="1"/>
  <c r="M819" i="1"/>
  <c r="O820" i="1" s="1"/>
  <c r="M823" i="1"/>
  <c r="M827" i="1"/>
  <c r="M831" i="1"/>
  <c r="M835" i="1"/>
  <c r="O836" i="1" s="1"/>
  <c r="M839" i="1"/>
  <c r="M843" i="1"/>
  <c r="M847" i="1"/>
  <c r="M851" i="1"/>
  <c r="O852" i="1" s="1"/>
  <c r="M855" i="1"/>
  <c r="M859" i="1"/>
  <c r="M863" i="1"/>
  <c r="M867" i="1"/>
  <c r="M871" i="1"/>
  <c r="M875" i="1"/>
  <c r="M879" i="1"/>
  <c r="M883" i="1"/>
  <c r="O884" i="1" s="1"/>
  <c r="M887" i="1"/>
  <c r="M891" i="1"/>
  <c r="M895" i="1"/>
  <c r="M899" i="1"/>
  <c r="O900" i="1" s="1"/>
  <c r="M903" i="1"/>
  <c r="M907" i="1"/>
  <c r="M911" i="1"/>
  <c r="O911" i="1" s="1"/>
  <c r="M915" i="1"/>
  <c r="O916" i="1" s="1"/>
  <c r="M919" i="1"/>
  <c r="M923" i="1"/>
  <c r="M927" i="1"/>
  <c r="M931" i="1"/>
  <c r="O932" i="1" s="1"/>
  <c r="M935" i="1"/>
  <c r="M939" i="1"/>
  <c r="M943" i="1"/>
  <c r="O943" i="1" s="1"/>
  <c r="M947" i="1"/>
  <c r="O948" i="1" s="1"/>
  <c r="M951" i="1"/>
  <c r="M955" i="1"/>
  <c r="M959" i="1"/>
  <c r="M963" i="1"/>
  <c r="M967" i="1"/>
  <c r="M971" i="1"/>
  <c r="M975" i="1"/>
  <c r="O975" i="1" s="1"/>
  <c r="M979" i="1"/>
  <c r="M983" i="1"/>
  <c r="M987" i="1"/>
  <c r="M991" i="1"/>
  <c r="M995" i="1"/>
  <c r="M999" i="1"/>
  <c r="M1003" i="1"/>
  <c r="M1007" i="1"/>
  <c r="M1011" i="1"/>
  <c r="O1012" i="1" s="1"/>
  <c r="M1015" i="1"/>
  <c r="M1019" i="1"/>
  <c r="M1023" i="1"/>
  <c r="M1027" i="1"/>
  <c r="M1031" i="1"/>
  <c r="M1035" i="1"/>
  <c r="M1039" i="1"/>
  <c r="M1043" i="1"/>
  <c r="O1044" i="1" s="1"/>
  <c r="M1047" i="1"/>
  <c r="M1051" i="1"/>
  <c r="M1055" i="1"/>
  <c r="M1059" i="1"/>
  <c r="M1063" i="1"/>
  <c r="M1067" i="1"/>
  <c r="M1071" i="1"/>
  <c r="O1071" i="1" s="1"/>
  <c r="M1075" i="1"/>
  <c r="O1076" i="1" s="1"/>
  <c r="M1079" i="1"/>
  <c r="M1083" i="1"/>
  <c r="M1087" i="1"/>
  <c r="M1091" i="1"/>
  <c r="O1092" i="1" s="1"/>
  <c r="M1095" i="1"/>
  <c r="M1099" i="1"/>
  <c r="M1103" i="1"/>
  <c r="O1103" i="1" s="1"/>
  <c r="M1107" i="1"/>
  <c r="O1108" i="1" s="1"/>
  <c r="M1111" i="1"/>
  <c r="M1115" i="1"/>
  <c r="M1119" i="1"/>
  <c r="M1123" i="1"/>
  <c r="O1124" i="1" s="1"/>
  <c r="M1127" i="1"/>
  <c r="M1131" i="1"/>
  <c r="M1135" i="1"/>
  <c r="M1139" i="1"/>
  <c r="O1140" i="1" s="1"/>
  <c r="M1143" i="1"/>
  <c r="M1147" i="1"/>
  <c r="M1151" i="1"/>
  <c r="M1155" i="1"/>
  <c r="O1156" i="1" s="1"/>
  <c r="M1159" i="1"/>
  <c r="M1163" i="1"/>
  <c r="M81" i="1"/>
  <c r="M85" i="1"/>
  <c r="O86" i="1" s="1"/>
  <c r="M89" i="1"/>
  <c r="O90" i="1" s="1"/>
  <c r="M93" i="1"/>
  <c r="O94" i="1" s="1"/>
  <c r="M97" i="1"/>
  <c r="M101" i="1"/>
  <c r="M105" i="1"/>
  <c r="M109" i="1"/>
  <c r="O110" i="1" s="1"/>
  <c r="M113" i="1"/>
  <c r="M117" i="1"/>
  <c r="M121" i="1"/>
  <c r="O122" i="1" s="1"/>
  <c r="M125" i="1"/>
  <c r="O126" i="1" s="1"/>
  <c r="M129" i="1"/>
  <c r="M133" i="1"/>
  <c r="M137" i="1"/>
  <c r="O138" i="1" s="1"/>
  <c r="M141" i="1"/>
  <c r="O142" i="1" s="1"/>
  <c r="M145" i="1"/>
  <c r="M149" i="1"/>
  <c r="M153" i="1"/>
  <c r="O154" i="1" s="1"/>
  <c r="M157" i="1"/>
  <c r="O158" i="1" s="1"/>
  <c r="M161" i="1"/>
  <c r="M165" i="1"/>
  <c r="M169" i="1"/>
  <c r="M173" i="1"/>
  <c r="O174" i="1" s="1"/>
  <c r="M177" i="1"/>
  <c r="M181" i="1"/>
  <c r="M185" i="1"/>
  <c r="O186" i="1" s="1"/>
  <c r="M189" i="1"/>
  <c r="O190" i="1" s="1"/>
  <c r="M193" i="1"/>
  <c r="M197" i="1"/>
  <c r="M201" i="1"/>
  <c r="O202" i="1" s="1"/>
  <c r="M205" i="1"/>
  <c r="M209" i="1"/>
  <c r="M213" i="1"/>
  <c r="M217" i="1"/>
  <c r="M221" i="1"/>
  <c r="M225" i="1"/>
  <c r="M229" i="1"/>
  <c r="M233" i="1"/>
  <c r="O234" i="1" s="1"/>
  <c r="M237" i="1"/>
  <c r="M241" i="1"/>
  <c r="M245" i="1"/>
  <c r="M249" i="1"/>
  <c r="O250" i="1" s="1"/>
  <c r="M253" i="1"/>
  <c r="O254" i="1" s="1"/>
  <c r="M257" i="1"/>
  <c r="M261" i="1"/>
  <c r="M265" i="1"/>
  <c r="O266" i="1" s="1"/>
  <c r="M269" i="1"/>
  <c r="O270" i="1" s="1"/>
  <c r="M273" i="1"/>
  <c r="M277" i="1"/>
  <c r="M281" i="1"/>
  <c r="M285" i="1"/>
  <c r="O286" i="1" s="1"/>
  <c r="M289" i="1"/>
  <c r="M293" i="1"/>
  <c r="M297" i="1"/>
  <c r="M301" i="1"/>
  <c r="M305" i="1"/>
  <c r="M309" i="1"/>
  <c r="O309" i="1" s="1"/>
  <c r="M313" i="1"/>
  <c r="M317" i="1"/>
  <c r="O318" i="1" s="1"/>
  <c r="M321" i="1"/>
  <c r="M325" i="1"/>
  <c r="M329" i="1"/>
  <c r="O330" i="1" s="1"/>
  <c r="M333" i="1"/>
  <c r="O334" i="1" s="1"/>
  <c r="M337" i="1"/>
  <c r="M341" i="1"/>
  <c r="M345" i="1"/>
  <c r="O346" i="1" s="1"/>
  <c r="M349" i="1"/>
  <c r="O350" i="1" s="1"/>
  <c r="M353" i="1"/>
  <c r="M357" i="1"/>
  <c r="M361" i="1"/>
  <c r="O362" i="1" s="1"/>
  <c r="M365" i="1"/>
  <c r="O366" i="1" s="1"/>
  <c r="M369" i="1"/>
  <c r="M373" i="1"/>
  <c r="M377" i="1"/>
  <c r="O378" i="1" s="1"/>
  <c r="M381" i="1"/>
  <c r="O382" i="1" s="1"/>
  <c r="M385" i="1"/>
  <c r="M389" i="1"/>
  <c r="M393" i="1"/>
  <c r="M397" i="1"/>
  <c r="O398" i="1" s="1"/>
  <c r="M401" i="1"/>
  <c r="M405" i="1"/>
  <c r="M409" i="1"/>
  <c r="O410" i="1" s="1"/>
  <c r="M413" i="1"/>
  <c r="M417" i="1"/>
  <c r="M421" i="1"/>
  <c r="M425" i="1"/>
  <c r="O426" i="1" s="1"/>
  <c r="M429" i="1"/>
  <c r="O430" i="1" s="1"/>
  <c r="M433" i="1"/>
  <c r="M437" i="1"/>
  <c r="M441" i="1"/>
  <c r="O442" i="1" s="1"/>
  <c r="M445" i="1"/>
  <c r="M449" i="1"/>
  <c r="M453" i="1"/>
  <c r="M457" i="1"/>
  <c r="O458" i="1" s="1"/>
  <c r="M461" i="1"/>
  <c r="O462" i="1" s="1"/>
  <c r="M465" i="1"/>
  <c r="M469" i="1"/>
  <c r="M473" i="1"/>
  <c r="M477" i="1"/>
  <c r="O478" i="1" s="1"/>
  <c r="M481" i="1"/>
  <c r="M485" i="1"/>
  <c r="M489" i="1"/>
  <c r="M493" i="1"/>
  <c r="O494" i="1" s="1"/>
  <c r="M497" i="1"/>
  <c r="M501" i="1"/>
  <c r="M505" i="1"/>
  <c r="M509" i="1"/>
  <c r="O510" i="1" s="1"/>
  <c r="M513" i="1"/>
  <c r="M517" i="1"/>
  <c r="M521" i="1"/>
  <c r="M525" i="1"/>
  <c r="O526" i="1" s="1"/>
  <c r="M529" i="1"/>
  <c r="M533" i="1"/>
  <c r="M537" i="1"/>
  <c r="O538" i="1" s="1"/>
  <c r="M541" i="1"/>
  <c r="O542" i="1" s="1"/>
  <c r="M545" i="1"/>
  <c r="M549" i="1"/>
  <c r="M553" i="1"/>
  <c r="O554" i="1" s="1"/>
  <c r="M557" i="1"/>
  <c r="M561" i="1"/>
  <c r="M565" i="1"/>
  <c r="M569" i="1"/>
  <c r="O570" i="1" s="1"/>
  <c r="M573" i="1"/>
  <c r="O574" i="1" s="1"/>
  <c r="M577" i="1"/>
  <c r="M581" i="1"/>
  <c r="M585" i="1"/>
  <c r="M589" i="1"/>
  <c r="O590" i="1" s="1"/>
  <c r="M593" i="1"/>
  <c r="M597" i="1"/>
  <c r="M601" i="1"/>
  <c r="O602" i="1" s="1"/>
  <c r="M605" i="1"/>
  <c r="O606" i="1" s="1"/>
  <c r="M609" i="1"/>
  <c r="M613" i="1"/>
  <c r="M617" i="1"/>
  <c r="O618" i="1" s="1"/>
  <c r="M621" i="1"/>
  <c r="M625" i="1"/>
  <c r="M629" i="1"/>
  <c r="M633" i="1"/>
  <c r="O634" i="1" s="1"/>
  <c r="M637" i="1"/>
  <c r="M641" i="1"/>
  <c r="M645" i="1"/>
  <c r="M649" i="1"/>
  <c r="O650" i="1" s="1"/>
  <c r="M653" i="1"/>
  <c r="M657" i="1"/>
  <c r="M661" i="1"/>
  <c r="M665" i="1"/>
  <c r="O666" i="1" s="1"/>
  <c r="M669" i="1"/>
  <c r="O670" i="1" s="1"/>
  <c r="M673" i="1"/>
  <c r="M677" i="1"/>
  <c r="M681" i="1"/>
  <c r="M685" i="1"/>
  <c r="O686" i="1" s="1"/>
  <c r="M689" i="1"/>
  <c r="M693" i="1"/>
  <c r="M697" i="1"/>
  <c r="M701" i="1"/>
  <c r="O702" i="1" s="1"/>
  <c r="M705" i="1"/>
  <c r="M709" i="1"/>
  <c r="M713" i="1"/>
  <c r="M717" i="1"/>
  <c r="O718" i="1" s="1"/>
  <c r="M721" i="1"/>
  <c r="M725" i="1"/>
  <c r="M729" i="1"/>
  <c r="M733" i="1"/>
  <c r="O734" i="1" s="1"/>
  <c r="M737" i="1"/>
  <c r="M741" i="1"/>
  <c r="M745" i="1"/>
  <c r="O746" i="1" s="1"/>
  <c r="M749" i="1"/>
  <c r="O750" i="1" s="1"/>
  <c r="M753" i="1"/>
  <c r="M757" i="1"/>
  <c r="M761" i="1"/>
  <c r="O762" i="1" s="1"/>
  <c r="M765" i="1"/>
  <c r="O766" i="1" s="1"/>
  <c r="M769" i="1"/>
  <c r="M773" i="1"/>
  <c r="M777" i="1"/>
  <c r="O778" i="1" s="1"/>
  <c r="M781" i="1"/>
  <c r="O782" i="1" s="1"/>
  <c r="M785" i="1"/>
  <c r="M789" i="1"/>
  <c r="M793" i="1"/>
  <c r="O794" i="1" s="1"/>
  <c r="M797" i="1"/>
  <c r="O798" i="1" s="1"/>
  <c r="M801" i="1"/>
  <c r="M805" i="1"/>
  <c r="M809" i="1"/>
  <c r="O810" i="1" s="1"/>
  <c r="M813" i="1"/>
  <c r="M817" i="1"/>
  <c r="M821" i="1"/>
  <c r="M825" i="1"/>
  <c r="O826" i="1" s="1"/>
  <c r="M829" i="1"/>
  <c r="M833" i="1"/>
  <c r="M837" i="1"/>
  <c r="M841" i="1"/>
  <c r="O842" i="1" s="1"/>
  <c r="M845" i="1"/>
  <c r="M849" i="1"/>
  <c r="M853" i="1"/>
  <c r="M857" i="1"/>
  <c r="M861" i="1"/>
  <c r="M865" i="1"/>
  <c r="M869" i="1"/>
  <c r="M873" i="1"/>
  <c r="O874" i="1" s="1"/>
  <c r="M877" i="1"/>
  <c r="O878" i="1" s="1"/>
  <c r="M881" i="1"/>
  <c r="M885" i="1"/>
  <c r="M889" i="1"/>
  <c r="M893" i="1"/>
  <c r="O894" i="1" s="1"/>
  <c r="M897" i="1"/>
  <c r="M901" i="1"/>
  <c r="M905" i="1"/>
  <c r="M909" i="1"/>
  <c r="O910" i="1" s="1"/>
  <c r="M913" i="1"/>
  <c r="M917" i="1"/>
  <c r="M921" i="1"/>
  <c r="M925" i="1"/>
  <c r="O926" i="1" s="1"/>
  <c r="M929" i="1"/>
  <c r="M933" i="1"/>
  <c r="M937" i="1"/>
  <c r="O938" i="1" s="1"/>
  <c r="M941" i="1"/>
  <c r="O942" i="1" s="1"/>
  <c r="M945" i="1"/>
  <c r="M949" i="1"/>
  <c r="M953" i="1"/>
  <c r="O954" i="1" s="1"/>
  <c r="M957" i="1"/>
  <c r="O958" i="1" s="1"/>
  <c r="M961" i="1"/>
  <c r="M965" i="1"/>
  <c r="M969" i="1"/>
  <c r="O970" i="1" s="1"/>
  <c r="M973" i="1"/>
  <c r="O974" i="1" s="1"/>
  <c r="M977" i="1"/>
  <c r="M981" i="1"/>
  <c r="M985" i="1"/>
  <c r="O986" i="1" s="1"/>
  <c r="M989" i="1"/>
  <c r="O990" i="1" s="1"/>
  <c r="M993" i="1"/>
  <c r="M997" i="1"/>
  <c r="M1001" i="1"/>
  <c r="M1005" i="1"/>
  <c r="O1006" i="1" s="1"/>
  <c r="M1009" i="1"/>
  <c r="M1013" i="1"/>
  <c r="M1017" i="1"/>
  <c r="O1018" i="1" s="1"/>
  <c r="M1021" i="1"/>
  <c r="M1025" i="1"/>
  <c r="M1029" i="1"/>
  <c r="M1033" i="1"/>
  <c r="O1034" i="1" s="1"/>
  <c r="M1037" i="1"/>
  <c r="M1041" i="1"/>
  <c r="M1045" i="1"/>
  <c r="M1049" i="1"/>
  <c r="O1050" i="1" s="1"/>
  <c r="M1053" i="1"/>
  <c r="M1057" i="1"/>
  <c r="M1061" i="1"/>
  <c r="M1065" i="1"/>
  <c r="O1066" i="1" s="1"/>
  <c r="M1069" i="1"/>
  <c r="O1070" i="1" s="1"/>
  <c r="M1073" i="1"/>
  <c r="M1077" i="1"/>
  <c r="M1081" i="1"/>
  <c r="O1082" i="1" s="1"/>
  <c r="M1085" i="1"/>
  <c r="O1086" i="1" s="1"/>
  <c r="M1089" i="1"/>
  <c r="M1093" i="1"/>
  <c r="M1097" i="1"/>
  <c r="M1101" i="1"/>
  <c r="O1102" i="1" s="1"/>
  <c r="M1105" i="1"/>
  <c r="M1109" i="1"/>
  <c r="M1113" i="1"/>
  <c r="O1114" i="1" s="1"/>
  <c r="M1117" i="1"/>
  <c r="O1118" i="1" s="1"/>
  <c r="M1121" i="1"/>
  <c r="M1125" i="1"/>
  <c r="M1129" i="1"/>
  <c r="M1133" i="1"/>
  <c r="O1134" i="1" s="1"/>
  <c r="M1137" i="1"/>
  <c r="M1141" i="1"/>
  <c r="M1145" i="1"/>
  <c r="O1146" i="1" s="1"/>
  <c r="M1149" i="1"/>
  <c r="O1150" i="1" s="1"/>
  <c r="M1153" i="1"/>
  <c r="M1157" i="1"/>
  <c r="M1161" i="1"/>
  <c r="O1162" i="1" s="1"/>
  <c r="M1165" i="1"/>
  <c r="O1166" i="1" s="1"/>
  <c r="M1169" i="1"/>
  <c r="M1173" i="1"/>
  <c r="M1177" i="1"/>
  <c r="M1181" i="1"/>
  <c r="M1185" i="1"/>
  <c r="O1185" i="1" s="1"/>
  <c r="M1189" i="1"/>
  <c r="M1193" i="1"/>
  <c r="M1197" i="1"/>
  <c r="O1198" i="1" s="1"/>
  <c r="M1201" i="1"/>
  <c r="M1205" i="1"/>
  <c r="M1209" i="1"/>
  <c r="M1213" i="1"/>
  <c r="M1217" i="1"/>
  <c r="M1221" i="1"/>
  <c r="O1222" i="1" s="1"/>
  <c r="M1225" i="1"/>
  <c r="O1226" i="1" s="1"/>
  <c r="M1229" i="1"/>
  <c r="M1233" i="1"/>
  <c r="M1237" i="1"/>
  <c r="M1241" i="1"/>
  <c r="M1245" i="1"/>
  <c r="M1249" i="1"/>
  <c r="M1253" i="1"/>
  <c r="O1254" i="1" s="1"/>
  <c r="M1257" i="1"/>
  <c r="M1261" i="1"/>
  <c r="O1262" i="1" s="1"/>
  <c r="M1265" i="1"/>
  <c r="M1269" i="1"/>
  <c r="M1273" i="1"/>
  <c r="O1274" i="1" s="1"/>
  <c r="M1277" i="1"/>
  <c r="M1281" i="1"/>
  <c r="M1285" i="1"/>
  <c r="O1286" i="1" s="1"/>
  <c r="M1289" i="1"/>
  <c r="O1290" i="1" s="1"/>
  <c r="M1293" i="1"/>
  <c r="O1294" i="1" s="1"/>
  <c r="M1297" i="1"/>
  <c r="M1301" i="1"/>
  <c r="M1305" i="1"/>
  <c r="M1309" i="1"/>
  <c r="M1313" i="1"/>
  <c r="M1317" i="1"/>
  <c r="M1321" i="1"/>
  <c r="M1325" i="1"/>
  <c r="O1326" i="1" s="1"/>
  <c r="M1329" i="1"/>
  <c r="M1333" i="1"/>
  <c r="M1337" i="1"/>
  <c r="M1341" i="1"/>
  <c r="M1345" i="1"/>
  <c r="M1349" i="1"/>
  <c r="O1350" i="1" s="1"/>
  <c r="M1353" i="1"/>
  <c r="O1354" i="1" s="1"/>
  <c r="M1357" i="1"/>
  <c r="O1358" i="1" s="1"/>
  <c r="M1361" i="1"/>
  <c r="M1365" i="1"/>
  <c r="M1369" i="1"/>
  <c r="M1373" i="1"/>
  <c r="M1377" i="1"/>
  <c r="M1381" i="1"/>
  <c r="O1382" i="1" s="1"/>
  <c r="M1385" i="1"/>
  <c r="M1389" i="1"/>
  <c r="O1390" i="1" s="1"/>
  <c r="M1393" i="1"/>
  <c r="M1397" i="1"/>
  <c r="M1401" i="1"/>
  <c r="M1405" i="1"/>
  <c r="M1409" i="1"/>
  <c r="M1413" i="1"/>
  <c r="O1414" i="1" s="1"/>
  <c r="M1417" i="1"/>
  <c r="M1421" i="1"/>
  <c r="O1422" i="1" s="1"/>
  <c r="M1425" i="1"/>
  <c r="M1429" i="1"/>
  <c r="M1433" i="1"/>
  <c r="M1437" i="1"/>
  <c r="M1428" i="1"/>
  <c r="M1419" i="1"/>
  <c r="M1410" i="1"/>
  <c r="M1396" i="1"/>
  <c r="M1387" i="1"/>
  <c r="M1378" i="1"/>
  <c r="M1364" i="1"/>
  <c r="M1355" i="1"/>
  <c r="M1346" i="1"/>
  <c r="M1332" i="1"/>
  <c r="M1323" i="1"/>
  <c r="M1314" i="1"/>
  <c r="M1300" i="1"/>
  <c r="M1291" i="1"/>
  <c r="M1282" i="1"/>
  <c r="M1268" i="1"/>
  <c r="M1259" i="1"/>
  <c r="M1250" i="1"/>
  <c r="M1236" i="1"/>
  <c r="M1227" i="1"/>
  <c r="M1218" i="1"/>
  <c r="M1204" i="1"/>
  <c r="O1205" i="1" s="1"/>
  <c r="M1195" i="1"/>
  <c r="M1186" i="1"/>
  <c r="M1172" i="1"/>
  <c r="M1152" i="1"/>
  <c r="M1136" i="1"/>
  <c r="M1120" i="1"/>
  <c r="M1104" i="1"/>
  <c r="O1105" i="1" s="1"/>
  <c r="M1088" i="1"/>
  <c r="M1072" i="1"/>
  <c r="M1056" i="1"/>
  <c r="M1040" i="1"/>
  <c r="M1024" i="1"/>
  <c r="M1008" i="1"/>
  <c r="M992" i="1"/>
  <c r="M976" i="1"/>
  <c r="O977" i="1" s="1"/>
  <c r="M960" i="1"/>
  <c r="M944" i="1"/>
  <c r="M928" i="1"/>
  <c r="M912" i="1"/>
  <c r="M896" i="1"/>
  <c r="M880" i="1"/>
  <c r="M864" i="1"/>
  <c r="M848" i="1"/>
  <c r="O849" i="1" s="1"/>
  <c r="M832" i="1"/>
  <c r="M816" i="1"/>
  <c r="M800" i="1"/>
  <c r="M784" i="1"/>
  <c r="M768" i="1"/>
  <c r="M752" i="1"/>
  <c r="M736" i="1"/>
  <c r="M720" i="1"/>
  <c r="O721" i="1" s="1"/>
  <c r="M704" i="1"/>
  <c r="M688" i="1"/>
  <c r="M672" i="1"/>
  <c r="M656" i="1"/>
  <c r="M640" i="1"/>
  <c r="M624" i="1"/>
  <c r="M608" i="1"/>
  <c r="M592" i="1"/>
  <c r="O593" i="1" s="1"/>
  <c r="M576" i="1"/>
  <c r="M560" i="1"/>
  <c r="M544" i="1"/>
  <c r="M528" i="1"/>
  <c r="M512" i="1"/>
  <c r="M496" i="1"/>
  <c r="M480" i="1"/>
  <c r="M464" i="1"/>
  <c r="O465" i="1" s="1"/>
  <c r="M448" i="1"/>
  <c r="M432" i="1"/>
  <c r="M416" i="1"/>
  <c r="M400" i="1"/>
  <c r="M384" i="1"/>
  <c r="M368" i="1"/>
  <c r="M352" i="1"/>
  <c r="M336" i="1"/>
  <c r="O337" i="1" s="1"/>
  <c r="M320" i="1"/>
  <c r="M304" i="1"/>
  <c r="M288" i="1"/>
  <c r="M272" i="1"/>
  <c r="M256" i="1"/>
  <c r="M240" i="1"/>
  <c r="M224" i="1"/>
  <c r="M208" i="1"/>
  <c r="O209" i="1" s="1"/>
  <c r="M192" i="1"/>
  <c r="M176" i="1"/>
  <c r="M160" i="1"/>
  <c r="M144" i="1"/>
  <c r="M128" i="1"/>
  <c r="M112" i="1"/>
  <c r="M96" i="1"/>
  <c r="M80" i="1"/>
  <c r="O81" i="1" s="1"/>
  <c r="N21" i="1"/>
  <c r="N22" i="1" s="1"/>
  <c r="N23" i="1" s="1"/>
  <c r="P21" i="1"/>
  <c r="P22" i="1" s="1"/>
  <c r="S9" i="1"/>
  <c r="Q9" i="1"/>
  <c r="V9" i="1"/>
  <c r="Q21" i="1"/>
  <c r="Q22" i="1" s="1"/>
  <c r="O9" i="1"/>
  <c r="S21" i="1"/>
  <c r="S22" i="1" s="1"/>
  <c r="U21" i="1"/>
  <c r="U22" i="1" s="1"/>
  <c r="W9" i="1"/>
  <c r="M21" i="1"/>
  <c r="M22" i="1" s="1"/>
  <c r="M24" i="1" s="1"/>
  <c r="V21" i="1"/>
  <c r="V22" i="1" s="1"/>
  <c r="R21" i="1"/>
  <c r="R22" i="1" s="1"/>
  <c r="T21" i="1"/>
  <c r="T22" i="1" s="1"/>
  <c r="M33" i="1"/>
  <c r="U33" i="1"/>
  <c r="P9" i="1"/>
  <c r="U9" i="1"/>
  <c r="O21" i="1"/>
  <c r="O22" i="1" s="1"/>
  <c r="Q30" i="1"/>
  <c r="N65" i="1"/>
  <c r="M18" i="1"/>
  <c r="M19" i="1" s="1"/>
  <c r="M10" i="1"/>
  <c r="M11" i="1" s="1"/>
  <c r="R30" i="1"/>
  <c r="M65" i="1"/>
  <c r="N60" i="1"/>
  <c r="E11" i="1" s="1"/>
  <c r="T33" i="1"/>
  <c r="S33" i="1"/>
  <c r="R33" i="1"/>
  <c r="W33" i="1"/>
  <c r="O33" i="1"/>
  <c r="V33" i="1"/>
  <c r="N33" i="1"/>
  <c r="Q33" i="1"/>
  <c r="P33" i="1"/>
  <c r="O65" i="1"/>
  <c r="S30" i="1"/>
  <c r="M60" i="1"/>
  <c r="D11" i="1" s="1"/>
  <c r="T9" i="1"/>
  <c r="M12" i="1"/>
  <c r="N12" i="1" s="1"/>
  <c r="O12" i="1" s="1"/>
  <c r="P12" i="1" s="1"/>
  <c r="Q12" i="1" s="1"/>
  <c r="R12" i="1" s="1"/>
  <c r="S12" i="1" s="1"/>
  <c r="T12" i="1" s="1"/>
  <c r="U12" i="1" s="1"/>
  <c r="V12" i="1" s="1"/>
  <c r="W12" i="1" s="1"/>
  <c r="W13" i="1" s="1"/>
  <c r="D4" i="1"/>
  <c r="W22" i="1"/>
  <c r="E4" i="1"/>
  <c r="M25" i="1"/>
  <c r="R9" i="1"/>
  <c r="M30" i="1"/>
  <c r="U30" i="1"/>
  <c r="M61" i="1"/>
  <c r="N30" i="1"/>
  <c r="V30" i="1"/>
  <c r="N61" i="1"/>
  <c r="O30" i="1"/>
  <c r="W30" i="1"/>
  <c r="M59" i="1"/>
  <c r="M62" i="1"/>
  <c r="T30" i="1"/>
  <c r="M5" i="1"/>
  <c r="P30" i="1"/>
  <c r="N59" i="1"/>
  <c r="N62" i="1"/>
  <c r="P7299" i="1" l="1"/>
  <c r="P2180" i="1"/>
  <c r="P2278" i="1"/>
  <c r="P2085" i="1"/>
  <c r="P1353" i="1"/>
  <c r="P2448" i="1"/>
  <c r="P3532" i="1"/>
  <c r="P1967" i="1"/>
  <c r="P3564" i="1"/>
  <c r="P3724" i="1"/>
  <c r="P1711" i="1"/>
  <c r="P1455" i="1"/>
  <c r="P2108" i="1"/>
  <c r="P1753" i="1"/>
  <c r="P1839" i="1"/>
  <c r="P9120" i="1"/>
  <c r="P10043" i="1"/>
  <c r="P8860" i="1"/>
  <c r="P8604" i="1"/>
  <c r="P8348" i="1"/>
  <c r="P8092" i="1"/>
  <c r="P9599" i="1"/>
  <c r="P9619" i="1"/>
  <c r="P9731" i="1"/>
  <c r="P9839" i="1"/>
  <c r="P9352" i="1"/>
  <c r="P9164" i="1"/>
  <c r="P9357" i="1"/>
  <c r="P7242" i="1"/>
  <c r="P9880" i="1"/>
  <c r="P9349" i="1"/>
  <c r="P9515" i="1"/>
  <c r="P9471" i="1"/>
  <c r="P9819" i="1"/>
  <c r="P8592" i="1"/>
  <c r="P8272" i="1"/>
  <c r="P8016" i="1"/>
  <c r="P7862" i="1"/>
  <c r="P7734" i="1"/>
  <c r="P7606" i="1"/>
  <c r="P7478" i="1"/>
  <c r="P1365" i="1"/>
  <c r="P9639" i="1"/>
  <c r="P9100" i="1"/>
  <c r="P9963" i="1"/>
  <c r="P8332" i="1"/>
  <c r="P8140" i="1"/>
  <c r="P8012" i="1"/>
  <c r="P7362" i="1"/>
  <c r="P6786" i="1"/>
  <c r="P6306" i="1"/>
  <c r="P7853" i="1"/>
  <c r="P1313" i="1"/>
  <c r="P1159" i="1"/>
  <c r="P666" i="1"/>
  <c r="P154" i="1"/>
  <c r="P4718" i="1"/>
  <c r="P9543" i="1"/>
  <c r="P9879" i="1"/>
  <c r="P9842" i="1"/>
  <c r="P9954" i="1"/>
  <c r="P7526" i="1"/>
  <c r="P8141" i="1"/>
  <c r="P7006" i="1"/>
  <c r="P7761" i="1"/>
  <c r="P7505" i="1"/>
  <c r="P9455" i="1"/>
  <c r="P10019" i="1"/>
  <c r="P9028" i="1"/>
  <c r="P8772" i="1"/>
  <c r="P8516" i="1"/>
  <c r="P8260" i="1"/>
  <c r="P8004" i="1"/>
  <c r="P9523" i="1"/>
  <c r="P9799" i="1"/>
  <c r="P9340" i="1"/>
  <c r="P10035" i="1"/>
  <c r="P10066" i="1"/>
  <c r="P9180" i="1"/>
  <c r="P9143" i="1"/>
  <c r="P10047" i="1"/>
  <c r="P9751" i="1"/>
  <c r="P3716" i="1"/>
  <c r="P2734" i="1"/>
  <c r="P2414" i="1"/>
  <c r="P2225" i="1"/>
  <c r="P1828" i="1"/>
  <c r="P8481" i="1"/>
  <c r="P2296" i="1"/>
  <c r="P2168" i="1"/>
  <c r="P7311" i="1"/>
  <c r="P4598" i="1"/>
  <c r="P9342" i="1"/>
  <c r="P8789" i="1"/>
  <c r="P9045" i="1"/>
  <c r="P6999" i="1"/>
  <c r="P4342" i="1"/>
  <c r="P9189" i="1"/>
  <c r="P3894" i="1"/>
  <c r="P4502" i="1"/>
  <c r="P4150" i="1"/>
  <c r="P7359" i="1"/>
  <c r="P8597" i="1"/>
  <c r="P7031" i="1"/>
  <c r="P7880" i="1"/>
  <c r="P7159" i="1"/>
  <c r="P6903" i="1"/>
  <c r="P6153" i="1"/>
  <c r="P4214" i="1"/>
  <c r="P6056" i="1"/>
  <c r="L22" i="1"/>
  <c r="P6987" i="1"/>
  <c r="P6237" i="1"/>
  <c r="P6791" i="1"/>
  <c r="P6535" i="1"/>
  <c r="P6279" i="1"/>
  <c r="P8769" i="1"/>
  <c r="P9025" i="1"/>
  <c r="P9637" i="1"/>
  <c r="P9201" i="1"/>
  <c r="O9640" i="1"/>
  <c r="O5710" i="1"/>
  <c r="O5186" i="1"/>
  <c r="O5109" i="1"/>
  <c r="O5016" i="1"/>
  <c r="O4632" i="1"/>
  <c r="O78" i="1"/>
  <c r="O9297" i="1"/>
  <c r="O8392" i="1"/>
  <c r="O8789" i="1"/>
  <c r="O8533" i="1"/>
  <c r="O7256" i="1"/>
  <c r="O6111" i="1"/>
  <c r="O6577" i="1"/>
  <c r="O5774" i="1"/>
  <c r="O5584" i="1"/>
  <c r="O5003" i="1"/>
  <c r="O5173" i="1"/>
  <c r="O5108" i="1"/>
  <c r="O4185" i="1"/>
  <c r="O4444" i="1"/>
  <c r="O3546" i="1"/>
  <c r="O3802" i="1"/>
  <c r="O3225" i="1"/>
  <c r="O3257" i="1"/>
  <c r="O2861" i="1"/>
  <c r="O2797" i="1"/>
  <c r="O2726" i="1"/>
  <c r="O2641" i="1"/>
  <c r="O2470" i="1"/>
  <c r="O2385" i="1"/>
  <c r="O1969" i="1"/>
  <c r="O6015" i="1"/>
  <c r="O6469" i="1"/>
  <c r="O3145" i="1"/>
  <c r="P4938" i="1"/>
  <c r="P4874" i="1"/>
  <c r="O4432" i="1"/>
  <c r="O3680" i="1"/>
  <c r="O3616" i="1"/>
  <c r="O3552" i="1"/>
  <c r="O3297" i="1"/>
  <c r="O3337" i="1"/>
  <c r="O3405" i="1"/>
  <c r="O3661" i="1"/>
  <c r="O3597" i="1"/>
  <c r="O3533" i="1"/>
  <c r="O3469" i="1"/>
  <c r="O3708" i="1"/>
  <c r="O3644" i="1"/>
  <c r="O3517" i="1"/>
  <c r="O3445" i="1"/>
  <c r="O3360" i="1"/>
  <c r="O3072" i="1"/>
  <c r="O3000" i="1"/>
  <c r="O3277" i="1"/>
  <c r="O3213" i="1"/>
  <c r="O3149" i="1"/>
  <c r="O3085" i="1"/>
  <c r="O3021" i="1"/>
  <c r="O2957" i="1"/>
  <c r="O2876" i="1"/>
  <c r="O2645" i="1"/>
  <c r="O2389" i="1"/>
  <c r="O2249" i="1"/>
  <c r="O4511" i="1"/>
  <c r="O1148" i="1"/>
  <c r="O1020" i="1"/>
  <c r="O892" i="1"/>
  <c r="O764" i="1"/>
  <c r="O636" i="1"/>
  <c r="O508" i="1"/>
  <c r="O380" i="1"/>
  <c r="O8742" i="1"/>
  <c r="O1112" i="1"/>
  <c r="O984" i="1"/>
  <c r="O856" i="1"/>
  <c r="O728" i="1"/>
  <c r="O600" i="1"/>
  <c r="O472" i="1"/>
  <c r="O344" i="1"/>
  <c r="O216" i="1"/>
  <c r="O88" i="1"/>
  <c r="O6232" i="1"/>
  <c r="O6168" i="1"/>
  <c r="O6104" i="1"/>
  <c r="O6040" i="1"/>
  <c r="O5976" i="1"/>
  <c r="O5912" i="1"/>
  <c r="O5848" i="1"/>
  <c r="O5688" i="1"/>
  <c r="O6465" i="1"/>
  <c r="O6212" i="1"/>
  <c r="O6148" i="1"/>
  <c r="O6084" i="1"/>
  <c r="O6020" i="1"/>
  <c r="O5956" i="1"/>
  <c r="O5892" i="1"/>
  <c r="O5828" i="1"/>
  <c r="O5748" i="1"/>
  <c r="O5809" i="1"/>
  <c r="O5724" i="1"/>
  <c r="O5464" i="1"/>
  <c r="O6233" i="1"/>
  <c r="O6041" i="1"/>
  <c r="O5913" i="1"/>
  <c r="O6368" i="1"/>
  <c r="O6304" i="1"/>
  <c r="O6176" i="1"/>
  <c r="O6112" i="1"/>
  <c r="O6048" i="1"/>
  <c r="O5984" i="1"/>
  <c r="O5920" i="1"/>
  <c r="O5856" i="1"/>
  <c r="O5785" i="1"/>
  <c r="O5700" i="1"/>
  <c r="O4768" i="1"/>
  <c r="O5413" i="1"/>
  <c r="O5349" i="1"/>
  <c r="O5652" i="1"/>
  <c r="O5588" i="1"/>
  <c r="O5524" i="1"/>
  <c r="O5460" i="1"/>
  <c r="O5396" i="1"/>
  <c r="O5332" i="1"/>
  <c r="O5268" i="1"/>
  <c r="O4545" i="1"/>
  <c r="O5536" i="1"/>
  <c r="O5472" i="1"/>
  <c r="O5344" i="1"/>
  <c r="O5280" i="1"/>
  <c r="O5097" i="1"/>
  <c r="O4904" i="1"/>
  <c r="O4493" i="1"/>
  <c r="O4597" i="1"/>
  <c r="O5125" i="1"/>
  <c r="O4997" i="1"/>
  <c r="O4933" i="1"/>
  <c r="O4869" i="1"/>
  <c r="O4805" i="1"/>
  <c r="O4741" i="1"/>
  <c r="O4677" i="1"/>
  <c r="O4613" i="1"/>
  <c r="O4956" i="1"/>
  <c r="O4892" i="1"/>
  <c r="O4828" i="1"/>
  <c r="O4764" i="1"/>
  <c r="O4700" i="1"/>
  <c r="O4636" i="1"/>
  <c r="O4477" i="1"/>
  <c r="O4593" i="1"/>
  <c r="O4937" i="1"/>
  <c r="O4873" i="1"/>
  <c r="O4809" i="1"/>
  <c r="O4745" i="1"/>
  <c r="O4681" i="1"/>
  <c r="O4617" i="1"/>
  <c r="O4537" i="1"/>
  <c r="O4353" i="1"/>
  <c r="O4576" i="1"/>
  <c r="O4512" i="1"/>
  <c r="O4448" i="1"/>
  <c r="O4384" i="1"/>
  <c r="O4320" i="1"/>
  <c r="O4256" i="1"/>
  <c r="O4064" i="1"/>
  <c r="O4000" i="1"/>
  <c r="O3921" i="1"/>
  <c r="O3725" i="1"/>
  <c r="O4373" i="1"/>
  <c r="O4309" i="1"/>
  <c r="O4245" i="1"/>
  <c r="O4181" i="1"/>
  <c r="O4117" i="1"/>
  <c r="O4053" i="1"/>
  <c r="O3989" i="1"/>
  <c r="O5088" i="1"/>
  <c r="O5181" i="1"/>
  <c r="O3385" i="1"/>
  <c r="O5018" i="1"/>
  <c r="O3874" i="1"/>
  <c r="M50" i="1"/>
  <c r="L9" i="1"/>
  <c r="O6288" i="1"/>
  <c r="O6460" i="1"/>
  <c r="O6280" i="1"/>
  <c r="O6153" i="1"/>
  <c r="O6025" i="1"/>
  <c r="O5653" i="1"/>
  <c r="O5589" i="1"/>
  <c r="O5525" i="1"/>
  <c r="O5461" i="1"/>
  <c r="O5397" i="1"/>
  <c r="O5333" i="1"/>
  <c r="O5269" i="1"/>
  <c r="O5209" i="1"/>
  <c r="O3900" i="1"/>
  <c r="O4905" i="1"/>
  <c r="O4316" i="1"/>
  <c r="O4253" i="1"/>
  <c r="O4124" i="1"/>
  <c r="O4060" i="1"/>
  <c r="O3996" i="1"/>
  <c r="O3917" i="1"/>
  <c r="O4524" i="1"/>
  <c r="O4396" i="1"/>
  <c r="O4332" i="1"/>
  <c r="O4268" i="1"/>
  <c r="O4204" i="1"/>
  <c r="O4076" i="1"/>
  <c r="O4012" i="1"/>
  <c r="O3937" i="1"/>
  <c r="O3849" i="1"/>
  <c r="O3745" i="1"/>
  <c r="O3957" i="1"/>
  <c r="O3873" i="1"/>
  <c r="O3769" i="1"/>
  <c r="O4105" i="1"/>
  <c r="O4041" i="1"/>
  <c r="O3977" i="1"/>
  <c r="O3793" i="1"/>
  <c r="O3609" i="1"/>
  <c r="O3544" i="1"/>
  <c r="O3397" i="1"/>
  <c r="O3816" i="1"/>
  <c r="O3752" i="1"/>
  <c r="O3688" i="1"/>
  <c r="O3624" i="1"/>
  <c r="O3560" i="1"/>
  <c r="O3496" i="1"/>
  <c r="O3717" i="1"/>
  <c r="O3653" i="1"/>
  <c r="O3589" i="1"/>
  <c r="O3525" i="1"/>
  <c r="O3457" i="1"/>
  <c r="O3373" i="1"/>
  <c r="O3701" i="1"/>
  <c r="O3637" i="1"/>
  <c r="O3573" i="1"/>
  <c r="O3692" i="1"/>
  <c r="O3628" i="1"/>
  <c r="O3500" i="1"/>
  <c r="O3329" i="1"/>
  <c r="O3368" i="1"/>
  <c r="O3304" i="1"/>
  <c r="O3176" i="1"/>
  <c r="O3112" i="1"/>
  <c r="O2984" i="1"/>
  <c r="O2920" i="1"/>
  <c r="O3165" i="1"/>
  <c r="O3460" i="1"/>
  <c r="O3396" i="1"/>
  <c r="O3204" i="1"/>
  <c r="O3140" i="1"/>
  <c r="O3081" i="1"/>
  <c r="O3017" i="1"/>
  <c r="O2884" i="1"/>
  <c r="O2820" i="1"/>
  <c r="O2501" i="1"/>
  <c r="O2245" i="1"/>
  <c r="O2553" i="1"/>
  <c r="O2297" i="1"/>
  <c r="O2213" i="1"/>
  <c r="O2509" i="1"/>
  <c r="O2253" i="1"/>
  <c r="O2856" i="1"/>
  <c r="O2581" i="1"/>
  <c r="O2325" i="1"/>
  <c r="O2697" i="1"/>
  <c r="O2441" i="1"/>
  <c r="O2061" i="1"/>
  <c r="O2165" i="1"/>
  <c r="O9689" i="1"/>
  <c r="O9860" i="1"/>
  <c r="O8865" i="1"/>
  <c r="O9132" i="1"/>
  <c r="O8824" i="1"/>
  <c r="O9288" i="1"/>
  <c r="O9824" i="1"/>
  <c r="O10068" i="1"/>
  <c r="O9705" i="1"/>
  <c r="O9345" i="1"/>
  <c r="O9736" i="1"/>
  <c r="O4165" i="1"/>
  <c r="O4101" i="1"/>
  <c r="O4037" i="1"/>
  <c r="O4308" i="1"/>
  <c r="O4244" i="1"/>
  <c r="O4052" i="1"/>
  <c r="O3988" i="1"/>
  <c r="O3664" i="1"/>
  <c r="O3536" i="1"/>
  <c r="O3693" i="1"/>
  <c r="O3629" i="1"/>
  <c r="O3565" i="1"/>
  <c r="O3501" i="1"/>
  <c r="O3548" i="1"/>
  <c r="P3620" i="1"/>
  <c r="P1956" i="1"/>
  <c r="O3828" i="1"/>
  <c r="O3829" i="1"/>
  <c r="O4188" i="1"/>
  <c r="O4189" i="1"/>
  <c r="O3892" i="1"/>
  <c r="O3893" i="1"/>
  <c r="O1268" i="1"/>
  <c r="O862" i="1"/>
  <c r="O474" i="1"/>
  <c r="O4252" i="1"/>
  <c r="O3164" i="1"/>
  <c r="O3608" i="1"/>
  <c r="O1276" i="1"/>
  <c r="O2137" i="1"/>
  <c r="O4592" i="1"/>
  <c r="O3009" i="1"/>
  <c r="O6333" i="1"/>
  <c r="O7284" i="1"/>
  <c r="O6769" i="1"/>
  <c r="O6768" i="1"/>
  <c r="O6421" i="1"/>
  <c r="O6420" i="1"/>
  <c r="O4025" i="1"/>
  <c r="O4024" i="1"/>
  <c r="O3672" i="1"/>
  <c r="O3673" i="1"/>
  <c r="O3228" i="1"/>
  <c r="O3229" i="1"/>
  <c r="O3037" i="1"/>
  <c r="O3036" i="1"/>
  <c r="O10046" i="1"/>
  <c r="O10045" i="1"/>
  <c r="O9989" i="1"/>
  <c r="O9988" i="1"/>
  <c r="O7593" i="1"/>
  <c r="O6397" i="1"/>
  <c r="O6396" i="1"/>
  <c r="O5476" i="1"/>
  <c r="O5477" i="1"/>
  <c r="O5161" i="1"/>
  <c r="O5160" i="1"/>
  <c r="O3818" i="1"/>
  <c r="O3817" i="1"/>
  <c r="O3422" i="1"/>
  <c r="O3421" i="1"/>
  <c r="O3508" i="1"/>
  <c r="O3509" i="1"/>
  <c r="O3048" i="1"/>
  <c r="O3292" i="1"/>
  <c r="O3293" i="1"/>
  <c r="O4476" i="1"/>
  <c r="O5348" i="1"/>
  <c r="O9861" i="1"/>
  <c r="O8456" i="1"/>
  <c r="O8457" i="1"/>
  <c r="O7808" i="1"/>
  <c r="O5285" i="1"/>
  <c r="O5284" i="1"/>
  <c r="O4777" i="1"/>
  <c r="O4776" i="1"/>
  <c r="O2936" i="1"/>
  <c r="O2937" i="1"/>
  <c r="O2973" i="1"/>
  <c r="O2972" i="1"/>
  <c r="O3872" i="1"/>
  <c r="O3101" i="1"/>
  <c r="O7477" i="1"/>
  <c r="O7748" i="1"/>
  <c r="O6896" i="1"/>
  <c r="O7657" i="1"/>
  <c r="O4424" i="1"/>
  <c r="O4425" i="1"/>
  <c r="O4452" i="1"/>
  <c r="O4453" i="1"/>
  <c r="O4128" i="1"/>
  <c r="O475" i="1"/>
  <c r="O219" i="1"/>
  <c r="O8077" i="1"/>
  <c r="O8076" i="1"/>
  <c r="O7220" i="1"/>
  <c r="O5188" i="1"/>
  <c r="O5189" i="1"/>
  <c r="O446" i="1"/>
  <c r="O2164" i="1"/>
  <c r="O2324" i="1"/>
  <c r="O2580" i="1"/>
  <c r="O3328" i="1"/>
  <c r="O7348" i="1"/>
  <c r="O5669" i="1"/>
  <c r="O5668" i="1"/>
  <c r="O5225" i="1"/>
  <c r="O5061" i="1"/>
  <c r="O5060" i="1"/>
  <c r="O3908" i="1"/>
  <c r="O3909" i="1"/>
  <c r="O3562" i="1"/>
  <c r="O3561" i="1"/>
  <c r="O3481" i="1"/>
  <c r="O3480" i="1"/>
  <c r="O3273" i="1"/>
  <c r="O3272" i="1"/>
  <c r="O1054" i="1"/>
  <c r="O922" i="1"/>
  <c r="O506" i="1"/>
  <c r="O218" i="1"/>
  <c r="O2744" i="1"/>
  <c r="O2296" i="1"/>
  <c r="O2552" i="1"/>
  <c r="O5412" i="1"/>
  <c r="O5605" i="1"/>
  <c r="O7130" i="1"/>
  <c r="O7129" i="1"/>
  <c r="O6832" i="1"/>
  <c r="O7597" i="1"/>
  <c r="O3813" i="1"/>
  <c r="O3812" i="1"/>
  <c r="O638" i="1"/>
  <c r="O314" i="1"/>
  <c r="O3848" i="1"/>
  <c r="O1267" i="1"/>
  <c r="O4840" i="1"/>
  <c r="O9825" i="1"/>
  <c r="O1386" i="1"/>
  <c r="O714" i="1"/>
  <c r="O1616" i="1"/>
  <c r="O1648" i="1"/>
  <c r="O2416" i="1"/>
  <c r="O2672" i="1"/>
  <c r="O8856" i="1"/>
  <c r="O181" i="1"/>
  <c r="O980" i="1"/>
  <c r="O788" i="1"/>
  <c r="O372" i="1"/>
  <c r="O180" i="1"/>
  <c r="O2236" i="1"/>
  <c r="O2492" i="1"/>
  <c r="O8825" i="1"/>
  <c r="O9631" i="1"/>
  <c r="O9224" i="1"/>
  <c r="O847" i="1"/>
  <c r="O815" i="1"/>
  <c r="O655" i="1"/>
  <c r="O303" i="1"/>
  <c r="O1952" i="1"/>
  <c r="O1984" i="1"/>
  <c r="O2016" i="1"/>
  <c r="O2112" i="1"/>
  <c r="O2756" i="1"/>
  <c r="O9225" i="1"/>
  <c r="O7579" i="1"/>
  <c r="O9713" i="1"/>
  <c r="O9346" i="1"/>
  <c r="O7443" i="1"/>
  <c r="O7114" i="1"/>
  <c r="O6860" i="1"/>
  <c r="O6529" i="1"/>
  <c r="O1230" i="1"/>
  <c r="O846" i="1"/>
  <c r="O814" i="1"/>
  <c r="O654" i="1"/>
  <c r="O302" i="1"/>
  <c r="O238" i="1"/>
  <c r="O1367" i="1"/>
  <c r="O1476" i="1"/>
  <c r="O1604" i="1"/>
  <c r="O1732" i="1"/>
  <c r="O1860" i="1"/>
  <c r="O1988" i="1"/>
  <c r="O2212" i="1"/>
  <c r="O9274" i="1"/>
  <c r="O9963" i="1"/>
  <c r="O1418" i="1"/>
  <c r="O1448" i="1"/>
  <c r="O1576" i="1"/>
  <c r="O1704" i="1"/>
  <c r="O1832" i="1"/>
  <c r="O1960" i="1"/>
  <c r="O2440" i="1"/>
  <c r="O2696" i="1"/>
  <c r="O1404" i="1"/>
  <c r="O9196" i="1"/>
  <c r="O9758" i="1"/>
  <c r="O1130" i="1"/>
  <c r="O522" i="1"/>
  <c r="O298" i="1"/>
  <c r="O106" i="1"/>
  <c r="O1318" i="1"/>
  <c r="O1190" i="1"/>
  <c r="O996" i="1"/>
  <c r="O580" i="1"/>
  <c r="O516" i="1"/>
  <c r="O388" i="1"/>
  <c r="O164" i="1"/>
  <c r="O1548" i="1"/>
  <c r="O1676" i="1"/>
  <c r="O1804" i="1"/>
  <c r="O1932" i="1"/>
  <c r="O2060" i="1"/>
  <c r="O2252" i="1"/>
  <c r="O2508" i="1"/>
  <c r="O9331" i="1"/>
  <c r="O9688" i="1"/>
  <c r="O8571" i="1"/>
  <c r="O8644" i="1"/>
  <c r="O8193" i="1"/>
  <c r="O7665" i="1"/>
  <c r="O7605" i="1"/>
  <c r="O7520" i="1"/>
  <c r="O5557" i="1"/>
  <c r="O5549" i="1"/>
  <c r="O5485" i="1"/>
  <c r="O5421" i="1"/>
  <c r="O5357" i="1"/>
  <c r="O5293" i="1"/>
  <c r="O5417" i="1"/>
  <c r="O5353" i="1"/>
  <c r="O3997" i="1"/>
  <c r="O4197" i="1"/>
  <c r="O4133" i="1"/>
  <c r="O4468" i="1"/>
  <c r="O4020" i="1"/>
  <c r="O4241" i="1"/>
  <c r="O4177" i="1"/>
  <c r="O4113" i="1"/>
  <c r="O3985" i="1"/>
  <c r="O3904" i="1"/>
  <c r="O3432" i="1"/>
  <c r="O3489" i="1"/>
  <c r="O3409" i="1"/>
  <c r="O3824" i="1"/>
  <c r="O3760" i="1"/>
  <c r="O3696" i="1"/>
  <c r="O3632" i="1"/>
  <c r="O3568" i="1"/>
  <c r="O3209" i="1"/>
  <c r="O3700" i="1"/>
  <c r="O3636" i="1"/>
  <c r="O3572" i="1"/>
  <c r="O3440" i="1"/>
  <c r="O3376" i="1"/>
  <c r="O3184" i="1"/>
  <c r="O3120" i="1"/>
  <c r="O3056" i="1"/>
  <c r="O2928" i="1"/>
  <c r="O3341" i="1"/>
  <c r="O2469" i="1"/>
  <c r="O3301" i="1"/>
  <c r="O3237" i="1"/>
  <c r="O3109" i="1"/>
  <c r="O3045" i="1"/>
  <c r="O2981" i="1"/>
  <c r="O3404" i="1"/>
  <c r="O3340" i="1"/>
  <c r="O3276" i="1"/>
  <c r="O3212" i="1"/>
  <c r="O3148" i="1"/>
  <c r="O3020" i="1"/>
  <c r="O2956" i="1"/>
  <c r="O2792" i="1"/>
  <c r="O3217" i="1"/>
  <c r="O3025" i="1"/>
  <c r="O2828" i="1"/>
  <c r="O2764" i="1"/>
  <c r="O2597" i="1"/>
  <c r="O2341" i="1"/>
  <c r="O2149" i="1"/>
  <c r="O2733" i="1"/>
  <c r="O2649" i="1"/>
  <c r="O2477" i="1"/>
  <c r="O2393" i="1"/>
  <c r="O2800" i="1"/>
  <c r="O2760" i="1"/>
  <c r="O2421" i="1"/>
  <c r="O2537" i="1"/>
  <c r="O2281" i="1"/>
  <c r="O2197" i="1"/>
  <c r="O2885" i="1"/>
  <c r="O2105" i="1"/>
  <c r="O2157" i="1"/>
  <c r="O9304" i="1"/>
  <c r="O9764" i="1"/>
  <c r="O8524" i="1"/>
  <c r="O9829" i="1"/>
  <c r="O10005" i="1"/>
  <c r="O9704" i="1"/>
  <c r="O9981" i="1"/>
  <c r="O9728" i="1"/>
  <c r="O9076" i="1"/>
  <c r="O6708" i="1"/>
  <c r="O2992" i="1"/>
  <c r="O3468" i="1"/>
  <c r="O2221" i="1"/>
  <c r="O9261" i="1"/>
  <c r="P7431" i="1"/>
  <c r="P9346" i="1"/>
  <c r="P7555" i="1"/>
  <c r="P7879" i="1"/>
  <c r="P6196" i="1"/>
  <c r="P7199" i="1"/>
  <c r="P7843" i="1"/>
  <c r="O1242" i="1"/>
  <c r="P8993" i="1"/>
  <c r="P7619" i="1"/>
  <c r="P6679" i="1"/>
  <c r="P6423" i="1"/>
  <c r="P6647" i="1"/>
  <c r="P6391" i="1"/>
  <c r="P6028" i="1"/>
  <c r="O1324" i="1"/>
  <c r="O1411" i="1"/>
  <c r="P7945" i="1"/>
  <c r="P8201" i="1"/>
  <c r="P9173" i="1"/>
  <c r="P7383" i="1"/>
  <c r="P6615" i="1"/>
  <c r="P6359" i="1"/>
  <c r="P7163" i="1"/>
  <c r="P6907" i="1"/>
  <c r="P6223" i="1"/>
  <c r="P6189" i="1"/>
  <c r="P6125" i="1"/>
  <c r="P4986" i="1"/>
  <c r="P4538" i="1"/>
  <c r="P4282" i="1"/>
  <c r="P4026" i="1"/>
  <c r="P2693" i="1"/>
  <c r="P3696" i="1"/>
  <c r="P2312" i="1"/>
  <c r="P1844" i="1"/>
  <c r="P1239" i="1"/>
  <c r="O7655" i="1"/>
  <c r="O2004" i="1"/>
  <c r="O3505" i="1"/>
  <c r="P9935" i="1"/>
  <c r="P9511" i="1"/>
  <c r="P9791" i="1"/>
  <c r="P8856" i="1"/>
  <c r="P8728" i="1"/>
  <c r="P8152" i="1"/>
  <c r="P7565" i="1"/>
  <c r="P7473" i="1"/>
  <c r="O9924" i="1"/>
  <c r="O9850" i="1"/>
  <c r="O9675" i="1"/>
  <c r="O9181" i="1"/>
  <c r="O3934" i="1"/>
  <c r="O830" i="1"/>
  <c r="O1748" i="1"/>
  <c r="O2196" i="1"/>
  <c r="P8312" i="1"/>
  <c r="P7928" i="1"/>
  <c r="P7430" i="1"/>
  <c r="O890" i="1"/>
  <c r="O858" i="1"/>
  <c r="O730" i="1"/>
  <c r="O698" i="1"/>
  <c r="O282" i="1"/>
  <c r="O1080" i="1"/>
  <c r="O952" i="1"/>
  <c r="O824" i="1"/>
  <c r="O696" i="1"/>
  <c r="O568" i="1"/>
  <c r="O440" i="1"/>
  <c r="O312" i="1"/>
  <c r="O184" i="1"/>
  <c r="O1464" i="1"/>
  <c r="O1592" i="1"/>
  <c r="O1720" i="1"/>
  <c r="O1848" i="1"/>
  <c r="O1976" i="1"/>
  <c r="O2104" i="1"/>
  <c r="O2392" i="1"/>
  <c r="O2648" i="1"/>
  <c r="O2892" i="1"/>
  <c r="O3433" i="1"/>
  <c r="O5292" i="1"/>
  <c r="O3553" i="1"/>
  <c r="O3645" i="1"/>
  <c r="P9925" i="1"/>
  <c r="P10015" i="1"/>
  <c r="P9714" i="1"/>
  <c r="P9830" i="1"/>
  <c r="P10062" i="1"/>
  <c r="P9287" i="1"/>
  <c r="P7725" i="1"/>
  <c r="P1663" i="1"/>
  <c r="P1919" i="1"/>
  <c r="O9303" i="1"/>
  <c r="O8767" i="1"/>
  <c r="O1492" i="1"/>
  <c r="O3429" i="1"/>
  <c r="O1344" i="1"/>
  <c r="O2332" i="1"/>
  <c r="O2980" i="1"/>
  <c r="P10031" i="1"/>
  <c r="P9975" i="1"/>
  <c r="P8528" i="1"/>
  <c r="P7453" i="1"/>
  <c r="O9075" i="1"/>
  <c r="O222" i="1"/>
  <c r="O3516" i="1"/>
  <c r="O340" i="1"/>
  <c r="O148" i="1"/>
  <c r="O3361" i="1"/>
  <c r="P8033" i="1"/>
  <c r="P7984" i="1"/>
  <c r="O1039" i="1"/>
  <c r="O559" i="1"/>
  <c r="O207" i="1"/>
  <c r="O2048" i="1"/>
  <c r="O2304" i="1"/>
  <c r="O2560" i="1"/>
  <c r="O3208" i="1"/>
  <c r="O3408" i="1"/>
  <c r="O8857" i="1"/>
  <c r="P9587" i="1"/>
  <c r="P9703" i="1"/>
  <c r="P9567" i="1"/>
  <c r="P9036" i="1"/>
  <c r="P9004" i="1"/>
  <c r="P8076" i="1"/>
  <c r="P7916" i="1"/>
  <c r="P6658" i="1"/>
  <c r="P7729" i="1"/>
  <c r="P7709" i="1"/>
  <c r="P9439" i="1"/>
  <c r="O9959" i="1"/>
  <c r="O9703" i="1"/>
  <c r="O8875" i="1"/>
  <c r="O7813" i="1"/>
  <c r="O9813" i="1"/>
  <c r="O3617" i="1"/>
  <c r="O3089" i="1"/>
  <c r="O1620" i="1"/>
  <c r="O2676" i="1"/>
  <c r="O1948" i="1"/>
  <c r="O2108" i="1"/>
  <c r="P9943" i="1"/>
  <c r="P9083" i="1"/>
  <c r="O1038" i="1"/>
  <c r="O622" i="1"/>
  <c r="O558" i="1"/>
  <c r="O206" i="1"/>
  <c r="O2491" i="1"/>
  <c r="O2116" i="1"/>
  <c r="O2148" i="1"/>
  <c r="O2468" i="1"/>
  <c r="O2500" i="1"/>
  <c r="O3108" i="1"/>
  <c r="O3173" i="1"/>
  <c r="P9260" i="1"/>
  <c r="P9308" i="1"/>
  <c r="P9723" i="1"/>
  <c r="P9851" i="1"/>
  <c r="P9323" i="1"/>
  <c r="P7846" i="1"/>
  <c r="P7398" i="1"/>
  <c r="P8077" i="1"/>
  <c r="P7326" i="1"/>
  <c r="P7102" i="1"/>
  <c r="P6878" i="1"/>
  <c r="O3762" i="1"/>
  <c r="O3742" i="1"/>
  <c r="O3375" i="1"/>
  <c r="O1441" i="1"/>
  <c r="O1876" i="1"/>
  <c r="O2420" i="1"/>
  <c r="O9765" i="1"/>
  <c r="O756" i="1"/>
  <c r="O1692" i="1"/>
  <c r="O1820" i="1"/>
  <c r="O2073" i="1"/>
  <c r="O3805" i="1"/>
  <c r="P9495" i="1"/>
  <c r="P8240" i="1"/>
  <c r="O1258" i="1"/>
  <c r="O1098" i="1"/>
  <c r="O906" i="1"/>
  <c r="O682" i="1"/>
  <c r="O490" i="1"/>
  <c r="O2619" i="1"/>
  <c r="O1296" i="1"/>
  <c r="O3488" i="1"/>
  <c r="O1207" i="1"/>
  <c r="O2280" i="1"/>
  <c r="O2536" i="1"/>
  <c r="O3300" i="1"/>
  <c r="O1395" i="1"/>
  <c r="O3709" i="1"/>
  <c r="O10069" i="1"/>
  <c r="P6467" i="1"/>
  <c r="P9598" i="1"/>
  <c r="P9739" i="1"/>
  <c r="P8996" i="1"/>
  <c r="P8740" i="1"/>
  <c r="P8484" i="1"/>
  <c r="P8228" i="1"/>
  <c r="P7972" i="1"/>
  <c r="P9343" i="1"/>
  <c r="P7837" i="1"/>
  <c r="P6184" i="1"/>
  <c r="O1022" i="1"/>
  <c r="O414" i="1"/>
  <c r="O564" i="1"/>
  <c r="O1564" i="1"/>
  <c r="P8289" i="1"/>
  <c r="O964" i="1"/>
  <c r="O644" i="1"/>
  <c r="O548" i="1"/>
  <c r="O356" i="1"/>
  <c r="O2751" i="1"/>
  <c r="O1216" i="1"/>
  <c r="O2156" i="1"/>
  <c r="O2220" i="1"/>
  <c r="O2348" i="1"/>
  <c r="O2604" i="1"/>
  <c r="O9980" i="1"/>
  <c r="P9496" i="1"/>
  <c r="P9944" i="1"/>
  <c r="P9946" i="1"/>
  <c r="P9116" i="1"/>
  <c r="P9486" i="1"/>
  <c r="P9475" i="1"/>
  <c r="P9611" i="1"/>
  <c r="P9399" i="1"/>
  <c r="P7581" i="1"/>
  <c r="P1535" i="1"/>
  <c r="P3560" i="1"/>
  <c r="P1870" i="1"/>
  <c r="P2616" i="1"/>
  <c r="P2196" i="1"/>
  <c r="P1748" i="1"/>
  <c r="P2094" i="1"/>
  <c r="P1487" i="1"/>
  <c r="P996" i="1"/>
  <c r="P484" i="1"/>
  <c r="O1048" i="1"/>
  <c r="O920" i="1"/>
  <c r="O792" i="1"/>
  <c r="O664" i="1"/>
  <c r="O536" i="1"/>
  <c r="O408" i="1"/>
  <c r="O280" i="1"/>
  <c r="O152" i="1"/>
  <c r="P9474" i="1"/>
  <c r="P8553" i="1"/>
  <c r="P9333" i="1"/>
  <c r="P9610" i="1"/>
  <c r="P7435" i="1"/>
  <c r="P6643" i="1"/>
  <c r="P6387" i="1"/>
  <c r="P3588" i="1"/>
  <c r="P2670" i="1"/>
  <c r="P3500" i="1"/>
  <c r="P3468" i="1"/>
  <c r="P3436" i="1"/>
  <c r="P3404" i="1"/>
  <c r="P3372" i="1"/>
  <c r="P3340" i="1"/>
  <c r="P3308" i="1"/>
  <c r="P3276" i="1"/>
  <c r="P3244" i="1"/>
  <c r="P3212" i="1"/>
  <c r="P3180" i="1"/>
  <c r="P3148" i="1"/>
  <c r="P3116" i="1"/>
  <c r="P3084" i="1"/>
  <c r="P3052" i="1"/>
  <c r="P3020" i="1"/>
  <c r="P2988" i="1"/>
  <c r="P2956" i="1"/>
  <c r="P2924" i="1"/>
  <c r="P2892" i="1"/>
  <c r="P2860" i="1"/>
  <c r="P2828" i="1"/>
  <c r="P2796" i="1"/>
  <c r="P2764" i="1"/>
  <c r="P2706" i="1"/>
  <c r="P2041" i="1"/>
  <c r="P1429" i="1"/>
  <c r="P2417" i="1"/>
  <c r="P1511" i="1"/>
  <c r="P187" i="1"/>
  <c r="P2333" i="1"/>
  <c r="P2205" i="1"/>
  <c r="P1924" i="1"/>
  <c r="P1529" i="1"/>
  <c r="P1083" i="1"/>
  <c r="P1871" i="1"/>
  <c r="P1144" i="1"/>
  <c r="P1234" i="1"/>
  <c r="P922" i="1"/>
  <c r="P410" i="1"/>
  <c r="P248" i="1"/>
  <c r="P167" i="1"/>
  <c r="O7648" i="1"/>
  <c r="O6764" i="1"/>
  <c r="O6876" i="1"/>
  <c r="O8380" i="1"/>
  <c r="O1457" i="1"/>
  <c r="P7490" i="1"/>
  <c r="P7746" i="1"/>
  <c r="P9124" i="1"/>
  <c r="P2611" i="1"/>
  <c r="P3524" i="1"/>
  <c r="P2542" i="1"/>
  <c r="P2232" i="1"/>
  <c r="P3492" i="1"/>
  <c r="P3460" i="1"/>
  <c r="P3428" i="1"/>
  <c r="P3396" i="1"/>
  <c r="P3364" i="1"/>
  <c r="P3332" i="1"/>
  <c r="P3300" i="1"/>
  <c r="P3268" i="1"/>
  <c r="P3236" i="1"/>
  <c r="P3204" i="1"/>
  <c r="P3172" i="1"/>
  <c r="P3140" i="1"/>
  <c r="P3108" i="1"/>
  <c r="P3076" i="1"/>
  <c r="P3044" i="1"/>
  <c r="P3012" i="1"/>
  <c r="P2980" i="1"/>
  <c r="P2948" i="1"/>
  <c r="P2916" i="1"/>
  <c r="P2884" i="1"/>
  <c r="P2852" i="1"/>
  <c r="P2820" i="1"/>
  <c r="P2788" i="1"/>
  <c r="P2756" i="1"/>
  <c r="P2688" i="1"/>
  <c r="P2161" i="1"/>
  <c r="P2097" i="1"/>
  <c r="P2481" i="1"/>
  <c r="P1668" i="1"/>
  <c r="P571" i="1"/>
  <c r="P2250" i="1"/>
  <c r="P2009" i="1"/>
  <c r="P1615" i="1"/>
  <c r="P1399" i="1"/>
  <c r="P794" i="1"/>
  <c r="P282" i="1"/>
  <c r="P1063" i="1"/>
  <c r="P551" i="1"/>
  <c r="P1308" i="1"/>
  <c r="O5871" i="1"/>
  <c r="O7513" i="1"/>
  <c r="O7453" i="1"/>
  <c r="O5488" i="1"/>
  <c r="O5714" i="1"/>
  <c r="O4578" i="1"/>
  <c r="O5541" i="1"/>
  <c r="O4460" i="1"/>
  <c r="O4459" i="1"/>
  <c r="O3411" i="1"/>
  <c r="O2586" i="1"/>
  <c r="O3306" i="1"/>
  <c r="O2877" i="1"/>
  <c r="O2813" i="1"/>
  <c r="O2746" i="1"/>
  <c r="O2662" i="1"/>
  <c r="O2577" i="1"/>
  <c r="O2406" i="1"/>
  <c r="O2321" i="1"/>
  <c r="O1937" i="1"/>
  <c r="O2170" i="1"/>
  <c r="O2451" i="1"/>
  <c r="P2478" i="1"/>
  <c r="P1639" i="1"/>
  <c r="P2158" i="1"/>
  <c r="P1657" i="1"/>
  <c r="P1999" i="1"/>
  <c r="P1340" i="1"/>
  <c r="P1800" i="1"/>
  <c r="P1189" i="1"/>
  <c r="P1111" i="1"/>
  <c r="P983" i="1"/>
  <c r="P855" i="1"/>
  <c r="P727" i="1"/>
  <c r="P599" i="1"/>
  <c r="P471" i="1"/>
  <c r="P343" i="1"/>
  <c r="P215" i="1"/>
  <c r="P87" i="1"/>
  <c r="O7684" i="1"/>
  <c r="O9064" i="1"/>
  <c r="O8153" i="1"/>
  <c r="O7897" i="1"/>
  <c r="O7837" i="1"/>
  <c r="O7320" i="1"/>
  <c r="O6685" i="1"/>
  <c r="O5740" i="1"/>
  <c r="O5805" i="1"/>
  <c r="O6502" i="1"/>
  <c r="O6438" i="1"/>
  <c r="O6240" i="1"/>
  <c r="O3459" i="1"/>
  <c r="O1809" i="1"/>
  <c r="O10032" i="1"/>
  <c r="P2545" i="1"/>
  <c r="P2023" i="1"/>
  <c r="P1444" i="1"/>
  <c r="P935" i="1"/>
  <c r="P423" i="1"/>
  <c r="P1290" i="1"/>
  <c r="O6255" i="1"/>
  <c r="O5720" i="1"/>
  <c r="O6390" i="1"/>
  <c r="O6367" i="1"/>
  <c r="O6303" i="1"/>
  <c r="O5408" i="1"/>
  <c r="O5778" i="1"/>
  <c r="O4968" i="1"/>
  <c r="O4402" i="1"/>
  <c r="O5096" i="1"/>
  <c r="O4996" i="1"/>
  <c r="O5124" i="1"/>
  <c r="O4523" i="1"/>
  <c r="O4972" i="1"/>
  <c r="O3321" i="1"/>
  <c r="O2330" i="1"/>
  <c r="O3309" i="1"/>
  <c r="O3181" i="1"/>
  <c r="O3117" i="1"/>
  <c r="O3053" i="1"/>
  <c r="O2989" i="1"/>
  <c r="O2925" i="1"/>
  <c r="O3332" i="1"/>
  <c r="O3268" i="1"/>
  <c r="O3076" i="1"/>
  <c r="O3012" i="1"/>
  <c r="O2948" i="1"/>
  <c r="O1681" i="1"/>
  <c r="P3769" i="1"/>
  <c r="P3684" i="1"/>
  <c r="P1796" i="1"/>
  <c r="P2632" i="1"/>
  <c r="P2568" i="1"/>
  <c r="P2504" i="1"/>
  <c r="P2440" i="1"/>
  <c r="P1743" i="1"/>
  <c r="P834" i="1"/>
  <c r="P322" i="1"/>
  <c r="P1098" i="1"/>
  <c r="P970" i="1"/>
  <c r="P842" i="1"/>
  <c r="P714" i="1"/>
  <c r="P586" i="1"/>
  <c r="P458" i="1"/>
  <c r="P330" i="1"/>
  <c r="P202" i="1"/>
  <c r="P7634" i="1"/>
  <c r="O7050" i="1"/>
  <c r="O1553" i="1"/>
  <c r="O1841" i="1"/>
  <c r="O10051" i="1"/>
  <c r="O2739" i="1"/>
  <c r="P3652" i="1"/>
  <c r="P2289" i="1"/>
  <c r="P2609" i="1"/>
  <c r="P1572" i="1"/>
  <c r="P1767" i="1"/>
  <c r="P1785" i="1"/>
  <c r="P1422" i="1"/>
  <c r="P1050" i="1"/>
  <c r="P538" i="1"/>
  <c r="P807" i="1"/>
  <c r="P295" i="1"/>
  <c r="P9408" i="1"/>
  <c r="O9212" i="1"/>
  <c r="O7304" i="1"/>
  <c r="O7527" i="1"/>
  <c r="O6987" i="1"/>
  <c r="O6453" i="1"/>
  <c r="O4587" i="1"/>
  <c r="O3862" i="1"/>
  <c r="O3367" i="1"/>
  <c r="O1713" i="1"/>
  <c r="O854" i="1"/>
  <c r="O598" i="1"/>
  <c r="O3954" i="1"/>
  <c r="O3467" i="1"/>
  <c r="O342" i="1"/>
  <c r="O2259" i="1"/>
  <c r="P7773" i="1"/>
  <c r="P7645" i="1"/>
  <c r="P7517" i="1"/>
  <c r="P2618" i="1"/>
  <c r="P2554" i="1"/>
  <c r="P2490" i="1"/>
  <c r="P2426" i="1"/>
  <c r="P1943" i="1"/>
  <c r="P1411" i="1"/>
  <c r="O982" i="1"/>
  <c r="O726" i="1"/>
  <c r="O470" i="1"/>
  <c r="O214" i="1"/>
  <c r="O2339" i="1"/>
  <c r="O2355" i="1"/>
  <c r="P9630" i="1"/>
  <c r="P9774" i="1"/>
  <c r="O1110" i="1"/>
  <c r="O9842" i="1"/>
  <c r="O9922" i="1"/>
  <c r="O10066" i="1"/>
  <c r="P6687" i="1"/>
  <c r="P8437" i="1"/>
  <c r="P6595" i="1"/>
  <c r="P6499" i="1"/>
  <c r="P7403" i="1"/>
  <c r="P6951" i="1"/>
  <c r="P6137" i="1"/>
  <c r="P7330" i="1"/>
  <c r="P7042" i="1"/>
  <c r="P6562" i="1"/>
  <c r="P3644" i="1"/>
  <c r="P4806" i="1"/>
  <c r="P4390" i="1"/>
  <c r="P4134" i="1"/>
  <c r="P3878" i="1"/>
  <c r="P5944" i="1"/>
  <c r="P5912" i="1"/>
  <c r="P5880" i="1"/>
  <c r="P5848" i="1"/>
  <c r="P5816" i="1"/>
  <c r="P5784" i="1"/>
  <c r="P5752" i="1"/>
  <c r="P5720" i="1"/>
  <c r="P5688" i="1"/>
  <c r="P5620" i="1"/>
  <c r="P5588" i="1"/>
  <c r="P5556" i="1"/>
  <c r="P5524" i="1"/>
  <c r="P5492" i="1"/>
  <c r="P5460" i="1"/>
  <c r="P5428" i="1"/>
  <c r="P5396" i="1"/>
  <c r="P5364" i="1"/>
  <c r="P5332" i="1"/>
  <c r="P5300" i="1"/>
  <c r="P5268" i="1"/>
  <c r="P5236" i="1"/>
  <c r="P5204" i="1"/>
  <c r="P5172" i="1"/>
  <c r="P5140" i="1"/>
  <c r="P5108" i="1"/>
  <c r="P5076" i="1"/>
  <c r="P4989" i="1"/>
  <c r="P4921" i="1"/>
  <c r="P3676" i="1"/>
  <c r="P2319" i="1"/>
  <c r="P3484" i="1"/>
  <c r="P3452" i="1"/>
  <c r="P3420" i="1"/>
  <c r="P3388" i="1"/>
  <c r="P3356" i="1"/>
  <c r="P3324" i="1"/>
  <c r="P3292" i="1"/>
  <c r="P2419" i="1"/>
  <c r="P1604" i="1"/>
  <c r="P1817" i="1"/>
  <c r="P2365" i="1"/>
  <c r="P1030" i="1"/>
  <c r="P902" i="1"/>
  <c r="P774" i="1"/>
  <c r="P646" i="1"/>
  <c r="P518" i="1"/>
  <c r="P390" i="1"/>
  <c r="P262" i="1"/>
  <c r="P134" i="1"/>
  <c r="P6851" i="1"/>
  <c r="P7989" i="1"/>
  <c r="P8245" i="1"/>
  <c r="P8757" i="1"/>
  <c r="P9013" i="1"/>
  <c r="P6755" i="1"/>
  <c r="P7459" i="1"/>
  <c r="P7387" i="1"/>
  <c r="P6120" i="1"/>
  <c r="P5033" i="1"/>
  <c r="P2716" i="1"/>
  <c r="P2301" i="1"/>
  <c r="P2173" i="1"/>
  <c r="P1988" i="1"/>
  <c r="P2207" i="1"/>
  <c r="P1671" i="1"/>
  <c r="P2218" i="1"/>
  <c r="P2076" i="1"/>
  <c r="P1432" i="1"/>
  <c r="P659" i="1"/>
  <c r="P1091" i="1"/>
  <c r="P963" i="1"/>
  <c r="P835" i="1"/>
  <c r="P707" i="1"/>
  <c r="P579" i="1"/>
  <c r="P451" i="1"/>
  <c r="P323" i="1"/>
  <c r="P195" i="1"/>
  <c r="P7957" i="1"/>
  <c r="P6627" i="1"/>
  <c r="O1238" i="1"/>
  <c r="P9733" i="1"/>
  <c r="P9618" i="1"/>
  <c r="P9950" i="1"/>
  <c r="P9874" i="1"/>
  <c r="P9986" i="1"/>
  <c r="P5976" i="1"/>
  <c r="P7766" i="1"/>
  <c r="P7638" i="1"/>
  <c r="P7510" i="1"/>
  <c r="P7111" i="1"/>
  <c r="P6040" i="1"/>
  <c r="P4966" i="1"/>
  <c r="P4902" i="1"/>
  <c r="P4710" i="1"/>
  <c r="P4550" i="1"/>
  <c r="P4294" i="1"/>
  <c r="P4038" i="1"/>
  <c r="P3708" i="1"/>
  <c r="P3794" i="1"/>
  <c r="P2655" i="1"/>
  <c r="P9866" i="1"/>
  <c r="P7523" i="1"/>
  <c r="P8924" i="1"/>
  <c r="P8668" i="1"/>
  <c r="P8412" i="1"/>
  <c r="P8156" i="1"/>
  <c r="P7900" i="1"/>
  <c r="P5657" i="1"/>
  <c r="P7323" i="1"/>
  <c r="P7079" i="1"/>
  <c r="P3580" i="1"/>
  <c r="P7825" i="1"/>
  <c r="P6008" i="1"/>
  <c r="P6182" i="1"/>
  <c r="P6150" i="1"/>
  <c r="P6118" i="1"/>
  <c r="P6086" i="1"/>
  <c r="P6054" i="1"/>
  <c r="P6022" i="1"/>
  <c r="P5990" i="1"/>
  <c r="P5958" i="1"/>
  <c r="P5926" i="1"/>
  <c r="P5894" i="1"/>
  <c r="P5862" i="1"/>
  <c r="P5830" i="1"/>
  <c r="P5798" i="1"/>
  <c r="P5766" i="1"/>
  <c r="P5734" i="1"/>
  <c r="P5702" i="1"/>
  <c r="P5670" i="1"/>
  <c r="P5638" i="1"/>
  <c r="P5606" i="1"/>
  <c r="P5574" i="1"/>
  <c r="P5542" i="1"/>
  <c r="P5510" i="1"/>
  <c r="P5478" i="1"/>
  <c r="P5446" i="1"/>
  <c r="P5414" i="1"/>
  <c r="P5382" i="1"/>
  <c r="P5350" i="1"/>
  <c r="P5318" i="1"/>
  <c r="P5286" i="1"/>
  <c r="P5254" i="1"/>
  <c r="P5222" i="1"/>
  <c r="P5190" i="1"/>
  <c r="P5158" i="1"/>
  <c r="P5126" i="1"/>
  <c r="P5094" i="1"/>
  <c r="P5037" i="1"/>
  <c r="P4961" i="1"/>
  <c r="P4897" i="1"/>
  <c r="P4678" i="1"/>
  <c r="P4518" i="1"/>
  <c r="P4262" i="1"/>
  <c r="P4006" i="1"/>
  <c r="P3516" i="1"/>
  <c r="P2143" i="1"/>
  <c r="P2591" i="1"/>
  <c r="P2079" i="1"/>
  <c r="P6723" i="1"/>
  <c r="P8213" i="1"/>
  <c r="P7175" i="1"/>
  <c r="O2191" i="1"/>
  <c r="O2547" i="1"/>
  <c r="P6164" i="1"/>
  <c r="P8881" i="1"/>
  <c r="P9412" i="1"/>
  <c r="P8888" i="1"/>
  <c r="P8472" i="1"/>
  <c r="P8440" i="1"/>
  <c r="P8088" i="1"/>
  <c r="P3740" i="1"/>
  <c r="P3548" i="1"/>
  <c r="P3612" i="1"/>
  <c r="P3761" i="1"/>
  <c r="P2527" i="1"/>
  <c r="P1545" i="1"/>
  <c r="P1998" i="1"/>
  <c r="P6859" i="1"/>
  <c r="P6105" i="1"/>
  <c r="P6919" i="1"/>
  <c r="T34" i="1"/>
  <c r="O2195" i="1"/>
  <c r="O2703" i="1"/>
  <c r="P6339" i="1"/>
  <c r="P8609" i="1"/>
  <c r="P9375" i="1"/>
  <c r="P7867" i="1"/>
  <c r="P7259" i="1"/>
  <c r="P6228" i="1"/>
  <c r="P7015" i="1"/>
  <c r="P7274" i="1"/>
  <c r="P7178" i="1"/>
  <c r="P6059" i="1"/>
  <c r="P2463" i="1"/>
  <c r="P3260" i="1"/>
  <c r="P3228" i="1"/>
  <c r="P3196" i="1"/>
  <c r="P3164" i="1"/>
  <c r="P3132" i="1"/>
  <c r="P3100" i="1"/>
  <c r="P3068" i="1"/>
  <c r="P3036" i="1"/>
  <c r="P3004" i="1"/>
  <c r="P2972" i="1"/>
  <c r="P2940" i="1"/>
  <c r="P2908" i="1"/>
  <c r="P2876" i="1"/>
  <c r="P2844" i="1"/>
  <c r="P2812" i="1"/>
  <c r="P2780" i="1"/>
  <c r="P2738" i="1"/>
  <c r="P2674" i="1"/>
  <c r="P2649" i="1"/>
  <c r="P1927" i="1"/>
  <c r="P1322" i="1"/>
  <c r="P2629" i="1"/>
  <c r="P2361" i="1"/>
  <c r="P1630" i="1"/>
  <c r="P2470" i="1"/>
  <c r="P1647" i="1"/>
  <c r="P1397" i="1"/>
  <c r="P2708" i="1"/>
  <c r="P3737" i="1"/>
  <c r="P3705" i="1"/>
  <c r="P3673" i="1"/>
  <c r="P3641" i="1"/>
  <c r="P3609" i="1"/>
  <c r="P3577" i="1"/>
  <c r="P3545" i="1"/>
  <c r="P3513" i="1"/>
  <c r="P3481" i="1"/>
  <c r="P3449" i="1"/>
  <c r="P3417" i="1"/>
  <c r="P3385" i="1"/>
  <c r="P3353" i="1"/>
  <c r="P3321" i="1"/>
  <c r="P3289" i="1"/>
  <c r="P3257" i="1"/>
  <c r="P3225" i="1"/>
  <c r="P3193" i="1"/>
  <c r="P3161" i="1"/>
  <c r="P3129" i="1"/>
  <c r="P3097" i="1"/>
  <c r="P3065" i="1"/>
  <c r="P3033" i="1"/>
  <c r="P3001" i="1"/>
  <c r="P2969" i="1"/>
  <c r="P2937" i="1"/>
  <c r="P2905" i="1"/>
  <c r="P2873" i="1"/>
  <c r="P2841" i="1"/>
  <c r="P2809" i="1"/>
  <c r="P2777" i="1"/>
  <c r="P2730" i="1"/>
  <c r="P2666" i="1"/>
  <c r="P2582" i="1"/>
  <c r="P2410" i="1"/>
  <c r="P1624" i="1"/>
  <c r="P1351" i="1"/>
  <c r="P403" i="1"/>
  <c r="P2026" i="1"/>
  <c r="P1898" i="1"/>
  <c r="P1770" i="1"/>
  <c r="P1642" i="1"/>
  <c r="P1514" i="1"/>
  <c r="P1426" i="1"/>
  <c r="P1301" i="1"/>
  <c r="P342" i="1"/>
  <c r="P1345" i="1"/>
  <c r="P1068" i="1"/>
  <c r="P940" i="1"/>
  <c r="P812" i="1"/>
  <c r="P684" i="1"/>
  <c r="P556" i="1"/>
  <c r="P428" i="1"/>
  <c r="P300" i="1"/>
  <c r="O9584" i="1"/>
  <c r="O9057" i="1"/>
  <c r="O9429" i="1"/>
  <c r="P1561" i="1"/>
  <c r="P1775" i="1"/>
  <c r="P1277" i="1"/>
  <c r="P275" i="1"/>
  <c r="P1732" i="1"/>
  <c r="P2271" i="1"/>
  <c r="P1945" i="1"/>
  <c r="P1139" i="1"/>
  <c r="P1215" i="1"/>
  <c r="P915" i="1"/>
  <c r="O5560" i="1"/>
  <c r="P1799" i="1"/>
  <c r="P1519" i="1"/>
  <c r="P531" i="1"/>
  <c r="P1346" i="1"/>
  <c r="P7506" i="1"/>
  <c r="P2237" i="1"/>
  <c r="P1476" i="1"/>
  <c r="P2335" i="1"/>
  <c r="P2282" i="1"/>
  <c r="P1689" i="1"/>
  <c r="P2140" i="1"/>
  <c r="P1903" i="1"/>
  <c r="P2353" i="1"/>
  <c r="P147" i="1"/>
  <c r="O4282" i="1"/>
  <c r="O7285" i="1"/>
  <c r="O6960" i="1"/>
  <c r="O6897" i="1"/>
  <c r="O6520" i="1"/>
  <c r="O6316" i="1"/>
  <c r="O6061" i="1"/>
  <c r="O5997" i="1"/>
  <c r="O5933" i="1"/>
  <c r="O5424" i="1"/>
  <c r="O5725" i="1"/>
  <c r="O4575" i="1"/>
  <c r="O3798" i="1"/>
  <c r="O9942" i="1"/>
  <c r="O9823" i="1"/>
  <c r="O9714" i="1"/>
  <c r="O9982" i="1"/>
  <c r="O8964" i="1"/>
  <c r="O8513" i="1"/>
  <c r="O8257" i="1"/>
  <c r="O6993" i="1"/>
  <c r="O6929" i="1"/>
  <c r="O6613" i="1"/>
  <c r="O7585" i="1"/>
  <c r="O7525" i="1"/>
  <c r="O7341" i="1"/>
  <c r="O7213" i="1"/>
  <c r="O7080" i="1"/>
  <c r="O7017" i="1"/>
  <c r="O6953" i="1"/>
  <c r="O6825" i="1"/>
  <c r="O6636" i="1"/>
  <c r="O7455" i="1"/>
  <c r="O7395" i="1"/>
  <c r="O7007" i="1"/>
  <c r="O6943" i="1"/>
  <c r="O6405" i="1"/>
  <c r="O7633" i="1"/>
  <c r="O7573" i="1"/>
  <c r="O6320" i="1"/>
  <c r="O7370" i="1"/>
  <c r="O7306" i="1"/>
  <c r="O7242" i="1"/>
  <c r="O7116" i="1"/>
  <c r="O7052" i="1"/>
  <c r="O6989" i="1"/>
  <c r="O6924" i="1"/>
  <c r="O6861" i="1"/>
  <c r="O6797" i="1"/>
  <c r="O6597" i="1"/>
  <c r="O6361" i="1"/>
  <c r="O7618" i="1"/>
  <c r="O7558" i="1"/>
  <c r="O7345" i="1"/>
  <c r="O6308" i="1"/>
  <c r="O6181" i="1"/>
  <c r="O6117" i="1"/>
  <c r="O5989" i="1"/>
  <c r="O5925" i="1"/>
  <c r="O5360" i="1"/>
  <c r="O6228" i="1"/>
  <c r="O6100" i="1"/>
  <c r="O6036" i="1"/>
  <c r="O5972" i="1"/>
  <c r="O5908" i="1"/>
  <c r="O5769" i="1"/>
  <c r="O5681" i="1"/>
  <c r="O6252" i="1"/>
  <c r="O6188" i="1"/>
  <c r="O6124" i="1"/>
  <c r="O6060" i="1"/>
  <c r="O5996" i="1"/>
  <c r="O5932" i="1"/>
  <c r="O5868" i="1"/>
  <c r="O5801" i="1"/>
  <c r="O5716" i="1"/>
  <c r="O6297" i="1"/>
  <c r="O6273" i="1"/>
  <c r="O5580" i="1"/>
  <c r="O5516" i="1"/>
  <c r="O5601" i="1"/>
  <c r="O5537" i="1"/>
  <c r="O5473" i="1"/>
  <c r="O5409" i="1"/>
  <c r="O5345" i="1"/>
  <c r="O5281" i="1"/>
  <c r="O5033" i="1"/>
  <c r="O5176" i="1"/>
  <c r="O4984" i="1"/>
  <c r="O5009" i="1"/>
  <c r="O4909" i="1"/>
  <c r="O4845" i="1"/>
  <c r="O4653" i="1"/>
  <c r="O4585" i="1"/>
  <c r="O4932" i="1"/>
  <c r="O4868" i="1"/>
  <c r="O4804" i="1"/>
  <c r="O4740" i="1"/>
  <c r="O4676" i="1"/>
  <c r="O4612" i="1"/>
  <c r="O4561" i="1"/>
  <c r="O9906" i="1"/>
  <c r="O1473" i="1"/>
  <c r="O9915" i="1"/>
  <c r="O2307" i="1"/>
  <c r="O2595" i="1"/>
  <c r="P9406" i="1"/>
  <c r="P9990" i="1"/>
  <c r="P7651" i="1"/>
  <c r="P7913" i="1"/>
  <c r="P8169" i="1"/>
  <c r="P8425" i="1"/>
  <c r="P8681" i="1"/>
  <c r="P8937" i="1"/>
  <c r="P9104" i="1"/>
  <c r="P9380" i="1"/>
  <c r="P6148" i="1"/>
  <c r="P7851" i="1"/>
  <c r="P6939" i="1"/>
  <c r="P6683" i="1"/>
  <c r="P6427" i="1"/>
  <c r="P8946" i="1"/>
  <c r="P8886" i="1"/>
  <c r="P8818" i="1"/>
  <c r="P8754" i="1"/>
  <c r="P8626" i="1"/>
  <c r="P8570" i="1"/>
  <c r="P7871" i="1"/>
  <c r="P7807" i="1"/>
  <c r="P6232" i="1"/>
  <c r="P7266" i="1"/>
  <c r="P6818" i="1"/>
  <c r="P6274" i="1"/>
  <c r="P7417" i="1"/>
  <c r="P7225" i="1"/>
  <c r="P7165" i="1"/>
  <c r="P7005" i="1"/>
  <c r="P6973" i="1"/>
  <c r="P6941" i="1"/>
  <c r="P6909" i="1"/>
  <c r="P6877" i="1"/>
  <c r="P6845" i="1"/>
  <c r="P6813" i="1"/>
  <c r="P6781" i="1"/>
  <c r="P6745" i="1"/>
  <c r="P6713" i="1"/>
  <c r="P6681" i="1"/>
  <c r="P6649" i="1"/>
  <c r="P6617" i="1"/>
  <c r="P6585" i="1"/>
  <c r="P6553" i="1"/>
  <c r="P6521" i="1"/>
  <c r="P6489" i="1"/>
  <c r="P6457" i="1"/>
  <c r="P6425" i="1"/>
  <c r="P6393" i="1"/>
  <c r="P6361" i="1"/>
  <c r="P6329" i="1"/>
  <c r="P6297" i="1"/>
  <c r="P6265" i="1"/>
  <c r="P6203" i="1"/>
  <c r="P7820" i="1"/>
  <c r="P7632" i="1"/>
  <c r="P7108" i="1"/>
  <c r="P7044" i="1"/>
  <c r="P6161" i="1"/>
  <c r="P6097" i="1"/>
  <c r="P4666" i="1"/>
  <c r="P5649" i="1"/>
  <c r="P5617" i="1"/>
  <c r="P5585" i="1"/>
  <c r="P5553" i="1"/>
  <c r="P5521" i="1"/>
  <c r="P5489" i="1"/>
  <c r="P5457" i="1"/>
  <c r="P5425" i="1"/>
  <c r="P5393" i="1"/>
  <c r="P5361" i="1"/>
  <c r="P5329" i="1"/>
  <c r="P5297" i="1"/>
  <c r="P5265" i="1"/>
  <c r="P5233" i="1"/>
  <c r="P5201" i="1"/>
  <c r="P5169" i="1"/>
  <c r="P5137" i="1"/>
  <c r="P5105" i="1"/>
  <c r="P5068" i="1"/>
  <c r="P4981" i="1"/>
  <c r="P4917" i="1"/>
  <c r="P4570" i="1"/>
  <c r="P4314" i="1"/>
  <c r="P4058" i="1"/>
  <c r="P3802" i="1"/>
  <c r="P4830" i="1"/>
  <c r="P3788" i="1"/>
  <c r="P4510" i="1"/>
  <c r="P4254" i="1"/>
  <c r="P3998" i="1"/>
  <c r="P3781" i="1"/>
  <c r="P4963" i="1"/>
  <c r="P4931" i="1"/>
  <c r="P4899" i="1"/>
  <c r="P4867" i="1"/>
  <c r="P7307" i="1"/>
  <c r="P3797" i="1"/>
  <c r="P4766" i="1"/>
  <c r="P4446" i="1"/>
  <c r="P4190" i="1"/>
  <c r="P3934" i="1"/>
  <c r="P3668" i="1"/>
  <c r="P1959" i="1"/>
  <c r="P1703" i="1"/>
  <c r="P3508" i="1"/>
  <c r="P3476" i="1"/>
  <c r="P3444" i="1"/>
  <c r="P3412" i="1"/>
  <c r="P3380" i="1"/>
  <c r="P3348" i="1"/>
  <c r="P3316" i="1"/>
  <c r="P3284" i="1"/>
  <c r="P3252" i="1"/>
  <c r="P3220" i="1"/>
  <c r="P3188" i="1"/>
  <c r="P3156" i="1"/>
  <c r="P3124" i="1"/>
  <c r="P3092" i="1"/>
  <c r="P3060" i="1"/>
  <c r="P3028" i="1"/>
  <c r="P2996" i="1"/>
  <c r="P2964" i="1"/>
  <c r="P2932" i="1"/>
  <c r="P2900" i="1"/>
  <c r="P2868" i="1"/>
  <c r="P2836" i="1"/>
  <c r="P2804" i="1"/>
  <c r="P2772" i="1"/>
  <c r="P2720" i="1"/>
  <c r="P1593" i="1"/>
  <c r="P2129" i="1"/>
  <c r="P2065" i="1"/>
  <c r="P1807" i="1"/>
  <c r="P2200" i="1"/>
  <c r="P8673" i="1"/>
  <c r="P8929" i="1"/>
  <c r="P9593" i="1"/>
  <c r="P9782" i="1"/>
  <c r="P9870" i="1"/>
  <c r="P10010" i="1"/>
  <c r="P8009" i="1"/>
  <c r="P8265" i="1"/>
  <c r="P7319" i="1"/>
  <c r="P6807" i="1"/>
  <c r="P6551" i="1"/>
  <c r="P6295" i="1"/>
  <c r="P7099" i="1"/>
  <c r="P7367" i="1"/>
  <c r="P5996" i="1"/>
  <c r="P5050" i="1"/>
  <c r="P4826" i="1"/>
  <c r="P8041" i="1"/>
  <c r="P8297" i="1"/>
  <c r="P8988" i="1"/>
  <c r="P8732" i="1"/>
  <c r="P8476" i="1"/>
  <c r="P8220" i="1"/>
  <c r="P7964" i="1"/>
  <c r="P6775" i="1"/>
  <c r="P6519" i="1"/>
  <c r="P6263" i="1"/>
  <c r="P7499" i="1"/>
  <c r="P7067" i="1"/>
  <c r="P7775" i="1"/>
  <c r="P7711" i="1"/>
  <c r="P7583" i="1"/>
  <c r="P5001" i="1"/>
  <c r="P6064" i="1"/>
  <c r="P3753" i="1"/>
  <c r="P4794" i="1"/>
  <c r="O2499" i="1"/>
  <c r="P7458" i="1"/>
  <c r="P7714" i="1"/>
  <c r="P8737" i="1"/>
  <c r="P9761" i="1"/>
  <c r="P10049" i="1"/>
  <c r="P8465" i="1"/>
  <c r="P8073" i="1"/>
  <c r="P8329" i="1"/>
  <c r="P9558" i="1"/>
  <c r="P8952" i="1"/>
  <c r="P8600" i="1"/>
  <c r="P8568" i="1"/>
  <c r="P8184" i="1"/>
  <c r="P7255" i="1"/>
  <c r="P6743" i="1"/>
  <c r="P6487" i="1"/>
  <c r="P7035" i="1"/>
  <c r="P6157" i="1"/>
  <c r="P6093" i="1"/>
  <c r="P6032" i="1"/>
  <c r="P4762" i="1"/>
  <c r="P9252" i="1"/>
  <c r="P9316" i="1"/>
  <c r="P9388" i="1"/>
  <c r="P9477" i="1"/>
  <c r="P9765" i="1"/>
  <c r="P9670" i="1"/>
  <c r="P9850" i="1"/>
  <c r="P9978" i="1"/>
  <c r="P8105" i="1"/>
  <c r="P8361" i="1"/>
  <c r="P9285" i="1"/>
  <c r="P9450" i="1"/>
  <c r="P9730" i="1"/>
  <c r="P6711" i="1"/>
  <c r="P6455" i="1"/>
  <c r="P7739" i="1"/>
  <c r="P7675" i="1"/>
  <c r="P7003" i="1"/>
  <c r="P7439" i="1"/>
  <c r="P7338" i="1"/>
  <c r="P6221" i="1"/>
  <c r="P6225" i="1"/>
  <c r="P6000" i="1"/>
  <c r="P6174" i="1"/>
  <c r="P6142" i="1"/>
  <c r="P6110" i="1"/>
  <c r="P6078" i="1"/>
  <c r="P6046" i="1"/>
  <c r="P6014" i="1"/>
  <c r="P5982" i="1"/>
  <c r="P5950" i="1"/>
  <c r="P5918" i="1"/>
  <c r="P5886" i="1"/>
  <c r="P5854" i="1"/>
  <c r="P5822" i="1"/>
  <c r="P5790" i="1"/>
  <c r="P5758" i="1"/>
  <c r="P5726" i="1"/>
  <c r="P5694" i="1"/>
  <c r="P5662" i="1"/>
  <c r="P5630" i="1"/>
  <c r="P5598" i="1"/>
  <c r="P5566" i="1"/>
  <c r="P5534" i="1"/>
  <c r="P5502" i="1"/>
  <c r="P5470" i="1"/>
  <c r="P5438" i="1"/>
  <c r="P5406" i="1"/>
  <c r="P5374" i="1"/>
  <c r="P5342" i="1"/>
  <c r="P5310" i="1"/>
  <c r="P5278" i="1"/>
  <c r="P5246" i="1"/>
  <c r="P5214" i="1"/>
  <c r="P5182" i="1"/>
  <c r="P5150" i="1"/>
  <c r="P5118" i="1"/>
  <c r="P5086" i="1"/>
  <c r="P4945" i="1"/>
  <c r="P4881" i="1"/>
  <c r="P5018" i="1"/>
  <c r="P4730" i="1"/>
  <c r="P8801" i="1"/>
  <c r="P9057" i="1"/>
  <c r="P10057" i="1"/>
  <c r="P9454" i="1"/>
  <c r="P9898" i="1"/>
  <c r="P8137" i="1"/>
  <c r="P8393" i="1"/>
  <c r="P8848" i="1"/>
  <c r="P8400" i="1"/>
  <c r="P8144" i="1"/>
  <c r="P7888" i="1"/>
  <c r="P6208" i="1"/>
  <c r="P9367" i="1"/>
  <c r="P7798" i="1"/>
  <c r="P7670" i="1"/>
  <c r="P7542" i="1"/>
  <c r="P7414" i="1"/>
  <c r="P6971" i="1"/>
  <c r="P7239" i="1"/>
  <c r="P6170" i="1"/>
  <c r="P6138" i="1"/>
  <c r="P6106" i="1"/>
  <c r="P6074" i="1"/>
  <c r="P6042" i="1"/>
  <c r="P6010" i="1"/>
  <c r="P5978" i="1"/>
  <c r="P5946" i="1"/>
  <c r="P5914" i="1"/>
  <c r="P5882" i="1"/>
  <c r="P5850" i="1"/>
  <c r="P5818" i="1"/>
  <c r="P5786" i="1"/>
  <c r="P5754" i="1"/>
  <c r="P5722" i="1"/>
  <c r="P5690" i="1"/>
  <c r="P5658" i="1"/>
  <c r="P5626" i="1"/>
  <c r="P5594" i="1"/>
  <c r="P5562" i="1"/>
  <c r="P5530" i="1"/>
  <c r="P5498" i="1"/>
  <c r="P5466" i="1"/>
  <c r="P5434" i="1"/>
  <c r="P5402" i="1"/>
  <c r="P5370" i="1"/>
  <c r="P5338" i="1"/>
  <c r="P5306" i="1"/>
  <c r="P5274" i="1"/>
  <c r="P5242" i="1"/>
  <c r="P5210" i="1"/>
  <c r="P5178" i="1"/>
  <c r="P5146" i="1"/>
  <c r="P5114" i="1"/>
  <c r="P5082" i="1"/>
  <c r="P5005" i="1"/>
  <c r="P4698" i="1"/>
  <c r="P4835" i="1"/>
  <c r="P4803" i="1"/>
  <c r="P4771" i="1"/>
  <c r="P4739" i="1"/>
  <c r="P4707" i="1"/>
  <c r="P4675" i="1"/>
  <c r="P4643" i="1"/>
  <c r="P4611" i="1"/>
  <c r="P4579" i="1"/>
  <c r="P4547" i="1"/>
  <c r="P4515" i="1"/>
  <c r="P4483" i="1"/>
  <c r="P4451" i="1"/>
  <c r="P4419" i="1"/>
  <c r="P4387" i="1"/>
  <c r="P4355" i="1"/>
  <c r="P4323" i="1"/>
  <c r="P4291" i="1"/>
  <c r="P4259" i="1"/>
  <c r="P4227" i="1"/>
  <c r="P4195" i="1"/>
  <c r="P4163" i="1"/>
  <c r="P4131" i="1"/>
  <c r="P4099" i="1"/>
  <c r="P4067" i="1"/>
  <c r="P4035" i="1"/>
  <c r="P4003" i="1"/>
  <c r="P3971" i="1"/>
  <c r="P3939" i="1"/>
  <c r="P3907" i="1"/>
  <c r="P3875" i="1"/>
  <c r="P3843" i="1"/>
  <c r="P3811" i="1"/>
  <c r="P2483" i="1"/>
  <c r="P3732" i="1"/>
  <c r="P2702" i="1"/>
  <c r="P2285" i="1"/>
  <c r="P2369" i="1"/>
  <c r="P4620" i="1"/>
  <c r="P4588" i="1"/>
  <c r="P4556" i="1"/>
  <c r="P4524" i="1"/>
  <c r="P4492" i="1"/>
  <c r="P4460" i="1"/>
  <c r="P4428" i="1"/>
  <c r="P4396" i="1"/>
  <c r="P4364" i="1"/>
  <c r="P4332" i="1"/>
  <c r="P4300" i="1"/>
  <c r="P4268" i="1"/>
  <c r="P4236" i="1"/>
  <c r="P4204" i="1"/>
  <c r="P4172" i="1"/>
  <c r="P4140" i="1"/>
  <c r="P4108" i="1"/>
  <c r="P4076" i="1"/>
  <c r="P4044" i="1"/>
  <c r="P4012" i="1"/>
  <c r="P3980" i="1"/>
  <c r="P3948" i="1"/>
  <c r="P3916" i="1"/>
  <c r="P3884" i="1"/>
  <c r="P3852" i="1"/>
  <c r="P3820" i="1"/>
  <c r="P3728" i="1"/>
  <c r="P1742" i="1"/>
  <c r="P1849" i="1"/>
  <c r="P2521" i="1"/>
  <c r="P2457" i="1"/>
  <c r="P1759" i="1"/>
  <c r="P3695" i="1"/>
  <c r="P3663" i="1"/>
  <c r="P2515" i="1"/>
  <c r="P2376" i="1"/>
  <c r="P2637" i="1"/>
  <c r="P2573" i="1"/>
  <c r="P2509" i="1"/>
  <c r="P2445" i="1"/>
  <c r="P2381" i="1"/>
  <c r="P1460" i="1"/>
  <c r="P2503" i="1"/>
  <c r="P1527" i="1"/>
  <c r="P901" i="1"/>
  <c r="P389" i="1"/>
  <c r="P1265" i="1"/>
  <c r="P1922" i="1"/>
  <c r="P1794" i="1"/>
  <c r="P1666" i="1"/>
  <c r="P1538" i="1"/>
  <c r="P1496" i="1"/>
  <c r="P1338" i="1"/>
  <c r="P942" i="1"/>
  <c r="P430" i="1"/>
  <c r="P2001" i="1"/>
  <c r="P1916" i="1"/>
  <c r="P1873" i="1"/>
  <c r="P1788" i="1"/>
  <c r="P1745" i="1"/>
  <c r="P1660" i="1"/>
  <c r="P1617" i="1"/>
  <c r="P1532" i="1"/>
  <c r="P1489" i="1"/>
  <c r="P1303" i="1"/>
  <c r="P7858" i="1"/>
  <c r="P9659" i="1"/>
  <c r="O8945" i="1"/>
  <c r="O9068" i="1"/>
  <c r="O8517" i="1"/>
  <c r="O8005" i="1"/>
  <c r="O9273" i="1"/>
  <c r="O8980" i="1"/>
  <c r="O8841" i="1"/>
  <c r="O9228" i="1"/>
  <c r="O8744" i="1"/>
  <c r="O7881" i="1"/>
  <c r="O9749" i="1"/>
  <c r="O9164" i="1"/>
  <c r="O7138" i="1"/>
  <c r="O8772" i="1"/>
  <c r="O8477" i="1"/>
  <c r="O7965" i="1"/>
  <c r="O8276" i="1"/>
  <c r="O8608" i="1"/>
  <c r="O8229" i="1"/>
  <c r="O7721" i="1"/>
  <c r="O6947" i="1"/>
  <c r="O8577" i="1"/>
  <c r="O7804" i="1"/>
  <c r="O6484" i="1"/>
  <c r="O8832" i="1"/>
  <c r="O7601" i="1"/>
  <c r="O6638" i="1"/>
  <c r="O8536" i="1"/>
  <c r="O8473" i="1"/>
  <c r="O8217" i="1"/>
  <c r="O7961" i="1"/>
  <c r="O7824" i="1"/>
  <c r="O7764" i="1"/>
  <c r="O7639" i="1"/>
  <c r="O6630" i="1"/>
  <c r="O8675" i="1"/>
  <c r="O8613" i="1"/>
  <c r="O8543" i="1"/>
  <c r="O8481" i="1"/>
  <c r="O8419" i="1"/>
  <c r="O8357" i="1"/>
  <c r="O8287" i="1"/>
  <c r="O8225" i="1"/>
  <c r="O8163" i="1"/>
  <c r="O8101" i="1"/>
  <c r="O8031" i="1"/>
  <c r="O7969" i="1"/>
  <c r="O7907" i="1"/>
  <c r="O7391" i="1"/>
  <c r="O8689" i="1"/>
  <c r="O8433" i="1"/>
  <c r="O8177" i="1"/>
  <c r="O8053" i="1"/>
  <c r="O7921" i="1"/>
  <c r="O7860" i="1"/>
  <c r="O7724" i="1"/>
  <c r="O7510" i="1"/>
  <c r="O7057" i="1"/>
  <c r="O6560" i="1"/>
  <c r="O7424" i="1"/>
  <c r="O7164" i="1"/>
  <c r="O7100" i="1"/>
  <c r="O7037" i="1"/>
  <c r="O6973" i="1"/>
  <c r="O6648" i="1"/>
  <c r="P1892" i="1"/>
  <c r="P773" i="1"/>
  <c r="P261" i="1"/>
  <c r="P1213" i="1"/>
  <c r="O9283" i="1"/>
  <c r="O7760" i="1"/>
  <c r="O8699" i="1"/>
  <c r="O8331" i="1"/>
  <c r="O7146" i="1"/>
  <c r="O6828" i="1"/>
  <c r="O7473" i="1"/>
  <c r="O7272" i="1"/>
  <c r="O5079" i="1"/>
  <c r="O4415" i="1"/>
  <c r="O3399" i="1"/>
  <c r="P4954" i="1"/>
  <c r="P4890" i="1"/>
  <c r="P4474" i="1"/>
  <c r="P4218" i="1"/>
  <c r="P3962" i="1"/>
  <c r="P4958" i="1"/>
  <c r="P4894" i="1"/>
  <c r="P4734" i="1"/>
  <c r="P4414" i="1"/>
  <c r="P4158" i="1"/>
  <c r="P3902" i="1"/>
  <c r="P2191" i="1"/>
  <c r="P3636" i="1"/>
  <c r="P2117" i="1"/>
  <c r="P3632" i="1"/>
  <c r="P3504" i="1"/>
  <c r="P3472" i="1"/>
  <c r="P3440" i="1"/>
  <c r="P3408" i="1"/>
  <c r="P3376" i="1"/>
  <c r="P3344" i="1"/>
  <c r="P3312" i="1"/>
  <c r="P3280" i="1"/>
  <c r="P3248" i="1"/>
  <c r="P3216" i="1"/>
  <c r="P3184" i="1"/>
  <c r="P3152" i="1"/>
  <c r="P3120" i="1"/>
  <c r="P3088" i="1"/>
  <c r="P3056" i="1"/>
  <c r="P3024" i="1"/>
  <c r="P2992" i="1"/>
  <c r="P2960" i="1"/>
  <c r="P2928" i="1"/>
  <c r="P2896" i="1"/>
  <c r="P2864" i="1"/>
  <c r="P2832" i="1"/>
  <c r="P2800" i="1"/>
  <c r="P2768" i="1"/>
  <c r="P2566" i="1"/>
  <c r="P1977" i="1"/>
  <c r="P2057" i="1"/>
  <c r="P1887" i="1"/>
  <c r="P2257" i="1"/>
  <c r="P1588" i="1"/>
  <c r="P2641" i="1"/>
  <c r="P2385" i="1"/>
  <c r="P1655" i="1"/>
  <c r="P1414" i="1"/>
  <c r="P1430" i="1"/>
  <c r="P1157" i="1"/>
  <c r="P713" i="1"/>
  <c r="P201" i="1"/>
  <c r="P1259" i="1"/>
  <c r="P706" i="1"/>
  <c r="P194" i="1"/>
  <c r="P1327" i="1"/>
  <c r="P1017" i="1"/>
  <c r="P889" i="1"/>
  <c r="P761" i="1"/>
  <c r="P633" i="1"/>
  <c r="P505" i="1"/>
  <c r="P377" i="1"/>
  <c r="P249" i="1"/>
  <c r="P121" i="1"/>
  <c r="P9931" i="1"/>
  <c r="O8931" i="1"/>
  <c r="O9496" i="1"/>
  <c r="O8773" i="1"/>
  <c r="O7082" i="1"/>
  <c r="O7208" i="1"/>
  <c r="O7662" i="1"/>
  <c r="O6992" i="1"/>
  <c r="O6928" i="1"/>
  <c r="O5239" i="1"/>
  <c r="P5022" i="1"/>
  <c r="P4442" i="1"/>
  <c r="P4186" i="1"/>
  <c r="P3930" i="1"/>
  <c r="P4702" i="1"/>
  <c r="P4638" i="1"/>
  <c r="P4382" i="1"/>
  <c r="P4126" i="1"/>
  <c r="P3870" i="1"/>
  <c r="P3604" i="1"/>
  <c r="P3600" i="1"/>
  <c r="P2136" i="1"/>
  <c r="P1551" i="1"/>
  <c r="P2264" i="1"/>
  <c r="P1972" i="1"/>
  <c r="P1636" i="1"/>
  <c r="P1125" i="1"/>
  <c r="P645" i="1"/>
  <c r="P133" i="1"/>
  <c r="P686" i="1"/>
  <c r="P174" i="1"/>
  <c r="P1197" i="1"/>
  <c r="P1077" i="1"/>
  <c r="P1010" i="1"/>
  <c r="P949" i="1"/>
  <c r="P882" i="1"/>
  <c r="P821" i="1"/>
  <c r="P754" i="1"/>
  <c r="P693" i="1"/>
  <c r="P626" i="1"/>
  <c r="P565" i="1"/>
  <c r="P498" i="1"/>
  <c r="P437" i="1"/>
  <c r="P370" i="1"/>
  <c r="P309" i="1"/>
  <c r="P242" i="1"/>
  <c r="P181" i="1"/>
  <c r="P114" i="1"/>
  <c r="P7474" i="1"/>
  <c r="P9831" i="1"/>
  <c r="P10063" i="1"/>
  <c r="O9742" i="1"/>
  <c r="O9735" i="1"/>
  <c r="O9340" i="1"/>
  <c r="O8905" i="1"/>
  <c r="O8261" i="1"/>
  <c r="O9131" i="1"/>
  <c r="O9151" i="1"/>
  <c r="O9641" i="1"/>
  <c r="O9577" i="1"/>
  <c r="O9513" i="1"/>
  <c r="O9449" i="1"/>
  <c r="O8956" i="1"/>
  <c r="O7413" i="1"/>
  <c r="O8756" i="1"/>
  <c r="O8640" i="1"/>
  <c r="O8128" i="1"/>
  <c r="O7720" i="1"/>
  <c r="O7993" i="1"/>
  <c r="O7816" i="1"/>
  <c r="O7756" i="1"/>
  <c r="O6512" i="1"/>
  <c r="O6370" i="1"/>
  <c r="O7688" i="1"/>
  <c r="O7628" i="1"/>
  <c r="O7337" i="1"/>
  <c r="O7273" i="1"/>
  <c r="O7209" i="1"/>
  <c r="O5504" i="1"/>
  <c r="O5056" i="1"/>
  <c r="P4410" i="1"/>
  <c r="P4154" i="1"/>
  <c r="P3898" i="1"/>
  <c r="P4670" i="1"/>
  <c r="P4606" i="1"/>
  <c r="P4350" i="1"/>
  <c r="P4094" i="1"/>
  <c r="P3838" i="1"/>
  <c r="P3572" i="1"/>
  <c r="P1447" i="1"/>
  <c r="P3568" i="1"/>
  <c r="P1721" i="1"/>
  <c r="P2184" i="1"/>
  <c r="P1631" i="1"/>
  <c r="P1402" i="1"/>
  <c r="P1935" i="1"/>
  <c r="P2062" i="1"/>
  <c r="P2321" i="1"/>
  <c r="P2449" i="1"/>
  <c r="P2020" i="1"/>
  <c r="P1378" i="1"/>
  <c r="P1097" i="1"/>
  <c r="P585" i="1"/>
  <c r="P1407" i="1"/>
  <c r="P1373" i="1"/>
  <c r="P578" i="1"/>
  <c r="P1190" i="1"/>
  <c r="O9147" i="1"/>
  <c r="O9753" i="1"/>
  <c r="O9881" i="1"/>
  <c r="O9372" i="1"/>
  <c r="O8823" i="1"/>
  <c r="O8455" i="1"/>
  <c r="O7943" i="1"/>
  <c r="O8743" i="1"/>
  <c r="O8619" i="1"/>
  <c r="O8487" i="1"/>
  <c r="O8425" i="1"/>
  <c r="O8363" i="1"/>
  <c r="O8231" i="1"/>
  <c r="O8107" i="1"/>
  <c r="O7975" i="1"/>
  <c r="O7913" i="1"/>
  <c r="O7852" i="1"/>
  <c r="O6701" i="1"/>
  <c r="O7018" i="1"/>
  <c r="O6294" i="1"/>
  <c r="P4634" i="1"/>
  <c r="P4378" i="1"/>
  <c r="P4122" i="1"/>
  <c r="P3866" i="1"/>
  <c r="P4574" i="1"/>
  <c r="P4318" i="1"/>
  <c r="P4062" i="1"/>
  <c r="P3806" i="1"/>
  <c r="P3749" i="1"/>
  <c r="P3540" i="1"/>
  <c r="P3786" i="1"/>
  <c r="P3536" i="1"/>
  <c r="P2072" i="1"/>
  <c r="P2659" i="1"/>
  <c r="P2531" i="1"/>
  <c r="P2015" i="1"/>
  <c r="P2328" i="1"/>
  <c r="P1716" i="1"/>
  <c r="P1783" i="1"/>
  <c r="P1029" i="1"/>
  <c r="P517" i="1"/>
  <c r="P1070" i="1"/>
  <c r="P558" i="1"/>
  <c r="P1118" i="1"/>
  <c r="P990" i="1"/>
  <c r="P862" i="1"/>
  <c r="P734" i="1"/>
  <c r="P606" i="1"/>
  <c r="P478" i="1"/>
  <c r="P350" i="1"/>
  <c r="P222" i="1"/>
  <c r="P94" i="1"/>
  <c r="P7538" i="1"/>
  <c r="P7794" i="1"/>
  <c r="O9696" i="1"/>
  <c r="O9637" i="1"/>
  <c r="O8890" i="1"/>
  <c r="O6955" i="1"/>
  <c r="O9854" i="1"/>
  <c r="O9173" i="1"/>
  <c r="O8928" i="1"/>
  <c r="O8764" i="1"/>
  <c r="O8761" i="1"/>
  <c r="O9017" i="1"/>
  <c r="O8805" i="1"/>
  <c r="O8293" i="1"/>
  <c r="O8037" i="1"/>
  <c r="O7796" i="1"/>
  <c r="O7744" i="1"/>
  <c r="O8528" i="1"/>
  <c r="O8405" i="1"/>
  <c r="O8148" i="1"/>
  <c r="O7892" i="1"/>
  <c r="O7825" i="1"/>
  <c r="O8628" i="1"/>
  <c r="O8372" i="1"/>
  <c r="O6271" i="1"/>
  <c r="O7136" i="1"/>
  <c r="O6628" i="1"/>
  <c r="O5496" i="1"/>
  <c r="O6328" i="1"/>
  <c r="O7408" i="1"/>
  <c r="O6633" i="1"/>
  <c r="P4990" i="1"/>
  <c r="P4922" i="1"/>
  <c r="P4602" i="1"/>
  <c r="P4346" i="1"/>
  <c r="P4090" i="1"/>
  <c r="P3834" i="1"/>
  <c r="P2434" i="1"/>
  <c r="P4926" i="1"/>
  <c r="P4862" i="1"/>
  <c r="P2562" i="1"/>
  <c r="P4542" i="1"/>
  <c r="P4286" i="1"/>
  <c r="P4030" i="1"/>
  <c r="P4967" i="1"/>
  <c r="P4935" i="1"/>
  <c r="P4903" i="1"/>
  <c r="P4871" i="1"/>
  <c r="P4839" i="1"/>
  <c r="P4807" i="1"/>
  <c r="P4775" i="1"/>
  <c r="P4743" i="1"/>
  <c r="P4711" i="1"/>
  <c r="P4679" i="1"/>
  <c r="P4647" i="1"/>
  <c r="P4615" i="1"/>
  <c r="P4583" i="1"/>
  <c r="P4551" i="1"/>
  <c r="P4519" i="1"/>
  <c r="P4487" i="1"/>
  <c r="P4455" i="1"/>
  <c r="P4423" i="1"/>
  <c r="P4391" i="1"/>
  <c r="P4359" i="1"/>
  <c r="P4327" i="1"/>
  <c r="P4295" i="1"/>
  <c r="P4263" i="1"/>
  <c r="P4231" i="1"/>
  <c r="P4199" i="1"/>
  <c r="P4167" i="1"/>
  <c r="P4135" i="1"/>
  <c r="P4103" i="1"/>
  <c r="P4071" i="1"/>
  <c r="P4039" i="1"/>
  <c r="P4007" i="1"/>
  <c r="P3975" i="1"/>
  <c r="P3943" i="1"/>
  <c r="P3911" i="1"/>
  <c r="P3879" i="1"/>
  <c r="P3847" i="1"/>
  <c r="P3815" i="1"/>
  <c r="P1575" i="1"/>
  <c r="P2711" i="1"/>
  <c r="P2358" i="1"/>
  <c r="P1673" i="1"/>
  <c r="P1831" i="1"/>
  <c r="P2050" i="1"/>
  <c r="P1465" i="1"/>
  <c r="P2248" i="1"/>
  <c r="P1679" i="1"/>
  <c r="P1270" i="1"/>
  <c r="P1764" i="1"/>
  <c r="P1282" i="1"/>
  <c r="P969" i="1"/>
  <c r="P457" i="1"/>
  <c r="P1315" i="1"/>
  <c r="P9376" i="1"/>
  <c r="P7826" i="1"/>
  <c r="P9535" i="1"/>
  <c r="P9987" i="1"/>
  <c r="O9836" i="1"/>
  <c r="O9393" i="1"/>
  <c r="O9503" i="1"/>
  <c r="O9848" i="1"/>
  <c r="O9592" i="1"/>
  <c r="O9528" i="1"/>
  <c r="O9464" i="1"/>
  <c r="O9336" i="1"/>
  <c r="O9165" i="1"/>
  <c r="O9109" i="1"/>
  <c r="O9789" i="1"/>
  <c r="O9469" i="1"/>
  <c r="O9265" i="1"/>
  <c r="O9236" i="1"/>
  <c r="O9069" i="1"/>
  <c r="O7777" i="1"/>
  <c r="O7717" i="1"/>
  <c r="O7534" i="1"/>
  <c r="O7011" i="1"/>
  <c r="O7488" i="1"/>
  <c r="O8265" i="1"/>
  <c r="O7817" i="1"/>
  <c r="O6693" i="1"/>
  <c r="O8605" i="1"/>
  <c r="O8349" i="1"/>
  <c r="O8620" i="1"/>
  <c r="O8364" i="1"/>
  <c r="O8232" i="1"/>
  <c r="O7853" i="1"/>
  <c r="O6620" i="1"/>
  <c r="O6413" i="1"/>
  <c r="O7108" i="1"/>
  <c r="O6981" i="1"/>
  <c r="O7281" i="1"/>
  <c r="O7216" i="1"/>
  <c r="O7028" i="1"/>
  <c r="O6964" i="1"/>
  <c r="O6901" i="1"/>
  <c r="O6472" i="1"/>
  <c r="O5624" i="1"/>
  <c r="O6557" i="1"/>
  <c r="O6493" i="1"/>
  <c r="O5248" i="1"/>
  <c r="O6436" i="1"/>
  <c r="O6373" i="1"/>
  <c r="O6356" i="1"/>
  <c r="O6292" i="1"/>
  <c r="O6165" i="1"/>
  <c r="O5845" i="1"/>
  <c r="O6568" i="1"/>
  <c r="O5692" i="1"/>
  <c r="O6209" i="1"/>
  <c r="O6145" i="1"/>
  <c r="O6081" i="1"/>
  <c r="O6017" i="1"/>
  <c r="O5953" i="1"/>
  <c r="O5889" i="1"/>
  <c r="O5825" i="1"/>
  <c r="O5744" i="1"/>
  <c r="O6344" i="1"/>
  <c r="O6216" i="1"/>
  <c r="O6088" i="1"/>
  <c r="O5960" i="1"/>
  <c r="O5896" i="1"/>
  <c r="O5832" i="1"/>
  <c r="O5193" i="1"/>
  <c r="O5645" i="1"/>
  <c r="O5453" i="1"/>
  <c r="O5389" i="1"/>
  <c r="O5325" i="1"/>
  <c r="O5261" i="1"/>
  <c r="O4471" i="1"/>
  <c r="O5628" i="1"/>
  <c r="O5564" i="1"/>
  <c r="O5500" i="1"/>
  <c r="O5436" i="1"/>
  <c r="O5372" i="1"/>
  <c r="O5308" i="1"/>
  <c r="O5244" i="1"/>
  <c r="O4073" i="1"/>
  <c r="O5157" i="1"/>
  <c r="O4872" i="1"/>
  <c r="O4009" i="1"/>
  <c r="O4672" i="1"/>
  <c r="O5641" i="1"/>
  <c r="O5576" i="1"/>
  <c r="O5512" i="1"/>
  <c r="O5449" i="1"/>
  <c r="O5385" i="1"/>
  <c r="O5321" i="1"/>
  <c r="O5257" i="1"/>
  <c r="O5136" i="1"/>
  <c r="O4944" i="1"/>
  <c r="O4816" i="1"/>
  <c r="O4752" i="1"/>
  <c r="O4688" i="1"/>
  <c r="O4547" i="1"/>
  <c r="O4461" i="1"/>
  <c r="O4364" i="1"/>
  <c r="O3924" i="1"/>
  <c r="O5021" i="1"/>
  <c r="O4957" i="1"/>
  <c r="O4893" i="1"/>
  <c r="O4829" i="1"/>
  <c r="O4765" i="1"/>
  <c r="O4701" i="1"/>
  <c r="O4637" i="1"/>
  <c r="O4385" i="1"/>
  <c r="O5229" i="1"/>
  <c r="O5165" i="1"/>
  <c r="O5100" i="1"/>
  <c r="O5036" i="1"/>
  <c r="O4780" i="1"/>
  <c r="O4716" i="1"/>
  <c r="O4409" i="1"/>
  <c r="O4529" i="1"/>
  <c r="O4344" i="1"/>
  <c r="O4160" i="1"/>
  <c r="O9887" i="1"/>
  <c r="O6470" i="1"/>
  <c r="O6406" i="1"/>
  <c r="O5746" i="1"/>
  <c r="O4491" i="1"/>
  <c r="O3850" i="1"/>
  <c r="O3894" i="1"/>
  <c r="O3570" i="1"/>
  <c r="O5065" i="1"/>
  <c r="O4616" i="1"/>
  <c r="O3241" i="1"/>
  <c r="O5154" i="1"/>
  <c r="O6095" i="1"/>
  <c r="O7233" i="1"/>
  <c r="O6916" i="1"/>
  <c r="O6853" i="1"/>
  <c r="O6336" i="1"/>
  <c r="O6116" i="1"/>
  <c r="O5988" i="1"/>
  <c r="O5924" i="1"/>
  <c r="O4450" i="1"/>
  <c r="O4483" i="1"/>
  <c r="O10034" i="1"/>
  <c r="O3419" i="1"/>
  <c r="O3439" i="1"/>
  <c r="O3314" i="1"/>
  <c r="O3271" i="1"/>
  <c r="O2837" i="1"/>
  <c r="O2773" i="1"/>
  <c r="O2694" i="1"/>
  <c r="O2609" i="1"/>
  <c r="O2438" i="1"/>
  <c r="O2353" i="1"/>
  <c r="O1873" i="1"/>
  <c r="O9910" i="1"/>
  <c r="O2821" i="1"/>
  <c r="O2757" i="1"/>
  <c r="O2673" i="1"/>
  <c r="O2502" i="1"/>
  <c r="O2417" i="1"/>
  <c r="O2246" i="1"/>
  <c r="O1953" i="1"/>
  <c r="O9682" i="1"/>
  <c r="O3594" i="1"/>
  <c r="O1489" i="1"/>
  <c r="O1857" i="1"/>
  <c r="O1825" i="1"/>
  <c r="O9934" i="1"/>
  <c r="O9999" i="1"/>
  <c r="O10063" i="1"/>
  <c r="O10019" i="1"/>
  <c r="O9759" i="1"/>
  <c r="O9695" i="1"/>
  <c r="O1697" i="1"/>
  <c r="O4785" i="1"/>
  <c r="O3765" i="1"/>
  <c r="O4552" i="1"/>
  <c r="O4488" i="1"/>
  <c r="O4360" i="1"/>
  <c r="O4232" i="1"/>
  <c r="O4168" i="1"/>
  <c r="O4040" i="1"/>
  <c r="O3890" i="1"/>
  <c r="O3789" i="1"/>
  <c r="O4413" i="1"/>
  <c r="O4349" i="1"/>
  <c r="O4285" i="1"/>
  <c r="O4221" i="1"/>
  <c r="O4157" i="1"/>
  <c r="O4093" i="1"/>
  <c r="O4029" i="1"/>
  <c r="O3961" i="1"/>
  <c r="O3876" i="1"/>
  <c r="O4292" i="1"/>
  <c r="O4228" i="1"/>
  <c r="O3885" i="1"/>
  <c r="O3785" i="1"/>
  <c r="O4500" i="1"/>
  <c r="O4372" i="1"/>
  <c r="O3905" i="1"/>
  <c r="O3809" i="1"/>
  <c r="O3641" i="1"/>
  <c r="O3925" i="1"/>
  <c r="O3833" i="1"/>
  <c r="O4273" i="1"/>
  <c r="O4209" i="1"/>
  <c r="O4145" i="1"/>
  <c r="O4017" i="1"/>
  <c r="O3945" i="1"/>
  <c r="O3712" i="1"/>
  <c r="O3648" i="1"/>
  <c r="O3585" i="1"/>
  <c r="O3365" i="1"/>
  <c r="O3105" i="1"/>
  <c r="O3856" i="1"/>
  <c r="O3792" i="1"/>
  <c r="O3728" i="1"/>
  <c r="O3449" i="1"/>
  <c r="O2952" i="1"/>
  <c r="O3677" i="1"/>
  <c r="O3613" i="1"/>
  <c r="O3485" i="1"/>
  <c r="O3403" i="1"/>
  <c r="O3289" i="1"/>
  <c r="O3604" i="1"/>
  <c r="O3476" i="1"/>
  <c r="O3344" i="1"/>
  <c r="O3280" i="1"/>
  <c r="O3152" i="1"/>
  <c r="O3024" i="1"/>
  <c r="O2960" i="1"/>
  <c r="O2373" i="1"/>
  <c r="O3436" i="1"/>
  <c r="O3372" i="1"/>
  <c r="O3244" i="1"/>
  <c r="O3116" i="1"/>
  <c r="O3052" i="1"/>
  <c r="O2988" i="1"/>
  <c r="O2924" i="1"/>
  <c r="O3185" i="1"/>
  <c r="O3121" i="1"/>
  <c r="O3057" i="1"/>
  <c r="O2993" i="1"/>
  <c r="O2929" i="1"/>
  <c r="O2605" i="1"/>
  <c r="O2349" i="1"/>
  <c r="O2265" i="1"/>
  <c r="O2896" i="1"/>
  <c r="O2832" i="1"/>
  <c r="O2768" i="1"/>
  <c r="O2517" i="1"/>
  <c r="O2261" i="1"/>
  <c r="O2549" i="1"/>
  <c r="O2293" i="1"/>
  <c r="O1569" i="1"/>
  <c r="O2117" i="1"/>
  <c r="O2017" i="1"/>
  <c r="O9993" i="1"/>
  <c r="O10007" i="1"/>
  <c r="O7260" i="1"/>
  <c r="O1366" i="1"/>
  <c r="O2591" i="1"/>
  <c r="O3698" i="1"/>
  <c r="O2211" i="1"/>
  <c r="O1192" i="1"/>
  <c r="O1279" i="1"/>
  <c r="O1443" i="1"/>
  <c r="O1475" i="1"/>
  <c r="O1507" i="1"/>
  <c r="O1539" i="1"/>
  <c r="O1571" i="1"/>
  <c r="O1603" i="1"/>
  <c r="O1635" i="1"/>
  <c r="O1667" i="1"/>
  <c r="O1699" i="1"/>
  <c r="O1731" i="1"/>
  <c r="O1763" i="1"/>
  <c r="O1795" i="1"/>
  <c r="O1827" i="1"/>
  <c r="O1859" i="1"/>
  <c r="O1891" i="1"/>
  <c r="O1923" i="1"/>
  <c r="O1955" i="1"/>
  <c r="O1987" i="1"/>
  <c r="O2019" i="1"/>
  <c r="O2051" i="1"/>
  <c r="O3634" i="1"/>
  <c r="O2682" i="1"/>
  <c r="O1434" i="1"/>
  <c r="O2083" i="1"/>
  <c r="O2243" i="1"/>
  <c r="O2403" i="1"/>
  <c r="O2659" i="1"/>
  <c r="O1074" i="1"/>
  <c r="O818" i="1"/>
  <c r="O690" i="1"/>
  <c r="O562" i="1"/>
  <c r="O2115" i="1"/>
  <c r="O2435" i="1"/>
  <c r="O2723" i="1"/>
  <c r="O946" i="1"/>
  <c r="O2147" i="1"/>
  <c r="O2275" i="1"/>
  <c r="O2426" i="1"/>
  <c r="O1178" i="1"/>
  <c r="O434" i="1"/>
  <c r="O306" i="1"/>
  <c r="O2175" i="1"/>
  <c r="O2303" i="1"/>
  <c r="O2467" i="1"/>
  <c r="O2563" i="1"/>
  <c r="O3870" i="1"/>
  <c r="O3311" i="1"/>
  <c r="O7324" i="1"/>
  <c r="O6872" i="1"/>
  <c r="O6681" i="1"/>
  <c r="O5073" i="1"/>
  <c r="O8659" i="1"/>
  <c r="O8527" i="1"/>
  <c r="O8465" i="1"/>
  <c r="O8403" i="1"/>
  <c r="O8271" i="1"/>
  <c r="O8209" i="1"/>
  <c r="O8147" i="1"/>
  <c r="O8015" i="1"/>
  <c r="O7953" i="1"/>
  <c r="O7891" i="1"/>
  <c r="O7439" i="1"/>
  <c r="O7379" i="1"/>
  <c r="O6991" i="1"/>
  <c r="O6927" i="1"/>
  <c r="O9216" i="1"/>
  <c r="O8988" i="1"/>
  <c r="O5137" i="1"/>
  <c r="O8353" i="1"/>
  <c r="O5581" i="1"/>
  <c r="O4445" i="1"/>
  <c r="O6629" i="1"/>
  <c r="O7677" i="1"/>
  <c r="O8512" i="1"/>
  <c r="O8388" i="1"/>
  <c r="O8256" i="1"/>
  <c r="O8132" i="1"/>
  <c r="O8000" i="1"/>
  <c r="O7877" i="1"/>
  <c r="O1438" i="1"/>
  <c r="O1182" i="1"/>
  <c r="O4161" i="1"/>
  <c r="O177" i="1"/>
  <c r="O305" i="1"/>
  <c r="O433" i="1"/>
  <c r="O561" i="1"/>
  <c r="O689" i="1"/>
  <c r="O817" i="1"/>
  <c r="O945" i="1"/>
  <c r="O1073" i="1"/>
  <c r="O1196" i="1"/>
  <c r="O1283" i="1"/>
  <c r="O1365" i="1"/>
  <c r="O1370" i="1"/>
  <c r="O4560" i="1"/>
  <c r="O9628" i="1"/>
  <c r="O9564" i="1"/>
  <c r="O8828" i="1"/>
  <c r="O9421" i="1"/>
  <c r="O9008" i="1"/>
  <c r="O8885" i="1"/>
  <c r="O8408" i="1"/>
  <c r="O8585" i="1"/>
  <c r="O8461" i="1"/>
  <c r="O8329" i="1"/>
  <c r="O8441" i="1"/>
  <c r="O8185" i="1"/>
  <c r="O7269" i="1"/>
  <c r="O6944" i="1"/>
  <c r="O6881" i="1"/>
  <c r="O7124" i="1"/>
  <c r="O6488" i="1"/>
  <c r="O6237" i="1"/>
  <c r="O5853" i="1"/>
  <c r="O5696" i="1"/>
  <c r="O3976" i="1"/>
  <c r="O4564" i="1"/>
  <c r="O3521" i="1"/>
  <c r="O3088" i="1"/>
  <c r="O2521" i="1"/>
  <c r="O2181" i="1"/>
  <c r="O6808" i="1"/>
  <c r="O5452" i="1"/>
  <c r="O6152" i="1"/>
  <c r="O6272" i="1"/>
  <c r="O6556" i="1"/>
  <c r="O5448" i="1"/>
  <c r="O7016" i="1"/>
  <c r="O3713" i="1"/>
  <c r="O6101" i="1"/>
  <c r="O6485" i="1"/>
  <c r="O5745" i="1"/>
  <c r="O8277" i="1"/>
  <c r="O8452" i="1"/>
  <c r="O7645" i="1"/>
  <c r="O7524" i="1"/>
  <c r="O5037" i="1"/>
  <c r="O5517" i="1"/>
  <c r="O5961" i="1"/>
  <c r="O7217" i="1"/>
  <c r="O1426" i="1"/>
  <c r="O1170" i="1"/>
  <c r="O3248" i="1"/>
  <c r="O3601" i="1"/>
  <c r="O5577" i="1"/>
  <c r="O5753" i="1"/>
  <c r="O5973" i="1"/>
  <c r="O8064" i="1"/>
  <c r="O7197" i="1"/>
  <c r="O8981" i="1"/>
  <c r="O1164" i="1"/>
  <c r="O1036" i="1"/>
  <c r="O908" i="1"/>
  <c r="O780" i="1"/>
  <c r="O652" i="1"/>
  <c r="O524" i="1"/>
  <c r="O396" i="1"/>
  <c r="O268" i="1"/>
  <c r="O140" i="1"/>
  <c r="O3584" i="1"/>
  <c r="O4652" i="1"/>
  <c r="O4908" i="1"/>
  <c r="O2953" i="1"/>
  <c r="O5844" i="1"/>
  <c r="O6448" i="1"/>
  <c r="O4781" i="1"/>
  <c r="O8393" i="1"/>
  <c r="O5833" i="1"/>
  <c r="O5909" i="1"/>
  <c r="O6217" i="1"/>
  <c r="O9385" i="1"/>
  <c r="O9296" i="1"/>
  <c r="O4080" i="1"/>
  <c r="O3520" i="1"/>
  <c r="O5388" i="1"/>
  <c r="O6900" i="1"/>
  <c r="O4345" i="1"/>
  <c r="O3877" i="1"/>
  <c r="O6389" i="1"/>
  <c r="O5777" i="1"/>
  <c r="O1338" i="1"/>
  <c r="O1062" i="1"/>
  <c r="O934" i="1"/>
  <c r="O806" i="1"/>
  <c r="O678" i="1"/>
  <c r="O550" i="1"/>
  <c r="O422" i="1"/>
  <c r="O294" i="1"/>
  <c r="O166" i="1"/>
  <c r="O2539" i="1"/>
  <c r="O4100" i="1"/>
  <c r="O6360" i="1"/>
  <c r="O4229" i="1"/>
  <c r="O5513" i="1"/>
  <c r="O6037" i="1"/>
  <c r="O7305" i="1"/>
  <c r="O1251" i="1"/>
  <c r="O1420" i="1"/>
  <c r="O5644" i="1"/>
  <c r="O4365" i="1"/>
  <c r="O3545" i="1"/>
  <c r="O6925" i="1"/>
  <c r="O9229" i="1"/>
  <c r="O9006" i="1"/>
  <c r="O9784" i="1"/>
  <c r="O9727" i="1"/>
  <c r="O9477" i="1"/>
  <c r="O8736" i="1"/>
  <c r="O3823" i="1"/>
  <c r="O3759" i="1"/>
  <c r="O3695" i="1"/>
  <c r="O3631" i="1"/>
  <c r="O3567" i="1"/>
  <c r="O3503" i="1"/>
  <c r="O3678" i="1"/>
  <c r="O3614" i="1"/>
  <c r="O3550" i="1"/>
  <c r="O3486" i="1"/>
  <c r="O3382" i="1"/>
  <c r="O3294" i="1"/>
  <c r="O3331" i="1"/>
  <c r="O3267" i="1"/>
  <c r="O3203" i="1"/>
  <c r="O3139" i="1"/>
  <c r="O2610" i="1"/>
  <c r="O2525" i="1"/>
  <c r="O2354" i="1"/>
  <c r="O2269" i="1"/>
  <c r="O1981" i="1"/>
  <c r="O1853" i="1"/>
  <c r="O1725" i="1"/>
  <c r="O1597" i="1"/>
  <c r="O1469" i="1"/>
  <c r="O2145" i="1"/>
  <c r="O1176" i="1"/>
  <c r="O1881" i="1"/>
  <c r="O1753" i="1"/>
  <c r="O1625" i="1"/>
  <c r="O1497" i="1"/>
  <c r="O2078" i="1"/>
  <c r="O2130" i="1"/>
  <c r="O2037" i="1"/>
  <c r="O1909" i="1"/>
  <c r="O1781" i="1"/>
  <c r="O1653" i="1"/>
  <c r="O9260" i="1"/>
  <c r="O8720" i="1"/>
  <c r="O7548" i="1"/>
  <c r="O10054" i="1"/>
  <c r="O9954" i="1"/>
  <c r="O9039" i="1"/>
  <c r="O8915" i="1"/>
  <c r="O9931" i="1"/>
  <c r="O9611" i="1"/>
  <c r="O9547" i="1"/>
  <c r="O9483" i="1"/>
  <c r="O9418" i="1"/>
  <c r="O9417" i="1"/>
  <c r="O9137" i="1"/>
  <c r="O8776" i="1"/>
  <c r="O8501" i="1"/>
  <c r="O7989" i="1"/>
  <c r="O9307" i="1"/>
  <c r="O9250" i="1"/>
  <c r="O8949" i="1"/>
  <c r="O9711" i="1"/>
  <c r="O9335" i="1"/>
  <c r="O8848" i="1"/>
  <c r="O9368" i="1"/>
  <c r="O8633" i="1"/>
  <c r="O8121" i="1"/>
  <c r="O8632" i="1"/>
  <c r="O8376" i="1"/>
  <c r="O8120" i="1"/>
  <c r="O8662" i="1"/>
  <c r="O8538" i="1"/>
  <c r="O8476" i="1"/>
  <c r="O8406" i="1"/>
  <c r="O8280" i="1"/>
  <c r="O8024" i="1"/>
  <c r="O7832" i="1"/>
  <c r="O8629" i="1"/>
  <c r="O8117" i="1"/>
  <c r="O7787" i="1"/>
  <c r="O8636" i="1"/>
  <c r="O8651" i="1"/>
  <c r="O8519" i="1"/>
  <c r="O8395" i="1"/>
  <c r="O8263" i="1"/>
  <c r="O8201" i="1"/>
  <c r="O8139" i="1"/>
  <c r="O8007" i="1"/>
  <c r="O7945" i="1"/>
  <c r="O7883" i="1"/>
  <c r="O9896" i="1"/>
  <c r="O10001" i="1"/>
  <c r="O10057" i="1"/>
  <c r="O10039" i="1"/>
  <c r="O10011" i="1"/>
  <c r="O10075" i="1"/>
  <c r="O9908" i="1"/>
  <c r="O8969" i="1"/>
  <c r="O9796" i="1"/>
  <c r="O9540" i="1"/>
  <c r="O9129" i="1"/>
  <c r="O9040" i="1"/>
  <c r="O8916" i="1"/>
  <c r="O8725" i="1"/>
  <c r="O9133" i="1"/>
  <c r="O9077" i="1"/>
  <c r="O8685" i="1"/>
  <c r="O8724" i="1"/>
  <c r="O8785" i="1"/>
  <c r="O8017" i="1"/>
  <c r="O7280" i="1"/>
  <c r="O7557" i="1"/>
  <c r="O8069" i="1"/>
  <c r="O7740" i="1"/>
  <c r="O7661" i="1"/>
  <c r="O7200" i="1"/>
  <c r="O7660" i="1"/>
  <c r="O7096" i="1"/>
  <c r="O7277" i="1"/>
  <c r="O6952" i="1"/>
  <c r="O6889" i="1"/>
  <c r="O6429" i="1"/>
  <c r="O7276" i="1"/>
  <c r="O6824" i="1"/>
  <c r="O6761" i="1"/>
  <c r="O6697" i="1"/>
  <c r="O7649" i="1"/>
  <c r="O6728" i="1"/>
  <c r="O7505" i="1"/>
  <c r="O7445" i="1"/>
  <c r="O7384" i="1"/>
  <c r="O7321" i="1"/>
  <c r="O7257" i="1"/>
  <c r="O7004" i="1"/>
  <c r="O6940" i="1"/>
  <c r="O6877" i="1"/>
  <c r="O6533" i="1"/>
  <c r="O7437" i="1"/>
  <c r="O7296" i="1"/>
  <c r="O6661" i="1"/>
  <c r="O6596" i="1"/>
  <c r="O6504" i="1"/>
  <c r="O6509" i="1"/>
  <c r="O6325" i="1"/>
  <c r="O5729" i="1"/>
  <c r="O6372" i="1"/>
  <c r="O6245" i="1"/>
  <c r="O6053" i="1"/>
  <c r="O5861" i="1"/>
  <c r="O5792" i="1"/>
  <c r="O6585" i="1"/>
  <c r="O6521" i="1"/>
  <c r="O6268" i="1"/>
  <c r="O6076" i="1"/>
  <c r="O6012" i="1"/>
  <c r="O5948" i="1"/>
  <c r="O5884" i="1"/>
  <c r="O5800" i="1"/>
  <c r="O6226" i="1"/>
  <c r="O6162" i="1"/>
  <c r="O6098" i="1"/>
  <c r="O6034" i="1"/>
  <c r="O5970" i="1"/>
  <c r="O5906" i="1"/>
  <c r="O5842" i="1"/>
  <c r="O6296" i="1"/>
  <c r="O6169" i="1"/>
  <c r="O6105" i="1"/>
  <c r="O5977" i="1"/>
  <c r="O5849" i="1"/>
  <c r="O5776" i="1"/>
  <c r="O5689" i="1"/>
  <c r="O5256" i="1"/>
  <c r="O5469" i="1"/>
  <c r="O5203" i="1"/>
  <c r="O5118" i="1"/>
  <c r="O5026" i="1"/>
  <c r="O5324" i="1"/>
  <c r="O5260" i="1"/>
  <c r="O8840" i="1"/>
  <c r="O8716" i="1"/>
  <c r="O8133" i="1"/>
  <c r="O8489" i="1"/>
  <c r="O7977" i="1"/>
  <c r="O8060" i="1"/>
  <c r="O7928" i="1"/>
  <c r="O7441" i="1"/>
  <c r="O7065" i="1"/>
  <c r="O7653" i="1"/>
  <c r="O6816" i="1"/>
  <c r="O6625" i="1"/>
  <c r="O7172" i="1"/>
  <c r="O6720" i="1"/>
  <c r="O7625" i="1"/>
  <c r="O7565" i="1"/>
  <c r="O7225" i="1"/>
  <c r="O6845" i="1"/>
  <c r="O6508" i="1"/>
  <c r="O6161" i="1"/>
  <c r="O6097" i="1"/>
  <c r="O5765" i="1"/>
  <c r="P6233" i="1"/>
  <c r="P8469" i="1"/>
  <c r="P7251" i="1"/>
  <c r="P7107" i="1"/>
  <c r="P7522" i="1"/>
  <c r="P7778" i="1"/>
  <c r="P9545" i="1"/>
  <c r="P9609" i="1"/>
  <c r="P9641" i="1"/>
  <c r="P9833" i="1"/>
  <c r="P8817" i="1"/>
  <c r="P9217" i="1"/>
  <c r="P6943" i="1"/>
  <c r="P8501" i="1"/>
  <c r="P10034" i="1"/>
  <c r="P8745" i="1"/>
  <c r="P9001" i="1"/>
  <c r="P6084" i="1"/>
  <c r="P7579" i="1"/>
  <c r="P7451" i="1"/>
  <c r="P6619" i="1"/>
  <c r="P6363" i="1"/>
  <c r="P7143" i="1"/>
  <c r="P6887" i="1"/>
  <c r="P6204" i="1"/>
  <c r="P6072" i="1"/>
  <c r="P6219" i="1"/>
  <c r="P9741" i="1"/>
  <c r="P7071" i="1"/>
  <c r="P8533" i="1"/>
  <c r="P6883" i="1"/>
  <c r="P7747" i="1"/>
  <c r="P9125" i="1"/>
  <c r="P6843" i="1"/>
  <c r="P6587" i="1"/>
  <c r="P6331" i="1"/>
  <c r="P4706" i="1"/>
  <c r="P9893" i="1"/>
  <c r="P7263" i="1"/>
  <c r="P9585" i="1"/>
  <c r="P9706" i="1"/>
  <c r="P7011" i="1"/>
  <c r="P8809" i="1"/>
  <c r="P9065" i="1"/>
  <c r="P7627" i="1"/>
  <c r="P7563" i="1"/>
  <c r="P6811" i="1"/>
  <c r="P6555" i="1"/>
  <c r="P6299" i="1"/>
  <c r="P7391" i="1"/>
  <c r="P2508" i="1"/>
  <c r="P6201" i="1"/>
  <c r="P3790" i="1"/>
  <c r="P2209" i="1"/>
  <c r="P8865" i="1"/>
  <c r="P9009" i="1"/>
  <c r="P6303" i="1"/>
  <c r="P9638" i="1"/>
  <c r="P9962" i="1"/>
  <c r="P7139" i="1"/>
  <c r="P9141" i="1"/>
  <c r="P9348" i="1"/>
  <c r="P8561" i="1"/>
  <c r="P6231" i="1"/>
  <c r="P6779" i="1"/>
  <c r="P6523" i="1"/>
  <c r="P6267" i="1"/>
  <c r="P7047" i="1"/>
  <c r="P7379" i="1"/>
  <c r="P4770" i="1"/>
  <c r="P6004" i="1"/>
  <c r="P7601" i="1"/>
  <c r="P6210" i="1"/>
  <c r="P6178" i="1"/>
  <c r="P6146" i="1"/>
  <c r="P6114" i="1"/>
  <c r="P6082" i="1"/>
  <c r="P6050" i="1"/>
  <c r="P6018" i="1"/>
  <c r="P5986" i="1"/>
  <c r="P5954" i="1"/>
  <c r="P5922" i="1"/>
  <c r="P5890" i="1"/>
  <c r="P5858" i="1"/>
  <c r="P5826" i="1"/>
  <c r="P5794" i="1"/>
  <c r="P5762" i="1"/>
  <c r="P5730" i="1"/>
  <c r="P5698" i="1"/>
  <c r="P5666" i="1"/>
  <c r="P5634" i="1"/>
  <c r="P5602" i="1"/>
  <c r="P5570" i="1"/>
  <c r="P6979" i="1"/>
  <c r="P9289" i="1"/>
  <c r="P6431" i="1"/>
  <c r="P8885" i="1"/>
  <c r="P9722" i="1"/>
  <c r="P9233" i="1"/>
  <c r="P8617" i="1"/>
  <c r="P8873" i="1"/>
  <c r="P8916" i="1"/>
  <c r="P8660" i="1"/>
  <c r="P8404" i="1"/>
  <c r="P8148" i="1"/>
  <c r="P7892" i="1"/>
  <c r="P9031" i="1"/>
  <c r="P6747" i="1"/>
  <c r="P6491" i="1"/>
  <c r="P8958" i="1"/>
  <c r="P9026" i="1"/>
  <c r="P8894" i="1"/>
  <c r="P8766" i="1"/>
  <c r="P4834" i="1"/>
  <c r="P4738" i="1"/>
  <c r="P7857" i="1"/>
  <c r="P7069" i="1"/>
  <c r="P7836" i="1"/>
  <c r="P7588" i="1"/>
  <c r="P7532" i="1"/>
  <c r="P7148" i="1"/>
  <c r="P7468" i="1"/>
  <c r="P5024" i="1"/>
  <c r="P4418" i="1"/>
  <c r="P6815" i="1"/>
  <c r="P7426" i="1"/>
  <c r="P7682" i="1"/>
  <c r="P9108" i="1"/>
  <c r="P9172" i="1"/>
  <c r="P6559" i="1"/>
  <c r="P9578" i="1"/>
  <c r="P6715" i="1"/>
  <c r="P6459" i="1"/>
  <c r="P7389" i="1"/>
  <c r="P4642" i="1"/>
  <c r="P4578" i="1"/>
  <c r="P4322" i="1"/>
  <c r="P4066" i="1"/>
  <c r="P3810" i="1"/>
  <c r="P2636" i="1"/>
  <c r="P4774" i="1"/>
  <c r="P4614" i="1"/>
  <c r="P4358" i="1"/>
  <c r="P4102" i="1"/>
  <c r="P3846" i="1"/>
  <c r="P5062" i="1"/>
  <c r="P3512" i="1"/>
  <c r="P2273" i="1"/>
  <c r="P2522" i="1"/>
  <c r="P1684" i="1"/>
  <c r="P3480" i="1"/>
  <c r="P3448" i="1"/>
  <c r="P3416" i="1"/>
  <c r="P3384" i="1"/>
  <c r="P3352" i="1"/>
  <c r="P3320" i="1"/>
  <c r="P3288" i="1"/>
  <c r="P3256" i="1"/>
  <c r="P3224" i="1"/>
  <c r="P3192" i="1"/>
  <c r="P3160" i="1"/>
  <c r="P3128" i="1"/>
  <c r="P3096" i="1"/>
  <c r="P3064" i="1"/>
  <c r="P3032" i="1"/>
  <c r="P3000" i="1"/>
  <c r="P2968" i="1"/>
  <c r="P2936" i="1"/>
  <c r="P2904" i="1"/>
  <c r="P2872" i="1"/>
  <c r="P2840" i="1"/>
  <c r="P2808" i="1"/>
  <c r="P2776" i="1"/>
  <c r="P2729" i="1"/>
  <c r="P2502" i="1"/>
  <c r="P2007" i="1"/>
  <c r="P1513" i="1"/>
  <c r="P2356" i="1"/>
  <c r="P1043" i="1"/>
  <c r="P982" i="1"/>
  <c r="P4742" i="1"/>
  <c r="P4582" i="1"/>
  <c r="P4326" i="1"/>
  <c r="P4070" i="1"/>
  <c r="P3814" i="1"/>
  <c r="P3736" i="1"/>
  <c r="P2458" i="1"/>
  <c r="P1897" i="1"/>
  <c r="P1599" i="1"/>
  <c r="P1164" i="1"/>
  <c r="P1271" i="1"/>
  <c r="P1208" i="1"/>
  <c r="P1023" i="1"/>
  <c r="P895" i="1"/>
  <c r="P767" i="1"/>
  <c r="P639" i="1"/>
  <c r="P511" i="1"/>
  <c r="P383" i="1"/>
  <c r="P255" i="1"/>
  <c r="P127" i="1"/>
  <c r="P7410" i="1"/>
  <c r="P3704" i="1"/>
  <c r="P2394" i="1"/>
  <c r="P1751" i="1"/>
  <c r="P1983" i="1"/>
  <c r="P719" i="1"/>
  <c r="P207" i="1"/>
  <c r="P214" i="1"/>
  <c r="P1084" i="1"/>
  <c r="P956" i="1"/>
  <c r="P828" i="1"/>
  <c r="P700" i="1"/>
  <c r="P572" i="1"/>
  <c r="P444" i="1"/>
  <c r="P316" i="1"/>
  <c r="P188" i="1"/>
  <c r="P7698" i="1"/>
  <c r="P9811" i="1"/>
  <c r="P5030" i="1"/>
  <c r="P1812" i="1"/>
  <c r="P1556" i="1"/>
  <c r="P3672" i="1"/>
  <c r="P2266" i="1"/>
  <c r="P1641" i="1"/>
  <c r="P854" i="1"/>
  <c r="P9084" i="1"/>
  <c r="P5538" i="1"/>
  <c r="P5506" i="1"/>
  <c r="P5474" i="1"/>
  <c r="P5442" i="1"/>
  <c r="P5410" i="1"/>
  <c r="P5378" i="1"/>
  <c r="P5346" i="1"/>
  <c r="P5314" i="1"/>
  <c r="P5282" i="1"/>
  <c r="P5250" i="1"/>
  <c r="P5218" i="1"/>
  <c r="P5186" i="1"/>
  <c r="P5154" i="1"/>
  <c r="P5122" i="1"/>
  <c r="P5090" i="1"/>
  <c r="P5028" i="1"/>
  <c r="P4450" i="1"/>
  <c r="P4194" i="1"/>
  <c r="P3938" i="1"/>
  <c r="P4646" i="1"/>
  <c r="P4486" i="1"/>
  <c r="P4230" i="1"/>
  <c r="P3974" i="1"/>
  <c r="P4975" i="1"/>
  <c r="P4943" i="1"/>
  <c r="P4911" i="1"/>
  <c r="P4879" i="1"/>
  <c r="P4847" i="1"/>
  <c r="P4815" i="1"/>
  <c r="P4783" i="1"/>
  <c r="P4751" i="1"/>
  <c r="P4719" i="1"/>
  <c r="P4687" i="1"/>
  <c r="P4655" i="1"/>
  <c r="P4623" i="1"/>
  <c r="P4591" i="1"/>
  <c r="P4559" i="1"/>
  <c r="P4527" i="1"/>
  <c r="P4495" i="1"/>
  <c r="P4463" i="1"/>
  <c r="P4431" i="1"/>
  <c r="P4399" i="1"/>
  <c r="P4367" i="1"/>
  <c r="P4335" i="1"/>
  <c r="P4303" i="1"/>
  <c r="P4271" i="1"/>
  <c r="P4239" i="1"/>
  <c r="P4207" i="1"/>
  <c r="P4175" i="1"/>
  <c r="P4143" i="1"/>
  <c r="P4111" i="1"/>
  <c r="P4079" i="1"/>
  <c r="P4047" i="1"/>
  <c r="P4015" i="1"/>
  <c r="P3983" i="1"/>
  <c r="P3951" i="1"/>
  <c r="P3919" i="1"/>
  <c r="P3887" i="1"/>
  <c r="P3855" i="1"/>
  <c r="P3823" i="1"/>
  <c r="P3776" i="1"/>
  <c r="P3640" i="1"/>
  <c r="P3757" i="1"/>
  <c r="P1495" i="1"/>
  <c r="P2025" i="1"/>
  <c r="P1727" i="1"/>
  <c r="P1184" i="1"/>
  <c r="P470" i="1"/>
  <c r="P9353" i="1"/>
  <c r="P7762" i="1"/>
  <c r="P4162" i="1"/>
  <c r="P3906" i="1"/>
  <c r="P5625" i="1"/>
  <c r="P5593" i="1"/>
  <c r="P5561" i="1"/>
  <c r="P5529" i="1"/>
  <c r="P5497" i="1"/>
  <c r="P5465" i="1"/>
  <c r="P5433" i="1"/>
  <c r="P5401" i="1"/>
  <c r="P5369" i="1"/>
  <c r="P5337" i="1"/>
  <c r="P5305" i="1"/>
  <c r="P5273" i="1"/>
  <c r="P5241" i="1"/>
  <c r="P5209" i="1"/>
  <c r="P5177" i="1"/>
  <c r="P5145" i="1"/>
  <c r="P5113" i="1"/>
  <c r="P5081" i="1"/>
  <c r="P5004" i="1"/>
  <c r="P4933" i="1"/>
  <c r="P4869" i="1"/>
  <c r="P2444" i="1"/>
  <c r="P4454" i="1"/>
  <c r="P4198" i="1"/>
  <c r="P3942" i="1"/>
  <c r="P2572" i="1"/>
  <c r="P4973" i="1"/>
  <c r="P4909" i="1"/>
  <c r="P4971" i="1"/>
  <c r="P4939" i="1"/>
  <c r="P4907" i="1"/>
  <c r="P4875" i="1"/>
  <c r="P4843" i="1"/>
  <c r="P4811" i="1"/>
  <c r="P4779" i="1"/>
  <c r="P4747" i="1"/>
  <c r="P4715" i="1"/>
  <c r="P4683" i="1"/>
  <c r="P4651" i="1"/>
  <c r="P4619" i="1"/>
  <c r="P4587" i="1"/>
  <c r="P4555" i="1"/>
  <c r="P4523" i="1"/>
  <c r="P4491" i="1"/>
  <c r="P4459" i="1"/>
  <c r="P4427" i="1"/>
  <c r="P4395" i="1"/>
  <c r="P4363" i="1"/>
  <c r="P4331" i="1"/>
  <c r="P4299" i="1"/>
  <c r="P4267" i="1"/>
  <c r="P4235" i="1"/>
  <c r="P4203" i="1"/>
  <c r="P4171" i="1"/>
  <c r="P4139" i="1"/>
  <c r="P4107" i="1"/>
  <c r="P4075" i="1"/>
  <c r="P4043" i="1"/>
  <c r="P4011" i="1"/>
  <c r="P3979" i="1"/>
  <c r="P3947" i="1"/>
  <c r="P3915" i="1"/>
  <c r="P3883" i="1"/>
  <c r="P3851" i="1"/>
  <c r="P3819" i="1"/>
  <c r="P3608" i="1"/>
  <c r="P1940" i="1"/>
  <c r="P4852" i="1"/>
  <c r="P4820" i="1"/>
  <c r="P4788" i="1"/>
  <c r="P4756" i="1"/>
  <c r="P4724" i="1"/>
  <c r="P4692" i="1"/>
  <c r="P4660" i="1"/>
  <c r="P1879" i="1"/>
  <c r="P2719" i="1"/>
  <c r="P2595" i="1"/>
  <c r="P2403" i="1"/>
  <c r="P2228" i="1"/>
  <c r="P1170" i="1"/>
  <c r="P1110" i="1"/>
  <c r="P86" i="1"/>
  <c r="P9859" i="1"/>
  <c r="P3576" i="1"/>
  <c r="P2650" i="1"/>
  <c r="P1769" i="1"/>
  <c r="P1471" i="1"/>
  <c r="P9345" i="1"/>
  <c r="O2607" i="1"/>
  <c r="O1394" i="1"/>
  <c r="O242" i="1"/>
  <c r="O9633" i="1"/>
  <c r="O8116" i="1"/>
  <c r="O9731" i="1"/>
  <c r="O9573" i="1"/>
  <c r="O9917" i="1"/>
  <c r="O9773" i="1"/>
  <c r="O9452" i="1"/>
  <c r="O9233" i="1"/>
  <c r="O8944" i="1"/>
  <c r="O9280" i="1"/>
  <c r="O9853" i="1"/>
  <c r="O9661" i="1"/>
  <c r="O9533" i="1"/>
  <c r="O9397" i="1"/>
  <c r="O8989" i="1"/>
  <c r="O8852" i="1"/>
  <c r="O8745" i="1"/>
  <c r="O9349" i="1"/>
  <c r="O8996" i="1"/>
  <c r="O8861" i="1"/>
  <c r="O8760" i="1"/>
  <c r="O8901" i="1"/>
  <c r="O9240" i="1"/>
  <c r="O9128" i="1"/>
  <c r="O8784" i="1"/>
  <c r="O8532" i="1"/>
  <c r="O8020" i="1"/>
  <c r="O8284" i="1"/>
  <c r="O8617" i="1"/>
  <c r="O8105" i="1"/>
  <c r="O7729" i="1"/>
  <c r="O6500" i="1"/>
  <c r="O7949" i="1"/>
  <c r="O7736" i="1"/>
  <c r="O6574" i="1"/>
  <c r="O8460" i="1"/>
  <c r="O8328" i="1"/>
  <c r="O8204" i="1"/>
  <c r="O8072" i="1"/>
  <c r="O7948" i="1"/>
  <c r="O2127" i="1"/>
  <c r="O1138" i="1"/>
  <c r="O2131" i="1"/>
  <c r="O1068" i="1"/>
  <c r="O844" i="1"/>
  <c r="O716" i="1"/>
  <c r="O2067" i="1"/>
  <c r="O2387" i="1"/>
  <c r="O1459" i="1"/>
  <c r="O1587" i="1"/>
  <c r="O1683" i="1"/>
  <c r="O1779" i="1"/>
  <c r="O1875" i="1"/>
  <c r="O1971" i="1"/>
  <c r="O2579" i="1"/>
  <c r="O9116" i="1"/>
  <c r="O9621" i="1"/>
  <c r="O9608" i="1"/>
  <c r="O9177" i="1"/>
  <c r="O8400" i="1"/>
  <c r="O8196" i="1"/>
  <c r="O7785" i="1"/>
  <c r="O7121" i="1"/>
  <c r="O7705" i="1"/>
  <c r="O6745" i="1"/>
  <c r="O1032" i="1"/>
  <c r="O840" i="1"/>
  <c r="O648" i="1"/>
  <c r="O488" i="1"/>
  <c r="O328" i="1"/>
  <c r="O200" i="1"/>
  <c r="O104" i="1"/>
  <c r="O2159" i="1"/>
  <c r="O2227" i="1"/>
  <c r="O2415" i="1"/>
  <c r="O1536" i="1"/>
  <c r="O1568" i="1"/>
  <c r="O1600" i="1"/>
  <c r="O1632" i="1"/>
  <c r="O1920" i="1"/>
  <c r="O2080" i="1"/>
  <c r="O2208" i="1"/>
  <c r="O2432" i="1"/>
  <c r="O5320" i="1"/>
  <c r="O6696" i="1"/>
  <c r="O6988" i="1"/>
  <c r="O5008" i="1"/>
  <c r="O5164" i="1"/>
  <c r="O5228" i="1"/>
  <c r="O5804" i="1"/>
  <c r="O6700" i="1"/>
  <c r="O4717" i="1"/>
  <c r="O4973" i="1"/>
  <c r="O3649" i="1"/>
  <c r="O3801" i="1"/>
  <c r="O3889" i="1"/>
  <c r="O7504" i="1"/>
  <c r="O7856" i="1"/>
  <c r="O10016" i="1"/>
  <c r="O9889" i="1"/>
  <c r="O8184" i="1"/>
  <c r="O5969" i="1"/>
  <c r="O6229" i="1"/>
  <c r="O8977" i="1"/>
  <c r="O6089" i="1"/>
  <c r="O9882" i="1"/>
  <c r="O9690" i="1"/>
  <c r="O8929" i="1"/>
  <c r="O7686" i="1"/>
  <c r="O7042" i="1"/>
  <c r="O6515" i="1"/>
  <c r="O6191" i="1"/>
  <c r="O5991" i="1"/>
  <c r="O6386" i="1"/>
  <c r="O6459" i="1"/>
  <c r="O6338" i="1"/>
  <c r="O6486" i="1"/>
  <c r="O6422" i="1"/>
  <c r="O6359" i="1"/>
  <c r="O6295" i="1"/>
  <c r="O5790" i="1"/>
  <c r="O4574" i="1"/>
  <c r="O4495" i="1"/>
  <c r="O3482" i="1"/>
  <c r="O3974" i="1"/>
  <c r="O3379" i="1"/>
  <c r="O3351" i="1"/>
  <c r="O3415" i="1"/>
  <c r="O10038" i="1"/>
  <c r="O1398" i="1"/>
  <c r="O1010" i="1"/>
  <c r="O626" i="1"/>
  <c r="O940" i="1"/>
  <c r="O812" i="1"/>
  <c r="O684" i="1"/>
  <c r="O2291" i="1"/>
  <c r="O1320" i="1"/>
  <c r="O1491" i="1"/>
  <c r="O1555" i="1"/>
  <c r="O1651" i="1"/>
  <c r="O1747" i="1"/>
  <c r="O1811" i="1"/>
  <c r="O1939" i="1"/>
  <c r="O2035" i="1"/>
  <c r="O2383" i="1"/>
  <c r="O9329" i="1"/>
  <c r="O9685" i="1"/>
  <c r="O9493" i="1"/>
  <c r="O9305" i="1"/>
  <c r="O8893" i="1"/>
  <c r="O9480" i="1"/>
  <c r="O7888" i="1"/>
  <c r="O8708" i="1"/>
  <c r="O8320" i="1"/>
  <c r="O7584" i="1"/>
  <c r="O1322" i="1"/>
  <c r="O586" i="1"/>
  <c r="O170" i="1"/>
  <c r="O1160" i="1"/>
  <c r="O1096" i="1"/>
  <c r="O1000" i="1"/>
  <c r="O872" i="1"/>
  <c r="O776" i="1"/>
  <c r="O712" i="1"/>
  <c r="O616" i="1"/>
  <c r="O456" i="1"/>
  <c r="O392" i="1"/>
  <c r="O232" i="1"/>
  <c r="O2075" i="1"/>
  <c r="O1126" i="1"/>
  <c r="O998" i="1"/>
  <c r="O870" i="1"/>
  <c r="O742" i="1"/>
  <c r="O614" i="1"/>
  <c r="O486" i="1"/>
  <c r="O358" i="1"/>
  <c r="O230" i="1"/>
  <c r="O102" i="1"/>
  <c r="O1060" i="1"/>
  <c r="O1028" i="1"/>
  <c r="O868" i="1"/>
  <c r="O452" i="1"/>
  <c r="O260" i="1"/>
  <c r="O2163" i="1"/>
  <c r="O2235" i="1"/>
  <c r="O2419" i="1"/>
  <c r="O2511" i="1"/>
  <c r="O2675" i="1"/>
  <c r="O2447" i="1"/>
  <c r="O2611" i="1"/>
  <c r="O3256" i="1"/>
  <c r="O1280" i="1"/>
  <c r="O2180" i="1"/>
  <c r="O2372" i="1"/>
  <c r="O3484" i="1"/>
  <c r="O1180" i="1"/>
  <c r="O4844" i="1"/>
  <c r="O2897" i="1"/>
  <c r="O5860" i="1"/>
  <c r="O6024" i="1"/>
  <c r="O6164" i="1"/>
  <c r="O6412" i="1"/>
  <c r="O4401" i="1"/>
  <c r="O3773" i="1"/>
  <c r="O9916" i="1"/>
  <c r="O7120" i="1"/>
  <c r="O8404" i="1"/>
  <c r="O9152" i="1"/>
  <c r="O5897" i="1"/>
  <c r="O9604" i="1"/>
  <c r="O8734" i="1"/>
  <c r="O9095" i="1"/>
  <c r="O7192" i="1"/>
  <c r="O9035" i="1"/>
  <c r="O8903" i="1"/>
  <c r="O8830" i="1"/>
  <c r="O8714" i="1"/>
  <c r="O8292" i="1"/>
  <c r="O9666" i="1"/>
  <c r="O9602" i="1"/>
  <c r="O9538" i="1"/>
  <c r="O9474" i="1"/>
  <c r="O9221" i="1"/>
  <c r="O9277" i="1"/>
  <c r="O8766" i="1"/>
  <c r="O8704" i="1"/>
  <c r="O8580" i="1"/>
  <c r="O8510" i="1"/>
  <c r="O8448" i="1"/>
  <c r="O8386" i="1"/>
  <c r="O8324" i="1"/>
  <c r="O8192" i="1"/>
  <c r="O8068" i="1"/>
  <c r="O7998" i="1"/>
  <c r="O7936" i="1"/>
  <c r="O7875" i="1"/>
  <c r="O7624" i="1"/>
  <c r="O8080" i="1"/>
  <c r="O8755" i="1"/>
  <c r="O8623" i="1"/>
  <c r="O8561" i="1"/>
  <c r="O8499" i="1"/>
  <c r="O8367" i="1"/>
  <c r="O8305" i="1"/>
  <c r="O8243" i="1"/>
  <c r="O8111" i="1"/>
  <c r="O8049" i="1"/>
  <c r="O7987" i="1"/>
  <c r="O7714" i="1"/>
  <c r="O8365" i="1"/>
  <c r="O7855" i="1"/>
  <c r="O7795" i="1"/>
  <c r="O6352" i="1"/>
  <c r="O7199" i="1"/>
  <c r="O6127" i="1"/>
  <c r="O6496" i="1"/>
  <c r="O5927" i="1"/>
  <c r="O7681" i="1"/>
  <c r="O7621" i="1"/>
  <c r="O7180" i="1"/>
  <c r="O6351" i="1"/>
  <c r="O6287" i="1"/>
  <c r="O6258" i="1"/>
  <c r="O6194" i="1"/>
  <c r="O6130" i="1"/>
  <c r="O6066" i="1"/>
  <c r="O6002" i="1"/>
  <c r="O5938" i="1"/>
  <c r="O5874" i="1"/>
  <c r="O5650" i="1"/>
  <c r="O5586" i="1"/>
  <c r="O5522" i="1"/>
  <c r="O5458" i="1"/>
  <c r="O5394" i="1"/>
  <c r="O5330" i="1"/>
  <c r="O5266" i="1"/>
  <c r="O5103" i="1"/>
  <c r="O5155" i="1"/>
  <c r="O5070" i="1"/>
  <c r="O4594" i="1"/>
  <c r="O4939" i="1"/>
  <c r="O4875" i="1"/>
  <c r="O4811" i="1"/>
  <c r="O4747" i="1"/>
  <c r="O4683" i="1"/>
  <c r="O4619" i="1"/>
  <c r="O4454" i="1"/>
  <c r="O4962" i="1"/>
  <c r="O4898" i="1"/>
  <c r="O4834" i="1"/>
  <c r="O4770" i="1"/>
  <c r="O4706" i="1"/>
  <c r="O4642" i="1"/>
  <c r="O4570" i="1"/>
  <c r="O4398" i="1"/>
  <c r="O3430" i="1"/>
  <c r="O3887" i="1"/>
  <c r="O3290" i="1"/>
  <c r="O2650" i="1"/>
  <c r="O2906" i="1"/>
  <c r="O2799" i="1"/>
  <c r="O2903" i="1"/>
  <c r="O3075" i="1"/>
  <c r="O3011" i="1"/>
  <c r="O2947" i="1"/>
  <c r="O2190" i="1"/>
  <c r="O2698" i="1"/>
  <c r="O2442" i="1"/>
  <c r="O2558" i="1"/>
  <c r="O2302" i="1"/>
  <c r="O2218" i="1"/>
  <c r="O9987" i="1"/>
  <c r="O10026" i="1"/>
  <c r="O754" i="1"/>
  <c r="O114" i="1"/>
  <c r="O2351" i="1"/>
  <c r="O1211" i="1"/>
  <c r="O1100" i="1"/>
  <c r="O2223" i="1"/>
  <c r="O2643" i="1"/>
  <c r="O1407" i="1"/>
  <c r="O1523" i="1"/>
  <c r="O1619" i="1"/>
  <c r="O1715" i="1"/>
  <c r="O1843" i="1"/>
  <c r="O1907" i="1"/>
  <c r="O2003" i="1"/>
  <c r="O8917" i="1"/>
  <c r="O9557" i="1"/>
  <c r="O9544" i="1"/>
  <c r="O8576" i="1"/>
  <c r="O7940" i="1"/>
  <c r="O7725" i="1"/>
  <c r="O1194" i="1"/>
  <c r="O1002" i="1"/>
  <c r="O394" i="1"/>
  <c r="O1128" i="1"/>
  <c r="O968" i="1"/>
  <c r="O904" i="1"/>
  <c r="O744" i="1"/>
  <c r="O584" i="1"/>
  <c r="O520" i="1"/>
  <c r="O360" i="1"/>
  <c r="O264" i="1"/>
  <c r="O136" i="1"/>
  <c r="O145" i="1"/>
  <c r="O273" i="1"/>
  <c r="O401" i="1"/>
  <c r="O529" i="1"/>
  <c r="O657" i="1"/>
  <c r="O785" i="1"/>
  <c r="O913" i="1"/>
  <c r="O1041" i="1"/>
  <c r="O1122" i="1"/>
  <c r="O994" i="1"/>
  <c r="O866" i="1"/>
  <c r="O738" i="1"/>
  <c r="O610" i="1"/>
  <c r="O482" i="1"/>
  <c r="O354" i="1"/>
  <c r="O226" i="1"/>
  <c r="O98" i="1"/>
  <c r="O2095" i="1"/>
  <c r="O2319" i="1"/>
  <c r="O2427" i="1"/>
  <c r="O2543" i="1"/>
  <c r="O2707" i="1"/>
  <c r="O2479" i="1"/>
  <c r="O2639" i="1"/>
  <c r="O2408" i="1"/>
  <c r="O2664" i="1"/>
  <c r="O2796" i="1"/>
  <c r="O2860" i="1"/>
  <c r="O2329" i="1"/>
  <c r="O3857" i="1"/>
  <c r="O5101" i="1"/>
  <c r="O9620" i="1"/>
  <c r="O9241" i="1"/>
  <c r="O7652" i="1"/>
  <c r="O8061" i="1"/>
  <c r="O8233" i="1"/>
  <c r="O9859" i="1"/>
  <c r="O9868" i="1"/>
  <c r="O9111" i="1"/>
  <c r="O9944" i="1"/>
  <c r="O9378" i="1"/>
  <c r="O6923" i="1"/>
  <c r="O6330" i="1"/>
  <c r="O6063" i="1"/>
  <c r="O6326" i="1"/>
  <c r="O5863" i="1"/>
  <c r="O5762" i="1"/>
  <c r="O5207" i="1"/>
  <c r="O4319" i="1"/>
  <c r="O4447" i="1"/>
  <c r="O4443" i="1"/>
  <c r="O4559" i="1"/>
  <c r="O4379" i="1"/>
  <c r="O3866" i="1"/>
  <c r="O3930" i="1"/>
  <c r="O3690" i="1"/>
  <c r="O3443" i="1"/>
  <c r="O1905" i="1"/>
  <c r="O2735" i="1"/>
  <c r="O1298" i="1"/>
  <c r="O882" i="1"/>
  <c r="O498" i="1"/>
  <c r="O370" i="1"/>
  <c r="O2287" i="1"/>
  <c r="O2483" i="1"/>
  <c r="O1380" i="1"/>
  <c r="O972" i="1"/>
  <c r="O1187" i="1"/>
  <c r="O1356" i="1"/>
  <c r="O1310" i="1"/>
  <c r="O1084" i="1"/>
  <c r="O956" i="1"/>
  <c r="O828" i="1"/>
  <c r="O700" i="1"/>
  <c r="O572" i="1"/>
  <c r="O444" i="1"/>
  <c r="O316" i="1"/>
  <c r="O188" i="1"/>
  <c r="O2099" i="1"/>
  <c r="O2255" i="1"/>
  <c r="O2323" i="1"/>
  <c r="O2575" i="1"/>
  <c r="O2715" i="1"/>
  <c r="O2515" i="1"/>
  <c r="O2671" i="1"/>
  <c r="O4164" i="1"/>
  <c r="O2476" i="1"/>
  <c r="O2732" i="1"/>
  <c r="O3389" i="1"/>
  <c r="O6428" i="1"/>
  <c r="O5089" i="1"/>
  <c r="O5773" i="1"/>
  <c r="O5905" i="1"/>
  <c r="O6033" i="1"/>
  <c r="O7113" i="1"/>
  <c r="O9191" i="1"/>
  <c r="O8368" i="1"/>
  <c r="O7865" i="1"/>
  <c r="O9324" i="1"/>
  <c r="O8968" i="1"/>
  <c r="O9553" i="1"/>
  <c r="O9302" i="1"/>
  <c r="O9245" i="1"/>
  <c r="O9013" i="1"/>
  <c r="O9364" i="1"/>
  <c r="O9200" i="1"/>
  <c r="O8804" i="1"/>
  <c r="O9780" i="1"/>
  <c r="O9652" i="1"/>
  <c r="O9588" i="1"/>
  <c r="O9524" i="1"/>
  <c r="O9460" i="1"/>
  <c r="O8933" i="1"/>
  <c r="O7799" i="1"/>
  <c r="O7739" i="1"/>
  <c r="O7232" i="1"/>
  <c r="O8676" i="1"/>
  <c r="O8420" i="1"/>
  <c r="O8164" i="1"/>
  <c r="O8032" i="1"/>
  <c r="O7908" i="1"/>
  <c r="O7840" i="1"/>
  <c r="O7780" i="1"/>
  <c r="O7937" i="1"/>
  <c r="O7631" i="1"/>
  <c r="O6572" i="1"/>
  <c r="O7112" i="1"/>
  <c r="O7048" i="1"/>
  <c r="O6985" i="1"/>
  <c r="O6921" i="1"/>
  <c r="O5999" i="1"/>
  <c r="O7493" i="1"/>
  <c r="O6580" i="1"/>
  <c r="O7468" i="1"/>
  <c r="O6532" i="1"/>
  <c r="O5922" i="1"/>
  <c r="O5858" i="1"/>
  <c r="O5788" i="1"/>
  <c r="O5328" i="1"/>
  <c r="O6185" i="1"/>
  <c r="O6121" i="1"/>
  <c r="O5712" i="1"/>
  <c r="O4712" i="1"/>
  <c r="O5621" i="1"/>
  <c r="O5493" i="1"/>
  <c r="O5429" i="1"/>
  <c r="O5365" i="1"/>
  <c r="O5301" i="1"/>
  <c r="O5236" i="1"/>
  <c r="O5224" i="1"/>
  <c r="O4760" i="1"/>
  <c r="O5167" i="1"/>
  <c r="O5545" i="1"/>
  <c r="O5481" i="1"/>
  <c r="O4728" i="1"/>
  <c r="O5053" i="1"/>
  <c r="O4620" i="1"/>
  <c r="O4541" i="1"/>
  <c r="O4395" i="1"/>
  <c r="O4233" i="1"/>
  <c r="O4517" i="1"/>
  <c r="O4367" i="1"/>
  <c r="O3841" i="1"/>
  <c r="O4317" i="1"/>
  <c r="O4125" i="1"/>
  <c r="O4061" i="1"/>
  <c r="O3721" i="1"/>
  <c r="O4196" i="1"/>
  <c r="O3757" i="1"/>
  <c r="O3782" i="1"/>
  <c r="O1777" i="1"/>
  <c r="O9855" i="1"/>
  <c r="O6451" i="1"/>
  <c r="O6247" i="1"/>
  <c r="O4507" i="1"/>
  <c r="O4303" i="1"/>
  <c r="O3738" i="1"/>
  <c r="O2394" i="1"/>
  <c r="O1649" i="1"/>
  <c r="O10006" i="1"/>
  <c r="O3674" i="1"/>
  <c r="O4255" i="1"/>
  <c r="O4191" i="1"/>
  <c r="O4127" i="1"/>
  <c r="O4063" i="1"/>
  <c r="O3999" i="1"/>
  <c r="O3882" i="1"/>
  <c r="O3498" i="1"/>
  <c r="O1521" i="1"/>
  <c r="O9975" i="1"/>
  <c r="O888" i="1"/>
  <c r="O760" i="1"/>
  <c r="O376" i="1"/>
  <c r="O120" i="1"/>
  <c r="O2107" i="1"/>
  <c r="O2267" i="1"/>
  <c r="O2683" i="1"/>
  <c r="O1416" i="1"/>
  <c r="O1463" i="1"/>
  <c r="O1559" i="1"/>
  <c r="O1655" i="1"/>
  <c r="O1751" i="1"/>
  <c r="O1847" i="1"/>
  <c r="O1943" i="1"/>
  <c r="O2039" i="1"/>
  <c r="O1330" i="1"/>
  <c r="O1234" i="1"/>
  <c r="O1202" i="1"/>
  <c r="O1042" i="1"/>
  <c r="O914" i="1"/>
  <c r="O786" i="1"/>
  <c r="O658" i="1"/>
  <c r="O530" i="1"/>
  <c r="O402" i="1"/>
  <c r="O274" i="1"/>
  <c r="O146" i="1"/>
  <c r="O2171" i="1"/>
  <c r="O2331" i="1"/>
  <c r="O2411" i="1"/>
  <c r="O2423" i="1"/>
  <c r="O1284" i="1"/>
  <c r="O1371" i="1"/>
  <c r="O9776" i="1"/>
  <c r="O9905" i="1"/>
  <c r="O7716" i="1"/>
  <c r="O9712" i="1"/>
  <c r="O9840" i="1"/>
  <c r="O9968" i="1"/>
  <c r="O6501" i="1"/>
  <c r="O8899" i="1"/>
  <c r="O8707" i="1"/>
  <c r="O8214" i="1"/>
  <c r="O9279" i="1"/>
  <c r="O9178" i="1"/>
  <c r="O8839" i="1"/>
  <c r="O8726" i="1"/>
  <c r="O9627" i="1"/>
  <c r="O9563" i="1"/>
  <c r="O9499" i="1"/>
  <c r="O9435" i="1"/>
  <c r="O7728" i="1"/>
  <c r="O9847" i="1"/>
  <c r="O9783" i="1"/>
  <c r="O9719" i="1"/>
  <c r="O9655" i="1"/>
  <c r="O9591" i="1"/>
  <c r="O9527" i="1"/>
  <c r="O9463" i="1"/>
  <c r="O9342" i="1"/>
  <c r="O8918" i="1"/>
  <c r="O9235" i="1"/>
  <c r="O8851" i="1"/>
  <c r="O7871" i="1"/>
  <c r="O7811" i="1"/>
  <c r="O2295" i="1"/>
  <c r="O1094" i="1"/>
  <c r="O966" i="1"/>
  <c r="O838" i="1"/>
  <c r="O710" i="1"/>
  <c r="O582" i="1"/>
  <c r="O454" i="1"/>
  <c r="O326" i="1"/>
  <c r="O198" i="1"/>
  <c r="O2139" i="1"/>
  <c r="O2299" i="1"/>
  <c r="O2363" i="1"/>
  <c r="O2651" i="1"/>
  <c r="O7880" i="1"/>
  <c r="O9772" i="1"/>
  <c r="O7241" i="1"/>
  <c r="O2135" i="1"/>
  <c r="O2455" i="1"/>
  <c r="O1154" i="1"/>
  <c r="O1026" i="1"/>
  <c r="O898" i="1"/>
  <c r="O770" i="1"/>
  <c r="O642" i="1"/>
  <c r="O514" i="1"/>
  <c r="O386" i="1"/>
  <c r="O258" i="1"/>
  <c r="O130" i="1"/>
  <c r="O2519" i="1"/>
  <c r="O1243" i="1"/>
  <c r="O1412" i="1"/>
  <c r="O9404" i="1"/>
  <c r="O7685" i="1"/>
  <c r="O7489" i="1"/>
  <c r="O9876" i="1"/>
  <c r="O9812" i="1"/>
  <c r="O9748" i="1"/>
  <c r="O9684" i="1"/>
  <c r="O9556" i="1"/>
  <c r="O9492" i="1"/>
  <c r="O9428" i="1"/>
  <c r="O9062" i="1"/>
  <c r="O9001" i="1"/>
  <c r="O8769" i="1"/>
  <c r="O8470" i="1"/>
  <c r="O7958" i="1"/>
  <c r="O9267" i="1"/>
  <c r="O9630" i="1"/>
  <c r="O9566" i="1"/>
  <c r="O9502" i="1"/>
  <c r="O9438" i="1"/>
  <c r="O8656" i="1"/>
  <c r="O8144" i="1"/>
  <c r="O9292" i="1"/>
  <c r="O8540" i="1"/>
  <c r="O8028" i="1"/>
  <c r="O8531" i="1"/>
  <c r="O8019" i="1"/>
  <c r="O7849" i="1"/>
  <c r="O7789" i="1"/>
  <c r="O1374" i="1"/>
  <c r="O1278" i="1"/>
  <c r="O252" i="1"/>
  <c r="O124" i="1"/>
  <c r="O2203" i="1"/>
  <c r="O2263" i="1"/>
  <c r="O2459" i="1"/>
  <c r="O2359" i="1"/>
  <c r="O2531" i="1"/>
  <c r="O9964" i="1"/>
  <c r="O9341" i="1"/>
  <c r="O7896" i="1"/>
  <c r="O6573" i="1"/>
  <c r="O7137" i="1"/>
  <c r="O9176" i="1"/>
  <c r="O9900" i="1"/>
  <c r="O10074" i="1"/>
  <c r="O8907" i="1"/>
  <c r="O1210" i="1"/>
  <c r="O1144" i="1"/>
  <c r="O632" i="1"/>
  <c r="O2395" i="1"/>
  <c r="O1247" i="1"/>
  <c r="O1495" i="1"/>
  <c r="O1591" i="1"/>
  <c r="O1687" i="1"/>
  <c r="O1783" i="1"/>
  <c r="O1879" i="1"/>
  <c r="O1975" i="1"/>
  <c r="O7533" i="1"/>
  <c r="O9672" i="1"/>
  <c r="O9607" i="1"/>
  <c r="O9543" i="1"/>
  <c r="O9479" i="1"/>
  <c r="O9119" i="1"/>
  <c r="O9616" i="1"/>
  <c r="O9552" i="1"/>
  <c r="O9074" i="1"/>
  <c r="O8943" i="1"/>
  <c r="O8881" i="1"/>
  <c r="O9223" i="1"/>
  <c r="O8880" i="1"/>
  <c r="O9313" i="1"/>
  <c r="O9257" i="1"/>
  <c r="O9401" i="1"/>
  <c r="O9348" i="1"/>
  <c r="O9056" i="1"/>
  <c r="O8995" i="1"/>
  <c r="O8860" i="1"/>
  <c r="O9576" i="1"/>
  <c r="O9512" i="1"/>
  <c r="O9374" i="1"/>
  <c r="O9092" i="1"/>
  <c r="O8971" i="1"/>
  <c r="O8710" i="1"/>
  <c r="O8820" i="1"/>
  <c r="O8688" i="1"/>
  <c r="O8564" i="1"/>
  <c r="O8432" i="1"/>
  <c r="O8370" i="1"/>
  <c r="O8308" i="1"/>
  <c r="O8176" i="1"/>
  <c r="O8052" i="1"/>
  <c r="O7920" i="1"/>
  <c r="O7859" i="1"/>
  <c r="O7027" i="1"/>
  <c r="O8516" i="1"/>
  <c r="O8446" i="1"/>
  <c r="O8321" i="1"/>
  <c r="O8065" i="1"/>
  <c r="O8004" i="1"/>
  <c r="O7934" i="1"/>
  <c r="O7812" i="1"/>
  <c r="O7752" i="1"/>
  <c r="O6709" i="1"/>
  <c r="O8670" i="1"/>
  <c r="O8546" i="1"/>
  <c r="O8484" i="1"/>
  <c r="O8352" i="1"/>
  <c r="O8290" i="1"/>
  <c r="O8228" i="1"/>
  <c r="O8158" i="1"/>
  <c r="O8096" i="1"/>
  <c r="O8034" i="1"/>
  <c r="O7972" i="1"/>
  <c r="O7902" i="1"/>
  <c r="O1016" i="1"/>
  <c r="O504" i="1"/>
  <c r="O248" i="1"/>
  <c r="O1527" i="1"/>
  <c r="O1623" i="1"/>
  <c r="O1719" i="1"/>
  <c r="O1815" i="1"/>
  <c r="O1911" i="1"/>
  <c r="O2007" i="1"/>
  <c r="O1292" i="1"/>
  <c r="O1379" i="1"/>
  <c r="O1430" i="1"/>
  <c r="O1334" i="1"/>
  <c r="O1174" i="1"/>
  <c r="O1078" i="1"/>
  <c r="O950" i="1"/>
  <c r="O822" i="1"/>
  <c r="O694" i="1"/>
  <c r="O566" i="1"/>
  <c r="O438" i="1"/>
  <c r="O2167" i="1"/>
  <c r="O2475" i="1"/>
  <c r="O2699" i="1"/>
  <c r="O1531" i="1"/>
  <c r="O1563" i="1"/>
  <c r="O1595" i="1"/>
  <c r="O1627" i="1"/>
  <c r="O1659" i="1"/>
  <c r="O1691" i="1"/>
  <c r="O1723" i="1"/>
  <c r="O1755" i="1"/>
  <c r="O1787" i="1"/>
  <c r="O1819" i="1"/>
  <c r="O1851" i="1"/>
  <c r="O1883" i="1"/>
  <c r="O1915" i="1"/>
  <c r="O1947" i="1"/>
  <c r="O1979" i="1"/>
  <c r="O2011" i="1"/>
  <c r="O2043" i="1"/>
  <c r="O2711" i="1"/>
  <c r="O7784" i="1"/>
  <c r="O9209" i="1"/>
  <c r="O8345" i="1"/>
  <c r="O7369" i="1"/>
  <c r="O9232" i="1"/>
  <c r="O9510" i="1"/>
  <c r="O9407" i="1"/>
  <c r="O6646" i="1"/>
  <c r="O7670" i="1"/>
  <c r="O8462" i="1"/>
  <c r="O9626" i="1"/>
  <c r="O9562" i="1"/>
  <c r="O9498" i="1"/>
  <c r="O9434" i="1"/>
  <c r="O9290" i="1"/>
  <c r="O8946" i="1"/>
  <c r="O8783" i="1"/>
  <c r="O8831" i="1"/>
  <c r="O8715" i="1"/>
  <c r="O9679" i="1"/>
  <c r="O9170" i="1"/>
  <c r="O8858" i="1"/>
  <c r="O8682" i="1"/>
  <c r="O8550" i="1"/>
  <c r="O8426" i="1"/>
  <c r="O7735" i="1"/>
  <c r="O8583" i="1"/>
  <c r="O8521" i="1"/>
  <c r="O8459" i="1"/>
  <c r="O8327" i="1"/>
  <c r="O8203" i="1"/>
  <c r="O8071" i="1"/>
  <c r="O8009" i="1"/>
  <c r="O7947" i="1"/>
  <c r="O7831" i="1"/>
  <c r="O7771" i="1"/>
  <c r="O7556" i="1"/>
  <c r="O6914" i="1"/>
  <c r="O6851" i="1"/>
  <c r="O6499" i="1"/>
  <c r="O7128" i="1"/>
  <c r="O7064" i="1"/>
  <c r="O7001" i="1"/>
  <c r="O6937" i="1"/>
  <c r="O6747" i="1"/>
  <c r="O6683" i="1"/>
  <c r="O6539" i="1"/>
  <c r="O6408" i="1"/>
  <c r="O5983" i="1"/>
  <c r="O6443" i="1"/>
  <c r="O6719" i="1"/>
  <c r="O9805" i="1"/>
  <c r="O9613" i="1"/>
  <c r="O9485" i="1"/>
  <c r="O9352" i="1"/>
  <c r="O9127" i="1"/>
  <c r="O8868" i="1"/>
  <c r="O8753" i="1"/>
  <c r="O9399" i="1"/>
  <c r="O9044" i="1"/>
  <c r="O8912" i="1"/>
  <c r="O7723" i="1"/>
  <c r="O9816" i="1"/>
  <c r="O9138" i="1"/>
  <c r="O9081" i="1"/>
  <c r="O8951" i="1"/>
  <c r="O9756" i="1"/>
  <c r="O9692" i="1"/>
  <c r="O9565" i="1"/>
  <c r="O9436" i="1"/>
  <c r="O9159" i="1"/>
  <c r="O8090" i="1"/>
  <c r="O9648" i="1"/>
  <c r="O9520" i="1"/>
  <c r="O9456" i="1"/>
  <c r="O9390" i="1"/>
  <c r="O9264" i="1"/>
  <c r="O9208" i="1"/>
  <c r="O8965" i="1"/>
  <c r="O7707" i="1"/>
  <c r="O9852" i="1"/>
  <c r="O9788" i="1"/>
  <c r="O9724" i="1"/>
  <c r="O9660" i="1"/>
  <c r="O9596" i="1"/>
  <c r="O9532" i="1"/>
  <c r="O9468" i="1"/>
  <c r="O9355" i="1"/>
  <c r="O9003" i="1"/>
  <c r="O9381" i="1"/>
  <c r="O9326" i="1"/>
  <c r="O9156" i="1"/>
  <c r="O9099" i="1"/>
  <c r="O8978" i="1"/>
  <c r="O8634" i="1"/>
  <c r="O8502" i="1"/>
  <c r="O8378" i="1"/>
  <c r="O8122" i="1"/>
  <c r="O7990" i="1"/>
  <c r="O7867" i="1"/>
  <c r="O8586" i="1"/>
  <c r="O8198" i="1"/>
  <c r="O8074" i="1"/>
  <c r="O7678" i="1"/>
  <c r="O6773" i="1"/>
  <c r="O8748" i="1"/>
  <c r="O8678" i="1"/>
  <c r="O8616" i="1"/>
  <c r="O8554" i="1"/>
  <c r="O8492" i="1"/>
  <c r="O8422" i="1"/>
  <c r="O8360" i="1"/>
  <c r="O8298" i="1"/>
  <c r="O8236" i="1"/>
  <c r="O8166" i="1"/>
  <c r="O8104" i="1"/>
  <c r="O8042" i="1"/>
  <c r="O7980" i="1"/>
  <c r="O7910" i="1"/>
  <c r="O8684" i="1"/>
  <c r="O8552" i="1"/>
  <c r="O8428" i="1"/>
  <c r="O8296" i="1"/>
  <c r="O8172" i="1"/>
  <c r="O8040" i="1"/>
  <c r="O7916" i="1"/>
  <c r="O7481" i="1"/>
  <c r="O8645" i="1"/>
  <c r="O8389" i="1"/>
  <c r="O7878" i="1"/>
  <c r="O7802" i="1"/>
  <c r="O7742" i="1"/>
  <c r="O6313" i="1"/>
  <c r="O8666" i="1"/>
  <c r="O8604" i="1"/>
  <c r="O8534" i="1"/>
  <c r="O8410" i="1"/>
  <c r="O8278" i="1"/>
  <c r="O8154" i="1"/>
  <c r="O8092" i="1"/>
  <c r="O7352" i="1"/>
  <c r="O8637" i="1"/>
  <c r="O7870" i="1"/>
  <c r="O7793" i="1"/>
  <c r="O7733" i="1"/>
  <c r="O8573" i="1"/>
  <c r="O8449" i="1"/>
  <c r="O8317" i="1"/>
  <c r="O7162" i="1"/>
  <c r="O6621" i="1"/>
  <c r="O8781" i="1"/>
  <c r="O8657" i="1"/>
  <c r="O8401" i="1"/>
  <c r="O8145" i="1"/>
  <c r="O7952" i="1"/>
  <c r="O7889" i="1"/>
  <c r="O7829" i="1"/>
  <c r="O7090" i="1"/>
  <c r="O7676" i="1"/>
  <c r="O7600" i="1"/>
  <c r="O7464" i="1"/>
  <c r="O7405" i="1"/>
  <c r="O7215" i="1"/>
  <c r="O7152" i="1"/>
  <c r="O7025" i="1"/>
  <c r="O9183" i="1"/>
  <c r="O7776" i="1"/>
  <c r="O9644" i="1"/>
  <c r="O9580" i="1"/>
  <c r="O9516" i="1"/>
  <c r="O9239" i="1"/>
  <c r="O8898" i="1"/>
  <c r="O8664" i="1"/>
  <c r="O8152" i="1"/>
  <c r="O9358" i="1"/>
  <c r="O9294" i="1"/>
  <c r="O9067" i="1"/>
  <c r="O8998" i="1"/>
  <c r="O8936" i="1"/>
  <c r="O8874" i="1"/>
  <c r="O8780" i="1"/>
  <c r="O9609" i="1"/>
  <c r="O9416" i="1"/>
  <c r="O9287" i="1"/>
  <c r="O9215" i="1"/>
  <c r="O9005" i="1"/>
  <c r="O8872" i="1"/>
  <c r="O8777" i="1"/>
  <c r="O9193" i="1"/>
  <c r="O9136" i="1"/>
  <c r="O9080" i="1"/>
  <c r="O8788" i="1"/>
  <c r="O8594" i="1"/>
  <c r="O8082" i="1"/>
  <c r="O6836" i="1"/>
  <c r="O9647" i="1"/>
  <c r="O9583" i="1"/>
  <c r="O9519" i="1"/>
  <c r="O9455" i="1"/>
  <c r="O9396" i="1"/>
  <c r="O9263" i="1"/>
  <c r="O9184" i="1"/>
  <c r="O9114" i="1"/>
  <c r="O9049" i="1"/>
  <c r="O8987" i="1"/>
  <c r="O8925" i="1"/>
  <c r="O8849" i="1"/>
  <c r="O7836" i="1"/>
  <c r="O9505" i="1"/>
  <c r="O9441" i="1"/>
  <c r="O9312" i="1"/>
  <c r="O8963" i="1"/>
  <c r="O8900" i="1"/>
  <c r="O8814" i="1"/>
  <c r="O8680" i="1"/>
  <c r="O8300" i="1"/>
  <c r="O8168" i="1"/>
  <c r="O7791" i="1"/>
  <c r="O7731" i="1"/>
  <c r="O7421" i="1"/>
  <c r="O6963" i="1"/>
  <c r="O8694" i="1"/>
  <c r="O8438" i="1"/>
  <c r="O8252" i="1"/>
  <c r="O8182" i="1"/>
  <c r="O7926" i="1"/>
  <c r="O7864" i="1"/>
  <c r="O7805" i="1"/>
  <c r="O7745" i="1"/>
  <c r="O7617" i="1"/>
  <c r="O8794" i="1"/>
  <c r="O8732" i="1"/>
  <c r="O8344" i="1"/>
  <c r="O8282" i="1"/>
  <c r="O8220" i="1"/>
  <c r="O8088" i="1"/>
  <c r="O8026" i="1"/>
  <c r="O7964" i="1"/>
  <c r="O7765" i="1"/>
  <c r="O8668" i="1"/>
  <c r="O8412" i="1"/>
  <c r="O8496" i="1"/>
  <c r="O8373" i="1"/>
  <c r="O8240" i="1"/>
  <c r="O7344" i="1"/>
  <c r="O7098" i="1"/>
  <c r="O8775" i="1"/>
  <c r="O8589" i="1"/>
  <c r="O8333" i="1"/>
  <c r="O7035" i="1"/>
  <c r="O7466" i="1"/>
  <c r="O6971" i="1"/>
  <c r="O6239" i="1"/>
  <c r="O6507" i="1"/>
  <c r="O6362" i="1"/>
  <c r="O9791" i="1"/>
  <c r="O6374" i="1"/>
  <c r="O6047" i="1"/>
  <c r="O6286" i="1"/>
  <c r="O6426" i="1"/>
  <c r="O6363" i="1"/>
  <c r="O6299" i="1"/>
  <c r="O8022" i="1"/>
  <c r="O7898" i="1"/>
  <c r="O7838" i="1"/>
  <c r="O7154" i="1"/>
  <c r="O7223" i="1"/>
  <c r="O6970" i="1"/>
  <c r="O6483" i="1"/>
  <c r="O7562" i="1"/>
  <c r="O7318" i="1"/>
  <c r="O7254" i="1"/>
  <c r="O7191" i="1"/>
  <c r="O6480" i="1"/>
  <c r="O7673" i="1"/>
  <c r="O5919" i="1"/>
  <c r="O7339" i="1"/>
  <c r="O7275" i="1"/>
  <c r="O7211" i="1"/>
  <c r="O7141" i="1"/>
  <c r="O7077" i="1"/>
  <c r="O7014" i="1"/>
  <c r="O6950" i="1"/>
  <c r="O6887" i="1"/>
  <c r="O6823" i="1"/>
  <c r="O6546" i="1"/>
  <c r="O6902" i="1"/>
  <c r="O6838" i="1"/>
  <c r="O6566" i="1"/>
  <c r="O7194" i="1"/>
  <c r="O7131" i="1"/>
  <c r="O7067" i="1"/>
  <c r="O6750" i="1"/>
  <c r="O6686" i="1"/>
  <c r="O6623" i="1"/>
  <c r="O6543" i="1"/>
  <c r="O6158" i="1"/>
  <c r="O6961" i="1"/>
  <c r="O6772" i="1"/>
  <c r="O7495" i="1"/>
  <c r="O7434" i="1"/>
  <c r="O7373" i="1"/>
  <c r="O7310" i="1"/>
  <c r="O7246" i="1"/>
  <c r="O7183" i="1"/>
  <c r="O7357" i="1"/>
  <c r="O7293" i="1"/>
  <c r="O7229" i="1"/>
  <c r="O7032" i="1"/>
  <c r="O6968" i="1"/>
  <c r="O6905" i="1"/>
  <c r="O6841" i="1"/>
  <c r="O6464" i="1"/>
  <c r="O5793" i="1"/>
  <c r="O7544" i="1"/>
  <c r="O7485" i="1"/>
  <c r="O7165" i="1"/>
  <c r="O7101" i="1"/>
  <c r="O6649" i="1"/>
  <c r="O6477" i="1"/>
  <c r="O5855" i="1"/>
  <c r="O7529" i="1"/>
  <c r="O7331" i="1"/>
  <c r="O7267" i="1"/>
  <c r="O7196" i="1"/>
  <c r="O7006" i="1"/>
  <c r="O6879" i="1"/>
  <c r="O6815" i="1"/>
  <c r="O6744" i="1"/>
  <c r="O6680" i="1"/>
  <c r="O6535" i="1"/>
  <c r="O6103" i="1"/>
  <c r="O7701" i="1"/>
  <c r="O7641" i="1"/>
  <c r="O7581" i="1"/>
  <c r="O7148" i="1"/>
  <c r="O7084" i="1"/>
  <c r="O6632" i="1"/>
  <c r="O6555" i="1"/>
  <c r="O7452" i="1"/>
  <c r="O7376" i="1"/>
  <c r="O7249" i="1"/>
  <c r="O7186" i="1"/>
  <c r="O7123" i="1"/>
  <c r="O7059" i="1"/>
  <c r="O6996" i="1"/>
  <c r="O6932" i="1"/>
  <c r="O6869" i="1"/>
  <c r="O6805" i="1"/>
  <c r="O6742" i="1"/>
  <c r="O6678" i="1"/>
  <c r="O5959" i="1"/>
  <c r="O6588" i="1"/>
  <c r="O6264" i="1"/>
  <c r="O6200" i="1"/>
  <c r="O6136" i="1"/>
  <c r="O6072" i="1"/>
  <c r="O6008" i="1"/>
  <c r="O5944" i="1"/>
  <c r="O5880" i="1"/>
  <c r="O5816" i="1"/>
  <c r="O5732" i="1"/>
  <c r="O4295" i="1"/>
  <c r="O6404" i="1"/>
  <c r="O6021" i="1"/>
  <c r="O5957" i="1"/>
  <c r="O5829" i="1"/>
  <c r="O6388" i="1"/>
  <c r="O6324" i="1"/>
  <c r="O6069" i="1"/>
  <c r="O6005" i="1"/>
  <c r="O5877" i="1"/>
  <c r="O5728" i="1"/>
  <c r="O6600" i="1"/>
  <c r="O6220" i="1"/>
  <c r="O6156" i="1"/>
  <c r="O6092" i="1"/>
  <c r="O6028" i="1"/>
  <c r="O5964" i="1"/>
  <c r="O5900" i="1"/>
  <c r="O5836" i="1"/>
  <c r="O5757" i="1"/>
  <c r="O7592" i="1"/>
  <c r="O7532" i="1"/>
  <c r="O5784" i="1"/>
  <c r="O6608" i="1"/>
  <c r="O5802" i="1"/>
  <c r="O3778" i="1"/>
  <c r="O4315" i="1"/>
  <c r="O4251" i="1"/>
  <c r="O4187" i="1"/>
  <c r="O4123" i="1"/>
  <c r="O4059" i="1"/>
  <c r="O10027" i="1"/>
  <c r="O10003" i="1"/>
  <c r="O9902" i="1"/>
  <c r="O9966" i="1"/>
  <c r="O10031" i="1"/>
  <c r="O5738" i="1"/>
  <c r="O6274" i="1"/>
  <c r="O6211" i="1"/>
  <c r="O6147" i="1"/>
  <c r="O6083" i="1"/>
  <c r="O6019" i="1"/>
  <c r="O5955" i="1"/>
  <c r="O5891" i="1"/>
  <c r="O5827" i="1"/>
  <c r="O5743" i="1"/>
  <c r="O3914" i="1"/>
  <c r="O5664" i="1"/>
  <c r="O5736" i="1"/>
  <c r="O6376" i="1"/>
  <c r="O6312" i="1"/>
  <c r="O5384" i="1"/>
  <c r="O5287" i="1"/>
  <c r="O5685" i="1"/>
  <c r="O5613" i="1"/>
  <c r="O5548" i="1"/>
  <c r="O5484" i="1"/>
  <c r="O5420" i="1"/>
  <c r="O5356" i="1"/>
  <c r="O5660" i="1"/>
  <c r="O5596" i="1"/>
  <c r="O5532" i="1"/>
  <c r="O5468" i="1"/>
  <c r="O5404" i="1"/>
  <c r="O5340" i="1"/>
  <c r="O5276" i="1"/>
  <c r="O5201" i="1"/>
  <c r="O4624" i="1"/>
  <c r="O5200" i="1"/>
  <c r="O4928" i="1"/>
  <c r="O4337" i="1"/>
  <c r="O5416" i="1"/>
  <c r="O5352" i="1"/>
  <c r="O5288" i="1"/>
  <c r="O5219" i="1"/>
  <c r="O5134" i="1"/>
  <c r="O5233" i="1"/>
  <c r="O5040" i="1"/>
  <c r="O4977" i="1"/>
  <c r="O4913" i="1"/>
  <c r="O4849" i="1"/>
  <c r="O4784" i="1"/>
  <c r="O4721" i="1"/>
  <c r="O4657" i="1"/>
  <c r="O4590" i="1"/>
  <c r="O4296" i="1"/>
  <c r="O4565" i="1"/>
  <c r="O4437" i="1"/>
  <c r="O4457" i="1"/>
  <c r="O4359" i="1"/>
  <c r="O4964" i="1"/>
  <c r="O4900" i="1"/>
  <c r="O4836" i="1"/>
  <c r="O4772" i="1"/>
  <c r="O4708" i="1"/>
  <c r="O4644" i="1"/>
  <c r="O4487" i="1"/>
  <c r="O4433" i="1"/>
  <c r="O4945" i="1"/>
  <c r="O4881" i="1"/>
  <c r="O4817" i="1"/>
  <c r="O4753" i="1"/>
  <c r="O4689" i="1"/>
  <c r="O4625" i="1"/>
  <c r="O4584" i="1"/>
  <c r="O4520" i="1"/>
  <c r="O4392" i="1"/>
  <c r="O4328" i="1"/>
  <c r="O4264" i="1"/>
  <c r="O4200" i="1"/>
  <c r="O4136" i="1"/>
  <c r="O4072" i="1"/>
  <c r="O4008" i="1"/>
  <c r="O3740" i="1"/>
  <c r="O3941" i="1"/>
  <c r="O3852" i="1"/>
  <c r="O3749" i="1"/>
  <c r="O4381" i="1"/>
  <c r="O3920" i="1"/>
  <c r="O4132" i="1"/>
  <c r="O4596" i="1"/>
  <c r="O4532" i="1"/>
  <c r="O4404" i="1"/>
  <c r="O4340" i="1"/>
  <c r="O4276" i="1"/>
  <c r="O4212" i="1"/>
  <c r="O4148" i="1"/>
  <c r="O4084" i="1"/>
  <c r="O3861" i="1"/>
  <c r="O3969" i="1"/>
  <c r="O3884" i="1"/>
  <c r="O4535" i="1"/>
  <c r="O4419" i="1"/>
  <c r="O4246" i="1"/>
  <c r="O4182" i="1"/>
  <c r="O4118" i="1"/>
  <c r="O4054" i="1"/>
  <c r="O3990" i="1"/>
  <c r="O9995" i="1"/>
  <c r="O9970" i="1"/>
  <c r="O5463" i="1"/>
  <c r="O5335" i="1"/>
  <c r="O5195" i="1"/>
  <c r="O5618" i="1"/>
  <c r="O5554" i="1"/>
  <c r="O5490" i="1"/>
  <c r="O5426" i="1"/>
  <c r="O5362" i="1"/>
  <c r="O5298" i="1"/>
  <c r="O5231" i="1"/>
  <c r="O5146" i="1"/>
  <c r="O5059" i="1"/>
  <c r="O5198" i="1"/>
  <c r="O5019" i="1"/>
  <c r="O4599" i="1"/>
  <c r="O4430" i="1"/>
  <c r="O3330" i="1"/>
  <c r="P8001" i="1"/>
  <c r="P8257" i="1"/>
  <c r="P8657" i="1"/>
  <c r="P6831" i="1"/>
  <c r="P6575" i="1"/>
  <c r="P6319" i="1"/>
  <c r="P6931" i="1"/>
  <c r="P6200" i="1"/>
  <c r="P4818" i="1"/>
  <c r="P4466" i="1"/>
  <c r="P4210" i="1"/>
  <c r="P3954" i="1"/>
  <c r="P8065" i="1"/>
  <c r="P9268" i="1"/>
  <c r="P8841" i="1"/>
  <c r="P8543" i="1"/>
  <c r="P8511" i="1"/>
  <c r="P8479" i="1"/>
  <c r="P8447" i="1"/>
  <c r="P8411" i="1"/>
  <c r="P8379" i="1"/>
  <c r="P8347" i="1"/>
  <c r="P8315" i="1"/>
  <c r="P8283" i="1"/>
  <c r="P8251" i="1"/>
  <c r="P8219" i="1"/>
  <c r="P8187" i="1"/>
  <c r="P8155" i="1"/>
  <c r="P8123" i="1"/>
  <c r="P8091" i="1"/>
  <c r="P8059" i="1"/>
  <c r="P8027" i="1"/>
  <c r="P7995" i="1"/>
  <c r="P7963" i="1"/>
  <c r="P7931" i="1"/>
  <c r="P7899" i="1"/>
  <c r="P6767" i="1"/>
  <c r="P6511" i="1"/>
  <c r="P6255" i="1"/>
  <c r="P5074" i="1"/>
  <c r="P8546" i="1"/>
  <c r="P7303" i="1"/>
  <c r="P7123" i="1"/>
  <c r="P6867" i="1"/>
  <c r="P6611" i="1"/>
  <c r="P6355" i="1"/>
  <c r="P6181" i="1"/>
  <c r="P6117" i="1"/>
  <c r="P7249" i="1"/>
  <c r="P7189" i="1"/>
  <c r="P7125" i="1"/>
  <c r="P7356" i="1"/>
  <c r="P7152" i="1"/>
  <c r="P4950" i="1"/>
  <c r="P4886" i="1"/>
  <c r="P3784" i="1"/>
  <c r="P4754" i="1"/>
  <c r="P4402" i="1"/>
  <c r="P4146" i="1"/>
  <c r="P3890" i="1"/>
  <c r="P4978" i="1"/>
  <c r="P4914" i="1"/>
  <c r="P4822" i="1"/>
  <c r="P9204" i="1"/>
  <c r="P10006" i="1"/>
  <c r="P8097" i="1"/>
  <c r="P8353" i="1"/>
  <c r="P9420" i="1"/>
  <c r="P9617" i="1"/>
  <c r="P9873" i="1"/>
  <c r="P8913" i="1"/>
  <c r="P9088" i="1"/>
  <c r="P9221" i="1"/>
  <c r="P9566" i="1"/>
  <c r="P9674" i="1"/>
  <c r="P8785" i="1"/>
  <c r="P8948" i="1"/>
  <c r="P8884" i="1"/>
  <c r="P8628" i="1"/>
  <c r="P8372" i="1"/>
  <c r="P8116" i="1"/>
  <c r="P6967" i="1"/>
  <c r="P6217" i="1"/>
  <c r="P8539" i="1"/>
  <c r="P8507" i="1"/>
  <c r="P8475" i="1"/>
  <c r="P8443" i="1"/>
  <c r="P7247" i="1"/>
  <c r="P6735" i="1"/>
  <c r="P6479" i="1"/>
  <c r="P6249" i="1"/>
  <c r="P9055" i="1"/>
  <c r="P7611" i="1"/>
  <c r="P7483" i="1"/>
  <c r="P9306" i="1"/>
  <c r="P9238" i="1"/>
  <c r="P9258" i="1"/>
  <c r="P9202" i="1"/>
  <c r="P7567" i="1"/>
  <c r="P7091" i="1"/>
  <c r="P6835" i="1"/>
  <c r="P6579" i="1"/>
  <c r="P6323" i="1"/>
  <c r="P6245" i="1"/>
  <c r="P5065" i="1"/>
  <c r="P7121" i="1"/>
  <c r="P7057" i="1"/>
  <c r="P7657" i="1"/>
  <c r="P7593" i="1"/>
  <c r="P7529" i="1"/>
  <c r="P4086" i="1"/>
  <c r="P7772" i="1"/>
  <c r="P7412" i="1"/>
  <c r="P7084" i="1"/>
  <c r="P7020" i="1"/>
  <c r="P6988" i="1"/>
  <c r="P6956" i="1"/>
  <c r="P6924" i="1"/>
  <c r="P6892" i="1"/>
  <c r="P6728" i="1"/>
  <c r="P6696" i="1"/>
  <c r="P6664" i="1"/>
  <c r="P6632" i="1"/>
  <c r="P6600" i="1"/>
  <c r="P6568" i="1"/>
  <c r="P6536" i="1"/>
  <c r="P6504" i="1"/>
  <c r="P6472" i="1"/>
  <c r="P6440" i="1"/>
  <c r="P6408" i="1"/>
  <c r="P6376" i="1"/>
  <c r="P6344" i="1"/>
  <c r="P6312" i="1"/>
  <c r="P6280" i="1"/>
  <c r="P6243" i="1"/>
  <c r="P7804" i="1"/>
  <c r="P7744" i="1"/>
  <c r="P7680" i="1"/>
  <c r="P7608" i="1"/>
  <c r="P5014" i="1"/>
  <c r="P4722" i="1"/>
  <c r="P5988" i="1"/>
  <c r="P4626" i="1"/>
  <c r="P4370" i="1"/>
  <c r="P4114" i="1"/>
  <c r="P3858" i="1"/>
  <c r="P5048" i="1"/>
  <c r="P8321" i="1"/>
  <c r="P9332" i="1"/>
  <c r="P8853" i="1"/>
  <c r="P9490" i="1"/>
  <c r="P8129" i="1"/>
  <c r="P8385" i="1"/>
  <c r="P9653" i="1"/>
  <c r="P8661" i="1"/>
  <c r="P8917" i="1"/>
  <c r="P9886" i="1"/>
  <c r="P9974" i="1"/>
  <c r="P9265" i="1"/>
  <c r="P7235" i="1"/>
  <c r="P9157" i="1"/>
  <c r="P9738" i="1"/>
  <c r="P9073" i="1"/>
  <c r="P9329" i="1"/>
  <c r="P9040" i="1"/>
  <c r="P9008" i="1"/>
  <c r="P7191" i="1"/>
  <c r="P6935" i="1"/>
  <c r="P9147" i="1"/>
  <c r="P9023" i="1"/>
  <c r="P8963" i="1"/>
  <c r="P8899" i="1"/>
  <c r="P8835" i="1"/>
  <c r="P8771" i="1"/>
  <c r="P8707" i="1"/>
  <c r="P6703" i="1"/>
  <c r="P6447" i="1"/>
  <c r="P6187" i="1"/>
  <c r="P8950" i="1"/>
  <c r="P8694" i="1"/>
  <c r="P9018" i="1"/>
  <c r="P7059" i="1"/>
  <c r="P6803" i="1"/>
  <c r="P6547" i="1"/>
  <c r="P6291" i="1"/>
  <c r="P4470" i="1"/>
  <c r="P7366" i="1"/>
  <c r="P7142" i="1"/>
  <c r="P7110" i="1"/>
  <c r="P6886" i="1"/>
  <c r="P4992" i="1"/>
  <c r="P4630" i="1"/>
  <c r="P3830" i="1"/>
  <c r="P5010" i="1"/>
  <c r="P9390" i="1"/>
  <c r="P8955" i="1"/>
  <c r="P8891" i="1"/>
  <c r="P8827" i="1"/>
  <c r="P8763" i="1"/>
  <c r="P8703" i="1"/>
  <c r="P8639" i="1"/>
  <c r="P8575" i="1"/>
  <c r="P6671" i="1"/>
  <c r="P6415" i="1"/>
  <c r="P7787" i="1"/>
  <c r="P7723" i="1"/>
  <c r="P7659" i="1"/>
  <c r="P7195" i="1"/>
  <c r="P9142" i="1"/>
  <c r="P9070" i="1"/>
  <c r="P9010" i="1"/>
  <c r="P7551" i="1"/>
  <c r="P7487" i="1"/>
  <c r="P7423" i="1"/>
  <c r="P7027" i="1"/>
  <c r="P6771" i="1"/>
  <c r="P6515" i="1"/>
  <c r="P6259" i="1"/>
  <c r="P7345" i="1"/>
  <c r="P7285" i="1"/>
  <c r="P4374" i="1"/>
  <c r="P7185" i="1"/>
  <c r="P6052" i="1"/>
  <c r="P7572" i="1"/>
  <c r="P7516" i="1"/>
  <c r="P7456" i="1"/>
  <c r="P7140" i="1"/>
  <c r="P7380" i="1"/>
  <c r="P7316" i="1"/>
  <c r="P7252" i="1"/>
  <c r="P6247" i="1"/>
  <c r="P4534" i="1"/>
  <c r="P6166" i="1"/>
  <c r="P6134" i="1"/>
  <c r="P6102" i="1"/>
  <c r="P6070" i="1"/>
  <c r="P6038" i="1"/>
  <c r="P6006" i="1"/>
  <c r="P5974" i="1"/>
  <c r="P5942" i="1"/>
  <c r="P5910" i="1"/>
  <c r="P5878" i="1"/>
  <c r="P5846" i="1"/>
  <c r="P5814" i="1"/>
  <c r="P5782" i="1"/>
  <c r="P5750" i="1"/>
  <c r="P5718" i="1"/>
  <c r="P5686" i="1"/>
  <c r="P5654" i="1"/>
  <c r="P5622" i="1"/>
  <c r="P5590" i="1"/>
  <c r="P5558" i="1"/>
  <c r="P5526" i="1"/>
  <c r="P5494" i="1"/>
  <c r="P5462" i="1"/>
  <c r="P5430" i="1"/>
  <c r="P5398" i="1"/>
  <c r="P5366" i="1"/>
  <c r="P5334" i="1"/>
  <c r="P5302" i="1"/>
  <c r="P5270" i="1"/>
  <c r="P5238" i="1"/>
  <c r="P5206" i="1"/>
  <c r="P5174" i="1"/>
  <c r="P5142" i="1"/>
  <c r="P5110" i="1"/>
  <c r="P5078" i="1"/>
  <c r="P4996" i="1"/>
  <c r="P4929" i="1"/>
  <c r="P4865" i="1"/>
  <c r="P8161" i="1"/>
  <c r="P9881" i="1"/>
  <c r="P10073" i="1"/>
  <c r="P9514" i="1"/>
  <c r="P10022" i="1"/>
  <c r="P9746" i="1"/>
  <c r="P7937" i="1"/>
  <c r="P8193" i="1"/>
  <c r="P9105" i="1"/>
  <c r="P9740" i="1"/>
  <c r="P8725" i="1"/>
  <c r="P8981" i="1"/>
  <c r="P9041" i="1"/>
  <c r="P7427" i="1"/>
  <c r="P8457" i="1"/>
  <c r="P9109" i="1"/>
  <c r="P9032" i="1"/>
  <c r="P8776" i="1"/>
  <c r="P7127" i="1"/>
  <c r="P6871" i="1"/>
  <c r="P6639" i="1"/>
  <c r="P6383" i="1"/>
  <c r="P6132" i="1"/>
  <c r="P5042" i="1"/>
  <c r="P6995" i="1"/>
  <c r="P6739" i="1"/>
  <c r="P6483" i="1"/>
  <c r="P6149" i="1"/>
  <c r="P6085" i="1"/>
  <c r="P3958" i="1"/>
  <c r="P6213" i="1"/>
  <c r="P4438" i="1"/>
  <c r="P4118" i="1"/>
  <c r="P6020" i="1"/>
  <c r="P4566" i="1"/>
  <c r="P7905" i="1"/>
  <c r="P8417" i="1"/>
  <c r="P8721" i="1"/>
  <c r="P9634" i="1"/>
  <c r="P7969" i="1"/>
  <c r="P8225" i="1"/>
  <c r="P9441" i="1"/>
  <c r="P9473" i="1"/>
  <c r="P9569" i="1"/>
  <c r="P9697" i="1"/>
  <c r="P9169" i="1"/>
  <c r="P9422" i="1"/>
  <c r="P9758" i="1"/>
  <c r="P9902" i="1"/>
  <c r="P8489" i="1"/>
  <c r="P9253" i="1"/>
  <c r="P9398" i="1"/>
  <c r="P7351" i="1"/>
  <c r="P7095" i="1"/>
  <c r="P7375" i="1"/>
  <c r="P6607" i="1"/>
  <c r="P6351" i="1"/>
  <c r="P6089" i="1"/>
  <c r="P4406" i="1"/>
  <c r="P4246" i="1"/>
  <c r="P7219" i="1"/>
  <c r="P6963" i="1"/>
  <c r="P6707" i="1"/>
  <c r="P6451" i="1"/>
  <c r="P6199" i="1"/>
  <c r="P4182" i="1"/>
  <c r="P3862" i="1"/>
  <c r="P4310" i="1"/>
  <c r="P2488" i="1"/>
  <c r="P4632" i="1"/>
  <c r="P4600" i="1"/>
  <c r="P4568" i="1"/>
  <c r="P4536" i="1"/>
  <c r="P4504" i="1"/>
  <c r="P4472" i="1"/>
  <c r="P4440" i="1"/>
  <c r="P4408" i="1"/>
  <c r="P4376" i="1"/>
  <c r="P4344" i="1"/>
  <c r="P4312" i="1"/>
  <c r="P4280" i="1"/>
  <c r="P4248" i="1"/>
  <c r="P4216" i="1"/>
  <c r="P4184" i="1"/>
  <c r="P4152" i="1"/>
  <c r="P4120" i="1"/>
  <c r="P4088" i="1"/>
  <c r="P4056" i="1"/>
  <c r="P4024" i="1"/>
  <c r="P3992" i="1"/>
  <c r="P3960" i="1"/>
  <c r="P3928" i="1"/>
  <c r="P3896" i="1"/>
  <c r="P3864" i="1"/>
  <c r="P3832" i="1"/>
  <c r="P3800" i="1"/>
  <c r="P3496" i="1"/>
  <c r="P3464" i="1"/>
  <c r="P3432" i="1"/>
  <c r="P3400" i="1"/>
  <c r="P3368" i="1"/>
  <c r="P3336" i="1"/>
  <c r="P3304" i="1"/>
  <c r="P3272" i="1"/>
  <c r="P3240" i="1"/>
  <c r="P3208" i="1"/>
  <c r="P3176" i="1"/>
  <c r="P3144" i="1"/>
  <c r="P3112" i="1"/>
  <c r="P3080" i="1"/>
  <c r="P3048" i="1"/>
  <c r="P3016" i="1"/>
  <c r="P2984" i="1"/>
  <c r="P2952" i="1"/>
  <c r="P2920" i="1"/>
  <c r="P2888" i="1"/>
  <c r="P2856" i="1"/>
  <c r="P2824" i="1"/>
  <c r="P2792" i="1"/>
  <c r="P2760" i="1"/>
  <c r="P2697" i="1"/>
  <c r="P2630" i="1"/>
  <c r="P2362" i="1"/>
  <c r="P2260" i="1"/>
  <c r="P5963" i="1"/>
  <c r="P5931" i="1"/>
  <c r="P5899" i="1"/>
  <c r="P5867" i="1"/>
  <c r="P5835" i="1"/>
  <c r="P5803" i="1"/>
  <c r="P5771" i="1"/>
  <c r="P5739" i="1"/>
  <c r="P5707" i="1"/>
  <c r="P5675" i="1"/>
  <c r="P5643" i="1"/>
  <c r="P4790" i="1"/>
  <c r="P3720" i="1"/>
  <c r="P4637" i="1"/>
  <c r="P2424" i="1"/>
  <c r="P2467" i="1"/>
  <c r="P1582" i="1"/>
  <c r="P3799" i="1"/>
  <c r="P3767" i="1"/>
  <c r="P3671" i="1"/>
  <c r="P3575" i="1"/>
  <c r="P3479" i="1"/>
  <c r="P3447" i="1"/>
  <c r="P4690" i="1"/>
  <c r="P4594" i="1"/>
  <c r="P4338" i="1"/>
  <c r="P4082" i="1"/>
  <c r="P3826" i="1"/>
  <c r="P3793" i="1"/>
  <c r="P3688" i="1"/>
  <c r="P2547" i="1"/>
  <c r="P3741" i="1"/>
  <c r="P2743" i="1"/>
  <c r="P2324" i="1"/>
  <c r="P4658" i="1"/>
  <c r="P4562" i="1"/>
  <c r="P4306" i="1"/>
  <c r="P4050" i="1"/>
  <c r="P2493" i="1"/>
  <c r="P5603" i="1"/>
  <c r="P5571" i="1"/>
  <c r="P5539" i="1"/>
  <c r="P5507" i="1"/>
  <c r="P5475" i="1"/>
  <c r="P5443" i="1"/>
  <c r="P5411" i="1"/>
  <c r="P5379" i="1"/>
  <c r="P5347" i="1"/>
  <c r="P5315" i="1"/>
  <c r="P5283" i="1"/>
  <c r="P5251" i="1"/>
  <c r="P5219" i="1"/>
  <c r="P5187" i="1"/>
  <c r="P5155" i="1"/>
  <c r="P5123" i="1"/>
  <c r="P5091" i="1"/>
  <c r="P5029" i="1"/>
  <c r="P4957" i="1"/>
  <c r="P4893" i="1"/>
  <c r="P4726" i="1"/>
  <c r="P3656" i="1"/>
  <c r="P1486" i="1"/>
  <c r="P3792" i="1"/>
  <c r="P4844" i="1"/>
  <c r="P4812" i="1"/>
  <c r="P4780" i="1"/>
  <c r="P4748" i="1"/>
  <c r="P4716" i="1"/>
  <c r="P4684" i="1"/>
  <c r="P4652" i="1"/>
  <c r="P2034" i="1"/>
  <c r="P2393" i="1"/>
  <c r="P2148" i="1"/>
  <c r="P3631" i="1"/>
  <c r="P3599" i="1"/>
  <c r="P3503" i="1"/>
  <c r="P3471" i="1"/>
  <c r="P3439" i="1"/>
  <c r="P3407" i="1"/>
  <c r="P3375" i="1"/>
  <c r="P3343" i="1"/>
  <c r="P3311" i="1"/>
  <c r="P3279" i="1"/>
  <c r="P3247" i="1"/>
  <c r="P3215" i="1"/>
  <c r="P3183" i="1"/>
  <c r="P3151" i="1"/>
  <c r="P3119" i="1"/>
  <c r="P3087" i="1"/>
  <c r="P3055" i="1"/>
  <c r="P3023" i="1"/>
  <c r="P2991" i="1"/>
  <c r="P2959" i="1"/>
  <c r="P2927" i="1"/>
  <c r="P2895" i="1"/>
  <c r="P2863" i="1"/>
  <c r="P2831" i="1"/>
  <c r="P2799" i="1"/>
  <c r="P2767" i="1"/>
  <c r="P2705" i="1"/>
  <c r="P2452" i="1"/>
  <c r="P1195" i="1"/>
  <c r="P2579" i="1"/>
  <c r="P1620" i="1"/>
  <c r="P4278" i="1"/>
  <c r="P6162" i="1"/>
  <c r="P6130" i="1"/>
  <c r="P6098" i="1"/>
  <c r="P6066" i="1"/>
  <c r="P6034" i="1"/>
  <c r="P6002" i="1"/>
  <c r="P5970" i="1"/>
  <c r="P5938" i="1"/>
  <c r="P5906" i="1"/>
  <c r="P5874" i="1"/>
  <c r="P5842" i="1"/>
  <c r="P5810" i="1"/>
  <c r="P5778" i="1"/>
  <c r="P5746" i="1"/>
  <c r="P5714" i="1"/>
  <c r="P5682" i="1"/>
  <c r="P5650" i="1"/>
  <c r="P5618" i="1"/>
  <c r="P5586" i="1"/>
  <c r="P5554" i="1"/>
  <c r="P5522" i="1"/>
  <c r="P5490" i="1"/>
  <c r="P5458" i="1"/>
  <c r="P5426" i="1"/>
  <c r="P5394" i="1"/>
  <c r="P5362" i="1"/>
  <c r="P5330" i="1"/>
  <c r="P5298" i="1"/>
  <c r="P5266" i="1"/>
  <c r="P5234" i="1"/>
  <c r="P5202" i="1"/>
  <c r="P5170" i="1"/>
  <c r="P5138" i="1"/>
  <c r="P5106" i="1"/>
  <c r="P5069" i="1"/>
  <c r="P4982" i="1"/>
  <c r="P4918" i="1"/>
  <c r="P3764" i="1"/>
  <c r="P4530" i="1"/>
  <c r="P4274" i="1"/>
  <c r="P4018" i="1"/>
  <c r="P3774" i="1"/>
  <c r="P4946" i="1"/>
  <c r="P4882" i="1"/>
  <c r="P2621" i="1"/>
  <c r="P4959" i="1"/>
  <c r="P4927" i="1"/>
  <c r="P4895" i="1"/>
  <c r="P4863" i="1"/>
  <c r="P4831" i="1"/>
  <c r="P4799" i="1"/>
  <c r="P4767" i="1"/>
  <c r="P4735" i="1"/>
  <c r="P4703" i="1"/>
  <c r="P4671" i="1"/>
  <c r="P4639" i="1"/>
  <c r="P4607" i="1"/>
  <c r="P4575" i="1"/>
  <c r="P4543" i="1"/>
  <c r="P4511" i="1"/>
  <c r="P4479" i="1"/>
  <c r="P4447" i="1"/>
  <c r="P4415" i="1"/>
  <c r="P4383" i="1"/>
  <c r="P4351" i="1"/>
  <c r="P4319" i="1"/>
  <c r="P4287" i="1"/>
  <c r="P4255" i="1"/>
  <c r="P4223" i="1"/>
  <c r="P4191" i="1"/>
  <c r="P4159" i="1"/>
  <c r="P4127" i="1"/>
  <c r="P4095" i="1"/>
  <c r="P4063" i="1"/>
  <c r="P4031" i="1"/>
  <c r="P3999" i="1"/>
  <c r="P3967" i="1"/>
  <c r="P3935" i="1"/>
  <c r="P3903" i="1"/>
  <c r="P3871" i="1"/>
  <c r="P3839" i="1"/>
  <c r="P3807" i="1"/>
  <c r="P3624" i="1"/>
  <c r="P3778" i="1"/>
  <c r="P4022" i="1"/>
  <c r="P3745" i="1"/>
  <c r="P4850" i="1"/>
  <c r="P4498" i="1"/>
  <c r="P4242" i="1"/>
  <c r="P3986" i="1"/>
  <c r="P2111" i="1"/>
  <c r="P3596" i="1"/>
  <c r="P4662" i="1"/>
  <c r="P4955" i="1"/>
  <c r="P4923" i="1"/>
  <c r="P4891" i="1"/>
  <c r="P4859" i="1"/>
  <c r="P4827" i="1"/>
  <c r="P4795" i="1"/>
  <c r="P4763" i="1"/>
  <c r="P4731" i="1"/>
  <c r="P4699" i="1"/>
  <c r="P4667" i="1"/>
  <c r="P4635" i="1"/>
  <c r="P4603" i="1"/>
  <c r="P4571" i="1"/>
  <c r="P4539" i="1"/>
  <c r="P4507" i="1"/>
  <c r="P4475" i="1"/>
  <c r="P4443" i="1"/>
  <c r="P4411" i="1"/>
  <c r="P4379" i="1"/>
  <c r="P4347" i="1"/>
  <c r="P4315" i="1"/>
  <c r="P4283" i="1"/>
  <c r="P4251" i="1"/>
  <c r="P4219" i="1"/>
  <c r="P4187" i="1"/>
  <c r="P4155" i="1"/>
  <c r="P4123" i="1"/>
  <c r="P4091" i="1"/>
  <c r="P4059" i="1"/>
  <c r="P4027" i="1"/>
  <c r="P3995" i="1"/>
  <c r="P3963" i="1"/>
  <c r="P3931" i="1"/>
  <c r="P3899" i="1"/>
  <c r="P3867" i="1"/>
  <c r="P3835" i="1"/>
  <c r="P3803" i="1"/>
  <c r="P3592" i="1"/>
  <c r="P2684" i="1"/>
  <c r="P2244" i="1"/>
  <c r="P1416" i="1"/>
  <c r="P881" i="1"/>
  <c r="P2177" i="1"/>
  <c r="P2047" i="1"/>
  <c r="P1492" i="1"/>
  <c r="P1687" i="1"/>
  <c r="P2239" i="1"/>
  <c r="P1961" i="1"/>
  <c r="P1735" i="1"/>
  <c r="P868" i="1"/>
  <c r="P356" i="1"/>
  <c r="P888" i="1"/>
  <c r="P113" i="1"/>
  <c r="P9409" i="1"/>
  <c r="P3415" i="1"/>
  <c r="P3383" i="1"/>
  <c r="P3351" i="1"/>
  <c r="P3319" i="1"/>
  <c r="P3287" i="1"/>
  <c r="P3255" i="1"/>
  <c r="P3223" i="1"/>
  <c r="P3191" i="1"/>
  <c r="P3159" i="1"/>
  <c r="P3127" i="1"/>
  <c r="P3095" i="1"/>
  <c r="P3063" i="1"/>
  <c r="P3031" i="1"/>
  <c r="P2999" i="1"/>
  <c r="P2967" i="1"/>
  <c r="P2935" i="1"/>
  <c r="P2903" i="1"/>
  <c r="P2871" i="1"/>
  <c r="P2839" i="1"/>
  <c r="P2807" i="1"/>
  <c r="P2775" i="1"/>
  <c r="P2723" i="1"/>
  <c r="P1886" i="1"/>
  <c r="P2653" i="1"/>
  <c r="P2589" i="1"/>
  <c r="P2525" i="1"/>
  <c r="P2461" i="1"/>
  <c r="P2397" i="1"/>
  <c r="P2040" i="1"/>
  <c r="P1876" i="1"/>
  <c r="P1678" i="1"/>
  <c r="P2298" i="1"/>
  <c r="P2170" i="1"/>
  <c r="P2055" i="1"/>
  <c r="P1470" i="1"/>
  <c r="P1518" i="1"/>
  <c r="P1371" i="1"/>
  <c r="P1296" i="1"/>
  <c r="P2537" i="1"/>
  <c r="P2018" i="1"/>
  <c r="P1890" i="1"/>
  <c r="P1762" i="1"/>
  <c r="P1634" i="1"/>
  <c r="P1506" i="1"/>
  <c r="P2012" i="1"/>
  <c r="P1969" i="1"/>
  <c r="P1884" i="1"/>
  <c r="P1841" i="1"/>
  <c r="P1756" i="1"/>
  <c r="P1713" i="1"/>
  <c r="P1628" i="1"/>
  <c r="P1585" i="1"/>
  <c r="P1500" i="1"/>
  <c r="P1457" i="1"/>
  <c r="P504" i="1"/>
  <c r="P1361" i="1"/>
  <c r="P1994" i="1"/>
  <c r="P1866" i="1"/>
  <c r="P1738" i="1"/>
  <c r="P1610" i="1"/>
  <c r="P1482" i="1"/>
  <c r="P753" i="1"/>
  <c r="P1057" i="1"/>
  <c r="P929" i="1"/>
  <c r="P801" i="1"/>
  <c r="P673" i="1"/>
  <c r="P545" i="1"/>
  <c r="P417" i="1"/>
  <c r="P289" i="1"/>
  <c r="P161" i="1"/>
  <c r="P1343" i="1"/>
  <c r="P1142" i="1"/>
  <c r="P1014" i="1"/>
  <c r="P886" i="1"/>
  <c r="P758" i="1"/>
  <c r="P630" i="1"/>
  <c r="P502" i="1"/>
  <c r="P374" i="1"/>
  <c r="P246" i="1"/>
  <c r="P118" i="1"/>
  <c r="P1205" i="1"/>
  <c r="P1329" i="1"/>
  <c r="P9404" i="1"/>
  <c r="P9743" i="1"/>
  <c r="P9971" i="1"/>
  <c r="P2241" i="1"/>
  <c r="P2113" i="1"/>
  <c r="P1705" i="1"/>
  <c r="P1479" i="1"/>
  <c r="P2099" i="1"/>
  <c r="P740" i="1"/>
  <c r="P228" i="1"/>
  <c r="P1137" i="1"/>
  <c r="P120" i="1"/>
  <c r="P369" i="1"/>
  <c r="P1171" i="1"/>
  <c r="P1044" i="1"/>
  <c r="P916" i="1"/>
  <c r="P788" i="1"/>
  <c r="P660" i="1"/>
  <c r="P532" i="1"/>
  <c r="P404" i="1"/>
  <c r="P276" i="1"/>
  <c r="P148" i="1"/>
  <c r="P7570" i="1"/>
  <c r="P2269" i="1"/>
  <c r="P1815" i="1"/>
  <c r="P2106" i="1"/>
  <c r="P1863" i="1"/>
  <c r="P2332" i="1"/>
  <c r="P2204" i="1"/>
  <c r="P2093" i="1"/>
  <c r="P2651" i="1"/>
  <c r="P2587" i="1"/>
  <c r="P2523" i="1"/>
  <c r="P2459" i="1"/>
  <c r="P2395" i="1"/>
  <c r="P2267" i="1"/>
  <c r="P1880" i="1"/>
  <c r="P2044" i="1"/>
  <c r="P760" i="1"/>
  <c r="P1979" i="1"/>
  <c r="P1851" i="1"/>
  <c r="P1723" i="1"/>
  <c r="P1595" i="1"/>
  <c r="P1467" i="1"/>
  <c r="P2132" i="1"/>
  <c r="P2068" i="1"/>
  <c r="P1984" i="1"/>
  <c r="P1941" i="1"/>
  <c r="P1856" i="1"/>
  <c r="P1813" i="1"/>
  <c r="P1728" i="1"/>
  <c r="P1685" i="1"/>
  <c r="P1600" i="1"/>
  <c r="P1557" i="1"/>
  <c r="P1472" i="1"/>
  <c r="P1009" i="1"/>
  <c r="P1421" i="1"/>
  <c r="P1382" i="1"/>
  <c r="P1181" i="1"/>
  <c r="P988" i="1"/>
  <c r="P172" i="1"/>
  <c r="P1255" i="1"/>
  <c r="P1386" i="1"/>
  <c r="P1317" i="1"/>
  <c r="P1261" i="1"/>
  <c r="P1185" i="1"/>
  <c r="P1060" i="1"/>
  <c r="P932" i="1"/>
  <c r="P804" i="1"/>
  <c r="P676" i="1"/>
  <c r="P548" i="1"/>
  <c r="P420" i="1"/>
  <c r="P1209" i="1"/>
  <c r="P1133" i="1"/>
  <c r="P1072" i="1"/>
  <c r="P1005" i="1"/>
  <c r="P944" i="1"/>
  <c r="P877" i="1"/>
  <c r="P816" i="1"/>
  <c r="P749" i="1"/>
  <c r="P688" i="1"/>
  <c r="P621" i="1"/>
  <c r="P560" i="1"/>
  <c r="P493" i="1"/>
  <c r="P432" i="1"/>
  <c r="P365" i="1"/>
  <c r="P304" i="1"/>
  <c r="P237" i="1"/>
  <c r="P176" i="1"/>
  <c r="P109" i="1"/>
  <c r="P9385" i="1"/>
  <c r="P7602" i="1"/>
  <c r="P10003" i="1"/>
  <c r="P1246" i="1"/>
  <c r="P2305" i="1"/>
  <c r="P2004" i="1"/>
  <c r="P1449" i="1"/>
  <c r="P1251" i="1"/>
  <c r="P612" i="1"/>
  <c r="P100" i="1"/>
  <c r="P1320" i="1"/>
  <c r="P376" i="1"/>
  <c r="P625" i="1"/>
  <c r="P9559" i="1"/>
  <c r="P9671" i="1"/>
  <c r="P9783" i="1"/>
  <c r="P9899" i="1"/>
  <c r="P10011" i="1"/>
  <c r="P9368" i="1"/>
  <c r="P2623" i="1"/>
  <c r="P2559" i="1"/>
  <c r="P2495" i="1"/>
  <c r="P2431" i="1"/>
  <c r="P2234" i="1"/>
  <c r="P1559" i="1"/>
  <c r="P1833" i="1"/>
  <c r="P1607" i="1"/>
  <c r="P2314" i="1"/>
  <c r="P2186" i="1"/>
  <c r="P1497" i="1"/>
  <c r="P1222" i="1"/>
  <c r="P1201" i="1"/>
  <c r="P1016" i="1"/>
  <c r="P598" i="1"/>
  <c r="P241" i="1"/>
  <c r="P9463" i="1"/>
  <c r="O2688" i="1"/>
  <c r="O2687" i="1"/>
  <c r="O9522" i="1"/>
  <c r="O9521" i="1"/>
  <c r="O9809" i="1"/>
  <c r="O9808" i="1"/>
  <c r="O9488" i="1"/>
  <c r="O9489" i="1"/>
  <c r="O8137" i="1"/>
  <c r="O8136" i="1"/>
  <c r="O9121" i="1"/>
  <c r="O9120" i="1"/>
  <c r="O9448" i="1"/>
  <c r="O8909" i="1"/>
  <c r="O8908" i="1"/>
  <c r="O7074" i="1"/>
  <c r="O7073" i="1"/>
  <c r="O7982" i="1"/>
  <c r="O7981" i="1"/>
  <c r="O8248" i="1"/>
  <c r="O8249" i="1"/>
  <c r="O6904" i="1"/>
  <c r="O6713" i="1"/>
  <c r="O6712" i="1"/>
  <c r="O7133" i="1"/>
  <c r="O7132" i="1"/>
  <c r="O6617" i="1"/>
  <c r="O6616" i="1"/>
  <c r="O6894" i="1"/>
  <c r="O6893" i="1"/>
  <c r="O6378" i="1"/>
  <c r="O6377" i="1"/>
  <c r="O5122" i="1"/>
  <c r="O5121" i="1"/>
  <c r="O10077" i="1"/>
  <c r="O10076" i="1"/>
  <c r="O8984" i="1"/>
  <c r="O7089" i="1"/>
  <c r="O7088" i="1"/>
  <c r="O6645" i="1"/>
  <c r="O6644" i="1"/>
  <c r="O6322" i="1"/>
  <c r="O6321" i="1"/>
  <c r="O6242" i="1"/>
  <c r="O6241" i="1"/>
  <c r="O6056" i="1"/>
  <c r="O6057" i="1"/>
  <c r="O5796" i="1"/>
  <c r="O5797" i="1"/>
  <c r="O5378" i="1"/>
  <c r="O5377" i="1"/>
  <c r="O5082" i="1"/>
  <c r="O5081" i="1"/>
  <c r="O3754" i="1"/>
  <c r="O3753" i="1"/>
  <c r="O4862" i="1"/>
  <c r="O4861" i="1"/>
  <c r="O5004" i="1"/>
  <c r="O5005" i="1"/>
  <c r="O4749" i="1"/>
  <c r="O4748" i="1"/>
  <c r="O4572" i="1"/>
  <c r="O4573" i="1"/>
  <c r="O4322" i="1"/>
  <c r="O4321" i="1"/>
  <c r="O4456" i="1"/>
  <c r="O178" i="1"/>
  <c r="O2103" i="1"/>
  <c r="O2143" i="1"/>
  <c r="O2231" i="1"/>
  <c r="O2271" i="1"/>
  <c r="O2527" i="1"/>
  <c r="O2615" i="1"/>
  <c r="O2367" i="1"/>
  <c r="O4436" i="1"/>
  <c r="O4912" i="1"/>
  <c r="O5612" i="1"/>
  <c r="O6184" i="1"/>
  <c r="O5289" i="1"/>
  <c r="O9873" i="1"/>
  <c r="O6589" i="1"/>
  <c r="O7469" i="1"/>
  <c r="O7549" i="1"/>
  <c r="O5857" i="1"/>
  <c r="O7465" i="1"/>
  <c r="O8709" i="1"/>
  <c r="O9781" i="1"/>
  <c r="O5864" i="1"/>
  <c r="O5865" i="1"/>
  <c r="O5677" i="1"/>
  <c r="O5676" i="1"/>
  <c r="O5506" i="1"/>
  <c r="O5505" i="1"/>
  <c r="O5250" i="1"/>
  <c r="O5249" i="1"/>
  <c r="O5169" i="1"/>
  <c r="O5168" i="1"/>
  <c r="O4504" i="1"/>
  <c r="O4505" i="1"/>
  <c r="O4480" i="1"/>
  <c r="O4481" i="1"/>
  <c r="O4990" i="1"/>
  <c r="O4989" i="1"/>
  <c r="O4734" i="1"/>
  <c r="O4733" i="1"/>
  <c r="O4522" i="1"/>
  <c r="O4521" i="1"/>
  <c r="O5197" i="1"/>
  <c r="O5196" i="1"/>
  <c r="O4813" i="1"/>
  <c r="O4812" i="1"/>
  <c r="O4049" i="1"/>
  <c r="O4048" i="1"/>
  <c r="O4261" i="1"/>
  <c r="O4260" i="1"/>
  <c r="O4069" i="1"/>
  <c r="O4068" i="1"/>
  <c r="O3836" i="1"/>
  <c r="O3837" i="1"/>
  <c r="O1183" i="1"/>
  <c r="O1352" i="1"/>
  <c r="O1439" i="1"/>
  <c r="O1471" i="1"/>
  <c r="O1503" i="1"/>
  <c r="O1535" i="1"/>
  <c r="O1567" i="1"/>
  <c r="O1599" i="1"/>
  <c r="O1631" i="1"/>
  <c r="O1663" i="1"/>
  <c r="O1695" i="1"/>
  <c r="O1727" i="1"/>
  <c r="O1759" i="1"/>
  <c r="O1791" i="1"/>
  <c r="O1823" i="1"/>
  <c r="O1855" i="1"/>
  <c r="O1887" i="1"/>
  <c r="O1919" i="1"/>
  <c r="O1951" i="1"/>
  <c r="O1983" i="1"/>
  <c r="O2015" i="1"/>
  <c r="O2047" i="1"/>
  <c r="O2623" i="1"/>
  <c r="O2747" i="1"/>
  <c r="O4336" i="1"/>
  <c r="O4720" i="1"/>
  <c r="O5232" i="1"/>
  <c r="O4976" i="1"/>
  <c r="O5876" i="1"/>
  <c r="O6120" i="1"/>
  <c r="O3853" i="1"/>
  <c r="O9617" i="1"/>
  <c r="O7404" i="1"/>
  <c r="O7933" i="1"/>
  <c r="O6765" i="1"/>
  <c r="O8033" i="1"/>
  <c r="O2400" i="1"/>
  <c r="O2399" i="1"/>
  <c r="O9269" i="1"/>
  <c r="O9268" i="1"/>
  <c r="O9032" i="1"/>
  <c r="O9033" i="1"/>
  <c r="O7873" i="1"/>
  <c r="O7872" i="1"/>
  <c r="O8414" i="1"/>
  <c r="O8413" i="1"/>
  <c r="O6310" i="1"/>
  <c r="O6309" i="1"/>
  <c r="O7292" i="1"/>
  <c r="O6777" i="1"/>
  <c r="O6776" i="1"/>
  <c r="O6400" i="1"/>
  <c r="O6401" i="1"/>
  <c r="O6956" i="1"/>
  <c r="O6957" i="1"/>
  <c r="O7312" i="1"/>
  <c r="O7313" i="1"/>
  <c r="O6526" i="1"/>
  <c r="O6525" i="1"/>
  <c r="O6214" i="1"/>
  <c r="O6213" i="1"/>
  <c r="O6086" i="1"/>
  <c r="O6085" i="1"/>
  <c r="O6132" i="1"/>
  <c r="O6133" i="1"/>
  <c r="O6537" i="1"/>
  <c r="O6536" i="1"/>
  <c r="O6114" i="1"/>
  <c r="O6113" i="1"/>
  <c r="O5986" i="1"/>
  <c r="O5985" i="1"/>
  <c r="O6249" i="1"/>
  <c r="O6248" i="1"/>
  <c r="O5992" i="1"/>
  <c r="O5993" i="1"/>
  <c r="O5634" i="1"/>
  <c r="O5633" i="1"/>
  <c r="O5442" i="1"/>
  <c r="O5441" i="1"/>
  <c r="O5314" i="1"/>
  <c r="O5313" i="1"/>
  <c r="O5105" i="1"/>
  <c r="O5104" i="1"/>
  <c r="O4416" i="1"/>
  <c r="O4417" i="1"/>
  <c r="O4798" i="1"/>
  <c r="O4797" i="1"/>
  <c r="O4606" i="1"/>
  <c r="O4605" i="1"/>
  <c r="O3912" i="1"/>
  <c r="O3913" i="1"/>
  <c r="O5068" i="1"/>
  <c r="O5069" i="1"/>
  <c r="O4941" i="1"/>
  <c r="O4940" i="1"/>
  <c r="O4685" i="1"/>
  <c r="O4684" i="1"/>
  <c r="O4549" i="1"/>
  <c r="O4548" i="1"/>
  <c r="O4089" i="1"/>
  <c r="O4088" i="1"/>
  <c r="O3932" i="1"/>
  <c r="O3933" i="1"/>
  <c r="O4324" i="1"/>
  <c r="O4325" i="1"/>
  <c r="O3928" i="1"/>
  <c r="O3929" i="1"/>
  <c r="O113" i="1"/>
  <c r="O241" i="1"/>
  <c r="O369" i="1"/>
  <c r="O497" i="1"/>
  <c r="O625" i="1"/>
  <c r="O753" i="1"/>
  <c r="O881" i="1"/>
  <c r="O1009" i="1"/>
  <c r="O1137" i="1"/>
  <c r="O2071" i="1"/>
  <c r="O2111" i="1"/>
  <c r="O2199" i="1"/>
  <c r="O2239" i="1"/>
  <c r="O2551" i="1"/>
  <c r="O2391" i="1"/>
  <c r="O4848" i="1"/>
  <c r="O5544" i="1"/>
  <c r="O6004" i="1"/>
  <c r="O6068" i="1"/>
  <c r="O7992" i="1"/>
  <c r="O9936" i="1"/>
  <c r="O7412" i="1"/>
  <c r="O7005" i="1"/>
  <c r="O6369" i="1"/>
  <c r="O8953" i="1"/>
  <c r="O8952" i="1"/>
  <c r="O9253" i="1"/>
  <c r="O9252" i="1"/>
  <c r="O9681" i="1"/>
  <c r="O9680" i="1"/>
  <c r="O8649" i="1"/>
  <c r="O8648" i="1"/>
  <c r="O8222" i="1"/>
  <c r="O8221" i="1"/>
  <c r="O8626" i="1"/>
  <c r="O8625" i="1"/>
  <c r="O8238" i="1"/>
  <c r="O8237" i="1"/>
  <c r="O8289" i="1"/>
  <c r="O6340" i="1"/>
  <c r="O6341" i="1"/>
  <c r="O6261" i="1"/>
  <c r="O6260" i="1"/>
  <c r="O4589" i="1"/>
  <c r="O4588" i="1"/>
  <c r="O6050" i="1"/>
  <c r="O6049" i="1"/>
  <c r="O5929" i="1"/>
  <c r="O5928" i="1"/>
  <c r="O5570" i="1"/>
  <c r="O5569" i="1"/>
  <c r="O5609" i="1"/>
  <c r="O5608" i="1"/>
  <c r="O4193" i="1"/>
  <c r="O4192" i="1"/>
  <c r="O4926" i="1"/>
  <c r="O4925" i="1"/>
  <c r="O4670" i="1"/>
  <c r="O4669" i="1"/>
  <c r="O4330" i="1"/>
  <c r="O4329" i="1"/>
  <c r="O5132" i="1"/>
  <c r="O5133" i="1"/>
  <c r="O4877" i="1"/>
  <c r="O4876" i="1"/>
  <c r="O3880" i="1"/>
  <c r="O3881" i="1"/>
  <c r="O4004" i="1"/>
  <c r="O4005" i="1"/>
  <c r="O3734" i="1"/>
  <c r="O3733" i="1"/>
  <c r="O3948" i="1"/>
  <c r="O3949" i="1"/>
  <c r="O129" i="1"/>
  <c r="O257" i="1"/>
  <c r="O385" i="1"/>
  <c r="O513" i="1"/>
  <c r="O641" i="1"/>
  <c r="O769" i="1"/>
  <c r="O897" i="1"/>
  <c r="O1025" i="1"/>
  <c r="O1153" i="1"/>
  <c r="O1333" i="1"/>
  <c r="O1158" i="1"/>
  <c r="O1030" i="1"/>
  <c r="O902" i="1"/>
  <c r="O774" i="1"/>
  <c r="O646" i="1"/>
  <c r="O518" i="1"/>
  <c r="O390" i="1"/>
  <c r="O262" i="1"/>
  <c r="O134" i="1"/>
  <c r="O2335" i="1"/>
  <c r="O2559" i="1"/>
  <c r="O2647" i="1"/>
  <c r="O6476" i="1"/>
  <c r="O4297" i="1"/>
  <c r="O8369" i="1"/>
  <c r="O2464" i="1"/>
  <c r="O2463" i="1"/>
  <c r="O1270" i="1"/>
  <c r="O9650" i="1"/>
  <c r="O9649" i="1"/>
  <c r="O9458" i="1"/>
  <c r="O9457" i="1"/>
  <c r="O9300" i="1"/>
  <c r="O9301" i="1"/>
  <c r="O9073" i="1"/>
  <c r="O9072" i="1"/>
  <c r="O6516" i="1"/>
  <c r="O6517" i="1"/>
  <c r="O9844" i="1"/>
  <c r="O9845" i="1"/>
  <c r="O8494" i="1"/>
  <c r="O8493" i="1"/>
  <c r="O8260" i="1"/>
  <c r="O7185" i="1"/>
  <c r="O7184" i="1"/>
  <c r="O8124" i="1"/>
  <c r="O8125" i="1"/>
  <c r="O7540" i="1"/>
  <c r="O7228" i="1"/>
  <c r="O7664" i="1"/>
  <c r="O7394" i="1"/>
  <c r="O7393" i="1"/>
  <c r="O6942" i="1"/>
  <c r="O6941" i="1"/>
  <c r="O7020" i="1"/>
  <c r="O7021" i="1"/>
  <c r="O6440" i="1"/>
  <c r="O6441" i="1"/>
  <c r="O5702" i="1"/>
  <c r="O5701" i="1"/>
  <c r="O1347" i="1"/>
  <c r="O2079" i="1"/>
  <c r="O2488" i="1"/>
  <c r="O2487" i="1"/>
  <c r="O3240" i="1"/>
  <c r="O3860" i="1"/>
  <c r="O4656" i="1"/>
  <c r="O3825" i="1"/>
  <c r="O4621" i="1"/>
  <c r="O5041" i="1"/>
  <c r="O7876" i="1"/>
  <c r="O7248" i="1"/>
  <c r="O8381" i="1"/>
  <c r="O2496" i="1"/>
  <c r="O2495" i="1"/>
  <c r="O9870" i="1"/>
  <c r="O9869" i="1"/>
  <c r="O9586" i="1"/>
  <c r="O9585" i="1"/>
  <c r="O9744" i="1"/>
  <c r="O9745" i="1"/>
  <c r="O9425" i="1"/>
  <c r="O9424" i="1"/>
  <c r="O9012" i="1"/>
  <c r="O9717" i="1"/>
  <c r="O9716" i="1"/>
  <c r="O8750" i="1"/>
  <c r="O8749" i="1"/>
  <c r="O8114" i="1"/>
  <c r="O8113" i="1"/>
  <c r="O8801" i="1"/>
  <c r="O8800" i="1"/>
  <c r="O8544" i="1"/>
  <c r="O8545" i="1"/>
  <c r="O8504" i="1"/>
  <c r="O8505" i="1"/>
  <c r="O6302" i="1"/>
  <c r="O6301" i="1"/>
  <c r="O7356" i="1"/>
  <c r="O6840" i="1"/>
  <c r="O7069" i="1"/>
  <c r="O7068" i="1"/>
  <c r="O6830" i="1"/>
  <c r="O6829" i="1"/>
  <c r="O6462" i="1"/>
  <c r="O6461" i="1"/>
  <c r="O6276" i="1"/>
  <c r="O6277" i="1"/>
  <c r="O5894" i="1"/>
  <c r="O5893" i="1"/>
  <c r="O5750" i="1"/>
  <c r="O5749" i="1"/>
  <c r="O6197" i="1"/>
  <c r="O6196" i="1"/>
  <c r="O5941" i="1"/>
  <c r="O5940" i="1"/>
  <c r="O5813" i="1"/>
  <c r="O5812" i="1"/>
  <c r="O6474" i="1"/>
  <c r="O6473" i="1"/>
  <c r="O6178" i="1"/>
  <c r="O6177" i="1"/>
  <c r="O1260" i="1"/>
  <c r="O1058" i="1"/>
  <c r="O930" i="1"/>
  <c r="O802" i="1"/>
  <c r="O674" i="1"/>
  <c r="O546" i="1"/>
  <c r="O418" i="1"/>
  <c r="O290" i="1"/>
  <c r="O162" i="1"/>
  <c r="O2207" i="1"/>
  <c r="O2755" i="1"/>
  <c r="O1246" i="1"/>
  <c r="O1214" i="1"/>
  <c r="O1052" i="1"/>
  <c r="O924" i="1"/>
  <c r="O796" i="1"/>
  <c r="O668" i="1"/>
  <c r="O540" i="1"/>
  <c r="O412" i="1"/>
  <c r="O284" i="1"/>
  <c r="O156" i="1"/>
  <c r="O2583" i="1"/>
  <c r="O2327" i="1"/>
  <c r="O2431" i="1"/>
  <c r="O2679" i="1"/>
  <c r="O2556" i="1"/>
  <c r="O2555" i="1"/>
  <c r="O7640" i="1"/>
  <c r="O9384" i="1"/>
  <c r="O7580" i="1"/>
  <c r="O8288" i="1"/>
  <c r="O6677" i="1"/>
  <c r="O5921" i="1"/>
  <c r="O6513" i="1"/>
  <c r="O8997" i="1"/>
  <c r="O9357" i="1"/>
  <c r="O9363" i="1"/>
  <c r="O9011" i="1"/>
  <c r="O8879" i="1"/>
  <c r="O8384" i="1"/>
  <c r="O9256" i="1"/>
  <c r="O9198" i="1"/>
  <c r="O8556" i="1"/>
  <c r="O8044" i="1"/>
  <c r="O8508" i="1"/>
  <c r="O7996" i="1"/>
  <c r="O9192" i="1"/>
  <c r="O9880" i="1"/>
  <c r="O9249" i="1"/>
  <c r="O1220" i="1"/>
  <c r="O1307" i="1"/>
  <c r="O1316" i="1"/>
  <c r="O1403" i="1"/>
  <c r="O9509" i="1"/>
  <c r="O9004" i="1"/>
  <c r="O8813" i="1"/>
  <c r="O9741" i="1"/>
  <c r="O9205" i="1"/>
  <c r="O8424" i="1"/>
  <c r="O7912" i="1"/>
  <c r="O8845" i="1"/>
  <c r="O8307" i="1"/>
  <c r="O9370" i="1"/>
  <c r="O9237" i="1"/>
  <c r="O9320" i="1"/>
  <c r="O9270" i="1"/>
  <c r="O7587" i="1"/>
  <c r="O8810" i="1"/>
  <c r="O7842" i="1"/>
  <c r="O7782" i="1"/>
  <c r="O8871" i="1"/>
  <c r="O7727" i="1"/>
  <c r="O6931" i="1"/>
  <c r="O6334" i="1"/>
  <c r="O8575" i="1"/>
  <c r="O8451" i="1"/>
  <c r="O8319" i="1"/>
  <c r="O8195" i="1"/>
  <c r="O8063" i="1"/>
  <c r="O8001" i="1"/>
  <c r="O7939" i="1"/>
  <c r="O7823" i="1"/>
  <c r="O7763" i="1"/>
  <c r="O6676" i="1"/>
  <c r="O8790" i="1"/>
  <c r="O8728" i="1"/>
  <c r="O6614" i="1"/>
  <c r="O7351" i="1"/>
  <c r="O7161" i="1"/>
  <c r="O6907" i="1"/>
  <c r="O6843" i="1"/>
  <c r="O6583" i="1"/>
  <c r="O5879" i="1"/>
  <c r="O7056" i="1"/>
  <c r="O6866" i="1"/>
  <c r="O6802" i="1"/>
  <c r="O6739" i="1"/>
  <c r="O6675" i="1"/>
  <c r="O6612" i="1"/>
  <c r="O6393" i="1"/>
  <c r="O7111" i="1"/>
  <c r="O7047" i="1"/>
  <c r="O7553" i="1"/>
  <c r="O7400" i="1"/>
  <c r="O6167" i="1"/>
  <c r="O7588" i="1"/>
  <c r="O7528" i="1"/>
  <c r="O7407" i="1"/>
  <c r="O7346" i="1"/>
  <c r="O7282" i="1"/>
  <c r="O7218" i="1"/>
  <c r="O6775" i="1"/>
  <c r="O6711" i="1"/>
  <c r="O7595" i="1"/>
  <c r="O7460" i="1"/>
  <c r="O6023" i="1"/>
  <c r="O6343" i="1"/>
  <c r="O6279" i="1"/>
  <c r="O6222" i="1"/>
  <c r="O6094" i="1"/>
  <c r="O6030" i="1"/>
  <c r="O5966" i="1"/>
  <c r="O5902" i="1"/>
  <c r="O5838" i="1"/>
  <c r="O6418" i="1"/>
  <c r="O6355" i="1"/>
  <c r="O6291" i="1"/>
  <c r="O6250" i="1"/>
  <c r="O6186" i="1"/>
  <c r="O6122" i="1"/>
  <c r="O6058" i="1"/>
  <c r="O5994" i="1"/>
  <c r="O5930" i="1"/>
  <c r="O5866" i="1"/>
  <c r="O5798" i="1"/>
  <c r="O6519" i="1"/>
  <c r="O7647" i="1"/>
  <c r="O8025" i="1"/>
  <c r="O7833" i="1"/>
  <c r="O6804" i="1"/>
  <c r="O8442" i="1"/>
  <c r="O8186" i="1"/>
  <c r="O8054" i="1"/>
  <c r="O7869" i="1"/>
  <c r="O7335" i="1"/>
  <c r="O7207" i="1"/>
  <c r="O7144" i="1"/>
  <c r="O6954" i="1"/>
  <c r="O6891" i="1"/>
  <c r="O6637" i="1"/>
  <c r="O6562" i="1"/>
  <c r="O6263" i="1"/>
  <c r="O7607" i="1"/>
  <c r="O7547" i="1"/>
  <c r="O7487" i="1"/>
  <c r="O7427" i="1"/>
  <c r="O7175" i="1"/>
  <c r="O7682" i="1"/>
  <c r="O7622" i="1"/>
  <c r="O7159" i="1"/>
  <c r="O7095" i="1"/>
  <c r="O6770" i="1"/>
  <c r="O6706" i="1"/>
  <c r="O6643" i="1"/>
  <c r="O7658" i="1"/>
  <c r="O7598" i="1"/>
  <c r="O7417" i="1"/>
  <c r="O7031" i="1"/>
  <c r="O6967" i="1"/>
  <c r="O7656" i="1"/>
  <c r="O7596" i="1"/>
  <c r="O7386" i="1"/>
  <c r="O7323" i="1"/>
  <c r="O7259" i="1"/>
  <c r="O7125" i="1"/>
  <c r="O6871" i="1"/>
  <c r="O6807" i="1"/>
  <c r="O6736" i="1"/>
  <c r="O6672" i="1"/>
  <c r="O6385" i="1"/>
  <c r="O6039" i="1"/>
  <c r="O7694" i="1"/>
  <c r="O7203" i="1"/>
  <c r="O7178" i="1"/>
  <c r="O7115" i="1"/>
  <c r="O7051" i="1"/>
  <c r="O6734" i="1"/>
  <c r="O6670" i="1"/>
  <c r="O6607" i="1"/>
  <c r="O5895" i="1"/>
  <c r="O6391" i="1"/>
  <c r="O6327" i="1"/>
  <c r="O9350" i="1"/>
  <c r="O8862" i="1"/>
  <c r="O9186" i="1"/>
  <c r="O9826" i="1"/>
  <c r="O7375" i="1"/>
  <c r="O8686" i="1"/>
  <c r="O8562" i="1"/>
  <c r="O8174" i="1"/>
  <c r="O8050" i="1"/>
  <c r="O7122" i="1"/>
  <c r="O7450" i="1"/>
  <c r="O7390" i="1"/>
  <c r="O7010" i="1"/>
  <c r="O6946" i="1"/>
  <c r="O6199" i="1"/>
  <c r="O7614" i="1"/>
  <c r="O7403" i="1"/>
  <c r="O7151" i="1"/>
  <c r="O7087" i="1"/>
  <c r="O6762" i="1"/>
  <c r="O6698" i="1"/>
  <c r="O6635" i="1"/>
  <c r="O6559" i="1"/>
  <c r="O7591" i="1"/>
  <c r="O7530" i="1"/>
  <c r="O7470" i="1"/>
  <c r="O7514" i="1"/>
  <c r="O7454" i="1"/>
  <c r="O6599" i="1"/>
  <c r="O5975" i="1"/>
  <c r="O7195" i="1"/>
  <c r="O6878" i="1"/>
  <c r="O6814" i="1"/>
  <c r="O6534" i="1"/>
  <c r="O5831" i="1"/>
  <c r="O6510" i="1"/>
  <c r="O6446" i="1"/>
  <c r="O6134" i="1"/>
  <c r="O6070" i="1"/>
  <c r="O6435" i="1"/>
  <c r="O6251" i="1"/>
  <c r="O6187" i="1"/>
  <c r="O6123" i="1"/>
  <c r="O6059" i="1"/>
  <c r="O5995" i="1"/>
  <c r="O5931" i="1"/>
  <c r="O5867" i="1"/>
  <c r="O5766" i="1"/>
  <c r="O5719" i="1"/>
  <c r="O5655" i="1"/>
  <c r="O5527" i="1"/>
  <c r="O5271" i="1"/>
  <c r="O9439" i="1"/>
  <c r="O8882" i="1"/>
  <c r="O7058" i="1"/>
  <c r="O5911" i="1"/>
  <c r="O6314" i="1"/>
  <c r="O6375" i="1"/>
  <c r="O6311" i="1"/>
  <c r="O8999" i="1"/>
  <c r="O7451" i="1"/>
  <c r="O6071" i="1"/>
  <c r="O5218" i="1"/>
  <c r="O4462" i="1"/>
  <c r="O9638" i="1"/>
  <c r="O9148" i="1"/>
  <c r="O8883" i="1"/>
  <c r="O9667" i="1"/>
  <c r="O9603" i="1"/>
  <c r="O9539" i="1"/>
  <c r="O9475" i="1"/>
  <c r="O9410" i="1"/>
  <c r="O9278" i="1"/>
  <c r="O9042" i="1"/>
  <c r="O8910" i="1"/>
  <c r="O8729" i="1"/>
  <c r="O8338" i="1"/>
  <c r="O9615" i="1"/>
  <c r="O9551" i="1"/>
  <c r="O9487" i="1"/>
  <c r="O9423" i="1"/>
  <c r="O9299" i="1"/>
  <c r="O6398" i="1"/>
  <c r="O8283" i="1"/>
  <c r="O7863" i="1"/>
  <c r="O7803" i="1"/>
  <c r="O7743" i="1"/>
  <c r="O8590" i="1"/>
  <c r="O8466" i="1"/>
  <c r="O8334" i="1"/>
  <c r="O8210" i="1"/>
  <c r="O8078" i="1"/>
  <c r="O7954" i="1"/>
  <c r="O8667" i="1"/>
  <c r="O8535" i="1"/>
  <c r="O8411" i="1"/>
  <c r="O8279" i="1"/>
  <c r="O8155" i="1"/>
  <c r="O8023" i="1"/>
  <c r="O7899" i="1"/>
  <c r="O7839" i="1"/>
  <c r="O7779" i="1"/>
  <c r="O8294" i="1"/>
  <c r="O8170" i="1"/>
  <c r="O8038" i="1"/>
  <c r="O7914" i="1"/>
  <c r="O7638" i="1"/>
  <c r="O6859" i="1"/>
  <c r="O6007" i="1"/>
  <c r="O6882" i="1"/>
  <c r="O6818" i="1"/>
  <c r="O6755" i="1"/>
  <c r="O6691" i="1"/>
  <c r="O6550" i="1"/>
  <c r="O7447" i="1"/>
  <c r="O7387" i="1"/>
  <c r="O6999" i="1"/>
  <c r="O6935" i="1"/>
  <c r="O7702" i="1"/>
  <c r="O7355" i="1"/>
  <c r="O7291" i="1"/>
  <c r="O7227" i="1"/>
  <c r="O6903" i="1"/>
  <c r="O6839" i="1"/>
  <c r="O7663" i="1"/>
  <c r="O7603" i="1"/>
  <c r="O7543" i="1"/>
  <c r="O7483" i="1"/>
  <c r="O7423" i="1"/>
  <c r="O7362" i="1"/>
  <c r="O7298" i="1"/>
  <c r="O7234" i="1"/>
  <c r="O7171" i="1"/>
  <c r="O6854" i="1"/>
  <c r="O6790" i="1"/>
  <c r="O6587" i="1"/>
  <c r="O7610" i="1"/>
  <c r="O7550" i="1"/>
  <c r="O7474" i="1"/>
  <c r="O7414" i="1"/>
  <c r="O7147" i="1"/>
  <c r="O7083" i="1"/>
  <c r="O6766" i="1"/>
  <c r="O6702" i="1"/>
  <c r="O6151" i="1"/>
  <c r="O6174" i="1"/>
  <c r="O6110" i="1"/>
  <c r="O5982" i="1"/>
  <c r="O9083" i="1"/>
  <c r="O8752" i="1"/>
  <c r="O9838" i="1"/>
  <c r="O9940" i="1"/>
  <c r="O9367" i="1"/>
  <c r="O8983" i="1"/>
  <c r="O8362" i="1"/>
  <c r="O9316" i="1"/>
  <c r="O9259" i="1"/>
  <c r="O9088" i="1"/>
  <c r="O9029" i="1"/>
  <c r="O8959" i="1"/>
  <c r="O8897" i="1"/>
  <c r="O8822" i="1"/>
  <c r="O9636" i="1"/>
  <c r="O9572" i="1"/>
  <c r="O9508" i="1"/>
  <c r="O9444" i="1"/>
  <c r="O9377" i="1"/>
  <c r="O9244" i="1"/>
  <c r="O9172" i="1"/>
  <c r="O9028" i="1"/>
  <c r="O8896" i="1"/>
  <c r="O8819" i="1"/>
  <c r="O9654" i="1"/>
  <c r="O9590" i="1"/>
  <c r="O9526" i="1"/>
  <c r="O9403" i="1"/>
  <c r="O9328" i="1"/>
  <c r="O9272" i="1"/>
  <c r="O9214" i="1"/>
  <c r="O7798" i="1"/>
  <c r="O9858" i="1"/>
  <c r="O9730" i="1"/>
  <c r="O9415" i="1"/>
  <c r="O9143" i="1"/>
  <c r="O9071" i="1"/>
  <c r="O8948" i="1"/>
  <c r="O8878" i="1"/>
  <c r="O8787" i="1"/>
  <c r="O9659" i="1"/>
  <c r="O9595" i="1"/>
  <c r="O9531" i="1"/>
  <c r="O9467" i="1"/>
  <c r="O9388" i="1"/>
  <c r="O9334" i="1"/>
  <c r="O9163" i="1"/>
  <c r="O9106" i="1"/>
  <c r="O9048" i="1"/>
  <c r="O8924" i="1"/>
  <c r="O7828" i="1"/>
  <c r="O8836" i="1"/>
  <c r="O7815" i="1"/>
  <c r="O8593" i="1"/>
  <c r="O8469" i="1"/>
  <c r="O8399" i="1"/>
  <c r="O8337" i="1"/>
  <c r="O8275" i="1"/>
  <c r="O8213" i="1"/>
  <c r="O7887" i="1"/>
  <c r="O7700" i="1"/>
  <c r="O8817" i="1"/>
  <c r="O8693" i="1"/>
  <c r="O8437" i="1"/>
  <c r="O8181" i="1"/>
  <c r="O8692" i="1"/>
  <c r="O8436" i="1"/>
  <c r="O8180" i="1"/>
  <c r="O7924" i="1"/>
  <c r="O6995" i="1"/>
  <c r="O8653" i="1"/>
  <c r="O8397" i="1"/>
  <c r="O8264" i="1"/>
  <c r="O8141" i="1"/>
  <c r="O7885" i="1"/>
  <c r="O7810" i="1"/>
  <c r="O7750" i="1"/>
  <c r="O8596" i="1"/>
  <c r="O8341" i="1"/>
  <c r="O8085" i="1"/>
  <c r="O7711" i="1"/>
  <c r="O6740" i="1"/>
  <c r="O8798" i="1"/>
  <c r="O8612" i="1"/>
  <c r="O8542" i="1"/>
  <c r="O8480" i="1"/>
  <c r="O8356" i="1"/>
  <c r="O8286" i="1"/>
  <c r="O8224" i="1"/>
  <c r="O8100" i="1"/>
  <c r="O7968" i="1"/>
  <c r="O7846" i="1"/>
  <c r="O7691" i="1"/>
  <c r="O7616" i="1"/>
  <c r="O7480" i="1"/>
  <c r="O7420" i="1"/>
  <c r="O7295" i="1"/>
  <c r="O7231" i="1"/>
  <c r="O7168" i="1"/>
  <c r="O7105" i="1"/>
  <c r="O7041" i="1"/>
  <c r="O6978" i="1"/>
  <c r="O6787" i="1"/>
  <c r="O6724" i="1"/>
  <c r="O6660" i="1"/>
  <c r="O5943" i="1"/>
  <c r="O7630" i="1"/>
  <c r="O7569" i="1"/>
  <c r="O7509" i="1"/>
  <c r="O7448" i="1"/>
  <c r="O7704" i="1"/>
  <c r="O7644" i="1"/>
  <c r="O7568" i="1"/>
  <c r="O7508" i="1"/>
  <c r="O7433" i="1"/>
  <c r="O7372" i="1"/>
  <c r="O7309" i="1"/>
  <c r="O7245" i="1"/>
  <c r="O7182" i="1"/>
  <c r="O7119" i="1"/>
  <c r="O7055" i="1"/>
  <c r="O6984" i="1"/>
  <c r="O6920" i="1"/>
  <c r="O6857" i="1"/>
  <c r="O6793" i="1"/>
  <c r="O6730" i="1"/>
  <c r="O6666" i="1"/>
  <c r="O6602" i="1"/>
  <c r="O6346" i="1"/>
  <c r="O7560" i="1"/>
  <c r="O7500" i="1"/>
  <c r="O7308" i="1"/>
  <c r="O7244" i="1"/>
  <c r="O6366" i="1"/>
  <c r="O6231" i="1"/>
  <c r="O6478" i="1"/>
  <c r="O6414" i="1"/>
  <c r="O5910" i="1"/>
  <c r="O5043" i="1"/>
  <c r="O5638" i="1"/>
  <c r="O5574" i="1"/>
  <c r="O5510" i="1"/>
  <c r="O5446" i="1"/>
  <c r="O5382" i="1"/>
  <c r="O5318" i="1"/>
  <c r="O5254" i="1"/>
  <c r="O5087" i="1"/>
  <c r="O6455" i="1"/>
  <c r="O5722" i="1"/>
  <c r="O5679" i="1"/>
  <c r="O5615" i="1"/>
  <c r="O5551" i="1"/>
  <c r="O5487" i="1"/>
  <c r="O5423" i="1"/>
  <c r="O5359" i="1"/>
  <c r="O5295" i="1"/>
  <c r="O5227" i="1"/>
  <c r="O5055" i="1"/>
  <c r="O5694" i="1"/>
  <c r="O5630" i="1"/>
  <c r="O5566" i="1"/>
  <c r="O5502" i="1"/>
  <c r="O5438" i="1"/>
  <c r="O5374" i="1"/>
  <c r="O5310" i="1"/>
  <c r="O5246" i="1"/>
  <c r="O5162" i="1"/>
  <c r="O5235" i="1"/>
  <c r="O5150" i="1"/>
  <c r="O5127" i="1"/>
  <c r="O5795" i="1"/>
  <c r="O5731" i="1"/>
  <c r="O5642" i="1"/>
  <c r="O5578" i="1"/>
  <c r="O5514" i="1"/>
  <c r="O5450" i="1"/>
  <c r="O5386" i="1"/>
  <c r="O5322" i="1"/>
  <c r="O5258" i="1"/>
  <c r="O5178" i="1"/>
  <c r="O5230" i="1"/>
  <c r="O5058" i="1"/>
  <c r="O4967" i="1"/>
  <c r="O4903" i="1"/>
  <c r="O4839" i="1"/>
  <c r="O4711" i="1"/>
  <c r="O4647" i="1"/>
  <c r="O5062" i="1"/>
  <c r="O4998" i="1"/>
  <c r="O4934" i="1"/>
  <c r="O4870" i="1"/>
  <c r="O4806" i="1"/>
  <c r="O4742" i="1"/>
  <c r="O4678" i="1"/>
  <c r="O4614" i="1"/>
  <c r="O4467" i="1"/>
  <c r="O4371" i="1"/>
  <c r="O4583" i="1"/>
  <c r="O4498" i="1"/>
  <c r="O4931" i="1"/>
  <c r="O4867" i="1"/>
  <c r="O4803" i="1"/>
  <c r="O4739" i="1"/>
  <c r="O4675" i="1"/>
  <c r="O4611" i="1"/>
  <c r="O4343" i="1"/>
  <c r="O3966" i="1"/>
  <c r="O4954" i="1"/>
  <c r="O4890" i="1"/>
  <c r="O4826" i="1"/>
  <c r="O4762" i="1"/>
  <c r="O4698" i="1"/>
  <c r="O4634" i="1"/>
  <c r="O4474" i="1"/>
  <c r="O4215" i="1"/>
  <c r="O4151" i="1"/>
  <c r="O4087" i="1"/>
  <c r="O4023" i="1"/>
  <c r="O4390" i="1"/>
  <c r="O4326" i="1"/>
  <c r="O4262" i="1"/>
  <c r="O4198" i="1"/>
  <c r="O4134" i="1"/>
  <c r="O4070" i="1"/>
  <c r="O4006" i="1"/>
  <c r="O3838" i="1"/>
  <c r="O4299" i="1"/>
  <c r="O4235" i="1"/>
  <c r="O4171" i="1"/>
  <c r="O4107" i="1"/>
  <c r="O4043" i="1"/>
  <c r="O3979" i="1"/>
  <c r="O6259" i="1"/>
  <c r="O6195" i="1"/>
  <c r="O6131" i="1"/>
  <c r="O6067" i="1"/>
  <c r="O6003" i="1"/>
  <c r="O5939" i="1"/>
  <c r="O5875" i="1"/>
  <c r="O6234" i="1"/>
  <c r="O6170" i="1"/>
  <c r="O6106" i="1"/>
  <c r="O6042" i="1"/>
  <c r="O5978" i="1"/>
  <c r="O5914" i="1"/>
  <c r="O5850" i="1"/>
  <c r="O5690" i="1"/>
  <c r="O5786" i="1"/>
  <c r="O5471" i="1"/>
  <c r="O5191" i="1"/>
  <c r="O5106" i="1"/>
  <c r="O5011" i="1"/>
  <c r="O4546" i="1"/>
  <c r="O5626" i="1"/>
  <c r="O5562" i="1"/>
  <c r="O5498" i="1"/>
  <c r="O5434" i="1"/>
  <c r="O5370" i="1"/>
  <c r="O5306" i="1"/>
  <c r="O5242" i="1"/>
  <c r="O5071" i="1"/>
  <c r="O5123" i="1"/>
  <c r="O4403" i="1"/>
  <c r="O5046" i="1"/>
  <c r="O4531" i="1"/>
  <c r="O3922" i="1"/>
  <c r="O4263" i="1"/>
  <c r="O4199" i="1"/>
  <c r="O4135" i="1"/>
  <c r="O4071" i="1"/>
  <c r="O4007" i="1"/>
  <c r="O10059" i="1"/>
  <c r="O10058" i="1"/>
  <c r="O5110" i="1"/>
  <c r="O5670" i="1"/>
  <c r="O5606" i="1"/>
  <c r="O5542" i="1"/>
  <c r="O5478" i="1"/>
  <c r="O5414" i="1"/>
  <c r="O5350" i="1"/>
  <c r="O5286" i="1"/>
  <c r="O5215" i="1"/>
  <c r="O5130" i="1"/>
  <c r="O5095" i="1"/>
  <c r="O4995" i="1"/>
  <c r="O5771" i="1"/>
  <c r="O5707" i="1"/>
  <c r="O4391" i="1"/>
  <c r="O5007" i="1"/>
  <c r="O4943" i="1"/>
  <c r="O4879" i="1"/>
  <c r="O4815" i="1"/>
  <c r="O4751" i="1"/>
  <c r="O4623" i="1"/>
  <c r="O4362" i="1"/>
  <c r="O5038" i="1"/>
  <c r="O4974" i="1"/>
  <c r="O4910" i="1"/>
  <c r="O4846" i="1"/>
  <c r="O4782" i="1"/>
  <c r="O4718" i="1"/>
  <c r="O4654" i="1"/>
  <c r="O4586" i="1"/>
  <c r="O4435" i="1"/>
  <c r="O3902" i="1"/>
  <c r="O4551" i="1"/>
  <c r="O4407" i="1"/>
  <c r="O4366" i="1"/>
  <c r="O4302" i="1"/>
  <c r="O4238" i="1"/>
  <c r="O4174" i="1"/>
  <c r="O4110" i="1"/>
  <c r="O4046" i="1"/>
  <c r="O3982" i="1"/>
  <c r="O3650" i="1"/>
  <c r="O4339" i="1"/>
  <c r="O4275" i="1"/>
  <c r="O4211" i="1"/>
  <c r="O4147" i="1"/>
  <c r="O4083" i="1"/>
  <c r="O4019" i="1"/>
  <c r="O3343" i="1"/>
  <c r="O5175" i="1"/>
  <c r="O4595" i="1"/>
  <c r="O4423" i="1"/>
  <c r="O4455" i="1"/>
  <c r="O3666" i="1"/>
  <c r="O6266" i="1"/>
  <c r="O6202" i="1"/>
  <c r="O6138" i="1"/>
  <c r="O6074" i="1"/>
  <c r="O6010" i="1"/>
  <c r="O5946" i="1"/>
  <c r="O5882" i="1"/>
  <c r="O5818" i="1"/>
  <c r="O5734" i="1"/>
  <c r="O6471" i="1"/>
  <c r="O6407" i="1"/>
  <c r="O5695" i="1"/>
  <c r="O5631" i="1"/>
  <c r="O5439" i="1"/>
  <c r="O5311" i="1"/>
  <c r="O5247" i="1"/>
  <c r="O5078" i="1"/>
  <c r="O5646" i="1"/>
  <c r="O5582" i="1"/>
  <c r="O5518" i="1"/>
  <c r="O5454" i="1"/>
  <c r="O5390" i="1"/>
  <c r="O5326" i="1"/>
  <c r="O5262" i="1"/>
  <c r="O5183" i="1"/>
  <c r="O5098" i="1"/>
  <c r="O5171" i="1"/>
  <c r="O5086" i="1"/>
  <c r="O5811" i="1"/>
  <c r="O5747" i="1"/>
  <c r="O5683" i="1"/>
  <c r="O5658" i="1"/>
  <c r="O5594" i="1"/>
  <c r="O5530" i="1"/>
  <c r="O5466" i="1"/>
  <c r="O5402" i="1"/>
  <c r="O5338" i="1"/>
  <c r="O5274" i="1"/>
  <c r="O5199" i="1"/>
  <c r="O5114" i="1"/>
  <c r="O5166" i="1"/>
  <c r="O4983" i="1"/>
  <c r="O4855" i="1"/>
  <c r="O4727" i="1"/>
  <c r="O4663" i="1"/>
  <c r="O4426" i="1"/>
  <c r="O5014" i="1"/>
  <c r="O4950" i="1"/>
  <c r="O4886" i="1"/>
  <c r="O4822" i="1"/>
  <c r="O4758" i="1"/>
  <c r="O4694" i="1"/>
  <c r="O4630" i="1"/>
  <c r="O4554" i="1"/>
  <c r="O4519" i="1"/>
  <c r="O4327" i="1"/>
  <c r="O4279" i="1"/>
  <c r="O4231" i="1"/>
  <c r="O4167" i="1"/>
  <c r="O4103" i="1"/>
  <c r="O4039" i="1"/>
  <c r="O3538" i="1"/>
  <c r="O3995" i="1"/>
  <c r="O5223" i="1"/>
  <c r="O5138" i="1"/>
  <c r="O5050" i="1"/>
  <c r="O4290" i="1"/>
  <c r="O4563" i="1"/>
  <c r="O4478" i="1"/>
  <c r="O3474" i="1"/>
  <c r="O4334" i="1"/>
  <c r="O4270" i="1"/>
  <c r="O4206" i="1"/>
  <c r="O4142" i="1"/>
  <c r="O4078" i="1"/>
  <c r="O4014" i="1"/>
  <c r="O4307" i="1"/>
  <c r="O4243" i="1"/>
  <c r="O4179" i="1"/>
  <c r="O4115" i="1"/>
  <c r="O4051" i="1"/>
  <c r="O3987" i="1"/>
  <c r="O4258" i="1"/>
  <c r="O4194" i="1"/>
  <c r="O4130" i="1"/>
  <c r="O4066" i="1"/>
  <c r="O4002" i="1"/>
  <c r="O3730" i="1"/>
  <c r="O3971" i="1"/>
  <c r="O3450" i="1"/>
  <c r="O3282" i="1"/>
  <c r="O1761" i="1"/>
  <c r="O2759" i="1"/>
  <c r="O2590" i="1"/>
  <c r="O2334" i="1"/>
  <c r="O9746" i="1"/>
  <c r="O9874" i="1"/>
  <c r="O4266" i="1"/>
  <c r="O4202" i="1"/>
  <c r="O4138" i="1"/>
  <c r="O4074" i="1"/>
  <c r="O4010" i="1"/>
  <c r="O3851" i="1"/>
  <c r="O3787" i="1"/>
  <c r="O3354" i="1"/>
  <c r="O3466" i="1"/>
  <c r="O3239" i="1"/>
  <c r="O3175" i="1"/>
  <c r="O3111" i="1"/>
  <c r="O3047" i="1"/>
  <c r="O2983" i="1"/>
  <c r="O2919" i="1"/>
  <c r="O3339" i="1"/>
  <c r="O3275" i="1"/>
  <c r="O3211" i="1"/>
  <c r="O3147" i="1"/>
  <c r="O3083" i="1"/>
  <c r="O3019" i="1"/>
  <c r="O2955" i="1"/>
  <c r="O3242" i="1"/>
  <c r="O3178" i="1"/>
  <c r="O3114" i="1"/>
  <c r="O3050" i="1"/>
  <c r="O2986" i="1"/>
  <c r="O2922" i="1"/>
  <c r="O2853" i="1"/>
  <c r="O2789" i="1"/>
  <c r="O2630" i="1"/>
  <c r="O2545" i="1"/>
  <c r="O2374" i="1"/>
  <c r="O2289" i="1"/>
  <c r="O2205" i="1"/>
  <c r="O2891" i="1"/>
  <c r="O2827" i="1"/>
  <c r="O2510" i="1"/>
  <c r="O2254" i="1"/>
  <c r="O2858" i="1"/>
  <c r="O2794" i="1"/>
  <c r="O2722" i="1"/>
  <c r="O2466" i="1"/>
  <c r="O1505" i="1"/>
  <c r="O2825" i="1"/>
  <c r="O2761" i="1"/>
  <c r="O2678" i="1"/>
  <c r="O2593" i="1"/>
  <c r="O2422" i="1"/>
  <c r="O2337" i="1"/>
  <c r="O2846" i="1"/>
  <c r="O2782" i="1"/>
  <c r="O2706" i="1"/>
  <c r="O2621" i="1"/>
  <c r="O2450" i="1"/>
  <c r="O2365" i="1"/>
  <c r="O1869" i="1"/>
  <c r="O1741" i="1"/>
  <c r="O1613" i="1"/>
  <c r="O1485" i="1"/>
  <c r="O1295" i="1"/>
  <c r="O2070" i="1"/>
  <c r="O1432" i="1"/>
  <c r="O2122" i="1"/>
  <c r="O1897" i="1"/>
  <c r="O1769" i="1"/>
  <c r="O1641" i="1"/>
  <c r="O1513" i="1"/>
  <c r="O2174" i="1"/>
  <c r="O2141" i="1"/>
  <c r="O2053" i="1"/>
  <c r="O1925" i="1"/>
  <c r="O1797" i="1"/>
  <c r="O1669" i="1"/>
  <c r="O1541" i="1"/>
  <c r="O1167" i="1"/>
  <c r="O1304" i="1"/>
  <c r="O9951" i="1"/>
  <c r="O2214" i="1"/>
  <c r="O2670" i="1"/>
  <c r="O2774" i="1"/>
  <c r="O1525" i="1"/>
  <c r="O2097" i="1"/>
  <c r="O9994" i="1"/>
  <c r="O4250" i="1"/>
  <c r="O4186" i="1"/>
  <c r="O4122" i="1"/>
  <c r="O4058" i="1"/>
  <c r="O3994" i="1"/>
  <c r="O3963" i="1"/>
  <c r="O3899" i="1"/>
  <c r="O3835" i="1"/>
  <c r="O3879" i="1"/>
  <c r="O3815" i="1"/>
  <c r="O3751" i="1"/>
  <c r="O3687" i="1"/>
  <c r="O3623" i="1"/>
  <c r="O3559" i="1"/>
  <c r="O3495" i="1"/>
  <c r="O3670" i="1"/>
  <c r="O3606" i="1"/>
  <c r="O3542" i="1"/>
  <c r="O3478" i="1"/>
  <c r="O3394" i="1"/>
  <c r="O3371" i="1"/>
  <c r="O3359" i="1"/>
  <c r="O2807" i="1"/>
  <c r="O3223" i="1"/>
  <c r="O3159" i="1"/>
  <c r="O3095" i="1"/>
  <c r="O3031" i="1"/>
  <c r="O2967" i="1"/>
  <c r="O3350" i="1"/>
  <c r="O3286" i="1"/>
  <c r="O2554" i="1"/>
  <c r="O3226" i="1"/>
  <c r="O3162" i="1"/>
  <c r="O3098" i="1"/>
  <c r="O3034" i="1"/>
  <c r="O2970" i="1"/>
  <c r="O2875" i="1"/>
  <c r="O2811" i="1"/>
  <c r="O2574" i="1"/>
  <c r="O2842" i="1"/>
  <c r="O2778" i="1"/>
  <c r="O2530" i="1"/>
  <c r="O2274" i="1"/>
  <c r="O2873" i="1"/>
  <c r="O2809" i="1"/>
  <c r="O2742" i="1"/>
  <c r="O2657" i="1"/>
  <c r="O2486" i="1"/>
  <c r="O2401" i="1"/>
  <c r="O2230" i="1"/>
  <c r="O2602" i="1"/>
  <c r="O2346" i="1"/>
  <c r="O2177" i="1"/>
  <c r="O2718" i="1"/>
  <c r="O2462" i="1"/>
  <c r="O2830" i="1"/>
  <c r="O1327" i="1"/>
  <c r="O10067" i="1"/>
  <c r="O3794" i="1"/>
  <c r="O3883" i="1"/>
  <c r="O3755" i="1"/>
  <c r="O3279" i="1"/>
  <c r="O3863" i="1"/>
  <c r="O3799" i="1"/>
  <c r="O3735" i="1"/>
  <c r="O3671" i="1"/>
  <c r="O3607" i="1"/>
  <c r="O3543" i="1"/>
  <c r="O3479" i="1"/>
  <c r="O3718" i="1"/>
  <c r="O3654" i="1"/>
  <c r="O3590" i="1"/>
  <c r="O3526" i="1"/>
  <c r="O3458" i="1"/>
  <c r="O3435" i="1"/>
  <c r="O3334" i="1"/>
  <c r="O2839" i="1"/>
  <c r="O3307" i="1"/>
  <c r="O3243" i="1"/>
  <c r="O3179" i="1"/>
  <c r="O3115" i="1"/>
  <c r="O3051" i="1"/>
  <c r="O2987" i="1"/>
  <c r="O2923" i="1"/>
  <c r="O2210" i="1"/>
  <c r="O4226" i="1"/>
  <c r="O4162" i="1"/>
  <c r="O4098" i="1"/>
  <c r="O4034" i="1"/>
  <c r="O3875" i="1"/>
  <c r="O3407" i="1"/>
  <c r="O3919" i="1"/>
  <c r="O3855" i="1"/>
  <c r="O3791" i="1"/>
  <c r="O3727" i="1"/>
  <c r="O3663" i="1"/>
  <c r="O3599" i="1"/>
  <c r="O3535" i="1"/>
  <c r="O3470" i="1"/>
  <c r="O3710" i="1"/>
  <c r="O3646" i="1"/>
  <c r="O3582" i="1"/>
  <c r="O3518" i="1"/>
  <c r="O3362" i="1"/>
  <c r="O3263" i="1"/>
  <c r="O3199" i="1"/>
  <c r="O3135" i="1"/>
  <c r="O3071" i="1"/>
  <c r="O3007" i="1"/>
  <c r="O2943" i="1"/>
  <c r="O3326" i="1"/>
  <c r="O2298" i="1"/>
  <c r="O3299" i="1"/>
  <c r="O3235" i="1"/>
  <c r="O3171" i="1"/>
  <c r="O3107" i="1"/>
  <c r="O3043" i="1"/>
  <c r="O2979" i="1"/>
  <c r="O2915" i="1"/>
  <c r="O3266" i="1"/>
  <c r="O3202" i="1"/>
  <c r="O3138" i="1"/>
  <c r="O3074" i="1"/>
  <c r="O3010" i="1"/>
  <c r="O2946" i="1"/>
  <c r="O2851" i="1"/>
  <c r="O2286" i="1"/>
  <c r="O2202" i="1"/>
  <c r="O2882" i="1"/>
  <c r="O2818" i="1"/>
  <c r="O2753" i="1"/>
  <c r="O2498" i="1"/>
  <c r="O2242" i="1"/>
  <c r="O1889" i="1"/>
  <c r="O2849" i="1"/>
  <c r="O2785" i="1"/>
  <c r="O2710" i="1"/>
  <c r="O2625" i="1"/>
  <c r="O2454" i="1"/>
  <c r="O2369" i="1"/>
  <c r="O2570" i="1"/>
  <c r="O2314" i="1"/>
  <c r="O2767" i="1"/>
  <c r="O2686" i="1"/>
  <c r="O2430" i="1"/>
  <c r="O2870" i="1"/>
  <c r="O2738" i="1"/>
  <c r="O2653" i="1"/>
  <c r="O2482" i="1"/>
  <c r="O2397" i="1"/>
  <c r="O2226" i="1"/>
  <c r="O1240" i="1"/>
  <c r="O1917" i="1"/>
  <c r="O1789" i="1"/>
  <c r="O1661" i="1"/>
  <c r="O1533" i="1"/>
  <c r="O2102" i="1"/>
  <c r="O2154" i="1"/>
  <c r="O1945" i="1"/>
  <c r="O1817" i="1"/>
  <c r="O1689" i="1"/>
  <c r="O1561" i="1"/>
  <c r="O2173" i="1"/>
  <c r="O1973" i="1"/>
  <c r="O1845" i="1"/>
  <c r="O1717" i="1"/>
  <c r="O1589" i="1"/>
  <c r="O1461" i="1"/>
  <c r="O1391" i="1"/>
  <c r="P9440" i="1"/>
  <c r="P8375" i="1"/>
  <c r="P8183" i="1"/>
  <c r="P7991" i="1"/>
  <c r="P7181" i="1"/>
  <c r="P5920" i="1"/>
  <c r="P5728" i="1"/>
  <c r="P5532" i="1"/>
  <c r="P5404" i="1"/>
  <c r="P5212" i="1"/>
  <c r="P5012" i="1"/>
  <c r="P8545" i="1"/>
  <c r="P9673" i="1"/>
  <c r="P9705" i="1"/>
  <c r="P9961" i="1"/>
  <c r="P10025" i="1"/>
  <c r="P7438" i="1"/>
  <c r="P9472" i="1"/>
  <c r="P7875" i="1"/>
  <c r="P8649" i="1"/>
  <c r="P8905" i="1"/>
  <c r="P9093" i="1"/>
  <c r="P9232" i="1"/>
  <c r="P9296" i="1"/>
  <c r="P9814" i="1"/>
  <c r="P9922" i="1"/>
  <c r="P10038" i="1"/>
  <c r="P6923" i="1"/>
  <c r="P6667" i="1"/>
  <c r="P6411" i="1"/>
  <c r="P8912" i="1"/>
  <c r="P8880" i="1"/>
  <c r="P8784" i="1"/>
  <c r="P8720" i="1"/>
  <c r="P8656" i="1"/>
  <c r="P8560" i="1"/>
  <c r="P8464" i="1"/>
  <c r="P9339" i="1"/>
  <c r="P9279" i="1"/>
  <c r="P8647" i="1"/>
  <c r="P8583" i="1"/>
  <c r="P8535" i="1"/>
  <c r="P8503" i="1"/>
  <c r="P8471" i="1"/>
  <c r="P8439" i="1"/>
  <c r="P8403" i="1"/>
  <c r="P8371" i="1"/>
  <c r="P8339" i="1"/>
  <c r="P8307" i="1"/>
  <c r="P8275" i="1"/>
  <c r="P8243" i="1"/>
  <c r="P8211" i="1"/>
  <c r="P8179" i="1"/>
  <c r="P8147" i="1"/>
  <c r="P8115" i="1"/>
  <c r="P8083" i="1"/>
  <c r="P8051" i="1"/>
  <c r="P8019" i="1"/>
  <c r="P7987" i="1"/>
  <c r="P7955" i="1"/>
  <c r="P7923" i="1"/>
  <c r="P7891" i="1"/>
  <c r="P8407" i="1"/>
  <c r="P8247" i="1"/>
  <c r="P8087" i="1"/>
  <c r="P7927" i="1"/>
  <c r="P7547" i="1"/>
  <c r="P7472" i="1"/>
  <c r="P6177" i="1"/>
  <c r="P4238" i="1"/>
  <c r="P5760" i="1"/>
  <c r="P5628" i="1"/>
  <c r="P5436" i="1"/>
  <c r="P5244" i="1"/>
  <c r="P5116" i="1"/>
  <c r="P7211" i="1"/>
  <c r="P7554" i="1"/>
  <c r="P7810" i="1"/>
  <c r="P8833" i="1"/>
  <c r="P9076" i="1"/>
  <c r="P9237" i="1"/>
  <c r="P9826" i="1"/>
  <c r="P7147" i="1"/>
  <c r="P6891" i="1"/>
  <c r="P6635" i="1"/>
  <c r="P6379" i="1"/>
  <c r="P7183" i="1"/>
  <c r="P6927" i="1"/>
  <c r="P7595" i="1"/>
  <c r="P7531" i="1"/>
  <c r="P7467" i="1"/>
  <c r="P6695" i="1"/>
  <c r="P6439" i="1"/>
  <c r="P7743" i="1"/>
  <c r="P7679" i="1"/>
  <c r="P7615" i="1"/>
  <c r="P7283" i="1"/>
  <c r="P8513" i="1"/>
  <c r="P9510" i="1"/>
  <c r="P9910" i="1"/>
  <c r="P6699" i="1"/>
  <c r="P8215" i="1"/>
  <c r="P8055" i="1"/>
  <c r="P7895" i="1"/>
  <c r="P5952" i="1"/>
  <c r="P5824" i="1"/>
  <c r="P5664" i="1"/>
  <c r="P5468" i="1"/>
  <c r="P5308" i="1"/>
  <c r="P5180" i="1"/>
  <c r="P4937" i="1"/>
  <c r="P7586" i="1"/>
  <c r="P7842" i="1"/>
  <c r="P10001" i="1"/>
  <c r="P7566" i="1"/>
  <c r="P9446" i="1"/>
  <c r="P9802" i="1"/>
  <c r="P9696" i="1"/>
  <c r="P8713" i="1"/>
  <c r="P8969" i="1"/>
  <c r="P7115" i="1"/>
  <c r="P6603" i="1"/>
  <c r="P6347" i="1"/>
  <c r="P7151" i="1"/>
  <c r="P6895" i="1"/>
  <c r="P9622" i="1"/>
  <c r="P6443" i="1"/>
  <c r="P8311" i="1"/>
  <c r="P8119" i="1"/>
  <c r="P6113" i="1"/>
  <c r="P5792" i="1"/>
  <c r="P5564" i="1"/>
  <c r="P5372" i="1"/>
  <c r="P5084" i="1"/>
  <c r="P8641" i="1"/>
  <c r="P8897" i="1"/>
  <c r="P9220" i="1"/>
  <c r="P9284" i="1"/>
  <c r="P9525" i="1"/>
  <c r="P9557" i="1"/>
  <c r="P9313" i="1"/>
  <c r="P9522" i="1"/>
  <c r="P9806" i="1"/>
  <c r="P9854" i="1"/>
  <c r="P9982" i="1"/>
  <c r="P7715" i="1"/>
  <c r="P9317" i="1"/>
  <c r="P9646" i="1"/>
  <c r="P9188" i="1"/>
  <c r="P8343" i="1"/>
  <c r="P8151" i="1"/>
  <c r="P7959" i="1"/>
  <c r="P7419" i="1"/>
  <c r="P7348" i="1"/>
  <c r="P3982" i="1"/>
  <c r="P5888" i="1"/>
  <c r="P5696" i="1"/>
  <c r="P5500" i="1"/>
  <c r="P5340" i="1"/>
  <c r="P5148" i="1"/>
  <c r="P4873" i="1"/>
  <c r="P9140" i="1"/>
  <c r="P9161" i="1"/>
  <c r="P9497" i="1"/>
  <c r="P9721" i="1"/>
  <c r="P9785" i="1"/>
  <c r="P9089" i="1"/>
  <c r="P9568" i="1"/>
  <c r="P10072" i="1"/>
  <c r="P9606" i="1"/>
  <c r="P8777" i="1"/>
  <c r="P9033" i="1"/>
  <c r="P7051" i="1"/>
  <c r="P6795" i="1"/>
  <c r="P8820" i="1"/>
  <c r="P8279" i="1"/>
  <c r="P8023" i="1"/>
  <c r="P6991" i="1"/>
  <c r="P4686" i="1"/>
  <c r="P4494" i="1"/>
  <c r="P5856" i="1"/>
  <c r="P5596" i="1"/>
  <c r="P5276" i="1"/>
  <c r="P8577" i="1"/>
  <c r="P8449" i="1"/>
  <c r="P8705" i="1"/>
  <c r="P8961" i="1"/>
  <c r="P9501" i="1"/>
  <c r="P9789" i="1"/>
  <c r="P9592" i="1"/>
  <c r="P9542" i="1"/>
  <c r="P9994" i="1"/>
  <c r="P9924" i="1"/>
  <c r="P7779" i="1"/>
  <c r="P9205" i="1"/>
  <c r="P7019" i="1"/>
  <c r="P6763" i="1"/>
  <c r="P6507" i="1"/>
  <c r="P6251" i="1"/>
  <c r="P6959" i="1"/>
  <c r="P9299" i="1"/>
  <c r="P9235" i="1"/>
  <c r="P9047" i="1"/>
  <c r="P8651" i="1"/>
  <c r="P8587" i="1"/>
  <c r="P7227" i="1"/>
  <c r="P9226" i="1"/>
  <c r="P9014" i="1"/>
  <c r="P8890" i="1"/>
  <c r="P8830" i="1"/>
  <c r="P8762" i="1"/>
  <c r="P8634" i="1"/>
  <c r="P8574" i="1"/>
  <c r="P8538" i="1"/>
  <c r="P8506" i="1"/>
  <c r="P8474" i="1"/>
  <c r="P8442" i="1"/>
  <c r="P8406" i="1"/>
  <c r="P8374" i="1"/>
  <c r="P8342" i="1"/>
  <c r="P8310" i="1"/>
  <c r="P8278" i="1"/>
  <c r="P8246" i="1"/>
  <c r="P8214" i="1"/>
  <c r="P8182" i="1"/>
  <c r="P8150" i="1"/>
  <c r="P8118" i="1"/>
  <c r="P8086" i="1"/>
  <c r="P8054" i="1"/>
  <c r="P8022" i="1"/>
  <c r="P7990" i="1"/>
  <c r="P7958" i="1"/>
  <c r="P7926" i="1"/>
  <c r="P7894" i="1"/>
  <c r="P6727" i="1"/>
  <c r="P6471" i="1"/>
  <c r="P6180" i="1"/>
  <c r="P9250" i="1"/>
  <c r="P9194" i="1"/>
  <c r="P9138" i="1"/>
  <c r="P9078" i="1"/>
  <c r="P8954" i="1"/>
  <c r="P8882" i="1"/>
  <c r="P8822" i="1"/>
  <c r="P8758" i="1"/>
  <c r="P8698" i="1"/>
  <c r="P8630" i="1"/>
  <c r="P7818" i="1"/>
  <c r="P7754" i="1"/>
  <c r="P7690" i="1"/>
  <c r="P7626" i="1"/>
  <c r="P7562" i="1"/>
  <c r="P7498" i="1"/>
  <c r="P7434" i="1"/>
  <c r="P7315" i="1"/>
  <c r="P6241" i="1"/>
  <c r="P6165" i="1"/>
  <c r="P6101" i="1"/>
  <c r="P7334" i="1"/>
  <c r="P7302" i="1"/>
  <c r="P7270" i="1"/>
  <c r="P7206" i="1"/>
  <c r="P7174" i="1"/>
  <c r="P7078" i="1"/>
  <c r="P7046" i="1"/>
  <c r="P7014" i="1"/>
  <c r="P6950" i="1"/>
  <c r="P6918" i="1"/>
  <c r="P6854" i="1"/>
  <c r="P6822" i="1"/>
  <c r="P6790" i="1"/>
  <c r="P6758" i="1"/>
  <c r="P6694" i="1"/>
  <c r="P6662" i="1"/>
  <c r="P6630" i="1"/>
  <c r="P6598" i="1"/>
  <c r="P6566" i="1"/>
  <c r="P6534" i="1"/>
  <c r="P6502" i="1"/>
  <c r="P6438" i="1"/>
  <c r="P6406" i="1"/>
  <c r="P6374" i="1"/>
  <c r="P6342" i="1"/>
  <c r="P6310" i="1"/>
  <c r="P3616" i="1"/>
  <c r="P7076" i="1"/>
  <c r="P4430" i="1"/>
  <c r="P4174" i="1"/>
  <c r="P3918" i="1"/>
  <c r="P6663" i="1"/>
  <c r="P6407" i="1"/>
  <c r="P9966" i="1"/>
  <c r="P7083" i="1"/>
  <c r="P6827" i="1"/>
  <c r="P6571" i="1"/>
  <c r="P6315" i="1"/>
  <c r="P7119" i="1"/>
  <c r="P6863" i="1"/>
  <c r="P7835" i="1"/>
  <c r="P7771" i="1"/>
  <c r="P7707" i="1"/>
  <c r="P7515" i="1"/>
  <c r="P8870" i="1"/>
  <c r="P8674" i="1"/>
  <c r="P8610" i="1"/>
  <c r="P6631" i="1"/>
  <c r="P6375" i="1"/>
  <c r="P7663" i="1"/>
  <c r="P7535" i="1"/>
  <c r="P6539" i="1"/>
  <c r="P6283" i="1"/>
  <c r="P7343" i="1"/>
  <c r="P7087" i="1"/>
  <c r="P7355" i="1"/>
  <c r="P6855" i="1"/>
  <c r="P6599" i="1"/>
  <c r="P6343" i="1"/>
  <c r="P7055" i="1"/>
  <c r="P7819" i="1"/>
  <c r="P7755" i="1"/>
  <c r="P7691" i="1"/>
  <c r="P7335" i="1"/>
  <c r="P6823" i="1"/>
  <c r="P6567" i="1"/>
  <c r="P6311" i="1"/>
  <c r="P7839" i="1"/>
  <c r="P7647" i="1"/>
  <c r="P7519" i="1"/>
  <c r="P7455" i="1"/>
  <c r="P2747" i="1"/>
  <c r="P2308" i="1"/>
  <c r="P6278" i="1"/>
  <c r="P6236" i="1"/>
  <c r="P7801" i="1"/>
  <c r="P7737" i="1"/>
  <c r="P7353" i="1"/>
  <c r="P7293" i="1"/>
  <c r="P7233" i="1"/>
  <c r="P7113" i="1"/>
  <c r="P7049" i="1"/>
  <c r="P7009" i="1"/>
  <c r="P6977" i="1"/>
  <c r="P6945" i="1"/>
  <c r="P6913" i="1"/>
  <c r="P6881" i="1"/>
  <c r="P6849" i="1"/>
  <c r="P6817" i="1"/>
  <c r="P6785" i="1"/>
  <c r="P6749" i="1"/>
  <c r="P6717" i="1"/>
  <c r="P6685" i="1"/>
  <c r="P6653" i="1"/>
  <c r="P6621" i="1"/>
  <c r="P6589" i="1"/>
  <c r="P6557" i="1"/>
  <c r="P6525" i="1"/>
  <c r="P6493" i="1"/>
  <c r="P6461" i="1"/>
  <c r="P6429" i="1"/>
  <c r="P6397" i="1"/>
  <c r="P6365" i="1"/>
  <c r="P6333" i="1"/>
  <c r="P6301" i="1"/>
  <c r="P6269" i="1"/>
  <c r="P6212" i="1"/>
  <c r="P7849" i="1"/>
  <c r="P7781" i="1"/>
  <c r="P7717" i="1"/>
  <c r="P4654" i="1"/>
  <c r="P4386" i="1"/>
  <c r="P4130" i="1"/>
  <c r="P3874" i="1"/>
  <c r="P3520" i="1"/>
  <c r="P4462" i="1"/>
  <c r="P4206" i="1"/>
  <c r="P3950" i="1"/>
  <c r="P3680" i="1"/>
  <c r="P3712" i="1"/>
  <c r="P288" i="1"/>
  <c r="P5025" i="1"/>
  <c r="P4746" i="1"/>
  <c r="P5955" i="1"/>
  <c r="P5923" i="1"/>
  <c r="P5891" i="1"/>
  <c r="P5859" i="1"/>
  <c r="P5827" i="1"/>
  <c r="P5795" i="1"/>
  <c r="P5763" i="1"/>
  <c r="P5731" i="1"/>
  <c r="P5699" i="1"/>
  <c r="P5667" i="1"/>
  <c r="P5635" i="1"/>
  <c r="P4458" i="1"/>
  <c r="P4202" i="1"/>
  <c r="P3946" i="1"/>
  <c r="P1524" i="1"/>
  <c r="P3567" i="1"/>
  <c r="P2643" i="1"/>
  <c r="P2387" i="1"/>
  <c r="P2310" i="1"/>
  <c r="P2223" i="1"/>
  <c r="P4846" i="1"/>
  <c r="P4398" i="1"/>
  <c r="P4142" i="1"/>
  <c r="P3886" i="1"/>
  <c r="P4970" i="1"/>
  <c r="P4906" i="1"/>
  <c r="P4974" i="1"/>
  <c r="P4910" i="1"/>
  <c r="P3798" i="1"/>
  <c r="P2036" i="1"/>
  <c r="P2149" i="1"/>
  <c r="P2725" i="1"/>
  <c r="P6209" i="1"/>
  <c r="P7465" i="1"/>
  <c r="P7401" i="1"/>
  <c r="P6997" i="1"/>
  <c r="P6965" i="1"/>
  <c r="P6933" i="1"/>
  <c r="P6901" i="1"/>
  <c r="P6869" i="1"/>
  <c r="P6837" i="1"/>
  <c r="P6805" i="1"/>
  <c r="P6773" i="1"/>
  <c r="P7740" i="1"/>
  <c r="P6145" i="1"/>
  <c r="P6081" i="1"/>
  <c r="P6158" i="1"/>
  <c r="P6126" i="1"/>
  <c r="P6094" i="1"/>
  <c r="P6062" i="1"/>
  <c r="P6030" i="1"/>
  <c r="P5998" i="1"/>
  <c r="P5966" i="1"/>
  <c r="P5934" i="1"/>
  <c r="P5902" i="1"/>
  <c r="P5870" i="1"/>
  <c r="P5838" i="1"/>
  <c r="P5806" i="1"/>
  <c r="P5774" i="1"/>
  <c r="P5742" i="1"/>
  <c r="P5710" i="1"/>
  <c r="P5678" i="1"/>
  <c r="P5646" i="1"/>
  <c r="P5614" i="1"/>
  <c r="P5582" i="1"/>
  <c r="P5550" i="1"/>
  <c r="P5518" i="1"/>
  <c r="P5486" i="1"/>
  <c r="P5454" i="1"/>
  <c r="P5422" i="1"/>
  <c r="P5390" i="1"/>
  <c r="P5358" i="1"/>
  <c r="P5326" i="1"/>
  <c r="P5294" i="1"/>
  <c r="P5262" i="1"/>
  <c r="P5230" i="1"/>
  <c r="P5198" i="1"/>
  <c r="P5166" i="1"/>
  <c r="P5134" i="1"/>
  <c r="P5102" i="1"/>
  <c r="P5060" i="1"/>
  <c r="P4977" i="1"/>
  <c r="P4913" i="1"/>
  <c r="P4814" i="1"/>
  <c r="P4546" i="1"/>
  <c r="P4290" i="1"/>
  <c r="P4034" i="1"/>
  <c r="P4622" i="1"/>
  <c r="P4366" i="1"/>
  <c r="P4110" i="1"/>
  <c r="P3854" i="1"/>
  <c r="P5058" i="1"/>
  <c r="P5968" i="1"/>
  <c r="P5936" i="1"/>
  <c r="P5904" i="1"/>
  <c r="P5872" i="1"/>
  <c r="P5840" i="1"/>
  <c r="P5808" i="1"/>
  <c r="P5776" i="1"/>
  <c r="P5744" i="1"/>
  <c r="P5712" i="1"/>
  <c r="P5680" i="1"/>
  <c r="P5612" i="1"/>
  <c r="P5580" i="1"/>
  <c r="P5548" i="1"/>
  <c r="P5516" i="1"/>
  <c r="P5484" i="1"/>
  <c r="P5452" i="1"/>
  <c r="P5420" i="1"/>
  <c r="P5388" i="1"/>
  <c r="P5356" i="1"/>
  <c r="P5324" i="1"/>
  <c r="P5292" i="1"/>
  <c r="P5260" i="1"/>
  <c r="P5228" i="1"/>
  <c r="P5196" i="1"/>
  <c r="P5164" i="1"/>
  <c r="P5132" i="1"/>
  <c r="P5100" i="1"/>
  <c r="P5053" i="1"/>
  <c r="P4969" i="1"/>
  <c r="P4905" i="1"/>
  <c r="P3756" i="1"/>
  <c r="P5002" i="1"/>
  <c r="P4682" i="1"/>
  <c r="P5947" i="1"/>
  <c r="P5915" i="1"/>
  <c r="P5883" i="1"/>
  <c r="P5851" i="1"/>
  <c r="P5819" i="1"/>
  <c r="P5787" i="1"/>
  <c r="P5755" i="1"/>
  <c r="P5723" i="1"/>
  <c r="P5691" i="1"/>
  <c r="P5659" i="1"/>
  <c r="P5006" i="1"/>
  <c r="P3882" i="1"/>
  <c r="P5019" i="1"/>
  <c r="P4987" i="1"/>
  <c r="P4612" i="1"/>
  <c r="P4580" i="1"/>
  <c r="P7187" i="1"/>
  <c r="P6133" i="1"/>
  <c r="P6068" i="1"/>
  <c r="P7128" i="1"/>
  <c r="P6154" i="1"/>
  <c r="P6122" i="1"/>
  <c r="P6090" i="1"/>
  <c r="P6058" i="1"/>
  <c r="P6026" i="1"/>
  <c r="P5994" i="1"/>
  <c r="P5962" i="1"/>
  <c r="P5930" i="1"/>
  <c r="P5898" i="1"/>
  <c r="P5866" i="1"/>
  <c r="P5834" i="1"/>
  <c r="P5802" i="1"/>
  <c r="P5770" i="1"/>
  <c r="P5738" i="1"/>
  <c r="P5706" i="1"/>
  <c r="P5674" i="1"/>
  <c r="P5642" i="1"/>
  <c r="P5610" i="1"/>
  <c r="P5578" i="1"/>
  <c r="P5546" i="1"/>
  <c r="P5514" i="1"/>
  <c r="P5482" i="1"/>
  <c r="P5450" i="1"/>
  <c r="P5418" i="1"/>
  <c r="P5386" i="1"/>
  <c r="P5354" i="1"/>
  <c r="P5322" i="1"/>
  <c r="P5290" i="1"/>
  <c r="P5258" i="1"/>
  <c r="P5226" i="1"/>
  <c r="P5194" i="1"/>
  <c r="P5162" i="1"/>
  <c r="P5130" i="1"/>
  <c r="P5098" i="1"/>
  <c r="P4782" i="1"/>
  <c r="P4514" i="1"/>
  <c r="P4258" i="1"/>
  <c r="P4002" i="1"/>
  <c r="P4590" i="1"/>
  <c r="P4334" i="1"/>
  <c r="P4078" i="1"/>
  <c r="P3822" i="1"/>
  <c r="P3552" i="1"/>
  <c r="P4951" i="1"/>
  <c r="P4919" i="1"/>
  <c r="P4887" i="1"/>
  <c r="P4855" i="1"/>
  <c r="P4823" i="1"/>
  <c r="P4791" i="1"/>
  <c r="P4759" i="1"/>
  <c r="P4727" i="1"/>
  <c r="P4695" i="1"/>
  <c r="P4663" i="1"/>
  <c r="P4631" i="1"/>
  <c r="P4599" i="1"/>
  <c r="P4567" i="1"/>
  <c r="P4535" i="1"/>
  <c r="P4503" i="1"/>
  <c r="P4471" i="1"/>
  <c r="P4439" i="1"/>
  <c r="P4407" i="1"/>
  <c r="P4375" i="1"/>
  <c r="P4343" i="1"/>
  <c r="P4311" i="1"/>
  <c r="P4279" i="1"/>
  <c r="P4247" i="1"/>
  <c r="P4215" i="1"/>
  <c r="P4183" i="1"/>
  <c r="P4151" i="1"/>
  <c r="P4119" i="1"/>
  <c r="P4087" i="1"/>
  <c r="P4055" i="1"/>
  <c r="P4023" i="1"/>
  <c r="P3991" i="1"/>
  <c r="P3959" i="1"/>
  <c r="P3927" i="1"/>
  <c r="P3895" i="1"/>
  <c r="P3863" i="1"/>
  <c r="P3831" i="1"/>
  <c r="P1614" i="1"/>
  <c r="P2679" i="1"/>
  <c r="P6191" i="1"/>
  <c r="P6036" i="1"/>
  <c r="P7186" i="1"/>
  <c r="P6048" i="1"/>
  <c r="P4750" i="1"/>
  <c r="P4482" i="1"/>
  <c r="P4226" i="1"/>
  <c r="P3970" i="1"/>
  <c r="P4558" i="1"/>
  <c r="P4302" i="1"/>
  <c r="P4046" i="1"/>
  <c r="P3584" i="1"/>
  <c r="P3648" i="1"/>
  <c r="P3765" i="1"/>
  <c r="P2664" i="1"/>
  <c r="P2600" i="1"/>
  <c r="P2536" i="1"/>
  <c r="P2472" i="1"/>
  <c r="P2408" i="1"/>
  <c r="P160" i="1"/>
  <c r="P2731" i="1"/>
  <c r="P2667" i="1"/>
  <c r="P2583" i="1"/>
  <c r="P2411" i="1"/>
  <c r="P2735" i="1"/>
  <c r="P2671" i="1"/>
  <c r="P2415" i="1"/>
  <c r="P1567" i="1"/>
  <c r="P928" i="1"/>
  <c r="P1392" i="1"/>
  <c r="P2226" i="1"/>
  <c r="P2098" i="1"/>
  <c r="P221" i="1"/>
  <c r="P2042" i="1"/>
  <c r="P1914" i="1"/>
  <c r="P1786" i="1"/>
  <c r="P1658" i="1"/>
  <c r="P1530" i="1"/>
  <c r="P1314" i="1"/>
  <c r="P1405" i="1"/>
  <c r="P1274" i="1"/>
  <c r="P1218" i="1"/>
  <c r="P1155" i="1"/>
  <c r="P1027" i="1"/>
  <c r="P899" i="1"/>
  <c r="P771" i="1"/>
  <c r="P643" i="1"/>
  <c r="P515" i="1"/>
  <c r="P387" i="1"/>
  <c r="P259" i="1"/>
  <c r="P131" i="1"/>
  <c r="P1093" i="1"/>
  <c r="P965" i="1"/>
  <c r="P837" i="1"/>
  <c r="P709" i="1"/>
  <c r="P581" i="1"/>
  <c r="P453" i="1"/>
  <c r="P9727" i="1"/>
  <c r="P9843" i="1"/>
  <c r="P3488" i="1"/>
  <c r="P3456" i="1"/>
  <c r="P3424" i="1"/>
  <c r="P3392" i="1"/>
  <c r="P3360" i="1"/>
  <c r="P3328" i="1"/>
  <c r="P3296" i="1"/>
  <c r="P3264" i="1"/>
  <c r="P3232" i="1"/>
  <c r="P3200" i="1"/>
  <c r="P3168" i="1"/>
  <c r="P3136" i="1"/>
  <c r="P3104" i="1"/>
  <c r="P3072" i="1"/>
  <c r="P3040" i="1"/>
  <c r="P3008" i="1"/>
  <c r="P2976" i="1"/>
  <c r="P2944" i="1"/>
  <c r="P2912" i="1"/>
  <c r="P2880" i="1"/>
  <c r="P2848" i="1"/>
  <c r="P2816" i="1"/>
  <c r="P2784" i="1"/>
  <c r="P2438" i="1"/>
  <c r="P1847" i="1"/>
  <c r="P1865" i="1"/>
  <c r="P1439" i="1"/>
  <c r="P416" i="1"/>
  <c r="P1232" i="1"/>
  <c r="P9643" i="1"/>
  <c r="P2152" i="1"/>
  <c r="P2039" i="1"/>
  <c r="P2216" i="1"/>
  <c r="P1695" i="1"/>
  <c r="P1950" i="1"/>
  <c r="P2008" i="1"/>
  <c r="P1117" i="1"/>
  <c r="P93" i="1"/>
  <c r="P2274" i="1"/>
  <c r="P1221" i="1"/>
  <c r="P1104" i="1"/>
  <c r="P1037" i="1"/>
  <c r="P976" i="1"/>
  <c r="P909" i="1"/>
  <c r="P848" i="1"/>
  <c r="P781" i="1"/>
  <c r="P720" i="1"/>
  <c r="P653" i="1"/>
  <c r="P592" i="1"/>
  <c r="P525" i="1"/>
  <c r="P464" i="1"/>
  <c r="P397" i="1"/>
  <c r="P336" i="1"/>
  <c r="P269" i="1"/>
  <c r="P208" i="1"/>
  <c r="P141" i="1"/>
  <c r="P80" i="1"/>
  <c r="P1306" i="1"/>
  <c r="P1250" i="1"/>
  <c r="P921" i="1"/>
  <c r="P860" i="1"/>
  <c r="P793" i="1"/>
  <c r="P732" i="1"/>
  <c r="P604" i="1"/>
  <c r="P476" i="1"/>
  <c r="P409" i="1"/>
  <c r="P348" i="1"/>
  <c r="P281" i="1"/>
  <c r="P220" i="1"/>
  <c r="P1325" i="1"/>
  <c r="P1129" i="1"/>
  <c r="P1001" i="1"/>
  <c r="P873" i="1"/>
  <c r="P745" i="1"/>
  <c r="P617" i="1"/>
  <c r="P489" i="1"/>
  <c r="P361" i="1"/>
  <c r="P233" i="1"/>
  <c r="P105" i="1"/>
  <c r="P292" i="1"/>
  <c r="P164" i="1"/>
  <c r="P1335" i="1"/>
  <c r="P1272" i="1"/>
  <c r="P1085" i="1"/>
  <c r="P1024" i="1"/>
  <c r="P957" i="1"/>
  <c r="P896" i="1"/>
  <c r="P829" i="1"/>
  <c r="P768" i="1"/>
  <c r="P701" i="1"/>
  <c r="P640" i="1"/>
  <c r="P573" i="1"/>
  <c r="P512" i="1"/>
  <c r="P445" i="1"/>
  <c r="P384" i="1"/>
  <c r="P317" i="1"/>
  <c r="P256" i="1"/>
  <c r="P189" i="1"/>
  <c r="P128" i="1"/>
  <c r="P9767" i="1"/>
  <c r="P2511" i="1"/>
  <c r="P2135" i="1"/>
  <c r="P1908" i="1"/>
  <c r="P1591" i="1"/>
  <c r="P1609" i="1"/>
  <c r="P1056" i="1"/>
  <c r="P2539" i="1"/>
  <c r="P2455" i="1"/>
  <c r="P2263" i="1"/>
  <c r="P2030" i="1"/>
  <c r="P1307" i="1"/>
  <c r="P1124" i="1"/>
  <c r="P2156" i="1"/>
  <c r="P733" i="1"/>
  <c r="P1963" i="1"/>
  <c r="P1835" i="1"/>
  <c r="P1707" i="1"/>
  <c r="P1579" i="1"/>
  <c r="P1451" i="1"/>
  <c r="P2021" i="1"/>
  <c r="P1936" i="1"/>
  <c r="P1893" i="1"/>
  <c r="P1808" i="1"/>
  <c r="P1765" i="1"/>
  <c r="P1680" i="1"/>
  <c r="P1637" i="1"/>
  <c r="P1552" i="1"/>
  <c r="P1509" i="1"/>
  <c r="P853" i="1"/>
  <c r="P1187" i="1"/>
  <c r="P1122" i="1"/>
  <c r="P994" i="1"/>
  <c r="P866" i="1"/>
  <c r="P738" i="1"/>
  <c r="P610" i="1"/>
  <c r="P482" i="1"/>
  <c r="P354" i="1"/>
  <c r="P226" i="1"/>
  <c r="P98" i="1"/>
  <c r="P4548" i="1"/>
  <c r="P4516" i="1"/>
  <c r="P4484" i="1"/>
  <c r="P4452" i="1"/>
  <c r="P4420" i="1"/>
  <c r="P4388" i="1"/>
  <c r="P4356" i="1"/>
  <c r="P4324" i="1"/>
  <c r="P4292" i="1"/>
  <c r="P4260" i="1"/>
  <c r="P4228" i="1"/>
  <c r="P4196" i="1"/>
  <c r="P4164" i="1"/>
  <c r="P4132" i="1"/>
  <c r="P4100" i="1"/>
  <c r="P4068" i="1"/>
  <c r="P4036" i="1"/>
  <c r="P4004" i="1"/>
  <c r="P3972" i="1"/>
  <c r="P3940" i="1"/>
  <c r="P3908" i="1"/>
  <c r="P3876" i="1"/>
  <c r="P3844" i="1"/>
  <c r="P3812" i="1"/>
  <c r="P1790" i="1"/>
  <c r="P2437" i="1"/>
  <c r="P2340" i="1"/>
  <c r="P1975" i="1"/>
  <c r="P2371" i="1"/>
  <c r="P2287" i="1"/>
  <c r="P1993" i="1"/>
  <c r="P2499" i="1"/>
  <c r="P2280" i="1"/>
  <c r="P2181" i="1"/>
  <c r="P1284" i="1"/>
  <c r="P3729" i="1"/>
  <c r="P3697" i="1"/>
  <c r="P3665" i="1"/>
  <c r="P3633" i="1"/>
  <c r="P3601" i="1"/>
  <c r="P3569" i="1"/>
  <c r="P3537" i="1"/>
  <c r="P3505" i="1"/>
  <c r="P3473" i="1"/>
  <c r="P3441" i="1"/>
  <c r="P3409" i="1"/>
  <c r="P3377" i="1"/>
  <c r="P3345" i="1"/>
  <c r="P3313" i="1"/>
  <c r="P3281" i="1"/>
  <c r="P3249" i="1"/>
  <c r="P3217" i="1"/>
  <c r="P3185" i="1"/>
  <c r="P3153" i="1"/>
  <c r="P3121" i="1"/>
  <c r="P3089" i="1"/>
  <c r="P3057" i="1"/>
  <c r="P3025" i="1"/>
  <c r="P2993" i="1"/>
  <c r="P2961" i="1"/>
  <c r="P2929" i="1"/>
  <c r="P2897" i="1"/>
  <c r="P2865" i="1"/>
  <c r="P2833" i="1"/>
  <c r="P2801" i="1"/>
  <c r="P2769" i="1"/>
  <c r="P2712" i="1"/>
  <c r="P2646" i="1"/>
  <c r="P2474" i="1"/>
  <c r="P2390" i="1"/>
  <c r="P1923" i="1"/>
  <c r="P1435" i="1"/>
  <c r="P349" i="1"/>
  <c r="P2058" i="1"/>
  <c r="P1930" i="1"/>
  <c r="P1802" i="1"/>
  <c r="P1674" i="1"/>
  <c r="P1403" i="1"/>
  <c r="P1333" i="1"/>
  <c r="P1151" i="1"/>
  <c r="P1035" i="1"/>
  <c r="P139" i="1"/>
  <c r="P1311" i="1"/>
  <c r="P1241" i="1"/>
  <c r="P7666" i="1"/>
  <c r="P2428" i="1"/>
  <c r="P1652" i="1"/>
  <c r="P672" i="1"/>
  <c r="P2323" i="1"/>
  <c r="P2355" i="1"/>
  <c r="P2189" i="1"/>
  <c r="P1550" i="1"/>
  <c r="P544" i="1"/>
  <c r="P2603" i="1"/>
  <c r="P2519" i="1"/>
  <c r="P2344" i="1"/>
  <c r="P2349" i="1"/>
  <c r="P1823" i="1"/>
  <c r="P2548" i="1"/>
  <c r="P2163" i="1"/>
  <c r="P2045" i="1"/>
  <c r="P1146" i="1"/>
  <c r="P2112" i="1"/>
  <c r="P1565" i="1"/>
  <c r="P2028" i="1"/>
  <c r="P1985" i="1"/>
  <c r="P1900" i="1"/>
  <c r="P1857" i="1"/>
  <c r="P1772" i="1"/>
  <c r="P1729" i="1"/>
  <c r="P1644" i="1"/>
  <c r="P1601" i="1"/>
  <c r="P1516" i="1"/>
  <c r="P1473" i="1"/>
  <c r="P989" i="1"/>
  <c r="P1182" i="1"/>
  <c r="P2109" i="1"/>
  <c r="P1228" i="1"/>
  <c r="P1226" i="1"/>
  <c r="P1355" i="1"/>
  <c r="P1224" i="1"/>
  <c r="P9417" i="1"/>
  <c r="P7442" i="1"/>
  <c r="P9479" i="1"/>
  <c r="P1719" i="1"/>
  <c r="P2182" i="1"/>
  <c r="P1737" i="1"/>
  <c r="P2088" i="1"/>
  <c r="P1152" i="1"/>
  <c r="P9324" i="1"/>
  <c r="O9338" i="1"/>
  <c r="O9337" i="1"/>
  <c r="O9220" i="1"/>
  <c r="O7957" i="1"/>
  <c r="O8622" i="1"/>
  <c r="O8110" i="1"/>
  <c r="O8162" i="1"/>
  <c r="O8161" i="1"/>
  <c r="O7770" i="1"/>
  <c r="O7769" i="1"/>
  <c r="O6668" i="1"/>
  <c r="O6669" i="1"/>
  <c r="O7359" i="1"/>
  <c r="O6594" i="1"/>
  <c r="O6593" i="1"/>
  <c r="O7690" i="1"/>
  <c r="O7689" i="1"/>
  <c r="O7262" i="1"/>
  <c r="O7261" i="1"/>
  <c r="O6874" i="1"/>
  <c r="O6873" i="1"/>
  <c r="O6810" i="1"/>
  <c r="O6809" i="1"/>
  <c r="O7118" i="1"/>
  <c r="O7054" i="1"/>
  <c r="O6856" i="1"/>
  <c r="O194" i="1"/>
  <c r="O2444" i="1"/>
  <c r="O2443" i="1"/>
  <c r="O7884" i="1"/>
  <c r="O8208" i="1"/>
  <c r="O9476" i="1"/>
  <c r="O9473" i="1"/>
  <c r="O9124" i="1"/>
  <c r="O9537" i="1"/>
  <c r="O9837" i="1"/>
  <c r="O7117" i="1"/>
  <c r="O8109" i="1"/>
  <c r="O6729" i="1"/>
  <c r="O7449" i="1"/>
  <c r="O7845" i="1"/>
  <c r="O8597" i="1"/>
  <c r="O9693" i="1"/>
  <c r="O9657" i="1"/>
  <c r="O9656" i="1"/>
  <c r="O9446" i="1"/>
  <c r="O9445" i="1"/>
  <c r="O9720" i="1"/>
  <c r="O9721" i="1"/>
  <c r="O9849" i="1"/>
  <c r="O10048" i="1"/>
  <c r="O10049" i="1"/>
  <c r="O9933" i="1"/>
  <c r="O9932" i="1"/>
  <c r="O9677" i="1"/>
  <c r="O9676" i="1"/>
  <c r="O9548" i="1"/>
  <c r="O9549" i="1"/>
  <c r="O9276" i="1"/>
  <c r="O9054" i="1"/>
  <c r="O9053" i="1"/>
  <c r="O8718" i="1"/>
  <c r="O8717" i="1"/>
  <c r="O9752" i="1"/>
  <c r="O9195" i="1"/>
  <c r="O9021" i="1"/>
  <c r="O8610" i="1"/>
  <c r="O8609" i="1"/>
  <c r="O8098" i="1"/>
  <c r="O8097" i="1"/>
  <c r="O9884" i="1"/>
  <c r="O9885" i="1"/>
  <c r="O9821" i="1"/>
  <c r="O9629" i="1"/>
  <c r="O9500" i="1"/>
  <c r="O9501" i="1"/>
  <c r="O9087" i="1"/>
  <c r="O9020" i="1"/>
  <c r="O8950" i="1"/>
  <c r="O8807" i="1"/>
  <c r="O8602" i="1"/>
  <c r="O8601" i="1"/>
  <c r="O9150" i="1"/>
  <c r="O9149" i="1"/>
  <c r="O9094" i="1"/>
  <c r="O9093" i="1"/>
  <c r="O9027" i="1"/>
  <c r="O8895" i="1"/>
  <c r="O8818" i="1"/>
  <c r="O9409" i="1"/>
  <c r="O9408" i="1"/>
  <c r="O9284" i="1"/>
  <c r="O9285" i="1"/>
  <c r="O9207" i="1"/>
  <c r="O9135" i="1"/>
  <c r="O8940" i="1"/>
  <c r="O8941" i="1"/>
  <c r="O8870" i="1"/>
  <c r="O8869" i="1"/>
  <c r="O8486" i="1"/>
  <c r="O8485" i="1"/>
  <c r="O7974" i="1"/>
  <c r="O7973" i="1"/>
  <c r="O9646" i="1"/>
  <c r="O9582" i="1"/>
  <c r="O9581" i="1"/>
  <c r="O9518" i="1"/>
  <c r="O9517" i="1"/>
  <c r="O9454" i="1"/>
  <c r="O9453" i="1"/>
  <c r="O9213" i="1"/>
  <c r="O8838" i="1"/>
  <c r="O8837" i="1"/>
  <c r="O7738" i="1"/>
  <c r="O7737" i="1"/>
  <c r="O8758" i="1"/>
  <c r="O8757" i="1"/>
  <c r="O8246" i="1"/>
  <c r="O8245" i="1"/>
  <c r="O7848" i="1"/>
  <c r="O7788" i="1"/>
  <c r="O7472" i="1"/>
  <c r="O7097" i="1"/>
  <c r="O962" i="1"/>
  <c r="O2380" i="1"/>
  <c r="O2379" i="1"/>
  <c r="O161" i="1"/>
  <c r="O289" i="1"/>
  <c r="O417" i="1"/>
  <c r="O545" i="1"/>
  <c r="O673" i="1"/>
  <c r="O801" i="1"/>
  <c r="O929" i="1"/>
  <c r="O1057" i="1"/>
  <c r="O1406" i="1"/>
  <c r="O1342" i="1"/>
  <c r="O1116" i="1"/>
  <c r="O988" i="1"/>
  <c r="O860" i="1"/>
  <c r="O732" i="1"/>
  <c r="O604" i="1"/>
  <c r="O2347" i="1"/>
  <c r="O2635" i="1"/>
  <c r="O135" i="1"/>
  <c r="O263" i="1"/>
  <c r="O391" i="1"/>
  <c r="O519" i="1"/>
  <c r="O647" i="1"/>
  <c r="O775" i="1"/>
  <c r="O903" i="1"/>
  <c r="O1031" i="1"/>
  <c r="O1159" i="1"/>
  <c r="O2631" i="1"/>
  <c r="O2064" i="1"/>
  <c r="O2063" i="1"/>
  <c r="O6792" i="1"/>
  <c r="O7680" i="1"/>
  <c r="O8212" i="1"/>
  <c r="O9484" i="1"/>
  <c r="O9985" i="1"/>
  <c r="O7956" i="1"/>
  <c r="O8876" i="1"/>
  <c r="O8993" i="1"/>
  <c r="O6653" i="1"/>
  <c r="O8045" i="1"/>
  <c r="O8361" i="1"/>
  <c r="O9185" i="1"/>
  <c r="O10073" i="1"/>
  <c r="O6665" i="1"/>
  <c r="O7145" i="1"/>
  <c r="O8285" i="1"/>
  <c r="O10061" i="1"/>
  <c r="O9204" i="1"/>
  <c r="O8509" i="1"/>
  <c r="O2568" i="1"/>
  <c r="O2567" i="1"/>
  <c r="O9710" i="1"/>
  <c r="O9709" i="1"/>
  <c r="O8920" i="1"/>
  <c r="O8921" i="1"/>
  <c r="O9202" i="1"/>
  <c r="O9201" i="1"/>
  <c r="O9158" i="1"/>
  <c r="O9157" i="1"/>
  <c r="O9794" i="1"/>
  <c r="O9793" i="1"/>
  <c r="O7754" i="1"/>
  <c r="O7753" i="1"/>
  <c r="O8143" i="1"/>
  <c r="O8048" i="1"/>
  <c r="O7906" i="1"/>
  <c r="O7905" i="1"/>
  <c r="O7389" i="1"/>
  <c r="O7388" i="1"/>
  <c r="O322" i="1"/>
  <c r="O2407" i="1"/>
  <c r="O2119" i="1"/>
  <c r="O2279" i="1"/>
  <c r="O7000" i="1"/>
  <c r="O8140" i="1"/>
  <c r="O8464" i="1"/>
  <c r="O9857" i="1"/>
  <c r="O8468" i="1"/>
  <c r="O9589" i="1"/>
  <c r="O6741" i="1"/>
  <c r="O7053" i="1"/>
  <c r="O8713" i="1"/>
  <c r="O8821" i="1"/>
  <c r="O6601" i="1"/>
  <c r="O8081" i="1"/>
  <c r="O8733" i="1"/>
  <c r="O9914" i="1"/>
  <c r="O9913" i="1"/>
  <c r="O9786" i="1"/>
  <c r="O9785" i="1"/>
  <c r="O9658" i="1"/>
  <c r="O9594" i="1"/>
  <c r="O9593" i="1"/>
  <c r="O9530" i="1"/>
  <c r="O9466" i="1"/>
  <c r="O9465" i="1"/>
  <c r="O9333" i="1"/>
  <c r="O9332" i="1"/>
  <c r="O9105" i="1"/>
  <c r="O8722" i="1"/>
  <c r="O8721" i="1"/>
  <c r="O8323" i="1"/>
  <c r="O9238" i="1"/>
  <c r="O9866" i="1"/>
  <c r="O9802" i="1"/>
  <c r="O9801" i="1"/>
  <c r="O9738" i="1"/>
  <c r="O9674" i="1"/>
  <c r="O9673" i="1"/>
  <c r="O9610" i="1"/>
  <c r="O9546" i="1"/>
  <c r="O9545" i="1"/>
  <c r="O9482" i="1"/>
  <c r="O9481" i="1"/>
  <c r="O9066" i="1"/>
  <c r="O9065" i="1"/>
  <c r="O8935" i="1"/>
  <c r="O9699" i="1"/>
  <c r="O9635" i="1"/>
  <c r="O9571" i="1"/>
  <c r="O9507" i="1"/>
  <c r="O9443" i="1"/>
  <c r="O8385" i="1"/>
  <c r="O9568" i="1"/>
  <c r="O9569" i="1"/>
  <c r="O9142" i="1"/>
  <c r="O9085" i="1"/>
  <c r="O9084" i="1"/>
  <c r="O9024" i="1"/>
  <c r="O9025" i="1"/>
  <c r="O8058" i="1"/>
  <c r="O8057" i="1"/>
  <c r="O8150" i="1"/>
  <c r="O8149" i="1"/>
  <c r="O7894" i="1"/>
  <c r="O7893" i="1"/>
  <c r="O7826" i="1"/>
  <c r="O7766" i="1"/>
  <c r="O7177" i="1"/>
  <c r="O7176" i="1"/>
  <c r="O8793" i="1"/>
  <c r="O8792" i="1"/>
  <c r="O8731" i="1"/>
  <c r="O8599" i="1"/>
  <c r="O8537" i="1"/>
  <c r="O8475" i="1"/>
  <c r="O8343" i="1"/>
  <c r="O8281" i="1"/>
  <c r="O8219" i="1"/>
  <c r="O8157" i="1"/>
  <c r="O8156" i="1"/>
  <c r="O8087" i="1"/>
  <c r="O7963" i="1"/>
  <c r="O7901" i="1"/>
  <c r="O7900" i="1"/>
  <c r="O7772" i="1"/>
  <c r="O7773" i="1"/>
  <c r="O7713" i="1"/>
  <c r="O8691" i="1"/>
  <c r="O8559" i="1"/>
  <c r="O8435" i="1"/>
  <c r="O8303" i="1"/>
  <c r="O8179" i="1"/>
  <c r="O8047" i="1"/>
  <c r="O7984" i="1"/>
  <c r="O7985" i="1"/>
  <c r="O7923" i="1"/>
  <c r="O7862" i="1"/>
  <c r="O7861" i="1"/>
  <c r="O7712" i="1"/>
  <c r="O8698" i="1"/>
  <c r="O8566" i="1"/>
  <c r="O8565" i="1"/>
  <c r="O8310" i="1"/>
  <c r="O8309" i="1"/>
  <c r="O7930" i="1"/>
  <c r="O7929" i="1"/>
  <c r="O7749" i="1"/>
  <c r="O6542" i="1"/>
  <c r="O6541" i="1"/>
  <c r="O7458" i="1"/>
  <c r="O7457" i="1"/>
  <c r="O7398" i="1"/>
  <c r="O7397" i="1"/>
  <c r="O7271" i="1"/>
  <c r="O6827" i="1"/>
  <c r="O7667" i="1"/>
  <c r="O7366" i="1"/>
  <c r="O7365" i="1"/>
  <c r="O7302" i="1"/>
  <c r="O7301" i="1"/>
  <c r="O7238" i="1"/>
  <c r="O7237" i="1"/>
  <c r="O7104" i="1"/>
  <c r="O7040" i="1"/>
  <c r="O6977" i="1"/>
  <c r="O6976" i="1"/>
  <c r="O6913" i="1"/>
  <c r="O6912" i="1"/>
  <c r="O6850" i="1"/>
  <c r="O6786" i="1"/>
  <c r="O6723" i="1"/>
  <c r="O6659" i="1"/>
  <c r="O6350" i="1"/>
  <c r="O6349" i="1"/>
  <c r="O7546" i="1"/>
  <c r="O7545" i="1"/>
  <c r="O7486" i="1"/>
  <c r="O7410" i="1"/>
  <c r="O7409" i="1"/>
  <c r="O6570" i="1"/>
  <c r="O6569" i="1"/>
  <c r="O5708" i="1"/>
  <c r="O5709" i="1"/>
  <c r="O7536" i="1"/>
  <c r="O7537" i="1"/>
  <c r="O7158" i="1"/>
  <c r="O7094" i="1"/>
  <c r="O6705" i="1"/>
  <c r="O6642" i="1"/>
  <c r="O6641" i="1"/>
  <c r="O7522" i="1"/>
  <c r="O7521" i="1"/>
  <c r="O7462" i="1"/>
  <c r="O7461" i="1"/>
  <c r="O7061" i="1"/>
  <c r="O7060" i="1"/>
  <c r="O6998" i="1"/>
  <c r="O6997" i="1"/>
  <c r="O6934" i="1"/>
  <c r="O6933" i="1"/>
  <c r="O8939" i="1"/>
  <c r="O8938" i="1"/>
  <c r="O9950" i="1"/>
  <c r="O9949" i="1"/>
  <c r="O9462" i="1"/>
  <c r="O9461" i="1"/>
  <c r="O8740" i="1"/>
  <c r="O8741" i="1"/>
  <c r="O8642" i="1"/>
  <c r="O8641" i="1"/>
  <c r="O8304" i="1"/>
  <c r="O1090" i="1"/>
  <c r="O450" i="1"/>
  <c r="O2695" i="1"/>
  <c r="O2087" i="1"/>
  <c r="O449" i="1"/>
  <c r="O790" i="1"/>
  <c r="O758" i="1"/>
  <c r="O662" i="1"/>
  <c r="O630" i="1"/>
  <c r="O534" i="1"/>
  <c r="O502" i="1"/>
  <c r="O406" i="1"/>
  <c r="O374" i="1"/>
  <c r="O278" i="1"/>
  <c r="O246" i="1"/>
  <c r="O150" i="1"/>
  <c r="O118" i="1"/>
  <c r="O2091" i="1"/>
  <c r="O2123" i="1"/>
  <c r="O2155" i="1"/>
  <c r="O2187" i="1"/>
  <c r="O2219" i="1"/>
  <c r="O2251" i="1"/>
  <c r="O2283" i="1"/>
  <c r="O2315" i="1"/>
  <c r="O2571" i="1"/>
  <c r="O2727" i="1"/>
  <c r="O1179" i="1"/>
  <c r="O1348" i="1"/>
  <c r="O1435" i="1"/>
  <c r="O6452" i="1"/>
  <c r="O9356" i="1"/>
  <c r="O9504" i="1"/>
  <c r="O9740" i="1"/>
  <c r="O9525" i="1"/>
  <c r="O7988" i="1"/>
  <c r="O8396" i="1"/>
  <c r="O8652" i="1"/>
  <c r="O9045" i="1"/>
  <c r="O9605" i="1"/>
  <c r="O8829" i="1"/>
  <c r="O9437" i="1"/>
  <c r="O8089" i="1"/>
  <c r="O8301" i="1"/>
  <c r="O8621" i="1"/>
  <c r="O9529" i="1"/>
  <c r="O9325" i="1"/>
  <c r="O9978" i="1"/>
  <c r="O9977" i="1"/>
  <c r="O9101" i="1"/>
  <c r="O9100" i="1"/>
  <c r="O8986" i="1"/>
  <c r="O8985" i="1"/>
  <c r="O8254" i="1"/>
  <c r="O8253" i="1"/>
  <c r="O6606" i="1"/>
  <c r="O6605" i="1"/>
  <c r="O8560" i="1"/>
  <c r="O8242" i="1"/>
  <c r="O8674" i="1"/>
  <c r="O8673" i="1"/>
  <c r="O8030" i="1"/>
  <c r="O8029" i="1"/>
  <c r="O7709" i="1"/>
  <c r="O7708" i="1"/>
  <c r="O834" i="1"/>
  <c r="O2343" i="1"/>
  <c r="O2183" i="1"/>
  <c r="O2311" i="1"/>
  <c r="O193" i="1"/>
  <c r="O577" i="1"/>
  <c r="O961" i="1"/>
  <c r="O1206" i="1"/>
  <c r="O1142" i="1"/>
  <c r="O1014" i="1"/>
  <c r="O886" i="1"/>
  <c r="O1219" i="1"/>
  <c r="O1301" i="1"/>
  <c r="O1388" i="1"/>
  <c r="O1362" i="1"/>
  <c r="O1266" i="1"/>
  <c r="O1106" i="1"/>
  <c r="O978" i="1"/>
  <c r="O850" i="1"/>
  <c r="O722" i="1"/>
  <c r="O594" i="1"/>
  <c r="O466" i="1"/>
  <c r="O338" i="1"/>
  <c r="O210" i="1"/>
  <c r="O82" i="1"/>
  <c r="O2731" i="1"/>
  <c r="O2375" i="1"/>
  <c r="O2439" i="1"/>
  <c r="O2507" i="1"/>
  <c r="O2663" i="1"/>
  <c r="O1188" i="1"/>
  <c r="O1275" i="1"/>
  <c r="O2524" i="1"/>
  <c r="O2523" i="1"/>
  <c r="O2588" i="1"/>
  <c r="O2587" i="1"/>
  <c r="O8008" i="1"/>
  <c r="O9000" i="1"/>
  <c r="O9180" i="1"/>
  <c r="O9820" i="1"/>
  <c r="O9729" i="1"/>
  <c r="O8500" i="1"/>
  <c r="O7629" i="1"/>
  <c r="O8241" i="1"/>
  <c r="O8313" i="1"/>
  <c r="O9061" i="1"/>
  <c r="O9737" i="1"/>
  <c r="O6409" i="1"/>
  <c r="O7193" i="1"/>
  <c r="O8541" i="1"/>
  <c r="O9997" i="1"/>
  <c r="O2504" i="1"/>
  <c r="O2503" i="1"/>
  <c r="O8130" i="1"/>
  <c r="O8129" i="1"/>
  <c r="O8655" i="1"/>
  <c r="O8816" i="1"/>
  <c r="O8498" i="1"/>
  <c r="O8418" i="1"/>
  <c r="O8417" i="1"/>
  <c r="O7326" i="1"/>
  <c r="O7325" i="1"/>
  <c r="O2471" i="1"/>
  <c r="O1306" i="1"/>
  <c r="O2151" i="1"/>
  <c r="O2247" i="1"/>
  <c r="O321" i="1"/>
  <c r="O833" i="1"/>
  <c r="O1302" i="1"/>
  <c r="O918" i="1"/>
  <c r="O97" i="1"/>
  <c r="O225" i="1"/>
  <c r="O353" i="1"/>
  <c r="O481" i="1"/>
  <c r="O609" i="1"/>
  <c r="O737" i="1"/>
  <c r="O865" i="1"/>
  <c r="O993" i="1"/>
  <c r="O1121" i="1"/>
  <c r="O1228" i="1"/>
  <c r="O1315" i="1"/>
  <c r="O1397" i="1"/>
  <c r="O1132" i="1"/>
  <c r="O1004" i="1"/>
  <c r="O876" i="1"/>
  <c r="O748" i="1"/>
  <c r="O620" i="1"/>
  <c r="O2599" i="1"/>
  <c r="O2667" i="1"/>
  <c r="O1288" i="1"/>
  <c r="O1375" i="1"/>
  <c r="O1447" i="1"/>
  <c r="O1479" i="1"/>
  <c r="O1511" i="1"/>
  <c r="O1543" i="1"/>
  <c r="O1575" i="1"/>
  <c r="O1607" i="1"/>
  <c r="O1639" i="1"/>
  <c r="O1671" i="1"/>
  <c r="O1703" i="1"/>
  <c r="O1735" i="1"/>
  <c r="O1767" i="1"/>
  <c r="O1799" i="1"/>
  <c r="O1831" i="1"/>
  <c r="O1863" i="1"/>
  <c r="O1895" i="1"/>
  <c r="O1927" i="1"/>
  <c r="O1959" i="1"/>
  <c r="O1991" i="1"/>
  <c r="O2023" i="1"/>
  <c r="O2055" i="1"/>
  <c r="O2656" i="1"/>
  <c r="O2655" i="1"/>
  <c r="O2720" i="1"/>
  <c r="O2719" i="1"/>
  <c r="O6468" i="1"/>
  <c r="O6936" i="1"/>
  <c r="O8340" i="1"/>
  <c r="O9188" i="1"/>
  <c r="O9440" i="1"/>
  <c r="O9389" i="1"/>
  <c r="O8084" i="1"/>
  <c r="O8336" i="1"/>
  <c r="O9293" i="1"/>
  <c r="O7797" i="1"/>
  <c r="O7997" i="1"/>
  <c r="O8169" i="1"/>
  <c r="O8661" i="1"/>
  <c r="O9645" i="1"/>
  <c r="O8854" i="1"/>
  <c r="O8853" i="1"/>
  <c r="O9145" i="1"/>
  <c r="O9144" i="1"/>
  <c r="O9315" i="1"/>
  <c r="O8958" i="1"/>
  <c r="O8957" i="1"/>
  <c r="O8973" i="1"/>
  <c r="O8972" i="1"/>
  <c r="O9362" i="1"/>
  <c r="O9361" i="1"/>
  <c r="O9010" i="1"/>
  <c r="O9009" i="1"/>
  <c r="O7827" i="1"/>
  <c r="O8754" i="1"/>
  <c r="O8366" i="1"/>
  <c r="O7986" i="1"/>
  <c r="O706" i="1"/>
  <c r="O578" i="1"/>
  <c r="O1402" i="1"/>
  <c r="O2215" i="1"/>
  <c r="O705" i="1"/>
  <c r="O1089" i="1"/>
  <c r="O1046" i="1"/>
  <c r="O1237" i="1"/>
  <c r="O1064" i="1"/>
  <c r="O936" i="1"/>
  <c r="O808" i="1"/>
  <c r="O680" i="1"/>
  <c r="O552" i="1"/>
  <c r="O424" i="1"/>
  <c r="O296" i="1"/>
  <c r="O168" i="1"/>
  <c r="O2535" i="1"/>
  <c r="O1215" i="1"/>
  <c r="O1384" i="1"/>
  <c r="O1451" i="1"/>
  <c r="O1483" i="1"/>
  <c r="O1515" i="1"/>
  <c r="O1547" i="1"/>
  <c r="O1579" i="1"/>
  <c r="O1611" i="1"/>
  <c r="O1643" i="1"/>
  <c r="O1675" i="1"/>
  <c r="O1707" i="1"/>
  <c r="O1739" i="1"/>
  <c r="O1771" i="1"/>
  <c r="O1803" i="1"/>
  <c r="O1835" i="1"/>
  <c r="O1867" i="1"/>
  <c r="O1899" i="1"/>
  <c r="O1931" i="1"/>
  <c r="O1963" i="1"/>
  <c r="O1995" i="1"/>
  <c r="O2027" i="1"/>
  <c r="O2059" i="1"/>
  <c r="O2603" i="1"/>
  <c r="O2628" i="1"/>
  <c r="O2627" i="1"/>
  <c r="O2692" i="1"/>
  <c r="O2691" i="1"/>
  <c r="O6780" i="1"/>
  <c r="O8592" i="1"/>
  <c r="O9104" i="1"/>
  <c r="O9376" i="1"/>
  <c r="O9612" i="1"/>
  <c r="O9113" i="1"/>
  <c r="O9601" i="1"/>
  <c r="O9757" i="1"/>
  <c r="O8768" i="1"/>
  <c r="O9141" i="1"/>
  <c r="O9353" i="1"/>
  <c r="O9653" i="1"/>
  <c r="O7181" i="1"/>
  <c r="O7809" i="1"/>
  <c r="O8497" i="1"/>
  <c r="O8569" i="1"/>
  <c r="O8681" i="1"/>
  <c r="O8873" i="1"/>
  <c r="O6345" i="1"/>
  <c r="O8557" i="1"/>
  <c r="O8669" i="1"/>
  <c r="O8797" i="1"/>
  <c r="O9665" i="1"/>
  <c r="O8765" i="1"/>
  <c r="O7807" i="1"/>
  <c r="O7747" i="1"/>
  <c r="O8454" i="1"/>
  <c r="O8330" i="1"/>
  <c r="O7942" i="1"/>
  <c r="O7759" i="1"/>
  <c r="O7699" i="1"/>
  <c r="O8747" i="1"/>
  <c r="O8615" i="1"/>
  <c r="O8491" i="1"/>
  <c r="O8359" i="1"/>
  <c r="O8235" i="1"/>
  <c r="O8103" i="1"/>
  <c r="O7979" i="1"/>
  <c r="O8582" i="1"/>
  <c r="O8458" i="1"/>
  <c r="O8326" i="1"/>
  <c r="O8202" i="1"/>
  <c r="O8070" i="1"/>
  <c r="O7946" i="1"/>
  <c r="O7762" i="1"/>
  <c r="O7287" i="1"/>
  <c r="O7034" i="1"/>
  <c r="O7683" i="1"/>
  <c r="O7623" i="1"/>
  <c r="O7502" i="1"/>
  <c r="O7426" i="1"/>
  <c r="O7174" i="1"/>
  <c r="O6722" i="1"/>
  <c r="O6658" i="1"/>
  <c r="O6591" i="1"/>
  <c r="O7110" i="1"/>
  <c r="O7046" i="1"/>
  <c r="O6983" i="1"/>
  <c r="O6919" i="1"/>
  <c r="O6590" i="1"/>
  <c r="O6482" i="1"/>
  <c r="O5807" i="1"/>
  <c r="O5142" i="1"/>
  <c r="O5667" i="1"/>
  <c r="O5603" i="1"/>
  <c r="O5539" i="1"/>
  <c r="O5475" i="1"/>
  <c r="O5411" i="1"/>
  <c r="O5347" i="1"/>
  <c r="O5283" i="1"/>
  <c r="O5211" i="1"/>
  <c r="O5126" i="1"/>
  <c r="O5035" i="1"/>
  <c r="O4775" i="1"/>
  <c r="O3771" i="1"/>
  <c r="O3943" i="1"/>
  <c r="O3222" i="1"/>
  <c r="O3158" i="1"/>
  <c r="O3094" i="1"/>
  <c r="O3030" i="1"/>
  <c r="O2966" i="1"/>
  <c r="O2887" i="1"/>
  <c r="O7941" i="1"/>
  <c r="O8197" i="1"/>
  <c r="O8165" i="1"/>
  <c r="O8421" i="1"/>
  <c r="O8677" i="1"/>
  <c r="O8835" i="1"/>
  <c r="O9491" i="1"/>
  <c r="O9671" i="1"/>
  <c r="O9414" i="1"/>
  <c r="O9047" i="1"/>
  <c r="O8923" i="1"/>
  <c r="O7866" i="1"/>
  <c r="O9175" i="1"/>
  <c r="O8906" i="1"/>
  <c r="O8834" i="1"/>
  <c r="O8703" i="1"/>
  <c r="O9371" i="1"/>
  <c r="O9879" i="1"/>
  <c r="O9815" i="1"/>
  <c r="O9751" i="1"/>
  <c r="O9687" i="1"/>
  <c r="O9623" i="1"/>
  <c r="O9559" i="1"/>
  <c r="O9495" i="1"/>
  <c r="O9431" i="1"/>
  <c r="O8942" i="1"/>
  <c r="O8791" i="1"/>
  <c r="O9314" i="1"/>
  <c r="O9086" i="1"/>
  <c r="O9019" i="1"/>
  <c r="O8887" i="1"/>
  <c r="O9402" i="1"/>
  <c r="O9271" i="1"/>
  <c r="O9199" i="1"/>
  <c r="O9262" i="1"/>
  <c r="O9206" i="1"/>
  <c r="O8827" i="1"/>
  <c r="O8578" i="1"/>
  <c r="O8322" i="1"/>
  <c r="O8190" i="1"/>
  <c r="O8066" i="1"/>
  <c r="O8802" i="1"/>
  <c r="O7834" i="1"/>
  <c r="O7774" i="1"/>
  <c r="O8863" i="1"/>
  <c r="O8739" i="1"/>
  <c r="O8607" i="1"/>
  <c r="O8483" i="1"/>
  <c r="O8351" i="1"/>
  <c r="O8227" i="1"/>
  <c r="O8095" i="1"/>
  <c r="O7971" i="1"/>
  <c r="O5951" i="1"/>
  <c r="O8567" i="1"/>
  <c r="O8443" i="1"/>
  <c r="O8311" i="1"/>
  <c r="O8187" i="1"/>
  <c r="O8055" i="1"/>
  <c r="O7931" i="1"/>
  <c r="O7794" i="1"/>
  <c r="O7734" i="1"/>
  <c r="O5887" i="1"/>
  <c r="O8574" i="1"/>
  <c r="O8450" i="1"/>
  <c r="O8318" i="1"/>
  <c r="O8194" i="1"/>
  <c r="O8062" i="1"/>
  <c r="O7938" i="1"/>
  <c r="O6622" i="1"/>
  <c r="O8782" i="1"/>
  <c r="O8658" i="1"/>
  <c r="O8526" i="1"/>
  <c r="O8402" i="1"/>
  <c r="O8270" i="1"/>
  <c r="O8146" i="1"/>
  <c r="O8014" i="1"/>
  <c r="O7890" i="1"/>
  <c r="O7830" i="1"/>
  <c r="O7755" i="1"/>
  <c r="O7343" i="1"/>
  <c r="O7279" i="1"/>
  <c r="O7026" i="1"/>
  <c r="O6962" i="1"/>
  <c r="O6899" i="1"/>
  <c r="O6835" i="1"/>
  <c r="O7675" i="1"/>
  <c r="O7615" i="1"/>
  <c r="O7555" i="1"/>
  <c r="O6858" i="1"/>
  <c r="O6794" i="1"/>
  <c r="O6731" i="1"/>
  <c r="O6667" i="1"/>
  <c r="O6603" i="1"/>
  <c r="O7554" i="1"/>
  <c r="O7494" i="1"/>
  <c r="O7418" i="1"/>
  <c r="O7167" i="1"/>
  <c r="O7103" i="1"/>
  <c r="O6778" i="1"/>
  <c r="O6714" i="1"/>
  <c r="O6651" i="1"/>
  <c r="O5794" i="1"/>
  <c r="O7166" i="1"/>
  <c r="O7102" i="1"/>
  <c r="O7039" i="1"/>
  <c r="O6975" i="1"/>
  <c r="O6650" i="1"/>
  <c r="O6579" i="1"/>
  <c r="O7338" i="1"/>
  <c r="O7274" i="1"/>
  <c r="O7210" i="1"/>
  <c r="O6767" i="1"/>
  <c r="O6703" i="1"/>
  <c r="O6223" i="1"/>
  <c r="O6615" i="1"/>
  <c r="O6399" i="1"/>
  <c r="O6335" i="1"/>
  <c r="O6150" i="1"/>
  <c r="O6022" i="1"/>
  <c r="O5958" i="1"/>
  <c r="O5830" i="1"/>
  <c r="O6410" i="1"/>
  <c r="O8021" i="1"/>
  <c r="O7153" i="1"/>
  <c r="O9763" i="1"/>
  <c r="O9555" i="1"/>
  <c r="O9774" i="1"/>
  <c r="O9319" i="1"/>
  <c r="O9318" i="1"/>
  <c r="O9098" i="1"/>
  <c r="O8970" i="1"/>
  <c r="O7730" i="1"/>
  <c r="O9231" i="1"/>
  <c r="O9082" i="1"/>
  <c r="O8618" i="1"/>
  <c r="O8106" i="1"/>
  <c r="O9662" i="1"/>
  <c r="O9598" i="1"/>
  <c r="O9534" i="1"/>
  <c r="O9470" i="1"/>
  <c r="O9411" i="1"/>
  <c r="O9230" i="1"/>
  <c r="O9174" i="1"/>
  <c r="O9059" i="1"/>
  <c r="O8990" i="1"/>
  <c r="O9130" i="1"/>
  <c r="O9058" i="1"/>
  <c r="O8927" i="1"/>
  <c r="O8447" i="1"/>
  <c r="O7935" i="1"/>
  <c r="O9686" i="1"/>
  <c r="O9622" i="1"/>
  <c r="O9558" i="1"/>
  <c r="O9494" i="1"/>
  <c r="O9430" i="1"/>
  <c r="O9243" i="1"/>
  <c r="O8934" i="1"/>
  <c r="O9762" i="1"/>
  <c r="O9698" i="1"/>
  <c r="O9634" i="1"/>
  <c r="O9570" i="1"/>
  <c r="O9506" i="1"/>
  <c r="O9442" i="1"/>
  <c r="O9327" i="1"/>
  <c r="O9107" i="1"/>
  <c r="O8979" i="1"/>
  <c r="O7746" i="1"/>
  <c r="O9134" i="1"/>
  <c r="O9078" i="1"/>
  <c r="O8955" i="1"/>
  <c r="O8587" i="1"/>
  <c r="O8075" i="1"/>
  <c r="O8867" i="1"/>
  <c r="O8735" i="1"/>
  <c r="O8611" i="1"/>
  <c r="O8479" i="1"/>
  <c r="O8355" i="1"/>
  <c r="O8223" i="1"/>
  <c r="O8099" i="1"/>
  <c r="O7967" i="1"/>
  <c r="O8430" i="1"/>
  <c r="O8306" i="1"/>
  <c r="O7918" i="1"/>
  <c r="O7066" i="1"/>
  <c r="O8786" i="1"/>
  <c r="O8654" i="1"/>
  <c r="O8530" i="1"/>
  <c r="O8398" i="1"/>
  <c r="O8274" i="1"/>
  <c r="O8142" i="1"/>
  <c r="O8018" i="1"/>
  <c r="O7886" i="1"/>
  <c r="O7819" i="1"/>
  <c r="O8847" i="1"/>
  <c r="O8723" i="1"/>
  <c r="O8591" i="1"/>
  <c r="O8467" i="1"/>
  <c r="O8335" i="1"/>
  <c r="O8211" i="1"/>
  <c r="O8079" i="1"/>
  <c r="O7955" i="1"/>
  <c r="O8614" i="1"/>
  <c r="O8490" i="1"/>
  <c r="O8358" i="1"/>
  <c r="O8234" i="1"/>
  <c r="O8102" i="1"/>
  <c r="O7978" i="1"/>
  <c r="O8690" i="1"/>
  <c r="O8558" i="1"/>
  <c r="O8434" i="1"/>
  <c r="O8302" i="1"/>
  <c r="O8178" i="1"/>
  <c r="O8046" i="1"/>
  <c r="O7922" i="1"/>
  <c r="O8643" i="1"/>
  <c r="O8511" i="1"/>
  <c r="O8387" i="1"/>
  <c r="O8255" i="1"/>
  <c r="O8131" i="1"/>
  <c r="O7999" i="1"/>
  <c r="O7586" i="1"/>
  <c r="O7526" i="1"/>
  <c r="O7327" i="1"/>
  <c r="O7263" i="1"/>
  <c r="O6883" i="1"/>
  <c r="O6819" i="1"/>
  <c r="O6551" i="1"/>
  <c r="O7599" i="1"/>
  <c r="O7539" i="1"/>
  <c r="O7479" i="1"/>
  <c r="O7419" i="1"/>
  <c r="O7358" i="1"/>
  <c r="O7294" i="1"/>
  <c r="O7230" i="1"/>
  <c r="O6906" i="1"/>
  <c r="O6842" i="1"/>
  <c r="O6779" i="1"/>
  <c r="O6715" i="1"/>
  <c r="O6582" i="1"/>
  <c r="O7674" i="1"/>
  <c r="O7538" i="1"/>
  <c r="O7478" i="1"/>
  <c r="O7651" i="1"/>
  <c r="O7150" i="1"/>
  <c r="O7086" i="1"/>
  <c r="O7023" i="1"/>
  <c r="O6959" i="1"/>
  <c r="O6634" i="1"/>
  <c r="O6558" i="1"/>
  <c r="O7650" i="1"/>
  <c r="O7590" i="1"/>
  <c r="O7378" i="1"/>
  <c r="O7315" i="1"/>
  <c r="O7251" i="1"/>
  <c r="O6990" i="1"/>
  <c r="O6926" i="1"/>
  <c r="O6863" i="1"/>
  <c r="O6799" i="1"/>
  <c r="O7687" i="1"/>
  <c r="O7626" i="1"/>
  <c r="O7566" i="1"/>
  <c r="O7322" i="1"/>
  <c r="O7258" i="1"/>
  <c r="O6751" i="1"/>
  <c r="O6687" i="1"/>
  <c r="O7170" i="1"/>
  <c r="O7107" i="1"/>
  <c r="O7043" i="1"/>
  <c r="O6726" i="1"/>
  <c r="O6662" i="1"/>
  <c r="O6383" i="1"/>
  <c r="O6319" i="1"/>
  <c r="O6262" i="1"/>
  <c r="O6198" i="1"/>
  <c r="O6006" i="1"/>
  <c r="O5942" i="1"/>
  <c r="O5878" i="1"/>
  <c r="O5814" i="1"/>
  <c r="O6522" i="1"/>
  <c r="O6458" i="1"/>
  <c r="O6395" i="1"/>
  <c r="O6331" i="1"/>
  <c r="O6495" i="1"/>
  <c r="O6431" i="1"/>
  <c r="O5783" i="1"/>
  <c r="O5591" i="1"/>
  <c r="O5399" i="1"/>
  <c r="O5643" i="1"/>
  <c r="O5579" i="1"/>
  <c r="O5515" i="1"/>
  <c r="O5451" i="1"/>
  <c r="O5387" i="1"/>
  <c r="O5323" i="1"/>
  <c r="O5259" i="1"/>
  <c r="O5179" i="1"/>
  <c r="O5094" i="1"/>
  <c r="O4994" i="1"/>
  <c r="O4687" i="1"/>
  <c r="O4411" i="1"/>
  <c r="O588" i="1"/>
  <c r="O556" i="1"/>
  <c r="O492" i="1"/>
  <c r="O460" i="1"/>
  <c r="O428" i="1"/>
  <c r="O364" i="1"/>
  <c r="O332" i="1"/>
  <c r="O300" i="1"/>
  <c r="O236" i="1"/>
  <c r="O204" i="1"/>
  <c r="O108" i="1"/>
  <c r="O1224" i="1"/>
  <c r="O1311" i="1"/>
  <c r="O1455" i="1"/>
  <c r="O1487" i="1"/>
  <c r="O1519" i="1"/>
  <c r="O1551" i="1"/>
  <c r="O1583" i="1"/>
  <c r="O1615" i="1"/>
  <c r="O1647" i="1"/>
  <c r="O1679" i="1"/>
  <c r="O1711" i="1"/>
  <c r="O1743" i="1"/>
  <c r="O1775" i="1"/>
  <c r="O1807" i="1"/>
  <c r="O1839" i="1"/>
  <c r="O1871" i="1"/>
  <c r="O1903" i="1"/>
  <c r="O1935" i="1"/>
  <c r="O1967" i="1"/>
  <c r="O1999" i="1"/>
  <c r="O2031" i="1"/>
  <c r="O1252" i="1"/>
  <c r="O1339" i="1"/>
  <c r="O8884" i="1"/>
  <c r="O9289" i="1"/>
  <c r="O9561" i="1"/>
  <c r="O6565" i="1"/>
  <c r="O7841" i="1"/>
  <c r="O8409" i="1"/>
  <c r="O8665" i="1"/>
  <c r="O6837" i="1"/>
  <c r="O6969" i="1"/>
  <c r="O7033" i="1"/>
  <c r="O7801" i="1"/>
  <c r="O8189" i="1"/>
  <c r="O8445" i="1"/>
  <c r="O9597" i="1"/>
  <c r="O9725" i="1"/>
  <c r="O9795" i="1"/>
  <c r="O10010" i="1"/>
  <c r="O9574" i="1"/>
  <c r="O9394" i="1"/>
  <c r="O9311" i="1"/>
  <c r="O9162" i="1"/>
  <c r="O9091" i="1"/>
  <c r="O8962" i="1"/>
  <c r="O8826" i="1"/>
  <c r="O9295" i="1"/>
  <c r="O9146" i="1"/>
  <c r="O8563" i="1"/>
  <c r="O8051" i="1"/>
  <c r="O9166" i="1"/>
  <c r="O9110" i="1"/>
  <c r="O9051" i="1"/>
  <c r="O8982" i="1"/>
  <c r="O8354" i="1"/>
  <c r="O7851" i="1"/>
  <c r="O9343" i="1"/>
  <c r="O9194" i="1"/>
  <c r="O9123" i="1"/>
  <c r="O9050" i="1"/>
  <c r="O8919" i="1"/>
  <c r="O8746" i="1"/>
  <c r="O7806" i="1"/>
  <c r="O9179" i="1"/>
  <c r="O9122" i="1"/>
  <c r="O8926" i="1"/>
  <c r="O8439" i="1"/>
  <c r="O7927" i="1"/>
  <c r="O9382" i="1"/>
  <c r="O9242" i="1"/>
  <c r="O9171" i="1"/>
  <c r="O9034" i="1"/>
  <c r="O8902" i="1"/>
  <c r="O8711" i="1"/>
  <c r="O8230" i="1"/>
  <c r="O9614" i="1"/>
  <c r="O9550" i="1"/>
  <c r="O9486" i="1"/>
  <c r="O9422" i="1"/>
  <c r="O9354" i="1"/>
  <c r="O9298" i="1"/>
  <c r="O9070" i="1"/>
  <c r="O8947" i="1"/>
  <c r="O8859" i="1"/>
  <c r="O8727" i="1"/>
  <c r="O8603" i="1"/>
  <c r="O8471" i="1"/>
  <c r="O8347" i="1"/>
  <c r="O8215" i="1"/>
  <c r="O8091" i="1"/>
  <c r="O7959" i="1"/>
  <c r="O8679" i="1"/>
  <c r="O8555" i="1"/>
  <c r="O8423" i="1"/>
  <c r="O8299" i="1"/>
  <c r="O8167" i="1"/>
  <c r="O8043" i="1"/>
  <c r="O7911" i="1"/>
  <c r="O7850" i="1"/>
  <c r="O7790" i="1"/>
  <c r="O8779" i="1"/>
  <c r="O8647" i="1"/>
  <c r="O8523" i="1"/>
  <c r="O8391" i="1"/>
  <c r="O8267" i="1"/>
  <c r="O8135" i="1"/>
  <c r="O8011" i="1"/>
  <c r="O8778" i="1"/>
  <c r="O8646" i="1"/>
  <c r="O8522" i="1"/>
  <c r="O8390" i="1"/>
  <c r="O8266" i="1"/>
  <c r="O8134" i="1"/>
  <c r="O8010" i="1"/>
  <c r="O7879" i="1"/>
  <c r="O7818" i="1"/>
  <c r="O7758" i="1"/>
  <c r="O8606" i="1"/>
  <c r="O8482" i="1"/>
  <c r="O8350" i="1"/>
  <c r="O8226" i="1"/>
  <c r="O8094" i="1"/>
  <c r="O7970" i="1"/>
  <c r="O8683" i="1"/>
  <c r="O8551" i="1"/>
  <c r="O8427" i="1"/>
  <c r="O8295" i="1"/>
  <c r="O8171" i="1"/>
  <c r="O8039" i="1"/>
  <c r="O7915" i="1"/>
  <c r="O7854" i="1"/>
  <c r="O7511" i="1"/>
  <c r="O6915" i="1"/>
  <c r="O5823" i="1"/>
  <c r="O8759" i="1"/>
  <c r="O8635" i="1"/>
  <c r="O8503" i="1"/>
  <c r="O8379" i="1"/>
  <c r="O8247" i="1"/>
  <c r="O8123" i="1"/>
  <c r="O7991" i="1"/>
  <c r="O7654" i="1"/>
  <c r="O7578" i="1"/>
  <c r="O7518" i="1"/>
  <c r="O7442" i="1"/>
  <c r="O7382" i="1"/>
  <c r="O7319" i="1"/>
  <c r="O7255" i="1"/>
  <c r="O7002" i="1"/>
  <c r="O6938" i="1"/>
  <c r="O9697" i="1"/>
  <c r="O6949" i="1"/>
  <c r="O7013" i="1"/>
  <c r="O7781" i="1"/>
  <c r="O7909" i="1"/>
  <c r="O8737" i="1"/>
  <c r="O6329" i="1"/>
  <c r="O7425" i="1"/>
  <c r="O8325" i="1"/>
  <c r="O8453" i="1"/>
  <c r="O8581" i="1"/>
  <c r="O8833" i="1"/>
  <c r="O9046" i="1"/>
  <c r="O9827" i="1"/>
  <c r="O9619" i="1"/>
  <c r="O9806" i="1"/>
  <c r="O9639" i="1"/>
  <c r="O9575" i="1"/>
  <c r="O9511" i="1"/>
  <c r="O9447" i="1"/>
  <c r="O9387" i="1"/>
  <c r="O9226" i="1"/>
  <c r="O9155" i="1"/>
  <c r="O8954" i="1"/>
  <c r="O8799" i="1"/>
  <c r="O9618" i="1"/>
  <c r="O9554" i="1"/>
  <c r="O9490" i="1"/>
  <c r="O9426" i="1"/>
  <c r="O9351" i="1"/>
  <c r="O9398" i="1"/>
  <c r="O9330" i="1"/>
  <c r="O9102" i="1"/>
  <c r="O8974" i="1"/>
  <c r="O8843" i="1"/>
  <c r="O7814" i="1"/>
  <c r="O9391" i="1"/>
  <c r="O9258" i="1"/>
  <c r="O9187" i="1"/>
  <c r="O9043" i="1"/>
  <c r="O8911" i="1"/>
  <c r="O8842" i="1"/>
  <c r="O8730" i="1"/>
  <c r="O9286" i="1"/>
  <c r="O9115" i="1"/>
  <c r="O9375" i="1"/>
  <c r="O9306" i="1"/>
  <c r="O9026" i="1"/>
  <c r="O8894" i="1"/>
  <c r="O8815" i="1"/>
  <c r="O8687" i="1"/>
  <c r="O8175" i="1"/>
  <c r="O9347" i="1"/>
  <c r="O9291" i="1"/>
  <c r="O9234" i="1"/>
  <c r="O9063" i="1"/>
  <c r="O9002" i="1"/>
  <c r="O8478" i="1"/>
  <c r="O7966" i="1"/>
  <c r="O8719" i="1"/>
  <c r="O8595" i="1"/>
  <c r="O8463" i="1"/>
  <c r="O8339" i="1"/>
  <c r="O8207" i="1"/>
  <c r="O8083" i="1"/>
  <c r="O7951" i="1"/>
  <c r="O8547" i="1"/>
  <c r="O8291" i="1"/>
  <c r="O8035" i="1"/>
  <c r="O7843" i="1"/>
  <c r="O7783" i="1"/>
  <c r="O7722" i="1"/>
  <c r="O8771" i="1"/>
  <c r="O8639" i="1"/>
  <c r="O8515" i="1"/>
  <c r="O8383" i="1"/>
  <c r="O8259" i="1"/>
  <c r="O8127" i="1"/>
  <c r="O8003" i="1"/>
  <c r="O7003" i="1"/>
  <c r="O8770" i="1"/>
  <c r="O8638" i="1"/>
  <c r="O8514" i="1"/>
  <c r="O8382" i="1"/>
  <c r="O8258" i="1"/>
  <c r="O8126" i="1"/>
  <c r="O8002" i="1"/>
  <c r="O7751" i="1"/>
  <c r="O8598" i="1"/>
  <c r="O8474" i="1"/>
  <c r="O8342" i="1"/>
  <c r="O8218" i="1"/>
  <c r="O8086" i="1"/>
  <c r="O7962" i="1"/>
  <c r="O7106" i="1"/>
  <c r="O7847" i="1"/>
  <c r="O7786" i="1"/>
  <c r="O7726" i="1"/>
  <c r="O8751" i="1"/>
  <c r="O8627" i="1"/>
  <c r="O8495" i="1"/>
  <c r="O8371" i="1"/>
  <c r="O8239" i="1"/>
  <c r="O8115" i="1"/>
  <c r="O7983" i="1"/>
  <c r="O7383" i="1"/>
  <c r="O7706" i="1"/>
  <c r="O7646" i="1"/>
  <c r="O7570" i="1"/>
  <c r="O7435" i="1"/>
  <c r="O7374" i="1"/>
  <c r="O7311" i="1"/>
  <c r="O7247" i="1"/>
  <c r="O6994" i="1"/>
  <c r="O6930" i="1"/>
  <c r="O6867" i="1"/>
  <c r="O6803" i="1"/>
  <c r="O6530" i="1"/>
  <c r="O6394" i="1"/>
  <c r="O7342" i="1"/>
  <c r="O7278" i="1"/>
  <c r="O7214" i="1"/>
  <c r="O6890" i="1"/>
  <c r="O6826" i="1"/>
  <c r="O6763" i="1"/>
  <c r="O6699" i="1"/>
  <c r="O7659" i="1"/>
  <c r="O7198" i="1"/>
  <c r="O7135" i="1"/>
  <c r="O7071" i="1"/>
  <c r="O6746" i="1"/>
  <c r="O6682" i="1"/>
  <c r="O6619" i="1"/>
  <c r="O6538" i="1"/>
  <c r="O6055" i="1"/>
  <c r="O7695" i="1"/>
  <c r="O7635" i="1"/>
  <c r="O7575" i="1"/>
  <c r="O7515" i="1"/>
  <c r="O7134" i="1"/>
  <c r="O7070" i="1"/>
  <c r="O6618" i="1"/>
  <c r="O8073" i="1"/>
  <c r="O9219" i="1"/>
  <c r="O8579" i="1"/>
  <c r="O8067" i="1"/>
  <c r="O9203" i="1"/>
  <c r="O9899" i="1"/>
  <c r="O9643" i="1"/>
  <c r="O9579" i="1"/>
  <c r="O9515" i="1"/>
  <c r="O9451" i="1"/>
  <c r="O9323" i="1"/>
  <c r="O9266" i="1"/>
  <c r="O8967" i="1"/>
  <c r="O8702" i="1"/>
  <c r="O9834" i="1"/>
  <c r="O9770" i="1"/>
  <c r="O9706" i="1"/>
  <c r="O9642" i="1"/>
  <c r="O9578" i="1"/>
  <c r="O9514" i="1"/>
  <c r="O9450" i="1"/>
  <c r="O9383" i="1"/>
  <c r="O9322" i="1"/>
  <c r="O9251" i="1"/>
  <c r="O8966" i="1"/>
  <c r="O9222" i="1"/>
  <c r="O9079" i="1"/>
  <c r="O9018" i="1"/>
  <c r="O8886" i="1"/>
  <c r="O8803" i="1"/>
  <c r="O9395" i="1"/>
  <c r="O9227" i="1"/>
  <c r="O9055" i="1"/>
  <c r="O8994" i="1"/>
  <c r="O7874" i="1"/>
  <c r="O8774" i="1"/>
  <c r="O8650" i="1"/>
  <c r="O8518" i="1"/>
  <c r="O8394" i="1"/>
  <c r="O8262" i="1"/>
  <c r="O8138" i="1"/>
  <c r="O8006" i="1"/>
  <c r="O7882" i="1"/>
  <c r="O7822" i="1"/>
  <c r="O8663" i="1"/>
  <c r="O8539" i="1"/>
  <c r="O8407" i="1"/>
  <c r="O8151" i="1"/>
  <c r="O8027" i="1"/>
  <c r="O7895" i="1"/>
  <c r="O7835" i="1"/>
  <c r="O7775" i="1"/>
  <c r="O7715" i="1"/>
  <c r="O6079" i="1"/>
  <c r="O8763" i="1"/>
  <c r="O8631" i="1"/>
  <c r="O8507" i="1"/>
  <c r="O8375" i="1"/>
  <c r="O8251" i="1"/>
  <c r="O8119" i="1"/>
  <c r="O7995" i="1"/>
  <c r="O7406" i="1"/>
  <c r="O6939" i="1"/>
  <c r="O6354" i="1"/>
  <c r="O8762" i="1"/>
  <c r="O8630" i="1"/>
  <c r="O8506" i="1"/>
  <c r="O8374" i="1"/>
  <c r="O8250" i="1"/>
  <c r="O8118" i="1"/>
  <c r="O7994" i="1"/>
  <c r="O7519" i="1"/>
  <c r="O7719" i="1"/>
  <c r="O8806" i="1"/>
  <c r="O7778" i="1"/>
  <c r="O7718" i="1"/>
  <c r="O7698" i="1"/>
  <c r="O7563" i="1"/>
  <c r="O7367" i="1"/>
  <c r="O7303" i="1"/>
  <c r="O7239" i="1"/>
  <c r="O6986" i="1"/>
  <c r="O6922" i="1"/>
  <c r="O6795" i="1"/>
  <c r="O7334" i="1"/>
  <c r="O7270" i="1"/>
  <c r="O7206" i="1"/>
  <c r="O7190" i="1"/>
  <c r="O7127" i="1"/>
  <c r="O7063" i="1"/>
  <c r="O6738" i="1"/>
  <c r="O6674" i="1"/>
  <c r="O6611" i="1"/>
  <c r="O7567" i="1"/>
  <c r="O7507" i="1"/>
  <c r="O7126" i="1"/>
  <c r="O7062" i="1"/>
  <c r="O6610" i="1"/>
  <c r="O7627" i="1"/>
  <c r="O7030" i="1"/>
  <c r="O6966" i="1"/>
  <c r="O6567" i="1"/>
  <c r="O6727" i="1"/>
  <c r="O6663" i="1"/>
  <c r="O6639" i="1"/>
  <c r="O6238" i="1"/>
  <c r="O6046" i="1"/>
  <c r="O5918" i="1"/>
  <c r="O5854" i="1"/>
  <c r="O5782" i="1"/>
  <c r="O6411" i="1"/>
  <c r="O6498" i="1"/>
  <c r="O6434" i="1"/>
  <c r="O6371" i="1"/>
  <c r="O6307" i="1"/>
  <c r="O6290" i="1"/>
  <c r="O6227" i="1"/>
  <c r="O6163" i="1"/>
  <c r="O6099" i="1"/>
  <c r="O6035" i="1"/>
  <c r="O5971" i="1"/>
  <c r="O5907" i="1"/>
  <c r="O5843" i="1"/>
  <c r="O5759" i="1"/>
  <c r="O5567" i="1"/>
  <c r="O5503" i="1"/>
  <c r="O5375" i="1"/>
  <c r="O5163" i="1"/>
  <c r="O7347" i="1"/>
  <c r="O7283" i="1"/>
  <c r="O7219" i="1"/>
  <c r="O7022" i="1"/>
  <c r="O6958" i="1"/>
  <c r="O6895" i="1"/>
  <c r="O6831" i="1"/>
  <c r="O7535" i="1"/>
  <c r="O7475" i="1"/>
  <c r="O7415" i="1"/>
  <c r="O7354" i="1"/>
  <c r="O7290" i="1"/>
  <c r="O7226" i="1"/>
  <c r="O6910" i="1"/>
  <c r="O6846" i="1"/>
  <c r="O6783" i="1"/>
  <c r="O6318" i="1"/>
  <c r="O5839" i="1"/>
  <c r="O7602" i="1"/>
  <c r="O7542" i="1"/>
  <c r="O7467" i="1"/>
  <c r="O7202" i="1"/>
  <c r="O7139" i="1"/>
  <c r="O7075" i="1"/>
  <c r="O6758" i="1"/>
  <c r="O6694" i="1"/>
  <c r="O6631" i="1"/>
  <c r="O6554" i="1"/>
  <c r="O6230" i="1"/>
  <c r="O6166" i="1"/>
  <c r="O6102" i="1"/>
  <c r="O6038" i="1"/>
  <c r="O5974" i="1"/>
  <c r="O5846" i="1"/>
  <c r="O6403" i="1"/>
  <c r="O6490" i="1"/>
  <c r="O6282" i="1"/>
  <c r="O6219" i="1"/>
  <c r="O6155" i="1"/>
  <c r="O6091" i="1"/>
  <c r="O6027" i="1"/>
  <c r="O5963" i="1"/>
  <c r="O5899" i="1"/>
  <c r="O5835" i="1"/>
  <c r="O5111" i="1"/>
  <c r="O6527" i="1"/>
  <c r="O6463" i="1"/>
  <c r="O5751" i="1"/>
  <c r="O5687" i="1"/>
  <c r="O5623" i="1"/>
  <c r="O5559" i="1"/>
  <c r="O5495" i="1"/>
  <c r="O5431" i="1"/>
  <c r="O5367" i="1"/>
  <c r="O5303" i="1"/>
  <c r="O5238" i="1"/>
  <c r="O5067" i="1"/>
  <c r="O5075" i="1"/>
  <c r="O5803" i="1"/>
  <c r="O5739" i="1"/>
  <c r="O5675" i="1"/>
  <c r="O5611" i="1"/>
  <c r="O5547" i="1"/>
  <c r="O5483" i="1"/>
  <c r="O5419" i="1"/>
  <c r="O5355" i="1"/>
  <c r="O5291" i="1"/>
  <c r="O5222" i="1"/>
  <c r="O4526" i="1"/>
  <c r="O4338" i="1"/>
  <c r="O4975" i="1"/>
  <c r="O4911" i="1"/>
  <c r="O4783" i="1"/>
  <c r="O4719" i="1"/>
  <c r="O4655" i="1"/>
  <c r="O4502" i="1"/>
  <c r="O5006" i="1"/>
  <c r="O4942" i="1"/>
  <c r="O4878" i="1"/>
  <c r="O4814" i="1"/>
  <c r="O4750" i="1"/>
  <c r="O4686" i="1"/>
  <c r="O4622" i="1"/>
  <c r="O4543" i="1"/>
  <c r="O4458" i="1"/>
  <c r="O4539" i="1"/>
  <c r="O4223" i="1"/>
  <c r="O4159" i="1"/>
  <c r="O4095" i="1"/>
  <c r="O4031" i="1"/>
  <c r="O3878" i="1"/>
  <c r="O3514" i="1"/>
  <c r="O3907" i="1"/>
  <c r="O3843" i="1"/>
  <c r="O3779" i="1"/>
  <c r="O9246" i="1"/>
  <c r="O9678" i="1"/>
  <c r="O6347" i="1"/>
  <c r="O6283" i="1"/>
  <c r="O5758" i="1"/>
  <c r="O6267" i="1"/>
  <c r="O6203" i="1"/>
  <c r="O6139" i="1"/>
  <c r="O6075" i="1"/>
  <c r="O6011" i="1"/>
  <c r="O5947" i="1"/>
  <c r="O5883" i="1"/>
  <c r="O5819" i="1"/>
  <c r="O6511" i="1"/>
  <c r="O6447" i="1"/>
  <c r="O5799" i="1"/>
  <c r="O5735" i="1"/>
  <c r="O5671" i="1"/>
  <c r="O5607" i="1"/>
  <c r="O5543" i="1"/>
  <c r="O5479" i="1"/>
  <c r="O5415" i="1"/>
  <c r="O5351" i="1"/>
  <c r="O5131" i="1"/>
  <c r="O5042" i="1"/>
  <c r="O5686" i="1"/>
  <c r="O5622" i="1"/>
  <c r="O5558" i="1"/>
  <c r="O5494" i="1"/>
  <c r="O5430" i="1"/>
  <c r="O5366" i="1"/>
  <c r="O5302" i="1"/>
  <c r="O5151" i="1"/>
  <c r="O5066" i="1"/>
  <c r="O5139" i="1"/>
  <c r="O5051" i="1"/>
  <c r="O5202" i="1"/>
  <c r="O5787" i="1"/>
  <c r="O5723" i="1"/>
  <c r="O5659" i="1"/>
  <c r="O5595" i="1"/>
  <c r="O5531" i="1"/>
  <c r="O5467" i="1"/>
  <c r="O5403" i="1"/>
  <c r="O5339" i="1"/>
  <c r="O5275" i="1"/>
  <c r="O5115" i="1"/>
  <c r="O5023" i="1"/>
  <c r="O4959" i="1"/>
  <c r="O4895" i="1"/>
  <c r="O4831" i="1"/>
  <c r="O4767" i="1"/>
  <c r="O4703" i="1"/>
  <c r="O4639" i="1"/>
  <c r="O4566" i="1"/>
  <c r="O4387" i="1"/>
  <c r="O5054" i="1"/>
  <c r="O4542" i="1"/>
  <c r="O4987" i="1"/>
  <c r="O4923" i="1"/>
  <c r="O9734" i="1"/>
  <c r="O7330" i="1"/>
  <c r="O7266" i="1"/>
  <c r="O6886" i="1"/>
  <c r="O6822" i="1"/>
  <c r="O6759" i="1"/>
  <c r="O6695" i="1"/>
  <c r="O6159" i="1"/>
  <c r="O6358" i="1"/>
  <c r="O6518" i="1"/>
  <c r="O6454" i="1"/>
  <c r="O5806" i="1"/>
  <c r="O6270" i="1"/>
  <c r="O6206" i="1"/>
  <c r="O6142" i="1"/>
  <c r="O6078" i="1"/>
  <c r="O6014" i="1"/>
  <c r="O5950" i="1"/>
  <c r="O5886" i="1"/>
  <c r="O5822" i="1"/>
  <c r="O6466" i="1"/>
  <c r="O6402" i="1"/>
  <c r="O6339" i="1"/>
  <c r="O6275" i="1"/>
  <c r="O5810" i="1"/>
  <c r="O6503" i="1"/>
  <c r="O6439" i="1"/>
  <c r="O5791" i="1"/>
  <c r="O5727" i="1"/>
  <c r="O5663" i="1"/>
  <c r="O5599" i="1"/>
  <c r="O5535" i="1"/>
  <c r="O5407" i="1"/>
  <c r="O5343" i="1"/>
  <c r="O5279" i="1"/>
  <c r="O5206" i="1"/>
  <c r="O5678" i="1"/>
  <c r="O5614" i="1"/>
  <c r="O5550" i="1"/>
  <c r="O5486" i="1"/>
  <c r="O5422" i="1"/>
  <c r="O5358" i="1"/>
  <c r="O5294" i="1"/>
  <c r="O5226" i="1"/>
  <c r="O5214" i="1"/>
  <c r="O5039" i="1"/>
  <c r="O5779" i="1"/>
  <c r="O5715" i="1"/>
  <c r="O5651" i="1"/>
  <c r="O5587" i="1"/>
  <c r="O5523" i="1"/>
  <c r="O5459" i="1"/>
  <c r="O5395" i="1"/>
  <c r="O5331" i="1"/>
  <c r="O5267" i="1"/>
  <c r="O5190" i="1"/>
  <c r="O5010" i="1"/>
  <c r="O4579" i="1"/>
  <c r="O4494" i="1"/>
  <c r="O4951" i="1"/>
  <c r="O4887" i="1"/>
  <c r="O4823" i="1"/>
  <c r="O4759" i="1"/>
  <c r="O4695" i="1"/>
  <c r="O4631" i="1"/>
  <c r="O4555" i="1"/>
  <c r="O4470" i="1"/>
  <c r="O4375" i="1"/>
  <c r="O4982" i="1"/>
  <c r="O4918" i="1"/>
  <c r="O4854" i="1"/>
  <c r="O4790" i="1"/>
  <c r="O4726" i="1"/>
  <c r="O4662" i="1"/>
  <c r="O4311" i="1"/>
  <c r="O4446" i="1"/>
  <c r="O4346" i="1"/>
  <c r="O4562" i="1"/>
  <c r="O4979" i="1"/>
  <c r="O4915" i="1"/>
  <c r="O4851" i="1"/>
  <c r="O4787" i="1"/>
  <c r="O4723" i="1"/>
  <c r="O4659" i="1"/>
  <c r="O4938" i="1"/>
  <c r="O4874" i="1"/>
  <c r="O4810" i="1"/>
  <c r="O4746" i="1"/>
  <c r="O4682" i="1"/>
  <c r="O4618" i="1"/>
  <c r="O4538" i="1"/>
  <c r="O4354" i="1"/>
  <c r="O3726" i="1"/>
  <c r="O4374" i="1"/>
  <c r="O9211" i="1"/>
  <c r="O9755" i="1"/>
  <c r="O9919" i="1"/>
  <c r="O4466" i="1"/>
  <c r="O4370" i="1"/>
  <c r="O4971" i="1"/>
  <c r="O4907" i="1"/>
  <c r="O4843" i="1"/>
  <c r="O4779" i="1"/>
  <c r="O4715" i="1"/>
  <c r="O4651" i="1"/>
  <c r="O4582" i="1"/>
  <c r="O4930" i="1"/>
  <c r="O4866" i="1"/>
  <c r="O4802" i="1"/>
  <c r="O4738" i="1"/>
  <c r="O4674" i="1"/>
  <c r="O4610" i="1"/>
  <c r="O4527" i="1"/>
  <c r="O4442" i="1"/>
  <c r="O3898" i="1"/>
  <c r="O3939" i="1"/>
  <c r="O3811" i="1"/>
  <c r="O3747" i="1"/>
  <c r="O3447" i="1"/>
  <c r="O2911" i="1"/>
  <c r="O3262" i="1"/>
  <c r="O3198" i="1"/>
  <c r="O3134" i="1"/>
  <c r="O3070" i="1"/>
  <c r="O3006" i="1"/>
  <c r="O2942" i="1"/>
  <c r="O2823" i="1"/>
  <c r="O2787" i="1"/>
  <c r="O2542" i="1"/>
  <c r="O2806" i="1"/>
  <c r="O6875" i="1"/>
  <c r="O6811" i="1"/>
  <c r="O6135" i="1"/>
  <c r="O7471" i="1"/>
  <c r="O7411" i="1"/>
  <c r="O7350" i="1"/>
  <c r="O7286" i="1"/>
  <c r="O7222" i="1"/>
  <c r="O6898" i="1"/>
  <c r="O6834" i="1"/>
  <c r="O6771" i="1"/>
  <c r="O6707" i="1"/>
  <c r="O6571" i="1"/>
  <c r="O7666" i="1"/>
  <c r="O7606" i="1"/>
  <c r="O7531" i="1"/>
  <c r="O7143" i="1"/>
  <c r="O7079" i="1"/>
  <c r="O6754" i="1"/>
  <c r="O6690" i="1"/>
  <c r="O6627" i="1"/>
  <c r="O6119" i="1"/>
  <c r="O7703" i="1"/>
  <c r="O7643" i="1"/>
  <c r="O7583" i="1"/>
  <c r="O7523" i="1"/>
  <c r="O7463" i="1"/>
  <c r="O7402" i="1"/>
  <c r="O7142" i="1"/>
  <c r="O7078" i="1"/>
  <c r="O7015" i="1"/>
  <c r="O6951" i="1"/>
  <c r="O6626" i="1"/>
  <c r="O6547" i="1"/>
  <c r="O7642" i="1"/>
  <c r="O7582" i="1"/>
  <c r="O7506" i="1"/>
  <c r="O7446" i="1"/>
  <c r="O7371" i="1"/>
  <c r="O7307" i="1"/>
  <c r="O7243" i="1"/>
  <c r="O6982" i="1"/>
  <c r="O6918" i="1"/>
  <c r="O6855" i="1"/>
  <c r="O6791" i="1"/>
  <c r="O6491" i="1"/>
  <c r="O6342" i="1"/>
  <c r="O7679" i="1"/>
  <c r="O7619" i="1"/>
  <c r="O7559" i="1"/>
  <c r="O7498" i="1"/>
  <c r="O7438" i="1"/>
  <c r="O7314" i="1"/>
  <c r="O7250" i="1"/>
  <c r="O7187" i="1"/>
  <c r="O6870" i="1"/>
  <c r="O6806" i="1"/>
  <c r="O6743" i="1"/>
  <c r="O6679" i="1"/>
  <c r="O6382" i="1"/>
  <c r="O6031" i="1"/>
  <c r="O7490" i="1"/>
  <c r="O7430" i="1"/>
  <c r="O7163" i="1"/>
  <c r="O7099" i="1"/>
  <c r="O6782" i="1"/>
  <c r="O6718" i="1"/>
  <c r="O6655" i="1"/>
  <c r="O6586" i="1"/>
  <c r="O6254" i="1"/>
  <c r="O6190" i="1"/>
  <c r="O6126" i="1"/>
  <c r="O6062" i="1"/>
  <c r="O5998" i="1"/>
  <c r="O5934" i="1"/>
  <c r="O5870" i="1"/>
  <c r="O5718" i="1"/>
  <c r="O6427" i="1"/>
  <c r="O6514" i="1"/>
  <c r="O6450" i="1"/>
  <c r="O6387" i="1"/>
  <c r="O6323" i="1"/>
  <c r="O5726" i="1"/>
  <c r="O6306" i="1"/>
  <c r="O6243" i="1"/>
  <c r="O6179" i="1"/>
  <c r="O6115" i="1"/>
  <c r="O6051" i="1"/>
  <c r="O5987" i="1"/>
  <c r="O5923" i="1"/>
  <c r="O5859" i="1"/>
  <c r="O6218" i="1"/>
  <c r="O6154" i="1"/>
  <c r="O6090" i="1"/>
  <c r="O6026" i="1"/>
  <c r="O5962" i="1"/>
  <c r="O5898" i="1"/>
  <c r="O5834" i="1"/>
  <c r="O6487" i="1"/>
  <c r="O6423" i="1"/>
  <c r="O5674" i="1"/>
  <c r="O5775" i="1"/>
  <c r="O5711" i="1"/>
  <c r="O5647" i="1"/>
  <c r="O5583" i="1"/>
  <c r="O5519" i="1"/>
  <c r="O5455" i="1"/>
  <c r="O5391" i="1"/>
  <c r="O5327" i="1"/>
  <c r="O5263" i="1"/>
  <c r="O5099" i="1"/>
  <c r="O5002" i="1"/>
  <c r="O5662" i="1"/>
  <c r="O5598" i="1"/>
  <c r="O5534" i="1"/>
  <c r="O5470" i="1"/>
  <c r="O5406" i="1"/>
  <c r="O5342" i="1"/>
  <c r="O5278" i="1"/>
  <c r="O5119" i="1"/>
  <c r="O5027" i="1"/>
  <c r="O5107" i="1"/>
  <c r="O5170" i="1"/>
  <c r="O4363" i="1"/>
  <c r="O5763" i="1"/>
  <c r="O5699" i="1"/>
  <c r="O5635" i="1"/>
  <c r="O5571" i="1"/>
  <c r="O5507" i="1"/>
  <c r="O5443" i="1"/>
  <c r="O5379" i="1"/>
  <c r="O5315" i="1"/>
  <c r="O5251" i="1"/>
  <c r="O5083" i="1"/>
  <c r="O4351" i="1"/>
  <c r="O5610" i="1"/>
  <c r="O5546" i="1"/>
  <c r="O5482" i="1"/>
  <c r="O5418" i="1"/>
  <c r="O5354" i="1"/>
  <c r="O5290" i="1"/>
  <c r="O5135" i="1"/>
  <c r="O5047" i="1"/>
  <c r="O5187" i="1"/>
  <c r="O5102" i="1"/>
  <c r="O4514" i="1"/>
  <c r="O4558" i="1"/>
  <c r="O4378" i="1"/>
  <c r="O4999" i="1"/>
  <c r="O4935" i="1"/>
  <c r="O4871" i="1"/>
  <c r="O4807" i="1"/>
  <c r="O4743" i="1"/>
  <c r="O4679" i="1"/>
  <c r="O4615" i="1"/>
  <c r="O4534" i="1"/>
  <c r="O5030" i="1"/>
  <c r="O4966" i="1"/>
  <c r="O4902" i="1"/>
  <c r="O4838" i="1"/>
  <c r="O4774" i="1"/>
  <c r="O4710" i="1"/>
  <c r="O4646" i="1"/>
  <c r="O4490" i="1"/>
  <c r="O4399" i="1"/>
  <c r="O4510" i="1"/>
  <c r="O4306" i="1"/>
  <c r="O4963" i="1"/>
  <c r="O4899" i="1"/>
  <c r="O4835" i="1"/>
  <c r="O7710" i="1"/>
  <c r="O7634" i="1"/>
  <c r="O7574" i="1"/>
  <c r="O7499" i="1"/>
  <c r="O7363" i="1"/>
  <c r="O7299" i="1"/>
  <c r="O7235" i="1"/>
  <c r="O7038" i="1"/>
  <c r="O6974" i="1"/>
  <c r="O6911" i="1"/>
  <c r="O6847" i="1"/>
  <c r="O6578" i="1"/>
  <c r="O6475" i="1"/>
  <c r="O7671" i="1"/>
  <c r="O7611" i="1"/>
  <c r="O7551" i="1"/>
  <c r="O7491" i="1"/>
  <c r="O7431" i="1"/>
  <c r="O7179" i="1"/>
  <c r="O6862" i="1"/>
  <c r="O6798" i="1"/>
  <c r="O6735" i="1"/>
  <c r="O6671" i="1"/>
  <c r="O6598" i="1"/>
  <c r="O5967" i="1"/>
  <c r="O7482" i="1"/>
  <c r="O7422" i="1"/>
  <c r="O7155" i="1"/>
  <c r="O7091" i="1"/>
  <c r="O6774" i="1"/>
  <c r="O6710" i="1"/>
  <c r="O6647" i="1"/>
  <c r="O6575" i="1"/>
  <c r="O6215" i="1"/>
  <c r="O6494" i="1"/>
  <c r="O6430" i="1"/>
  <c r="O6246" i="1"/>
  <c r="O6182" i="1"/>
  <c r="O6118" i="1"/>
  <c r="O6054" i="1"/>
  <c r="O5990" i="1"/>
  <c r="O5926" i="1"/>
  <c r="O5862" i="1"/>
  <c r="O6419" i="1"/>
  <c r="O5770" i="1"/>
  <c r="O5682" i="1"/>
  <c r="O6506" i="1"/>
  <c r="O6442" i="1"/>
  <c r="O6379" i="1"/>
  <c r="O6315" i="1"/>
  <c r="O6298" i="1"/>
  <c r="O6235" i="1"/>
  <c r="O6171" i="1"/>
  <c r="O6107" i="1"/>
  <c r="O6043" i="1"/>
  <c r="O5979" i="1"/>
  <c r="O5915" i="1"/>
  <c r="O5851" i="1"/>
  <c r="O6210" i="1"/>
  <c r="O6146" i="1"/>
  <c r="O6082" i="1"/>
  <c r="O6018" i="1"/>
  <c r="O5954" i="1"/>
  <c r="O5890" i="1"/>
  <c r="O5826" i="1"/>
  <c r="O6479" i="1"/>
  <c r="O6415" i="1"/>
  <c r="O5767" i="1"/>
  <c r="O5703" i="1"/>
  <c r="O5639" i="1"/>
  <c r="O5575" i="1"/>
  <c r="O5511" i="1"/>
  <c r="O5447" i="1"/>
  <c r="O5383" i="1"/>
  <c r="O5319" i="1"/>
  <c r="O5255" i="1"/>
  <c r="O5174" i="1"/>
  <c r="O5654" i="1"/>
  <c r="O5590" i="1"/>
  <c r="O5526" i="1"/>
  <c r="O5462" i="1"/>
  <c r="O5398" i="1"/>
  <c r="O5334" i="1"/>
  <c r="O5270" i="1"/>
  <c r="O5194" i="1"/>
  <c r="O5015" i="1"/>
  <c r="O4567" i="1"/>
  <c r="O5182" i="1"/>
  <c r="O5159" i="1"/>
  <c r="O5074" i="1"/>
  <c r="O5755" i="1"/>
  <c r="O5691" i="1"/>
  <c r="O5627" i="1"/>
  <c r="O5563" i="1"/>
  <c r="O5499" i="1"/>
  <c r="O5435" i="1"/>
  <c r="O5371" i="1"/>
  <c r="O5307" i="1"/>
  <c r="O5243" i="1"/>
  <c r="O5158" i="1"/>
  <c r="O5602" i="1"/>
  <c r="O5538" i="1"/>
  <c r="O5474" i="1"/>
  <c r="O5410" i="1"/>
  <c r="O5346" i="1"/>
  <c r="O5282" i="1"/>
  <c r="O5210" i="1"/>
  <c r="O5034" i="1"/>
  <c r="O5091" i="1"/>
  <c r="O4427" i="1"/>
  <c r="O4991" i="1"/>
  <c r="O4927" i="1"/>
  <c r="O4863" i="1"/>
  <c r="O4799" i="1"/>
  <c r="O4735" i="1"/>
  <c r="O4671" i="1"/>
  <c r="O4607" i="1"/>
  <c r="O4438" i="1"/>
  <c r="O4335" i="1"/>
  <c r="O5022" i="1"/>
  <c r="O4958" i="1"/>
  <c r="O4894" i="1"/>
  <c r="O4830" i="1"/>
  <c r="O4766" i="1"/>
  <c r="O4702" i="1"/>
  <c r="O4638" i="1"/>
  <c r="O4479" i="1"/>
  <c r="O4386" i="1"/>
  <c r="O4410" i="1"/>
  <c r="O4287" i="1"/>
  <c r="O3618" i="1"/>
  <c r="O4530" i="1"/>
  <c r="O4955" i="1"/>
  <c r="O4891" i="1"/>
  <c r="O4827" i="1"/>
  <c r="O4482" i="1"/>
  <c r="O5234" i="1"/>
  <c r="O5063" i="1"/>
  <c r="O5619" i="1"/>
  <c r="O5555" i="1"/>
  <c r="O5491" i="1"/>
  <c r="O5427" i="1"/>
  <c r="O5363" i="1"/>
  <c r="O5299" i="1"/>
  <c r="O5147" i="1"/>
  <c r="O4451" i="1"/>
  <c r="O4919" i="1"/>
  <c r="O4791" i="1"/>
  <c r="O4598" i="1"/>
  <c r="O4434" i="1"/>
  <c r="O4947" i="1"/>
  <c r="O4883" i="1"/>
  <c r="O4819" i="1"/>
  <c r="O4755" i="1"/>
  <c r="O4691" i="1"/>
  <c r="O4627" i="1"/>
  <c r="O4550" i="1"/>
  <c r="O4970" i="1"/>
  <c r="O4906" i="1"/>
  <c r="O4842" i="1"/>
  <c r="O4778" i="1"/>
  <c r="O4714" i="1"/>
  <c r="O4650" i="1"/>
  <c r="O3410" i="1"/>
  <c r="O4406" i="1"/>
  <c r="O4342" i="1"/>
  <c r="O4278" i="1"/>
  <c r="O4214" i="1"/>
  <c r="O4150" i="1"/>
  <c r="O4086" i="1"/>
  <c r="O4022" i="1"/>
  <c r="O3578" i="1"/>
  <c r="O3915" i="1"/>
  <c r="O3959" i="1"/>
  <c r="O3895" i="1"/>
  <c r="O3831" i="1"/>
  <c r="O3767" i="1"/>
  <c r="O3703" i="1"/>
  <c r="O3639" i="1"/>
  <c r="O3575" i="1"/>
  <c r="O3511" i="1"/>
  <c r="O3438" i="1"/>
  <c r="O3686" i="1"/>
  <c r="O3622" i="1"/>
  <c r="O3558" i="1"/>
  <c r="O3494" i="1"/>
  <c r="O3669" i="1"/>
  <c r="O3302" i="1"/>
  <c r="O3238" i="1"/>
  <c r="O3174" i="1"/>
  <c r="O3110" i="1"/>
  <c r="O3046" i="1"/>
  <c r="O2982" i="1"/>
  <c r="O2918" i="1"/>
  <c r="O4763" i="1"/>
  <c r="O4699" i="1"/>
  <c r="O4635" i="1"/>
  <c r="O4475" i="1"/>
  <c r="O4978" i="1"/>
  <c r="O4914" i="1"/>
  <c r="O4850" i="1"/>
  <c r="O4786" i="1"/>
  <c r="O4722" i="1"/>
  <c r="O4658" i="1"/>
  <c r="O4591" i="1"/>
  <c r="O4506" i="1"/>
  <c r="O4418" i="1"/>
  <c r="O4298" i="1"/>
  <c r="O3766" i="1"/>
  <c r="O3790" i="1"/>
  <c r="O4239" i="1"/>
  <c r="O4175" i="1"/>
  <c r="O4111" i="1"/>
  <c r="O4047" i="1"/>
  <c r="O3983" i="1"/>
  <c r="O4414" i="1"/>
  <c r="O4350" i="1"/>
  <c r="O4286" i="1"/>
  <c r="O4222" i="1"/>
  <c r="O4158" i="1"/>
  <c r="O4094" i="1"/>
  <c r="O4030" i="1"/>
  <c r="O3962" i="1"/>
  <c r="O3463" i="1"/>
  <c r="O3886" i="1"/>
  <c r="O3786" i="1"/>
  <c r="O3522" i="1"/>
  <c r="O3906" i="1"/>
  <c r="O3810" i="1"/>
  <c r="O3642" i="1"/>
  <c r="O4323" i="1"/>
  <c r="O4259" i="1"/>
  <c r="O4195" i="1"/>
  <c r="O4131" i="1"/>
  <c r="O4067" i="1"/>
  <c r="O4003" i="1"/>
  <c r="O3926" i="1"/>
  <c r="O3834" i="1"/>
  <c r="O4274" i="1"/>
  <c r="O4210" i="1"/>
  <c r="O4146" i="1"/>
  <c r="O4082" i="1"/>
  <c r="O4018" i="1"/>
  <c r="O3946" i="1"/>
  <c r="O3322" i="1"/>
  <c r="O3923" i="1"/>
  <c r="O3859" i="1"/>
  <c r="O3795" i="1"/>
  <c r="O3731" i="1"/>
  <c r="O3451" i="1"/>
  <c r="O3366" i="1"/>
  <c r="O3386" i="1"/>
  <c r="O3967" i="1"/>
  <c r="O3903" i="1"/>
  <c r="O3839" i="1"/>
  <c r="O3775" i="1"/>
  <c r="O3711" i="1"/>
  <c r="O3647" i="1"/>
  <c r="O3583" i="1"/>
  <c r="O3519" i="1"/>
  <c r="O3363" i="1"/>
  <c r="O3694" i="1"/>
  <c r="O3630" i="1"/>
  <c r="O3566" i="1"/>
  <c r="O3502" i="1"/>
  <c r="O3426" i="1"/>
  <c r="O3335" i="1"/>
  <c r="O3391" i="1"/>
  <c r="O2871" i="1"/>
  <c r="O2490" i="1"/>
  <c r="O3247" i="1"/>
  <c r="O3183" i="1"/>
  <c r="O3119" i="1"/>
  <c r="O3055" i="1"/>
  <c r="O2991" i="1"/>
  <c r="O2927" i="1"/>
  <c r="O2783" i="1"/>
  <c r="O1921" i="1"/>
  <c r="O3310" i="1"/>
  <c r="O3246" i="1"/>
  <c r="O3182" i="1"/>
  <c r="O3118" i="1"/>
  <c r="O3054" i="1"/>
  <c r="O2990" i="1"/>
  <c r="O2926" i="1"/>
  <c r="O2775" i="1"/>
  <c r="O1537" i="1"/>
  <c r="O3283" i="1"/>
  <c r="O3219" i="1"/>
  <c r="O3155" i="1"/>
  <c r="O3091" i="1"/>
  <c r="O3027" i="1"/>
  <c r="O2963" i="1"/>
  <c r="O2879" i="1"/>
  <c r="O2522" i="1"/>
  <c r="O3250" i="1"/>
  <c r="O3186" i="1"/>
  <c r="O3122" i="1"/>
  <c r="O3058" i="1"/>
  <c r="O2994" i="1"/>
  <c r="O2930" i="1"/>
  <c r="O2791" i="1"/>
  <c r="O2182" i="1"/>
  <c r="O2899" i="1"/>
  <c r="O2835" i="1"/>
  <c r="O2771" i="1"/>
  <c r="O2606" i="1"/>
  <c r="O2350" i="1"/>
  <c r="O2866" i="1"/>
  <c r="O2802" i="1"/>
  <c r="O2562" i="1"/>
  <c r="O2306" i="1"/>
  <c r="O2833" i="1"/>
  <c r="O2769" i="1"/>
  <c r="O2689" i="1"/>
  <c r="O2518" i="1"/>
  <c r="O2433" i="1"/>
  <c r="O2262" i="1"/>
  <c r="O2178" i="1"/>
  <c r="O2634" i="1"/>
  <c r="O2378" i="1"/>
  <c r="O2209" i="1"/>
  <c r="O1601" i="1"/>
  <c r="O2494" i="1"/>
  <c r="O2238" i="1"/>
  <c r="O2854" i="1"/>
  <c r="O2790" i="1"/>
  <c r="O2717" i="1"/>
  <c r="O2546" i="1"/>
  <c r="O2461" i="1"/>
  <c r="O2290" i="1"/>
  <c r="O2206" i="1"/>
  <c r="O2062" i="1"/>
  <c r="O2114" i="1"/>
  <c r="O1885" i="1"/>
  <c r="O1757" i="1"/>
  <c r="O1629" i="1"/>
  <c r="O1501" i="1"/>
  <c r="O2166" i="1"/>
  <c r="O2081" i="1"/>
  <c r="O1913" i="1"/>
  <c r="O1785" i="1"/>
  <c r="O1657" i="1"/>
  <c r="O1529" i="1"/>
  <c r="O2066" i="1"/>
  <c r="O1941" i="1"/>
  <c r="O1813" i="1"/>
  <c r="O1685" i="1"/>
  <c r="O1557" i="1"/>
  <c r="O1423" i="1"/>
  <c r="O2118" i="1"/>
  <c r="O9154" i="1"/>
  <c r="O9798" i="1"/>
  <c r="O8922" i="1"/>
  <c r="O9386" i="1"/>
  <c r="O9810" i="1"/>
  <c r="O8206" i="1"/>
  <c r="O9282" i="1"/>
  <c r="O9587" i="1"/>
  <c r="O9779" i="1"/>
  <c r="O9846" i="1"/>
  <c r="O9923" i="1"/>
  <c r="O9991" i="1"/>
  <c r="O2763" i="1"/>
  <c r="O2538" i="1"/>
  <c r="O2282" i="1"/>
  <c r="O2198" i="1"/>
  <c r="O2654" i="1"/>
  <c r="O2398" i="1"/>
  <c r="O2910" i="1"/>
  <c r="O9787" i="1"/>
  <c r="O9182" i="1"/>
  <c r="O9830" i="1"/>
  <c r="O9943" i="1"/>
  <c r="O9023" i="1"/>
  <c r="O9310" i="1"/>
  <c r="O9606" i="1"/>
  <c r="O9038" i="1"/>
  <c r="O9670" i="1"/>
  <c r="O9930" i="1"/>
  <c r="O9990" i="1"/>
  <c r="O3951" i="1"/>
  <c r="O3427" i="1"/>
  <c r="O3370" i="1"/>
  <c r="O3231" i="1"/>
  <c r="O3167" i="1"/>
  <c r="O3103" i="1"/>
  <c r="O3039" i="1"/>
  <c r="O2975" i="1"/>
  <c r="O3358" i="1"/>
  <c r="O3230" i="1"/>
  <c r="O3166" i="1"/>
  <c r="O3102" i="1"/>
  <c r="O3038" i="1"/>
  <c r="O2974" i="1"/>
  <c r="O3234" i="1"/>
  <c r="O3170" i="1"/>
  <c r="O3106" i="1"/>
  <c r="O3042" i="1"/>
  <c r="O2978" i="1"/>
  <c r="O2914" i="1"/>
  <c r="O2845" i="1"/>
  <c r="O2781" i="1"/>
  <c r="O2705" i="1"/>
  <c r="O2534" i="1"/>
  <c r="O2449" i="1"/>
  <c r="O2278" i="1"/>
  <c r="O2194" i="1"/>
  <c r="O2883" i="1"/>
  <c r="O2819" i="1"/>
  <c r="O2754" i="1"/>
  <c r="O2414" i="1"/>
  <c r="O2850" i="1"/>
  <c r="O2786" i="1"/>
  <c r="O2626" i="1"/>
  <c r="O2370" i="1"/>
  <c r="O2817" i="1"/>
  <c r="O2582" i="1"/>
  <c r="O2497" i="1"/>
  <c r="O2326" i="1"/>
  <c r="O2241" i="1"/>
  <c r="O2902" i="1"/>
  <c r="O2838" i="1"/>
  <c r="O2126" i="1"/>
  <c r="O9007" i="1"/>
  <c r="O9379" i="1"/>
  <c r="O9883" i="1"/>
  <c r="O8866" i="1"/>
  <c r="O9275" i="1"/>
  <c r="O9862" i="1"/>
  <c r="O8930" i="1"/>
  <c r="O9366" i="1"/>
  <c r="O9651" i="1"/>
  <c r="O9811" i="1"/>
  <c r="O9683" i="1"/>
  <c r="O9782" i="1"/>
  <c r="O9939" i="1"/>
  <c r="O10023" i="1"/>
  <c r="O3323" i="1"/>
  <c r="O3259" i="1"/>
  <c r="O3195" i="1"/>
  <c r="O3131" i="1"/>
  <c r="O3067" i="1"/>
  <c r="O3003" i="1"/>
  <c r="O2939" i="1"/>
  <c r="O2815" i="1"/>
  <c r="O2318" i="1"/>
  <c r="O2894" i="1"/>
  <c r="O2766" i="1"/>
  <c r="O2685" i="1"/>
  <c r="O2514" i="1"/>
  <c r="O2429" i="1"/>
  <c r="O2258" i="1"/>
  <c r="O2082" i="1"/>
  <c r="O1965" i="1"/>
  <c r="O1837" i="1"/>
  <c r="O1709" i="1"/>
  <c r="O1581" i="1"/>
  <c r="O1453" i="1"/>
  <c r="O2134" i="1"/>
  <c r="O1865" i="1"/>
  <c r="O1737" i="1"/>
  <c r="O1609" i="1"/>
  <c r="O1481" i="1"/>
  <c r="O1199" i="1"/>
  <c r="O2021" i="1"/>
  <c r="O1893" i="1"/>
  <c r="O1765" i="1"/>
  <c r="O1637" i="1"/>
  <c r="O1509" i="1"/>
  <c r="O1336" i="1"/>
  <c r="O2086" i="1"/>
  <c r="O9723" i="1"/>
  <c r="O10018" i="1"/>
  <c r="O8914" i="1"/>
  <c r="O9406" i="1"/>
  <c r="O9894" i="1"/>
  <c r="O9958" i="1"/>
  <c r="O10002" i="1"/>
  <c r="O9878" i="1"/>
  <c r="O4859" i="1"/>
  <c r="O4795" i="1"/>
  <c r="O4731" i="1"/>
  <c r="O4667" i="1"/>
  <c r="O4603" i="1"/>
  <c r="O4518" i="1"/>
  <c r="O4946" i="1"/>
  <c r="O4882" i="1"/>
  <c r="O4818" i="1"/>
  <c r="O4754" i="1"/>
  <c r="O4690" i="1"/>
  <c r="O4626" i="1"/>
  <c r="O4463" i="1"/>
  <c r="O3842" i="1"/>
  <c r="O4271" i="1"/>
  <c r="O4207" i="1"/>
  <c r="O4143" i="1"/>
  <c r="O4079" i="1"/>
  <c r="O4015" i="1"/>
  <c r="O3942" i="1"/>
  <c r="O3750" i="1"/>
  <c r="O4382" i="1"/>
  <c r="O4318" i="1"/>
  <c r="O4254" i="1"/>
  <c r="O4190" i="1"/>
  <c r="O4126" i="1"/>
  <c r="O4062" i="1"/>
  <c r="O3998" i="1"/>
  <c r="O3722" i="1"/>
  <c r="O3758" i="1"/>
  <c r="O3355" i="1"/>
  <c r="O4291" i="1"/>
  <c r="O4227" i="1"/>
  <c r="O4163" i="1"/>
  <c r="O4099" i="1"/>
  <c r="O4035" i="1"/>
  <c r="O4242" i="1"/>
  <c r="O4178" i="1"/>
  <c r="O4114" i="1"/>
  <c r="O4050" i="1"/>
  <c r="O3986" i="1"/>
  <c r="O3626" i="1"/>
  <c r="O3955" i="1"/>
  <c r="O3891" i="1"/>
  <c r="O3827" i="1"/>
  <c r="O3763" i="1"/>
  <c r="O3298" i="1"/>
  <c r="O3338" i="1"/>
  <c r="O3935" i="1"/>
  <c r="O3871" i="1"/>
  <c r="O3807" i="1"/>
  <c r="O3743" i="1"/>
  <c r="O3679" i="1"/>
  <c r="O3615" i="1"/>
  <c r="O3551" i="1"/>
  <c r="O3487" i="1"/>
  <c r="O3406" i="1"/>
  <c r="O3295" i="1"/>
  <c r="O3662" i="1"/>
  <c r="O3598" i="1"/>
  <c r="O3534" i="1"/>
  <c r="O3383" i="1"/>
  <c r="O3446" i="1"/>
  <c r="O3434" i="1"/>
  <c r="O3346" i="1"/>
  <c r="O3215" i="1"/>
  <c r="O3151" i="1"/>
  <c r="O3087" i="1"/>
  <c r="O3023" i="1"/>
  <c r="O2959" i="1"/>
  <c r="O3342" i="1"/>
  <c r="O3278" i="1"/>
  <c r="O3214" i="1"/>
  <c r="O3150" i="1"/>
  <c r="O3086" i="1"/>
  <c r="O3022" i="1"/>
  <c r="O2958" i="1"/>
  <c r="O2714" i="1"/>
  <c r="O3315" i="1"/>
  <c r="O3251" i="1"/>
  <c r="O3187" i="1"/>
  <c r="O3123" i="1"/>
  <c r="O3059" i="1"/>
  <c r="O2995" i="1"/>
  <c r="O2931" i="1"/>
  <c r="O2193" i="1"/>
  <c r="O3218" i="1"/>
  <c r="O3154" i="1"/>
  <c r="O3090" i="1"/>
  <c r="O3026" i="1"/>
  <c r="O2962" i="1"/>
  <c r="O2829" i="1"/>
  <c r="O2765" i="1"/>
  <c r="O2598" i="1"/>
  <c r="O2513" i="1"/>
  <c r="O2342" i="1"/>
  <c r="O2257" i="1"/>
  <c r="O2867" i="1"/>
  <c r="O2803" i="1"/>
  <c r="O2734" i="1"/>
  <c r="O2478" i="1"/>
  <c r="O2222" i="1"/>
  <c r="O2898" i="1"/>
  <c r="O2834" i="1"/>
  <c r="O2770" i="1"/>
  <c r="O2690" i="1"/>
  <c r="O2434" i="1"/>
  <c r="O2865" i="1"/>
  <c r="O2801" i="1"/>
  <c r="O2646" i="1"/>
  <c r="O2561" i="1"/>
  <c r="O2390" i="1"/>
  <c r="O2305" i="1"/>
  <c r="O1745" i="1"/>
  <c r="O2506" i="1"/>
  <c r="O2250" i="1"/>
  <c r="O2622" i="1"/>
  <c r="O2366" i="1"/>
  <c r="O2886" i="1"/>
  <c r="O2822" i="1"/>
  <c r="O2758" i="1"/>
  <c r="O2674" i="1"/>
  <c r="O2589" i="1"/>
  <c r="O2418" i="1"/>
  <c r="O2333" i="1"/>
  <c r="O1949" i="1"/>
  <c r="O1821" i="1"/>
  <c r="O1693" i="1"/>
  <c r="O1565" i="1"/>
  <c r="O1208" i="1"/>
  <c r="O2090" i="1"/>
  <c r="O1977" i="1"/>
  <c r="O1849" i="1"/>
  <c r="O1721" i="1"/>
  <c r="O1593" i="1"/>
  <c r="O1465" i="1"/>
  <c r="O2142" i="1"/>
  <c r="O2109" i="1"/>
  <c r="O2005" i="1"/>
  <c r="O1877" i="1"/>
  <c r="O1749" i="1"/>
  <c r="O1621" i="1"/>
  <c r="O1493" i="1"/>
  <c r="O2161" i="1"/>
  <c r="O9090" i="1"/>
  <c r="O9819" i="1"/>
  <c r="O9691" i="1"/>
  <c r="O9903" i="1"/>
  <c r="O9967" i="1"/>
  <c r="O9190" i="1"/>
  <c r="O9031" i="1"/>
  <c r="O9459" i="1"/>
  <c r="O9715" i="1"/>
  <c r="O9843" i="1"/>
  <c r="O9718" i="1"/>
  <c r="O9955" i="1"/>
  <c r="O9891" i="1"/>
  <c r="O10042" i="1"/>
  <c r="O4310" i="1"/>
  <c r="O3658" i="1"/>
  <c r="O3918" i="1"/>
  <c r="O3714" i="1"/>
  <c r="O3938" i="1"/>
  <c r="O3746" i="1"/>
  <c r="O4283" i="1"/>
  <c r="O4219" i="1"/>
  <c r="O4155" i="1"/>
  <c r="O4091" i="1"/>
  <c r="O4027" i="1"/>
  <c r="O3958" i="1"/>
  <c r="O3770" i="1"/>
  <c r="O4234" i="1"/>
  <c r="O4170" i="1"/>
  <c r="O4106" i="1"/>
  <c r="O4042" i="1"/>
  <c r="O3978" i="1"/>
  <c r="O3947" i="1"/>
  <c r="O3819" i="1"/>
  <c r="O3327" i="1"/>
  <c r="O3398" i="1"/>
  <c r="O3418" i="1"/>
  <c r="O3319" i="1"/>
  <c r="O2895" i="1"/>
  <c r="O3927" i="1"/>
  <c r="O3347" i="1"/>
  <c r="O3423" i="1"/>
  <c r="O3207" i="1"/>
  <c r="O3143" i="1"/>
  <c r="O3079" i="1"/>
  <c r="O3015" i="1"/>
  <c r="O2951" i="1"/>
  <c r="O2847" i="1"/>
  <c r="O3270" i="1"/>
  <c r="O3206" i="1"/>
  <c r="O3142" i="1"/>
  <c r="O3078" i="1"/>
  <c r="O3014" i="1"/>
  <c r="O2950" i="1"/>
  <c r="O2362" i="1"/>
  <c r="O3210" i="1"/>
  <c r="O3146" i="1"/>
  <c r="O3082" i="1"/>
  <c r="O3018" i="1"/>
  <c r="O2954" i="1"/>
  <c r="O2855" i="1"/>
  <c r="O2859" i="1"/>
  <c r="O2795" i="1"/>
  <c r="O2638" i="1"/>
  <c r="O2382" i="1"/>
  <c r="O2890" i="1"/>
  <c r="O2826" i="1"/>
  <c r="O2762" i="1"/>
  <c r="O2594" i="1"/>
  <c r="O2338" i="1"/>
  <c r="O2857" i="1"/>
  <c r="O2793" i="1"/>
  <c r="O2721" i="1"/>
  <c r="O2550" i="1"/>
  <c r="O2465" i="1"/>
  <c r="O2294" i="1"/>
  <c r="O1617" i="1"/>
  <c r="O2750" i="1"/>
  <c r="O2666" i="1"/>
  <c r="O2410" i="1"/>
  <c r="O1985" i="1"/>
  <c r="O2526" i="1"/>
  <c r="O2270" i="1"/>
  <c r="O2186" i="1"/>
  <c r="O2878" i="1"/>
  <c r="O2814" i="1"/>
  <c r="O2578" i="1"/>
  <c r="O2493" i="1"/>
  <c r="O2322" i="1"/>
  <c r="O2237" i="1"/>
  <c r="O2094" i="1"/>
  <c r="O2146" i="1"/>
  <c r="O1933" i="1"/>
  <c r="O1805" i="1"/>
  <c r="O1677" i="1"/>
  <c r="O1549" i="1"/>
  <c r="O2113" i="1"/>
  <c r="O1961" i="1"/>
  <c r="O1833" i="1"/>
  <c r="O1705" i="1"/>
  <c r="O1577" i="1"/>
  <c r="O1449" i="1"/>
  <c r="O1231" i="1"/>
  <c r="O1368" i="1"/>
  <c r="O2098" i="1"/>
  <c r="O1989" i="1"/>
  <c r="O1861" i="1"/>
  <c r="O1733" i="1"/>
  <c r="O1605" i="1"/>
  <c r="O1477" i="1"/>
  <c r="O2150" i="1"/>
  <c r="O2065" i="1"/>
  <c r="O8315" i="1"/>
  <c r="O9118" i="1"/>
  <c r="O9015" i="1"/>
  <c r="O9702" i="1"/>
  <c r="O9911" i="1"/>
  <c r="O9974" i="1"/>
  <c r="O8706" i="1"/>
  <c r="O9218" i="1"/>
  <c r="O9778" i="1"/>
  <c r="O9478" i="1"/>
  <c r="O9814" i="1"/>
  <c r="O9898" i="1"/>
  <c r="O9962" i="1"/>
  <c r="O10022" i="1"/>
  <c r="O10055" i="1"/>
  <c r="O9523" i="1"/>
  <c r="O9747" i="1"/>
  <c r="O9875" i="1"/>
  <c r="O9907" i="1"/>
  <c r="O9971" i="1"/>
  <c r="O10035" i="1"/>
  <c r="O4771" i="1"/>
  <c r="O4707" i="1"/>
  <c r="O4643" i="1"/>
  <c r="O4486" i="1"/>
  <c r="O4394" i="1"/>
  <c r="O4986" i="1"/>
  <c r="O4922" i="1"/>
  <c r="O4858" i="1"/>
  <c r="O4794" i="1"/>
  <c r="O4730" i="1"/>
  <c r="O4666" i="1"/>
  <c r="O4602" i="1"/>
  <c r="O4247" i="1"/>
  <c r="O4183" i="1"/>
  <c r="O4119" i="1"/>
  <c r="O4055" i="1"/>
  <c r="O3991" i="1"/>
  <c r="O3814" i="1"/>
  <c r="O4422" i="1"/>
  <c r="O4358" i="1"/>
  <c r="O4294" i="1"/>
  <c r="O4230" i="1"/>
  <c r="O4166" i="1"/>
  <c r="O4102" i="1"/>
  <c r="O4038" i="1"/>
  <c r="O3530" i="1"/>
  <c r="O3586" i="1"/>
  <c r="O3822" i="1"/>
  <c r="O3706" i="1"/>
  <c r="O4331" i="1"/>
  <c r="O4267" i="1"/>
  <c r="O4203" i="1"/>
  <c r="O4139" i="1"/>
  <c r="O4075" i="1"/>
  <c r="O4011" i="1"/>
  <c r="O4218" i="1"/>
  <c r="O4154" i="1"/>
  <c r="O4090" i="1"/>
  <c r="O4026" i="1"/>
  <c r="O3931" i="1"/>
  <c r="O3867" i="1"/>
  <c r="O3803" i="1"/>
  <c r="O3739" i="1"/>
  <c r="O3462" i="1"/>
  <c r="O3274" i="1"/>
  <c r="O3975" i="1"/>
  <c r="O3911" i="1"/>
  <c r="O3847" i="1"/>
  <c r="O3783" i="1"/>
  <c r="O3719" i="1"/>
  <c r="O3655" i="1"/>
  <c r="O3591" i="1"/>
  <c r="O3527" i="1"/>
  <c r="O3374" i="1"/>
  <c r="O3702" i="1"/>
  <c r="O3638" i="1"/>
  <c r="O3574" i="1"/>
  <c r="O3510" i="1"/>
  <c r="O3414" i="1"/>
  <c r="O2831" i="1"/>
  <c r="O3402" i="1"/>
  <c r="O3255" i="1"/>
  <c r="O3191" i="1"/>
  <c r="O3127" i="1"/>
  <c r="O3063" i="1"/>
  <c r="O2999" i="1"/>
  <c r="O2935" i="1"/>
  <c r="O3318" i="1"/>
  <c r="O3254" i="1"/>
  <c r="O3190" i="1"/>
  <c r="O3126" i="1"/>
  <c r="O3062" i="1"/>
  <c r="O2998" i="1"/>
  <c r="O2934" i="1"/>
  <c r="O1793" i="1"/>
  <c r="O2863" i="1"/>
  <c r="O2458" i="1"/>
  <c r="O3291" i="1"/>
  <c r="O3227" i="1"/>
  <c r="O3163" i="1"/>
  <c r="O3099" i="1"/>
  <c r="O3035" i="1"/>
  <c r="O2971" i="1"/>
  <c r="O3258" i="1"/>
  <c r="O3194" i="1"/>
  <c r="O3130" i="1"/>
  <c r="O3066" i="1"/>
  <c r="O3002" i="1"/>
  <c r="O2938" i="1"/>
  <c r="O2869" i="1"/>
  <c r="O2805" i="1"/>
  <c r="O2737" i="1"/>
  <c r="O2566" i="1"/>
  <c r="O2481" i="1"/>
  <c r="O2310" i="1"/>
  <c r="O2225" i="1"/>
  <c r="O2907" i="1"/>
  <c r="O2843" i="1"/>
  <c r="O2779" i="1"/>
  <c r="O2702" i="1"/>
  <c r="O2446" i="1"/>
  <c r="O2874" i="1"/>
  <c r="O2810" i="1"/>
  <c r="O2743" i="1"/>
  <c r="O2658" i="1"/>
  <c r="O2402" i="1"/>
  <c r="O2841" i="1"/>
  <c r="O2777" i="1"/>
  <c r="O2614" i="1"/>
  <c r="O2529" i="1"/>
  <c r="O2358" i="1"/>
  <c r="O2273" i="1"/>
  <c r="O2730" i="1"/>
  <c r="O2474" i="1"/>
  <c r="O1729" i="1"/>
  <c r="O2862" i="1"/>
  <c r="O2798" i="1"/>
  <c r="O2642" i="1"/>
  <c r="O2557" i="1"/>
  <c r="O2386" i="1"/>
  <c r="O2301" i="1"/>
  <c r="O2158" i="1"/>
  <c r="O1901" i="1"/>
  <c r="O1773" i="1"/>
  <c r="O1645" i="1"/>
  <c r="O1517" i="1"/>
  <c r="O1263" i="1"/>
  <c r="O1929" i="1"/>
  <c r="O1801" i="1"/>
  <c r="O1673" i="1"/>
  <c r="O1545" i="1"/>
  <c r="O1400" i="1"/>
  <c r="O2110" i="1"/>
  <c r="O2162" i="1"/>
  <c r="O2077" i="1"/>
  <c r="O1957" i="1"/>
  <c r="O1829" i="1"/>
  <c r="O1701" i="1"/>
  <c r="O1573" i="1"/>
  <c r="O1445" i="1"/>
  <c r="O2129" i="1"/>
  <c r="O9851" i="1"/>
  <c r="O9986" i="1"/>
  <c r="O10050" i="1"/>
  <c r="O7858" i="1"/>
  <c r="O9126" i="1"/>
  <c r="O9766" i="1"/>
  <c r="O9926" i="1"/>
  <c r="O9339" i="1"/>
  <c r="O7019" i="1"/>
  <c r="O9254" i="1"/>
  <c r="O9542" i="1"/>
  <c r="O8891" i="1"/>
  <c r="O9750" i="1"/>
  <c r="P9445" i="1"/>
  <c r="P9444" i="1"/>
  <c r="P9509" i="1"/>
  <c r="P9508" i="1"/>
  <c r="P9541" i="1"/>
  <c r="P9540" i="1"/>
  <c r="P9573" i="1"/>
  <c r="P9572" i="1"/>
  <c r="P9605" i="1"/>
  <c r="P9604" i="1"/>
  <c r="P9669" i="1"/>
  <c r="P9668" i="1"/>
  <c r="P9701" i="1"/>
  <c r="P9700" i="1"/>
  <c r="P9797" i="1"/>
  <c r="P9796" i="1"/>
  <c r="P9829" i="1"/>
  <c r="P9828" i="1"/>
  <c r="P9861" i="1"/>
  <c r="P9860" i="1"/>
  <c r="P9957" i="1"/>
  <c r="P9956" i="1"/>
  <c r="P9989" i="1"/>
  <c r="P10021" i="1"/>
  <c r="P10020" i="1"/>
  <c r="P10053" i="1"/>
  <c r="P10052" i="1"/>
  <c r="P9544" i="1"/>
  <c r="P9892" i="1"/>
  <c r="P9402" i="1"/>
  <c r="P9678" i="1"/>
  <c r="P9942" i="1"/>
  <c r="P10030" i="1"/>
  <c r="P9672" i="1"/>
  <c r="P9297" i="1"/>
  <c r="P9044" i="1"/>
  <c r="P9012" i="1"/>
  <c r="P8980" i="1"/>
  <c r="P8852" i="1"/>
  <c r="P8788" i="1"/>
  <c r="P8756" i="1"/>
  <c r="P8724" i="1"/>
  <c r="P8692" i="1"/>
  <c r="P8596" i="1"/>
  <c r="P8564" i="1"/>
  <c r="P8532" i="1"/>
  <c r="P8500" i="1"/>
  <c r="P8468" i="1"/>
  <c r="P8436" i="1"/>
  <c r="P8340" i="1"/>
  <c r="P8308" i="1"/>
  <c r="P8276" i="1"/>
  <c r="P8244" i="1"/>
  <c r="P8212" i="1"/>
  <c r="P8180" i="1"/>
  <c r="P8084" i="1"/>
  <c r="P8052" i="1"/>
  <c r="P8020" i="1"/>
  <c r="P7988" i="1"/>
  <c r="P7956" i="1"/>
  <c r="P7924" i="1"/>
  <c r="P9411" i="1"/>
  <c r="P9410" i="1"/>
  <c r="P9347" i="1"/>
  <c r="P9219" i="1"/>
  <c r="P9155" i="1"/>
  <c r="P9091" i="1"/>
  <c r="P8971" i="1"/>
  <c r="P8907" i="1"/>
  <c r="P8843" i="1"/>
  <c r="P8779" i="1"/>
  <c r="P8715" i="1"/>
  <c r="P8655" i="1"/>
  <c r="P8591" i="1"/>
  <c r="P9311" i="1"/>
  <c r="P9247" i="1"/>
  <c r="P9183" i="1"/>
  <c r="P9115" i="1"/>
  <c r="P8983" i="1"/>
  <c r="P8919" i="1"/>
  <c r="P8855" i="1"/>
  <c r="P8791" i="1"/>
  <c r="P8727" i="1"/>
  <c r="P8659" i="1"/>
  <c r="P8595" i="1"/>
  <c r="P9162" i="1"/>
  <c r="P9090" i="1"/>
  <c r="P9022" i="1"/>
  <c r="P8898" i="1"/>
  <c r="P8838" i="1"/>
  <c r="P8770" i="1"/>
  <c r="P8706" i="1"/>
  <c r="P8642" i="1"/>
  <c r="P8578" i="1"/>
  <c r="P8542" i="1"/>
  <c r="P8510" i="1"/>
  <c r="P8478" i="1"/>
  <c r="P8446" i="1"/>
  <c r="P8410" i="1"/>
  <c r="P8378" i="1"/>
  <c r="P8346" i="1"/>
  <c r="P8314" i="1"/>
  <c r="P8282" i="1"/>
  <c r="P8250" i="1"/>
  <c r="P8218" i="1"/>
  <c r="P8186" i="1"/>
  <c r="P8154" i="1"/>
  <c r="P8122" i="1"/>
  <c r="P8090" i="1"/>
  <c r="P8058" i="1"/>
  <c r="P8026" i="1"/>
  <c r="P7994" i="1"/>
  <c r="P7962" i="1"/>
  <c r="P7930" i="1"/>
  <c r="P7898" i="1"/>
  <c r="P6240" i="1"/>
  <c r="P9314" i="1"/>
  <c r="P9146" i="1"/>
  <c r="P9086" i="1"/>
  <c r="P9085" i="1"/>
  <c r="P8962" i="1"/>
  <c r="P8826" i="1"/>
  <c r="P8702" i="1"/>
  <c r="P8638" i="1"/>
  <c r="P8566" i="1"/>
  <c r="P7823" i="1"/>
  <c r="P7822" i="1"/>
  <c r="P7759" i="1"/>
  <c r="P7758" i="1"/>
  <c r="P7695" i="1"/>
  <c r="P7694" i="1"/>
  <c r="P7631" i="1"/>
  <c r="P7630" i="1"/>
  <c r="P7503" i="1"/>
  <c r="P7502" i="1"/>
  <c r="P7306" i="1"/>
  <c r="P7210" i="1"/>
  <c r="P7146" i="1"/>
  <c r="P7114" i="1"/>
  <c r="P7082" i="1"/>
  <c r="P7050" i="1"/>
  <c r="P7018" i="1"/>
  <c r="P6986" i="1"/>
  <c r="P6954" i="1"/>
  <c r="P6922" i="1"/>
  <c r="P6890" i="1"/>
  <c r="P6858" i="1"/>
  <c r="P6826" i="1"/>
  <c r="P6794" i="1"/>
  <c r="P6762" i="1"/>
  <c r="P6730" i="1"/>
  <c r="P6698" i="1"/>
  <c r="P6666" i="1"/>
  <c r="P6634" i="1"/>
  <c r="P6602" i="1"/>
  <c r="P6570" i="1"/>
  <c r="P6538" i="1"/>
  <c r="P6506" i="1"/>
  <c r="P6474" i="1"/>
  <c r="P6442" i="1"/>
  <c r="P6410" i="1"/>
  <c r="P6378" i="1"/>
  <c r="P6346" i="1"/>
  <c r="P6314" i="1"/>
  <c r="P6282" i="1"/>
  <c r="P7809" i="1"/>
  <c r="P7749" i="1"/>
  <c r="P7685" i="1"/>
  <c r="P7621" i="1"/>
  <c r="P7557" i="1"/>
  <c r="P7493" i="1"/>
  <c r="P7429" i="1"/>
  <c r="P7361" i="1"/>
  <c r="P7301" i="1"/>
  <c r="P7241" i="1"/>
  <c r="P7013" i="1"/>
  <c r="P6981" i="1"/>
  <c r="P6949" i="1"/>
  <c r="P6917" i="1"/>
  <c r="P6885" i="1"/>
  <c r="P6853" i="1"/>
  <c r="P6821" i="1"/>
  <c r="P6789" i="1"/>
  <c r="P6753" i="1"/>
  <c r="P6721" i="1"/>
  <c r="P6689" i="1"/>
  <c r="P6657" i="1"/>
  <c r="P6625" i="1"/>
  <c r="P6593" i="1"/>
  <c r="P6561" i="1"/>
  <c r="P6529" i="1"/>
  <c r="P6497" i="1"/>
  <c r="P6465" i="1"/>
  <c r="P6433" i="1"/>
  <c r="P6401" i="1"/>
  <c r="P6369" i="1"/>
  <c r="P6337" i="1"/>
  <c r="P6305" i="1"/>
  <c r="P6273" i="1"/>
  <c r="P7461" i="1"/>
  <c r="P7397" i="1"/>
  <c r="P7337" i="1"/>
  <c r="P7269" i="1"/>
  <c r="P7201" i="1"/>
  <c r="P7137" i="1"/>
  <c r="P6152" i="1"/>
  <c r="P6088" i="1"/>
  <c r="P7708" i="1"/>
  <c r="P7648" i="1"/>
  <c r="P7284" i="1"/>
  <c r="P7224" i="1"/>
  <c r="P7180" i="1"/>
  <c r="P7116" i="1"/>
  <c r="P7052" i="1"/>
  <c r="P6856" i="1"/>
  <c r="P6824" i="1"/>
  <c r="P6792" i="1"/>
  <c r="P6760" i="1"/>
  <c r="P7876" i="1"/>
  <c r="P7540" i="1"/>
  <c r="P7400" i="1"/>
  <c r="P7399" i="1"/>
  <c r="P7332" i="1"/>
  <c r="P7272" i="1"/>
  <c r="P7184" i="1"/>
  <c r="P6238" i="1"/>
  <c r="P6206" i="1"/>
  <c r="P9193" i="1"/>
  <c r="P9192" i="1"/>
  <c r="P9929" i="1"/>
  <c r="P9928" i="1"/>
  <c r="P9690" i="1"/>
  <c r="P8975" i="1"/>
  <c r="P8911" i="1"/>
  <c r="P8847" i="1"/>
  <c r="P8783" i="1"/>
  <c r="P8719" i="1"/>
  <c r="P9298" i="1"/>
  <c r="P9150" i="1"/>
  <c r="P9149" i="1"/>
  <c r="P9082" i="1"/>
  <c r="P9310" i="1"/>
  <c r="P9309" i="1"/>
  <c r="P8430" i="1"/>
  <c r="P8429" i="1"/>
  <c r="P7238" i="1"/>
  <c r="P6982" i="1"/>
  <c r="P6726" i="1"/>
  <c r="P6470" i="1"/>
  <c r="P7861" i="1"/>
  <c r="P7553" i="1"/>
  <c r="P7425" i="1"/>
  <c r="P7173" i="1"/>
  <c r="P7649" i="1"/>
  <c r="P7585" i="1"/>
  <c r="P7521" i="1"/>
  <c r="P9481" i="1"/>
  <c r="P9480" i="1"/>
  <c r="P9865" i="1"/>
  <c r="P9864" i="1"/>
  <c r="P9993" i="1"/>
  <c r="P9992" i="1"/>
  <c r="P9453" i="1"/>
  <c r="P9452" i="1"/>
  <c r="P9485" i="1"/>
  <c r="P9484" i="1"/>
  <c r="P9517" i="1"/>
  <c r="P9516" i="1"/>
  <c r="P9549" i="1"/>
  <c r="P9548" i="1"/>
  <c r="P9581" i="1"/>
  <c r="P9580" i="1"/>
  <c r="P9613" i="1"/>
  <c r="P9612" i="1"/>
  <c r="P9645" i="1"/>
  <c r="P9644" i="1"/>
  <c r="P9677" i="1"/>
  <c r="P9709" i="1"/>
  <c r="P9708" i="1"/>
  <c r="P9773" i="1"/>
  <c r="P9772" i="1"/>
  <c r="P9805" i="1"/>
  <c r="P9804" i="1"/>
  <c r="P9837" i="1"/>
  <c r="P9836" i="1"/>
  <c r="P9869" i="1"/>
  <c r="P9868" i="1"/>
  <c r="P9901" i="1"/>
  <c r="P9933" i="1"/>
  <c r="P9932" i="1"/>
  <c r="P9965" i="1"/>
  <c r="P9964" i="1"/>
  <c r="P9997" i="1"/>
  <c r="P9996" i="1"/>
  <c r="P10029" i="1"/>
  <c r="P10061" i="1"/>
  <c r="P10060" i="1"/>
  <c r="P9764" i="1"/>
  <c r="P8021" i="1"/>
  <c r="P8277" i="1"/>
  <c r="P9425" i="1"/>
  <c r="P9424" i="1"/>
  <c r="P9818" i="1"/>
  <c r="P9862" i="1"/>
  <c r="P10042" i="1"/>
  <c r="P9137" i="1"/>
  <c r="P9732" i="1"/>
  <c r="P9168" i="1"/>
  <c r="P9466" i="1"/>
  <c r="P9526" i="1"/>
  <c r="P9582" i="1"/>
  <c r="P9331" i="1"/>
  <c r="P9139" i="1"/>
  <c r="P9075" i="1"/>
  <c r="P9015" i="1"/>
  <c r="P8531" i="1"/>
  <c r="P8499" i="1"/>
  <c r="P8467" i="1"/>
  <c r="P8435" i="1"/>
  <c r="P8399" i="1"/>
  <c r="P8367" i="1"/>
  <c r="P8335" i="1"/>
  <c r="P8303" i="1"/>
  <c r="P8271" i="1"/>
  <c r="P8239" i="1"/>
  <c r="P8207" i="1"/>
  <c r="P8175" i="1"/>
  <c r="P8143" i="1"/>
  <c r="P8111" i="1"/>
  <c r="P8079" i="1"/>
  <c r="P8047" i="1"/>
  <c r="P8015" i="1"/>
  <c r="P7983" i="1"/>
  <c r="P7951" i="1"/>
  <c r="P7919" i="1"/>
  <c r="P7887" i="1"/>
  <c r="P9227" i="1"/>
  <c r="P9167" i="1"/>
  <c r="P9103" i="1"/>
  <c r="P9039" i="1"/>
  <c r="P8967" i="1"/>
  <c r="P8903" i="1"/>
  <c r="P8839" i="1"/>
  <c r="P8775" i="1"/>
  <c r="P8711" i="1"/>
  <c r="P8643" i="1"/>
  <c r="P8579" i="1"/>
  <c r="P9290" i="1"/>
  <c r="P9218" i="1"/>
  <c r="P9074" i="1"/>
  <c r="P9006" i="1"/>
  <c r="P9005" i="1"/>
  <c r="P8686" i="1"/>
  <c r="P8534" i="1"/>
  <c r="P8502" i="1"/>
  <c r="P8470" i="1"/>
  <c r="P8438" i="1"/>
  <c r="P8402" i="1"/>
  <c r="P8370" i="1"/>
  <c r="P8338" i="1"/>
  <c r="P8306" i="1"/>
  <c r="P8274" i="1"/>
  <c r="P8242" i="1"/>
  <c r="P8210" i="1"/>
  <c r="P8178" i="1"/>
  <c r="P8146" i="1"/>
  <c r="P8114" i="1"/>
  <c r="P8082" i="1"/>
  <c r="P8050" i="1"/>
  <c r="P8018" i="1"/>
  <c r="P7986" i="1"/>
  <c r="P7954" i="1"/>
  <c r="P7922" i="1"/>
  <c r="P7890" i="1"/>
  <c r="P9302" i="1"/>
  <c r="P9242" i="1"/>
  <c r="P9186" i="1"/>
  <c r="P9134" i="1"/>
  <c r="P9133" i="1"/>
  <c r="P8942" i="1"/>
  <c r="P8941" i="1"/>
  <c r="P8874" i="1"/>
  <c r="P8814" i="1"/>
  <c r="P8813" i="1"/>
  <c r="P8750" i="1"/>
  <c r="P8749" i="1"/>
  <c r="P8690" i="1"/>
  <c r="P8622" i="1"/>
  <c r="P8621" i="1"/>
  <c r="P7298" i="1"/>
  <c r="P7234" i="1"/>
  <c r="P7138" i="1"/>
  <c r="P7106" i="1"/>
  <c r="P7010" i="1"/>
  <c r="P6978" i="1"/>
  <c r="P6882" i="1"/>
  <c r="P6850" i="1"/>
  <c r="P6754" i="1"/>
  <c r="P6722" i="1"/>
  <c r="P6626" i="1"/>
  <c r="P6594" i="1"/>
  <c r="P6498" i="1"/>
  <c r="P6466" i="1"/>
  <c r="P6370" i="1"/>
  <c r="P6338" i="1"/>
  <c r="P6227" i="1"/>
  <c r="P7669" i="1"/>
  <c r="P7605" i="1"/>
  <c r="P7541" i="1"/>
  <c r="P7477" i="1"/>
  <c r="P7105" i="1"/>
  <c r="P7041" i="1"/>
  <c r="P7841" i="1"/>
  <c r="P7769" i="1"/>
  <c r="P7641" i="1"/>
  <c r="P7577" i="1"/>
  <c r="P7513" i="1"/>
  <c r="P7449" i="1"/>
  <c r="P7385" i="1"/>
  <c r="P7321" i="1"/>
  <c r="P7257" i="1"/>
  <c r="P7117" i="1"/>
  <c r="P7053" i="1"/>
  <c r="P6207" i="1"/>
  <c r="P6136" i="1"/>
  <c r="P7756" i="1"/>
  <c r="P7692" i="1"/>
  <c r="P7396" i="1"/>
  <c r="P7336" i="1"/>
  <c r="P7268" i="1"/>
  <c r="P7208" i="1"/>
  <c r="P7172" i="1"/>
  <c r="P7012" i="1"/>
  <c r="P6980" i="1"/>
  <c r="P6948" i="1"/>
  <c r="P6916" i="1"/>
  <c r="P6884" i="1"/>
  <c r="P6848" i="1"/>
  <c r="P6816" i="1"/>
  <c r="P6784" i="1"/>
  <c r="P6783" i="1"/>
  <c r="P6752" i="1"/>
  <c r="P6720" i="1"/>
  <c r="P6688" i="1"/>
  <c r="P6656" i="1"/>
  <c r="P6655" i="1"/>
  <c r="P6624" i="1"/>
  <c r="P6592" i="1"/>
  <c r="P6560" i="1"/>
  <c r="P6528" i="1"/>
  <c r="P6527" i="1"/>
  <c r="P6496" i="1"/>
  <c r="P6464" i="1"/>
  <c r="P6432" i="1"/>
  <c r="P6400" i="1"/>
  <c r="P6399" i="1"/>
  <c r="P6368" i="1"/>
  <c r="P6336" i="1"/>
  <c r="P6335" i="1"/>
  <c r="P6304" i="1"/>
  <c r="P6272" i="1"/>
  <c r="P6220" i="1"/>
  <c r="P7860" i="1"/>
  <c r="P7792" i="1"/>
  <c r="P7728" i="1"/>
  <c r="P7664" i="1"/>
  <c r="P7592" i="1"/>
  <c r="P7591" i="1"/>
  <c r="P7520" i="1"/>
  <c r="P7452" i="1"/>
  <c r="P6230" i="1"/>
  <c r="P6198" i="1"/>
  <c r="P5000" i="1"/>
  <c r="P6069" i="1"/>
  <c r="P6037" i="1"/>
  <c r="P6005" i="1"/>
  <c r="P5973" i="1"/>
  <c r="P5941" i="1"/>
  <c r="P5909" i="1"/>
  <c r="P5877" i="1"/>
  <c r="P5845" i="1"/>
  <c r="P5813" i="1"/>
  <c r="P5781" i="1"/>
  <c r="P5749" i="1"/>
  <c r="P5717" i="1"/>
  <c r="P5685" i="1"/>
  <c r="P9257" i="1"/>
  <c r="P9256" i="1"/>
  <c r="P9897" i="1"/>
  <c r="P9896" i="1"/>
  <c r="P9081" i="1"/>
  <c r="P9080" i="1"/>
  <c r="P9145" i="1"/>
  <c r="P9144" i="1"/>
  <c r="P9209" i="1"/>
  <c r="P9208" i="1"/>
  <c r="P9273" i="1"/>
  <c r="P9272" i="1"/>
  <c r="P9337" i="1"/>
  <c r="P9336" i="1"/>
  <c r="P9457" i="1"/>
  <c r="P9456" i="1"/>
  <c r="P9489" i="1"/>
  <c r="P9488" i="1"/>
  <c r="P9521" i="1"/>
  <c r="P9553" i="1"/>
  <c r="P9552" i="1"/>
  <c r="P9649" i="1"/>
  <c r="P9648" i="1"/>
  <c r="P9681" i="1"/>
  <c r="P9680" i="1"/>
  <c r="P9713" i="1"/>
  <c r="P9712" i="1"/>
  <c r="P9745" i="1"/>
  <c r="P9744" i="1"/>
  <c r="P9777" i="1"/>
  <c r="P9776" i="1"/>
  <c r="P9809" i="1"/>
  <c r="P9841" i="1"/>
  <c r="P9840" i="1"/>
  <c r="P9905" i="1"/>
  <c r="P9904" i="1"/>
  <c r="P9937" i="1"/>
  <c r="P9936" i="1"/>
  <c r="P9969" i="1"/>
  <c r="P9968" i="1"/>
  <c r="P10033" i="1"/>
  <c r="P10032" i="1"/>
  <c r="P10065" i="1"/>
  <c r="P10064" i="1"/>
  <c r="P9616" i="1"/>
  <c r="P9960" i="1"/>
  <c r="P9401" i="1"/>
  <c r="P8053" i="1"/>
  <c r="P8309" i="1"/>
  <c r="P8821" i="1"/>
  <c r="P9482" i="1"/>
  <c r="P9554" i="1"/>
  <c r="P9822" i="1"/>
  <c r="P9914" i="1"/>
  <c r="P9958" i="1"/>
  <c r="P10054" i="1"/>
  <c r="P9160" i="1"/>
  <c r="P9520" i="1"/>
  <c r="P9760" i="1"/>
  <c r="P9312" i="1"/>
  <c r="P9389" i="1"/>
  <c r="P9470" i="1"/>
  <c r="P9530" i="1"/>
  <c r="P9586" i="1"/>
  <c r="P9694" i="1"/>
  <c r="P9754" i="1"/>
  <c r="P9838" i="1"/>
  <c r="P10050" i="1"/>
  <c r="P9064" i="1"/>
  <c r="P9000" i="1"/>
  <c r="P8968" i="1"/>
  <c r="P8936" i="1"/>
  <c r="P8904" i="1"/>
  <c r="P8872" i="1"/>
  <c r="P8840" i="1"/>
  <c r="P8808" i="1"/>
  <c r="P8744" i="1"/>
  <c r="P8712" i="1"/>
  <c r="P8680" i="1"/>
  <c r="P8648" i="1"/>
  <c r="P8616" i="1"/>
  <c r="P8584" i="1"/>
  <c r="P8552" i="1"/>
  <c r="P8520" i="1"/>
  <c r="P8488" i="1"/>
  <c r="P8456" i="1"/>
  <c r="P8424" i="1"/>
  <c r="P8392" i="1"/>
  <c r="P8360" i="1"/>
  <c r="P8328" i="1"/>
  <c r="P8296" i="1"/>
  <c r="P8264" i="1"/>
  <c r="P8232" i="1"/>
  <c r="P8200" i="1"/>
  <c r="P8168" i="1"/>
  <c r="P8136" i="1"/>
  <c r="P8104" i="1"/>
  <c r="P8072" i="1"/>
  <c r="P8040" i="1"/>
  <c r="P8008" i="1"/>
  <c r="P7976" i="1"/>
  <c r="P7944" i="1"/>
  <c r="P7912" i="1"/>
  <c r="P9387" i="1"/>
  <c r="P9263" i="1"/>
  <c r="P9195" i="1"/>
  <c r="P9131" i="1"/>
  <c r="P9067" i="1"/>
  <c r="P9007" i="1"/>
  <c r="P8947" i="1"/>
  <c r="P8883" i="1"/>
  <c r="P8819" i="1"/>
  <c r="P8755" i="1"/>
  <c r="P8691" i="1"/>
  <c r="P8631" i="1"/>
  <c r="P8567" i="1"/>
  <c r="P8527" i="1"/>
  <c r="P8495" i="1"/>
  <c r="P8463" i="1"/>
  <c r="P8431" i="1"/>
  <c r="P8395" i="1"/>
  <c r="P8363" i="1"/>
  <c r="P8331" i="1"/>
  <c r="P8299" i="1"/>
  <c r="P8267" i="1"/>
  <c r="P8235" i="1"/>
  <c r="P8203" i="1"/>
  <c r="P8171" i="1"/>
  <c r="P8139" i="1"/>
  <c r="P8107" i="1"/>
  <c r="P8075" i="1"/>
  <c r="P8043" i="1"/>
  <c r="P8011" i="1"/>
  <c r="P7979" i="1"/>
  <c r="P7947" i="1"/>
  <c r="P7915" i="1"/>
  <c r="P7883" i="1"/>
  <c r="P9415" i="1"/>
  <c r="P9414" i="1"/>
  <c r="P9351" i="1"/>
  <c r="P9350" i="1"/>
  <c r="P9283" i="1"/>
  <c r="P9027" i="1"/>
  <c r="P8959" i="1"/>
  <c r="P8895" i="1"/>
  <c r="P8831" i="1"/>
  <c r="P8767" i="1"/>
  <c r="P8699" i="1"/>
  <c r="P8635" i="1"/>
  <c r="P8571" i="1"/>
  <c r="P9282" i="1"/>
  <c r="P9210" i="1"/>
  <c r="P9130" i="1"/>
  <c r="P9066" i="1"/>
  <c r="P9002" i="1"/>
  <c r="P8938" i="1"/>
  <c r="P8878" i="1"/>
  <c r="P8810" i="1"/>
  <c r="P8746" i="1"/>
  <c r="P8678" i="1"/>
  <c r="P8618" i="1"/>
  <c r="P8562" i="1"/>
  <c r="P8530" i="1"/>
  <c r="P8498" i="1"/>
  <c r="P8466" i="1"/>
  <c r="P8434" i="1"/>
  <c r="P8398" i="1"/>
  <c r="P8397" i="1"/>
  <c r="P8366" i="1"/>
  <c r="P8334" i="1"/>
  <c r="P8333" i="1"/>
  <c r="P8302" i="1"/>
  <c r="P8301" i="1"/>
  <c r="P8270" i="1"/>
  <c r="P8238" i="1"/>
  <c r="P8237" i="1"/>
  <c r="P8206" i="1"/>
  <c r="P8205" i="1"/>
  <c r="P8174" i="1"/>
  <c r="P8173" i="1"/>
  <c r="P8142" i="1"/>
  <c r="P8110" i="1"/>
  <c r="P8109" i="1"/>
  <c r="P8078" i="1"/>
  <c r="P8046" i="1"/>
  <c r="P8045" i="1"/>
  <c r="P8014" i="1"/>
  <c r="P8013" i="1"/>
  <c r="P7982" i="1"/>
  <c r="P7981" i="1"/>
  <c r="P7950" i="1"/>
  <c r="P7918" i="1"/>
  <c r="P7917" i="1"/>
  <c r="P7886" i="1"/>
  <c r="P7885" i="1"/>
  <c r="P6116" i="1"/>
  <c r="P9294" i="1"/>
  <c r="P9293" i="1"/>
  <c r="P9234" i="1"/>
  <c r="P9178" i="1"/>
  <c r="P9126" i="1"/>
  <c r="P9062" i="1"/>
  <c r="P8998" i="1"/>
  <c r="P8934" i="1"/>
  <c r="P8866" i="1"/>
  <c r="P8806" i="1"/>
  <c r="P8742" i="1"/>
  <c r="P8682" i="1"/>
  <c r="P8614" i="1"/>
  <c r="P7866" i="1"/>
  <c r="P7802" i="1"/>
  <c r="P7738" i="1"/>
  <c r="P7674" i="1"/>
  <c r="P7610" i="1"/>
  <c r="P7546" i="1"/>
  <c r="P7482" i="1"/>
  <c r="P7418" i="1"/>
  <c r="P7358" i="1"/>
  <c r="P7262" i="1"/>
  <c r="P7198" i="1"/>
  <c r="P7070" i="1"/>
  <c r="P6942" i="1"/>
  <c r="P6814" i="1"/>
  <c r="P6686" i="1"/>
  <c r="P6558" i="1"/>
  <c r="P6430" i="1"/>
  <c r="P6302" i="1"/>
  <c r="P7845" i="1"/>
  <c r="P7785" i="1"/>
  <c r="P7721" i="1"/>
  <c r="P7341" i="1"/>
  <c r="P7277" i="1"/>
  <c r="P7217" i="1"/>
  <c r="P7157" i="1"/>
  <c r="P7097" i="1"/>
  <c r="P7037" i="1"/>
  <c r="P7001" i="1"/>
  <c r="P6969" i="1"/>
  <c r="P6937" i="1"/>
  <c r="P6905" i="1"/>
  <c r="P6873" i="1"/>
  <c r="P6841" i="1"/>
  <c r="P6809" i="1"/>
  <c r="P6777" i="1"/>
  <c r="P6741" i="1"/>
  <c r="P6709" i="1"/>
  <c r="P6677" i="1"/>
  <c r="P6645" i="1"/>
  <c r="P6613" i="1"/>
  <c r="P6581" i="1"/>
  <c r="P6549" i="1"/>
  <c r="P6517" i="1"/>
  <c r="P6485" i="1"/>
  <c r="P6453" i="1"/>
  <c r="P6421" i="1"/>
  <c r="P6389" i="1"/>
  <c r="P6357" i="1"/>
  <c r="P6325" i="1"/>
  <c r="P6293" i="1"/>
  <c r="P6261" i="1"/>
  <c r="P7833" i="1"/>
  <c r="P7701" i="1"/>
  <c r="P7377" i="1"/>
  <c r="P7313" i="1"/>
  <c r="P7245" i="1"/>
  <c r="P7177" i="1"/>
  <c r="P7109" i="1"/>
  <c r="P7045" i="1"/>
  <c r="P7872" i="1"/>
  <c r="P7816" i="1"/>
  <c r="P7748" i="1"/>
  <c r="P9129" i="1"/>
  <c r="P9128" i="1"/>
  <c r="P9513" i="1"/>
  <c r="P9512" i="1"/>
  <c r="P9769" i="1"/>
  <c r="P9768" i="1"/>
  <c r="P7618" i="1"/>
  <c r="P7874" i="1"/>
  <c r="P9092" i="1"/>
  <c r="P9156" i="1"/>
  <c r="P9429" i="1"/>
  <c r="P9428" i="1"/>
  <c r="P9461" i="1"/>
  <c r="P9460" i="1"/>
  <c r="P9493" i="1"/>
  <c r="P9492" i="1"/>
  <c r="P9589" i="1"/>
  <c r="P9588" i="1"/>
  <c r="P9621" i="1"/>
  <c r="P9620" i="1"/>
  <c r="P9685" i="1"/>
  <c r="P9684" i="1"/>
  <c r="P9717" i="1"/>
  <c r="P9716" i="1"/>
  <c r="P9749" i="1"/>
  <c r="P9748" i="1"/>
  <c r="P9781" i="1"/>
  <c r="P9780" i="1"/>
  <c r="P9813" i="1"/>
  <c r="P9845" i="1"/>
  <c r="P9844" i="1"/>
  <c r="P9877" i="1"/>
  <c r="P9876" i="1"/>
  <c r="P9909" i="1"/>
  <c r="P9908" i="1"/>
  <c r="P9941" i="1"/>
  <c r="P9940" i="1"/>
  <c r="P9973" i="1"/>
  <c r="P9972" i="1"/>
  <c r="P10005" i="1"/>
  <c r="P10004" i="1"/>
  <c r="P10037" i="1"/>
  <c r="P10036" i="1"/>
  <c r="P10069" i="1"/>
  <c r="P10068" i="1"/>
  <c r="P9640" i="1"/>
  <c r="P9808" i="1"/>
  <c r="P9988" i="1"/>
  <c r="P8085" i="1"/>
  <c r="P8341" i="1"/>
  <c r="P9562" i="1"/>
  <c r="P9556" i="1"/>
  <c r="P10000" i="1"/>
  <c r="P9538" i="1"/>
  <c r="P9702" i="1"/>
  <c r="P9762" i="1"/>
  <c r="P9846" i="1"/>
  <c r="P10058" i="1"/>
  <c r="P9379" i="1"/>
  <c r="P9378" i="1"/>
  <c r="P9315" i="1"/>
  <c r="P9251" i="1"/>
  <c r="P9187" i="1"/>
  <c r="P9059" i="1"/>
  <c r="P8999" i="1"/>
  <c r="P8939" i="1"/>
  <c r="P8875" i="1"/>
  <c r="P8811" i="1"/>
  <c r="P8747" i="1"/>
  <c r="P8687" i="1"/>
  <c r="P8623" i="1"/>
  <c r="P8563" i="1"/>
  <c r="P8523" i="1"/>
  <c r="P8491" i="1"/>
  <c r="P8459" i="1"/>
  <c r="P8427" i="1"/>
  <c r="P8391" i="1"/>
  <c r="P8359" i="1"/>
  <c r="P8327" i="1"/>
  <c r="P8295" i="1"/>
  <c r="P8263" i="1"/>
  <c r="P8231" i="1"/>
  <c r="P8199" i="1"/>
  <c r="P8167" i="1"/>
  <c r="P8135" i="1"/>
  <c r="P8103" i="1"/>
  <c r="P8071" i="1"/>
  <c r="P8039" i="1"/>
  <c r="P8007" i="1"/>
  <c r="P7975" i="1"/>
  <c r="P7943" i="1"/>
  <c r="P7911" i="1"/>
  <c r="P9275" i="1"/>
  <c r="P9215" i="1"/>
  <c r="P9151" i="1"/>
  <c r="P9087" i="1"/>
  <c r="P9019" i="1"/>
  <c r="P8951" i="1"/>
  <c r="P8887" i="1"/>
  <c r="P8823" i="1"/>
  <c r="P8759" i="1"/>
  <c r="P8695" i="1"/>
  <c r="P8627" i="1"/>
  <c r="P8559" i="1"/>
  <c r="P9274" i="1"/>
  <c r="P9198" i="1"/>
  <c r="P9197" i="1"/>
  <c r="P9122" i="1"/>
  <c r="P9058" i="1"/>
  <c r="P8990" i="1"/>
  <c r="P8930" i="1"/>
  <c r="P8802" i="1"/>
  <c r="P8738" i="1"/>
  <c r="P8558" i="1"/>
  <c r="P8557" i="1"/>
  <c r="P8526" i="1"/>
  <c r="P8525" i="1"/>
  <c r="P8494" i="1"/>
  <c r="P8462" i="1"/>
  <c r="P8461" i="1"/>
  <c r="P8426" i="1"/>
  <c r="P8394" i="1"/>
  <c r="P8362" i="1"/>
  <c r="P8330" i="1"/>
  <c r="P8298" i="1"/>
  <c r="P8266" i="1"/>
  <c r="P8234" i="1"/>
  <c r="P8202" i="1"/>
  <c r="P8170" i="1"/>
  <c r="P8138" i="1"/>
  <c r="P8106" i="1"/>
  <c r="P8074" i="1"/>
  <c r="P8042" i="1"/>
  <c r="P8010" i="1"/>
  <c r="P7978" i="1"/>
  <c r="P7946" i="1"/>
  <c r="P7914" i="1"/>
  <c r="P7882" i="1"/>
  <c r="P9286" i="1"/>
  <c r="P9230" i="1"/>
  <c r="P9174" i="1"/>
  <c r="P9118" i="1"/>
  <c r="P9117" i="1"/>
  <c r="P9054" i="1"/>
  <c r="P8994" i="1"/>
  <c r="P8926" i="1"/>
  <c r="P8862" i="1"/>
  <c r="P8798" i="1"/>
  <c r="P8734" i="1"/>
  <c r="P8670" i="1"/>
  <c r="P8606" i="1"/>
  <c r="P7855" i="1"/>
  <c r="P7854" i="1"/>
  <c r="P7791" i="1"/>
  <c r="P7790" i="1"/>
  <c r="P7727" i="1"/>
  <c r="P7726" i="1"/>
  <c r="P7599" i="1"/>
  <c r="P7598" i="1"/>
  <c r="P7471" i="1"/>
  <c r="P7470" i="1"/>
  <c r="P7407" i="1"/>
  <c r="P7406" i="1"/>
  <c r="P7386" i="1"/>
  <c r="P7354" i="1"/>
  <c r="P7322" i="1"/>
  <c r="P7290" i="1"/>
  <c r="P7258" i="1"/>
  <c r="P7226" i="1"/>
  <c r="P7194" i="1"/>
  <c r="P7162" i="1"/>
  <c r="P7130" i="1"/>
  <c r="P7098" i="1"/>
  <c r="P7066" i="1"/>
  <c r="P7034" i="1"/>
  <c r="P7002" i="1"/>
  <c r="P6970" i="1"/>
  <c r="P6938" i="1"/>
  <c r="P6906" i="1"/>
  <c r="P6874" i="1"/>
  <c r="P6842" i="1"/>
  <c r="P6810" i="1"/>
  <c r="P6778" i="1"/>
  <c r="P6746" i="1"/>
  <c r="P6714" i="1"/>
  <c r="P6682" i="1"/>
  <c r="P6650" i="1"/>
  <c r="P6618" i="1"/>
  <c r="P6586" i="1"/>
  <c r="P6554" i="1"/>
  <c r="P6522" i="1"/>
  <c r="P6490" i="1"/>
  <c r="P6458" i="1"/>
  <c r="P6426" i="1"/>
  <c r="P6394" i="1"/>
  <c r="P6362" i="1"/>
  <c r="P6330" i="1"/>
  <c r="P6298" i="1"/>
  <c r="P6266" i="1"/>
  <c r="P7777" i="1"/>
  <c r="P7713" i="1"/>
  <c r="P7653" i="1"/>
  <c r="P7589" i="1"/>
  <c r="P7525" i="1"/>
  <c r="P7333" i="1"/>
  <c r="P7273" i="1"/>
  <c r="P7209" i="1"/>
  <c r="P7149" i="1"/>
  <c r="P7089" i="1"/>
  <c r="P7033" i="1"/>
  <c r="P6737" i="1"/>
  <c r="P6705" i="1"/>
  <c r="P6673" i="1"/>
  <c r="P6641" i="1"/>
  <c r="P6609" i="1"/>
  <c r="P6577" i="1"/>
  <c r="P6545" i="1"/>
  <c r="P6513" i="1"/>
  <c r="P6481" i="1"/>
  <c r="P6449" i="1"/>
  <c r="P6417" i="1"/>
  <c r="P6385" i="1"/>
  <c r="P6353" i="1"/>
  <c r="P6321" i="1"/>
  <c r="P6289" i="1"/>
  <c r="P6257" i="1"/>
  <c r="P7753" i="1"/>
  <c r="P7689" i="1"/>
  <c r="P7625" i="1"/>
  <c r="P7561" i="1"/>
  <c r="P7497" i="1"/>
  <c r="P7433" i="1"/>
  <c r="P7373" i="1"/>
  <c r="P7305" i="1"/>
  <c r="P7237" i="1"/>
  <c r="P7169" i="1"/>
  <c r="P7101" i="1"/>
  <c r="P7029" i="1"/>
  <c r="P7864" i="1"/>
  <c r="P7808" i="1"/>
  <c r="P7676" i="1"/>
  <c r="P7620" i="1"/>
  <c r="P7556" i="1"/>
  <c r="P7500" i="1"/>
  <c r="P7444" i="1"/>
  <c r="P7384" i="1"/>
  <c r="P7320" i="1"/>
  <c r="P7256" i="1"/>
  <c r="P7200" i="1"/>
  <c r="P7164" i="1"/>
  <c r="P7132" i="1"/>
  <c r="P7100" i="1"/>
  <c r="P7068" i="1"/>
  <c r="P7036" i="1"/>
  <c r="P7004" i="1"/>
  <c r="P6972" i="1"/>
  <c r="P6940" i="1"/>
  <c r="P6908" i="1"/>
  <c r="P6876" i="1"/>
  <c r="P6840" i="1"/>
  <c r="P6808" i="1"/>
  <c r="P6776" i="1"/>
  <c r="P6744" i="1"/>
  <c r="P6712" i="1"/>
  <c r="P6680" i="1"/>
  <c r="P6648" i="1"/>
  <c r="P6616" i="1"/>
  <c r="P6584" i="1"/>
  <c r="P6552" i="1"/>
  <c r="P6520" i="1"/>
  <c r="P6488" i="1"/>
  <c r="P6456" i="1"/>
  <c r="P6424" i="1"/>
  <c r="P6392" i="1"/>
  <c r="P6360" i="1"/>
  <c r="P6328" i="1"/>
  <c r="P6296" i="1"/>
  <c r="P6264" i="1"/>
  <c r="P6197" i="1"/>
  <c r="P7844" i="1"/>
  <c r="P7776" i="1"/>
  <c r="P7712" i="1"/>
  <c r="P7644" i="1"/>
  <c r="P7576" i="1"/>
  <c r="P7504" i="1"/>
  <c r="P9397" i="1"/>
  <c r="P9396" i="1"/>
  <c r="P7394" i="1"/>
  <c r="P7650" i="1"/>
  <c r="P9097" i="1"/>
  <c r="P9096" i="1"/>
  <c r="P9225" i="1"/>
  <c r="P9224" i="1"/>
  <c r="P9356" i="1"/>
  <c r="P9433" i="1"/>
  <c r="P9432" i="1"/>
  <c r="P9465" i="1"/>
  <c r="P9464" i="1"/>
  <c r="P9529" i="1"/>
  <c r="P9528" i="1"/>
  <c r="P9561" i="1"/>
  <c r="P9560" i="1"/>
  <c r="P9625" i="1"/>
  <c r="P9624" i="1"/>
  <c r="P9657" i="1"/>
  <c r="P9656" i="1"/>
  <c r="P9689" i="1"/>
  <c r="P9688" i="1"/>
  <c r="P9753" i="1"/>
  <c r="P9752" i="1"/>
  <c r="P9817" i="1"/>
  <c r="P9816" i="1"/>
  <c r="P9849" i="1"/>
  <c r="P9913" i="1"/>
  <c r="P9912" i="1"/>
  <c r="P9945" i="1"/>
  <c r="P9977" i="1"/>
  <c r="P9976" i="1"/>
  <c r="P10009" i="1"/>
  <c r="P10041" i="1"/>
  <c r="P10040" i="1"/>
  <c r="P9476" i="1"/>
  <c r="P9652" i="1"/>
  <c r="P9832" i="1"/>
  <c r="P10008" i="1"/>
  <c r="P8117" i="1"/>
  <c r="P8373" i="1"/>
  <c r="P8629" i="1"/>
  <c r="P9370" i="1"/>
  <c r="P9369" i="1"/>
  <c r="P9430" i="1"/>
  <c r="P9498" i="1"/>
  <c r="P9570" i="1"/>
  <c r="P9650" i="1"/>
  <c r="P9790" i="1"/>
  <c r="P9834" i="1"/>
  <c r="P9878" i="1"/>
  <c r="P9926" i="1"/>
  <c r="P10014" i="1"/>
  <c r="P10070" i="1"/>
  <c r="P9288" i="1"/>
  <c r="P9584" i="1"/>
  <c r="P9812" i="1"/>
  <c r="P10024" i="1"/>
  <c r="P9200" i="1"/>
  <c r="P9264" i="1"/>
  <c r="P9328" i="1"/>
  <c r="P9421" i="1"/>
  <c r="P9602" i="1"/>
  <c r="P9654" i="1"/>
  <c r="P9710" i="1"/>
  <c r="P9770" i="1"/>
  <c r="P9056" i="1"/>
  <c r="P9024" i="1"/>
  <c r="P8992" i="1"/>
  <c r="P8960" i="1"/>
  <c r="P8928" i="1"/>
  <c r="P8896" i="1"/>
  <c r="P8864" i="1"/>
  <c r="P8832" i="1"/>
  <c r="P8800" i="1"/>
  <c r="P8768" i="1"/>
  <c r="P8736" i="1"/>
  <c r="P8704" i="1"/>
  <c r="P8672" i="1"/>
  <c r="P8640" i="1"/>
  <c r="P8608" i="1"/>
  <c r="P8576" i="1"/>
  <c r="P8544" i="1"/>
  <c r="P8512" i="1"/>
  <c r="P8480" i="1"/>
  <c r="P8448" i="1"/>
  <c r="P8416" i="1"/>
  <c r="P8384" i="1"/>
  <c r="P8352" i="1"/>
  <c r="P8320" i="1"/>
  <c r="P8288" i="1"/>
  <c r="P8256" i="1"/>
  <c r="P8224" i="1"/>
  <c r="P8192" i="1"/>
  <c r="P8160" i="1"/>
  <c r="P8128" i="1"/>
  <c r="P8096" i="1"/>
  <c r="P8064" i="1"/>
  <c r="P8032" i="1"/>
  <c r="P8000" i="1"/>
  <c r="P7968" i="1"/>
  <c r="P7936" i="1"/>
  <c r="P7904" i="1"/>
  <c r="P9371" i="1"/>
  <c r="P9307" i="1"/>
  <c r="P9243" i="1"/>
  <c r="P9179" i="1"/>
  <c r="P9119" i="1"/>
  <c r="P9051" i="1"/>
  <c r="P8991" i="1"/>
  <c r="P8931" i="1"/>
  <c r="P8867" i="1"/>
  <c r="P8803" i="1"/>
  <c r="P8739" i="1"/>
  <c r="P8679" i="1"/>
  <c r="P8615" i="1"/>
  <c r="P8555" i="1"/>
  <c r="P8519" i="1"/>
  <c r="P8487" i="1"/>
  <c r="P8455" i="1"/>
  <c r="P8419" i="1"/>
  <c r="P8387" i="1"/>
  <c r="P8355" i="1"/>
  <c r="P8323" i="1"/>
  <c r="P8291" i="1"/>
  <c r="P8259" i="1"/>
  <c r="P8227" i="1"/>
  <c r="P8195" i="1"/>
  <c r="P8163" i="1"/>
  <c r="P8131" i="1"/>
  <c r="P8099" i="1"/>
  <c r="P8067" i="1"/>
  <c r="P8035" i="1"/>
  <c r="P8003" i="1"/>
  <c r="P7971" i="1"/>
  <c r="P7939" i="1"/>
  <c r="P7907" i="1"/>
  <c r="P9267" i="1"/>
  <c r="P9203" i="1"/>
  <c r="P9011" i="1"/>
  <c r="P8943" i="1"/>
  <c r="P8879" i="1"/>
  <c r="P8815" i="1"/>
  <c r="P8751" i="1"/>
  <c r="P8683" i="1"/>
  <c r="P8619" i="1"/>
  <c r="P8547" i="1"/>
  <c r="P9334" i="1"/>
  <c r="P9266" i="1"/>
  <c r="P9190" i="1"/>
  <c r="P9114" i="1"/>
  <c r="P9050" i="1"/>
  <c r="P9049" i="1"/>
  <c r="P8982" i="1"/>
  <c r="P8922" i="1"/>
  <c r="P8858" i="1"/>
  <c r="P8794" i="1"/>
  <c r="P8730" i="1"/>
  <c r="P8666" i="1"/>
  <c r="P8602" i="1"/>
  <c r="P8554" i="1"/>
  <c r="P8522" i="1"/>
  <c r="P8490" i="1"/>
  <c r="P8458" i="1"/>
  <c r="P8422" i="1"/>
  <c r="P8390" i="1"/>
  <c r="P8358" i="1"/>
  <c r="P8326" i="1"/>
  <c r="P8294" i="1"/>
  <c r="P8262" i="1"/>
  <c r="P8230" i="1"/>
  <c r="P8198" i="1"/>
  <c r="P8166" i="1"/>
  <c r="P8134" i="1"/>
  <c r="P8102" i="1"/>
  <c r="P8070" i="1"/>
  <c r="P8038" i="1"/>
  <c r="P8006" i="1"/>
  <c r="P7974" i="1"/>
  <c r="P7942" i="1"/>
  <c r="P7910" i="1"/>
  <c r="P9338" i="1"/>
  <c r="P9278" i="1"/>
  <c r="P9277" i="1"/>
  <c r="P9222" i="1"/>
  <c r="P9166" i="1"/>
  <c r="P9165" i="1"/>
  <c r="P9110" i="1"/>
  <c r="P9046" i="1"/>
  <c r="P8986" i="1"/>
  <c r="P8918" i="1"/>
  <c r="P8850" i="1"/>
  <c r="P8790" i="1"/>
  <c r="P8726" i="1"/>
  <c r="P8662" i="1"/>
  <c r="P8598" i="1"/>
  <c r="P7850" i="1"/>
  <c r="P7786" i="1"/>
  <c r="P7722" i="1"/>
  <c r="P7658" i="1"/>
  <c r="P7594" i="1"/>
  <c r="P7530" i="1"/>
  <c r="P7466" i="1"/>
  <c r="P7402" i="1"/>
  <c r="P7382" i="1"/>
  <c r="P7350" i="1"/>
  <c r="P7318" i="1"/>
  <c r="P7286" i="1"/>
  <c r="P7254" i="1"/>
  <c r="P7222" i="1"/>
  <c r="P7190" i="1"/>
  <c r="P7158" i="1"/>
  <c r="P7126" i="1"/>
  <c r="P7094" i="1"/>
  <c r="P7062" i="1"/>
  <c r="P7030" i="1"/>
  <c r="P6998" i="1"/>
  <c r="P6966" i="1"/>
  <c r="P6934" i="1"/>
  <c r="P6902" i="1"/>
  <c r="P6870" i="1"/>
  <c r="P6838" i="1"/>
  <c r="P6806" i="1"/>
  <c r="P6774" i="1"/>
  <c r="P6742" i="1"/>
  <c r="P6710" i="1"/>
  <c r="P6678" i="1"/>
  <c r="P6646" i="1"/>
  <c r="P6614" i="1"/>
  <c r="P6582" i="1"/>
  <c r="P6550" i="1"/>
  <c r="P6518" i="1"/>
  <c r="P6486" i="1"/>
  <c r="P6454" i="1"/>
  <c r="P6422" i="1"/>
  <c r="P6390" i="1"/>
  <c r="P6358" i="1"/>
  <c r="P6326" i="1"/>
  <c r="P6294" i="1"/>
  <c r="P6262" i="1"/>
  <c r="P6195" i="1"/>
  <c r="P7829" i="1"/>
  <c r="P7705" i="1"/>
  <c r="P7457" i="1"/>
  <c r="P7393" i="1"/>
  <c r="P7325" i="1"/>
  <c r="P7261" i="1"/>
  <c r="P7205" i="1"/>
  <c r="P7141" i="1"/>
  <c r="P7081" i="1"/>
  <c r="P7025" i="1"/>
  <c r="P6993" i="1"/>
  <c r="P6961" i="1"/>
  <c r="P6929" i="1"/>
  <c r="P6897" i="1"/>
  <c r="P6865" i="1"/>
  <c r="P6833" i="1"/>
  <c r="P6801" i="1"/>
  <c r="P6769" i="1"/>
  <c r="P6733" i="1"/>
  <c r="P6701" i="1"/>
  <c r="P6669" i="1"/>
  <c r="P6637" i="1"/>
  <c r="P6605" i="1"/>
  <c r="P6573" i="1"/>
  <c r="P6541" i="1"/>
  <c r="P6509" i="1"/>
  <c r="P6477" i="1"/>
  <c r="P6445" i="1"/>
  <c r="P6413" i="1"/>
  <c r="P6381" i="1"/>
  <c r="P6349" i="1"/>
  <c r="P6317" i="1"/>
  <c r="P6285" i="1"/>
  <c r="P6253" i="1"/>
  <c r="P7881" i="1"/>
  <c r="P7813" i="1"/>
  <c r="P7745" i="1"/>
  <c r="P7681" i="1"/>
  <c r="P7617" i="1"/>
  <c r="P7489" i="1"/>
  <c r="P7365" i="1"/>
  <c r="P7297" i="1"/>
  <c r="P7229" i="1"/>
  <c r="P7161" i="1"/>
  <c r="P7093" i="1"/>
  <c r="P6757" i="1"/>
  <c r="P6173" i="1"/>
  <c r="P6109" i="1"/>
  <c r="P7856" i="1"/>
  <c r="P7800" i="1"/>
  <c r="P7732" i="1"/>
  <c r="P7668" i="1"/>
  <c r="P7612" i="1"/>
  <c r="P7552" i="1"/>
  <c r="P7492" i="1"/>
  <c r="P7436" i="1"/>
  <c r="P7376" i="1"/>
  <c r="P7312" i="1"/>
  <c r="P7248" i="1"/>
  <c r="P7196" i="1"/>
  <c r="P7160" i="1"/>
  <c r="P7096" i="1"/>
  <c r="P7064" i="1"/>
  <c r="P7032" i="1"/>
  <c r="P7000" i="1"/>
  <c r="P9321" i="1"/>
  <c r="P9320" i="1"/>
  <c r="P9737" i="1"/>
  <c r="P9736" i="1"/>
  <c r="P9072" i="1"/>
  <c r="P8816" i="1"/>
  <c r="P9236" i="1"/>
  <c r="P9300" i="1"/>
  <c r="P9365" i="1"/>
  <c r="P9364" i="1"/>
  <c r="P9437" i="1"/>
  <c r="P9436" i="1"/>
  <c r="P9469" i="1"/>
  <c r="P9468" i="1"/>
  <c r="P9533" i="1"/>
  <c r="P9532" i="1"/>
  <c r="P9565" i="1"/>
  <c r="P9564" i="1"/>
  <c r="P9597" i="1"/>
  <c r="P9596" i="1"/>
  <c r="P9629" i="1"/>
  <c r="P9628" i="1"/>
  <c r="P9661" i="1"/>
  <c r="P9660" i="1"/>
  <c r="P9693" i="1"/>
  <c r="P9692" i="1"/>
  <c r="P9725" i="1"/>
  <c r="P9724" i="1"/>
  <c r="P9757" i="1"/>
  <c r="P9756" i="1"/>
  <c r="P9821" i="1"/>
  <c r="P9820" i="1"/>
  <c r="P9853" i="1"/>
  <c r="P9885" i="1"/>
  <c r="P9884" i="1"/>
  <c r="P9917" i="1"/>
  <c r="P9949" i="1"/>
  <c r="P9981" i="1"/>
  <c r="P10013" i="1"/>
  <c r="P10012" i="1"/>
  <c r="P10045" i="1"/>
  <c r="P10044" i="1"/>
  <c r="P10077" i="1"/>
  <c r="P10076" i="1"/>
  <c r="P9500" i="1"/>
  <c r="P9676" i="1"/>
  <c r="P9852" i="1"/>
  <c r="P10028" i="1"/>
  <c r="P7893" i="1"/>
  <c r="P8149" i="1"/>
  <c r="P8405" i="1"/>
  <c r="P9734" i="1"/>
  <c r="P9798" i="1"/>
  <c r="P9934" i="1"/>
  <c r="P10018" i="1"/>
  <c r="P9341" i="1"/>
  <c r="P9608" i="1"/>
  <c r="P9848" i="1"/>
  <c r="P10056" i="1"/>
  <c r="P9136" i="1"/>
  <c r="P9434" i="1"/>
  <c r="P9494" i="1"/>
  <c r="P9550" i="1"/>
  <c r="P9662" i="1"/>
  <c r="P9718" i="1"/>
  <c r="P9778" i="1"/>
  <c r="P9998" i="1"/>
  <c r="P10074" i="1"/>
  <c r="P9171" i="1"/>
  <c r="P9107" i="1"/>
  <c r="P9043" i="1"/>
  <c r="P8987" i="1"/>
  <c r="P8923" i="1"/>
  <c r="P8859" i="1"/>
  <c r="P8795" i="1"/>
  <c r="P8731" i="1"/>
  <c r="P8671" i="1"/>
  <c r="P8607" i="1"/>
  <c r="P8551" i="1"/>
  <c r="P8515" i="1"/>
  <c r="P8483" i="1"/>
  <c r="P8451" i="1"/>
  <c r="P8415" i="1"/>
  <c r="P8383" i="1"/>
  <c r="P8351" i="1"/>
  <c r="P8319" i="1"/>
  <c r="P8287" i="1"/>
  <c r="P8255" i="1"/>
  <c r="P8223" i="1"/>
  <c r="P8191" i="1"/>
  <c r="P8159" i="1"/>
  <c r="P8127" i="1"/>
  <c r="P8095" i="1"/>
  <c r="P8063" i="1"/>
  <c r="P8031" i="1"/>
  <c r="P7999" i="1"/>
  <c r="P7967" i="1"/>
  <c r="P7935" i="1"/>
  <c r="P7903" i="1"/>
  <c r="P9327" i="1"/>
  <c r="P9259" i="1"/>
  <c r="P9199" i="1"/>
  <c r="P9135" i="1"/>
  <c r="P9071" i="1"/>
  <c r="P9003" i="1"/>
  <c r="P8935" i="1"/>
  <c r="P8871" i="1"/>
  <c r="P8807" i="1"/>
  <c r="P8743" i="1"/>
  <c r="P8675" i="1"/>
  <c r="P8611" i="1"/>
  <c r="P8423" i="1"/>
  <c r="P9326" i="1"/>
  <c r="P9325" i="1"/>
  <c r="P9254" i="1"/>
  <c r="P9182" i="1"/>
  <c r="P9181" i="1"/>
  <c r="P9106" i="1"/>
  <c r="P9042" i="1"/>
  <c r="P8974" i="1"/>
  <c r="P8914" i="1"/>
  <c r="P8854" i="1"/>
  <c r="P8786" i="1"/>
  <c r="P8722" i="1"/>
  <c r="P8658" i="1"/>
  <c r="P8594" i="1"/>
  <c r="P8550" i="1"/>
  <c r="P8518" i="1"/>
  <c r="P8486" i="1"/>
  <c r="P8454" i="1"/>
  <c r="P8418" i="1"/>
  <c r="P8386" i="1"/>
  <c r="P8354" i="1"/>
  <c r="P8322" i="1"/>
  <c r="P8290" i="1"/>
  <c r="P8258" i="1"/>
  <c r="P8226" i="1"/>
  <c r="P8194" i="1"/>
  <c r="P8162" i="1"/>
  <c r="P8130" i="1"/>
  <c r="P8098" i="1"/>
  <c r="P8066" i="1"/>
  <c r="P8034" i="1"/>
  <c r="P8002" i="1"/>
  <c r="P7970" i="1"/>
  <c r="P7938" i="1"/>
  <c r="P7906" i="1"/>
  <c r="P9330" i="1"/>
  <c r="P9270" i="1"/>
  <c r="P9214" i="1"/>
  <c r="P9213" i="1"/>
  <c r="P9158" i="1"/>
  <c r="P9102" i="1"/>
  <c r="P9101" i="1"/>
  <c r="P9038" i="1"/>
  <c r="P9037" i="1"/>
  <c r="P8978" i="1"/>
  <c r="P8910" i="1"/>
  <c r="P8909" i="1"/>
  <c r="P8842" i="1"/>
  <c r="P8782" i="1"/>
  <c r="P8718" i="1"/>
  <c r="P8717" i="1"/>
  <c r="P8654" i="1"/>
  <c r="P8653" i="1"/>
  <c r="P8590" i="1"/>
  <c r="P8589" i="1"/>
  <c r="P7378" i="1"/>
  <c r="P7346" i="1"/>
  <c r="P7314" i="1"/>
  <c r="P7282" i="1"/>
  <c r="P7250" i="1"/>
  <c r="P7218" i="1"/>
  <c r="P7154" i="1"/>
  <c r="P7122" i="1"/>
  <c r="P7090" i="1"/>
  <c r="P7058" i="1"/>
  <c r="P7026" i="1"/>
  <c r="P6994" i="1"/>
  <c r="P6962" i="1"/>
  <c r="P6930" i="1"/>
  <c r="P6898" i="1"/>
  <c r="P6866" i="1"/>
  <c r="P6834" i="1"/>
  <c r="P6802" i="1"/>
  <c r="P6770" i="1"/>
  <c r="P6738" i="1"/>
  <c r="P6706" i="1"/>
  <c r="P6674" i="1"/>
  <c r="P6642" i="1"/>
  <c r="P6610" i="1"/>
  <c r="P6578" i="1"/>
  <c r="P6546" i="1"/>
  <c r="P6514" i="1"/>
  <c r="P6482" i="1"/>
  <c r="P6450" i="1"/>
  <c r="P6418" i="1"/>
  <c r="P6386" i="1"/>
  <c r="P6354" i="1"/>
  <c r="P6322" i="1"/>
  <c r="P6290" i="1"/>
  <c r="P6258" i="1"/>
  <c r="P7765" i="1"/>
  <c r="P7637" i="1"/>
  <c r="P7573" i="1"/>
  <c r="P7509" i="1"/>
  <c r="P7445" i="1"/>
  <c r="P7381" i="1"/>
  <c r="P7317" i="1"/>
  <c r="P7253" i="1"/>
  <c r="P7197" i="1"/>
  <c r="P7133" i="1"/>
  <c r="P7073" i="1"/>
  <c r="P7021" i="1"/>
  <c r="P6989" i="1"/>
  <c r="P6957" i="1"/>
  <c r="P6925" i="1"/>
  <c r="P6893" i="1"/>
  <c r="P6861" i="1"/>
  <c r="P6829" i="1"/>
  <c r="P6797" i="1"/>
  <c r="P6765" i="1"/>
  <c r="P6729" i="1"/>
  <c r="P6697" i="1"/>
  <c r="P6665" i="1"/>
  <c r="P6633" i="1"/>
  <c r="P6601" i="1"/>
  <c r="P6569" i="1"/>
  <c r="P6537" i="1"/>
  <c r="P6505" i="1"/>
  <c r="P6473" i="1"/>
  <c r="P6441" i="1"/>
  <c r="P6409" i="1"/>
  <c r="P6377" i="1"/>
  <c r="P6345" i="1"/>
  <c r="P6313" i="1"/>
  <c r="P6281" i="1"/>
  <c r="P6244" i="1"/>
  <c r="P7873" i="1"/>
  <c r="P7673" i="1"/>
  <c r="P7609" i="1"/>
  <c r="P7545" i="1"/>
  <c r="P7481" i="1"/>
  <c r="P7413" i="1"/>
  <c r="P7357" i="1"/>
  <c r="P7289" i="1"/>
  <c r="P7221" i="1"/>
  <c r="P7153" i="1"/>
  <c r="P7085" i="1"/>
  <c r="P6248" i="1"/>
  <c r="P6168" i="1"/>
  <c r="P9449" i="1"/>
  <c r="P9448" i="1"/>
  <c r="P9577" i="1"/>
  <c r="P9576" i="1"/>
  <c r="P9801" i="1"/>
  <c r="P9800" i="1"/>
  <c r="P9458" i="1"/>
  <c r="P9113" i="1"/>
  <c r="P9112" i="1"/>
  <c r="P9177" i="1"/>
  <c r="P9176" i="1"/>
  <c r="P9241" i="1"/>
  <c r="P9240" i="1"/>
  <c r="P9305" i="1"/>
  <c r="P9304" i="1"/>
  <c r="P9374" i="1"/>
  <c r="P9373" i="1"/>
  <c r="P9505" i="1"/>
  <c r="P9504" i="1"/>
  <c r="P9537" i="1"/>
  <c r="P9536" i="1"/>
  <c r="P9601" i="1"/>
  <c r="P9600" i="1"/>
  <c r="P9633" i="1"/>
  <c r="P9632" i="1"/>
  <c r="P9665" i="1"/>
  <c r="P9664" i="1"/>
  <c r="P9729" i="1"/>
  <c r="P9728" i="1"/>
  <c r="P9793" i="1"/>
  <c r="P9792" i="1"/>
  <c r="P9825" i="1"/>
  <c r="P9824" i="1"/>
  <c r="P9857" i="1"/>
  <c r="P9856" i="1"/>
  <c r="P9889" i="1"/>
  <c r="P9888" i="1"/>
  <c r="P9921" i="1"/>
  <c r="P9920" i="1"/>
  <c r="P9953" i="1"/>
  <c r="P9952" i="1"/>
  <c r="P9985" i="1"/>
  <c r="P9984" i="1"/>
  <c r="P10017" i="1"/>
  <c r="P10016" i="1"/>
  <c r="P9524" i="1"/>
  <c r="P9704" i="1"/>
  <c r="P10048" i="1"/>
  <c r="P7925" i="1"/>
  <c r="P8181" i="1"/>
  <c r="P8693" i="1"/>
  <c r="P8949" i="1"/>
  <c r="P9393" i="1"/>
  <c r="P9392" i="1"/>
  <c r="P9894" i="1"/>
  <c r="P9938" i="1"/>
  <c r="P9405" i="1"/>
  <c r="P9636" i="1"/>
  <c r="P9872" i="1"/>
  <c r="P9360" i="1"/>
  <c r="P9077" i="1"/>
  <c r="P9216" i="1"/>
  <c r="P9442" i="1"/>
  <c r="P9666" i="1"/>
  <c r="P9786" i="1"/>
  <c r="P9890" i="1"/>
  <c r="P9419" i="1"/>
  <c r="P9355" i="1"/>
  <c r="P9295" i="1"/>
  <c r="P9231" i="1"/>
  <c r="P9163" i="1"/>
  <c r="P9099" i="1"/>
  <c r="P9035" i="1"/>
  <c r="P8979" i="1"/>
  <c r="P8915" i="1"/>
  <c r="P8851" i="1"/>
  <c r="P8787" i="1"/>
  <c r="P8723" i="1"/>
  <c r="P8663" i="1"/>
  <c r="P8599" i="1"/>
  <c r="P9383" i="1"/>
  <c r="P9382" i="1"/>
  <c r="P9123" i="1"/>
  <c r="P9063" i="1"/>
  <c r="P8995" i="1"/>
  <c r="P8927" i="1"/>
  <c r="P8863" i="1"/>
  <c r="P8799" i="1"/>
  <c r="P8735" i="1"/>
  <c r="P8667" i="1"/>
  <c r="P8603" i="1"/>
  <c r="P9318" i="1"/>
  <c r="P9246" i="1"/>
  <c r="P9245" i="1"/>
  <c r="P9170" i="1"/>
  <c r="P9098" i="1"/>
  <c r="P9034" i="1"/>
  <c r="P8966" i="1"/>
  <c r="P8906" i="1"/>
  <c r="P8846" i="1"/>
  <c r="P8845" i="1"/>
  <c r="P8778" i="1"/>
  <c r="P8714" i="1"/>
  <c r="P8650" i="1"/>
  <c r="P8586" i="1"/>
  <c r="P8514" i="1"/>
  <c r="P8482" i="1"/>
  <c r="P8450" i="1"/>
  <c r="P8414" i="1"/>
  <c r="P8382" i="1"/>
  <c r="P8350" i="1"/>
  <c r="P8318" i="1"/>
  <c r="P8286" i="1"/>
  <c r="P8254" i="1"/>
  <c r="P8222" i="1"/>
  <c r="P8190" i="1"/>
  <c r="P8158" i="1"/>
  <c r="P8126" i="1"/>
  <c r="P8094" i="1"/>
  <c r="P8062" i="1"/>
  <c r="P8030" i="1"/>
  <c r="P7998" i="1"/>
  <c r="P7966" i="1"/>
  <c r="P7934" i="1"/>
  <c r="P7902" i="1"/>
  <c r="P9322" i="1"/>
  <c r="P9262" i="1"/>
  <c r="P9261" i="1"/>
  <c r="P9206" i="1"/>
  <c r="P9154" i="1"/>
  <c r="P9094" i="1"/>
  <c r="P9030" i="1"/>
  <c r="P8970" i="1"/>
  <c r="P8902" i="1"/>
  <c r="P8834" i="1"/>
  <c r="P8774" i="1"/>
  <c r="P8710" i="1"/>
  <c r="P8646" i="1"/>
  <c r="P8582" i="1"/>
  <c r="P7834" i="1"/>
  <c r="P7770" i="1"/>
  <c r="P7706" i="1"/>
  <c r="P7642" i="1"/>
  <c r="P7578" i="1"/>
  <c r="P7514" i="1"/>
  <c r="P7450" i="1"/>
  <c r="P7374" i="1"/>
  <c r="P7342" i="1"/>
  <c r="P7310" i="1"/>
  <c r="P7278" i="1"/>
  <c r="P7246" i="1"/>
  <c r="P7214" i="1"/>
  <c r="P7182" i="1"/>
  <c r="P7150" i="1"/>
  <c r="P7118" i="1"/>
  <c r="P7086" i="1"/>
  <c r="P7054" i="1"/>
  <c r="P7022" i="1"/>
  <c r="P6990" i="1"/>
  <c r="P6958" i="1"/>
  <c r="P6926" i="1"/>
  <c r="P6894" i="1"/>
  <c r="P6862" i="1"/>
  <c r="P6830" i="1"/>
  <c r="P6798" i="1"/>
  <c r="P6766" i="1"/>
  <c r="P6734" i="1"/>
  <c r="P6702" i="1"/>
  <c r="P6670" i="1"/>
  <c r="P6638" i="1"/>
  <c r="P6606" i="1"/>
  <c r="P6574" i="1"/>
  <c r="P6542" i="1"/>
  <c r="P6510" i="1"/>
  <c r="P6478" i="1"/>
  <c r="P6446" i="1"/>
  <c r="P6414" i="1"/>
  <c r="P6382" i="1"/>
  <c r="P6350" i="1"/>
  <c r="P6318" i="1"/>
  <c r="P6286" i="1"/>
  <c r="P6254" i="1"/>
  <c r="P7877" i="1"/>
  <c r="P7817" i="1"/>
  <c r="P7369" i="1"/>
  <c r="P7309" i="1"/>
  <c r="P7065" i="1"/>
  <c r="P7017" i="1"/>
  <c r="P6985" i="1"/>
  <c r="P6953" i="1"/>
  <c r="P6921" i="1"/>
  <c r="P6889" i="1"/>
  <c r="P6857" i="1"/>
  <c r="P6825" i="1"/>
  <c r="P6793" i="1"/>
  <c r="P6761" i="1"/>
  <c r="P6725" i="1"/>
  <c r="P6693" i="1"/>
  <c r="P6661" i="1"/>
  <c r="P6629" i="1"/>
  <c r="P6597" i="1"/>
  <c r="P6565" i="1"/>
  <c r="P6533" i="1"/>
  <c r="P6501" i="1"/>
  <c r="P6469" i="1"/>
  <c r="P6437" i="1"/>
  <c r="P6405" i="1"/>
  <c r="P6373" i="1"/>
  <c r="P6341" i="1"/>
  <c r="P6309" i="1"/>
  <c r="P6277" i="1"/>
  <c r="P6235" i="1"/>
  <c r="P7865" i="1"/>
  <c r="P7797" i="1"/>
  <c r="P7733" i="1"/>
  <c r="P7349" i="1"/>
  <c r="P7281" i="1"/>
  <c r="P7213" i="1"/>
  <c r="P7145" i="1"/>
  <c r="P7077" i="1"/>
  <c r="P6239" i="1"/>
  <c r="P7840" i="1"/>
  <c r="P7780" i="1"/>
  <c r="P7716" i="1"/>
  <c r="P7656" i="1"/>
  <c r="P7655" i="1"/>
  <c r="P7596" i="1"/>
  <c r="P7536" i="1"/>
  <c r="P7476" i="1"/>
  <c r="P7420" i="1"/>
  <c r="P7292" i="1"/>
  <c r="P7228" i="1"/>
  <c r="P7188" i="1"/>
  <c r="P7120" i="1"/>
  <c r="P7088" i="1"/>
  <c r="P7056" i="1"/>
  <c r="P7024" i="1"/>
  <c r="P6992" i="1"/>
  <c r="P6960" i="1"/>
  <c r="P6928" i="1"/>
  <c r="P6896" i="1"/>
  <c r="P6864" i="1"/>
  <c r="P6045" i="1"/>
  <c r="P6013" i="1"/>
  <c r="P5981" i="1"/>
  <c r="P5949" i="1"/>
  <c r="P5917" i="1"/>
  <c r="P5885" i="1"/>
  <c r="P5853" i="1"/>
  <c r="P5821" i="1"/>
  <c r="P5789" i="1"/>
  <c r="P5757" i="1"/>
  <c r="P5725" i="1"/>
  <c r="P5693" i="1"/>
  <c r="P5661" i="1"/>
  <c r="P5017" i="1"/>
  <c r="P6155" i="1"/>
  <c r="P6123" i="1"/>
  <c r="P6091" i="1"/>
  <c r="P6027" i="1"/>
  <c r="P5995" i="1"/>
  <c r="P5611" i="1"/>
  <c r="P5579" i="1"/>
  <c r="P5547" i="1"/>
  <c r="P5515" i="1"/>
  <c r="P5483" i="1"/>
  <c r="P5451" i="1"/>
  <c r="P5419" i="1"/>
  <c r="P5387" i="1"/>
  <c r="P5355" i="1"/>
  <c r="P5323" i="1"/>
  <c r="P5291" i="1"/>
  <c r="P5259" i="1"/>
  <c r="P5227" i="1"/>
  <c r="P5195" i="1"/>
  <c r="P5163" i="1"/>
  <c r="P5131" i="1"/>
  <c r="P5099" i="1"/>
  <c r="P5052" i="1"/>
  <c r="P5067" i="1"/>
  <c r="P5035" i="1"/>
  <c r="P5003" i="1"/>
  <c r="P4833" i="1"/>
  <c r="P4801" i="1"/>
  <c r="P4769" i="1"/>
  <c r="P4737" i="1"/>
  <c r="P4705" i="1"/>
  <c r="P4673" i="1"/>
  <c r="P4605" i="1"/>
  <c r="P4573" i="1"/>
  <c r="P4541" i="1"/>
  <c r="P4509" i="1"/>
  <c r="P4477" i="1"/>
  <c r="P4445" i="1"/>
  <c r="P4413" i="1"/>
  <c r="P4381" i="1"/>
  <c r="P4349" i="1"/>
  <c r="P4317" i="1"/>
  <c r="P4285" i="1"/>
  <c r="P4253" i="1"/>
  <c r="P4221" i="1"/>
  <c r="P4189" i="1"/>
  <c r="P4157" i="1"/>
  <c r="P4125" i="1"/>
  <c r="P4093" i="1"/>
  <c r="P4061" i="1"/>
  <c r="P4029" i="1"/>
  <c r="P3997" i="1"/>
  <c r="P3965" i="1"/>
  <c r="P3933" i="1"/>
  <c r="P3901" i="1"/>
  <c r="P3869" i="1"/>
  <c r="P3837" i="1"/>
  <c r="P3805" i="1"/>
  <c r="P3752" i="1"/>
  <c r="P4980" i="1"/>
  <c r="P4948" i="1"/>
  <c r="P4916" i="1"/>
  <c r="P4884" i="1"/>
  <c r="P4628" i="1"/>
  <c r="P4596" i="1"/>
  <c r="P4564" i="1"/>
  <c r="P4532" i="1"/>
  <c r="P4500" i="1"/>
  <c r="P4468" i="1"/>
  <c r="P4436" i="1"/>
  <c r="P4404" i="1"/>
  <c r="P4372" i="1"/>
  <c r="P4340" i="1"/>
  <c r="P4308" i="1"/>
  <c r="P4276" i="1"/>
  <c r="P4244" i="1"/>
  <c r="P4212" i="1"/>
  <c r="P4180" i="1"/>
  <c r="P4148" i="1"/>
  <c r="P4116" i="1"/>
  <c r="P4084" i="1"/>
  <c r="P4052" i="1"/>
  <c r="P4020" i="1"/>
  <c r="P3988" i="1"/>
  <c r="P3956" i="1"/>
  <c r="P3924" i="1"/>
  <c r="P3892" i="1"/>
  <c r="P3860" i="1"/>
  <c r="P3828" i="1"/>
  <c r="P2615" i="1"/>
  <c r="P2443" i="1"/>
  <c r="P2254" i="1"/>
  <c r="P3735" i="1"/>
  <c r="P3703" i="1"/>
  <c r="P3639" i="1"/>
  <c r="P3607" i="1"/>
  <c r="P3543" i="1"/>
  <c r="P3511" i="1"/>
  <c r="P2644" i="1"/>
  <c r="P2565" i="1"/>
  <c r="P2388" i="1"/>
  <c r="P2147" i="1"/>
  <c r="P2718" i="1"/>
  <c r="P3766" i="1"/>
  <c r="P3734" i="1"/>
  <c r="P3702" i="1"/>
  <c r="P3670" i="1"/>
  <c r="P3638" i="1"/>
  <c r="P3606" i="1"/>
  <c r="P3574" i="1"/>
  <c r="P3542" i="1"/>
  <c r="P3510" i="1"/>
  <c r="P3478" i="1"/>
  <c r="P3446" i="1"/>
  <c r="P3414" i="1"/>
  <c r="P3382" i="1"/>
  <c r="P3350" i="1"/>
  <c r="P3318" i="1"/>
  <c r="P3286" i="1"/>
  <c r="P3254" i="1"/>
  <c r="P3222" i="1"/>
  <c r="P3190" i="1"/>
  <c r="P3158" i="1"/>
  <c r="P3126" i="1"/>
  <c r="P3094" i="1"/>
  <c r="P3062" i="1"/>
  <c r="P3030" i="1"/>
  <c r="P2998" i="1"/>
  <c r="P2966" i="1"/>
  <c r="P2934" i="1"/>
  <c r="P2902" i="1"/>
  <c r="P2870" i="1"/>
  <c r="P2838" i="1"/>
  <c r="P2806" i="1"/>
  <c r="P2774" i="1"/>
  <c r="P2722" i="1"/>
  <c r="P2662" i="1"/>
  <c r="P2564" i="1"/>
  <c r="P2480" i="1"/>
  <c r="P2406" i="1"/>
  <c r="P2726" i="1"/>
  <c r="P2657" i="1"/>
  <c r="P2593" i="1"/>
  <c r="P2529" i="1"/>
  <c r="P2465" i="1"/>
  <c r="P2401" i="1"/>
  <c r="P2309" i="1"/>
  <c r="P2138" i="1"/>
  <c r="P3713" i="1"/>
  <c r="P3681" i="1"/>
  <c r="P3649" i="1"/>
  <c r="P3617" i="1"/>
  <c r="P3585" i="1"/>
  <c r="P3553" i="1"/>
  <c r="P3521" i="1"/>
  <c r="P3489" i="1"/>
  <c r="P3457" i="1"/>
  <c r="P3425" i="1"/>
  <c r="P3393" i="1"/>
  <c r="P3361" i="1"/>
  <c r="P3329" i="1"/>
  <c r="P3297" i="1"/>
  <c r="P3265" i="1"/>
  <c r="P3233" i="1"/>
  <c r="P3201" i="1"/>
  <c r="P3169" i="1"/>
  <c r="P3137" i="1"/>
  <c r="P3105" i="1"/>
  <c r="P3073" i="1"/>
  <c r="P3041" i="1"/>
  <c r="P3009" i="1"/>
  <c r="P2977" i="1"/>
  <c r="P2945" i="1"/>
  <c r="P2913" i="1"/>
  <c r="P2881" i="1"/>
  <c r="P2849" i="1"/>
  <c r="P2817" i="1"/>
  <c r="P2785" i="1"/>
  <c r="P7329" i="1"/>
  <c r="P7265" i="1"/>
  <c r="P7193" i="1"/>
  <c r="P7129" i="1"/>
  <c r="P7061" i="1"/>
  <c r="P6216" i="1"/>
  <c r="P6141" i="1"/>
  <c r="P6077" i="1"/>
  <c r="P7828" i="1"/>
  <c r="P7764" i="1"/>
  <c r="P7700" i="1"/>
  <c r="P7640" i="1"/>
  <c r="P7580" i="1"/>
  <c r="P7524" i="1"/>
  <c r="P7464" i="1"/>
  <c r="P7463" i="1"/>
  <c r="P7404" i="1"/>
  <c r="P7340" i="1"/>
  <c r="P7276" i="1"/>
  <c r="P7216" i="1"/>
  <c r="P7176" i="1"/>
  <c r="P7144" i="1"/>
  <c r="P7112" i="1"/>
  <c r="P7080" i="1"/>
  <c r="P7048" i="1"/>
  <c r="P7016" i="1"/>
  <c r="P6984" i="1"/>
  <c r="P6952" i="1"/>
  <c r="P6920" i="1"/>
  <c r="P6888" i="1"/>
  <c r="P6852" i="1"/>
  <c r="P6820" i="1"/>
  <c r="P6788" i="1"/>
  <c r="P6756" i="1"/>
  <c r="P6724" i="1"/>
  <c r="P6692" i="1"/>
  <c r="P6660" i="1"/>
  <c r="P6628" i="1"/>
  <c r="P6596" i="1"/>
  <c r="P6564" i="1"/>
  <c r="P6532" i="1"/>
  <c r="P6500" i="1"/>
  <c r="P6468" i="1"/>
  <c r="P6436" i="1"/>
  <c r="P6404" i="1"/>
  <c r="P6372" i="1"/>
  <c r="P6340" i="1"/>
  <c r="P6308" i="1"/>
  <c r="P6276" i="1"/>
  <c r="P6229" i="1"/>
  <c r="P7868" i="1"/>
  <c r="P7796" i="1"/>
  <c r="P7736" i="1"/>
  <c r="P7672" i="1"/>
  <c r="P7600" i="1"/>
  <c r="P7528" i="1"/>
  <c r="P7527" i="1"/>
  <c r="P7460" i="1"/>
  <c r="P7388" i="1"/>
  <c r="P7324" i="1"/>
  <c r="P7260" i="1"/>
  <c r="P6860" i="1"/>
  <c r="P6172" i="1"/>
  <c r="P6108" i="1"/>
  <c r="P6234" i="1"/>
  <c r="P6202" i="1"/>
  <c r="P5009" i="1"/>
  <c r="P6073" i="1"/>
  <c r="P6041" i="1"/>
  <c r="P6009" i="1"/>
  <c r="P5977" i="1"/>
  <c r="P5945" i="1"/>
  <c r="P5913" i="1"/>
  <c r="P5881" i="1"/>
  <c r="P5849" i="1"/>
  <c r="P5817" i="1"/>
  <c r="P5785" i="1"/>
  <c r="P5753" i="1"/>
  <c r="P5721" i="1"/>
  <c r="P5689" i="1"/>
  <c r="P5653" i="1"/>
  <c r="P5621" i="1"/>
  <c r="P5589" i="1"/>
  <c r="P5557" i="1"/>
  <c r="P5525" i="1"/>
  <c r="P5493" i="1"/>
  <c r="P5461" i="1"/>
  <c r="P5429" i="1"/>
  <c r="P5397" i="1"/>
  <c r="P5365" i="1"/>
  <c r="P5333" i="1"/>
  <c r="P5301" i="1"/>
  <c r="P5269" i="1"/>
  <c r="P5237" i="1"/>
  <c r="P5205" i="1"/>
  <c r="P5173" i="1"/>
  <c r="P5141" i="1"/>
  <c r="P5109" i="1"/>
  <c r="P5077" i="1"/>
  <c r="P5008" i="1"/>
  <c r="P5984" i="1"/>
  <c r="P5948" i="1"/>
  <c r="P5916" i="1"/>
  <c r="P5884" i="1"/>
  <c r="P5852" i="1"/>
  <c r="P5820" i="1"/>
  <c r="P5788" i="1"/>
  <c r="P5756" i="1"/>
  <c r="P5724" i="1"/>
  <c r="P5692" i="1"/>
  <c r="P5660" i="1"/>
  <c r="P5624" i="1"/>
  <c r="P5592" i="1"/>
  <c r="P5560" i="1"/>
  <c r="P5528" i="1"/>
  <c r="P5496" i="1"/>
  <c r="P5464" i="1"/>
  <c r="P5432" i="1"/>
  <c r="P5400" i="1"/>
  <c r="P5368" i="1"/>
  <c r="P5336" i="1"/>
  <c r="P5304" i="1"/>
  <c r="P5272" i="1"/>
  <c r="P5240" i="1"/>
  <c r="P5208" i="1"/>
  <c r="P5176" i="1"/>
  <c r="P5144" i="1"/>
  <c r="P5112" i="1"/>
  <c r="P5080" i="1"/>
  <c r="P5034" i="1"/>
  <c r="P4778" i="1"/>
  <c r="P6183" i="1"/>
  <c r="P6151" i="1"/>
  <c r="P6119" i="1"/>
  <c r="P6087" i="1"/>
  <c r="P6055" i="1"/>
  <c r="P6023" i="1"/>
  <c r="P5991" i="1"/>
  <c r="P5959" i="1"/>
  <c r="P5927" i="1"/>
  <c r="P5895" i="1"/>
  <c r="P5863" i="1"/>
  <c r="P5831" i="1"/>
  <c r="P5799" i="1"/>
  <c r="P5767" i="1"/>
  <c r="P5735" i="1"/>
  <c r="P5703" i="1"/>
  <c r="P5671" i="1"/>
  <c r="P5639" i="1"/>
  <c r="P5607" i="1"/>
  <c r="P5575" i="1"/>
  <c r="P5543" i="1"/>
  <c r="P5511" i="1"/>
  <c r="P5479" i="1"/>
  <c r="P5447" i="1"/>
  <c r="P5415" i="1"/>
  <c r="P5383" i="1"/>
  <c r="P5351" i="1"/>
  <c r="P5319" i="1"/>
  <c r="P5287" i="1"/>
  <c r="P5255" i="1"/>
  <c r="P5223" i="1"/>
  <c r="P5191" i="1"/>
  <c r="P5159" i="1"/>
  <c r="P5127" i="1"/>
  <c r="P5095" i="1"/>
  <c r="P5038" i="1"/>
  <c r="P4962" i="1"/>
  <c r="P4898" i="1"/>
  <c r="P4758" i="1"/>
  <c r="P4490" i="1"/>
  <c r="P4234" i="1"/>
  <c r="P3978" i="1"/>
  <c r="P5063" i="1"/>
  <c r="P5031" i="1"/>
  <c r="P4999" i="1"/>
  <c r="P3744" i="1"/>
  <c r="P4861" i="1"/>
  <c r="P4829" i="1"/>
  <c r="P4797" i="1"/>
  <c r="P4765" i="1"/>
  <c r="P4733" i="1"/>
  <c r="P4701" i="1"/>
  <c r="P4669" i="1"/>
  <c r="P4633" i="1"/>
  <c r="P4601" i="1"/>
  <c r="P4569" i="1"/>
  <c r="P4537" i="1"/>
  <c r="P4505" i="1"/>
  <c r="P4473" i="1"/>
  <c r="P4441" i="1"/>
  <c r="P4409" i="1"/>
  <c r="P4377" i="1"/>
  <c r="P4345" i="1"/>
  <c r="P4313" i="1"/>
  <c r="P4281" i="1"/>
  <c r="P4249" i="1"/>
  <c r="P4217" i="1"/>
  <c r="P4185" i="1"/>
  <c r="P4153" i="1"/>
  <c r="P4121" i="1"/>
  <c r="P4089" i="1"/>
  <c r="P4057" i="1"/>
  <c r="P4025" i="1"/>
  <c r="P3993" i="1"/>
  <c r="P3961" i="1"/>
  <c r="P3929" i="1"/>
  <c r="P3897" i="1"/>
  <c r="P3865" i="1"/>
  <c r="P3833" i="1"/>
  <c r="P3801" i="1"/>
  <c r="P4976" i="1"/>
  <c r="P4944" i="1"/>
  <c r="P4912" i="1"/>
  <c r="P4880" i="1"/>
  <c r="P4848" i="1"/>
  <c r="P4816" i="1"/>
  <c r="P4784" i="1"/>
  <c r="P4752" i="1"/>
  <c r="P4720" i="1"/>
  <c r="P4688" i="1"/>
  <c r="P4656" i="1"/>
  <c r="P4624" i="1"/>
  <c r="P4592" i="1"/>
  <c r="P4560" i="1"/>
  <c r="P4528" i="1"/>
  <c r="P4496" i="1"/>
  <c r="P4464" i="1"/>
  <c r="P4432" i="1"/>
  <c r="P4400" i="1"/>
  <c r="P4368" i="1"/>
  <c r="P4336" i="1"/>
  <c r="P4304" i="1"/>
  <c r="P4272" i="1"/>
  <c r="P4240" i="1"/>
  <c r="P4208" i="1"/>
  <c r="P4176" i="1"/>
  <c r="P4144" i="1"/>
  <c r="P4112" i="1"/>
  <c r="P4080" i="1"/>
  <c r="P4048" i="1"/>
  <c r="P4016" i="1"/>
  <c r="P3984" i="1"/>
  <c r="P3952" i="1"/>
  <c r="P3920" i="1"/>
  <c r="P3888" i="1"/>
  <c r="P3856" i="1"/>
  <c r="P3824" i="1"/>
  <c r="P3777" i="1"/>
  <c r="P2751" i="1"/>
  <c r="P2683" i="1"/>
  <c r="P2231" i="1"/>
  <c r="P1662" i="1"/>
  <c r="P2710" i="1"/>
  <c r="P2654" i="1"/>
  <c r="P2590" i="1"/>
  <c r="P2526" i="1"/>
  <c r="P2462" i="1"/>
  <c r="P2398" i="1"/>
  <c r="P1966" i="1"/>
  <c r="P3795" i="1"/>
  <c r="P3763" i="1"/>
  <c r="P3731" i="1"/>
  <c r="P3699" i="1"/>
  <c r="P3667" i="1"/>
  <c r="P3635" i="1"/>
  <c r="P3603" i="1"/>
  <c r="P3571" i="1"/>
  <c r="P3539" i="1"/>
  <c r="P3507" i="1"/>
  <c r="P3475" i="1"/>
  <c r="P3443" i="1"/>
  <c r="P3411" i="1"/>
  <c r="P3379" i="1"/>
  <c r="P3347" i="1"/>
  <c r="P3315" i="1"/>
  <c r="P3283" i="1"/>
  <c r="P3251" i="1"/>
  <c r="P3219" i="1"/>
  <c r="P3187" i="1"/>
  <c r="P3155" i="1"/>
  <c r="P3123" i="1"/>
  <c r="P3091" i="1"/>
  <c r="P3059" i="1"/>
  <c r="P3027" i="1"/>
  <c r="P2995" i="1"/>
  <c r="P2963" i="1"/>
  <c r="P2931" i="1"/>
  <c r="P2899" i="1"/>
  <c r="P2867" i="1"/>
  <c r="P2835" i="1"/>
  <c r="P2803" i="1"/>
  <c r="P2771" i="1"/>
  <c r="P2714" i="1"/>
  <c r="P2634" i="1"/>
  <c r="P2550" i="1"/>
  <c r="P2471" i="1"/>
  <c r="P2372" i="1"/>
  <c r="P2259" i="1"/>
  <c r="P2115" i="1"/>
  <c r="P2709" i="1"/>
  <c r="P2648" i="1"/>
  <c r="P2584" i="1"/>
  <c r="P2520" i="1"/>
  <c r="P2456" i="1"/>
  <c r="P2392" i="1"/>
  <c r="P2317" i="1"/>
  <c r="P2134" i="1"/>
  <c r="P3762" i="1"/>
  <c r="P3730" i="1"/>
  <c r="P3698" i="1"/>
  <c r="P3666" i="1"/>
  <c r="P3634" i="1"/>
  <c r="P3602" i="1"/>
  <c r="P3570" i="1"/>
  <c r="P3538" i="1"/>
  <c r="P3506" i="1"/>
  <c r="P3474" i="1"/>
  <c r="P3442" i="1"/>
  <c r="P5980" i="1"/>
  <c r="P5656" i="1"/>
  <c r="P6179" i="1"/>
  <c r="P6147" i="1"/>
  <c r="P6115" i="1"/>
  <c r="P6083" i="1"/>
  <c r="P6051" i="1"/>
  <c r="P6019" i="1"/>
  <c r="P5987" i="1"/>
  <c r="P5059" i="1"/>
  <c r="P5027" i="1"/>
  <c r="P4995" i="1"/>
  <c r="P4857" i="1"/>
  <c r="P4825" i="1"/>
  <c r="P4793" i="1"/>
  <c r="P4761" i="1"/>
  <c r="P4729" i="1"/>
  <c r="P4697" i="1"/>
  <c r="P4665" i="1"/>
  <c r="P4629" i="1"/>
  <c r="P4597" i="1"/>
  <c r="P4565" i="1"/>
  <c r="P4533" i="1"/>
  <c r="P4501" i="1"/>
  <c r="P4469" i="1"/>
  <c r="P4437" i="1"/>
  <c r="P4405" i="1"/>
  <c r="P4373" i="1"/>
  <c r="P4341" i="1"/>
  <c r="P4309" i="1"/>
  <c r="P4277" i="1"/>
  <c r="P4245" i="1"/>
  <c r="P4213" i="1"/>
  <c r="P4181" i="1"/>
  <c r="P4149" i="1"/>
  <c r="P4117" i="1"/>
  <c r="P4085" i="1"/>
  <c r="P4053" i="1"/>
  <c r="P4021" i="1"/>
  <c r="P3957" i="1"/>
  <c r="P3925" i="1"/>
  <c r="P3893" i="1"/>
  <c r="P3861" i="1"/>
  <c r="P3829" i="1"/>
  <c r="P4972" i="1"/>
  <c r="P4940" i="1"/>
  <c r="P4908" i="1"/>
  <c r="P4876" i="1"/>
  <c r="P2507" i="1"/>
  <c r="P2423" i="1"/>
  <c r="P2701" i="1"/>
  <c r="P2585" i="1"/>
  <c r="P2318" i="1"/>
  <c r="P2084" i="1"/>
  <c r="P3791" i="1"/>
  <c r="P3759" i="1"/>
  <c r="P3727" i="1"/>
  <c r="P3535" i="1"/>
  <c r="P2236" i="1"/>
  <c r="P2083" i="1"/>
  <c r="P2700" i="1"/>
  <c r="P2451" i="1"/>
  <c r="P3758" i="1"/>
  <c r="P3726" i="1"/>
  <c r="P3694" i="1"/>
  <c r="P3662" i="1"/>
  <c r="P3630" i="1"/>
  <c r="P3598" i="1"/>
  <c r="P3566" i="1"/>
  <c r="P3534" i="1"/>
  <c r="P3502" i="1"/>
  <c r="P3470" i="1"/>
  <c r="P3438" i="1"/>
  <c r="P3406" i="1"/>
  <c r="P3374" i="1"/>
  <c r="P3342" i="1"/>
  <c r="P3310" i="1"/>
  <c r="P3278" i="1"/>
  <c r="P3246" i="1"/>
  <c r="P3214" i="1"/>
  <c r="P3182" i="1"/>
  <c r="P3150" i="1"/>
  <c r="P3118" i="1"/>
  <c r="P3086" i="1"/>
  <c r="P3054" i="1"/>
  <c r="P3022" i="1"/>
  <c r="P2990" i="1"/>
  <c r="P2958" i="1"/>
  <c r="P2926" i="1"/>
  <c r="P2894" i="1"/>
  <c r="P2862" i="1"/>
  <c r="P2830" i="1"/>
  <c r="P2798" i="1"/>
  <c r="P2766" i="1"/>
  <c r="P2704" i="1"/>
  <c r="P2628" i="1"/>
  <c r="P2544" i="1"/>
  <c r="P2331" i="1"/>
  <c r="P2203" i="1"/>
  <c r="P2139" i="1"/>
  <c r="P2075" i="1"/>
  <c r="P1955" i="1"/>
  <c r="P1827" i="1"/>
  <c r="P1699" i="1"/>
  <c r="P1571" i="1"/>
  <c r="P1443" i="1"/>
  <c r="P1965" i="1"/>
  <c r="P1837" i="1"/>
  <c r="P1752" i="1"/>
  <c r="P1709" i="1"/>
  <c r="P1581" i="1"/>
  <c r="P1453" i="1"/>
  <c r="P2357" i="1"/>
  <c r="P2293" i="1"/>
  <c r="P2229" i="1"/>
  <c r="P2165" i="1"/>
  <c r="P2101" i="1"/>
  <c r="P1958" i="1"/>
  <c r="P1830" i="1"/>
  <c r="P1702" i="1"/>
  <c r="P1574" i="1"/>
  <c r="P1446" i="1"/>
  <c r="P2210" i="1"/>
  <c r="P2146" i="1"/>
  <c r="P2082" i="1"/>
  <c r="P7684" i="1"/>
  <c r="P7628" i="1"/>
  <c r="P7564" i="1"/>
  <c r="P7508" i="1"/>
  <c r="P7448" i="1"/>
  <c r="P7392" i="1"/>
  <c r="P7328" i="1"/>
  <c r="P7264" i="1"/>
  <c r="P7204" i="1"/>
  <c r="P7168" i="1"/>
  <c r="P7167" i="1"/>
  <c r="P7136" i="1"/>
  <c r="P7104" i="1"/>
  <c r="P7072" i="1"/>
  <c r="P7040" i="1"/>
  <c r="P7039" i="1"/>
  <c r="P7008" i="1"/>
  <c r="P6976" i="1"/>
  <c r="P6944" i="1"/>
  <c r="P6912" i="1"/>
  <c r="P6880" i="1"/>
  <c r="P6844" i="1"/>
  <c r="P6812" i="1"/>
  <c r="P6780" i="1"/>
  <c r="P6748" i="1"/>
  <c r="P6716" i="1"/>
  <c r="P6684" i="1"/>
  <c r="P6652" i="1"/>
  <c r="P6620" i="1"/>
  <c r="P6588" i="1"/>
  <c r="P6556" i="1"/>
  <c r="P6524" i="1"/>
  <c r="P6492" i="1"/>
  <c r="P6460" i="1"/>
  <c r="P6428" i="1"/>
  <c r="P6396" i="1"/>
  <c r="P6364" i="1"/>
  <c r="P6332" i="1"/>
  <c r="P6300" i="1"/>
  <c r="P6268" i="1"/>
  <c r="P6211" i="1"/>
  <c r="P7852" i="1"/>
  <c r="P7784" i="1"/>
  <c r="P7783" i="1"/>
  <c r="P7720" i="1"/>
  <c r="P7652" i="1"/>
  <c r="P7584" i="1"/>
  <c r="P7512" i="1"/>
  <c r="P7440" i="1"/>
  <c r="P7372" i="1"/>
  <c r="P7371" i="1"/>
  <c r="P7308" i="1"/>
  <c r="P7244" i="1"/>
  <c r="P6156" i="1"/>
  <c r="P6092" i="1"/>
  <c r="P6226" i="1"/>
  <c r="P6194" i="1"/>
  <c r="P5073" i="1"/>
  <c r="P4641" i="1"/>
  <c r="P6065" i="1"/>
  <c r="P6033" i="1"/>
  <c r="P6001" i="1"/>
  <c r="P5969" i="1"/>
  <c r="P5937" i="1"/>
  <c r="P5905" i="1"/>
  <c r="P5873" i="1"/>
  <c r="P5841" i="1"/>
  <c r="P5809" i="1"/>
  <c r="P5777" i="1"/>
  <c r="P5745" i="1"/>
  <c r="P5713" i="1"/>
  <c r="P5681" i="1"/>
  <c r="P5645" i="1"/>
  <c r="P5613" i="1"/>
  <c r="P5581" i="1"/>
  <c r="P5549" i="1"/>
  <c r="P5517" i="1"/>
  <c r="P5485" i="1"/>
  <c r="P5453" i="1"/>
  <c r="P5421" i="1"/>
  <c r="P5389" i="1"/>
  <c r="P5357" i="1"/>
  <c r="P5325" i="1"/>
  <c r="P5293" i="1"/>
  <c r="P5261" i="1"/>
  <c r="P5229" i="1"/>
  <c r="P5197" i="1"/>
  <c r="P5165" i="1"/>
  <c r="P5133" i="1"/>
  <c r="P5101" i="1"/>
  <c r="P5072" i="1"/>
  <c r="P4985" i="1"/>
  <c r="P5972" i="1"/>
  <c r="P5940" i="1"/>
  <c r="P5908" i="1"/>
  <c r="P5876" i="1"/>
  <c r="P5844" i="1"/>
  <c r="P5812" i="1"/>
  <c r="P5780" i="1"/>
  <c r="P5748" i="1"/>
  <c r="P5716" i="1"/>
  <c r="P5684" i="1"/>
  <c r="P5652" i="1"/>
  <c r="P5616" i="1"/>
  <c r="P5584" i="1"/>
  <c r="P5552" i="1"/>
  <c r="P5520" i="1"/>
  <c r="P5488" i="1"/>
  <c r="P5456" i="1"/>
  <c r="P5424" i="1"/>
  <c r="P5392" i="1"/>
  <c r="P5360" i="1"/>
  <c r="P5328" i="1"/>
  <c r="P5296" i="1"/>
  <c r="P5264" i="1"/>
  <c r="P5232" i="1"/>
  <c r="P5200" i="1"/>
  <c r="P5168" i="1"/>
  <c r="P5136" i="1"/>
  <c r="P5104" i="1"/>
  <c r="P5016" i="1"/>
  <c r="P4714" i="1"/>
  <c r="P6175" i="1"/>
  <c r="P6143" i="1"/>
  <c r="P6111" i="1"/>
  <c r="P6079" i="1"/>
  <c r="P6047" i="1"/>
  <c r="P6015" i="1"/>
  <c r="P5983" i="1"/>
  <c r="P5951" i="1"/>
  <c r="P5919" i="1"/>
  <c r="P5887" i="1"/>
  <c r="P5855" i="1"/>
  <c r="P5823" i="1"/>
  <c r="P5791" i="1"/>
  <c r="P5759" i="1"/>
  <c r="P5727" i="1"/>
  <c r="P5695" i="1"/>
  <c r="P5663" i="1"/>
  <c r="P5631" i="1"/>
  <c r="P5599" i="1"/>
  <c r="P5567" i="1"/>
  <c r="P5535" i="1"/>
  <c r="P5503" i="1"/>
  <c r="P5471" i="1"/>
  <c r="P5439" i="1"/>
  <c r="P5407" i="1"/>
  <c r="P5375" i="1"/>
  <c r="P5343" i="1"/>
  <c r="P5311" i="1"/>
  <c r="P5279" i="1"/>
  <c r="P5247" i="1"/>
  <c r="P5215" i="1"/>
  <c r="P5183" i="1"/>
  <c r="P5151" i="1"/>
  <c r="P5119" i="1"/>
  <c r="P5087" i="1"/>
  <c r="P5020" i="1"/>
  <c r="P4694" i="1"/>
  <c r="P4426" i="1"/>
  <c r="P4170" i="1"/>
  <c r="P3914" i="1"/>
  <c r="P5055" i="1"/>
  <c r="P5023" i="1"/>
  <c r="P4991" i="1"/>
  <c r="P4853" i="1"/>
  <c r="P4821" i="1"/>
  <c r="P4789" i="1"/>
  <c r="P4757" i="1"/>
  <c r="P4725" i="1"/>
  <c r="P4693" i="1"/>
  <c r="P4661" i="1"/>
  <c r="P4625" i="1"/>
  <c r="P4593" i="1"/>
  <c r="P4561" i="1"/>
  <c r="P4529" i="1"/>
  <c r="P4497" i="1"/>
  <c r="P4465" i="1"/>
  <c r="P4433" i="1"/>
  <c r="P4401" i="1"/>
  <c r="P4369" i="1"/>
  <c r="P4337" i="1"/>
  <c r="P4305" i="1"/>
  <c r="P4273" i="1"/>
  <c r="P4241" i="1"/>
  <c r="P4209" i="1"/>
  <c r="P4177" i="1"/>
  <c r="P4145" i="1"/>
  <c r="P4113" i="1"/>
  <c r="P4081" i="1"/>
  <c r="P4049" i="1"/>
  <c r="P4017" i="1"/>
  <c r="P3985" i="1"/>
  <c r="P3953" i="1"/>
  <c r="P3921" i="1"/>
  <c r="P3889" i="1"/>
  <c r="P3857" i="1"/>
  <c r="P3825" i="1"/>
  <c r="P3796" i="1"/>
  <c r="P4968" i="1"/>
  <c r="P4936" i="1"/>
  <c r="P4904" i="1"/>
  <c r="P4872" i="1"/>
  <c r="P4840" i="1"/>
  <c r="P4808" i="1"/>
  <c r="P4776" i="1"/>
  <c r="P4744" i="1"/>
  <c r="P4712" i="1"/>
  <c r="P4680" i="1"/>
  <c r="P4648" i="1"/>
  <c r="P4616" i="1"/>
  <c r="P4584" i="1"/>
  <c r="P4552" i="1"/>
  <c r="P4520" i="1"/>
  <c r="P4488" i="1"/>
  <c r="P4456" i="1"/>
  <c r="P4424" i="1"/>
  <c r="P4392" i="1"/>
  <c r="P4360" i="1"/>
  <c r="P4328" i="1"/>
  <c r="P4296" i="1"/>
  <c r="P4264" i="1"/>
  <c r="P4232" i="1"/>
  <c r="P4200" i="1"/>
  <c r="P4168" i="1"/>
  <c r="P4136" i="1"/>
  <c r="P4104" i="1"/>
  <c r="P4072" i="1"/>
  <c r="P4040" i="1"/>
  <c r="P4008" i="1"/>
  <c r="P3976" i="1"/>
  <c r="P3944" i="1"/>
  <c r="P3912" i="1"/>
  <c r="P3880" i="1"/>
  <c r="P3848" i="1"/>
  <c r="P3816" i="1"/>
  <c r="P2307" i="1"/>
  <c r="P2179" i="1"/>
  <c r="P2755" i="1"/>
  <c r="P2692" i="1"/>
  <c r="P2639" i="1"/>
  <c r="P2575" i="1"/>
  <c r="P2447" i="1"/>
  <c r="P2383" i="1"/>
  <c r="P2213" i="1"/>
  <c r="P2071" i="1"/>
  <c r="P1710" i="1"/>
  <c r="P3787" i="1"/>
  <c r="P3755" i="1"/>
  <c r="P3723" i="1"/>
  <c r="P3691" i="1"/>
  <c r="P3659" i="1"/>
  <c r="P3627" i="1"/>
  <c r="P3595" i="1"/>
  <c r="P3563" i="1"/>
  <c r="P3531" i="1"/>
  <c r="P3499" i="1"/>
  <c r="P3467" i="1"/>
  <c r="P3435" i="1"/>
  <c r="P3403" i="1"/>
  <c r="P3371" i="1"/>
  <c r="P3339" i="1"/>
  <c r="P3307" i="1"/>
  <c r="P3275" i="1"/>
  <c r="P3243" i="1"/>
  <c r="P3211" i="1"/>
  <c r="P3179" i="1"/>
  <c r="P3147" i="1"/>
  <c r="P3115" i="1"/>
  <c r="P3083" i="1"/>
  <c r="P3051" i="1"/>
  <c r="P3019" i="1"/>
  <c r="P2987" i="1"/>
  <c r="P2955" i="1"/>
  <c r="P2923" i="1"/>
  <c r="P2891" i="1"/>
  <c r="P2859" i="1"/>
  <c r="P2827" i="1"/>
  <c r="P2795" i="1"/>
  <c r="P2763" i="1"/>
  <c r="P2696" i="1"/>
  <c r="P2614" i="1"/>
  <c r="P2535" i="1"/>
  <c r="P2442" i="1"/>
  <c r="P2230" i="1"/>
  <c r="P2014" i="1"/>
  <c r="P2754" i="1"/>
  <c r="P2695" i="1"/>
  <c r="P2638" i="1"/>
  <c r="P2574" i="1"/>
  <c r="P2510" i="1"/>
  <c r="P2446" i="1"/>
  <c r="P2382" i="1"/>
  <c r="P2212" i="1"/>
  <c r="P2102" i="1"/>
  <c r="P1806" i="1"/>
  <c r="P3754" i="1"/>
  <c r="P3722" i="1"/>
  <c r="P3690" i="1"/>
  <c r="P3658" i="1"/>
  <c r="P3626" i="1"/>
  <c r="P3594" i="1"/>
  <c r="P3562" i="1"/>
  <c r="P3530" i="1"/>
  <c r="P3498" i="1"/>
  <c r="P3466" i="1"/>
  <c r="P3434" i="1"/>
  <c r="P3402" i="1"/>
  <c r="P3370" i="1"/>
  <c r="P3338" i="1"/>
  <c r="P3306" i="1"/>
  <c r="P3274" i="1"/>
  <c r="P3242" i="1"/>
  <c r="P3210" i="1"/>
  <c r="P3178" i="1"/>
  <c r="P3146" i="1"/>
  <c r="P3114" i="1"/>
  <c r="P3082" i="1"/>
  <c r="P3050" i="1"/>
  <c r="P3018" i="1"/>
  <c r="P2986" i="1"/>
  <c r="P2954" i="1"/>
  <c r="P2922" i="1"/>
  <c r="P2890" i="1"/>
  <c r="P2858" i="1"/>
  <c r="P2826" i="1"/>
  <c r="P2794" i="1"/>
  <c r="P2762" i="1"/>
  <c r="P2699" i="1"/>
  <c r="P2613" i="1"/>
  <c r="P1598" i="1"/>
  <c r="P2703" i="1"/>
  <c r="P2370" i="1"/>
  <c r="P2286" i="1"/>
  <c r="P2081" i="1"/>
  <c r="P1646" i="1"/>
  <c r="P3733" i="1"/>
  <c r="P3701" i="1"/>
  <c r="P3669" i="1"/>
  <c r="P3637" i="1"/>
  <c r="P3605" i="1"/>
  <c r="P3573" i="1"/>
  <c r="P3541" i="1"/>
  <c r="P3509" i="1"/>
  <c r="P3477" i="1"/>
  <c r="P3445" i="1"/>
  <c r="P3413" i="1"/>
  <c r="P3381" i="1"/>
  <c r="P7432" i="1"/>
  <c r="P7368" i="1"/>
  <c r="P7300" i="1"/>
  <c r="P7240" i="1"/>
  <c r="P6224" i="1"/>
  <c r="P6222" i="1"/>
  <c r="P6190" i="1"/>
  <c r="P5064" i="1"/>
  <c r="P6061" i="1"/>
  <c r="P6029" i="1"/>
  <c r="P5997" i="1"/>
  <c r="P5965" i="1"/>
  <c r="P5933" i="1"/>
  <c r="P5901" i="1"/>
  <c r="P5869" i="1"/>
  <c r="P5837" i="1"/>
  <c r="P5805" i="1"/>
  <c r="P5773" i="1"/>
  <c r="P5741" i="1"/>
  <c r="P5709" i="1"/>
  <c r="P5677" i="1"/>
  <c r="P5641" i="1"/>
  <c r="P5609" i="1"/>
  <c r="P5577" i="1"/>
  <c r="P5545" i="1"/>
  <c r="P5513" i="1"/>
  <c r="P5481" i="1"/>
  <c r="P5449" i="1"/>
  <c r="P5417" i="1"/>
  <c r="P5385" i="1"/>
  <c r="P5353" i="1"/>
  <c r="P5321" i="1"/>
  <c r="P5289" i="1"/>
  <c r="P5257" i="1"/>
  <c r="P5225" i="1"/>
  <c r="P5193" i="1"/>
  <c r="P5161" i="1"/>
  <c r="P5129" i="1"/>
  <c r="P5097" i="1"/>
  <c r="P5045" i="1"/>
  <c r="P4965" i="1"/>
  <c r="P4901" i="1"/>
  <c r="P5648" i="1"/>
  <c r="P6171" i="1"/>
  <c r="P6139" i="1"/>
  <c r="P6107" i="1"/>
  <c r="P6075" i="1"/>
  <c r="P6043" i="1"/>
  <c r="P6011" i="1"/>
  <c r="P5979" i="1"/>
  <c r="P5627" i="1"/>
  <c r="P5595" i="1"/>
  <c r="P5563" i="1"/>
  <c r="P5531" i="1"/>
  <c r="P5499" i="1"/>
  <c r="P5467" i="1"/>
  <c r="P5435" i="1"/>
  <c r="P5403" i="1"/>
  <c r="P5371" i="1"/>
  <c r="P5339" i="1"/>
  <c r="P5307" i="1"/>
  <c r="P5275" i="1"/>
  <c r="P5243" i="1"/>
  <c r="P5211" i="1"/>
  <c r="P5179" i="1"/>
  <c r="P5147" i="1"/>
  <c r="P5115" i="1"/>
  <c r="P5083" i="1"/>
  <c r="P4941" i="1"/>
  <c r="P4877" i="1"/>
  <c r="P4394" i="1"/>
  <c r="P4138" i="1"/>
  <c r="P5051" i="1"/>
  <c r="P3789" i="1"/>
  <c r="P4849" i="1"/>
  <c r="P4817" i="1"/>
  <c r="P4785" i="1"/>
  <c r="P4753" i="1"/>
  <c r="P4721" i="1"/>
  <c r="P4689" i="1"/>
  <c r="P4657" i="1"/>
  <c r="P4621" i="1"/>
  <c r="P4589" i="1"/>
  <c r="P4557" i="1"/>
  <c r="P4525" i="1"/>
  <c r="P4493" i="1"/>
  <c r="P4461" i="1"/>
  <c r="P4429" i="1"/>
  <c r="P4397" i="1"/>
  <c r="P4365" i="1"/>
  <c r="P4333" i="1"/>
  <c r="P4301" i="1"/>
  <c r="P4269" i="1"/>
  <c r="P4237" i="1"/>
  <c r="P4205" i="1"/>
  <c r="P4173" i="1"/>
  <c r="P4141" i="1"/>
  <c r="P4109" i="1"/>
  <c r="P4077" i="1"/>
  <c r="P4045" i="1"/>
  <c r="P4013" i="1"/>
  <c r="P3981" i="1"/>
  <c r="P3949" i="1"/>
  <c r="P3917" i="1"/>
  <c r="P3885" i="1"/>
  <c r="P3853" i="1"/>
  <c r="P3821" i="1"/>
  <c r="P4964" i="1"/>
  <c r="P4932" i="1"/>
  <c r="P4900" i="1"/>
  <c r="P4868" i="1"/>
  <c r="P4836" i="1"/>
  <c r="P4804" i="1"/>
  <c r="P4772" i="1"/>
  <c r="P4740" i="1"/>
  <c r="P4708" i="1"/>
  <c r="P4676" i="1"/>
  <c r="P4644" i="1"/>
  <c r="P2571" i="1"/>
  <c r="P2487" i="1"/>
  <c r="P2746" i="1"/>
  <c r="P2687" i="1"/>
  <c r="P2625" i="1"/>
  <c r="P2561" i="1"/>
  <c r="P2497" i="1"/>
  <c r="P2433" i="1"/>
  <c r="P2378" i="1"/>
  <c r="P3783" i="1"/>
  <c r="P3751" i="1"/>
  <c r="P3719" i="1"/>
  <c r="P3687" i="1"/>
  <c r="P3655" i="1"/>
  <c r="P3623" i="1"/>
  <c r="P3591" i="1"/>
  <c r="P3559" i="1"/>
  <c r="P3527" i="1"/>
  <c r="P3495" i="1"/>
  <c r="P3463" i="1"/>
  <c r="P3431" i="1"/>
  <c r="P3399" i="1"/>
  <c r="P3367" i="1"/>
  <c r="P3335" i="1"/>
  <c r="P3303" i="1"/>
  <c r="P3271" i="1"/>
  <c r="P3239" i="1"/>
  <c r="P3207" i="1"/>
  <c r="P3175" i="1"/>
  <c r="P3143" i="1"/>
  <c r="P3111" i="1"/>
  <c r="P3079" i="1"/>
  <c r="P3047" i="1"/>
  <c r="P3015" i="1"/>
  <c r="P2983" i="1"/>
  <c r="P2951" i="1"/>
  <c r="P2919" i="1"/>
  <c r="P2887" i="1"/>
  <c r="P2855" i="1"/>
  <c r="P2823" i="1"/>
  <c r="P2791" i="1"/>
  <c r="P2759" i="1"/>
  <c r="P2691" i="1"/>
  <c r="P2516" i="1"/>
  <c r="P2745" i="1"/>
  <c r="P2686" i="1"/>
  <c r="P3750" i="1"/>
  <c r="P3718" i="1"/>
  <c r="P3686" i="1"/>
  <c r="P3654" i="1"/>
  <c r="P3622" i="1"/>
  <c r="P3590" i="1"/>
  <c r="P3558" i="1"/>
  <c r="P3526" i="1"/>
  <c r="P3494" i="1"/>
  <c r="P3462" i="1"/>
  <c r="P3430" i="1"/>
  <c r="P3398" i="1"/>
  <c r="P3366" i="1"/>
  <c r="P3334" i="1"/>
  <c r="P3302" i="1"/>
  <c r="P3270" i="1"/>
  <c r="P3238" i="1"/>
  <c r="P3206" i="1"/>
  <c r="P3174" i="1"/>
  <c r="P3142" i="1"/>
  <c r="P3110" i="1"/>
  <c r="P3078" i="1"/>
  <c r="P3046" i="1"/>
  <c r="P3014" i="1"/>
  <c r="P2982" i="1"/>
  <c r="P2950" i="1"/>
  <c r="P2918" i="1"/>
  <c r="P2886" i="1"/>
  <c r="P2854" i="1"/>
  <c r="P2822" i="1"/>
  <c r="P2790" i="1"/>
  <c r="P2758" i="1"/>
  <c r="P2690" i="1"/>
  <c r="P2608" i="1"/>
  <c r="P2534" i="1"/>
  <c r="P2436" i="1"/>
  <c r="P2360" i="1"/>
  <c r="P1982" i="1"/>
  <c r="P2753" i="1"/>
  <c r="P2694" i="1"/>
  <c r="P2627" i="1"/>
  <c r="P2563" i="1"/>
  <c r="P2435" i="1"/>
  <c r="P2359" i="1"/>
  <c r="P2074" i="1"/>
  <c r="P2567" i="1"/>
  <c r="P2061" i="1"/>
  <c r="P1694" i="1"/>
  <c r="P6968" i="1"/>
  <c r="P6936" i="1"/>
  <c r="P6904" i="1"/>
  <c r="P6872" i="1"/>
  <c r="P6836" i="1"/>
  <c r="P6804" i="1"/>
  <c r="P6772" i="1"/>
  <c r="P6740" i="1"/>
  <c r="P6708" i="1"/>
  <c r="P6676" i="1"/>
  <c r="P6644" i="1"/>
  <c r="P6612" i="1"/>
  <c r="P6580" i="1"/>
  <c r="P6548" i="1"/>
  <c r="P6516" i="1"/>
  <c r="P6484" i="1"/>
  <c r="P6452" i="1"/>
  <c r="P6420" i="1"/>
  <c r="P6388" i="1"/>
  <c r="P6356" i="1"/>
  <c r="P6324" i="1"/>
  <c r="P6292" i="1"/>
  <c r="P6260" i="1"/>
  <c r="P6188" i="1"/>
  <c r="P7832" i="1"/>
  <c r="P7768" i="1"/>
  <c r="P7704" i="1"/>
  <c r="P7636" i="1"/>
  <c r="P7568" i="1"/>
  <c r="P7496" i="1"/>
  <c r="P7424" i="1"/>
  <c r="P7360" i="1"/>
  <c r="P7296" i="1"/>
  <c r="P7232" i="1"/>
  <c r="P6215" i="1"/>
  <c r="P6140" i="1"/>
  <c r="P6076" i="1"/>
  <c r="P6250" i="1"/>
  <c r="P6218" i="1"/>
  <c r="P6186" i="1"/>
  <c r="P6057" i="1"/>
  <c r="P6025" i="1"/>
  <c r="P5993" i="1"/>
  <c r="P5961" i="1"/>
  <c r="P5929" i="1"/>
  <c r="P5897" i="1"/>
  <c r="P5865" i="1"/>
  <c r="P5833" i="1"/>
  <c r="P5801" i="1"/>
  <c r="P5769" i="1"/>
  <c r="P5737" i="1"/>
  <c r="P5705" i="1"/>
  <c r="P5673" i="1"/>
  <c r="P5637" i="1"/>
  <c r="P5605" i="1"/>
  <c r="P5573" i="1"/>
  <c r="P5541" i="1"/>
  <c r="P5509" i="1"/>
  <c r="P5477" i="1"/>
  <c r="P5445" i="1"/>
  <c r="P5413" i="1"/>
  <c r="P5381" i="1"/>
  <c r="P5349" i="1"/>
  <c r="P5317" i="1"/>
  <c r="P5285" i="1"/>
  <c r="P5253" i="1"/>
  <c r="P5221" i="1"/>
  <c r="P5189" i="1"/>
  <c r="P5157" i="1"/>
  <c r="P5125" i="1"/>
  <c r="P5093" i="1"/>
  <c r="P5036" i="1"/>
  <c r="P5049" i="1"/>
  <c r="P5964" i="1"/>
  <c r="P5932" i="1"/>
  <c r="P5900" i="1"/>
  <c r="P5868" i="1"/>
  <c r="P5836" i="1"/>
  <c r="P5804" i="1"/>
  <c r="P5772" i="1"/>
  <c r="P5740" i="1"/>
  <c r="P5708" i="1"/>
  <c r="P5676" i="1"/>
  <c r="P5644" i="1"/>
  <c r="P5608" i="1"/>
  <c r="P5576" i="1"/>
  <c r="P5544" i="1"/>
  <c r="P5512" i="1"/>
  <c r="P5480" i="1"/>
  <c r="P5448" i="1"/>
  <c r="P5416" i="1"/>
  <c r="P5384" i="1"/>
  <c r="P5352" i="1"/>
  <c r="P5320" i="1"/>
  <c r="P5288" i="1"/>
  <c r="P5256" i="1"/>
  <c r="P5224" i="1"/>
  <c r="P5192" i="1"/>
  <c r="P5160" i="1"/>
  <c r="P5128" i="1"/>
  <c r="P5096" i="1"/>
  <c r="P5044" i="1"/>
  <c r="P5632" i="1"/>
  <c r="P4993" i="1"/>
  <c r="P4650" i="1"/>
  <c r="P6167" i="1"/>
  <c r="P6135" i="1"/>
  <c r="P6103" i="1"/>
  <c r="P6071" i="1"/>
  <c r="P6039" i="1"/>
  <c r="P6007" i="1"/>
  <c r="P5975" i="1"/>
  <c r="P5943" i="1"/>
  <c r="P5911" i="1"/>
  <c r="P5879" i="1"/>
  <c r="P5847" i="1"/>
  <c r="P5815" i="1"/>
  <c r="P5783" i="1"/>
  <c r="P5751" i="1"/>
  <c r="P5719" i="1"/>
  <c r="P5687" i="1"/>
  <c r="P5655" i="1"/>
  <c r="P5623" i="1"/>
  <c r="P5591" i="1"/>
  <c r="P5559" i="1"/>
  <c r="P5527" i="1"/>
  <c r="P5495" i="1"/>
  <c r="P5463" i="1"/>
  <c r="P5431" i="1"/>
  <c r="P5399" i="1"/>
  <c r="P5367" i="1"/>
  <c r="P5335" i="1"/>
  <c r="P5303" i="1"/>
  <c r="P5271" i="1"/>
  <c r="P5239" i="1"/>
  <c r="P5207" i="1"/>
  <c r="P5175" i="1"/>
  <c r="P5143" i="1"/>
  <c r="P5111" i="1"/>
  <c r="P5079" i="1"/>
  <c r="P4997" i="1"/>
  <c r="P4930" i="1"/>
  <c r="P4866" i="1"/>
  <c r="P4618" i="1"/>
  <c r="P4362" i="1"/>
  <c r="P4106" i="1"/>
  <c r="P3850" i="1"/>
  <c r="P5047" i="1"/>
  <c r="P5015" i="1"/>
  <c r="P4983" i="1"/>
  <c r="P3780" i="1"/>
  <c r="P4845" i="1"/>
  <c r="P4813" i="1"/>
  <c r="P4781" i="1"/>
  <c r="P4749" i="1"/>
  <c r="P4717" i="1"/>
  <c r="P4685" i="1"/>
  <c r="P4653" i="1"/>
  <c r="P4617" i="1"/>
  <c r="P4585" i="1"/>
  <c r="P4553" i="1"/>
  <c r="P4521" i="1"/>
  <c r="P4489" i="1"/>
  <c r="P4457" i="1"/>
  <c r="P4425" i="1"/>
  <c r="P4393" i="1"/>
  <c r="P4361" i="1"/>
  <c r="P4329" i="1"/>
  <c r="P4297" i="1"/>
  <c r="P4265" i="1"/>
  <c r="P4233" i="1"/>
  <c r="P4201" i="1"/>
  <c r="P4169" i="1"/>
  <c r="P4137" i="1"/>
  <c r="P4105" i="1"/>
  <c r="P4073" i="1"/>
  <c r="P4041" i="1"/>
  <c r="P4009" i="1"/>
  <c r="P3977" i="1"/>
  <c r="P3945" i="1"/>
  <c r="P3913" i="1"/>
  <c r="P3881" i="1"/>
  <c r="P3849" i="1"/>
  <c r="P3817" i="1"/>
  <c r="P3773" i="1"/>
  <c r="P4960" i="1"/>
  <c r="P4928" i="1"/>
  <c r="P4896" i="1"/>
  <c r="P4864" i="1"/>
  <c r="P4832" i="1"/>
  <c r="P4800" i="1"/>
  <c r="P4768" i="1"/>
  <c r="P4736" i="1"/>
  <c r="P4704" i="1"/>
  <c r="P4672" i="1"/>
  <c r="P4640" i="1"/>
  <c r="P4608" i="1"/>
  <c r="P4576" i="1"/>
  <c r="P4544" i="1"/>
  <c r="P4512" i="1"/>
  <c r="P4480" i="1"/>
  <c r="P4448" i="1"/>
  <c r="P4416" i="1"/>
  <c r="P4384" i="1"/>
  <c r="P4352" i="1"/>
  <c r="P4320" i="1"/>
  <c r="P4288" i="1"/>
  <c r="P4256" i="1"/>
  <c r="P4224" i="1"/>
  <c r="P4192" i="1"/>
  <c r="P4160" i="1"/>
  <c r="P4128" i="1"/>
  <c r="P4096" i="1"/>
  <c r="P4064" i="1"/>
  <c r="P4032" i="1"/>
  <c r="P4000" i="1"/>
  <c r="P3968" i="1"/>
  <c r="P3936" i="1"/>
  <c r="P3904" i="1"/>
  <c r="P3872" i="1"/>
  <c r="P3840" i="1"/>
  <c r="P3808" i="1"/>
  <c r="P2715" i="1"/>
  <c r="P2295" i="1"/>
  <c r="P2167" i="1"/>
  <c r="P2742" i="1"/>
  <c r="P2678" i="1"/>
  <c r="P2620" i="1"/>
  <c r="P2556" i="1"/>
  <c r="P2492" i="1"/>
  <c r="P2277" i="1"/>
  <c r="P1454" i="1"/>
  <c r="P3779" i="1"/>
  <c r="P3747" i="1"/>
  <c r="P3715" i="1"/>
  <c r="P3683" i="1"/>
  <c r="P3651" i="1"/>
  <c r="P3619" i="1"/>
  <c r="P3587" i="1"/>
  <c r="P3555" i="1"/>
  <c r="P3523" i="1"/>
  <c r="P3491" i="1"/>
  <c r="P3459" i="1"/>
  <c r="P3427" i="1"/>
  <c r="P3395" i="1"/>
  <c r="P3363" i="1"/>
  <c r="P3331" i="1"/>
  <c r="P3299" i="1"/>
  <c r="P3267" i="1"/>
  <c r="P3235" i="1"/>
  <c r="P3203" i="1"/>
  <c r="P3171" i="1"/>
  <c r="P3139" i="1"/>
  <c r="P3107" i="1"/>
  <c r="P3075" i="1"/>
  <c r="P3043" i="1"/>
  <c r="P3011" i="1"/>
  <c r="P2979" i="1"/>
  <c r="P2947" i="1"/>
  <c r="P2915" i="1"/>
  <c r="P2883" i="1"/>
  <c r="P2851" i="1"/>
  <c r="P2819" i="1"/>
  <c r="P2787" i="1"/>
  <c r="P2750" i="1"/>
  <c r="P2682" i="1"/>
  <c r="P2599" i="1"/>
  <c r="P2506" i="1"/>
  <c r="P2422" i="1"/>
  <c r="P2195" i="1"/>
  <c r="P1758" i="1"/>
  <c r="P2741" i="1"/>
  <c r="P2677" i="1"/>
  <c r="P2276" i="1"/>
  <c r="P2070" i="1"/>
  <c r="P3746" i="1"/>
  <c r="P3714" i="1"/>
  <c r="P3682" i="1"/>
  <c r="P3650" i="1"/>
  <c r="P3618" i="1"/>
  <c r="P3586" i="1"/>
  <c r="P3554" i="1"/>
  <c r="P3522" i="1"/>
  <c r="P3490" i="1"/>
  <c r="P3458" i="1"/>
  <c r="P3426" i="1"/>
  <c r="P3394" i="1"/>
  <c r="P3362" i="1"/>
  <c r="P3330" i="1"/>
  <c r="P3298" i="1"/>
  <c r="P3266" i="1"/>
  <c r="P3234" i="1"/>
  <c r="P3202" i="1"/>
  <c r="P3170" i="1"/>
  <c r="P3138" i="1"/>
  <c r="P3106" i="1"/>
  <c r="P3074" i="1"/>
  <c r="P3042" i="1"/>
  <c r="P3010" i="1"/>
  <c r="P2978" i="1"/>
  <c r="P2946" i="1"/>
  <c r="P2914" i="1"/>
  <c r="P2882" i="1"/>
  <c r="P2850" i="1"/>
  <c r="P2818" i="1"/>
  <c r="P2786" i="1"/>
  <c r="P2749" i="1"/>
  <c r="P2681" i="1"/>
  <c r="P2421" i="1"/>
  <c r="P2211" i="1"/>
  <c r="P2744" i="1"/>
  <c r="P2685" i="1"/>
  <c r="P2622" i="1"/>
  <c r="P2558" i="1"/>
  <c r="P2494" i="1"/>
  <c r="P2430" i="1"/>
  <c r="P3725" i="1"/>
  <c r="P3693" i="1"/>
  <c r="P3661" i="1"/>
  <c r="P3629" i="1"/>
  <c r="P3597" i="1"/>
  <c r="P3565" i="1"/>
  <c r="P3533" i="1"/>
  <c r="P3501" i="1"/>
  <c r="P3469" i="1"/>
  <c r="P3437" i="1"/>
  <c r="P3405" i="1"/>
  <c r="P3373" i="1"/>
  <c r="P3341" i="1"/>
  <c r="P3309" i="1"/>
  <c r="P3277" i="1"/>
  <c r="P3245" i="1"/>
  <c r="P3213" i="1"/>
  <c r="P3181" i="1"/>
  <c r="P3149" i="1"/>
  <c r="P3117" i="1"/>
  <c r="P3085" i="1"/>
  <c r="P3053" i="1"/>
  <c r="P3021" i="1"/>
  <c r="P2989" i="1"/>
  <c r="P2957" i="1"/>
  <c r="P2925" i="1"/>
  <c r="P2893" i="1"/>
  <c r="P2861" i="1"/>
  <c r="P2829" i="1"/>
  <c r="P2797" i="1"/>
  <c r="P2765" i="1"/>
  <c r="P6104" i="1"/>
  <c r="P7848" i="1"/>
  <c r="P7847" i="1"/>
  <c r="P7788" i="1"/>
  <c r="P7724" i="1"/>
  <c r="P7660" i="1"/>
  <c r="P7604" i="1"/>
  <c r="P7544" i="1"/>
  <c r="P7484" i="1"/>
  <c r="P7428" i="1"/>
  <c r="P7364" i="1"/>
  <c r="P7304" i="1"/>
  <c r="P7236" i="1"/>
  <c r="P7192" i="1"/>
  <c r="P7156" i="1"/>
  <c r="P7124" i="1"/>
  <c r="P7092" i="1"/>
  <c r="P7060" i="1"/>
  <c r="P7028" i="1"/>
  <c r="P6996" i="1"/>
  <c r="P6964" i="1"/>
  <c r="P6932" i="1"/>
  <c r="P6900" i="1"/>
  <c r="P6868" i="1"/>
  <c r="P6832" i="1"/>
  <c r="P6800" i="1"/>
  <c r="P6768" i="1"/>
  <c r="P6736" i="1"/>
  <c r="P6704" i="1"/>
  <c r="P6672" i="1"/>
  <c r="P6640" i="1"/>
  <c r="P6608" i="1"/>
  <c r="P6576" i="1"/>
  <c r="P6544" i="1"/>
  <c r="P6512" i="1"/>
  <c r="P6480" i="1"/>
  <c r="P6448" i="1"/>
  <c r="P6416" i="1"/>
  <c r="P6384" i="1"/>
  <c r="P6352" i="1"/>
  <c r="P6320" i="1"/>
  <c r="P6288" i="1"/>
  <c r="P6256" i="1"/>
  <c r="P7824" i="1"/>
  <c r="P7760" i="1"/>
  <c r="P7696" i="1"/>
  <c r="P7624" i="1"/>
  <c r="P7560" i="1"/>
  <c r="P7559" i="1"/>
  <c r="P7488" i="1"/>
  <c r="P7416" i="1"/>
  <c r="P7352" i="1"/>
  <c r="P7288" i="1"/>
  <c r="P7220" i="1"/>
  <c r="P6129" i="1"/>
  <c r="P6044" i="1"/>
  <c r="P6246" i="1"/>
  <c r="P6214" i="1"/>
  <c r="P5041" i="1"/>
  <c r="P6053" i="1"/>
  <c r="P6021" i="1"/>
  <c r="P5989" i="1"/>
  <c r="P5957" i="1"/>
  <c r="P5925" i="1"/>
  <c r="P5893" i="1"/>
  <c r="P5861" i="1"/>
  <c r="P5829" i="1"/>
  <c r="P5797" i="1"/>
  <c r="P5765" i="1"/>
  <c r="P5733" i="1"/>
  <c r="P5701" i="1"/>
  <c r="P5669" i="1"/>
  <c r="P5633" i="1"/>
  <c r="P5601" i="1"/>
  <c r="P5569" i="1"/>
  <c r="P5537" i="1"/>
  <c r="P5505" i="1"/>
  <c r="P5473" i="1"/>
  <c r="P5441" i="1"/>
  <c r="P5409" i="1"/>
  <c r="P5377" i="1"/>
  <c r="P5345" i="1"/>
  <c r="P5313" i="1"/>
  <c r="P5281" i="1"/>
  <c r="P5249" i="1"/>
  <c r="P5217" i="1"/>
  <c r="P5185" i="1"/>
  <c r="P5153" i="1"/>
  <c r="P5121" i="1"/>
  <c r="P5089" i="1"/>
  <c r="P4949" i="1"/>
  <c r="P4885" i="1"/>
  <c r="P5040" i="1"/>
  <c r="P5960" i="1"/>
  <c r="P5928" i="1"/>
  <c r="P5896" i="1"/>
  <c r="P5864" i="1"/>
  <c r="P5832" i="1"/>
  <c r="P5800" i="1"/>
  <c r="P5768" i="1"/>
  <c r="P5736" i="1"/>
  <c r="P5704" i="1"/>
  <c r="P5672" i="1"/>
  <c r="P5640" i="1"/>
  <c r="P5604" i="1"/>
  <c r="P5572" i="1"/>
  <c r="P5540" i="1"/>
  <c r="P5508" i="1"/>
  <c r="P5476" i="1"/>
  <c r="P5444" i="1"/>
  <c r="P5412" i="1"/>
  <c r="P5380" i="1"/>
  <c r="P5348" i="1"/>
  <c r="P5316" i="1"/>
  <c r="P5284" i="1"/>
  <c r="P5252" i="1"/>
  <c r="P5220" i="1"/>
  <c r="P5188" i="1"/>
  <c r="P5156" i="1"/>
  <c r="P5124" i="1"/>
  <c r="P5092" i="1"/>
  <c r="P4953" i="1"/>
  <c r="P4889" i="1"/>
  <c r="P5066" i="1"/>
  <c r="P4984" i="1"/>
  <c r="P6163" i="1"/>
  <c r="P6131" i="1"/>
  <c r="P6067" i="1"/>
  <c r="P6035" i="1"/>
  <c r="P6003" i="1"/>
  <c r="P5971" i="1"/>
  <c r="P5939" i="1"/>
  <c r="P5907" i="1"/>
  <c r="P5875" i="1"/>
  <c r="P5843" i="1"/>
  <c r="P5811" i="1"/>
  <c r="P5779" i="1"/>
  <c r="P5747" i="1"/>
  <c r="P5715" i="1"/>
  <c r="P5683" i="1"/>
  <c r="P5651" i="1"/>
  <c r="P5619" i="1"/>
  <c r="P5587" i="1"/>
  <c r="P5555" i="1"/>
  <c r="P5523" i="1"/>
  <c r="P5491" i="1"/>
  <c r="P5459" i="1"/>
  <c r="P5427" i="1"/>
  <c r="P5395" i="1"/>
  <c r="P5363" i="1"/>
  <c r="P5331" i="1"/>
  <c r="P5299" i="1"/>
  <c r="P5267" i="1"/>
  <c r="P5235" i="1"/>
  <c r="P5203" i="1"/>
  <c r="P5171" i="1"/>
  <c r="P5139" i="1"/>
  <c r="P5107" i="1"/>
  <c r="P5070" i="1"/>
  <c r="P4988" i="1"/>
  <c r="P4925" i="1"/>
  <c r="P4854" i="1"/>
  <c r="P4586" i="1"/>
  <c r="P4330" i="1"/>
  <c r="P4074" i="1"/>
  <c r="P3818" i="1"/>
  <c r="P5075" i="1"/>
  <c r="P5043" i="1"/>
  <c r="P5011" i="1"/>
  <c r="P4979" i="1"/>
  <c r="P4947" i="1"/>
  <c r="P4915" i="1"/>
  <c r="P4883" i="1"/>
  <c r="P4851" i="1"/>
  <c r="P4819" i="1"/>
  <c r="P4787" i="1"/>
  <c r="P4755" i="1"/>
  <c r="P4723" i="1"/>
  <c r="P4691" i="1"/>
  <c r="P4659" i="1"/>
  <c r="P4627" i="1"/>
  <c r="P4595" i="1"/>
  <c r="P4563" i="1"/>
  <c r="P4531" i="1"/>
  <c r="P4499" i="1"/>
  <c r="P4467" i="1"/>
  <c r="P4435" i="1"/>
  <c r="P4403" i="1"/>
  <c r="P4371" i="1"/>
  <c r="P4339" i="1"/>
  <c r="P4307" i="1"/>
  <c r="P4275" i="1"/>
  <c r="P4243" i="1"/>
  <c r="P4211" i="1"/>
  <c r="P4179" i="1"/>
  <c r="P4147" i="1"/>
  <c r="P4115" i="1"/>
  <c r="P4083" i="1"/>
  <c r="P4051" i="1"/>
  <c r="P4019" i="1"/>
  <c r="P3987" i="1"/>
  <c r="P3955" i="1"/>
  <c r="P3923" i="1"/>
  <c r="P3891" i="1"/>
  <c r="P3859" i="1"/>
  <c r="P3827" i="1"/>
  <c r="P3785" i="1"/>
  <c r="P4841" i="1"/>
  <c r="P4809" i="1"/>
  <c r="P4777" i="1"/>
  <c r="P4745" i="1"/>
  <c r="P4713" i="1"/>
  <c r="P4681" i="1"/>
  <c r="P4649" i="1"/>
  <c r="P4613" i="1"/>
  <c r="P4581" i="1"/>
  <c r="P4549" i="1"/>
  <c r="P4517" i="1"/>
  <c r="P4485" i="1"/>
  <c r="P4453" i="1"/>
  <c r="P4421" i="1"/>
  <c r="P4389" i="1"/>
  <c r="P4357" i="1"/>
  <c r="P4325" i="1"/>
  <c r="P4293" i="1"/>
  <c r="P4261" i="1"/>
  <c r="P4229" i="1"/>
  <c r="P4197" i="1"/>
  <c r="P4165" i="1"/>
  <c r="P4133" i="1"/>
  <c r="P4101" i="1"/>
  <c r="P4069" i="1"/>
  <c r="P4037" i="1"/>
  <c r="P4005" i="1"/>
  <c r="P3973" i="1"/>
  <c r="P3941" i="1"/>
  <c r="P3909" i="1"/>
  <c r="P3877" i="1"/>
  <c r="P3845" i="1"/>
  <c r="P3813" i="1"/>
  <c r="P3768" i="1"/>
  <c r="P4956" i="1"/>
  <c r="P4924" i="1"/>
  <c r="P4892" i="1"/>
  <c r="P4860" i="1"/>
  <c r="P4828" i="1"/>
  <c r="P4796" i="1"/>
  <c r="P4764" i="1"/>
  <c r="P4732" i="1"/>
  <c r="P4700" i="1"/>
  <c r="P4668" i="1"/>
  <c r="P4636" i="1"/>
  <c r="P4604" i="1"/>
  <c r="P4572" i="1"/>
  <c r="P4540" i="1"/>
  <c r="P4508" i="1"/>
  <c r="P4476" i="1"/>
  <c r="P4444" i="1"/>
  <c r="P4412" i="1"/>
  <c r="P4380" i="1"/>
  <c r="P4348" i="1"/>
  <c r="P4316" i="1"/>
  <c r="P4284" i="1"/>
  <c r="P4252" i="1"/>
  <c r="P4220" i="1"/>
  <c r="P4188" i="1"/>
  <c r="P4156" i="1"/>
  <c r="P4124" i="1"/>
  <c r="P4092" i="1"/>
  <c r="P4060" i="1"/>
  <c r="P4028" i="1"/>
  <c r="P3996" i="1"/>
  <c r="P3964" i="1"/>
  <c r="P3932" i="1"/>
  <c r="P3900" i="1"/>
  <c r="P3868" i="1"/>
  <c r="P3836" i="1"/>
  <c r="P3804" i="1"/>
  <c r="P2635" i="1"/>
  <c r="P2551" i="1"/>
  <c r="P1534" i="1"/>
  <c r="P2733" i="1"/>
  <c r="P2669" i="1"/>
  <c r="P2605" i="1"/>
  <c r="P2541" i="1"/>
  <c r="P2477" i="1"/>
  <c r="P2413" i="1"/>
  <c r="P2351" i="1"/>
  <c r="P2190" i="1"/>
  <c r="P2116" i="1"/>
  <c r="P1838" i="1"/>
  <c r="P3775" i="1"/>
  <c r="P3743" i="1"/>
  <c r="P3711" i="1"/>
  <c r="P3679" i="1"/>
  <c r="P3647" i="1"/>
  <c r="P3615" i="1"/>
  <c r="P3583" i="1"/>
  <c r="P3551" i="1"/>
  <c r="P3519" i="1"/>
  <c r="P3487" i="1"/>
  <c r="P3455" i="1"/>
  <c r="P3423" i="1"/>
  <c r="P3391" i="1"/>
  <c r="P3359" i="1"/>
  <c r="P3327" i="1"/>
  <c r="P3295" i="1"/>
  <c r="P3263" i="1"/>
  <c r="P3231" i="1"/>
  <c r="P3199" i="1"/>
  <c r="P3167" i="1"/>
  <c r="P3135" i="1"/>
  <c r="P3103" i="1"/>
  <c r="P3071" i="1"/>
  <c r="P3039" i="1"/>
  <c r="P3007" i="1"/>
  <c r="P2975" i="1"/>
  <c r="P2943" i="1"/>
  <c r="P2911" i="1"/>
  <c r="P2879" i="1"/>
  <c r="P2847" i="1"/>
  <c r="P2815" i="1"/>
  <c r="P2783" i="1"/>
  <c r="P2737" i="1"/>
  <c r="P2673" i="1"/>
  <c r="P2580" i="1"/>
  <c r="P2501" i="1"/>
  <c r="P2300" i="1"/>
  <c r="P2172" i="1"/>
  <c r="P2732" i="1"/>
  <c r="P2668" i="1"/>
  <c r="P2604" i="1"/>
  <c r="P2540" i="1"/>
  <c r="P2476" i="1"/>
  <c r="P2412" i="1"/>
  <c r="P2350" i="1"/>
  <c r="P2056" i="1"/>
  <c r="P1934" i="1"/>
  <c r="P3742" i="1"/>
  <c r="P3710" i="1"/>
  <c r="P3678" i="1"/>
  <c r="P3646" i="1"/>
  <c r="P3614" i="1"/>
  <c r="P3582" i="1"/>
  <c r="P3550" i="1"/>
  <c r="P6828" i="1"/>
  <c r="P6796" i="1"/>
  <c r="P6764" i="1"/>
  <c r="P6732" i="1"/>
  <c r="P6700" i="1"/>
  <c r="P6668" i="1"/>
  <c r="P6636" i="1"/>
  <c r="P6604" i="1"/>
  <c r="P6572" i="1"/>
  <c r="P6540" i="1"/>
  <c r="P6508" i="1"/>
  <c r="P6476" i="1"/>
  <c r="P6444" i="1"/>
  <c r="P6412" i="1"/>
  <c r="P6380" i="1"/>
  <c r="P6348" i="1"/>
  <c r="P6316" i="1"/>
  <c r="P6284" i="1"/>
  <c r="P6252" i="1"/>
  <c r="P7812" i="1"/>
  <c r="P7752" i="1"/>
  <c r="P7688" i="1"/>
  <c r="P7687" i="1"/>
  <c r="P7616" i="1"/>
  <c r="P7548" i="1"/>
  <c r="P7480" i="1"/>
  <c r="P7408" i="1"/>
  <c r="P7344" i="1"/>
  <c r="P7280" i="1"/>
  <c r="P7212" i="1"/>
  <c r="P6192" i="1"/>
  <c r="P6124" i="1"/>
  <c r="P6012" i="1"/>
  <c r="P6242" i="1"/>
  <c r="P5032" i="1"/>
  <c r="P6049" i="1"/>
  <c r="P6017" i="1"/>
  <c r="P5985" i="1"/>
  <c r="P5953" i="1"/>
  <c r="P5921" i="1"/>
  <c r="P5889" i="1"/>
  <c r="P5857" i="1"/>
  <c r="P5825" i="1"/>
  <c r="P5793" i="1"/>
  <c r="P5761" i="1"/>
  <c r="P5729" i="1"/>
  <c r="P5697" i="1"/>
  <c r="P5665" i="1"/>
  <c r="P5629" i="1"/>
  <c r="P5597" i="1"/>
  <c r="P5565" i="1"/>
  <c r="P5533" i="1"/>
  <c r="P5501" i="1"/>
  <c r="P5469" i="1"/>
  <c r="P5437" i="1"/>
  <c r="P5405" i="1"/>
  <c r="P5373" i="1"/>
  <c r="P5341" i="1"/>
  <c r="P5309" i="1"/>
  <c r="P5277" i="1"/>
  <c r="P5245" i="1"/>
  <c r="P5213" i="1"/>
  <c r="P5181" i="1"/>
  <c r="P5149" i="1"/>
  <c r="P5117" i="1"/>
  <c r="P5085" i="1"/>
  <c r="P5013" i="1"/>
  <c r="P5026" i="1"/>
  <c r="P5992" i="1"/>
  <c r="P5956" i="1"/>
  <c r="P5924" i="1"/>
  <c r="P5892" i="1"/>
  <c r="P5860" i="1"/>
  <c r="P5828" i="1"/>
  <c r="P5796" i="1"/>
  <c r="P5764" i="1"/>
  <c r="P5732" i="1"/>
  <c r="P5700" i="1"/>
  <c r="P5668" i="1"/>
  <c r="P5636" i="1"/>
  <c r="P5600" i="1"/>
  <c r="P5568" i="1"/>
  <c r="P5536" i="1"/>
  <c r="P5504" i="1"/>
  <c r="P5472" i="1"/>
  <c r="P5440" i="1"/>
  <c r="P5408" i="1"/>
  <c r="P5376" i="1"/>
  <c r="P5344" i="1"/>
  <c r="P5312" i="1"/>
  <c r="P5280" i="1"/>
  <c r="P5248" i="1"/>
  <c r="P5216" i="1"/>
  <c r="P5184" i="1"/>
  <c r="P5152" i="1"/>
  <c r="P5120" i="1"/>
  <c r="P5088" i="1"/>
  <c r="P5021" i="1"/>
  <c r="P5057" i="1"/>
  <c r="P4842" i="1"/>
  <c r="P6159" i="1"/>
  <c r="P6127" i="1"/>
  <c r="P6095" i="1"/>
  <c r="P6063" i="1"/>
  <c r="P6031" i="1"/>
  <c r="P5999" i="1"/>
  <c r="P5967" i="1"/>
  <c r="P5935" i="1"/>
  <c r="P5903" i="1"/>
  <c r="P5871" i="1"/>
  <c r="P5839" i="1"/>
  <c r="P5807" i="1"/>
  <c r="P5775" i="1"/>
  <c r="P5743" i="1"/>
  <c r="P5711" i="1"/>
  <c r="P5679" i="1"/>
  <c r="P5647" i="1"/>
  <c r="P5615" i="1"/>
  <c r="P5583" i="1"/>
  <c r="P5551" i="1"/>
  <c r="P5519" i="1"/>
  <c r="P5487" i="1"/>
  <c r="P5455" i="1"/>
  <c r="P5423" i="1"/>
  <c r="P5391" i="1"/>
  <c r="P5359" i="1"/>
  <c r="P5327" i="1"/>
  <c r="P5295" i="1"/>
  <c r="P5263" i="1"/>
  <c r="P5231" i="1"/>
  <c r="P5199" i="1"/>
  <c r="P5167" i="1"/>
  <c r="P5135" i="1"/>
  <c r="P5103" i="1"/>
  <c r="P5061" i="1"/>
  <c r="P4554" i="1"/>
  <c r="P4298" i="1"/>
  <c r="P4042" i="1"/>
  <c r="P5071" i="1"/>
  <c r="P5039" i="1"/>
  <c r="P5007" i="1"/>
  <c r="P3760" i="1"/>
  <c r="P4837" i="1"/>
  <c r="P4805" i="1"/>
  <c r="P4773" i="1"/>
  <c r="P4741" i="1"/>
  <c r="P4709" i="1"/>
  <c r="P4677" i="1"/>
  <c r="P4645" i="1"/>
  <c r="P4609" i="1"/>
  <c r="P4577" i="1"/>
  <c r="P4545" i="1"/>
  <c r="P4513" i="1"/>
  <c r="P4481" i="1"/>
  <c r="P4449" i="1"/>
  <c r="P4417" i="1"/>
  <c r="P4385" i="1"/>
  <c r="P4353" i="1"/>
  <c r="P4321" i="1"/>
  <c r="P4289" i="1"/>
  <c r="P4257" i="1"/>
  <c r="P4225" i="1"/>
  <c r="P4193" i="1"/>
  <c r="P4161" i="1"/>
  <c r="P4129" i="1"/>
  <c r="P4097" i="1"/>
  <c r="P4065" i="1"/>
  <c r="P4033" i="1"/>
  <c r="P4001" i="1"/>
  <c r="P3969" i="1"/>
  <c r="P3937" i="1"/>
  <c r="P3905" i="1"/>
  <c r="P3873" i="1"/>
  <c r="P3841" i="1"/>
  <c r="P3809" i="1"/>
  <c r="P4952" i="1"/>
  <c r="P4920" i="1"/>
  <c r="P4888" i="1"/>
  <c r="P4856" i="1"/>
  <c r="P4824" i="1"/>
  <c r="P4792" i="1"/>
  <c r="P4760" i="1"/>
  <c r="P4728" i="1"/>
  <c r="P4696" i="1"/>
  <c r="P4664" i="1"/>
  <c r="P2243" i="1"/>
  <c r="P1918" i="1"/>
  <c r="P2724" i="1"/>
  <c r="P2346" i="1"/>
  <c r="P2103" i="1"/>
  <c r="P3771" i="1"/>
  <c r="P3739" i="1"/>
  <c r="P3707" i="1"/>
  <c r="P3675" i="1"/>
  <c r="P3643" i="1"/>
  <c r="P3611" i="1"/>
  <c r="P3579" i="1"/>
  <c r="P3547" i="1"/>
  <c r="P3515" i="1"/>
  <c r="P3483" i="1"/>
  <c r="P3451" i="1"/>
  <c r="P3419" i="1"/>
  <c r="P3387" i="1"/>
  <c r="P3355" i="1"/>
  <c r="P3323" i="1"/>
  <c r="P3291" i="1"/>
  <c r="P3259" i="1"/>
  <c r="P3227" i="1"/>
  <c r="P3195" i="1"/>
  <c r="P3163" i="1"/>
  <c r="P3131" i="1"/>
  <c r="P3099" i="1"/>
  <c r="P3067" i="1"/>
  <c r="P3035" i="1"/>
  <c r="P3003" i="1"/>
  <c r="P2971" i="1"/>
  <c r="P2939" i="1"/>
  <c r="P2907" i="1"/>
  <c r="P2875" i="1"/>
  <c r="P2843" i="1"/>
  <c r="P2811" i="1"/>
  <c r="P2779" i="1"/>
  <c r="P2728" i="1"/>
  <c r="P2663" i="1"/>
  <c r="P2570" i="1"/>
  <c r="P2486" i="1"/>
  <c r="P2407" i="1"/>
  <c r="P2294" i="1"/>
  <c r="P2166" i="1"/>
  <c r="P1502" i="1"/>
  <c r="P2727" i="1"/>
  <c r="P2658" i="1"/>
  <c r="P2594" i="1"/>
  <c r="P2530" i="1"/>
  <c r="P2466" i="1"/>
  <c r="P2402" i="1"/>
  <c r="P2339" i="1"/>
  <c r="P2253" i="1"/>
  <c r="P3770" i="1"/>
  <c r="P3738" i="1"/>
  <c r="P3706" i="1"/>
  <c r="P3674" i="1"/>
  <c r="P3642" i="1"/>
  <c r="P3610" i="1"/>
  <c r="P3578" i="1"/>
  <c r="P3546" i="1"/>
  <c r="P3514" i="1"/>
  <c r="P3482" i="1"/>
  <c r="P3450" i="1"/>
  <c r="P3418" i="1"/>
  <c r="P3386" i="1"/>
  <c r="P3354" i="1"/>
  <c r="P3322" i="1"/>
  <c r="P3290" i="1"/>
  <c r="P3258" i="1"/>
  <c r="P3226" i="1"/>
  <c r="P3194" i="1"/>
  <c r="P3162" i="1"/>
  <c r="P3130" i="1"/>
  <c r="P3098" i="1"/>
  <c r="P3066" i="1"/>
  <c r="P3034" i="1"/>
  <c r="P3002" i="1"/>
  <c r="P2970" i="1"/>
  <c r="P2938" i="1"/>
  <c r="P2906" i="1"/>
  <c r="P2874" i="1"/>
  <c r="P2842" i="1"/>
  <c r="P2810" i="1"/>
  <c r="P2778" i="1"/>
  <c r="P2485" i="1"/>
  <c r="P2327" i="1"/>
  <c r="P2199" i="1"/>
  <c r="P2607" i="1"/>
  <c r="P2543" i="1"/>
  <c r="P2479" i="1"/>
  <c r="P2145" i="1"/>
  <c r="P3717" i="1"/>
  <c r="P3685" i="1"/>
  <c r="P3653" i="1"/>
  <c r="P3621" i="1"/>
  <c r="P3589" i="1"/>
  <c r="P3557" i="1"/>
  <c r="P3525" i="1"/>
  <c r="P3493" i="1"/>
  <c r="P3461" i="1"/>
  <c r="P3429" i="1"/>
  <c r="P3397" i="1"/>
  <c r="P3365" i="1"/>
  <c r="P1165" i="1"/>
  <c r="P1116" i="1"/>
  <c r="P1049" i="1"/>
  <c r="P665" i="1"/>
  <c r="P537" i="1"/>
  <c r="P153" i="1"/>
  <c r="P92" i="1"/>
  <c r="P1381" i="1"/>
  <c r="P1249" i="1"/>
  <c r="P1194" i="1"/>
  <c r="P1324" i="1"/>
  <c r="P1193" i="1"/>
  <c r="P1128" i="1"/>
  <c r="P1067" i="1"/>
  <c r="P1000" i="1"/>
  <c r="P939" i="1"/>
  <c r="P872" i="1"/>
  <c r="P811" i="1"/>
  <c r="P744" i="1"/>
  <c r="P683" i="1"/>
  <c r="P616" i="1"/>
  <c r="P555" i="1"/>
  <c r="P488" i="1"/>
  <c r="P427" i="1"/>
  <c r="P360" i="1"/>
  <c r="P299" i="1"/>
  <c r="P232" i="1"/>
  <c r="P171" i="1"/>
  <c r="P104" i="1"/>
  <c r="P1127" i="1"/>
  <c r="P999" i="1"/>
  <c r="P871" i="1"/>
  <c r="P743" i="1"/>
  <c r="P615" i="1"/>
  <c r="P487" i="1"/>
  <c r="P359" i="1"/>
  <c r="P231" i="1"/>
  <c r="P103" i="1"/>
  <c r="P6463" i="1"/>
  <c r="P7331" i="1"/>
  <c r="P7511" i="1"/>
  <c r="P7639" i="1"/>
  <c r="P7767" i="1"/>
  <c r="P7901" i="1"/>
  <c r="P8157" i="1"/>
  <c r="P8413" i="1"/>
  <c r="P8669" i="1"/>
  <c r="P8925" i="1"/>
  <c r="P6121" i="1"/>
  <c r="P7043" i="1"/>
  <c r="P8081" i="1"/>
  <c r="P8337" i="1"/>
  <c r="P8689" i="1"/>
  <c r="P9185" i="1"/>
  <c r="P6060" i="1"/>
  <c r="P7179" i="1"/>
  <c r="P8069" i="1"/>
  <c r="P8325" i="1"/>
  <c r="P8581" i="1"/>
  <c r="P8837" i="1"/>
  <c r="P7275" i="1"/>
  <c r="P7731" i="1"/>
  <c r="P8089" i="1"/>
  <c r="P8473" i="1"/>
  <c r="P8889" i="1"/>
  <c r="P6185" i="1"/>
  <c r="P7327" i="1"/>
  <c r="P8153" i="1"/>
  <c r="P8857" i="1"/>
  <c r="P3349" i="1"/>
  <c r="P3317" i="1"/>
  <c r="P3285" i="1"/>
  <c r="P3253" i="1"/>
  <c r="P3221" i="1"/>
  <c r="P3189" i="1"/>
  <c r="P3157" i="1"/>
  <c r="P3125" i="1"/>
  <c r="P3093" i="1"/>
  <c r="P3061" i="1"/>
  <c r="P3029" i="1"/>
  <c r="P2997" i="1"/>
  <c r="P2965" i="1"/>
  <c r="P2933" i="1"/>
  <c r="P2901" i="1"/>
  <c r="P2869" i="1"/>
  <c r="P2837" i="1"/>
  <c r="P2805" i="1"/>
  <c r="P2773" i="1"/>
  <c r="P2721" i="1"/>
  <c r="P2661" i="1"/>
  <c r="P2484" i="1"/>
  <c r="P2405" i="1"/>
  <c r="P2326" i="1"/>
  <c r="P2198" i="1"/>
  <c r="P2067" i="1"/>
  <c r="P1911" i="1"/>
  <c r="P1438" i="1"/>
  <c r="P847" i="1"/>
  <c r="P335" i="1"/>
  <c r="P2642" i="1"/>
  <c r="P2578" i="1"/>
  <c r="P2514" i="1"/>
  <c r="P2450" i="1"/>
  <c r="P2386" i="1"/>
  <c r="P2322" i="1"/>
  <c r="P2258" i="1"/>
  <c r="P2194" i="1"/>
  <c r="P2130" i="1"/>
  <c r="P2066" i="1"/>
  <c r="P1939" i="1"/>
  <c r="P1811" i="1"/>
  <c r="P1683" i="1"/>
  <c r="P1555" i="1"/>
  <c r="P1437" i="1"/>
  <c r="P2002" i="1"/>
  <c r="P1960" i="1"/>
  <c r="P1917" i="1"/>
  <c r="P1874" i="1"/>
  <c r="P1832" i="1"/>
  <c r="P1789" i="1"/>
  <c r="P1746" i="1"/>
  <c r="P1704" i="1"/>
  <c r="P1661" i="1"/>
  <c r="P1618" i="1"/>
  <c r="P1576" i="1"/>
  <c r="P1533" i="1"/>
  <c r="P1490" i="1"/>
  <c r="P1448" i="1"/>
  <c r="P2348" i="1"/>
  <c r="P2284" i="1"/>
  <c r="P2092" i="1"/>
  <c r="P2038" i="1"/>
  <c r="P1996" i="1"/>
  <c r="P1953" i="1"/>
  <c r="P1910" i="1"/>
  <c r="P1868" i="1"/>
  <c r="P1825" i="1"/>
  <c r="P1782" i="1"/>
  <c r="P1740" i="1"/>
  <c r="P1697" i="1"/>
  <c r="P1654" i="1"/>
  <c r="P1612" i="1"/>
  <c r="P1569" i="1"/>
  <c r="P1526" i="1"/>
  <c r="P1484" i="1"/>
  <c r="P1441" i="1"/>
  <c r="P2329" i="1"/>
  <c r="P2265" i="1"/>
  <c r="P2201" i="1"/>
  <c r="P2137" i="1"/>
  <c r="P2073" i="1"/>
  <c r="P1289" i="1"/>
  <c r="P2127" i="1"/>
  <c r="P2063" i="1"/>
  <c r="P1978" i="1"/>
  <c r="P1850" i="1"/>
  <c r="P1722" i="1"/>
  <c r="P1594" i="1"/>
  <c r="P1466" i="1"/>
  <c r="P1415" i="1"/>
  <c r="P1258" i="1"/>
  <c r="P268" i="1"/>
  <c r="P1408" i="1"/>
  <c r="P1339" i="1"/>
  <c r="P1283" i="1"/>
  <c r="P1214" i="1"/>
  <c r="P1158" i="1"/>
  <c r="P1425" i="1"/>
  <c r="P1375" i="1"/>
  <c r="P1300" i="1"/>
  <c r="P1244" i="1"/>
  <c r="P1169" i="1"/>
  <c r="P1109" i="1"/>
  <c r="P1042" i="1"/>
  <c r="P981" i="1"/>
  <c r="P914" i="1"/>
  <c r="P786" i="1"/>
  <c r="P725" i="1"/>
  <c r="P658" i="1"/>
  <c r="P597" i="1"/>
  <c r="P530" i="1"/>
  <c r="P469" i="1"/>
  <c r="P402" i="1"/>
  <c r="P341" i="1"/>
  <c r="P274" i="1"/>
  <c r="P213" i="1"/>
  <c r="P146" i="1"/>
  <c r="P85" i="1"/>
  <c r="P1374" i="1"/>
  <c r="P1312" i="1"/>
  <c r="P1243" i="1"/>
  <c r="P1061" i="1"/>
  <c r="P933" i="1"/>
  <c r="P805" i="1"/>
  <c r="P677" i="1"/>
  <c r="P549" i="1"/>
  <c r="P421" i="1"/>
  <c r="P293" i="1"/>
  <c r="P165" i="1"/>
  <c r="P1318" i="1"/>
  <c r="P1242" i="1"/>
  <c r="P1186" i="1"/>
  <c r="P1121" i="1"/>
  <c r="P1054" i="1"/>
  <c r="P993" i="1"/>
  <c r="P926" i="1"/>
  <c r="P865" i="1"/>
  <c r="P798" i="1"/>
  <c r="P737" i="1"/>
  <c r="P670" i="1"/>
  <c r="P609" i="1"/>
  <c r="P542" i="1"/>
  <c r="P481" i="1"/>
  <c r="P414" i="1"/>
  <c r="P353" i="1"/>
  <c r="P286" i="1"/>
  <c r="P225" i="1"/>
  <c r="P158" i="1"/>
  <c r="P97" i="1"/>
  <c r="P1379" i="1"/>
  <c r="P1310" i="1"/>
  <c r="P1248" i="1"/>
  <c r="P1179" i="1"/>
  <c r="P1120" i="1"/>
  <c r="P1053" i="1"/>
  <c r="P992" i="1"/>
  <c r="P925" i="1"/>
  <c r="P864" i="1"/>
  <c r="P797" i="1"/>
  <c r="P736" i="1"/>
  <c r="P669" i="1"/>
  <c r="P608" i="1"/>
  <c r="P541" i="1"/>
  <c r="P480" i="1"/>
  <c r="P413" i="1"/>
  <c r="P352" i="1"/>
  <c r="P285" i="1"/>
  <c r="P224" i="1"/>
  <c r="P157" i="1"/>
  <c r="P96" i="1"/>
  <c r="P1328" i="1"/>
  <c r="P1266" i="1"/>
  <c r="P1198" i="1"/>
  <c r="P1126" i="1"/>
  <c r="P1066" i="1"/>
  <c r="P998" i="1"/>
  <c r="P938" i="1"/>
  <c r="P870" i="1"/>
  <c r="P810" i="1"/>
  <c r="P742" i="1"/>
  <c r="P682" i="1"/>
  <c r="P614" i="1"/>
  <c r="P554" i="1"/>
  <c r="P486" i="1"/>
  <c r="P426" i="1"/>
  <c r="P358" i="1"/>
  <c r="P298" i="1"/>
  <c r="P230" i="1"/>
  <c r="P170" i="1"/>
  <c r="P102" i="1"/>
  <c r="P1078" i="1"/>
  <c r="P1018" i="1"/>
  <c r="P950" i="1"/>
  <c r="P890" i="1"/>
  <c r="P822" i="1"/>
  <c r="P762" i="1"/>
  <c r="P694" i="1"/>
  <c r="P634" i="1"/>
  <c r="P566" i="1"/>
  <c r="P506" i="1"/>
  <c r="P438" i="1"/>
  <c r="P378" i="1"/>
  <c r="P310" i="1"/>
  <c r="P250" i="1"/>
  <c r="P182" i="1"/>
  <c r="P122" i="1"/>
  <c r="P6591" i="1"/>
  <c r="P7390" i="1"/>
  <c r="P7518" i="1"/>
  <c r="P7646" i="1"/>
  <c r="P7774" i="1"/>
  <c r="P7933" i="1"/>
  <c r="P8189" i="1"/>
  <c r="P8445" i="1"/>
  <c r="P8701" i="1"/>
  <c r="P8957" i="1"/>
  <c r="P6205" i="1"/>
  <c r="P7171" i="1"/>
  <c r="P8113" i="1"/>
  <c r="P8369" i="1"/>
  <c r="P8753" i="1"/>
  <c r="P6367" i="1"/>
  <c r="P7231" i="1"/>
  <c r="P8101" i="1"/>
  <c r="P8357" i="1"/>
  <c r="P8613" i="1"/>
  <c r="P8869" i="1"/>
  <c r="P9354" i="1"/>
  <c r="P7411" i="1"/>
  <c r="P7763" i="1"/>
  <c r="P8121" i="1"/>
  <c r="P8537" i="1"/>
  <c r="P8921" i="1"/>
  <c r="P6307" i="1"/>
  <c r="P7363" i="1"/>
  <c r="P8249" i="1"/>
  <c r="P8985" i="1"/>
  <c r="P2633" i="1"/>
  <c r="P2569" i="1"/>
  <c r="P2505" i="1"/>
  <c r="P2441" i="1"/>
  <c r="P2377" i="1"/>
  <c r="P2313" i="1"/>
  <c r="P2249" i="1"/>
  <c r="P2185" i="1"/>
  <c r="P2121" i="1"/>
  <c r="P2051" i="1"/>
  <c r="P1795" i="1"/>
  <c r="P1667" i="1"/>
  <c r="P1539" i="1"/>
  <c r="P1997" i="1"/>
  <c r="P1954" i="1"/>
  <c r="P1912" i="1"/>
  <c r="P1869" i="1"/>
  <c r="P1826" i="1"/>
  <c r="P1784" i="1"/>
  <c r="P1741" i="1"/>
  <c r="P1698" i="1"/>
  <c r="P1656" i="1"/>
  <c r="P1613" i="1"/>
  <c r="P1570" i="1"/>
  <c r="P1528" i="1"/>
  <c r="P1485" i="1"/>
  <c r="P1442" i="1"/>
  <c r="P1295" i="1"/>
  <c r="P2343" i="1"/>
  <c r="P2279" i="1"/>
  <c r="P2215" i="1"/>
  <c r="P2151" i="1"/>
  <c r="P2087" i="1"/>
  <c r="P2033" i="1"/>
  <c r="P1990" i="1"/>
  <c r="P1948" i="1"/>
  <c r="P1905" i="1"/>
  <c r="P1862" i="1"/>
  <c r="P1820" i="1"/>
  <c r="P1777" i="1"/>
  <c r="P1734" i="1"/>
  <c r="P1692" i="1"/>
  <c r="P1649" i="1"/>
  <c r="P1606" i="1"/>
  <c r="P1564" i="1"/>
  <c r="P1521" i="1"/>
  <c r="P1478" i="1"/>
  <c r="P1276" i="1"/>
  <c r="P2320" i="1"/>
  <c r="P2256" i="1"/>
  <c r="P2192" i="1"/>
  <c r="P2128" i="1"/>
  <c r="P2064" i="1"/>
  <c r="P1947" i="1"/>
  <c r="P1819" i="1"/>
  <c r="P1691" i="1"/>
  <c r="P1563" i="1"/>
  <c r="P1434" i="1"/>
  <c r="P2118" i="1"/>
  <c r="P2016" i="1"/>
  <c r="P1973" i="1"/>
  <c r="P1888" i="1"/>
  <c r="P1845" i="1"/>
  <c r="P1760" i="1"/>
  <c r="P1717" i="1"/>
  <c r="P1632" i="1"/>
  <c r="P1589" i="1"/>
  <c r="P1546" i="1"/>
  <c r="P1504" i="1"/>
  <c r="P1461" i="1"/>
  <c r="P908" i="1"/>
  <c r="P1401" i="1"/>
  <c r="P1419" i="1"/>
  <c r="P1363" i="1"/>
  <c r="P1288" i="1"/>
  <c r="P1238" i="1"/>
  <c r="P1163" i="1"/>
  <c r="P1096" i="1"/>
  <c r="P968" i="1"/>
  <c r="P907" i="1"/>
  <c r="P840" i="1"/>
  <c r="P779" i="1"/>
  <c r="P712" i="1"/>
  <c r="P651" i="1"/>
  <c r="P584" i="1"/>
  <c r="P523" i="1"/>
  <c r="P456" i="1"/>
  <c r="P395" i="1"/>
  <c r="P328" i="1"/>
  <c r="P267" i="1"/>
  <c r="P200" i="1"/>
  <c r="P1431" i="1"/>
  <c r="P1368" i="1"/>
  <c r="P1305" i="1"/>
  <c r="P1237" i="1"/>
  <c r="P1175" i="1"/>
  <c r="P1115" i="1"/>
  <c r="P1048" i="1"/>
  <c r="P987" i="1"/>
  <c r="P920" i="1"/>
  <c r="P859" i="1"/>
  <c r="P792" i="1"/>
  <c r="P731" i="1"/>
  <c r="P664" i="1"/>
  <c r="P603" i="1"/>
  <c r="P536" i="1"/>
  <c r="P475" i="1"/>
  <c r="P408" i="1"/>
  <c r="P347" i="1"/>
  <c r="P280" i="1"/>
  <c r="P219" i="1"/>
  <c r="P152" i="1"/>
  <c r="P91" i="1"/>
  <c r="P1236" i="1"/>
  <c r="P1180" i="1"/>
  <c r="P1108" i="1"/>
  <c r="P1047" i="1"/>
  <c r="P980" i="1"/>
  <c r="P919" i="1"/>
  <c r="P852" i="1"/>
  <c r="P791" i="1"/>
  <c r="P724" i="1"/>
  <c r="P663" i="1"/>
  <c r="P596" i="1"/>
  <c r="P535" i="1"/>
  <c r="P468" i="1"/>
  <c r="P407" i="1"/>
  <c r="P340" i="1"/>
  <c r="P279" i="1"/>
  <c r="P212" i="1"/>
  <c r="P151" i="1"/>
  <c r="P84" i="1"/>
  <c r="P1367" i="1"/>
  <c r="P1304" i="1"/>
  <c r="P1173" i="1"/>
  <c r="P1114" i="1"/>
  <c r="P1046" i="1"/>
  <c r="P986" i="1"/>
  <c r="P918" i="1"/>
  <c r="P858" i="1"/>
  <c r="P790" i="1"/>
  <c r="P730" i="1"/>
  <c r="P662" i="1"/>
  <c r="P602" i="1"/>
  <c r="P534" i="1"/>
  <c r="P474" i="1"/>
  <c r="P406" i="1"/>
  <c r="P346" i="1"/>
  <c r="P278" i="1"/>
  <c r="P218" i="1"/>
  <c r="P150" i="1"/>
  <c r="P90" i="1"/>
  <c r="P1316" i="1"/>
  <c r="P1260" i="1"/>
  <c r="P1191" i="1"/>
  <c r="P1119" i="1"/>
  <c r="P1059" i="1"/>
  <c r="P991" i="1"/>
  <c r="P931" i="1"/>
  <c r="P863" i="1"/>
  <c r="P803" i="1"/>
  <c r="P735" i="1"/>
  <c r="P675" i="1"/>
  <c r="P607" i="1"/>
  <c r="P547" i="1"/>
  <c r="P479" i="1"/>
  <c r="P419" i="1"/>
  <c r="P351" i="1"/>
  <c r="P291" i="1"/>
  <c r="P223" i="1"/>
  <c r="P163" i="1"/>
  <c r="P95" i="1"/>
  <c r="P1071" i="1"/>
  <c r="P1011" i="1"/>
  <c r="P943" i="1"/>
  <c r="P883" i="1"/>
  <c r="P815" i="1"/>
  <c r="P755" i="1"/>
  <c r="P687" i="1"/>
  <c r="P627" i="1"/>
  <c r="P559" i="1"/>
  <c r="P499" i="1"/>
  <c r="P431" i="1"/>
  <c r="P371" i="1"/>
  <c r="P303" i="1"/>
  <c r="P243" i="1"/>
  <c r="P175" i="1"/>
  <c r="P115" i="1"/>
  <c r="P6719" i="1"/>
  <c r="P7415" i="1"/>
  <c r="P7543" i="1"/>
  <c r="P7671" i="1"/>
  <c r="P7799" i="1"/>
  <c r="P7965" i="1"/>
  <c r="P8221" i="1"/>
  <c r="P8477" i="1"/>
  <c r="P8733" i="1"/>
  <c r="P8989" i="1"/>
  <c r="P9394" i="1"/>
  <c r="P6275" i="1"/>
  <c r="P7339" i="1"/>
  <c r="P7889" i="1"/>
  <c r="P8145" i="1"/>
  <c r="P8401" i="1"/>
  <c r="P8849" i="1"/>
  <c r="P9249" i="1"/>
  <c r="P6495" i="1"/>
  <c r="P7267" i="1"/>
  <c r="P8133" i="1"/>
  <c r="P8389" i="1"/>
  <c r="P8645" i="1"/>
  <c r="P8901" i="1"/>
  <c r="P7475" i="1"/>
  <c r="P7795" i="1"/>
  <c r="P8185" i="1"/>
  <c r="P8569" i="1"/>
  <c r="P8953" i="1"/>
  <c r="P6435" i="1"/>
  <c r="P7443" i="1"/>
  <c r="P8345" i="1"/>
  <c r="P2707" i="1"/>
  <c r="P2469" i="1"/>
  <c r="P2291" i="1"/>
  <c r="P2624" i="1"/>
  <c r="P2560" i="1"/>
  <c r="P2496" i="1"/>
  <c r="P2432" i="1"/>
  <c r="P2368" i="1"/>
  <c r="P2304" i="1"/>
  <c r="P2240" i="1"/>
  <c r="P2176" i="1"/>
  <c r="P2035" i="1"/>
  <c r="P1907" i="1"/>
  <c r="P1779" i="1"/>
  <c r="P1651" i="1"/>
  <c r="P1523" i="1"/>
  <c r="P1176" i="1"/>
  <c r="P1992" i="1"/>
  <c r="P1949" i="1"/>
  <c r="P1906" i="1"/>
  <c r="P1864" i="1"/>
  <c r="P1821" i="1"/>
  <c r="P1778" i="1"/>
  <c r="P1736" i="1"/>
  <c r="P1693" i="1"/>
  <c r="P1650" i="1"/>
  <c r="P1608" i="1"/>
  <c r="P1522" i="1"/>
  <c r="P1480" i="1"/>
  <c r="P2334" i="1"/>
  <c r="P2270" i="1"/>
  <c r="P2206" i="1"/>
  <c r="P2142" i="1"/>
  <c r="P2078" i="1"/>
  <c r="P1942" i="1"/>
  <c r="P1814" i="1"/>
  <c r="P1686" i="1"/>
  <c r="P1558" i="1"/>
  <c r="P1428" i="1"/>
  <c r="P2315" i="1"/>
  <c r="P2251" i="1"/>
  <c r="P2187" i="1"/>
  <c r="P2123" i="1"/>
  <c r="P2059" i="1"/>
  <c r="P1931" i="1"/>
  <c r="P1803" i="1"/>
  <c r="P1675" i="1"/>
  <c r="P1547" i="1"/>
  <c r="P2053" i="1"/>
  <c r="P2010" i="1"/>
  <c r="P1968" i="1"/>
  <c r="P1925" i="1"/>
  <c r="P1882" i="1"/>
  <c r="P1840" i="1"/>
  <c r="P1797" i="1"/>
  <c r="P1754" i="1"/>
  <c r="P1712" i="1"/>
  <c r="P1669" i="1"/>
  <c r="P1626" i="1"/>
  <c r="P1584" i="1"/>
  <c r="P1541" i="1"/>
  <c r="P1498" i="1"/>
  <c r="P1456" i="1"/>
  <c r="P1395" i="1"/>
  <c r="P524" i="1"/>
  <c r="P1390" i="1"/>
  <c r="P1264" i="1"/>
  <c r="P1202" i="1"/>
  <c r="P1145" i="1"/>
  <c r="P1413" i="1"/>
  <c r="P1357" i="1"/>
  <c r="P1281" i="1"/>
  <c r="P1150" i="1"/>
  <c r="P1089" i="1"/>
  <c r="P1022" i="1"/>
  <c r="P961" i="1"/>
  <c r="P894" i="1"/>
  <c r="P833" i="1"/>
  <c r="P766" i="1"/>
  <c r="P705" i="1"/>
  <c r="P638" i="1"/>
  <c r="P577" i="1"/>
  <c r="P510" i="1"/>
  <c r="P449" i="1"/>
  <c r="P382" i="1"/>
  <c r="P321" i="1"/>
  <c r="P254" i="1"/>
  <c r="P193" i="1"/>
  <c r="P126" i="1"/>
  <c r="P1424" i="1"/>
  <c r="P1362" i="1"/>
  <c r="P1294" i="1"/>
  <c r="P1231" i="1"/>
  <c r="P1168" i="1"/>
  <c r="P1102" i="1"/>
  <c r="P1041" i="1"/>
  <c r="P974" i="1"/>
  <c r="P913" i="1"/>
  <c r="P846" i="1"/>
  <c r="P785" i="1"/>
  <c r="P718" i="1"/>
  <c r="P657" i="1"/>
  <c r="P590" i="1"/>
  <c r="P529" i="1"/>
  <c r="P462" i="1"/>
  <c r="P401" i="1"/>
  <c r="P334" i="1"/>
  <c r="P273" i="1"/>
  <c r="P206" i="1"/>
  <c r="P145" i="1"/>
  <c r="P1299" i="1"/>
  <c r="P1174" i="1"/>
  <c r="P1101" i="1"/>
  <c r="P1040" i="1"/>
  <c r="P973" i="1"/>
  <c r="P912" i="1"/>
  <c r="P845" i="1"/>
  <c r="P784" i="1"/>
  <c r="P717" i="1"/>
  <c r="P656" i="1"/>
  <c r="P589" i="1"/>
  <c r="P528" i="1"/>
  <c r="P461" i="1"/>
  <c r="P400" i="1"/>
  <c r="P333" i="1"/>
  <c r="P272" i="1"/>
  <c r="P205" i="1"/>
  <c r="P144" i="1"/>
  <c r="P1423" i="1"/>
  <c r="P1360" i="1"/>
  <c r="P1298" i="1"/>
  <c r="P1230" i="1"/>
  <c r="P1167" i="1"/>
  <c r="P1107" i="1"/>
  <c r="P1039" i="1"/>
  <c r="P979" i="1"/>
  <c r="P911" i="1"/>
  <c r="P851" i="1"/>
  <c r="P783" i="1"/>
  <c r="P723" i="1"/>
  <c r="P655" i="1"/>
  <c r="P595" i="1"/>
  <c r="P527" i="1"/>
  <c r="P467" i="1"/>
  <c r="P399" i="1"/>
  <c r="P339" i="1"/>
  <c r="P271" i="1"/>
  <c r="P211" i="1"/>
  <c r="P143" i="1"/>
  <c r="P83" i="1"/>
  <c r="P1309" i="1"/>
  <c r="P1254" i="1"/>
  <c r="P1178" i="1"/>
  <c r="P1113" i="1"/>
  <c r="P1052" i="1"/>
  <c r="P985" i="1"/>
  <c r="P924" i="1"/>
  <c r="P857" i="1"/>
  <c r="P796" i="1"/>
  <c r="P729" i="1"/>
  <c r="P668" i="1"/>
  <c r="P601" i="1"/>
  <c r="P540" i="1"/>
  <c r="P473" i="1"/>
  <c r="P412" i="1"/>
  <c r="P345" i="1"/>
  <c r="P284" i="1"/>
  <c r="P217" i="1"/>
  <c r="P156" i="1"/>
  <c r="P89" i="1"/>
  <c r="P1065" i="1"/>
  <c r="P1004" i="1"/>
  <c r="P937" i="1"/>
  <c r="P876" i="1"/>
  <c r="P809" i="1"/>
  <c r="P748" i="1"/>
  <c r="P681" i="1"/>
  <c r="P620" i="1"/>
  <c r="P553" i="1"/>
  <c r="P492" i="1"/>
  <c r="P425" i="1"/>
  <c r="P364" i="1"/>
  <c r="P297" i="1"/>
  <c r="P236" i="1"/>
  <c r="P169" i="1"/>
  <c r="P108" i="1"/>
  <c r="P6847" i="1"/>
  <c r="P7422" i="1"/>
  <c r="P7550" i="1"/>
  <c r="P7678" i="1"/>
  <c r="P7806" i="1"/>
  <c r="P7997" i="1"/>
  <c r="P8253" i="1"/>
  <c r="P8509" i="1"/>
  <c r="P8765" i="1"/>
  <c r="P9021" i="1"/>
  <c r="P6403" i="1"/>
  <c r="P7921" i="1"/>
  <c r="P8177" i="1"/>
  <c r="P8433" i="1"/>
  <c r="P8945" i="1"/>
  <c r="P9281" i="1"/>
  <c r="P6623" i="1"/>
  <c r="P7909" i="1"/>
  <c r="P8165" i="1"/>
  <c r="P8421" i="1"/>
  <c r="P8677" i="1"/>
  <c r="P8933" i="1"/>
  <c r="P7539" i="1"/>
  <c r="P7859" i="1"/>
  <c r="P8217" i="1"/>
  <c r="P8633" i="1"/>
  <c r="P9017" i="1"/>
  <c r="P6563" i="1"/>
  <c r="P7507" i="1"/>
  <c r="P8441" i="1"/>
  <c r="P3518" i="1"/>
  <c r="P3486" i="1"/>
  <c r="P3454" i="1"/>
  <c r="P3422" i="1"/>
  <c r="P3390" i="1"/>
  <c r="P3358" i="1"/>
  <c r="P3326" i="1"/>
  <c r="P3294" i="1"/>
  <c r="P3262" i="1"/>
  <c r="P3230" i="1"/>
  <c r="P3198" i="1"/>
  <c r="P3166" i="1"/>
  <c r="P3134" i="1"/>
  <c r="P3102" i="1"/>
  <c r="P3070" i="1"/>
  <c r="P3038" i="1"/>
  <c r="P3006" i="1"/>
  <c r="P2974" i="1"/>
  <c r="P2942" i="1"/>
  <c r="P2910" i="1"/>
  <c r="P2878" i="1"/>
  <c r="P2846" i="1"/>
  <c r="P2814" i="1"/>
  <c r="P2782" i="1"/>
  <c r="P2736" i="1"/>
  <c r="P2672" i="1"/>
  <c r="P2598" i="1"/>
  <c r="P2500" i="1"/>
  <c r="P2416" i="1"/>
  <c r="P1726" i="1"/>
  <c r="P2740" i="1"/>
  <c r="P2676" i="1"/>
  <c r="P2617" i="1"/>
  <c r="P2553" i="1"/>
  <c r="P2489" i="1"/>
  <c r="P2425" i="1"/>
  <c r="P2338" i="1"/>
  <c r="P2245" i="1"/>
  <c r="P2164" i="1"/>
  <c r="P1774" i="1"/>
  <c r="P3721" i="1"/>
  <c r="P3689" i="1"/>
  <c r="P3657" i="1"/>
  <c r="P3625" i="1"/>
  <c r="P3593" i="1"/>
  <c r="P3561" i="1"/>
  <c r="P3529" i="1"/>
  <c r="P3497" i="1"/>
  <c r="P3465" i="1"/>
  <c r="P3433" i="1"/>
  <c r="P3401" i="1"/>
  <c r="P3369" i="1"/>
  <c r="P3337" i="1"/>
  <c r="P3305" i="1"/>
  <c r="P3273" i="1"/>
  <c r="P3241" i="1"/>
  <c r="P3209" i="1"/>
  <c r="P3177" i="1"/>
  <c r="P3145" i="1"/>
  <c r="P3113" i="1"/>
  <c r="P3081" i="1"/>
  <c r="P3049" i="1"/>
  <c r="P3017" i="1"/>
  <c r="P2985" i="1"/>
  <c r="P2953" i="1"/>
  <c r="P2921" i="1"/>
  <c r="P2889" i="1"/>
  <c r="P2857" i="1"/>
  <c r="P2825" i="1"/>
  <c r="P2793" i="1"/>
  <c r="P2761" i="1"/>
  <c r="P2698" i="1"/>
  <c r="P2631" i="1"/>
  <c r="P2538" i="1"/>
  <c r="P2454" i="1"/>
  <c r="P2374" i="1"/>
  <c r="P2268" i="1"/>
  <c r="P2157" i="1"/>
  <c r="P2029" i="1"/>
  <c r="P1436" i="1"/>
  <c r="P1380" i="1"/>
  <c r="P2619" i="1"/>
  <c r="P2555" i="1"/>
  <c r="P2491" i="1"/>
  <c r="P2427" i="1"/>
  <c r="P2363" i="1"/>
  <c r="P2299" i="1"/>
  <c r="P2235" i="1"/>
  <c r="P2171" i="1"/>
  <c r="P2107" i="1"/>
  <c r="P2019" i="1"/>
  <c r="P1891" i="1"/>
  <c r="P1763" i="1"/>
  <c r="P1635" i="1"/>
  <c r="P1507" i="1"/>
  <c r="P1391" i="1"/>
  <c r="P1986" i="1"/>
  <c r="P1944" i="1"/>
  <c r="P1901" i="1"/>
  <c r="P1858" i="1"/>
  <c r="P1816" i="1"/>
  <c r="P1773" i="1"/>
  <c r="P1730" i="1"/>
  <c r="P1688" i="1"/>
  <c r="P1645" i="1"/>
  <c r="P1602" i="1"/>
  <c r="P1560" i="1"/>
  <c r="P1517" i="1"/>
  <c r="P1474" i="1"/>
  <c r="P1420" i="1"/>
  <c r="P2325" i="1"/>
  <c r="P2261" i="1"/>
  <c r="P2197" i="1"/>
  <c r="P2133" i="1"/>
  <c r="P2069" i="1"/>
  <c r="P2022" i="1"/>
  <c r="P1980" i="1"/>
  <c r="P1937" i="1"/>
  <c r="P1894" i="1"/>
  <c r="P1852" i="1"/>
  <c r="P1809" i="1"/>
  <c r="P1766" i="1"/>
  <c r="P1724" i="1"/>
  <c r="P1681" i="1"/>
  <c r="P1638" i="1"/>
  <c r="P1596" i="1"/>
  <c r="P1553" i="1"/>
  <c r="P1510" i="1"/>
  <c r="P1468" i="1"/>
  <c r="P1418" i="1"/>
  <c r="P605" i="1"/>
  <c r="P2306" i="1"/>
  <c r="P2242" i="1"/>
  <c r="P2178" i="1"/>
  <c r="P2114" i="1"/>
  <c r="P2043" i="1"/>
  <c r="P1915" i="1"/>
  <c r="P1787" i="1"/>
  <c r="P1659" i="1"/>
  <c r="P1531" i="1"/>
  <c r="P1385" i="1"/>
  <c r="P679" i="1"/>
  <c r="P2100" i="1"/>
  <c r="P2048" i="1"/>
  <c r="P2005" i="1"/>
  <c r="P1962" i="1"/>
  <c r="P1920" i="1"/>
  <c r="P1877" i="1"/>
  <c r="P1834" i="1"/>
  <c r="P1792" i="1"/>
  <c r="P1749" i="1"/>
  <c r="P1706" i="1"/>
  <c r="P1664" i="1"/>
  <c r="P1621" i="1"/>
  <c r="P1578" i="1"/>
  <c r="P1536" i="1"/>
  <c r="P1493" i="1"/>
  <c r="P1450" i="1"/>
  <c r="P1384" i="1"/>
  <c r="P140" i="1"/>
  <c r="P1383" i="1"/>
  <c r="P1321" i="1"/>
  <c r="P1252" i="1"/>
  <c r="P1196" i="1"/>
  <c r="P1138" i="1"/>
  <c r="P1406" i="1"/>
  <c r="P1344" i="1"/>
  <c r="P1275" i="1"/>
  <c r="P1219" i="1"/>
  <c r="P1143" i="1"/>
  <c r="P1076" i="1"/>
  <c r="P1015" i="1"/>
  <c r="P948" i="1"/>
  <c r="P887" i="1"/>
  <c r="P820" i="1"/>
  <c r="P759" i="1"/>
  <c r="P692" i="1"/>
  <c r="P631" i="1"/>
  <c r="P564" i="1"/>
  <c r="P503" i="1"/>
  <c r="P436" i="1"/>
  <c r="P375" i="1"/>
  <c r="P308" i="1"/>
  <c r="P247" i="1"/>
  <c r="P180" i="1"/>
  <c r="P119" i="1"/>
  <c r="P1412" i="1"/>
  <c r="P1356" i="1"/>
  <c r="P1287" i="1"/>
  <c r="P1225" i="1"/>
  <c r="P1156" i="1"/>
  <c r="P1095" i="1"/>
  <c r="P1028" i="1"/>
  <c r="P967" i="1"/>
  <c r="P900" i="1"/>
  <c r="P839" i="1"/>
  <c r="P772" i="1"/>
  <c r="P711" i="1"/>
  <c r="P644" i="1"/>
  <c r="P583" i="1"/>
  <c r="P516" i="1"/>
  <c r="P455" i="1"/>
  <c r="P388" i="1"/>
  <c r="P327" i="1"/>
  <c r="P260" i="1"/>
  <c r="P199" i="1"/>
  <c r="P132" i="1"/>
  <c r="P1349" i="1"/>
  <c r="P1293" i="1"/>
  <c r="P1217" i="1"/>
  <c r="P1162" i="1"/>
  <c r="P1094" i="1"/>
  <c r="P1034" i="1"/>
  <c r="P966" i="1"/>
  <c r="P906" i="1"/>
  <c r="P838" i="1"/>
  <c r="P778" i="1"/>
  <c r="P710" i="1"/>
  <c r="P650" i="1"/>
  <c r="P582" i="1"/>
  <c r="P522" i="1"/>
  <c r="P454" i="1"/>
  <c r="P394" i="1"/>
  <c r="P326" i="1"/>
  <c r="P266" i="1"/>
  <c r="P198" i="1"/>
  <c r="P138" i="1"/>
  <c r="P1417" i="1"/>
  <c r="P1348" i="1"/>
  <c r="P1292" i="1"/>
  <c r="P1223" i="1"/>
  <c r="P1161" i="1"/>
  <c r="P1100" i="1"/>
  <c r="P1033" i="1"/>
  <c r="P972" i="1"/>
  <c r="P905" i="1"/>
  <c r="P844" i="1"/>
  <c r="P777" i="1"/>
  <c r="P716" i="1"/>
  <c r="P649" i="1"/>
  <c r="P588" i="1"/>
  <c r="P521" i="1"/>
  <c r="P460" i="1"/>
  <c r="P393" i="1"/>
  <c r="P332" i="1"/>
  <c r="P265" i="1"/>
  <c r="P204" i="1"/>
  <c r="P137" i="1"/>
  <c r="P1372" i="1"/>
  <c r="P1297" i="1"/>
  <c r="P1247" i="1"/>
  <c r="P1172" i="1"/>
  <c r="P1106" i="1"/>
  <c r="P1045" i="1"/>
  <c r="P978" i="1"/>
  <c r="P917" i="1"/>
  <c r="P850" i="1"/>
  <c r="P789" i="1"/>
  <c r="P722" i="1"/>
  <c r="P661" i="1"/>
  <c r="P594" i="1"/>
  <c r="P533" i="1"/>
  <c r="P466" i="1"/>
  <c r="P405" i="1"/>
  <c r="P338" i="1"/>
  <c r="P277" i="1"/>
  <c r="P210" i="1"/>
  <c r="P149" i="1"/>
  <c r="P82" i="1"/>
  <c r="P1058" i="1"/>
  <c r="P997" i="1"/>
  <c r="P930" i="1"/>
  <c r="P869" i="1"/>
  <c r="P802" i="1"/>
  <c r="P741" i="1"/>
  <c r="P674" i="1"/>
  <c r="P613" i="1"/>
  <c r="P546" i="1"/>
  <c r="P485" i="1"/>
  <c r="P418" i="1"/>
  <c r="P357" i="1"/>
  <c r="P290" i="1"/>
  <c r="P229" i="1"/>
  <c r="P162" i="1"/>
  <c r="P101" i="1"/>
  <c r="P6975" i="1"/>
  <c r="P7447" i="1"/>
  <c r="P7575" i="1"/>
  <c r="P7703" i="1"/>
  <c r="P7831" i="1"/>
  <c r="P8029" i="1"/>
  <c r="P8285" i="1"/>
  <c r="P8541" i="1"/>
  <c r="P8797" i="1"/>
  <c r="P9053" i="1"/>
  <c r="P6531" i="1"/>
  <c r="P7953" i="1"/>
  <c r="P8209" i="1"/>
  <c r="P8497" i="1"/>
  <c r="P8977" i="1"/>
  <c r="P6751" i="1"/>
  <c r="P7941" i="1"/>
  <c r="P8197" i="1"/>
  <c r="P8453" i="1"/>
  <c r="P8709" i="1"/>
  <c r="P8965" i="1"/>
  <c r="P9386" i="1"/>
  <c r="P7571" i="1"/>
  <c r="P7897" i="1"/>
  <c r="P8281" i="1"/>
  <c r="P8665" i="1"/>
  <c r="P6691" i="1"/>
  <c r="P7699" i="1"/>
  <c r="P8505" i="1"/>
  <c r="P3333" i="1"/>
  <c r="P3301" i="1"/>
  <c r="P3269" i="1"/>
  <c r="P3237" i="1"/>
  <c r="P3205" i="1"/>
  <c r="P3173" i="1"/>
  <c r="P3141" i="1"/>
  <c r="P3109" i="1"/>
  <c r="P3077" i="1"/>
  <c r="P3045" i="1"/>
  <c r="P3013" i="1"/>
  <c r="P2981" i="1"/>
  <c r="P2949" i="1"/>
  <c r="P2917" i="1"/>
  <c r="P2885" i="1"/>
  <c r="P2853" i="1"/>
  <c r="P2821" i="1"/>
  <c r="P2789" i="1"/>
  <c r="P2757" i="1"/>
  <c r="P2689" i="1"/>
  <c r="P2612" i="1"/>
  <c r="P2533" i="1"/>
  <c r="P2364" i="1"/>
  <c r="P2262" i="1"/>
  <c r="P2131" i="1"/>
  <c r="P1822" i="1"/>
  <c r="P1103" i="1"/>
  <c r="P591" i="1"/>
  <c r="P79" i="1"/>
  <c r="P2610" i="1"/>
  <c r="P2546" i="1"/>
  <c r="P2482" i="1"/>
  <c r="P2418" i="1"/>
  <c r="P2354" i="1"/>
  <c r="P2290" i="1"/>
  <c r="P2162" i="1"/>
  <c r="P2003" i="1"/>
  <c r="P1875" i="1"/>
  <c r="P1747" i="1"/>
  <c r="P1619" i="1"/>
  <c r="P1491" i="1"/>
  <c r="P2024" i="1"/>
  <c r="P1981" i="1"/>
  <c r="P1938" i="1"/>
  <c r="P1896" i="1"/>
  <c r="P1853" i="1"/>
  <c r="P1810" i="1"/>
  <c r="P1768" i="1"/>
  <c r="P1725" i="1"/>
  <c r="P1682" i="1"/>
  <c r="P1640" i="1"/>
  <c r="P1597" i="1"/>
  <c r="P1554" i="1"/>
  <c r="P1512" i="1"/>
  <c r="P1469" i="1"/>
  <c r="P1220" i="1"/>
  <c r="P2380" i="1"/>
  <c r="P2316" i="1"/>
  <c r="P2252" i="1"/>
  <c r="P2188" i="1"/>
  <c r="P2124" i="1"/>
  <c r="P2060" i="1"/>
  <c r="P2017" i="1"/>
  <c r="P1974" i="1"/>
  <c r="P1932" i="1"/>
  <c r="P1889" i="1"/>
  <c r="P1846" i="1"/>
  <c r="P1804" i="1"/>
  <c r="P1761" i="1"/>
  <c r="P1718" i="1"/>
  <c r="P1676" i="1"/>
  <c r="P1633" i="1"/>
  <c r="P1590" i="1"/>
  <c r="P1548" i="1"/>
  <c r="P1505" i="1"/>
  <c r="P1462" i="1"/>
  <c r="P2297" i="1"/>
  <c r="P2233" i="1"/>
  <c r="P2169" i="1"/>
  <c r="P2105" i="1"/>
  <c r="P2027" i="1"/>
  <c r="P1899" i="1"/>
  <c r="P1771" i="1"/>
  <c r="P1643" i="1"/>
  <c r="P1515" i="1"/>
  <c r="P1090" i="1"/>
  <c r="P2159" i="1"/>
  <c r="P2095" i="1"/>
  <c r="P2000" i="1"/>
  <c r="P1957" i="1"/>
  <c r="P1872" i="1"/>
  <c r="P1829" i="1"/>
  <c r="P1744" i="1"/>
  <c r="P1701" i="1"/>
  <c r="P1616" i="1"/>
  <c r="P1573" i="1"/>
  <c r="P1488" i="1"/>
  <c r="P1445" i="1"/>
  <c r="P1132" i="1"/>
  <c r="P780" i="1"/>
  <c r="P1370" i="1"/>
  <c r="P1245" i="1"/>
  <c r="P1131" i="1"/>
  <c r="P1400" i="1"/>
  <c r="P1337" i="1"/>
  <c r="P1269" i="1"/>
  <c r="P1207" i="1"/>
  <c r="P1136" i="1"/>
  <c r="P1069" i="1"/>
  <c r="P1008" i="1"/>
  <c r="P941" i="1"/>
  <c r="P880" i="1"/>
  <c r="P813" i="1"/>
  <c r="P752" i="1"/>
  <c r="P685" i="1"/>
  <c r="P624" i="1"/>
  <c r="P557" i="1"/>
  <c r="P496" i="1"/>
  <c r="P429" i="1"/>
  <c r="P368" i="1"/>
  <c r="P301" i="1"/>
  <c r="P240" i="1"/>
  <c r="P173" i="1"/>
  <c r="P112" i="1"/>
  <c r="P1350" i="1"/>
  <c r="P1149" i="1"/>
  <c r="P1088" i="1"/>
  <c r="P1021" i="1"/>
  <c r="P960" i="1"/>
  <c r="P893" i="1"/>
  <c r="P832" i="1"/>
  <c r="P765" i="1"/>
  <c r="P704" i="1"/>
  <c r="P637" i="1"/>
  <c r="P576" i="1"/>
  <c r="P509" i="1"/>
  <c r="P448" i="1"/>
  <c r="P381" i="1"/>
  <c r="P320" i="1"/>
  <c r="P253" i="1"/>
  <c r="P192" i="1"/>
  <c r="P125" i="1"/>
  <c r="P1342" i="1"/>
  <c r="P1280" i="1"/>
  <c r="P1211" i="1"/>
  <c r="P1087" i="1"/>
  <c r="P959" i="1"/>
  <c r="P831" i="1"/>
  <c r="P703" i="1"/>
  <c r="P575" i="1"/>
  <c r="P447" i="1"/>
  <c r="P319" i="1"/>
  <c r="P191" i="1"/>
  <c r="P1410" i="1"/>
  <c r="P1341" i="1"/>
  <c r="P1286" i="1"/>
  <c r="P1210" i="1"/>
  <c r="P1154" i="1"/>
  <c r="P1026" i="1"/>
  <c r="P898" i="1"/>
  <c r="P770" i="1"/>
  <c r="P642" i="1"/>
  <c r="P514" i="1"/>
  <c r="P386" i="1"/>
  <c r="P325" i="1"/>
  <c r="P258" i="1"/>
  <c r="P197" i="1"/>
  <c r="P130" i="1"/>
  <c r="P1366" i="1"/>
  <c r="P1291" i="1"/>
  <c r="P1235" i="1"/>
  <c r="P1160" i="1"/>
  <c r="P1099" i="1"/>
  <c r="P1032" i="1"/>
  <c r="P971" i="1"/>
  <c r="P904" i="1"/>
  <c r="P843" i="1"/>
  <c r="P776" i="1"/>
  <c r="P715" i="1"/>
  <c r="P648" i="1"/>
  <c r="P587" i="1"/>
  <c r="P520" i="1"/>
  <c r="P459" i="1"/>
  <c r="P392" i="1"/>
  <c r="P331" i="1"/>
  <c r="P264" i="1"/>
  <c r="P203" i="1"/>
  <c r="P136" i="1"/>
  <c r="P1112" i="1"/>
  <c r="P1051" i="1"/>
  <c r="P984" i="1"/>
  <c r="P923" i="1"/>
  <c r="P856" i="1"/>
  <c r="P795" i="1"/>
  <c r="P728" i="1"/>
  <c r="P667" i="1"/>
  <c r="P600" i="1"/>
  <c r="P539" i="1"/>
  <c r="P472" i="1"/>
  <c r="P411" i="1"/>
  <c r="P344" i="1"/>
  <c r="P283" i="1"/>
  <c r="P216" i="1"/>
  <c r="P155" i="1"/>
  <c r="P88" i="1"/>
  <c r="P7103" i="1"/>
  <c r="P7454" i="1"/>
  <c r="P7582" i="1"/>
  <c r="P7710" i="1"/>
  <c r="P7838" i="1"/>
  <c r="P8061" i="1"/>
  <c r="P8317" i="1"/>
  <c r="P8573" i="1"/>
  <c r="P8829" i="1"/>
  <c r="P9344" i="1"/>
  <c r="P9426" i="1"/>
  <c r="P6659" i="1"/>
  <c r="P7730" i="1"/>
  <c r="P7985" i="1"/>
  <c r="P8241" i="1"/>
  <c r="P8529" i="1"/>
  <c r="P6879" i="1"/>
  <c r="P7973" i="1"/>
  <c r="P8229" i="1"/>
  <c r="P8485" i="1"/>
  <c r="P8741" i="1"/>
  <c r="P8997" i="1"/>
  <c r="P7603" i="1"/>
  <c r="P7929" i="1"/>
  <c r="P8313" i="1"/>
  <c r="P8729" i="1"/>
  <c r="P6819" i="1"/>
  <c r="P7827" i="1"/>
  <c r="P8601" i="1"/>
  <c r="P2748" i="1"/>
  <c r="P2680" i="1"/>
  <c r="P2602" i="1"/>
  <c r="P2518" i="1"/>
  <c r="P2439" i="1"/>
  <c r="P2125" i="1"/>
  <c r="P2665" i="1"/>
  <c r="P2601" i="1"/>
  <c r="P2473" i="1"/>
  <c r="P2409" i="1"/>
  <c r="P2345" i="1"/>
  <c r="P2281" i="1"/>
  <c r="P2217" i="1"/>
  <c r="P2153" i="1"/>
  <c r="P2089" i="1"/>
  <c r="P1987" i="1"/>
  <c r="P1859" i="1"/>
  <c r="P1731" i="1"/>
  <c r="P1603" i="1"/>
  <c r="P1475" i="1"/>
  <c r="P1358" i="1"/>
  <c r="P1976" i="1"/>
  <c r="P1933" i="1"/>
  <c r="P1848" i="1"/>
  <c r="P1805" i="1"/>
  <c r="P1720" i="1"/>
  <c r="P1677" i="1"/>
  <c r="P1592" i="1"/>
  <c r="P1549" i="1"/>
  <c r="P1464" i="1"/>
  <c r="P2375" i="1"/>
  <c r="P2311" i="1"/>
  <c r="P2247" i="1"/>
  <c r="P2183" i="1"/>
  <c r="P2119" i="1"/>
  <c r="P2054" i="1"/>
  <c r="P1926" i="1"/>
  <c r="P1798" i="1"/>
  <c r="P1670" i="1"/>
  <c r="P1542" i="1"/>
  <c r="P1396" i="1"/>
  <c r="P2288" i="1"/>
  <c r="P2224" i="1"/>
  <c r="P2160" i="1"/>
  <c r="P2096" i="1"/>
  <c r="P2011" i="1"/>
  <c r="P1883" i="1"/>
  <c r="P1755" i="1"/>
  <c r="P1627" i="1"/>
  <c r="P1499" i="1"/>
  <c r="P2150" i="1"/>
  <c r="P2086" i="1"/>
  <c r="P2037" i="1"/>
  <c r="P1952" i="1"/>
  <c r="P1909" i="1"/>
  <c r="P1824" i="1"/>
  <c r="P1781" i="1"/>
  <c r="P1696" i="1"/>
  <c r="P1653" i="1"/>
  <c r="P1568" i="1"/>
  <c r="P1525" i="1"/>
  <c r="P1440" i="1"/>
  <c r="P1332" i="1"/>
  <c r="P396" i="1"/>
  <c r="P1364" i="1"/>
  <c r="P1233" i="1"/>
  <c r="P1183" i="1"/>
  <c r="P1394" i="1"/>
  <c r="P1326" i="1"/>
  <c r="P1263" i="1"/>
  <c r="P1200" i="1"/>
  <c r="P1130" i="1"/>
  <c r="P1062" i="1"/>
  <c r="P1002" i="1"/>
  <c r="P934" i="1"/>
  <c r="P874" i="1"/>
  <c r="P806" i="1"/>
  <c r="P746" i="1"/>
  <c r="P678" i="1"/>
  <c r="P618" i="1"/>
  <c r="P550" i="1"/>
  <c r="P490" i="1"/>
  <c r="P422" i="1"/>
  <c r="P362" i="1"/>
  <c r="P294" i="1"/>
  <c r="P234" i="1"/>
  <c r="P166" i="1"/>
  <c r="P106" i="1"/>
  <c r="P1393" i="1"/>
  <c r="P1268" i="1"/>
  <c r="P1212" i="1"/>
  <c r="P1082" i="1"/>
  <c r="P954" i="1"/>
  <c r="P826" i="1"/>
  <c r="P698" i="1"/>
  <c r="P570" i="1"/>
  <c r="P442" i="1"/>
  <c r="P314" i="1"/>
  <c r="P186" i="1"/>
  <c r="P1336" i="1"/>
  <c r="P1273" i="1"/>
  <c r="P1148" i="1"/>
  <c r="P1081" i="1"/>
  <c r="P1020" i="1"/>
  <c r="P953" i="1"/>
  <c r="P892" i="1"/>
  <c r="P825" i="1"/>
  <c r="P764" i="1"/>
  <c r="P697" i="1"/>
  <c r="P636" i="1"/>
  <c r="P569" i="1"/>
  <c r="P508" i="1"/>
  <c r="P441" i="1"/>
  <c r="P380" i="1"/>
  <c r="P313" i="1"/>
  <c r="P252" i="1"/>
  <c r="P185" i="1"/>
  <c r="P124" i="1"/>
  <c r="P1404" i="1"/>
  <c r="P1279" i="1"/>
  <c r="P1204" i="1"/>
  <c r="P1147" i="1"/>
  <c r="P1080" i="1"/>
  <c r="P1019" i="1"/>
  <c r="P952" i="1"/>
  <c r="P891" i="1"/>
  <c r="P824" i="1"/>
  <c r="P763" i="1"/>
  <c r="P696" i="1"/>
  <c r="P635" i="1"/>
  <c r="P568" i="1"/>
  <c r="P507" i="1"/>
  <c r="P440" i="1"/>
  <c r="P379" i="1"/>
  <c r="P312" i="1"/>
  <c r="P251" i="1"/>
  <c r="P184" i="1"/>
  <c r="P123" i="1"/>
  <c r="P1354" i="1"/>
  <c r="P1285" i="1"/>
  <c r="P1229" i="1"/>
  <c r="P1153" i="1"/>
  <c r="P1086" i="1"/>
  <c r="P1025" i="1"/>
  <c r="P958" i="1"/>
  <c r="P897" i="1"/>
  <c r="P830" i="1"/>
  <c r="P769" i="1"/>
  <c r="P702" i="1"/>
  <c r="P641" i="1"/>
  <c r="P574" i="1"/>
  <c r="P513" i="1"/>
  <c r="P446" i="1"/>
  <c r="P385" i="1"/>
  <c r="P318" i="1"/>
  <c r="P257" i="1"/>
  <c r="P190" i="1"/>
  <c r="P129" i="1"/>
  <c r="P1105" i="1"/>
  <c r="P1038" i="1"/>
  <c r="P977" i="1"/>
  <c r="P910" i="1"/>
  <c r="P849" i="1"/>
  <c r="P782" i="1"/>
  <c r="P721" i="1"/>
  <c r="P654" i="1"/>
  <c r="P593" i="1"/>
  <c r="P526" i="1"/>
  <c r="P465" i="1"/>
  <c r="P398" i="1"/>
  <c r="P337" i="1"/>
  <c r="P270" i="1"/>
  <c r="P209" i="1"/>
  <c r="P142" i="1"/>
  <c r="P81" i="1"/>
  <c r="P7243" i="1"/>
  <c r="P7479" i="1"/>
  <c r="P7607" i="1"/>
  <c r="P7735" i="1"/>
  <c r="P7863" i="1"/>
  <c r="P8093" i="1"/>
  <c r="P8349" i="1"/>
  <c r="P8605" i="1"/>
  <c r="P8861" i="1"/>
  <c r="P1801" i="1"/>
  <c r="P6787" i="1"/>
  <c r="P8017" i="1"/>
  <c r="P8273" i="1"/>
  <c r="P8593" i="1"/>
  <c r="P9121" i="1"/>
  <c r="P9358" i="1"/>
  <c r="P7007" i="1"/>
  <c r="P8005" i="1"/>
  <c r="P8261" i="1"/>
  <c r="P8517" i="1"/>
  <c r="P8773" i="1"/>
  <c r="P9029" i="1"/>
  <c r="P7635" i="1"/>
  <c r="P7961" i="1"/>
  <c r="P8377" i="1"/>
  <c r="P8761" i="1"/>
  <c r="P6947" i="1"/>
  <c r="P7993" i="1"/>
  <c r="P8697" i="1"/>
  <c r="P3410" i="1"/>
  <c r="P3378" i="1"/>
  <c r="P3346" i="1"/>
  <c r="P3314" i="1"/>
  <c r="P3282" i="1"/>
  <c r="P3250" i="1"/>
  <c r="P3218" i="1"/>
  <c r="P3186" i="1"/>
  <c r="P3154" i="1"/>
  <c r="P3122" i="1"/>
  <c r="P3090" i="1"/>
  <c r="P3058" i="1"/>
  <c r="P3026" i="1"/>
  <c r="P2994" i="1"/>
  <c r="P2962" i="1"/>
  <c r="P2930" i="1"/>
  <c r="P2898" i="1"/>
  <c r="P2866" i="1"/>
  <c r="P2834" i="1"/>
  <c r="P2802" i="1"/>
  <c r="P2770" i="1"/>
  <c r="P2713" i="1"/>
  <c r="P2647" i="1"/>
  <c r="P2549" i="1"/>
  <c r="P2475" i="1"/>
  <c r="P2391" i="1"/>
  <c r="P2275" i="1"/>
  <c r="P2046" i="1"/>
  <c r="P1854" i="1"/>
  <c r="P2717" i="1"/>
  <c r="P2652" i="1"/>
  <c r="P2588" i="1"/>
  <c r="P2524" i="1"/>
  <c r="P2460" i="1"/>
  <c r="P2396" i="1"/>
  <c r="P2303" i="1"/>
  <c r="P2222" i="1"/>
  <c r="P1902" i="1"/>
  <c r="P3709" i="1"/>
  <c r="P3677" i="1"/>
  <c r="P3645" i="1"/>
  <c r="P3613" i="1"/>
  <c r="P3581" i="1"/>
  <c r="P3549" i="1"/>
  <c r="P3517" i="1"/>
  <c r="P3485" i="1"/>
  <c r="P3453" i="1"/>
  <c r="P3421" i="1"/>
  <c r="P3389" i="1"/>
  <c r="P3357" i="1"/>
  <c r="P3325" i="1"/>
  <c r="P3293" i="1"/>
  <c r="P3261" i="1"/>
  <c r="P3229" i="1"/>
  <c r="P3197" i="1"/>
  <c r="P3165" i="1"/>
  <c r="P3133" i="1"/>
  <c r="P3101" i="1"/>
  <c r="P3069" i="1"/>
  <c r="P3037" i="1"/>
  <c r="P3005" i="1"/>
  <c r="P2973" i="1"/>
  <c r="P2941" i="1"/>
  <c r="P2909" i="1"/>
  <c r="P2877" i="1"/>
  <c r="P2845" i="1"/>
  <c r="P2813" i="1"/>
  <c r="P2781" i="1"/>
  <c r="P2739" i="1"/>
  <c r="P2675" i="1"/>
  <c r="P2597" i="1"/>
  <c r="P2513" i="1"/>
  <c r="P2420" i="1"/>
  <c r="P2342" i="1"/>
  <c r="P2227" i="1"/>
  <c r="P1566" i="1"/>
  <c r="P975" i="1"/>
  <c r="P463" i="1"/>
  <c r="P2656" i="1"/>
  <c r="P2592" i="1"/>
  <c r="P2528" i="1"/>
  <c r="P2464" i="1"/>
  <c r="P2400" i="1"/>
  <c r="P2336" i="1"/>
  <c r="P2272" i="1"/>
  <c r="P2208" i="1"/>
  <c r="P2144" i="1"/>
  <c r="P2080" i="1"/>
  <c r="P1971" i="1"/>
  <c r="P1843" i="1"/>
  <c r="P1715" i="1"/>
  <c r="P1587" i="1"/>
  <c r="P1459" i="1"/>
  <c r="P2013" i="1"/>
  <c r="P1970" i="1"/>
  <c r="P1928" i="1"/>
  <c r="P1885" i="1"/>
  <c r="P1842" i="1"/>
  <c r="P1757" i="1"/>
  <c r="P1714" i="1"/>
  <c r="P1672" i="1"/>
  <c r="P1629" i="1"/>
  <c r="P1586" i="1"/>
  <c r="P1544" i="1"/>
  <c r="P1501" i="1"/>
  <c r="P1458" i="1"/>
  <c r="P1377" i="1"/>
  <c r="P2366" i="1"/>
  <c r="P2302" i="1"/>
  <c r="P2238" i="1"/>
  <c r="P2174" i="1"/>
  <c r="P2110" i="1"/>
  <c r="P2049" i="1"/>
  <c r="P2006" i="1"/>
  <c r="P1964" i="1"/>
  <c r="P1921" i="1"/>
  <c r="P1878" i="1"/>
  <c r="P1836" i="1"/>
  <c r="P1793" i="1"/>
  <c r="P1750" i="1"/>
  <c r="P1708" i="1"/>
  <c r="P1665" i="1"/>
  <c r="P1622" i="1"/>
  <c r="P1580" i="1"/>
  <c r="P1537" i="1"/>
  <c r="P1494" i="1"/>
  <c r="P1452" i="1"/>
  <c r="P1376" i="1"/>
  <c r="P477" i="1"/>
  <c r="P2283" i="1"/>
  <c r="P2219" i="1"/>
  <c r="P2155" i="1"/>
  <c r="P2091" i="1"/>
  <c r="P1995" i="1"/>
  <c r="P1867" i="1"/>
  <c r="P1739" i="1"/>
  <c r="P1611" i="1"/>
  <c r="P1483" i="1"/>
  <c r="P1334" i="1"/>
  <c r="P962" i="1"/>
  <c r="P450" i="1"/>
  <c r="P2141" i="1"/>
  <c r="P2077" i="1"/>
  <c r="P2032" i="1"/>
  <c r="P1989" i="1"/>
  <c r="P1946" i="1"/>
  <c r="P1904" i="1"/>
  <c r="P1861" i="1"/>
  <c r="P1818" i="1"/>
  <c r="P1776" i="1"/>
  <c r="P1733" i="1"/>
  <c r="P1690" i="1"/>
  <c r="P1648" i="1"/>
  <c r="P1605" i="1"/>
  <c r="P1562" i="1"/>
  <c r="P1520" i="1"/>
  <c r="P1477" i="1"/>
  <c r="P1433" i="1"/>
  <c r="P1036" i="1"/>
  <c r="P1427" i="1"/>
  <c r="P1352" i="1"/>
  <c r="P1302" i="1"/>
  <c r="P1227" i="1"/>
  <c r="P1388" i="1"/>
  <c r="P1319" i="1"/>
  <c r="P1257" i="1"/>
  <c r="P1188" i="1"/>
  <c r="P1123" i="1"/>
  <c r="P1055" i="1"/>
  <c r="P995" i="1"/>
  <c r="P927" i="1"/>
  <c r="P867" i="1"/>
  <c r="P799" i="1"/>
  <c r="P739" i="1"/>
  <c r="P671" i="1"/>
  <c r="P611" i="1"/>
  <c r="P543" i="1"/>
  <c r="P483" i="1"/>
  <c r="P415" i="1"/>
  <c r="P355" i="1"/>
  <c r="P287" i="1"/>
  <c r="P227" i="1"/>
  <c r="P159" i="1"/>
  <c r="P99" i="1"/>
  <c r="P1387" i="1"/>
  <c r="P1331" i="1"/>
  <c r="P1256" i="1"/>
  <c r="P1206" i="1"/>
  <c r="P1135" i="1"/>
  <c r="P1075" i="1"/>
  <c r="P1007" i="1"/>
  <c r="P947" i="1"/>
  <c r="P879" i="1"/>
  <c r="P819" i="1"/>
  <c r="P751" i="1"/>
  <c r="P691" i="1"/>
  <c r="P623" i="1"/>
  <c r="P563" i="1"/>
  <c r="P495" i="1"/>
  <c r="P435" i="1"/>
  <c r="P367" i="1"/>
  <c r="P307" i="1"/>
  <c r="P239" i="1"/>
  <c r="P179" i="1"/>
  <c r="P111" i="1"/>
  <c r="P1330" i="1"/>
  <c r="P1262" i="1"/>
  <c r="P1199" i="1"/>
  <c r="P1141" i="1"/>
  <c r="P1074" i="1"/>
  <c r="P1013" i="1"/>
  <c r="P946" i="1"/>
  <c r="P885" i="1"/>
  <c r="P818" i="1"/>
  <c r="P757" i="1"/>
  <c r="P690" i="1"/>
  <c r="P629" i="1"/>
  <c r="P562" i="1"/>
  <c r="P501" i="1"/>
  <c r="P434" i="1"/>
  <c r="P373" i="1"/>
  <c r="P306" i="1"/>
  <c r="P245" i="1"/>
  <c r="P178" i="1"/>
  <c r="P117" i="1"/>
  <c r="P1398" i="1"/>
  <c r="P1323" i="1"/>
  <c r="P1267" i="1"/>
  <c r="P1192" i="1"/>
  <c r="P1134" i="1"/>
  <c r="P1073" i="1"/>
  <c r="P1006" i="1"/>
  <c r="P945" i="1"/>
  <c r="P878" i="1"/>
  <c r="P817" i="1"/>
  <c r="P750" i="1"/>
  <c r="P689" i="1"/>
  <c r="P622" i="1"/>
  <c r="P561" i="1"/>
  <c r="P494" i="1"/>
  <c r="P433" i="1"/>
  <c r="P366" i="1"/>
  <c r="P305" i="1"/>
  <c r="P238" i="1"/>
  <c r="P177" i="1"/>
  <c r="P110" i="1"/>
  <c r="P1347" i="1"/>
  <c r="P1278" i="1"/>
  <c r="P1216" i="1"/>
  <c r="P1140" i="1"/>
  <c r="P1079" i="1"/>
  <c r="P1012" i="1"/>
  <c r="P951" i="1"/>
  <c r="P884" i="1"/>
  <c r="P823" i="1"/>
  <c r="P756" i="1"/>
  <c r="P695" i="1"/>
  <c r="P628" i="1"/>
  <c r="P567" i="1"/>
  <c r="P500" i="1"/>
  <c r="P439" i="1"/>
  <c r="P372" i="1"/>
  <c r="P311" i="1"/>
  <c r="P244" i="1"/>
  <c r="P183" i="1"/>
  <c r="P116" i="1"/>
  <c r="P1092" i="1"/>
  <c r="P1031" i="1"/>
  <c r="P964" i="1"/>
  <c r="P903" i="1"/>
  <c r="P836" i="1"/>
  <c r="P775" i="1"/>
  <c r="P708" i="1"/>
  <c r="P647" i="1"/>
  <c r="P580" i="1"/>
  <c r="P519" i="1"/>
  <c r="P452" i="1"/>
  <c r="P391" i="1"/>
  <c r="P324" i="1"/>
  <c r="P263" i="1"/>
  <c r="P196" i="1"/>
  <c r="P135" i="1"/>
  <c r="P7295" i="1"/>
  <c r="P7486" i="1"/>
  <c r="P7614" i="1"/>
  <c r="P7742" i="1"/>
  <c r="P7870" i="1"/>
  <c r="P8125" i="1"/>
  <c r="P8381" i="1"/>
  <c r="P8637" i="1"/>
  <c r="P8893" i="1"/>
  <c r="P9362" i="1"/>
  <c r="P2429" i="1"/>
  <c r="P6915" i="1"/>
  <c r="P8049" i="1"/>
  <c r="P8305" i="1"/>
  <c r="P8625" i="1"/>
  <c r="P9153" i="1"/>
  <c r="P3990" i="1"/>
  <c r="P7135" i="1"/>
  <c r="P8037" i="1"/>
  <c r="P8293" i="1"/>
  <c r="P8549" i="1"/>
  <c r="P8805" i="1"/>
  <c r="P9061" i="1"/>
  <c r="P9418" i="1"/>
  <c r="P7667" i="1"/>
  <c r="P8025" i="1"/>
  <c r="P8409" i="1"/>
  <c r="P8793" i="1"/>
  <c r="P6100" i="1"/>
  <c r="P7075" i="1"/>
  <c r="P8057" i="1"/>
  <c r="P8825" i="1"/>
  <c r="O1329" i="1"/>
  <c r="O173" i="1"/>
  <c r="O301" i="1"/>
  <c r="O429" i="1"/>
  <c r="O557" i="1"/>
  <c r="O685" i="1"/>
  <c r="O813" i="1"/>
  <c r="O941" i="1"/>
  <c r="O1069" i="1"/>
  <c r="O1357" i="1"/>
  <c r="O147" i="1"/>
  <c r="O275" i="1"/>
  <c r="O403" i="1"/>
  <c r="O531" i="1"/>
  <c r="O659" i="1"/>
  <c r="O787" i="1"/>
  <c r="O915" i="1"/>
  <c r="O1043" i="1"/>
  <c r="O1257" i="1"/>
  <c r="O121" i="1"/>
  <c r="O249" i="1"/>
  <c r="O377" i="1"/>
  <c r="O505" i="1"/>
  <c r="O633" i="1"/>
  <c r="O761" i="1"/>
  <c r="O889" i="1"/>
  <c r="O1017" i="1"/>
  <c r="O1145" i="1"/>
  <c r="O1317" i="1"/>
  <c r="O603" i="1"/>
  <c r="O731" i="1"/>
  <c r="O859" i="1"/>
  <c r="O987" i="1"/>
  <c r="O1115" i="1"/>
  <c r="O1209" i="1"/>
  <c r="O1383" i="1"/>
  <c r="O1450" i="1"/>
  <c r="O1482" i="1"/>
  <c r="O1514" i="1"/>
  <c r="O1546" i="1"/>
  <c r="O1578" i="1"/>
  <c r="O1610" i="1"/>
  <c r="O1642" i="1"/>
  <c r="O1674" i="1"/>
  <c r="O1706" i="1"/>
  <c r="O1738" i="1"/>
  <c r="O1770" i="1"/>
  <c r="O1802" i="1"/>
  <c r="O1834" i="1"/>
  <c r="O1866" i="1"/>
  <c r="O1898" i="1"/>
  <c r="O1930" i="1"/>
  <c r="O1962" i="1"/>
  <c r="O277" i="1"/>
  <c r="O1291" i="1"/>
  <c r="O1093" i="1"/>
  <c r="O2022" i="1"/>
  <c r="O629" i="1"/>
  <c r="O165" i="1"/>
  <c r="O2034" i="1"/>
  <c r="O981" i="1"/>
  <c r="O389" i="1"/>
  <c r="O1213" i="1"/>
  <c r="O1227" i="1"/>
  <c r="O997" i="1"/>
  <c r="O2042" i="1"/>
  <c r="O1173" i="1"/>
  <c r="O1429" i="1"/>
  <c r="O1410" i="1"/>
  <c r="O1378" i="1"/>
  <c r="O1346" i="1"/>
  <c r="O1314" i="1"/>
  <c r="O1282" i="1"/>
  <c r="O1250" i="1"/>
  <c r="O1218" i="1"/>
  <c r="O1186" i="1"/>
  <c r="O1152" i="1"/>
  <c r="O1120" i="1"/>
  <c r="O1088" i="1"/>
  <c r="O1056" i="1"/>
  <c r="O1024" i="1"/>
  <c r="O992" i="1"/>
  <c r="O960" i="1"/>
  <c r="O928" i="1"/>
  <c r="O896" i="1"/>
  <c r="O864" i="1"/>
  <c r="O832" i="1"/>
  <c r="O800" i="1"/>
  <c r="O768" i="1"/>
  <c r="O736" i="1"/>
  <c r="O704" i="1"/>
  <c r="O672" i="1"/>
  <c r="O640" i="1"/>
  <c r="O608" i="1"/>
  <c r="O576" i="1"/>
  <c r="O544" i="1"/>
  <c r="O512" i="1"/>
  <c r="O480" i="1"/>
  <c r="O448" i="1"/>
  <c r="O416" i="1"/>
  <c r="O384" i="1"/>
  <c r="O352" i="1"/>
  <c r="O320" i="1"/>
  <c r="O288" i="1"/>
  <c r="O256" i="1"/>
  <c r="O224" i="1"/>
  <c r="O192" i="1"/>
  <c r="O160" i="1"/>
  <c r="O128" i="1"/>
  <c r="O96" i="1"/>
  <c r="O151" i="1"/>
  <c r="O279" i="1"/>
  <c r="O407" i="1"/>
  <c r="O535" i="1"/>
  <c r="O663" i="1"/>
  <c r="O791" i="1"/>
  <c r="O919" i="1"/>
  <c r="O1047" i="1"/>
  <c r="O1169" i="1"/>
  <c r="O1256" i="1"/>
  <c r="O1343" i="1"/>
  <c r="O1425" i="1"/>
  <c r="O1467" i="1"/>
  <c r="O1499" i="1"/>
  <c r="O189" i="1"/>
  <c r="O317" i="1"/>
  <c r="O445" i="1"/>
  <c r="O573" i="1"/>
  <c r="O701" i="1"/>
  <c r="O829" i="1"/>
  <c r="O957" i="1"/>
  <c r="O1085" i="1"/>
  <c r="O1197" i="1"/>
  <c r="O163" i="1"/>
  <c r="O291" i="1"/>
  <c r="O419" i="1"/>
  <c r="O547" i="1"/>
  <c r="O675" i="1"/>
  <c r="O803" i="1"/>
  <c r="O931" i="1"/>
  <c r="O1059" i="1"/>
  <c r="O1353" i="1"/>
  <c r="O137" i="1"/>
  <c r="O265" i="1"/>
  <c r="O393" i="1"/>
  <c r="O521" i="1"/>
  <c r="O649" i="1"/>
  <c r="O777" i="1"/>
  <c r="O905" i="1"/>
  <c r="O1033" i="1"/>
  <c r="O1161" i="1"/>
  <c r="O1413" i="1"/>
  <c r="O159" i="1"/>
  <c r="O287" i="1"/>
  <c r="O415" i="1"/>
  <c r="O543" i="1"/>
  <c r="O671" i="1"/>
  <c r="O799" i="1"/>
  <c r="O927" i="1"/>
  <c r="O1055" i="1"/>
  <c r="O1217" i="1"/>
  <c r="O107" i="1"/>
  <c r="O235" i="1"/>
  <c r="O363" i="1"/>
  <c r="O491" i="1"/>
  <c r="O619" i="1"/>
  <c r="O747" i="1"/>
  <c r="O875" i="1"/>
  <c r="O1003" i="1"/>
  <c r="O1131" i="1"/>
  <c r="O1223" i="1"/>
  <c r="O1305" i="1"/>
  <c r="O1454" i="1"/>
  <c r="O1486" i="1"/>
  <c r="O1518" i="1"/>
  <c r="O1550" i="1"/>
  <c r="O1582" i="1"/>
  <c r="O1614" i="1"/>
  <c r="O1646" i="1"/>
  <c r="O1678" i="1"/>
  <c r="O1710" i="1"/>
  <c r="O1742" i="1"/>
  <c r="O1774" i="1"/>
  <c r="O1806" i="1"/>
  <c r="O1838" i="1"/>
  <c r="O1870" i="1"/>
  <c r="O1902" i="1"/>
  <c r="O1934" i="1"/>
  <c r="O1966" i="1"/>
  <c r="O405" i="1"/>
  <c r="O1309" i="1"/>
  <c r="O197" i="1"/>
  <c r="O1204" i="1"/>
  <c r="O757" i="1"/>
  <c r="O293" i="1"/>
  <c r="O1387" i="1"/>
  <c r="O85" i="1"/>
  <c r="O1109" i="1"/>
  <c r="O517" i="1"/>
  <c r="O1332" i="1"/>
  <c r="O2046" i="1"/>
  <c r="O1245" i="1"/>
  <c r="O101" i="1"/>
  <c r="O1125" i="1"/>
  <c r="O2058" i="1"/>
  <c r="O1269" i="1"/>
  <c r="O476" i="1"/>
  <c r="O348" i="1"/>
  <c r="O220" i="1"/>
  <c r="O92" i="1"/>
  <c r="O167" i="1"/>
  <c r="O295" i="1"/>
  <c r="O423" i="1"/>
  <c r="O551" i="1"/>
  <c r="O679" i="1"/>
  <c r="O807" i="1"/>
  <c r="O935" i="1"/>
  <c r="O1063" i="1"/>
  <c r="O1265" i="1"/>
  <c r="O205" i="1"/>
  <c r="O333" i="1"/>
  <c r="O461" i="1"/>
  <c r="O589" i="1"/>
  <c r="O717" i="1"/>
  <c r="O845" i="1"/>
  <c r="O973" i="1"/>
  <c r="O1101" i="1"/>
  <c r="O1293" i="1"/>
  <c r="O179" i="1"/>
  <c r="O307" i="1"/>
  <c r="O435" i="1"/>
  <c r="O563" i="1"/>
  <c r="O691" i="1"/>
  <c r="O819" i="1"/>
  <c r="O947" i="1"/>
  <c r="O1075" i="1"/>
  <c r="O1193" i="1"/>
  <c r="O153" i="1"/>
  <c r="O281" i="1"/>
  <c r="O409" i="1"/>
  <c r="O537" i="1"/>
  <c r="O665" i="1"/>
  <c r="O793" i="1"/>
  <c r="O921" i="1"/>
  <c r="O1049" i="1"/>
  <c r="O1253" i="1"/>
  <c r="O1249" i="1"/>
  <c r="O123" i="1"/>
  <c r="O251" i="1"/>
  <c r="O379" i="1"/>
  <c r="O507" i="1"/>
  <c r="O635" i="1"/>
  <c r="O763" i="1"/>
  <c r="O891" i="1"/>
  <c r="O1019" i="1"/>
  <c r="O1147" i="1"/>
  <c r="O1319" i="1"/>
  <c r="O1401" i="1"/>
  <c r="O1458" i="1"/>
  <c r="O1490" i="1"/>
  <c r="O1522" i="1"/>
  <c r="O1554" i="1"/>
  <c r="O1586" i="1"/>
  <c r="O1618" i="1"/>
  <c r="O1650" i="1"/>
  <c r="O1682" i="1"/>
  <c r="O1714" i="1"/>
  <c r="O1746" i="1"/>
  <c r="O1778" i="1"/>
  <c r="O1810" i="1"/>
  <c r="O1842" i="1"/>
  <c r="O1874" i="1"/>
  <c r="O1906" i="1"/>
  <c r="O1938" i="1"/>
  <c r="O1970" i="1"/>
  <c r="O533" i="1"/>
  <c r="O1428" i="1"/>
  <c r="O325" i="1"/>
  <c r="O1323" i="1"/>
  <c r="O2038" i="1"/>
  <c r="O885" i="1"/>
  <c r="O421" i="1"/>
  <c r="O1405" i="1"/>
  <c r="O2050" i="1"/>
  <c r="O213" i="1"/>
  <c r="O1181" i="1"/>
  <c r="O645" i="1"/>
  <c r="O437" i="1"/>
  <c r="O1364" i="1"/>
  <c r="O229" i="1"/>
  <c r="O1259" i="1"/>
  <c r="O183" i="1"/>
  <c r="O311" i="1"/>
  <c r="O439" i="1"/>
  <c r="O567" i="1"/>
  <c r="O695" i="1"/>
  <c r="O823" i="1"/>
  <c r="O951" i="1"/>
  <c r="O1079" i="1"/>
  <c r="O1361" i="1"/>
  <c r="O93" i="1"/>
  <c r="O221" i="1"/>
  <c r="O349" i="1"/>
  <c r="O477" i="1"/>
  <c r="O605" i="1"/>
  <c r="O733" i="1"/>
  <c r="O861" i="1"/>
  <c r="O989" i="1"/>
  <c r="O1117" i="1"/>
  <c r="O1389" i="1"/>
  <c r="O195" i="1"/>
  <c r="O323" i="1"/>
  <c r="O451" i="1"/>
  <c r="O579" i="1"/>
  <c r="O707" i="1"/>
  <c r="O835" i="1"/>
  <c r="O963" i="1"/>
  <c r="O1091" i="1"/>
  <c r="O1289" i="1"/>
  <c r="O169" i="1"/>
  <c r="O297" i="1"/>
  <c r="O425" i="1"/>
  <c r="O553" i="1"/>
  <c r="O681" i="1"/>
  <c r="O809" i="1"/>
  <c r="O937" i="1"/>
  <c r="O1065" i="1"/>
  <c r="O1349" i="1"/>
  <c r="O191" i="1"/>
  <c r="O319" i="1"/>
  <c r="O447" i="1"/>
  <c r="O575" i="1"/>
  <c r="O703" i="1"/>
  <c r="O831" i="1"/>
  <c r="O959" i="1"/>
  <c r="O1087" i="1"/>
  <c r="O1281" i="1"/>
  <c r="O139" i="1"/>
  <c r="O267" i="1"/>
  <c r="O395" i="1"/>
  <c r="O523" i="1"/>
  <c r="O651" i="1"/>
  <c r="O779" i="1"/>
  <c r="O907" i="1"/>
  <c r="O1035" i="1"/>
  <c r="O1163" i="1"/>
  <c r="O1241" i="1"/>
  <c r="O1328" i="1"/>
  <c r="O1415" i="1"/>
  <c r="O1462" i="1"/>
  <c r="O1494" i="1"/>
  <c r="O1526" i="1"/>
  <c r="O1558" i="1"/>
  <c r="O1590" i="1"/>
  <c r="O1622" i="1"/>
  <c r="O1654" i="1"/>
  <c r="O1686" i="1"/>
  <c r="O1718" i="1"/>
  <c r="O1750" i="1"/>
  <c r="O1782" i="1"/>
  <c r="O1814" i="1"/>
  <c r="O1846" i="1"/>
  <c r="O1878" i="1"/>
  <c r="O1910" i="1"/>
  <c r="O1942" i="1"/>
  <c r="O1974" i="1"/>
  <c r="O661" i="1"/>
  <c r="O453" i="1"/>
  <c r="O1341" i="1"/>
  <c r="O1013" i="1"/>
  <c r="O549" i="1"/>
  <c r="O341" i="1"/>
  <c r="O1300" i="1"/>
  <c r="O773" i="1"/>
  <c r="O1998" i="1"/>
  <c r="O565" i="1"/>
  <c r="O357" i="1"/>
  <c r="O1277" i="1"/>
  <c r="O310" i="1"/>
  <c r="O182" i="1"/>
  <c r="O199" i="1"/>
  <c r="O327" i="1"/>
  <c r="O455" i="1"/>
  <c r="O583" i="1"/>
  <c r="O711" i="1"/>
  <c r="O839" i="1"/>
  <c r="O967" i="1"/>
  <c r="O1095" i="1"/>
  <c r="O1201" i="1"/>
  <c r="O109" i="1"/>
  <c r="O237" i="1"/>
  <c r="O365" i="1"/>
  <c r="O493" i="1"/>
  <c r="O621" i="1"/>
  <c r="O749" i="1"/>
  <c r="O877" i="1"/>
  <c r="O1005" i="1"/>
  <c r="O1133" i="1"/>
  <c r="O1229" i="1"/>
  <c r="O83" i="1"/>
  <c r="O211" i="1"/>
  <c r="O339" i="1"/>
  <c r="O467" i="1"/>
  <c r="O595" i="1"/>
  <c r="O723" i="1"/>
  <c r="O851" i="1"/>
  <c r="O979" i="1"/>
  <c r="O1107" i="1"/>
  <c r="O1385" i="1"/>
  <c r="O185" i="1"/>
  <c r="O313" i="1"/>
  <c r="O441" i="1"/>
  <c r="O569" i="1"/>
  <c r="O697" i="1"/>
  <c r="O825" i="1"/>
  <c r="O953" i="1"/>
  <c r="O1081" i="1"/>
  <c r="O1189" i="1"/>
  <c r="O1313" i="1"/>
  <c r="O155" i="1"/>
  <c r="O283" i="1"/>
  <c r="O411" i="1"/>
  <c r="O539" i="1"/>
  <c r="O667" i="1"/>
  <c r="O795" i="1"/>
  <c r="O923" i="1"/>
  <c r="O1051" i="1"/>
  <c r="O1168" i="1"/>
  <c r="O1255" i="1"/>
  <c r="O1337" i="1"/>
  <c r="O1424" i="1"/>
  <c r="O1466" i="1"/>
  <c r="O1498" i="1"/>
  <c r="O1530" i="1"/>
  <c r="O1562" i="1"/>
  <c r="O1594" i="1"/>
  <c r="O1626" i="1"/>
  <c r="O1658" i="1"/>
  <c r="O1690" i="1"/>
  <c r="O1722" i="1"/>
  <c r="O1754" i="1"/>
  <c r="O1786" i="1"/>
  <c r="O1818" i="1"/>
  <c r="O1850" i="1"/>
  <c r="O1882" i="1"/>
  <c r="O1914" i="1"/>
  <c r="O1946" i="1"/>
  <c r="O1978" i="1"/>
  <c r="O789" i="1"/>
  <c r="O581" i="1"/>
  <c r="O1990" i="1"/>
  <c r="O2054" i="1"/>
  <c r="O117" i="1"/>
  <c r="O1141" i="1"/>
  <c r="O677" i="1"/>
  <c r="O2002" i="1"/>
  <c r="O469" i="1"/>
  <c r="O1419" i="1"/>
  <c r="O901" i="1"/>
  <c r="O693" i="1"/>
  <c r="O485" i="1"/>
  <c r="O1396" i="1"/>
  <c r="O1136" i="1"/>
  <c r="O1104" i="1"/>
  <c r="O1072" i="1"/>
  <c r="O1040" i="1"/>
  <c r="O1008" i="1"/>
  <c r="O976" i="1"/>
  <c r="O944" i="1"/>
  <c r="O912" i="1"/>
  <c r="O880" i="1"/>
  <c r="O848" i="1"/>
  <c r="O816" i="1"/>
  <c r="O784" i="1"/>
  <c r="O752" i="1"/>
  <c r="O720" i="1"/>
  <c r="O688" i="1"/>
  <c r="O656" i="1"/>
  <c r="O624" i="1"/>
  <c r="O592" i="1"/>
  <c r="O560" i="1"/>
  <c r="O528" i="1"/>
  <c r="O496" i="1"/>
  <c r="O464" i="1"/>
  <c r="O432" i="1"/>
  <c r="O400" i="1"/>
  <c r="O368" i="1"/>
  <c r="O336" i="1"/>
  <c r="O304" i="1"/>
  <c r="O272" i="1"/>
  <c r="O240" i="1"/>
  <c r="O208" i="1"/>
  <c r="O176" i="1"/>
  <c r="O144" i="1"/>
  <c r="O112" i="1"/>
  <c r="O80" i="1"/>
  <c r="O215" i="1"/>
  <c r="O343" i="1"/>
  <c r="O471" i="1"/>
  <c r="O599" i="1"/>
  <c r="O727" i="1"/>
  <c r="O855" i="1"/>
  <c r="O983" i="1"/>
  <c r="O1111" i="1"/>
  <c r="O1297" i="1"/>
  <c r="O125" i="1"/>
  <c r="O253" i="1"/>
  <c r="O381" i="1"/>
  <c r="O509" i="1"/>
  <c r="O637" i="1"/>
  <c r="O765" i="1"/>
  <c r="O893" i="1"/>
  <c r="O1021" i="1"/>
  <c r="O1149" i="1"/>
  <c r="O1325" i="1"/>
  <c r="O99" i="1"/>
  <c r="O227" i="1"/>
  <c r="O355" i="1"/>
  <c r="O483" i="1"/>
  <c r="O611" i="1"/>
  <c r="O739" i="1"/>
  <c r="O867" i="1"/>
  <c r="O995" i="1"/>
  <c r="O1123" i="1"/>
  <c r="O1225" i="1"/>
  <c r="O201" i="1"/>
  <c r="O329" i="1"/>
  <c r="O457" i="1"/>
  <c r="O585" i="1"/>
  <c r="O713" i="1"/>
  <c r="O841" i="1"/>
  <c r="O969" i="1"/>
  <c r="O1097" i="1"/>
  <c r="O1285" i="1"/>
  <c r="O95" i="1"/>
  <c r="O223" i="1"/>
  <c r="O351" i="1"/>
  <c r="O479" i="1"/>
  <c r="O607" i="1"/>
  <c r="O735" i="1"/>
  <c r="O863" i="1"/>
  <c r="O991" i="1"/>
  <c r="O1119" i="1"/>
  <c r="O1345" i="1"/>
  <c r="O299" i="1"/>
  <c r="O427" i="1"/>
  <c r="O555" i="1"/>
  <c r="O683" i="1"/>
  <c r="O811" i="1"/>
  <c r="O939" i="1"/>
  <c r="O1067" i="1"/>
  <c r="O1177" i="1"/>
  <c r="O1264" i="1"/>
  <c r="O1351" i="1"/>
  <c r="O1433" i="1"/>
  <c r="O1470" i="1"/>
  <c r="O1502" i="1"/>
  <c r="O1534" i="1"/>
  <c r="O1566" i="1"/>
  <c r="O1598" i="1"/>
  <c r="O1630" i="1"/>
  <c r="O1662" i="1"/>
  <c r="O1694" i="1"/>
  <c r="O1726" i="1"/>
  <c r="O1758" i="1"/>
  <c r="O1790" i="1"/>
  <c r="O1822" i="1"/>
  <c r="O1854" i="1"/>
  <c r="O1886" i="1"/>
  <c r="O1918" i="1"/>
  <c r="O1950" i="1"/>
  <c r="O1982" i="1"/>
  <c r="O917" i="1"/>
  <c r="O709" i="1"/>
  <c r="O245" i="1"/>
  <c r="O1236" i="1"/>
  <c r="O805" i="1"/>
  <c r="O597" i="1"/>
  <c r="O1437" i="1"/>
  <c r="O1029" i="1"/>
  <c r="O2014" i="1"/>
  <c r="O821" i="1"/>
  <c r="O613" i="1"/>
  <c r="O1994" i="1"/>
  <c r="O172" i="1"/>
  <c r="O103" i="1"/>
  <c r="O231" i="1"/>
  <c r="O359" i="1"/>
  <c r="O487" i="1"/>
  <c r="O615" i="1"/>
  <c r="O743" i="1"/>
  <c r="O871" i="1"/>
  <c r="O999" i="1"/>
  <c r="O1127" i="1"/>
  <c r="O1393" i="1"/>
  <c r="O141" i="1"/>
  <c r="O269" i="1"/>
  <c r="O397" i="1"/>
  <c r="O525" i="1"/>
  <c r="O653" i="1"/>
  <c r="O781" i="1"/>
  <c r="O909" i="1"/>
  <c r="O1037" i="1"/>
  <c r="O1165" i="1"/>
  <c r="O1421" i="1"/>
  <c r="O115" i="1"/>
  <c r="O243" i="1"/>
  <c r="O371" i="1"/>
  <c r="O499" i="1"/>
  <c r="O627" i="1"/>
  <c r="O755" i="1"/>
  <c r="O883" i="1"/>
  <c r="O1011" i="1"/>
  <c r="O1139" i="1"/>
  <c r="O1321" i="1"/>
  <c r="O89" i="1"/>
  <c r="O217" i="1"/>
  <c r="O345" i="1"/>
  <c r="O473" i="1"/>
  <c r="O601" i="1"/>
  <c r="O729" i="1"/>
  <c r="O857" i="1"/>
  <c r="O985" i="1"/>
  <c r="O1113" i="1"/>
  <c r="O1381" i="1"/>
  <c r="O111" i="1"/>
  <c r="O239" i="1"/>
  <c r="O367" i="1"/>
  <c r="O495" i="1"/>
  <c r="O623" i="1"/>
  <c r="O751" i="1"/>
  <c r="O879" i="1"/>
  <c r="O1007" i="1"/>
  <c r="O1135" i="1"/>
  <c r="O1377" i="1"/>
  <c r="O187" i="1"/>
  <c r="O315" i="1"/>
  <c r="O443" i="1"/>
  <c r="O571" i="1"/>
  <c r="O699" i="1"/>
  <c r="O827" i="1"/>
  <c r="O955" i="1"/>
  <c r="O1083" i="1"/>
  <c r="O1191" i="1"/>
  <c r="O1273" i="1"/>
  <c r="O1360" i="1"/>
  <c r="O1442" i="1"/>
  <c r="O1474" i="1"/>
  <c r="O1506" i="1"/>
  <c r="O1538" i="1"/>
  <c r="O1570" i="1"/>
  <c r="O1602" i="1"/>
  <c r="O1634" i="1"/>
  <c r="O1666" i="1"/>
  <c r="O1698" i="1"/>
  <c r="O1730" i="1"/>
  <c r="O1762" i="1"/>
  <c r="O1794" i="1"/>
  <c r="O1826" i="1"/>
  <c r="O1858" i="1"/>
  <c r="O1890" i="1"/>
  <c r="O1922" i="1"/>
  <c r="O1954" i="1"/>
  <c r="O1986" i="1"/>
  <c r="O1045" i="1"/>
  <c r="O837" i="1"/>
  <c r="O2006" i="1"/>
  <c r="O373" i="1"/>
  <c r="O1355" i="1"/>
  <c r="O933" i="1"/>
  <c r="O2018" i="1"/>
  <c r="O725" i="1"/>
  <c r="O133" i="1"/>
  <c r="O1157" i="1"/>
  <c r="O949" i="1"/>
  <c r="O741" i="1"/>
  <c r="O2010" i="1"/>
  <c r="O119" i="1"/>
  <c r="O247" i="1"/>
  <c r="O375" i="1"/>
  <c r="O503" i="1"/>
  <c r="O631" i="1"/>
  <c r="O759" i="1"/>
  <c r="O887" i="1"/>
  <c r="O1015" i="1"/>
  <c r="O1143" i="1"/>
  <c r="O1233" i="1"/>
  <c r="O157" i="1"/>
  <c r="O285" i="1"/>
  <c r="O413" i="1"/>
  <c r="O541" i="1"/>
  <c r="O669" i="1"/>
  <c r="O797" i="1"/>
  <c r="O925" i="1"/>
  <c r="O1053" i="1"/>
  <c r="O1261" i="1"/>
  <c r="O131" i="1"/>
  <c r="O259" i="1"/>
  <c r="O387" i="1"/>
  <c r="O515" i="1"/>
  <c r="O643" i="1"/>
  <c r="O771" i="1"/>
  <c r="O899" i="1"/>
  <c r="O1027" i="1"/>
  <c r="O1155" i="1"/>
  <c r="O1417" i="1"/>
  <c r="O105" i="1"/>
  <c r="O233" i="1"/>
  <c r="O361" i="1"/>
  <c r="O489" i="1"/>
  <c r="O617" i="1"/>
  <c r="O745" i="1"/>
  <c r="O873" i="1"/>
  <c r="O1001" i="1"/>
  <c r="O1129" i="1"/>
  <c r="O1221" i="1"/>
  <c r="O127" i="1"/>
  <c r="O255" i="1"/>
  <c r="O383" i="1"/>
  <c r="O511" i="1"/>
  <c r="O639" i="1"/>
  <c r="O767" i="1"/>
  <c r="O895" i="1"/>
  <c r="O1023" i="1"/>
  <c r="O1151" i="1"/>
  <c r="O1409" i="1"/>
  <c r="O203" i="1"/>
  <c r="O331" i="1"/>
  <c r="O459" i="1"/>
  <c r="O587" i="1"/>
  <c r="O715" i="1"/>
  <c r="O843" i="1"/>
  <c r="O971" i="1"/>
  <c r="O1099" i="1"/>
  <c r="O1200" i="1"/>
  <c r="O1287" i="1"/>
  <c r="O1369" i="1"/>
  <c r="O1446" i="1"/>
  <c r="O1478" i="1"/>
  <c r="O1510" i="1"/>
  <c r="O1542" i="1"/>
  <c r="O1574" i="1"/>
  <c r="O1606" i="1"/>
  <c r="O1638" i="1"/>
  <c r="O1670" i="1"/>
  <c r="O1702" i="1"/>
  <c r="O1734" i="1"/>
  <c r="O1766" i="1"/>
  <c r="O1798" i="1"/>
  <c r="O1830" i="1"/>
  <c r="O1862" i="1"/>
  <c r="O1894" i="1"/>
  <c r="O1926" i="1"/>
  <c r="O1958" i="1"/>
  <c r="O149" i="1"/>
  <c r="O1172" i="1"/>
  <c r="O965" i="1"/>
  <c r="O501" i="1"/>
  <c r="O1373" i="1"/>
  <c r="O1061" i="1"/>
  <c r="O853" i="1"/>
  <c r="O261" i="1"/>
  <c r="O1195" i="1"/>
  <c r="O2030" i="1"/>
  <c r="O1077" i="1"/>
  <c r="O869" i="1"/>
  <c r="O2026" i="1"/>
  <c r="O87" i="1"/>
  <c r="U34" i="1"/>
  <c r="N34" i="1"/>
  <c r="P34" i="1"/>
  <c r="Q34" i="1"/>
  <c r="N10" i="1"/>
  <c r="N11" i="1" s="1"/>
  <c r="W34" i="1"/>
  <c r="S34" i="1"/>
  <c r="R34" i="1"/>
  <c r="N18" i="1"/>
  <c r="O18" i="1" s="1"/>
  <c r="M13" i="1"/>
  <c r="O23" i="1"/>
  <c r="N24" i="1"/>
  <c r="R13" i="1"/>
  <c r="O34" i="1"/>
  <c r="N13" i="1"/>
  <c r="D6" i="1"/>
  <c r="D9" i="1"/>
  <c r="M66" i="1"/>
  <c r="D10" i="1" s="1"/>
  <c r="M63" i="1"/>
  <c r="D12" i="1" s="1"/>
  <c r="N5" i="1"/>
  <c r="M6" i="1"/>
  <c r="O13" i="1"/>
  <c r="O62" i="1"/>
  <c r="M34" i="1"/>
  <c r="O60" i="1"/>
  <c r="M35" i="1"/>
  <c r="M31" i="1"/>
  <c r="P13" i="1"/>
  <c r="U13" i="1"/>
  <c r="M26" i="1"/>
  <c r="N25" i="1"/>
  <c r="V13" i="1"/>
  <c r="O59" i="1"/>
  <c r="S13" i="1"/>
  <c r="E9" i="1"/>
  <c r="N66" i="1"/>
  <c r="E10" i="1" s="1"/>
  <c r="N63" i="1"/>
  <c r="E12" i="1" s="1"/>
  <c r="N50" i="1"/>
  <c r="E6" i="1" s="1"/>
  <c r="V34" i="1"/>
  <c r="T13" i="1"/>
  <c r="Q13" i="1"/>
  <c r="L13" i="1" l="1"/>
  <c r="M49" i="1"/>
  <c r="D5" i="1" s="1"/>
  <c r="O75" i="1"/>
  <c r="O76" i="1" s="1"/>
  <c r="P75" i="1"/>
  <c r="P76" i="1" s="1"/>
  <c r="M71" i="1"/>
  <c r="D16" i="1"/>
  <c r="O10" i="1"/>
  <c r="O11" i="1" s="1"/>
  <c r="N19" i="1"/>
  <c r="N31" i="1"/>
  <c r="M32" i="1"/>
  <c r="O66" i="1"/>
  <c r="O63" i="1"/>
  <c r="O5" i="1"/>
  <c r="N6" i="1"/>
  <c r="O25" i="1"/>
  <c r="N26" i="1"/>
  <c r="N35" i="1"/>
  <c r="M36" i="1"/>
  <c r="O19" i="1"/>
  <c r="P18" i="1"/>
  <c r="O24" i="1"/>
  <c r="P23" i="1"/>
  <c r="Q79" i="1" l="1"/>
  <c r="Q87" i="1"/>
  <c r="Q95" i="1"/>
  <c r="Q103" i="1"/>
  <c r="Q111" i="1"/>
  <c r="Q119" i="1"/>
  <c r="Q127" i="1"/>
  <c r="Q135" i="1"/>
  <c r="Q143" i="1"/>
  <c r="Q151" i="1"/>
  <c r="Q159" i="1"/>
  <c r="Q167" i="1"/>
  <c r="Q175" i="1"/>
  <c r="Q183" i="1"/>
  <c r="Q191" i="1"/>
  <c r="Q199" i="1"/>
  <c r="Q207" i="1"/>
  <c r="Q215" i="1"/>
  <c r="Q223" i="1"/>
  <c r="Q231" i="1"/>
  <c r="Q239" i="1"/>
  <c r="Q247" i="1"/>
  <c r="Q255" i="1"/>
  <c r="Q263" i="1"/>
  <c r="Q271" i="1"/>
  <c r="Q279" i="1"/>
  <c r="Q287" i="1"/>
  <c r="Q295" i="1"/>
  <c r="Q303" i="1"/>
  <c r="Q311" i="1"/>
  <c r="Q319" i="1"/>
  <c r="Q327" i="1"/>
  <c r="Q335" i="1"/>
  <c r="Q343" i="1"/>
  <c r="Q351" i="1"/>
  <c r="Q359" i="1"/>
  <c r="Q367" i="1"/>
  <c r="Q375" i="1"/>
  <c r="Q383" i="1"/>
  <c r="Q391" i="1"/>
  <c r="Q399" i="1"/>
  <c r="Q407" i="1"/>
  <c r="Q415" i="1"/>
  <c r="Q423" i="1"/>
  <c r="Q431" i="1"/>
  <c r="Q439" i="1"/>
  <c r="Q447" i="1"/>
  <c r="Q455" i="1"/>
  <c r="Q463" i="1"/>
  <c r="Q471" i="1"/>
  <c r="Q479" i="1"/>
  <c r="Q487" i="1"/>
  <c r="Q495" i="1"/>
  <c r="Q503" i="1"/>
  <c r="Q511" i="1"/>
  <c r="Q519" i="1"/>
  <c r="Q527" i="1"/>
  <c r="Q535" i="1"/>
  <c r="Q543" i="1"/>
  <c r="Q551" i="1"/>
  <c r="Q559" i="1"/>
  <c r="Q567" i="1"/>
  <c r="Q575" i="1"/>
  <c r="Q583" i="1"/>
  <c r="Q591" i="1"/>
  <c r="Q599" i="1"/>
  <c r="Q607" i="1"/>
  <c r="Q615" i="1"/>
  <c r="Q623" i="1"/>
  <c r="Q80" i="1"/>
  <c r="Q88" i="1"/>
  <c r="Q96" i="1"/>
  <c r="Q104" i="1"/>
  <c r="Q112" i="1"/>
  <c r="Q120" i="1"/>
  <c r="Q128" i="1"/>
  <c r="Q136" i="1"/>
  <c r="Q144" i="1"/>
  <c r="Q152" i="1"/>
  <c r="Q160" i="1"/>
  <c r="Q168" i="1"/>
  <c r="Q176" i="1"/>
  <c r="Q184" i="1"/>
  <c r="Q192" i="1"/>
  <c r="Q200" i="1"/>
  <c r="Q208" i="1"/>
  <c r="Q216" i="1"/>
  <c r="Q224" i="1"/>
  <c r="Q232" i="1"/>
  <c r="Q240" i="1"/>
  <c r="Q248" i="1"/>
  <c r="Q256" i="1"/>
  <c r="Q264" i="1"/>
  <c r="Q272" i="1"/>
  <c r="Q280" i="1"/>
  <c r="Q288" i="1"/>
  <c r="Q296" i="1"/>
  <c r="Q304" i="1"/>
  <c r="Q312" i="1"/>
  <c r="Q320" i="1"/>
  <c r="Q328" i="1"/>
  <c r="Q336" i="1"/>
  <c r="Q344" i="1"/>
  <c r="Q352" i="1"/>
  <c r="Q360" i="1"/>
  <c r="Q368" i="1"/>
  <c r="Q376" i="1"/>
  <c r="Q384" i="1"/>
  <c r="Q392" i="1"/>
  <c r="Q400" i="1"/>
  <c r="Q408" i="1"/>
  <c r="Q416" i="1"/>
  <c r="Q424" i="1"/>
  <c r="Q432" i="1"/>
  <c r="Q440" i="1"/>
  <c r="Q448" i="1"/>
  <c r="Q456" i="1"/>
  <c r="Q464" i="1"/>
  <c r="Q472" i="1"/>
  <c r="Q480" i="1"/>
  <c r="Q488" i="1"/>
  <c r="Q496" i="1"/>
  <c r="Q504" i="1"/>
  <c r="Q512" i="1"/>
  <c r="Q520" i="1"/>
  <c r="Q528" i="1"/>
  <c r="Q536" i="1"/>
  <c r="Q544" i="1"/>
  <c r="Q552" i="1"/>
  <c r="Q560" i="1"/>
  <c r="Q568" i="1"/>
  <c r="Q576" i="1"/>
  <c r="Q584" i="1"/>
  <c r="Q592" i="1"/>
  <c r="Q600" i="1"/>
  <c r="Q608" i="1"/>
  <c r="Q616" i="1"/>
  <c r="Q624" i="1"/>
  <c r="Q632" i="1"/>
  <c r="Q640" i="1"/>
  <c r="Q648" i="1"/>
  <c r="Q656" i="1"/>
  <c r="Q664" i="1"/>
  <c r="Q672" i="1"/>
  <c r="Q680" i="1"/>
  <c r="Q688" i="1"/>
  <c r="Q696" i="1"/>
  <c r="Q704" i="1"/>
  <c r="Q712" i="1"/>
  <c r="Q720" i="1"/>
  <c r="Q728" i="1"/>
  <c r="Q736" i="1"/>
  <c r="Q81" i="1"/>
  <c r="Q89" i="1"/>
  <c r="Q97" i="1"/>
  <c r="Q105" i="1"/>
  <c r="Q113" i="1"/>
  <c r="Q121" i="1"/>
  <c r="Q129" i="1"/>
  <c r="Q137" i="1"/>
  <c r="Q145" i="1"/>
  <c r="Q153" i="1"/>
  <c r="Q161" i="1"/>
  <c r="Q169" i="1"/>
  <c r="Q177" i="1"/>
  <c r="Q185" i="1"/>
  <c r="Q193" i="1"/>
  <c r="Q201" i="1"/>
  <c r="Q209" i="1"/>
  <c r="Q217" i="1"/>
  <c r="Q225" i="1"/>
  <c r="Q233" i="1"/>
  <c r="Q241" i="1"/>
  <c r="Q249" i="1"/>
  <c r="Q257" i="1"/>
  <c r="Q265" i="1"/>
  <c r="Q273" i="1"/>
  <c r="Q281" i="1"/>
  <c r="Q289" i="1"/>
  <c r="Q297" i="1"/>
  <c r="Q305" i="1"/>
  <c r="Q313" i="1"/>
  <c r="Q321" i="1"/>
  <c r="Q329" i="1"/>
  <c r="Q337" i="1"/>
  <c r="Q345" i="1"/>
  <c r="Q353" i="1"/>
  <c r="Q361" i="1"/>
  <c r="Q369" i="1"/>
  <c r="Q377" i="1"/>
  <c r="Q385" i="1"/>
  <c r="Q393" i="1"/>
  <c r="Q401" i="1"/>
  <c r="Q409" i="1"/>
  <c r="Q417" i="1"/>
  <c r="Q425" i="1"/>
  <c r="Q433" i="1"/>
  <c r="Q441" i="1"/>
  <c r="Q449" i="1"/>
  <c r="Q457" i="1"/>
  <c r="Q465" i="1"/>
  <c r="Q473" i="1"/>
  <c r="Q481" i="1"/>
  <c r="Q489" i="1"/>
  <c r="Q497" i="1"/>
  <c r="Q505" i="1"/>
  <c r="Q513" i="1"/>
  <c r="Q521" i="1"/>
  <c r="Q529" i="1"/>
  <c r="Q537" i="1"/>
  <c r="Q545" i="1"/>
  <c r="Q553" i="1"/>
  <c r="Q561" i="1"/>
  <c r="Q569" i="1"/>
  <c r="Q577" i="1"/>
  <c r="Q585" i="1"/>
  <c r="Q593" i="1"/>
  <c r="Q601" i="1"/>
  <c r="Q609" i="1"/>
  <c r="Q617" i="1"/>
  <c r="Q625" i="1"/>
  <c r="Q633" i="1"/>
  <c r="Q641" i="1"/>
  <c r="Q649" i="1"/>
  <c r="Q657" i="1"/>
  <c r="Q665" i="1"/>
  <c r="Q673" i="1"/>
  <c r="Q681" i="1"/>
  <c r="Q689" i="1"/>
  <c r="Q697" i="1"/>
  <c r="Q705" i="1"/>
  <c r="Q713" i="1"/>
  <c r="Q721" i="1"/>
  <c r="Q729" i="1"/>
  <c r="Q737" i="1"/>
  <c r="Q745" i="1"/>
  <c r="Q753" i="1"/>
  <c r="Q82" i="1"/>
  <c r="Q90" i="1"/>
  <c r="Q98" i="1"/>
  <c r="Q106" i="1"/>
  <c r="Q114" i="1"/>
  <c r="Q122" i="1"/>
  <c r="Q130" i="1"/>
  <c r="Q138" i="1"/>
  <c r="Q146" i="1"/>
  <c r="Q154" i="1"/>
  <c r="Q162" i="1"/>
  <c r="Q170" i="1"/>
  <c r="Q178" i="1"/>
  <c r="Q186" i="1"/>
  <c r="Q194" i="1"/>
  <c r="Q202" i="1"/>
  <c r="Q210" i="1"/>
  <c r="Q218" i="1"/>
  <c r="Q226" i="1"/>
  <c r="Q234" i="1"/>
  <c r="Q242" i="1"/>
  <c r="Q250" i="1"/>
  <c r="Q258" i="1"/>
  <c r="Q266" i="1"/>
  <c r="Q274" i="1"/>
  <c r="Q282" i="1"/>
  <c r="Q290" i="1"/>
  <c r="Q298" i="1"/>
  <c r="Q306" i="1"/>
  <c r="Q314" i="1"/>
  <c r="Q322" i="1"/>
  <c r="Q330" i="1"/>
  <c r="Q338" i="1"/>
  <c r="Q346" i="1"/>
  <c r="Q354" i="1"/>
  <c r="Q362" i="1"/>
  <c r="Q370" i="1"/>
  <c r="Q378" i="1"/>
  <c r="Q386" i="1"/>
  <c r="Q394" i="1"/>
  <c r="Q402" i="1"/>
  <c r="Q410" i="1"/>
  <c r="Q418" i="1"/>
  <c r="Q426" i="1"/>
  <c r="Q434" i="1"/>
  <c r="Q442" i="1"/>
  <c r="Q450" i="1"/>
  <c r="Q458" i="1"/>
  <c r="Q466" i="1"/>
  <c r="Q474" i="1"/>
  <c r="Q482" i="1"/>
  <c r="Q490" i="1"/>
  <c r="Q498" i="1"/>
  <c r="Q506" i="1"/>
  <c r="Q514" i="1"/>
  <c r="Q522" i="1"/>
  <c r="Q530" i="1"/>
  <c r="Q538" i="1"/>
  <c r="Q546" i="1"/>
  <c r="Q554" i="1"/>
  <c r="Q562" i="1"/>
  <c r="Q570" i="1"/>
  <c r="Q578" i="1"/>
  <c r="Q586" i="1"/>
  <c r="Q594" i="1"/>
  <c r="Q602" i="1"/>
  <c r="Q610" i="1"/>
  <c r="Q618" i="1"/>
  <c r="Q626" i="1"/>
  <c r="Q634" i="1"/>
  <c r="Q642" i="1"/>
  <c r="Q650" i="1"/>
  <c r="Q658" i="1"/>
  <c r="Q666" i="1"/>
  <c r="Q674" i="1"/>
  <c r="Q682" i="1"/>
  <c r="Q690" i="1"/>
  <c r="Q698" i="1"/>
  <c r="Q706" i="1"/>
  <c r="Q714" i="1"/>
  <c r="Q722" i="1"/>
  <c r="Q730" i="1"/>
  <c r="Q83" i="1"/>
  <c r="Q91" i="1"/>
  <c r="Q99" i="1"/>
  <c r="Q107" i="1"/>
  <c r="Q115" i="1"/>
  <c r="Q123" i="1"/>
  <c r="Q131" i="1"/>
  <c r="Q139" i="1"/>
  <c r="Q147" i="1"/>
  <c r="Q155" i="1"/>
  <c r="Q163" i="1"/>
  <c r="Q171" i="1"/>
  <c r="Q179" i="1"/>
  <c r="Q187" i="1"/>
  <c r="Q195" i="1"/>
  <c r="Q203" i="1"/>
  <c r="Q211" i="1"/>
  <c r="Q219" i="1"/>
  <c r="Q227" i="1"/>
  <c r="Q235" i="1"/>
  <c r="Q243" i="1"/>
  <c r="Q251" i="1"/>
  <c r="Q259" i="1"/>
  <c r="Q267" i="1"/>
  <c r="Q275" i="1"/>
  <c r="Q283" i="1"/>
  <c r="Q291" i="1"/>
  <c r="Q299" i="1"/>
  <c r="Q307" i="1"/>
  <c r="Q315" i="1"/>
  <c r="Q323" i="1"/>
  <c r="Q331" i="1"/>
  <c r="Q339" i="1"/>
  <c r="Q347" i="1"/>
  <c r="Q355" i="1"/>
  <c r="Q363" i="1"/>
  <c r="Q371" i="1"/>
  <c r="Q379" i="1"/>
  <c r="Q387" i="1"/>
  <c r="Q395" i="1"/>
  <c r="Q403" i="1"/>
  <c r="Q411" i="1"/>
  <c r="Q419" i="1"/>
  <c r="Q427" i="1"/>
  <c r="Q435" i="1"/>
  <c r="Q443" i="1"/>
  <c r="Q451" i="1"/>
  <c r="Q459" i="1"/>
  <c r="Q467" i="1"/>
  <c r="Q475" i="1"/>
  <c r="Q483" i="1"/>
  <c r="Q491" i="1"/>
  <c r="Q499" i="1"/>
  <c r="Q507" i="1"/>
  <c r="Q515" i="1"/>
  <c r="Q523" i="1"/>
  <c r="Q531" i="1"/>
  <c r="Q539" i="1"/>
  <c r="Q547" i="1"/>
  <c r="Q555" i="1"/>
  <c r="Q563" i="1"/>
  <c r="Q571" i="1"/>
  <c r="Q579" i="1"/>
  <c r="Q587" i="1"/>
  <c r="Q595" i="1"/>
  <c r="Q603" i="1"/>
  <c r="Q611" i="1"/>
  <c r="Q619" i="1"/>
  <c r="Q84" i="1"/>
  <c r="Q92" i="1"/>
  <c r="Q100" i="1"/>
  <c r="Q108" i="1"/>
  <c r="Q116" i="1"/>
  <c r="Q124" i="1"/>
  <c r="Q132" i="1"/>
  <c r="Q140" i="1"/>
  <c r="Q148" i="1"/>
  <c r="Q156" i="1"/>
  <c r="Q164" i="1"/>
  <c r="Q172" i="1"/>
  <c r="Q180" i="1"/>
  <c r="Q188" i="1"/>
  <c r="Q196" i="1"/>
  <c r="Q204" i="1"/>
  <c r="Q212" i="1"/>
  <c r="Q220" i="1"/>
  <c r="Q228" i="1"/>
  <c r="Q236" i="1"/>
  <c r="Q244" i="1"/>
  <c r="Q252" i="1"/>
  <c r="Q260" i="1"/>
  <c r="Q268" i="1"/>
  <c r="Q276" i="1"/>
  <c r="Q284" i="1"/>
  <c r="Q292" i="1"/>
  <c r="Q300" i="1"/>
  <c r="Q308" i="1"/>
  <c r="Q316" i="1"/>
  <c r="Q324" i="1"/>
  <c r="Q332" i="1"/>
  <c r="Q340" i="1"/>
  <c r="Q348" i="1"/>
  <c r="Q356" i="1"/>
  <c r="Q364" i="1"/>
  <c r="Q372" i="1"/>
  <c r="Q380" i="1"/>
  <c r="Q388" i="1"/>
  <c r="Q396" i="1"/>
  <c r="Q404" i="1"/>
  <c r="Q412" i="1"/>
  <c r="Q420" i="1"/>
  <c r="Q428" i="1"/>
  <c r="Q436" i="1"/>
  <c r="Q444" i="1"/>
  <c r="Q452" i="1"/>
  <c r="Q460" i="1"/>
  <c r="Q468" i="1"/>
  <c r="Q476" i="1"/>
  <c r="Q484" i="1"/>
  <c r="Q492" i="1"/>
  <c r="Q500" i="1"/>
  <c r="Q85" i="1"/>
  <c r="Q93" i="1"/>
  <c r="Q101" i="1"/>
  <c r="Q109" i="1"/>
  <c r="Q117" i="1"/>
  <c r="Q125" i="1"/>
  <c r="Q133" i="1"/>
  <c r="Q141" i="1"/>
  <c r="Q149" i="1"/>
  <c r="Q157" i="1"/>
  <c r="Q165" i="1"/>
  <c r="Q173" i="1"/>
  <c r="Q181" i="1"/>
  <c r="Q189" i="1"/>
  <c r="Q197" i="1"/>
  <c r="Q205" i="1"/>
  <c r="Q213" i="1"/>
  <c r="Q221" i="1"/>
  <c r="Q229" i="1"/>
  <c r="Q237" i="1"/>
  <c r="Q245" i="1"/>
  <c r="Q253" i="1"/>
  <c r="Q261" i="1"/>
  <c r="Q269" i="1"/>
  <c r="Q277" i="1"/>
  <c r="Q285" i="1"/>
  <c r="Q293" i="1"/>
  <c r="Q301" i="1"/>
  <c r="Q309" i="1"/>
  <c r="Q317" i="1"/>
  <c r="Q325" i="1"/>
  <c r="Q333" i="1"/>
  <c r="Q341" i="1"/>
  <c r="Q349" i="1"/>
  <c r="Q357" i="1"/>
  <c r="Q365" i="1"/>
  <c r="Q373" i="1"/>
  <c r="Q381" i="1"/>
  <c r="Q389" i="1"/>
  <c r="Q397" i="1"/>
  <c r="Q405" i="1"/>
  <c r="Q413" i="1"/>
  <c r="Q421" i="1"/>
  <c r="Q429" i="1"/>
  <c r="Q437" i="1"/>
  <c r="Q445" i="1"/>
  <c r="Q453" i="1"/>
  <c r="Q461" i="1"/>
  <c r="Q469" i="1"/>
  <c r="Q477" i="1"/>
  <c r="Q485" i="1"/>
  <c r="Q493" i="1"/>
  <c r="Q501" i="1"/>
  <c r="Q509" i="1"/>
  <c r="Q517" i="1"/>
  <c r="Q525" i="1"/>
  <c r="Q533" i="1"/>
  <c r="Q541" i="1"/>
  <c r="Q549" i="1"/>
  <c r="Q557" i="1"/>
  <c r="Q565" i="1"/>
  <c r="Q573" i="1"/>
  <c r="Q581" i="1"/>
  <c r="Q589" i="1"/>
  <c r="Q597" i="1"/>
  <c r="Q605" i="1"/>
  <c r="Q613" i="1"/>
  <c r="Q621" i="1"/>
  <c r="Q629" i="1"/>
  <c r="Q637" i="1"/>
  <c r="Q645" i="1"/>
  <c r="Q653" i="1"/>
  <c r="Q661" i="1"/>
  <c r="Q669" i="1"/>
  <c r="Q677" i="1"/>
  <c r="Q685" i="1"/>
  <c r="Q693" i="1"/>
  <c r="Q701" i="1"/>
  <c r="Q709" i="1"/>
  <c r="Q717" i="1"/>
  <c r="Q725" i="1"/>
  <c r="Q733" i="1"/>
  <c r="Q741" i="1"/>
  <c r="Q749" i="1"/>
  <c r="Q757" i="1"/>
  <c r="Q86" i="1"/>
  <c r="Q150" i="1"/>
  <c r="Q214" i="1"/>
  <c r="Q278" i="1"/>
  <c r="Q342" i="1"/>
  <c r="Q406" i="1"/>
  <c r="Q470" i="1"/>
  <c r="Q518" i="1"/>
  <c r="Q550" i="1"/>
  <c r="Q582" i="1"/>
  <c r="Q614" i="1"/>
  <c r="Q636" i="1"/>
  <c r="Q652" i="1"/>
  <c r="Q668" i="1"/>
  <c r="Q684" i="1"/>
  <c r="Q700" i="1"/>
  <c r="Q716" i="1"/>
  <c r="Q732" i="1"/>
  <c r="Q744" i="1"/>
  <c r="Q755" i="1"/>
  <c r="Q764" i="1"/>
  <c r="Q772" i="1"/>
  <c r="Q780" i="1"/>
  <c r="Q788" i="1"/>
  <c r="Q796" i="1"/>
  <c r="Q804" i="1"/>
  <c r="Q812" i="1"/>
  <c r="Q820" i="1"/>
  <c r="Q828" i="1"/>
  <c r="Q836" i="1"/>
  <c r="Q844" i="1"/>
  <c r="Q852" i="1"/>
  <c r="Q860" i="1"/>
  <c r="Q868" i="1"/>
  <c r="Q876" i="1"/>
  <c r="Q884" i="1"/>
  <c r="Q892" i="1"/>
  <c r="Q900" i="1"/>
  <c r="Q908" i="1"/>
  <c r="Q916" i="1"/>
  <c r="Q924" i="1"/>
  <c r="Q932" i="1"/>
  <c r="Q940" i="1"/>
  <c r="Q948" i="1"/>
  <c r="Q956" i="1"/>
  <c r="Q964" i="1"/>
  <c r="Q972" i="1"/>
  <c r="Q980" i="1"/>
  <c r="Q988" i="1"/>
  <c r="Q996" i="1"/>
  <c r="Q1004" i="1"/>
  <c r="Q1012" i="1"/>
  <c r="Q1020" i="1"/>
  <c r="Q1028" i="1"/>
  <c r="Q1036" i="1"/>
  <c r="Q1044" i="1"/>
  <c r="Q1052" i="1"/>
  <c r="Q1060" i="1"/>
  <c r="Q1068" i="1"/>
  <c r="Q1076" i="1"/>
  <c r="Q1084" i="1"/>
  <c r="Q1092" i="1"/>
  <c r="Q1100" i="1"/>
  <c r="Q1108" i="1"/>
  <c r="Q1116" i="1"/>
  <c r="Q1124" i="1"/>
  <c r="Q1132" i="1"/>
  <c r="Q1140" i="1"/>
  <c r="Q1148" i="1"/>
  <c r="Q1156" i="1"/>
  <c r="Q1164" i="1"/>
  <c r="Q1172" i="1"/>
  <c r="Q1180" i="1"/>
  <c r="Q1188" i="1"/>
  <c r="Q1196" i="1"/>
  <c r="Q1204" i="1"/>
  <c r="Q1212" i="1"/>
  <c r="Q1220" i="1"/>
  <c r="Q1228" i="1"/>
  <c r="Q1236" i="1"/>
  <c r="Q1244" i="1"/>
  <c r="Q1252" i="1"/>
  <c r="Q1260" i="1"/>
  <c r="Q1268" i="1"/>
  <c r="Q94" i="1"/>
  <c r="Q158" i="1"/>
  <c r="Q222" i="1"/>
  <c r="Q286" i="1"/>
  <c r="Q350" i="1"/>
  <c r="Q414" i="1"/>
  <c r="Q478" i="1"/>
  <c r="Q524" i="1"/>
  <c r="Q556" i="1"/>
  <c r="Q588" i="1"/>
  <c r="Q620" i="1"/>
  <c r="Q638" i="1"/>
  <c r="Q654" i="1"/>
  <c r="Q670" i="1"/>
  <c r="Q686" i="1"/>
  <c r="Q702" i="1"/>
  <c r="Q718" i="1"/>
  <c r="Q734" i="1"/>
  <c r="Q746" i="1"/>
  <c r="Q756" i="1"/>
  <c r="Q765" i="1"/>
  <c r="Q773" i="1"/>
  <c r="Q789" i="1"/>
  <c r="Q797" i="1"/>
  <c r="Q805" i="1"/>
  <c r="Q813" i="1"/>
  <c r="Q821" i="1"/>
  <c r="Q829" i="1"/>
  <c r="Q837" i="1"/>
  <c r="Q845" i="1"/>
  <c r="Q853" i="1"/>
  <c r="Q861" i="1"/>
  <c r="Q869" i="1"/>
  <c r="Q877" i="1"/>
  <c r="Q885" i="1"/>
  <c r="Q893" i="1"/>
  <c r="Q901" i="1"/>
  <c r="Q909" i="1"/>
  <c r="Q917" i="1"/>
  <c r="Q925" i="1"/>
  <c r="Q933" i="1"/>
  <c r="Q941" i="1"/>
  <c r="Q949" i="1"/>
  <c r="Q957" i="1"/>
  <c r="Q965" i="1"/>
  <c r="Q973" i="1"/>
  <c r="Q981" i="1"/>
  <c r="Q989" i="1"/>
  <c r="Q997" i="1"/>
  <c r="Q1005" i="1"/>
  <c r="Q1013" i="1"/>
  <c r="Q1021" i="1"/>
  <c r="Q1029" i="1"/>
  <c r="Q1037" i="1"/>
  <c r="Q1045" i="1"/>
  <c r="Q1053" i="1"/>
  <c r="Q102" i="1"/>
  <c r="Q166" i="1"/>
  <c r="Q230" i="1"/>
  <c r="Q294" i="1"/>
  <c r="Q358" i="1"/>
  <c r="Q422" i="1"/>
  <c r="Q486" i="1"/>
  <c r="Q526" i="1"/>
  <c r="Q558" i="1"/>
  <c r="Q590" i="1"/>
  <c r="Q622" i="1"/>
  <c r="Q639" i="1"/>
  <c r="Q655" i="1"/>
  <c r="Q671" i="1"/>
  <c r="Q687" i="1"/>
  <c r="Q703" i="1"/>
  <c r="Q719" i="1"/>
  <c r="Q735" i="1"/>
  <c r="Q747" i="1"/>
  <c r="Q758" i="1"/>
  <c r="Q766" i="1"/>
  <c r="Q774" i="1"/>
  <c r="Q782" i="1"/>
  <c r="Q790" i="1"/>
  <c r="Q798" i="1"/>
  <c r="Q806" i="1"/>
  <c r="Q814" i="1"/>
  <c r="Q822" i="1"/>
  <c r="Q830" i="1"/>
  <c r="Q838" i="1"/>
  <c r="Q846" i="1"/>
  <c r="Q854" i="1"/>
  <c r="Q862" i="1"/>
  <c r="Q870" i="1"/>
  <c r="Q878" i="1"/>
  <c r="Q886" i="1"/>
  <c r="Q894" i="1"/>
  <c r="Q902" i="1"/>
  <c r="Q910" i="1"/>
  <c r="Q918" i="1"/>
  <c r="Q926" i="1"/>
  <c r="Q934" i="1"/>
  <c r="Q942" i="1"/>
  <c r="Q950" i="1"/>
  <c r="Q958" i="1"/>
  <c r="Q966" i="1"/>
  <c r="Q974" i="1"/>
  <c r="Q982" i="1"/>
  <c r="Q990" i="1"/>
  <c r="Q998" i="1"/>
  <c r="Q1006" i="1"/>
  <c r="Q1014" i="1"/>
  <c r="Q1022" i="1"/>
  <c r="Q1030" i="1"/>
  <c r="Q1038" i="1"/>
  <c r="Q1046" i="1"/>
  <c r="Q1054" i="1"/>
  <c r="Q1062" i="1"/>
  <c r="Q1070" i="1"/>
  <c r="Q1078" i="1"/>
  <c r="Q1086" i="1"/>
  <c r="Q1094" i="1"/>
  <c r="Q1102" i="1"/>
  <c r="Q1110" i="1"/>
  <c r="Q1118" i="1"/>
  <c r="Q1126" i="1"/>
  <c r="Q1134" i="1"/>
  <c r="Q1142" i="1"/>
  <c r="Q1150" i="1"/>
  <c r="Q1158" i="1"/>
  <c r="Q1166" i="1"/>
  <c r="Q1174" i="1"/>
  <c r="Q1182" i="1"/>
  <c r="Q1190" i="1"/>
  <c r="Q1198" i="1"/>
  <c r="Q1206" i="1"/>
  <c r="Q1214" i="1"/>
  <c r="Q1222" i="1"/>
  <c r="Q1230" i="1"/>
  <c r="Q1238" i="1"/>
  <c r="Q1246" i="1"/>
  <c r="Q1254" i="1"/>
  <c r="Q1262" i="1"/>
  <c r="Q1270" i="1"/>
  <c r="Q1278" i="1"/>
  <c r="Q1286" i="1"/>
  <c r="Q110" i="1"/>
  <c r="Q174" i="1"/>
  <c r="Q238" i="1"/>
  <c r="Q302" i="1"/>
  <c r="Q366" i="1"/>
  <c r="Q430" i="1"/>
  <c r="Q494" i="1"/>
  <c r="Q532" i="1"/>
  <c r="Q564" i="1"/>
  <c r="Q596" i="1"/>
  <c r="Q627" i="1"/>
  <c r="Q643" i="1"/>
  <c r="Q659" i="1"/>
  <c r="Q675" i="1"/>
  <c r="Q691" i="1"/>
  <c r="Q707" i="1"/>
  <c r="Q723" i="1"/>
  <c r="Q738" i="1"/>
  <c r="Q748" i="1"/>
  <c r="Q759" i="1"/>
  <c r="Q767" i="1"/>
  <c r="Q775" i="1"/>
  <c r="Q783" i="1"/>
  <c r="Q791" i="1"/>
  <c r="Q799" i="1"/>
  <c r="Q807" i="1"/>
  <c r="Q815" i="1"/>
  <c r="Q823" i="1"/>
  <c r="Q831" i="1"/>
  <c r="Q839" i="1"/>
  <c r="Q847" i="1"/>
  <c r="Q855" i="1"/>
  <c r="Q863" i="1"/>
  <c r="Q871" i="1"/>
  <c r="Q879" i="1"/>
  <c r="Q887" i="1"/>
  <c r="Q895" i="1"/>
  <c r="Q903" i="1"/>
  <c r="Q911" i="1"/>
  <c r="Q919" i="1"/>
  <c r="Q927" i="1"/>
  <c r="Q935" i="1"/>
  <c r="Q943" i="1"/>
  <c r="Q951" i="1"/>
  <c r="Q959" i="1"/>
  <c r="Q967" i="1"/>
  <c r="Q975" i="1"/>
  <c r="Q983" i="1"/>
  <c r="Q991" i="1"/>
  <c r="Q999" i="1"/>
  <c r="Q1007" i="1"/>
  <c r="Q1015" i="1"/>
  <c r="Q1023" i="1"/>
  <c r="Q1031" i="1"/>
  <c r="Q1039" i="1"/>
  <c r="Q1047" i="1"/>
  <c r="Q1055" i="1"/>
  <c r="Q1063" i="1"/>
  <c r="Q1071" i="1"/>
  <c r="Q1079" i="1"/>
  <c r="Q1087" i="1"/>
  <c r="Q1095" i="1"/>
  <c r="Q1103" i="1"/>
  <c r="Q1111" i="1"/>
  <c r="Q1119" i="1"/>
  <c r="Q1127" i="1"/>
  <c r="Q1135" i="1"/>
  <c r="Q1143" i="1"/>
  <c r="Q1151" i="1"/>
  <c r="Q1159" i="1"/>
  <c r="Q1167" i="1"/>
  <c r="Q1175" i="1"/>
  <c r="Q1183" i="1"/>
  <c r="Q1191" i="1"/>
  <c r="Q1199" i="1"/>
  <c r="Q1207" i="1"/>
  <c r="Q1215" i="1"/>
  <c r="Q1223" i="1"/>
  <c r="Q1231" i="1"/>
  <c r="Q1239" i="1"/>
  <c r="Q1247" i="1"/>
  <c r="Q1255" i="1"/>
  <c r="Q1263" i="1"/>
  <c r="Q1271" i="1"/>
  <c r="Q1279" i="1"/>
  <c r="Q118" i="1"/>
  <c r="Q182" i="1"/>
  <c r="Q246" i="1"/>
  <c r="Q310" i="1"/>
  <c r="Q374" i="1"/>
  <c r="Q438" i="1"/>
  <c r="Q502" i="1"/>
  <c r="Q534" i="1"/>
  <c r="Q566" i="1"/>
  <c r="Q598" i="1"/>
  <c r="Q628" i="1"/>
  <c r="Q644" i="1"/>
  <c r="Q660" i="1"/>
  <c r="Q676" i="1"/>
  <c r="Q692" i="1"/>
  <c r="Q708" i="1"/>
  <c r="Q724" i="1"/>
  <c r="Q739" i="1"/>
  <c r="Q750" i="1"/>
  <c r="Q760" i="1"/>
  <c r="Q768" i="1"/>
  <c r="Q776" i="1"/>
  <c r="Q784" i="1"/>
  <c r="Q792" i="1"/>
  <c r="Q800" i="1"/>
  <c r="Q808" i="1"/>
  <c r="Q816" i="1"/>
  <c r="Q824" i="1"/>
  <c r="Q832" i="1"/>
  <c r="Q840" i="1"/>
  <c r="Q848" i="1"/>
  <c r="Q856" i="1"/>
  <c r="Q864" i="1"/>
  <c r="Q872" i="1"/>
  <c r="Q880" i="1"/>
  <c r="Q888" i="1"/>
  <c r="Q896" i="1"/>
  <c r="Q904" i="1"/>
  <c r="Q912" i="1"/>
  <c r="Q920" i="1"/>
  <c r="Q928" i="1"/>
  <c r="Q936" i="1"/>
  <c r="Q944" i="1"/>
  <c r="Q952" i="1"/>
  <c r="Q960" i="1"/>
  <c r="Q968" i="1"/>
  <c r="Q976" i="1"/>
  <c r="Q984" i="1"/>
  <c r="Q992" i="1"/>
  <c r="Q1000" i="1"/>
  <c r="Q1008" i="1"/>
  <c r="Q1016" i="1"/>
  <c r="Q1024" i="1"/>
  <c r="Q1032" i="1"/>
  <c r="Q1040" i="1"/>
  <c r="Q1048" i="1"/>
  <c r="Q1056" i="1"/>
  <c r="Q1064" i="1"/>
  <c r="Q1072" i="1"/>
  <c r="Q1080" i="1"/>
  <c r="Q1088" i="1"/>
  <c r="Q1096" i="1"/>
  <c r="Q1104" i="1"/>
  <c r="Q1112" i="1"/>
  <c r="Q1120" i="1"/>
  <c r="Q1128" i="1"/>
  <c r="Q1136" i="1"/>
  <c r="Q1144" i="1"/>
  <c r="Q1152" i="1"/>
  <c r="Q126" i="1"/>
  <c r="Q190" i="1"/>
  <c r="Q254" i="1"/>
  <c r="Q318" i="1"/>
  <c r="Q382" i="1"/>
  <c r="Q446" i="1"/>
  <c r="Q508" i="1"/>
  <c r="Q540" i="1"/>
  <c r="Q572" i="1"/>
  <c r="Q604" i="1"/>
  <c r="Q630" i="1"/>
  <c r="Q646" i="1"/>
  <c r="Q662" i="1"/>
  <c r="Q678" i="1"/>
  <c r="Q694" i="1"/>
  <c r="Q710" i="1"/>
  <c r="Q726" i="1"/>
  <c r="Q740" i="1"/>
  <c r="Q751" i="1"/>
  <c r="Q761" i="1"/>
  <c r="Q769" i="1"/>
  <c r="Q777" i="1"/>
  <c r="Q785" i="1"/>
  <c r="Q793" i="1"/>
  <c r="Q801" i="1"/>
  <c r="Q809" i="1"/>
  <c r="Q817" i="1"/>
  <c r="Q825" i="1"/>
  <c r="Q833" i="1"/>
  <c r="Q841" i="1"/>
  <c r="Q849" i="1"/>
  <c r="Q857" i="1"/>
  <c r="Q865" i="1"/>
  <c r="Q873" i="1"/>
  <c r="Q881" i="1"/>
  <c r="Q889" i="1"/>
  <c r="Q897" i="1"/>
  <c r="Q905" i="1"/>
  <c r="Q913" i="1"/>
  <c r="Q921" i="1"/>
  <c r="Q929" i="1"/>
  <c r="Q937" i="1"/>
  <c r="Q945" i="1"/>
  <c r="Q953" i="1"/>
  <c r="Q961" i="1"/>
  <c r="Q969" i="1"/>
  <c r="Q977" i="1"/>
  <c r="Q985" i="1"/>
  <c r="Q993" i="1"/>
  <c r="Q1001" i="1"/>
  <c r="Q1009" i="1"/>
  <c r="Q1017" i="1"/>
  <c r="Q1025" i="1"/>
  <c r="Q1033" i="1"/>
  <c r="Q1041" i="1"/>
  <c r="Q1049" i="1"/>
  <c r="Q1057" i="1"/>
  <c r="Q1065" i="1"/>
  <c r="Q1073" i="1"/>
  <c r="Q1081" i="1"/>
  <c r="Q1089" i="1"/>
  <c r="Q1097" i="1"/>
  <c r="Q1105" i="1"/>
  <c r="Q1113" i="1"/>
  <c r="Q1121" i="1"/>
  <c r="Q1129" i="1"/>
  <c r="Q1137" i="1"/>
  <c r="Q1145" i="1"/>
  <c r="Q1153" i="1"/>
  <c r="Q1161" i="1"/>
  <c r="Q1169" i="1"/>
  <c r="Q1177" i="1"/>
  <c r="Q1185" i="1"/>
  <c r="Q1193" i="1"/>
  <c r="Q1201" i="1"/>
  <c r="Q1209" i="1"/>
  <c r="Q1217" i="1"/>
  <c r="Q1225" i="1"/>
  <c r="Q1233" i="1"/>
  <c r="Q1241" i="1"/>
  <c r="Q1249" i="1"/>
  <c r="Q1257" i="1"/>
  <c r="Q1265" i="1"/>
  <c r="Q1273" i="1"/>
  <c r="Q1281" i="1"/>
  <c r="Q134" i="1"/>
  <c r="Q390" i="1"/>
  <c r="Q574" i="1"/>
  <c r="Q663" i="1"/>
  <c r="Q727" i="1"/>
  <c r="Q802" i="1"/>
  <c r="Q834" i="1"/>
  <c r="Q866" i="1"/>
  <c r="Q898" i="1"/>
  <c r="Q930" i="1"/>
  <c r="Q962" i="1"/>
  <c r="Q994" i="1"/>
  <c r="Q1026" i="1"/>
  <c r="Q1058" i="1"/>
  <c r="Q1077" i="1"/>
  <c r="Q1099" i="1"/>
  <c r="Q1122" i="1"/>
  <c r="Q1141" i="1"/>
  <c r="Q1162" i="1"/>
  <c r="Q1178" i="1"/>
  <c r="Q1194" i="1"/>
  <c r="Q1210" i="1"/>
  <c r="Q1242" i="1"/>
  <c r="Q1258" i="1"/>
  <c r="Q1274" i="1"/>
  <c r="Q1285" i="1"/>
  <c r="Q1294" i="1"/>
  <c r="Q1302" i="1"/>
  <c r="Q1310" i="1"/>
  <c r="Q1318" i="1"/>
  <c r="Q1326" i="1"/>
  <c r="Q1334" i="1"/>
  <c r="Q1342" i="1"/>
  <c r="Q1350" i="1"/>
  <c r="Q142" i="1"/>
  <c r="Q398" i="1"/>
  <c r="Q580" i="1"/>
  <c r="Q667" i="1"/>
  <c r="Q731" i="1"/>
  <c r="Q771" i="1"/>
  <c r="Q803" i="1"/>
  <c r="Q835" i="1"/>
  <c r="Q867" i="1"/>
  <c r="Q899" i="1"/>
  <c r="Q931" i="1"/>
  <c r="Q963" i="1"/>
  <c r="Q995" i="1"/>
  <c r="Q1027" i="1"/>
  <c r="Q1059" i="1"/>
  <c r="Q1082" i="1"/>
  <c r="Q1101" i="1"/>
  <c r="Q1123" i="1"/>
  <c r="Q1146" i="1"/>
  <c r="Q1163" i="1"/>
  <c r="Q1179" i="1"/>
  <c r="Q1195" i="1"/>
  <c r="Q1211" i="1"/>
  <c r="Q1227" i="1"/>
  <c r="Q1243" i="1"/>
  <c r="Q1259" i="1"/>
  <c r="Q1275" i="1"/>
  <c r="Q1287" i="1"/>
  <c r="Q1295" i="1"/>
  <c r="Q1303" i="1"/>
  <c r="Q1311" i="1"/>
  <c r="Q1319" i="1"/>
  <c r="Q1327" i="1"/>
  <c r="Q1335" i="1"/>
  <c r="Q1343" i="1"/>
  <c r="Q1351" i="1"/>
  <c r="Q1359" i="1"/>
  <c r="Q1367" i="1"/>
  <c r="Q1375" i="1"/>
  <c r="Q1383" i="1"/>
  <c r="Q1391" i="1"/>
  <c r="Q1399" i="1"/>
  <c r="Q1407" i="1"/>
  <c r="Q1415" i="1"/>
  <c r="Q1423" i="1"/>
  <c r="Q1431" i="1"/>
  <c r="Q1439" i="1"/>
  <c r="Q1447" i="1"/>
  <c r="Q1455" i="1"/>
  <c r="Q1463" i="1"/>
  <c r="Q1471" i="1"/>
  <c r="Q1479" i="1"/>
  <c r="Q1487" i="1"/>
  <c r="Q1495" i="1"/>
  <c r="Q1503" i="1"/>
  <c r="Q1511" i="1"/>
  <c r="Q1519" i="1"/>
  <c r="Q1527" i="1"/>
  <c r="Q1535" i="1"/>
  <c r="Q1543" i="1"/>
  <c r="Q1551" i="1"/>
  <c r="Q1559" i="1"/>
  <c r="Q1567" i="1"/>
  <c r="Q1575" i="1"/>
  <c r="Q1583" i="1"/>
  <c r="Q1591" i="1"/>
  <c r="Q1599" i="1"/>
  <c r="Q1607" i="1"/>
  <c r="Q198" i="1"/>
  <c r="Q454" i="1"/>
  <c r="Q606" i="1"/>
  <c r="Q679" i="1"/>
  <c r="Q742" i="1"/>
  <c r="Q778" i="1"/>
  <c r="Q810" i="1"/>
  <c r="Q842" i="1"/>
  <c r="Q874" i="1"/>
  <c r="Q906" i="1"/>
  <c r="Q938" i="1"/>
  <c r="Q970" i="1"/>
  <c r="Q1002" i="1"/>
  <c r="Q1034" i="1"/>
  <c r="Q1061" i="1"/>
  <c r="Q1083" i="1"/>
  <c r="Q1106" i="1"/>
  <c r="Q1125" i="1"/>
  <c r="Q1147" i="1"/>
  <c r="Q1165" i="1"/>
  <c r="Q1181" i="1"/>
  <c r="Q1197" i="1"/>
  <c r="Q1213" i="1"/>
  <c r="Q1229" i="1"/>
  <c r="Q1245" i="1"/>
  <c r="Q1261" i="1"/>
  <c r="Q1276" i="1"/>
  <c r="Q1288" i="1"/>
  <c r="Q1296" i="1"/>
  <c r="Q1304" i="1"/>
  <c r="Q1312" i="1"/>
  <c r="Q1320" i="1"/>
  <c r="Q1328" i="1"/>
  <c r="Q1336" i="1"/>
  <c r="Q1344" i="1"/>
  <c r="Q1352" i="1"/>
  <c r="Q206" i="1"/>
  <c r="Q462" i="1"/>
  <c r="Q612" i="1"/>
  <c r="Q683" i="1"/>
  <c r="Q743" i="1"/>
  <c r="Q779" i="1"/>
  <c r="Q811" i="1"/>
  <c r="Q843" i="1"/>
  <c r="Q875" i="1"/>
  <c r="Q907" i="1"/>
  <c r="Q939" i="1"/>
  <c r="Q971" i="1"/>
  <c r="Q1003" i="1"/>
  <c r="Q1035" i="1"/>
  <c r="Q1066" i="1"/>
  <c r="Q1085" i="1"/>
  <c r="Q1107" i="1"/>
  <c r="Q1130" i="1"/>
  <c r="Q1149" i="1"/>
  <c r="Q1168" i="1"/>
  <c r="Q1184" i="1"/>
  <c r="Q1200" i="1"/>
  <c r="Q1216" i="1"/>
  <c r="Q1232" i="1"/>
  <c r="Q1248" i="1"/>
  <c r="Q1264" i="1"/>
  <c r="Q1277" i="1"/>
  <c r="Q1289" i="1"/>
  <c r="Q1297" i="1"/>
  <c r="Q1305" i="1"/>
  <c r="Q1313" i="1"/>
  <c r="Q1321" i="1"/>
  <c r="Q1329" i="1"/>
  <c r="Q1337" i="1"/>
  <c r="Q1345" i="1"/>
  <c r="Q1353" i="1"/>
  <c r="Q1361" i="1"/>
  <c r="Q1369" i="1"/>
  <c r="Q1377" i="1"/>
  <c r="Q1385" i="1"/>
  <c r="Q1393" i="1"/>
  <c r="Q1401" i="1"/>
  <c r="Q1409" i="1"/>
  <c r="Q1417" i="1"/>
  <c r="Q1425" i="1"/>
  <c r="Q1433" i="1"/>
  <c r="Q1441" i="1"/>
  <c r="Q1449" i="1"/>
  <c r="Q1457" i="1"/>
  <c r="Q1465" i="1"/>
  <c r="Q1473" i="1"/>
  <c r="Q1481" i="1"/>
  <c r="Q1489" i="1"/>
  <c r="Q1497" i="1"/>
  <c r="Q1505" i="1"/>
  <c r="Q1513" i="1"/>
  <c r="Q1521" i="1"/>
  <c r="Q1529" i="1"/>
  <c r="Q1537" i="1"/>
  <c r="Q1545" i="1"/>
  <c r="Q1553" i="1"/>
  <c r="Q1561" i="1"/>
  <c r="Q1569" i="1"/>
  <c r="Q1577" i="1"/>
  <c r="Q1585" i="1"/>
  <c r="Q1593" i="1"/>
  <c r="Q1601" i="1"/>
  <c r="Q1609" i="1"/>
  <c r="Q1617" i="1"/>
  <c r="Q1625" i="1"/>
  <c r="Q1633" i="1"/>
  <c r="Q1641" i="1"/>
  <c r="Q1649" i="1"/>
  <c r="Q1657" i="1"/>
  <c r="Q1665" i="1"/>
  <c r="Q1673" i="1"/>
  <c r="Q1681" i="1"/>
  <c r="Q1689" i="1"/>
  <c r="Q1697" i="1"/>
  <c r="Q1705" i="1"/>
  <c r="Q1713" i="1"/>
  <c r="Q1721" i="1"/>
  <c r="Q1729" i="1"/>
  <c r="Q1737" i="1"/>
  <c r="Q1745" i="1"/>
  <c r="Q262" i="1"/>
  <c r="Q510" i="1"/>
  <c r="Q631" i="1"/>
  <c r="Q695" i="1"/>
  <c r="Q752" i="1"/>
  <c r="Q786" i="1"/>
  <c r="Q818" i="1"/>
  <c r="Q850" i="1"/>
  <c r="Q882" i="1"/>
  <c r="Q914" i="1"/>
  <c r="Q946" i="1"/>
  <c r="Q978" i="1"/>
  <c r="Q1010" i="1"/>
  <c r="Q1042" i="1"/>
  <c r="Q1067" i="1"/>
  <c r="Q1090" i="1"/>
  <c r="Q1109" i="1"/>
  <c r="Q1131" i="1"/>
  <c r="Q1154" i="1"/>
  <c r="Q1170" i="1"/>
  <c r="Q1186" i="1"/>
  <c r="Q1202" i="1"/>
  <c r="Q1218" i="1"/>
  <c r="Q1234" i="1"/>
  <c r="Q1250" i="1"/>
  <c r="Q1266" i="1"/>
  <c r="Q1280" i="1"/>
  <c r="Q1290" i="1"/>
  <c r="Q1298" i="1"/>
  <c r="Q1306" i="1"/>
  <c r="Q1322" i="1"/>
  <c r="Q1330" i="1"/>
  <c r="Q1338" i="1"/>
  <c r="Q1346" i="1"/>
  <c r="Q1354" i="1"/>
  <c r="Q1362" i="1"/>
  <c r="Q1370" i="1"/>
  <c r="Q1378" i="1"/>
  <c r="Q1386" i="1"/>
  <c r="Q1394" i="1"/>
  <c r="Q1402" i="1"/>
  <c r="Q1410" i="1"/>
  <c r="Q1418" i="1"/>
  <c r="Q1426" i="1"/>
  <c r="Q1434" i="1"/>
  <c r="Q1442" i="1"/>
  <c r="Q1458" i="1"/>
  <c r="Q1466" i="1"/>
  <c r="Q1474" i="1"/>
  <c r="Q1482" i="1"/>
  <c r="Q1490" i="1"/>
  <c r="Q1498" i="1"/>
  <c r="Q1506" i="1"/>
  <c r="Q1514" i="1"/>
  <c r="Q1522" i="1"/>
  <c r="Q1530" i="1"/>
  <c r="Q1538" i="1"/>
  <c r="Q1546" i="1"/>
  <c r="Q1554" i="1"/>
  <c r="Q1562" i="1"/>
  <c r="Q1570" i="1"/>
  <c r="Q1578" i="1"/>
  <c r="Q1586" i="1"/>
  <c r="Q1594" i="1"/>
  <c r="Q1602" i="1"/>
  <c r="Q1610" i="1"/>
  <c r="Q1618" i="1"/>
  <c r="Q1626" i="1"/>
  <c r="Q1634" i="1"/>
  <c r="Q1642" i="1"/>
  <c r="Q1650" i="1"/>
  <c r="Q1658" i="1"/>
  <c r="Q334" i="1"/>
  <c r="Q548" i="1"/>
  <c r="Q651" i="1"/>
  <c r="Q715" i="1"/>
  <c r="Q763" i="1"/>
  <c r="Q795" i="1"/>
  <c r="Q827" i="1"/>
  <c r="Q859" i="1"/>
  <c r="Q891" i="1"/>
  <c r="Q923" i="1"/>
  <c r="Q987" i="1"/>
  <c r="Q1019" i="1"/>
  <c r="Q1051" i="1"/>
  <c r="Q1075" i="1"/>
  <c r="Q1098" i="1"/>
  <c r="Q1117" i="1"/>
  <c r="Q1139" i="1"/>
  <c r="Q1160" i="1"/>
  <c r="Q1176" i="1"/>
  <c r="Q1192" i="1"/>
  <c r="Q1208" i="1"/>
  <c r="Q1224" i="1"/>
  <c r="Q1240" i="1"/>
  <c r="Q1256" i="1"/>
  <c r="Q1272" i="1"/>
  <c r="Q1284" i="1"/>
  <c r="Q1293" i="1"/>
  <c r="Q1301" i="1"/>
  <c r="Q1309" i="1"/>
  <c r="Q1317" i="1"/>
  <c r="Q1325" i="1"/>
  <c r="Q1333" i="1"/>
  <c r="Q1341" i="1"/>
  <c r="Q1349" i="1"/>
  <c r="Q1357" i="1"/>
  <c r="Q1365" i="1"/>
  <c r="Q1373" i="1"/>
  <c r="Q1381" i="1"/>
  <c r="Q1389" i="1"/>
  <c r="Q1397" i="1"/>
  <c r="Q1405" i="1"/>
  <c r="Q1413" i="1"/>
  <c r="Q1421" i="1"/>
  <c r="Q1429" i="1"/>
  <c r="Q1437" i="1"/>
  <c r="Q1445" i="1"/>
  <c r="Q1453" i="1"/>
  <c r="Q1461" i="1"/>
  <c r="Q1477" i="1"/>
  <c r="Q1485" i="1"/>
  <c r="Q1493" i="1"/>
  <c r="Q1501" i="1"/>
  <c r="Q1509" i="1"/>
  <c r="Q1517" i="1"/>
  <c r="Q1525" i="1"/>
  <c r="Q1533" i="1"/>
  <c r="Q1541" i="1"/>
  <c r="Q1549" i="1"/>
  <c r="Q1557" i="1"/>
  <c r="Q1565" i="1"/>
  <c r="Q1573" i="1"/>
  <c r="Q1581" i="1"/>
  <c r="Q1589" i="1"/>
  <c r="Q1597" i="1"/>
  <c r="Q1605" i="1"/>
  <c r="Q1613" i="1"/>
  <c r="Q1621" i="1"/>
  <c r="Q1629" i="1"/>
  <c r="Q1637" i="1"/>
  <c r="Q1645" i="1"/>
  <c r="Q1653" i="1"/>
  <c r="Q1661" i="1"/>
  <c r="Q1669" i="1"/>
  <c r="Q1677" i="1"/>
  <c r="Q1685" i="1"/>
  <c r="Q1693" i="1"/>
  <c r="Q1701" i="1"/>
  <c r="Q1709" i="1"/>
  <c r="Q1717" i="1"/>
  <c r="Q1725" i="1"/>
  <c r="Q1733" i="1"/>
  <c r="Q1741" i="1"/>
  <c r="Q1749" i="1"/>
  <c r="Q270" i="1"/>
  <c r="Q754" i="1"/>
  <c r="Q883" i="1"/>
  <c r="Q1011" i="1"/>
  <c r="Q1114" i="1"/>
  <c r="Q1187" i="1"/>
  <c r="Q1251" i="1"/>
  <c r="Q1299" i="1"/>
  <c r="Q1331" i="1"/>
  <c r="Q1358" i="1"/>
  <c r="Q1374" i="1"/>
  <c r="Q1390" i="1"/>
  <c r="Q1406" i="1"/>
  <c r="Q1422" i="1"/>
  <c r="Q1438" i="1"/>
  <c r="Q1454" i="1"/>
  <c r="Q1470" i="1"/>
  <c r="Q1486" i="1"/>
  <c r="Q1502" i="1"/>
  <c r="Q1518" i="1"/>
  <c r="Q1534" i="1"/>
  <c r="Q1550" i="1"/>
  <c r="Q1566" i="1"/>
  <c r="Q1582" i="1"/>
  <c r="Q1598" i="1"/>
  <c r="Q1614" i="1"/>
  <c r="Q1627" i="1"/>
  <c r="Q1639" i="1"/>
  <c r="Q1652" i="1"/>
  <c r="Q1664" i="1"/>
  <c r="Q1675" i="1"/>
  <c r="Q1686" i="1"/>
  <c r="Q1696" i="1"/>
  <c r="Q1707" i="1"/>
  <c r="Q1718" i="1"/>
  <c r="Q1728" i="1"/>
  <c r="Q1739" i="1"/>
  <c r="Q1750" i="1"/>
  <c r="Q1758" i="1"/>
  <c r="Q1766" i="1"/>
  <c r="Q1774" i="1"/>
  <c r="Q1782" i="1"/>
  <c r="Q1790" i="1"/>
  <c r="Q1798" i="1"/>
  <c r="Q1806" i="1"/>
  <c r="Q1814" i="1"/>
  <c r="Q1822" i="1"/>
  <c r="Q1830" i="1"/>
  <c r="Q1838" i="1"/>
  <c r="Q1846" i="1"/>
  <c r="Q1854" i="1"/>
  <c r="Q1862" i="1"/>
  <c r="Q1870" i="1"/>
  <c r="Q1878" i="1"/>
  <c r="Q1886" i="1"/>
  <c r="Q1894" i="1"/>
  <c r="Q1902" i="1"/>
  <c r="Q1910" i="1"/>
  <c r="Q1918" i="1"/>
  <c r="Q1926" i="1"/>
  <c r="Q1934" i="1"/>
  <c r="Q1942" i="1"/>
  <c r="Q1950" i="1"/>
  <c r="Q1958" i="1"/>
  <c r="Q1966" i="1"/>
  <c r="Q1974" i="1"/>
  <c r="Q1982" i="1"/>
  <c r="Q1990" i="1"/>
  <c r="Q1998" i="1"/>
  <c r="Q2006" i="1"/>
  <c r="Q2014" i="1"/>
  <c r="Q2022" i="1"/>
  <c r="Q2030" i="1"/>
  <c r="Q2038" i="1"/>
  <c r="Q2046" i="1"/>
  <c r="Q2054" i="1"/>
  <c r="Q2062" i="1"/>
  <c r="Q2070" i="1"/>
  <c r="Q2078" i="1"/>
  <c r="Q2086" i="1"/>
  <c r="Q2094" i="1"/>
  <c r="Q2102" i="1"/>
  <c r="Q2110" i="1"/>
  <c r="Q2118" i="1"/>
  <c r="Q2126" i="1"/>
  <c r="Q326" i="1"/>
  <c r="Q762" i="1"/>
  <c r="Q890" i="1"/>
  <c r="Q1018" i="1"/>
  <c r="Q1115" i="1"/>
  <c r="Q1189" i="1"/>
  <c r="Q1253" i="1"/>
  <c r="Q1300" i="1"/>
  <c r="Q1332" i="1"/>
  <c r="Q1360" i="1"/>
  <c r="Q1376" i="1"/>
  <c r="Q1392" i="1"/>
  <c r="Q1408" i="1"/>
  <c r="Q1424" i="1"/>
  <c r="Q1440" i="1"/>
  <c r="Q1456" i="1"/>
  <c r="Q1472" i="1"/>
  <c r="Q1488" i="1"/>
  <c r="Q1504" i="1"/>
  <c r="Q1520" i="1"/>
  <c r="Q1536" i="1"/>
  <c r="Q1552" i="1"/>
  <c r="Q1568" i="1"/>
  <c r="Q1584" i="1"/>
  <c r="Q1600" i="1"/>
  <c r="Q1628" i="1"/>
  <c r="Q1640" i="1"/>
  <c r="Q1654" i="1"/>
  <c r="Q1666" i="1"/>
  <c r="Q1676" i="1"/>
  <c r="Q1687" i="1"/>
  <c r="Q1698" i="1"/>
  <c r="Q1708" i="1"/>
  <c r="Q1719" i="1"/>
  <c r="Q1730" i="1"/>
  <c r="Q1740" i="1"/>
  <c r="Q1751" i="1"/>
  <c r="Q1759" i="1"/>
  <c r="Q1767" i="1"/>
  <c r="Q1775" i="1"/>
  <c r="Q1783" i="1"/>
  <c r="Q1791" i="1"/>
  <c r="Q1799" i="1"/>
  <c r="Q1807" i="1"/>
  <c r="Q1815" i="1"/>
  <c r="Q1823" i="1"/>
  <c r="Q1831" i="1"/>
  <c r="Q1839" i="1"/>
  <c r="Q1847" i="1"/>
  <c r="Q1855" i="1"/>
  <c r="Q1863" i="1"/>
  <c r="Q1871" i="1"/>
  <c r="Q1879" i="1"/>
  <c r="Q1887" i="1"/>
  <c r="Q1895" i="1"/>
  <c r="Q1903" i="1"/>
  <c r="Q1911" i="1"/>
  <c r="Q1919" i="1"/>
  <c r="Q1927" i="1"/>
  <c r="Q1935" i="1"/>
  <c r="Q1943" i="1"/>
  <c r="Q1951" i="1"/>
  <c r="Q1959" i="1"/>
  <c r="Q1967" i="1"/>
  <c r="Q1975" i="1"/>
  <c r="Q1983" i="1"/>
  <c r="Q1991" i="1"/>
  <c r="Q1999" i="1"/>
  <c r="Q2007" i="1"/>
  <c r="Q2015" i="1"/>
  <c r="Q2023" i="1"/>
  <c r="Q2031" i="1"/>
  <c r="Q2039" i="1"/>
  <c r="Q2047" i="1"/>
  <c r="Q516" i="1"/>
  <c r="Q787" i="1"/>
  <c r="Q915" i="1"/>
  <c r="Q1043" i="1"/>
  <c r="Q1133" i="1"/>
  <c r="Q1203" i="1"/>
  <c r="Q1267" i="1"/>
  <c r="Q1307" i="1"/>
  <c r="Q1339" i="1"/>
  <c r="Q1363" i="1"/>
  <c r="Q1379" i="1"/>
  <c r="Q1395" i="1"/>
  <c r="Q1411" i="1"/>
  <c r="Q1427" i="1"/>
  <c r="Q1443" i="1"/>
  <c r="Q1459" i="1"/>
  <c r="Q1475" i="1"/>
  <c r="Q1491" i="1"/>
  <c r="Q1507" i="1"/>
  <c r="Q1523" i="1"/>
  <c r="Q1539" i="1"/>
  <c r="Q1555" i="1"/>
  <c r="Q1571" i="1"/>
  <c r="Q1587" i="1"/>
  <c r="Q1603" i="1"/>
  <c r="Q1616" i="1"/>
  <c r="Q1630" i="1"/>
  <c r="Q1643" i="1"/>
  <c r="Q1655" i="1"/>
  <c r="Q1667" i="1"/>
  <c r="Q1678" i="1"/>
  <c r="Q1688" i="1"/>
  <c r="Q1699" i="1"/>
  <c r="Q1710" i="1"/>
  <c r="Q1720" i="1"/>
  <c r="Q1731" i="1"/>
  <c r="Q1742" i="1"/>
  <c r="Q1752" i="1"/>
  <c r="Q1760" i="1"/>
  <c r="Q1768" i="1"/>
  <c r="Q1776" i="1"/>
  <c r="Q1784" i="1"/>
  <c r="Q1792" i="1"/>
  <c r="Q1800" i="1"/>
  <c r="Q1808" i="1"/>
  <c r="Q1816" i="1"/>
  <c r="Q1824" i="1"/>
  <c r="Q1832" i="1"/>
  <c r="Q1840" i="1"/>
  <c r="Q1848" i="1"/>
  <c r="Q1856" i="1"/>
  <c r="Q1864" i="1"/>
  <c r="Q1872" i="1"/>
  <c r="Q1880" i="1"/>
  <c r="Q1888" i="1"/>
  <c r="Q1896" i="1"/>
  <c r="Q1904" i="1"/>
  <c r="Q1912" i="1"/>
  <c r="Q1920" i="1"/>
  <c r="Q1928" i="1"/>
  <c r="Q1936" i="1"/>
  <c r="Q1944" i="1"/>
  <c r="Q1952" i="1"/>
  <c r="Q1960" i="1"/>
  <c r="Q1968" i="1"/>
  <c r="Q1976" i="1"/>
  <c r="Q1984" i="1"/>
  <c r="Q1992" i="1"/>
  <c r="Q2000" i="1"/>
  <c r="Q2008" i="1"/>
  <c r="Q2016" i="1"/>
  <c r="Q2024" i="1"/>
  <c r="Q2032" i="1"/>
  <c r="Q2040" i="1"/>
  <c r="Q2048" i="1"/>
  <c r="Q542" i="1"/>
  <c r="Q794" i="1"/>
  <c r="Q922" i="1"/>
  <c r="Q1050" i="1"/>
  <c r="Q1138" i="1"/>
  <c r="Q1205" i="1"/>
  <c r="Q1269" i="1"/>
  <c r="Q1308" i="1"/>
  <c r="Q1340" i="1"/>
  <c r="Q1364" i="1"/>
  <c r="Q1380" i="1"/>
  <c r="Q1396" i="1"/>
  <c r="Q1412" i="1"/>
  <c r="Q1428" i="1"/>
  <c r="Q1444" i="1"/>
  <c r="Q1460" i="1"/>
  <c r="Q1476" i="1"/>
  <c r="Q1492" i="1"/>
  <c r="Q1508" i="1"/>
  <c r="Q1524" i="1"/>
  <c r="Q1540" i="1"/>
  <c r="Q1556" i="1"/>
  <c r="Q1572" i="1"/>
  <c r="Q1588" i="1"/>
  <c r="Q1604" i="1"/>
  <c r="Q1619" i="1"/>
  <c r="Q1631" i="1"/>
  <c r="Q1644" i="1"/>
  <c r="Q1656" i="1"/>
  <c r="Q1668" i="1"/>
  <c r="Q1679" i="1"/>
  <c r="Q1690" i="1"/>
  <c r="Q1700" i="1"/>
  <c r="Q1711" i="1"/>
  <c r="Q1722" i="1"/>
  <c r="Q1743" i="1"/>
  <c r="Q1753" i="1"/>
  <c r="Q1761" i="1"/>
  <c r="Q1769" i="1"/>
  <c r="Q1777" i="1"/>
  <c r="Q1785" i="1"/>
  <c r="Q1793" i="1"/>
  <c r="Q1801" i="1"/>
  <c r="Q1809" i="1"/>
  <c r="Q1817" i="1"/>
  <c r="Q1825" i="1"/>
  <c r="Q1833" i="1"/>
  <c r="Q1841" i="1"/>
  <c r="Q1849" i="1"/>
  <c r="Q1857" i="1"/>
  <c r="Q1865" i="1"/>
  <c r="Q1873" i="1"/>
  <c r="Q1881" i="1"/>
  <c r="Q1889" i="1"/>
  <c r="Q1897" i="1"/>
  <c r="Q1905" i="1"/>
  <c r="Q1913" i="1"/>
  <c r="Q1921" i="1"/>
  <c r="Q1929" i="1"/>
  <c r="Q1937" i="1"/>
  <c r="Q1945" i="1"/>
  <c r="Q1953" i="1"/>
  <c r="Q1961" i="1"/>
  <c r="Q1969" i="1"/>
  <c r="Q1977" i="1"/>
  <c r="Q1985" i="1"/>
  <c r="Q1993" i="1"/>
  <c r="Q2001" i="1"/>
  <c r="Q2009" i="1"/>
  <c r="Q2017" i="1"/>
  <c r="Q2025" i="1"/>
  <c r="Q2033" i="1"/>
  <c r="Q2041" i="1"/>
  <c r="Q2049" i="1"/>
  <c r="Q2057" i="1"/>
  <c r="Q2065" i="1"/>
  <c r="Q2073" i="1"/>
  <c r="Q2081" i="1"/>
  <c r="Q2089" i="1"/>
  <c r="Q2097" i="1"/>
  <c r="Q2105" i="1"/>
  <c r="Q2113" i="1"/>
  <c r="Q2121" i="1"/>
  <c r="Q2129" i="1"/>
  <c r="Q635" i="1"/>
  <c r="Q819" i="1"/>
  <c r="Q947" i="1"/>
  <c r="Q1069" i="1"/>
  <c r="Q1155" i="1"/>
  <c r="Q1219" i="1"/>
  <c r="Q1282" i="1"/>
  <c r="Q1315" i="1"/>
  <c r="Q1347" i="1"/>
  <c r="Q1366" i="1"/>
  <c r="Q1382" i="1"/>
  <c r="Q1398" i="1"/>
  <c r="Q1414" i="1"/>
  <c r="Q1430" i="1"/>
  <c r="Q1446" i="1"/>
  <c r="Q1462" i="1"/>
  <c r="Q1478" i="1"/>
  <c r="Q1494" i="1"/>
  <c r="Q1510" i="1"/>
  <c r="Q1526" i="1"/>
  <c r="Q1542" i="1"/>
  <c r="Q1558" i="1"/>
  <c r="Q1574" i="1"/>
  <c r="Q1590" i="1"/>
  <c r="Q1606" i="1"/>
  <c r="Q1620" i="1"/>
  <c r="Q1632" i="1"/>
  <c r="Q1646" i="1"/>
  <c r="Q1659" i="1"/>
  <c r="Q1670" i="1"/>
  <c r="Q1680" i="1"/>
  <c r="Q1691" i="1"/>
  <c r="Q1702" i="1"/>
  <c r="Q1712" i="1"/>
  <c r="Q1723" i="1"/>
  <c r="Q1734" i="1"/>
  <c r="Q1744" i="1"/>
  <c r="Q1754" i="1"/>
  <c r="Q1762" i="1"/>
  <c r="Q1770" i="1"/>
  <c r="Q1778" i="1"/>
  <c r="Q1786" i="1"/>
  <c r="Q1794" i="1"/>
  <c r="Q1802" i="1"/>
  <c r="Q1810" i="1"/>
  <c r="Q1818" i="1"/>
  <c r="Q1826" i="1"/>
  <c r="Q1834" i="1"/>
  <c r="Q1842" i="1"/>
  <c r="Q1850" i="1"/>
  <c r="Q1858" i="1"/>
  <c r="Q1866" i="1"/>
  <c r="Q1874" i="1"/>
  <c r="Q1890" i="1"/>
  <c r="Q1898" i="1"/>
  <c r="Q1906" i="1"/>
  <c r="Q1914" i="1"/>
  <c r="Q1922" i="1"/>
  <c r="Q1930" i="1"/>
  <c r="Q647" i="1"/>
  <c r="Q826" i="1"/>
  <c r="Q954" i="1"/>
  <c r="Q1074" i="1"/>
  <c r="Q1157" i="1"/>
  <c r="Q1221" i="1"/>
  <c r="Q1283" i="1"/>
  <c r="Q1316" i="1"/>
  <c r="Q1348" i="1"/>
  <c r="Q1368" i="1"/>
  <c r="Q1384" i="1"/>
  <c r="Q1400" i="1"/>
  <c r="Q1416" i="1"/>
  <c r="Q1432" i="1"/>
  <c r="Q1448" i="1"/>
  <c r="Q1464" i="1"/>
  <c r="Q1480" i="1"/>
  <c r="Q1496" i="1"/>
  <c r="Q1512" i="1"/>
  <c r="Q1528" i="1"/>
  <c r="Q1544" i="1"/>
  <c r="Q1560" i="1"/>
  <c r="Q1576" i="1"/>
  <c r="Q1592" i="1"/>
  <c r="Q1608" i="1"/>
  <c r="Q1622" i="1"/>
  <c r="Q1635" i="1"/>
  <c r="Q1647" i="1"/>
  <c r="Q1660" i="1"/>
  <c r="Q1671" i="1"/>
  <c r="Q1682" i="1"/>
  <c r="Q1692" i="1"/>
  <c r="Q1703" i="1"/>
  <c r="Q1714" i="1"/>
  <c r="Q1724" i="1"/>
  <c r="Q1735" i="1"/>
  <c r="Q1746" i="1"/>
  <c r="Q1755" i="1"/>
  <c r="Q1763" i="1"/>
  <c r="Q1771" i="1"/>
  <c r="Q1779" i="1"/>
  <c r="Q1787" i="1"/>
  <c r="Q1795" i="1"/>
  <c r="Q1803" i="1"/>
  <c r="Q1811" i="1"/>
  <c r="Q1819" i="1"/>
  <c r="Q1827" i="1"/>
  <c r="Q1835" i="1"/>
  <c r="Q1843" i="1"/>
  <c r="Q1851" i="1"/>
  <c r="Q1859" i="1"/>
  <c r="Q1867" i="1"/>
  <c r="Q1875" i="1"/>
  <c r="Q1883" i="1"/>
  <c r="Q1891" i="1"/>
  <c r="Q1899" i="1"/>
  <c r="Q1907" i="1"/>
  <c r="Q1915" i="1"/>
  <c r="Q1923" i="1"/>
  <c r="Q1931" i="1"/>
  <c r="Q1939" i="1"/>
  <c r="Q1947" i="1"/>
  <c r="Q1955" i="1"/>
  <c r="Q1963" i="1"/>
  <c r="Q1971" i="1"/>
  <c r="Q1979" i="1"/>
  <c r="Q1987" i="1"/>
  <c r="Q1995" i="1"/>
  <c r="Q2003" i="1"/>
  <c r="Q2011" i="1"/>
  <c r="Q2019" i="1"/>
  <c r="Q2027" i="1"/>
  <c r="Q699" i="1"/>
  <c r="Q1171" i="1"/>
  <c r="Q1355" i="1"/>
  <c r="Q1419" i="1"/>
  <c r="Q1483" i="1"/>
  <c r="Q1547" i="1"/>
  <c r="Q1611" i="1"/>
  <c r="Q1662" i="1"/>
  <c r="Q1704" i="1"/>
  <c r="Q1780" i="1"/>
  <c r="Q1812" i="1"/>
  <c r="Q1844" i="1"/>
  <c r="Q1876" i="1"/>
  <c r="Q1908" i="1"/>
  <c r="Q1938" i="1"/>
  <c r="Q1957" i="1"/>
  <c r="Q1980" i="1"/>
  <c r="Q2002" i="1"/>
  <c r="Q2021" i="1"/>
  <c r="Q2042" i="1"/>
  <c r="Q2055" i="1"/>
  <c r="Q2066" i="1"/>
  <c r="Q2076" i="1"/>
  <c r="Q2087" i="1"/>
  <c r="Q2098" i="1"/>
  <c r="Q2108" i="1"/>
  <c r="Q2119" i="1"/>
  <c r="Q2130" i="1"/>
  <c r="Q2138" i="1"/>
  <c r="Q2146" i="1"/>
  <c r="Q2154" i="1"/>
  <c r="Q2162" i="1"/>
  <c r="Q2170" i="1"/>
  <c r="Q2178" i="1"/>
  <c r="Q2186" i="1"/>
  <c r="Q2194" i="1"/>
  <c r="Q2202" i="1"/>
  <c r="Q2210" i="1"/>
  <c r="Q2218" i="1"/>
  <c r="Q2226" i="1"/>
  <c r="Q2234" i="1"/>
  <c r="Q2242" i="1"/>
  <c r="Q2250" i="1"/>
  <c r="Q2258" i="1"/>
  <c r="Q2266" i="1"/>
  <c r="Q2274" i="1"/>
  <c r="Q2282" i="1"/>
  <c r="Q2290" i="1"/>
  <c r="Q2298" i="1"/>
  <c r="Q2306" i="1"/>
  <c r="Q2314" i="1"/>
  <c r="Q2322" i="1"/>
  <c r="Q2330" i="1"/>
  <c r="Q2338" i="1"/>
  <c r="Q2346" i="1"/>
  <c r="Q2354" i="1"/>
  <c r="Q2362" i="1"/>
  <c r="Q2370" i="1"/>
  <c r="Q2378" i="1"/>
  <c r="Q2386" i="1"/>
  <c r="Q2394" i="1"/>
  <c r="Q2402" i="1"/>
  <c r="Q2410" i="1"/>
  <c r="Q2418" i="1"/>
  <c r="Q2426" i="1"/>
  <c r="Q2434" i="1"/>
  <c r="Q2442" i="1"/>
  <c r="Q2450" i="1"/>
  <c r="Q2458" i="1"/>
  <c r="Q2466" i="1"/>
  <c r="Q2474" i="1"/>
  <c r="Q2482" i="1"/>
  <c r="Q2490" i="1"/>
  <c r="Q711" i="1"/>
  <c r="Q1173" i="1"/>
  <c r="Q1356" i="1"/>
  <c r="Q1420" i="1"/>
  <c r="Q1484" i="1"/>
  <c r="Q1548" i="1"/>
  <c r="Q1612" i="1"/>
  <c r="Q1663" i="1"/>
  <c r="Q1706" i="1"/>
  <c r="Q1748" i="1"/>
  <c r="Q1781" i="1"/>
  <c r="Q1813" i="1"/>
  <c r="Q1845" i="1"/>
  <c r="Q1877" i="1"/>
  <c r="Q1909" i="1"/>
  <c r="Q1940" i="1"/>
  <c r="Q1962" i="1"/>
  <c r="Q1981" i="1"/>
  <c r="Q2004" i="1"/>
  <c r="Q2026" i="1"/>
  <c r="Q2043" i="1"/>
  <c r="Q2056" i="1"/>
  <c r="Q2067" i="1"/>
  <c r="Q2077" i="1"/>
  <c r="Q2088" i="1"/>
  <c r="Q2099" i="1"/>
  <c r="Q2109" i="1"/>
  <c r="Q2120" i="1"/>
  <c r="Q2131" i="1"/>
  <c r="Q2139" i="1"/>
  <c r="Q2147" i="1"/>
  <c r="Q2155" i="1"/>
  <c r="Q2163" i="1"/>
  <c r="Q2171" i="1"/>
  <c r="Q2179" i="1"/>
  <c r="Q2187" i="1"/>
  <c r="Q2195" i="1"/>
  <c r="Q2203" i="1"/>
  <c r="Q2211" i="1"/>
  <c r="Q2219" i="1"/>
  <c r="Q2227" i="1"/>
  <c r="Q2235" i="1"/>
  <c r="Q2243" i="1"/>
  <c r="Q2251" i="1"/>
  <c r="Q2259" i="1"/>
  <c r="Q2267" i="1"/>
  <c r="Q2275" i="1"/>
  <c r="Q2283" i="1"/>
  <c r="Q2291" i="1"/>
  <c r="Q2299" i="1"/>
  <c r="Q2307" i="1"/>
  <c r="Q2315" i="1"/>
  <c r="Q2323" i="1"/>
  <c r="Q2331" i="1"/>
  <c r="Q2339" i="1"/>
  <c r="Q2347" i="1"/>
  <c r="Q2355" i="1"/>
  <c r="Q2363" i="1"/>
  <c r="Q2371" i="1"/>
  <c r="Q851" i="1"/>
  <c r="Q1235" i="1"/>
  <c r="Q1371" i="1"/>
  <c r="Q1435" i="1"/>
  <c r="Q1499" i="1"/>
  <c r="Q1563" i="1"/>
  <c r="Q1623" i="1"/>
  <c r="Q1672" i="1"/>
  <c r="Q1715" i="1"/>
  <c r="Q1756" i="1"/>
  <c r="Q1788" i="1"/>
  <c r="Q1820" i="1"/>
  <c r="Q1852" i="1"/>
  <c r="Q1884" i="1"/>
  <c r="Q1916" i="1"/>
  <c r="Q1941" i="1"/>
  <c r="Q1964" i="1"/>
  <c r="Q1986" i="1"/>
  <c r="Q2005" i="1"/>
  <c r="Q2028" i="1"/>
  <c r="Q2044" i="1"/>
  <c r="Q2058" i="1"/>
  <c r="Q2068" i="1"/>
  <c r="Q2079" i="1"/>
  <c r="Q2090" i="1"/>
  <c r="Q2100" i="1"/>
  <c r="Q2111" i="1"/>
  <c r="Q2122" i="1"/>
  <c r="Q2132" i="1"/>
  <c r="Q2140" i="1"/>
  <c r="Q2148" i="1"/>
  <c r="Q2156" i="1"/>
  <c r="Q2164" i="1"/>
  <c r="Q2172" i="1"/>
  <c r="Q2180" i="1"/>
  <c r="Q2188" i="1"/>
  <c r="Q2196" i="1"/>
  <c r="Q2204" i="1"/>
  <c r="Q2212" i="1"/>
  <c r="Q2220" i="1"/>
  <c r="Q2228" i="1"/>
  <c r="Q2236" i="1"/>
  <c r="Q2244" i="1"/>
  <c r="Q2252" i="1"/>
  <c r="Q2260" i="1"/>
  <c r="Q2268" i="1"/>
  <c r="Q2276" i="1"/>
  <c r="Q2284" i="1"/>
  <c r="Q2292" i="1"/>
  <c r="Q2300" i="1"/>
  <c r="Q2308" i="1"/>
  <c r="Q2316" i="1"/>
  <c r="Q2324" i="1"/>
  <c r="Q2332" i="1"/>
  <c r="Q2340" i="1"/>
  <c r="Q2348" i="1"/>
  <c r="Q2356" i="1"/>
  <c r="Q2364" i="1"/>
  <c r="Q2372" i="1"/>
  <c r="Q2380" i="1"/>
  <c r="Q2388" i="1"/>
  <c r="Q2396" i="1"/>
  <c r="Q2404" i="1"/>
  <c r="Q2412" i="1"/>
  <c r="Q2420" i="1"/>
  <c r="Q2428" i="1"/>
  <c r="Q2436" i="1"/>
  <c r="Q2444" i="1"/>
  <c r="Q2452" i="1"/>
  <c r="Q2460" i="1"/>
  <c r="Q2468" i="1"/>
  <c r="Q2476" i="1"/>
  <c r="Q2484" i="1"/>
  <c r="Q2492" i="1"/>
  <c r="Q2500" i="1"/>
  <c r="Q2508" i="1"/>
  <c r="Q2516" i="1"/>
  <c r="Q2524" i="1"/>
  <c r="Q2532" i="1"/>
  <c r="Q2540" i="1"/>
  <c r="Q2548" i="1"/>
  <c r="Q2556" i="1"/>
  <c r="Q2564" i="1"/>
  <c r="Q2572" i="1"/>
  <c r="Q2580" i="1"/>
  <c r="Q858" i="1"/>
  <c r="Q1237" i="1"/>
  <c r="Q1372" i="1"/>
  <c r="Q1436" i="1"/>
  <c r="Q1500" i="1"/>
  <c r="Q1564" i="1"/>
  <c r="Q1624" i="1"/>
  <c r="Q1674" i="1"/>
  <c r="Q1716" i="1"/>
  <c r="Q1757" i="1"/>
  <c r="Q1789" i="1"/>
  <c r="Q1821" i="1"/>
  <c r="Q1853" i="1"/>
  <c r="Q1885" i="1"/>
  <c r="Q1917" i="1"/>
  <c r="Q1946" i="1"/>
  <c r="Q1965" i="1"/>
  <c r="Q1988" i="1"/>
  <c r="Q2010" i="1"/>
  <c r="Q2029" i="1"/>
  <c r="Q2045" i="1"/>
  <c r="Q2059" i="1"/>
  <c r="Q2069" i="1"/>
  <c r="Q2080" i="1"/>
  <c r="Q2091" i="1"/>
  <c r="Q2101" i="1"/>
  <c r="Q2112" i="1"/>
  <c r="Q2123" i="1"/>
  <c r="Q2133" i="1"/>
  <c r="Q2141" i="1"/>
  <c r="Q2149" i="1"/>
  <c r="Q2157" i="1"/>
  <c r="Q2165" i="1"/>
  <c r="Q2173" i="1"/>
  <c r="Q2181" i="1"/>
  <c r="Q2189" i="1"/>
  <c r="Q2197" i="1"/>
  <c r="Q2205" i="1"/>
  <c r="Q2213" i="1"/>
  <c r="Q2221" i="1"/>
  <c r="Q2229" i="1"/>
  <c r="Q2237" i="1"/>
  <c r="Q2245" i="1"/>
  <c r="Q2253" i="1"/>
  <c r="Q2261" i="1"/>
  <c r="Q2269" i="1"/>
  <c r="Q2277" i="1"/>
  <c r="Q2285" i="1"/>
  <c r="Q2293" i="1"/>
  <c r="Q2301" i="1"/>
  <c r="Q2309" i="1"/>
  <c r="Q2317" i="1"/>
  <c r="Q2325" i="1"/>
  <c r="Q2333" i="1"/>
  <c r="Q2341" i="1"/>
  <c r="Q2349" i="1"/>
  <c r="Q2357" i="1"/>
  <c r="Q2365" i="1"/>
  <c r="Q2373" i="1"/>
  <c r="Q2381" i="1"/>
  <c r="Q2389" i="1"/>
  <c r="Q2397" i="1"/>
  <c r="Q2405" i="1"/>
  <c r="Q2413" i="1"/>
  <c r="Q2421" i="1"/>
  <c r="Q2429" i="1"/>
  <c r="Q2437" i="1"/>
  <c r="Q2445" i="1"/>
  <c r="Q2453" i="1"/>
  <c r="Q2461" i="1"/>
  <c r="Q2469" i="1"/>
  <c r="Q2477" i="1"/>
  <c r="Q2485" i="1"/>
  <c r="Q2493" i="1"/>
  <c r="Q2501" i="1"/>
  <c r="Q2509" i="1"/>
  <c r="Q979" i="1"/>
  <c r="Q1291" i="1"/>
  <c r="Q1387" i="1"/>
  <c r="Q1451" i="1"/>
  <c r="Q1515" i="1"/>
  <c r="Q1579" i="1"/>
  <c r="Q1636" i="1"/>
  <c r="Q1683" i="1"/>
  <c r="Q1726" i="1"/>
  <c r="Q1764" i="1"/>
  <c r="Q1796" i="1"/>
  <c r="Q1828" i="1"/>
  <c r="Q1860" i="1"/>
  <c r="Q1892" i="1"/>
  <c r="Q1924" i="1"/>
  <c r="Q1948" i="1"/>
  <c r="Q1970" i="1"/>
  <c r="Q1989" i="1"/>
  <c r="Q2012" i="1"/>
  <c r="Q2034" i="1"/>
  <c r="Q2050" i="1"/>
  <c r="Q2060" i="1"/>
  <c r="Q2071" i="1"/>
  <c r="Q2082" i="1"/>
  <c r="Q2092" i="1"/>
  <c r="Q2103" i="1"/>
  <c r="Q2114" i="1"/>
  <c r="Q2124" i="1"/>
  <c r="Q2134" i="1"/>
  <c r="Q2142" i="1"/>
  <c r="Q2150" i="1"/>
  <c r="Q2158" i="1"/>
  <c r="Q2166" i="1"/>
  <c r="Q2174" i="1"/>
  <c r="Q2182" i="1"/>
  <c r="Q2190" i="1"/>
  <c r="Q2198" i="1"/>
  <c r="Q2206" i="1"/>
  <c r="Q2214" i="1"/>
  <c r="Q2222" i="1"/>
  <c r="Q2230" i="1"/>
  <c r="Q2238" i="1"/>
  <c r="Q2246" i="1"/>
  <c r="Q2254" i="1"/>
  <c r="Q2262" i="1"/>
  <c r="Q2270" i="1"/>
  <c r="Q2278" i="1"/>
  <c r="Q2286" i="1"/>
  <c r="Q2294" i="1"/>
  <c r="Q2302" i="1"/>
  <c r="Q2310" i="1"/>
  <c r="Q2318" i="1"/>
  <c r="Q2326" i="1"/>
  <c r="Q2334" i="1"/>
  <c r="Q2342" i="1"/>
  <c r="Q2350" i="1"/>
  <c r="Q2358" i="1"/>
  <c r="Q2366" i="1"/>
  <c r="Q2374" i="1"/>
  <c r="Q2382" i="1"/>
  <c r="Q2390" i="1"/>
  <c r="Q2398" i="1"/>
  <c r="Q2406" i="1"/>
  <c r="Q2414" i="1"/>
  <c r="Q2422" i="1"/>
  <c r="Q2430" i="1"/>
  <c r="Q2438" i="1"/>
  <c r="Q2446" i="1"/>
  <c r="Q2454" i="1"/>
  <c r="Q2462" i="1"/>
  <c r="Q2470" i="1"/>
  <c r="Q2478" i="1"/>
  <c r="Q2486" i="1"/>
  <c r="Q2494" i="1"/>
  <c r="Q2502" i="1"/>
  <c r="Q2510" i="1"/>
  <c r="Q2518" i="1"/>
  <c r="Q2526" i="1"/>
  <c r="Q2534" i="1"/>
  <c r="Q2542" i="1"/>
  <c r="Q2550" i="1"/>
  <c r="Q2558" i="1"/>
  <c r="Q2566" i="1"/>
  <c r="Q2574" i="1"/>
  <c r="Q2582" i="1"/>
  <c r="Q986" i="1"/>
  <c r="Q1292" i="1"/>
  <c r="Q1388" i="1"/>
  <c r="Q1452" i="1"/>
  <c r="Q1516" i="1"/>
  <c r="Q1580" i="1"/>
  <c r="Q1638" i="1"/>
  <c r="Q1684" i="1"/>
  <c r="Q1727" i="1"/>
  <c r="Q1765" i="1"/>
  <c r="Q1797" i="1"/>
  <c r="Q1829" i="1"/>
  <c r="Q1861" i="1"/>
  <c r="Q1893" i="1"/>
  <c r="Q1925" i="1"/>
  <c r="Q1949" i="1"/>
  <c r="Q1972" i="1"/>
  <c r="Q1994" i="1"/>
  <c r="Q2013" i="1"/>
  <c r="Q2035" i="1"/>
  <c r="Q2051" i="1"/>
  <c r="Q2061" i="1"/>
  <c r="Q2072" i="1"/>
  <c r="Q2083" i="1"/>
  <c r="Q2093" i="1"/>
  <c r="Q2104" i="1"/>
  <c r="Q2115" i="1"/>
  <c r="Q2125" i="1"/>
  <c r="Q2135" i="1"/>
  <c r="Q2143" i="1"/>
  <c r="Q2151" i="1"/>
  <c r="Q2159" i="1"/>
  <c r="Q2167" i="1"/>
  <c r="Q2175" i="1"/>
  <c r="Q2183" i="1"/>
  <c r="Q2191" i="1"/>
  <c r="Q2199" i="1"/>
  <c r="Q2207" i="1"/>
  <c r="Q2215" i="1"/>
  <c r="Q2223" i="1"/>
  <c r="Q2231" i="1"/>
  <c r="Q2239" i="1"/>
  <c r="Q2247" i="1"/>
  <c r="Q2255" i="1"/>
  <c r="Q2263" i="1"/>
  <c r="Q2271" i="1"/>
  <c r="Q2279" i="1"/>
  <c r="Q2287" i="1"/>
  <c r="Q2295" i="1"/>
  <c r="Q2303" i="1"/>
  <c r="Q2311" i="1"/>
  <c r="Q2319" i="1"/>
  <c r="Q2327" i="1"/>
  <c r="Q2335" i="1"/>
  <c r="Q2343" i="1"/>
  <c r="Q2351" i="1"/>
  <c r="Q2359" i="1"/>
  <c r="Q2367" i="1"/>
  <c r="Q1091" i="1"/>
  <c r="Q1531" i="1"/>
  <c r="Q1736" i="1"/>
  <c r="Q1868" i="1"/>
  <c r="Q1973" i="1"/>
  <c r="Q2052" i="1"/>
  <c r="Q2095" i="1"/>
  <c r="Q2136" i="1"/>
  <c r="Q2168" i="1"/>
  <c r="Q2200" i="1"/>
  <c r="Q2232" i="1"/>
  <c r="Q2264" i="1"/>
  <c r="Q2296" i="1"/>
  <c r="Q2328" i="1"/>
  <c r="Q2360" i="1"/>
  <c r="Q2383" i="1"/>
  <c r="Q2399" i="1"/>
  <c r="Q2415" i="1"/>
  <c r="Q2431" i="1"/>
  <c r="Q2447" i="1"/>
  <c r="Q2463" i="1"/>
  <c r="Q2479" i="1"/>
  <c r="Q2495" i="1"/>
  <c r="Q2506" i="1"/>
  <c r="Q2519" i="1"/>
  <c r="Q2529" i="1"/>
  <c r="Q2539" i="1"/>
  <c r="Q2551" i="1"/>
  <c r="Q2561" i="1"/>
  <c r="Q2571" i="1"/>
  <c r="Q2583" i="1"/>
  <c r="Q2591" i="1"/>
  <c r="Q2599" i="1"/>
  <c r="Q2607" i="1"/>
  <c r="Q2615" i="1"/>
  <c r="Q2623" i="1"/>
  <c r="Q2631" i="1"/>
  <c r="Q2639" i="1"/>
  <c r="Q2647" i="1"/>
  <c r="Q2655" i="1"/>
  <c r="Q2663" i="1"/>
  <c r="Q2671" i="1"/>
  <c r="Q2679" i="1"/>
  <c r="Q2687" i="1"/>
  <c r="Q2695" i="1"/>
  <c r="Q2703" i="1"/>
  <c r="Q2711" i="1"/>
  <c r="Q2719" i="1"/>
  <c r="Q2727" i="1"/>
  <c r="Q2735" i="1"/>
  <c r="Q2743" i="1"/>
  <c r="Q2751" i="1"/>
  <c r="Q2759" i="1"/>
  <c r="Q2767" i="1"/>
  <c r="Q2775" i="1"/>
  <c r="Q2783" i="1"/>
  <c r="Q2791" i="1"/>
  <c r="Q2799" i="1"/>
  <c r="Q2807" i="1"/>
  <c r="Q2815" i="1"/>
  <c r="Q2823" i="1"/>
  <c r="Q2831" i="1"/>
  <c r="Q2839" i="1"/>
  <c r="Q2847" i="1"/>
  <c r="Q2855" i="1"/>
  <c r="Q2863" i="1"/>
  <c r="Q2871" i="1"/>
  <c r="Q2879" i="1"/>
  <c r="Q2887" i="1"/>
  <c r="Q2895" i="1"/>
  <c r="Q2903" i="1"/>
  <c r="Q2911" i="1"/>
  <c r="Q2919" i="1"/>
  <c r="Q2927" i="1"/>
  <c r="Q2935" i="1"/>
  <c r="Q2943" i="1"/>
  <c r="Q2951" i="1"/>
  <c r="Q2959" i="1"/>
  <c r="Q2967" i="1"/>
  <c r="Q2975" i="1"/>
  <c r="Q2983" i="1"/>
  <c r="Q2991" i="1"/>
  <c r="Q2999" i="1"/>
  <c r="Q3007" i="1"/>
  <c r="Q3015" i="1"/>
  <c r="Q3023" i="1"/>
  <c r="Q1093" i="1"/>
  <c r="Q1532" i="1"/>
  <c r="Q1738" i="1"/>
  <c r="Q1869" i="1"/>
  <c r="Q1978" i="1"/>
  <c r="Q2053" i="1"/>
  <c r="Q2096" i="1"/>
  <c r="Q2137" i="1"/>
  <c r="Q2169" i="1"/>
  <c r="Q2201" i="1"/>
  <c r="Q2233" i="1"/>
  <c r="Q2265" i="1"/>
  <c r="Q2297" i="1"/>
  <c r="Q2329" i="1"/>
  <c r="Q2361" i="1"/>
  <c r="Q2384" i="1"/>
  <c r="Q2400" i="1"/>
  <c r="Q2416" i="1"/>
  <c r="Q2432" i="1"/>
  <c r="Q2448" i="1"/>
  <c r="Q2464" i="1"/>
  <c r="Q2480" i="1"/>
  <c r="Q2496" i="1"/>
  <c r="Q2507" i="1"/>
  <c r="Q2520" i="1"/>
  <c r="Q2530" i="1"/>
  <c r="Q2541" i="1"/>
  <c r="Q2552" i="1"/>
  <c r="Q2562" i="1"/>
  <c r="Q2573" i="1"/>
  <c r="Q2584" i="1"/>
  <c r="Q2592" i="1"/>
  <c r="Q2600" i="1"/>
  <c r="Q2608" i="1"/>
  <c r="Q2616" i="1"/>
  <c r="Q2624" i="1"/>
  <c r="Q2632" i="1"/>
  <c r="Q2640" i="1"/>
  <c r="Q2648" i="1"/>
  <c r="Q2656" i="1"/>
  <c r="Q2664" i="1"/>
  <c r="Q2672" i="1"/>
  <c r="Q2680" i="1"/>
  <c r="Q2688" i="1"/>
  <c r="Q2696" i="1"/>
  <c r="Q2704" i="1"/>
  <c r="Q2712" i="1"/>
  <c r="Q2720" i="1"/>
  <c r="Q2728" i="1"/>
  <c r="Q2736" i="1"/>
  <c r="Q2744" i="1"/>
  <c r="Q2752" i="1"/>
  <c r="Q2760" i="1"/>
  <c r="Q2768" i="1"/>
  <c r="Q2776" i="1"/>
  <c r="Q2784" i="1"/>
  <c r="Q2792" i="1"/>
  <c r="Q2800" i="1"/>
  <c r="Q2808" i="1"/>
  <c r="Q2816" i="1"/>
  <c r="Q2824" i="1"/>
  <c r="Q2832" i="1"/>
  <c r="Q2840" i="1"/>
  <c r="Q2848" i="1"/>
  <c r="Q2856" i="1"/>
  <c r="Q2864" i="1"/>
  <c r="Q2872" i="1"/>
  <c r="Q2880" i="1"/>
  <c r="Q2888" i="1"/>
  <c r="Q2896" i="1"/>
  <c r="Q2904" i="1"/>
  <c r="Q2912" i="1"/>
  <c r="Q2920" i="1"/>
  <c r="Q2928" i="1"/>
  <c r="Q2936" i="1"/>
  <c r="Q2944" i="1"/>
  <c r="Q2952" i="1"/>
  <c r="Q2960" i="1"/>
  <c r="Q2968" i="1"/>
  <c r="Q2976" i="1"/>
  <c r="Q2984" i="1"/>
  <c r="Q2992" i="1"/>
  <c r="Q3000" i="1"/>
  <c r="Q3008" i="1"/>
  <c r="Q3016" i="1"/>
  <c r="Q1323" i="1"/>
  <c r="Q1595" i="1"/>
  <c r="Q1772" i="1"/>
  <c r="Q1900" i="1"/>
  <c r="Q1996" i="1"/>
  <c r="Q2063" i="1"/>
  <c r="Q2106" i="1"/>
  <c r="Q2144" i="1"/>
  <c r="Q2176" i="1"/>
  <c r="Q2208" i="1"/>
  <c r="Q2240" i="1"/>
  <c r="Q2272" i="1"/>
  <c r="Q2304" i="1"/>
  <c r="Q2336" i="1"/>
  <c r="Q2368" i="1"/>
  <c r="Q2385" i="1"/>
  <c r="Q2401" i="1"/>
  <c r="Q2417" i="1"/>
  <c r="Q2433" i="1"/>
  <c r="Q2449" i="1"/>
  <c r="Q2465" i="1"/>
  <c r="Q2481" i="1"/>
  <c r="Q2497" i="1"/>
  <c r="Q2511" i="1"/>
  <c r="Q2521" i="1"/>
  <c r="Q2531" i="1"/>
  <c r="Q2543" i="1"/>
  <c r="Q2553" i="1"/>
  <c r="Q2563" i="1"/>
  <c r="Q2575" i="1"/>
  <c r="Q2585" i="1"/>
  <c r="Q2593" i="1"/>
  <c r="Q2601" i="1"/>
  <c r="Q2609" i="1"/>
  <c r="Q2617" i="1"/>
  <c r="Q2625" i="1"/>
  <c r="Q2633" i="1"/>
  <c r="Q2641" i="1"/>
  <c r="Q2649" i="1"/>
  <c r="Q2657" i="1"/>
  <c r="Q2665" i="1"/>
  <c r="Q2673" i="1"/>
  <c r="Q2681" i="1"/>
  <c r="Q2689" i="1"/>
  <c r="Q2697" i="1"/>
  <c r="Q2705" i="1"/>
  <c r="Q2713" i="1"/>
  <c r="Q2721" i="1"/>
  <c r="Q2729" i="1"/>
  <c r="Q2737" i="1"/>
  <c r="Q2745" i="1"/>
  <c r="Q2753" i="1"/>
  <c r="Q2761" i="1"/>
  <c r="Q2769" i="1"/>
  <c r="Q2777" i="1"/>
  <c r="Q2785" i="1"/>
  <c r="Q2793" i="1"/>
  <c r="Q2801" i="1"/>
  <c r="Q2809" i="1"/>
  <c r="Q2817" i="1"/>
  <c r="Q2825" i="1"/>
  <c r="Q2833" i="1"/>
  <c r="Q2841" i="1"/>
  <c r="Q2849" i="1"/>
  <c r="Q2857" i="1"/>
  <c r="Q2865" i="1"/>
  <c r="Q2873" i="1"/>
  <c r="Q2881" i="1"/>
  <c r="Q2889" i="1"/>
  <c r="Q2897" i="1"/>
  <c r="Q2905" i="1"/>
  <c r="Q2913" i="1"/>
  <c r="Q2921" i="1"/>
  <c r="Q1324" i="1"/>
  <c r="Q1596" i="1"/>
  <c r="Q1773" i="1"/>
  <c r="Q1901" i="1"/>
  <c r="Q1997" i="1"/>
  <c r="Q2064" i="1"/>
  <c r="Q2107" i="1"/>
  <c r="Q2145" i="1"/>
  <c r="Q2177" i="1"/>
  <c r="Q2209" i="1"/>
  <c r="Q2241" i="1"/>
  <c r="Q2273" i="1"/>
  <c r="Q2305" i="1"/>
  <c r="Q2337" i="1"/>
  <c r="Q2369" i="1"/>
  <c r="Q2387" i="1"/>
  <c r="Q2403" i="1"/>
  <c r="Q2419" i="1"/>
  <c r="Q2435" i="1"/>
  <c r="Q2451" i="1"/>
  <c r="Q2467" i="1"/>
  <c r="Q2483" i="1"/>
  <c r="Q2498" i="1"/>
  <c r="Q2512" i="1"/>
  <c r="Q2522" i="1"/>
  <c r="Q2533" i="1"/>
  <c r="Q2544" i="1"/>
  <c r="Q2554" i="1"/>
  <c r="Q2565" i="1"/>
  <c r="Q2576" i="1"/>
  <c r="Q2586" i="1"/>
  <c r="Q2594" i="1"/>
  <c r="Q2602" i="1"/>
  <c r="Q2610" i="1"/>
  <c r="Q2618" i="1"/>
  <c r="Q2626" i="1"/>
  <c r="Q2634" i="1"/>
  <c r="Q2642" i="1"/>
  <c r="Q2650" i="1"/>
  <c r="Q2658" i="1"/>
  <c r="Q2666" i="1"/>
  <c r="Q2674" i="1"/>
  <c r="Q2682" i="1"/>
  <c r="Q2690" i="1"/>
  <c r="Q2698" i="1"/>
  <c r="Q2706" i="1"/>
  <c r="Q2714" i="1"/>
  <c r="Q2722" i="1"/>
  <c r="Q2730" i="1"/>
  <c r="Q2738" i="1"/>
  <c r="Q2746" i="1"/>
  <c r="Q2754" i="1"/>
  <c r="Q2762" i="1"/>
  <c r="Q2770" i="1"/>
  <c r="Q2778" i="1"/>
  <c r="Q2786" i="1"/>
  <c r="Q2794" i="1"/>
  <c r="Q2802" i="1"/>
  <c r="Q2810" i="1"/>
  <c r="Q2818" i="1"/>
  <c r="Q2826" i="1"/>
  <c r="Q2834" i="1"/>
  <c r="Q2842" i="1"/>
  <c r="Q2850" i="1"/>
  <c r="Q2858" i="1"/>
  <c r="Q2866" i="1"/>
  <c r="Q2874" i="1"/>
  <c r="Q2882" i="1"/>
  <c r="Q2890" i="1"/>
  <c r="Q2898" i="1"/>
  <c r="Q2906" i="1"/>
  <c r="Q2914" i="1"/>
  <c r="Q2922" i="1"/>
  <c r="Q2930" i="1"/>
  <c r="Q2938" i="1"/>
  <c r="Q2946" i="1"/>
  <c r="Q2954" i="1"/>
  <c r="Q2962" i="1"/>
  <c r="Q2970" i="1"/>
  <c r="Q2978" i="1"/>
  <c r="Q2986" i="1"/>
  <c r="Q2994" i="1"/>
  <c r="Q3002" i="1"/>
  <c r="Q3010" i="1"/>
  <c r="Q1403" i="1"/>
  <c r="Q1648" i="1"/>
  <c r="Q1804" i="1"/>
  <c r="Q1932" i="1"/>
  <c r="Q2018" i="1"/>
  <c r="Q2074" i="1"/>
  <c r="Q2116" i="1"/>
  <c r="Q2152" i="1"/>
  <c r="Q2184" i="1"/>
  <c r="Q2216" i="1"/>
  <c r="Q2248" i="1"/>
  <c r="Q2280" i="1"/>
  <c r="Q2312" i="1"/>
  <c r="Q2344" i="1"/>
  <c r="Q2375" i="1"/>
  <c r="Q2391" i="1"/>
  <c r="Q2407" i="1"/>
  <c r="Q2423" i="1"/>
  <c r="Q2439" i="1"/>
  <c r="Q2455" i="1"/>
  <c r="Q2471" i="1"/>
  <c r="Q2487" i="1"/>
  <c r="Q2499" i="1"/>
  <c r="Q2513" i="1"/>
  <c r="Q2523" i="1"/>
  <c r="Q2535" i="1"/>
  <c r="Q2545" i="1"/>
  <c r="Q2555" i="1"/>
  <c r="Q2567" i="1"/>
  <c r="Q2577" i="1"/>
  <c r="Q2587" i="1"/>
  <c r="Q2595" i="1"/>
  <c r="Q2603" i="1"/>
  <c r="Q2611" i="1"/>
  <c r="Q2619" i="1"/>
  <c r="Q2627" i="1"/>
  <c r="Q2635" i="1"/>
  <c r="Q2643" i="1"/>
  <c r="Q2651" i="1"/>
  <c r="Q2659" i="1"/>
  <c r="Q2667" i="1"/>
  <c r="Q2675" i="1"/>
  <c r="Q2683" i="1"/>
  <c r="Q2691" i="1"/>
  <c r="Q2699" i="1"/>
  <c r="Q2707" i="1"/>
  <c r="Q2715" i="1"/>
  <c r="Q2723" i="1"/>
  <c r="Q2731" i="1"/>
  <c r="Q2739" i="1"/>
  <c r="Q2747" i="1"/>
  <c r="Q2755" i="1"/>
  <c r="Q2763" i="1"/>
  <c r="Q2771" i="1"/>
  <c r="Q2779" i="1"/>
  <c r="Q2787" i="1"/>
  <c r="Q2795" i="1"/>
  <c r="Q2803" i="1"/>
  <c r="Q2811" i="1"/>
  <c r="Q2819" i="1"/>
  <c r="Q2827" i="1"/>
  <c r="Q2835" i="1"/>
  <c r="Q2843" i="1"/>
  <c r="Q2851" i="1"/>
  <c r="Q2859" i="1"/>
  <c r="Q2867" i="1"/>
  <c r="Q2875" i="1"/>
  <c r="Q2883" i="1"/>
  <c r="Q2891" i="1"/>
  <c r="Q2899" i="1"/>
  <c r="Q2907" i="1"/>
  <c r="Q2915" i="1"/>
  <c r="Q2923" i="1"/>
  <c r="Q1404" i="1"/>
  <c r="Q1651" i="1"/>
  <c r="Q1805" i="1"/>
  <c r="Q1933" i="1"/>
  <c r="Q2020" i="1"/>
  <c r="Q2075" i="1"/>
  <c r="Q2117" i="1"/>
  <c r="Q2153" i="1"/>
  <c r="Q2185" i="1"/>
  <c r="Q2217" i="1"/>
  <c r="Q2249" i="1"/>
  <c r="Q2281" i="1"/>
  <c r="Q2313" i="1"/>
  <c r="Q2345" i="1"/>
  <c r="Q2376" i="1"/>
  <c r="Q2392" i="1"/>
  <c r="Q2408" i="1"/>
  <c r="Q2424" i="1"/>
  <c r="Q2440" i="1"/>
  <c r="Q2456" i="1"/>
  <c r="Q2472" i="1"/>
  <c r="Q2488" i="1"/>
  <c r="Q2503" i="1"/>
  <c r="Q2514" i="1"/>
  <c r="Q2525" i="1"/>
  <c r="Q2536" i="1"/>
  <c r="Q2546" i="1"/>
  <c r="Q2557" i="1"/>
  <c r="Q2568" i="1"/>
  <c r="Q2578" i="1"/>
  <c r="Q2588" i="1"/>
  <c r="Q2596" i="1"/>
  <c r="Q2604" i="1"/>
  <c r="Q2612" i="1"/>
  <c r="Q2620" i="1"/>
  <c r="Q2628" i="1"/>
  <c r="Q2636" i="1"/>
  <c r="Q2644" i="1"/>
  <c r="Q2652" i="1"/>
  <c r="Q2660" i="1"/>
  <c r="Q2668" i="1"/>
  <c r="Q2676" i="1"/>
  <c r="Q2684" i="1"/>
  <c r="Q2692" i="1"/>
  <c r="Q2700" i="1"/>
  <c r="Q2708" i="1"/>
  <c r="Q2716" i="1"/>
  <c r="Q2724" i="1"/>
  <c r="Q2732" i="1"/>
  <c r="Q2740" i="1"/>
  <c r="Q2748" i="1"/>
  <c r="Q2756" i="1"/>
  <c r="Q2764" i="1"/>
  <c r="Q2772" i="1"/>
  <c r="Q2780" i="1"/>
  <c r="Q2788" i="1"/>
  <c r="Q2796" i="1"/>
  <c r="Q2804" i="1"/>
  <c r="Q2812" i="1"/>
  <c r="Q2820" i="1"/>
  <c r="Q2828" i="1"/>
  <c r="Q2836" i="1"/>
  <c r="Q2844" i="1"/>
  <c r="Q2852" i="1"/>
  <c r="Q2860" i="1"/>
  <c r="Q2868" i="1"/>
  <c r="Q2876" i="1"/>
  <c r="Q2884" i="1"/>
  <c r="Q2892" i="1"/>
  <c r="Q2900" i="1"/>
  <c r="Q2908" i="1"/>
  <c r="Q2916" i="1"/>
  <c r="Q2924" i="1"/>
  <c r="Q1467" i="1"/>
  <c r="Q2036" i="1"/>
  <c r="Q2192" i="1"/>
  <c r="Q2320" i="1"/>
  <c r="Q2409" i="1"/>
  <c r="Q2473" i="1"/>
  <c r="Q2527" i="1"/>
  <c r="Q2569" i="1"/>
  <c r="Q2605" i="1"/>
  <c r="Q2637" i="1"/>
  <c r="Q2669" i="1"/>
  <c r="Q2701" i="1"/>
  <c r="Q2733" i="1"/>
  <c r="Q2765" i="1"/>
  <c r="Q2797" i="1"/>
  <c r="Q2829" i="1"/>
  <c r="Q2861" i="1"/>
  <c r="Q2893" i="1"/>
  <c r="Q2925" i="1"/>
  <c r="Q2939" i="1"/>
  <c r="Q2950" i="1"/>
  <c r="Q2964" i="1"/>
  <c r="Q2977" i="1"/>
  <c r="Q2989" i="1"/>
  <c r="Q3003" i="1"/>
  <c r="Q3014" i="1"/>
  <c r="Q3025" i="1"/>
  <c r="Q3033" i="1"/>
  <c r="Q3041" i="1"/>
  <c r="Q3049" i="1"/>
  <c r="Q3057" i="1"/>
  <c r="Q3065" i="1"/>
  <c r="Q3073" i="1"/>
  <c r="Q3081" i="1"/>
  <c r="Q3089" i="1"/>
  <c r="Q3097" i="1"/>
  <c r="Q3105" i="1"/>
  <c r="Q3113" i="1"/>
  <c r="Q3121" i="1"/>
  <c r="Q3129" i="1"/>
  <c r="Q3137" i="1"/>
  <c r="Q3145" i="1"/>
  <c r="Q3153" i="1"/>
  <c r="Q3161" i="1"/>
  <c r="Q3169" i="1"/>
  <c r="Q3177" i="1"/>
  <c r="Q3185" i="1"/>
  <c r="Q3193" i="1"/>
  <c r="Q3201" i="1"/>
  <c r="Q3209" i="1"/>
  <c r="Q3217" i="1"/>
  <c r="Q3225" i="1"/>
  <c r="Q3233" i="1"/>
  <c r="Q3241" i="1"/>
  <c r="Q3249" i="1"/>
  <c r="Q3257" i="1"/>
  <c r="Q3265" i="1"/>
  <c r="Q3273" i="1"/>
  <c r="Q3281" i="1"/>
  <c r="Q3289" i="1"/>
  <c r="Q3297" i="1"/>
  <c r="Q3305" i="1"/>
  <c r="Q3313" i="1"/>
  <c r="Q3321" i="1"/>
  <c r="Q3329" i="1"/>
  <c r="Q3337" i="1"/>
  <c r="Q3345" i="1"/>
  <c r="Q3353" i="1"/>
  <c r="Q3361" i="1"/>
  <c r="Q3369" i="1"/>
  <c r="Q3377" i="1"/>
  <c r="Q3385" i="1"/>
  <c r="Q3393" i="1"/>
  <c r="Q3401" i="1"/>
  <c r="Q3409" i="1"/>
  <c r="Q3417" i="1"/>
  <c r="Q3425" i="1"/>
  <c r="Q3433" i="1"/>
  <c r="Q3441" i="1"/>
  <c r="Q3449" i="1"/>
  <c r="Q3457" i="1"/>
  <c r="Q3465" i="1"/>
  <c r="Q3473" i="1"/>
  <c r="Q3481" i="1"/>
  <c r="Q3489" i="1"/>
  <c r="Q3497" i="1"/>
  <c r="Q3505" i="1"/>
  <c r="Q3513" i="1"/>
  <c r="Q3521" i="1"/>
  <c r="Q3529" i="1"/>
  <c r="Q3537" i="1"/>
  <c r="Q3545" i="1"/>
  <c r="Q3553" i="1"/>
  <c r="Q3561" i="1"/>
  <c r="Q3569" i="1"/>
  <c r="Q3577" i="1"/>
  <c r="Q3585" i="1"/>
  <c r="Q3593" i="1"/>
  <c r="Q3601" i="1"/>
  <c r="Q3609" i="1"/>
  <c r="Q3617" i="1"/>
  <c r="Q3625" i="1"/>
  <c r="Q3633" i="1"/>
  <c r="Q3641" i="1"/>
  <c r="Q3649" i="1"/>
  <c r="Q3657" i="1"/>
  <c r="Q3665" i="1"/>
  <c r="Q3673" i="1"/>
  <c r="Q3681" i="1"/>
  <c r="Q3689" i="1"/>
  <c r="Q3697" i="1"/>
  <c r="Q3705" i="1"/>
  <c r="Q3713" i="1"/>
  <c r="Q3721" i="1"/>
  <c r="Q3729" i="1"/>
  <c r="Q3737" i="1"/>
  <c r="Q3745" i="1"/>
  <c r="Q3753" i="1"/>
  <c r="Q3761" i="1"/>
  <c r="Q3769" i="1"/>
  <c r="Q3777" i="1"/>
  <c r="Q3785" i="1"/>
  <c r="Q3793" i="1"/>
  <c r="Q3801" i="1"/>
  <c r="Q3809" i="1"/>
  <c r="Q3817" i="1"/>
  <c r="Q3825" i="1"/>
  <c r="Q3833" i="1"/>
  <c r="Q3841" i="1"/>
  <c r="Q3849" i="1"/>
  <c r="Q3857" i="1"/>
  <c r="Q3865" i="1"/>
  <c r="Q3873" i="1"/>
  <c r="Q3881" i="1"/>
  <c r="Q3889" i="1"/>
  <c r="Q3897" i="1"/>
  <c r="Q3905" i="1"/>
  <c r="Q3913" i="1"/>
  <c r="Q3921" i="1"/>
  <c r="Q3929" i="1"/>
  <c r="Q3937" i="1"/>
  <c r="Q3945" i="1"/>
  <c r="Q3953" i="1"/>
  <c r="Q3961" i="1"/>
  <c r="Q3969" i="1"/>
  <c r="Q3977" i="1"/>
  <c r="Q3985" i="1"/>
  <c r="Q3993" i="1"/>
  <c r="Q4001" i="1"/>
  <c r="Q4009" i="1"/>
  <c r="Q4017" i="1"/>
  <c r="Q4025" i="1"/>
  <c r="Q4033" i="1"/>
  <c r="Q4041" i="1"/>
  <c r="Q4049" i="1"/>
  <c r="Q4057" i="1"/>
  <c r="Q4065" i="1"/>
  <c r="Q4073" i="1"/>
  <c r="Q4081" i="1"/>
  <c r="Q4089" i="1"/>
  <c r="Q4097" i="1"/>
  <c r="Q4105" i="1"/>
  <c r="Q4113" i="1"/>
  <c r="Q4121" i="1"/>
  <c r="Q4129" i="1"/>
  <c r="Q1468" i="1"/>
  <c r="Q2037" i="1"/>
  <c r="Q2193" i="1"/>
  <c r="Q2321" i="1"/>
  <c r="Q2411" i="1"/>
  <c r="Q2475" i="1"/>
  <c r="Q2528" i="1"/>
  <c r="Q2570" i="1"/>
  <c r="Q2606" i="1"/>
  <c r="Q2638" i="1"/>
  <c r="Q2670" i="1"/>
  <c r="Q2702" i="1"/>
  <c r="Q2734" i="1"/>
  <c r="Q2766" i="1"/>
  <c r="Q2798" i="1"/>
  <c r="Q2830" i="1"/>
  <c r="Q2862" i="1"/>
  <c r="Q2894" i="1"/>
  <c r="Q2926" i="1"/>
  <c r="Q2940" i="1"/>
  <c r="Q2953" i="1"/>
  <c r="Q2965" i="1"/>
  <c r="Q2979" i="1"/>
  <c r="Q2990" i="1"/>
  <c r="Q3004" i="1"/>
  <c r="Q3017" i="1"/>
  <c r="Q3026" i="1"/>
  <c r="Q3034" i="1"/>
  <c r="Q3042" i="1"/>
  <c r="Q3050" i="1"/>
  <c r="Q3058" i="1"/>
  <c r="Q3066" i="1"/>
  <c r="Q3074" i="1"/>
  <c r="Q3082" i="1"/>
  <c r="Q3090" i="1"/>
  <c r="Q3098" i="1"/>
  <c r="Q3106" i="1"/>
  <c r="Q3114" i="1"/>
  <c r="Q3122" i="1"/>
  <c r="Q3130" i="1"/>
  <c r="Q3138" i="1"/>
  <c r="Q3146" i="1"/>
  <c r="Q3154" i="1"/>
  <c r="Q3162" i="1"/>
  <c r="Q3170" i="1"/>
  <c r="Q3178" i="1"/>
  <c r="Q3186" i="1"/>
  <c r="Q3194" i="1"/>
  <c r="Q3202" i="1"/>
  <c r="Q3210" i="1"/>
  <c r="Q3218" i="1"/>
  <c r="Q3226" i="1"/>
  <c r="Q3234" i="1"/>
  <c r="Q3242" i="1"/>
  <c r="Q3250" i="1"/>
  <c r="Q3258" i="1"/>
  <c r="Q3266" i="1"/>
  <c r="Q3274" i="1"/>
  <c r="Q3282" i="1"/>
  <c r="Q3290" i="1"/>
  <c r="Q3298" i="1"/>
  <c r="Q3306" i="1"/>
  <c r="Q3314" i="1"/>
  <c r="Q3322" i="1"/>
  <c r="Q3330" i="1"/>
  <c r="Q3338" i="1"/>
  <c r="Q3346" i="1"/>
  <c r="Q3354" i="1"/>
  <c r="Q3362" i="1"/>
  <c r="Q3370" i="1"/>
  <c r="Q3378" i="1"/>
  <c r="Q3386" i="1"/>
  <c r="Q3394" i="1"/>
  <c r="Q3402" i="1"/>
  <c r="Q3410" i="1"/>
  <c r="Q3418" i="1"/>
  <c r="Q3426" i="1"/>
  <c r="Q3434" i="1"/>
  <c r="Q3442" i="1"/>
  <c r="Q3450" i="1"/>
  <c r="Q3458" i="1"/>
  <c r="Q3466" i="1"/>
  <c r="Q3474" i="1"/>
  <c r="Q3482" i="1"/>
  <c r="Q3490" i="1"/>
  <c r="Q3498" i="1"/>
  <c r="Q3506" i="1"/>
  <c r="Q3514" i="1"/>
  <c r="Q3522" i="1"/>
  <c r="Q3530" i="1"/>
  <c r="Q3538" i="1"/>
  <c r="Q3546" i="1"/>
  <c r="Q3554" i="1"/>
  <c r="Q3562" i="1"/>
  <c r="Q3570" i="1"/>
  <c r="Q3578" i="1"/>
  <c r="Q3586" i="1"/>
  <c r="Q3594" i="1"/>
  <c r="Q3602" i="1"/>
  <c r="Q3610" i="1"/>
  <c r="Q3618" i="1"/>
  <c r="Q3626" i="1"/>
  <c r="Q3634" i="1"/>
  <c r="Q3642" i="1"/>
  <c r="Q3650" i="1"/>
  <c r="Q3658" i="1"/>
  <c r="Q3666" i="1"/>
  <c r="Q3674" i="1"/>
  <c r="Q3682" i="1"/>
  <c r="Q3690" i="1"/>
  <c r="Q3698" i="1"/>
  <c r="Q3706" i="1"/>
  <c r="Q3714" i="1"/>
  <c r="Q3722" i="1"/>
  <c r="Q3730" i="1"/>
  <c r="Q3738" i="1"/>
  <c r="Q3746" i="1"/>
  <c r="Q3754" i="1"/>
  <c r="Q3762" i="1"/>
  <c r="Q3770" i="1"/>
  <c r="Q3778" i="1"/>
  <c r="Q3786" i="1"/>
  <c r="Q3794" i="1"/>
  <c r="Q3802" i="1"/>
  <c r="Q3810" i="1"/>
  <c r="Q3818" i="1"/>
  <c r="Q3826" i="1"/>
  <c r="Q3834" i="1"/>
  <c r="Q3842" i="1"/>
  <c r="Q3850" i="1"/>
  <c r="Q3858" i="1"/>
  <c r="Q3866" i="1"/>
  <c r="Q3874" i="1"/>
  <c r="Q3882" i="1"/>
  <c r="Q3890" i="1"/>
  <c r="Q3898" i="1"/>
  <c r="Q3906" i="1"/>
  <c r="Q3914" i="1"/>
  <c r="Q3922" i="1"/>
  <c r="Q3930" i="1"/>
  <c r="Q3938" i="1"/>
  <c r="Q3946" i="1"/>
  <c r="Q3954" i="1"/>
  <c r="Q3962" i="1"/>
  <c r="Q3970" i="1"/>
  <c r="Q3978" i="1"/>
  <c r="Q3986" i="1"/>
  <c r="Q3994" i="1"/>
  <c r="Q4002" i="1"/>
  <c r="Q4010" i="1"/>
  <c r="Q4018" i="1"/>
  <c r="Q4026" i="1"/>
  <c r="Q4034" i="1"/>
  <c r="Q4042" i="1"/>
  <c r="Q4050" i="1"/>
  <c r="Q4058" i="1"/>
  <c r="Q4066" i="1"/>
  <c r="Q4074" i="1"/>
  <c r="Q4082" i="1"/>
  <c r="Q4090" i="1"/>
  <c r="Q4098" i="1"/>
  <c r="Q4106" i="1"/>
  <c r="Q4114" i="1"/>
  <c r="Q4122" i="1"/>
  <c r="Q4130" i="1"/>
  <c r="Q4138" i="1"/>
  <c r="Q4146" i="1"/>
  <c r="Q4154" i="1"/>
  <c r="Q4162" i="1"/>
  <c r="Q4170" i="1"/>
  <c r="Q1694" i="1"/>
  <c r="Q2084" i="1"/>
  <c r="Q2224" i="1"/>
  <c r="Q2352" i="1"/>
  <c r="Q2425" i="1"/>
  <c r="Q2489" i="1"/>
  <c r="Q2537" i="1"/>
  <c r="Q2579" i="1"/>
  <c r="Q2613" i="1"/>
  <c r="Q2645" i="1"/>
  <c r="Q2677" i="1"/>
  <c r="Q2709" i="1"/>
  <c r="Q2741" i="1"/>
  <c r="Q2773" i="1"/>
  <c r="Q2805" i="1"/>
  <c r="Q2837" i="1"/>
  <c r="Q2869" i="1"/>
  <c r="Q2901" i="1"/>
  <c r="Q2929" i="1"/>
  <c r="Q2941" i="1"/>
  <c r="Q2955" i="1"/>
  <c r="Q2966" i="1"/>
  <c r="Q2980" i="1"/>
  <c r="Q2993" i="1"/>
  <c r="Q3005" i="1"/>
  <c r="Q3018" i="1"/>
  <c r="Q3027" i="1"/>
  <c r="Q3035" i="1"/>
  <c r="Q3043" i="1"/>
  <c r="Q3051" i="1"/>
  <c r="Q3059" i="1"/>
  <c r="Q3067" i="1"/>
  <c r="Q3075" i="1"/>
  <c r="Q3083" i="1"/>
  <c r="Q3091" i="1"/>
  <c r="Q3099" i="1"/>
  <c r="Q3107" i="1"/>
  <c r="Q3115" i="1"/>
  <c r="Q3123" i="1"/>
  <c r="Q3131" i="1"/>
  <c r="Q3139" i="1"/>
  <c r="Q3147" i="1"/>
  <c r="Q3155" i="1"/>
  <c r="Q3163" i="1"/>
  <c r="Q3171" i="1"/>
  <c r="Q3179" i="1"/>
  <c r="Q3187" i="1"/>
  <c r="Q3195" i="1"/>
  <c r="Q3203" i="1"/>
  <c r="Q3211" i="1"/>
  <c r="Q3219" i="1"/>
  <c r="Q3227" i="1"/>
  <c r="Q3235" i="1"/>
  <c r="Q3243" i="1"/>
  <c r="Q3251" i="1"/>
  <c r="Q3259" i="1"/>
  <c r="Q3267" i="1"/>
  <c r="Q3275" i="1"/>
  <c r="Q3283" i="1"/>
  <c r="Q3291" i="1"/>
  <c r="Q3299" i="1"/>
  <c r="Q3307" i="1"/>
  <c r="Q3315" i="1"/>
  <c r="Q3323" i="1"/>
  <c r="Q3331" i="1"/>
  <c r="Q3339" i="1"/>
  <c r="Q3347" i="1"/>
  <c r="Q3355" i="1"/>
  <c r="Q3363" i="1"/>
  <c r="Q3371" i="1"/>
  <c r="Q3379" i="1"/>
  <c r="Q3387" i="1"/>
  <c r="Q3395" i="1"/>
  <c r="Q3403" i="1"/>
  <c r="Q3411" i="1"/>
  <c r="Q3419" i="1"/>
  <c r="Q3427" i="1"/>
  <c r="Q3435" i="1"/>
  <c r="Q3443" i="1"/>
  <c r="Q3451" i="1"/>
  <c r="Q3459" i="1"/>
  <c r="Q3467" i="1"/>
  <c r="Q3475" i="1"/>
  <c r="Q3483" i="1"/>
  <c r="Q3491" i="1"/>
  <c r="Q3499" i="1"/>
  <c r="Q3507" i="1"/>
  <c r="Q3515" i="1"/>
  <c r="Q3523" i="1"/>
  <c r="Q3531" i="1"/>
  <c r="Q3539" i="1"/>
  <c r="Q3547" i="1"/>
  <c r="Q3555" i="1"/>
  <c r="Q3563" i="1"/>
  <c r="Q3571" i="1"/>
  <c r="Q3579" i="1"/>
  <c r="Q3587" i="1"/>
  <c r="Q3595" i="1"/>
  <c r="Q3603" i="1"/>
  <c r="Q3611" i="1"/>
  <c r="Q3619" i="1"/>
  <c r="Q3627" i="1"/>
  <c r="Q3635" i="1"/>
  <c r="Q3643" i="1"/>
  <c r="Q3651" i="1"/>
  <c r="Q3659" i="1"/>
  <c r="Q3667" i="1"/>
  <c r="Q3675" i="1"/>
  <c r="Q3683" i="1"/>
  <c r="Q3691" i="1"/>
  <c r="Q3699" i="1"/>
  <c r="Q3707" i="1"/>
  <c r="Q3715" i="1"/>
  <c r="Q3723" i="1"/>
  <c r="Q3731" i="1"/>
  <c r="Q3739" i="1"/>
  <c r="Q3747" i="1"/>
  <c r="Q3755" i="1"/>
  <c r="Q3763" i="1"/>
  <c r="Q3771" i="1"/>
  <c r="Q3779" i="1"/>
  <c r="Q3787" i="1"/>
  <c r="Q3795" i="1"/>
  <c r="Q3803" i="1"/>
  <c r="Q3811" i="1"/>
  <c r="Q3819" i="1"/>
  <c r="Q3827" i="1"/>
  <c r="Q3835" i="1"/>
  <c r="Q3843" i="1"/>
  <c r="Q3851" i="1"/>
  <c r="Q3859" i="1"/>
  <c r="Q3867" i="1"/>
  <c r="Q3875" i="1"/>
  <c r="Q3883" i="1"/>
  <c r="Q3891" i="1"/>
  <c r="Q3899" i="1"/>
  <c r="Q3907" i="1"/>
  <c r="Q3915" i="1"/>
  <c r="Q3923" i="1"/>
  <c r="Q3931" i="1"/>
  <c r="Q3939" i="1"/>
  <c r="Q3947" i="1"/>
  <c r="Q3955" i="1"/>
  <c r="Q3963" i="1"/>
  <c r="Q3971" i="1"/>
  <c r="Q3979" i="1"/>
  <c r="Q3987" i="1"/>
  <c r="Q3995" i="1"/>
  <c r="Q4003" i="1"/>
  <c r="Q4011" i="1"/>
  <c r="Q4019" i="1"/>
  <c r="Q4027" i="1"/>
  <c r="Q4035" i="1"/>
  <c r="Q4043" i="1"/>
  <c r="Q4051" i="1"/>
  <c r="Q4059" i="1"/>
  <c r="Q4067" i="1"/>
  <c r="Q4075" i="1"/>
  <c r="Q4083" i="1"/>
  <c r="Q4091" i="1"/>
  <c r="Q4099" i="1"/>
  <c r="Q4107" i="1"/>
  <c r="Q4115" i="1"/>
  <c r="Q4123" i="1"/>
  <c r="Q4131" i="1"/>
  <c r="Q4139" i="1"/>
  <c r="Q4147" i="1"/>
  <c r="Q4155" i="1"/>
  <c r="Q4163" i="1"/>
  <c r="Q4171" i="1"/>
  <c r="Q1695" i="1"/>
  <c r="Q2085" i="1"/>
  <c r="Q2225" i="1"/>
  <c r="Q2353" i="1"/>
  <c r="Q2427" i="1"/>
  <c r="Q2491" i="1"/>
  <c r="Q2538" i="1"/>
  <c r="Q2581" i="1"/>
  <c r="Q2614" i="1"/>
  <c r="Q2646" i="1"/>
  <c r="Q2678" i="1"/>
  <c r="Q2710" i="1"/>
  <c r="Q2742" i="1"/>
  <c r="Q2774" i="1"/>
  <c r="Q2806" i="1"/>
  <c r="Q2838" i="1"/>
  <c r="Q2870" i="1"/>
  <c r="Q2902" i="1"/>
  <c r="Q2931" i="1"/>
  <c r="Q2942" i="1"/>
  <c r="Q2956" i="1"/>
  <c r="Q2969" i="1"/>
  <c r="Q2981" i="1"/>
  <c r="Q2995" i="1"/>
  <c r="Q3006" i="1"/>
  <c r="Q3019" i="1"/>
  <c r="Q3028" i="1"/>
  <c r="Q3036" i="1"/>
  <c r="Q3044" i="1"/>
  <c r="Q3052" i="1"/>
  <c r="Q3060" i="1"/>
  <c r="Q3068" i="1"/>
  <c r="Q3076" i="1"/>
  <c r="Q3084" i="1"/>
  <c r="Q3092" i="1"/>
  <c r="Q3100" i="1"/>
  <c r="Q3108" i="1"/>
  <c r="Q3116" i="1"/>
  <c r="Q3124" i="1"/>
  <c r="Q3132" i="1"/>
  <c r="Q3140" i="1"/>
  <c r="Q3148" i="1"/>
  <c r="Q3156" i="1"/>
  <c r="Q3164" i="1"/>
  <c r="Q3172" i="1"/>
  <c r="Q3180" i="1"/>
  <c r="Q3188" i="1"/>
  <c r="Q3196" i="1"/>
  <c r="Q3204" i="1"/>
  <c r="Q3212" i="1"/>
  <c r="Q3220" i="1"/>
  <c r="Q3228" i="1"/>
  <c r="Q3236" i="1"/>
  <c r="Q3244" i="1"/>
  <c r="Q3252" i="1"/>
  <c r="Q3260" i="1"/>
  <c r="Q3268" i="1"/>
  <c r="Q3276" i="1"/>
  <c r="Q3284" i="1"/>
  <c r="Q3292" i="1"/>
  <c r="Q3300" i="1"/>
  <c r="Q3308" i="1"/>
  <c r="Q3316" i="1"/>
  <c r="Q3324" i="1"/>
  <c r="Q3332" i="1"/>
  <c r="Q3340" i="1"/>
  <c r="Q3348" i="1"/>
  <c r="Q3356" i="1"/>
  <c r="Q3364" i="1"/>
  <c r="Q3372" i="1"/>
  <c r="Q3380" i="1"/>
  <c r="Q3388" i="1"/>
  <c r="Q3396" i="1"/>
  <c r="Q3404" i="1"/>
  <c r="Q3412" i="1"/>
  <c r="Q3420" i="1"/>
  <c r="Q3428" i="1"/>
  <c r="Q3436" i="1"/>
  <c r="Q3444" i="1"/>
  <c r="Q3452" i="1"/>
  <c r="Q3460" i="1"/>
  <c r="Q3468" i="1"/>
  <c r="Q3476" i="1"/>
  <c r="Q3484" i="1"/>
  <c r="Q3492" i="1"/>
  <c r="Q3500" i="1"/>
  <c r="Q3508" i="1"/>
  <c r="Q3516" i="1"/>
  <c r="Q3524" i="1"/>
  <c r="Q3532" i="1"/>
  <c r="Q3540" i="1"/>
  <c r="Q3548" i="1"/>
  <c r="Q3556" i="1"/>
  <c r="Q3564" i="1"/>
  <c r="Q3572" i="1"/>
  <c r="Q3580" i="1"/>
  <c r="Q3588" i="1"/>
  <c r="Q3596" i="1"/>
  <c r="Q3604" i="1"/>
  <c r="Q3612" i="1"/>
  <c r="Q3620" i="1"/>
  <c r="Q3628" i="1"/>
  <c r="Q3636" i="1"/>
  <c r="Q3644" i="1"/>
  <c r="Q3652" i="1"/>
  <c r="Q3660" i="1"/>
  <c r="Q3668" i="1"/>
  <c r="Q3676" i="1"/>
  <c r="Q3684" i="1"/>
  <c r="Q3692" i="1"/>
  <c r="Q3700" i="1"/>
  <c r="Q3708" i="1"/>
  <c r="Q3716" i="1"/>
  <c r="Q3724" i="1"/>
  <c r="Q3732" i="1"/>
  <c r="Q3740" i="1"/>
  <c r="Q3748" i="1"/>
  <c r="Q3756" i="1"/>
  <c r="Q3764" i="1"/>
  <c r="Q3772" i="1"/>
  <c r="Q3780" i="1"/>
  <c r="Q3788" i="1"/>
  <c r="Q3796" i="1"/>
  <c r="Q3804" i="1"/>
  <c r="Q3812" i="1"/>
  <c r="Q3820" i="1"/>
  <c r="Q3828" i="1"/>
  <c r="Q3836" i="1"/>
  <c r="Q3844" i="1"/>
  <c r="Q3852" i="1"/>
  <c r="Q3860" i="1"/>
  <c r="Q3868" i="1"/>
  <c r="Q3876" i="1"/>
  <c r="Q3884" i="1"/>
  <c r="Q3892" i="1"/>
  <c r="Q3900" i="1"/>
  <c r="Q3908" i="1"/>
  <c r="Q3916" i="1"/>
  <c r="Q3924" i="1"/>
  <c r="Q3932" i="1"/>
  <c r="Q3940" i="1"/>
  <c r="Q3948" i="1"/>
  <c r="Q3956" i="1"/>
  <c r="Q3964" i="1"/>
  <c r="Q3972" i="1"/>
  <c r="Q3980" i="1"/>
  <c r="Q3988" i="1"/>
  <c r="Q3996" i="1"/>
  <c r="Q4004" i="1"/>
  <c r="Q4012" i="1"/>
  <c r="Q4020" i="1"/>
  <c r="Q4028" i="1"/>
  <c r="Q4036" i="1"/>
  <c r="Q4044" i="1"/>
  <c r="Q4052" i="1"/>
  <c r="Q4060" i="1"/>
  <c r="Q4068" i="1"/>
  <c r="Q4076" i="1"/>
  <c r="Q1836" i="1"/>
  <c r="Q2127" i="1"/>
  <c r="Q2256" i="1"/>
  <c r="Q2377" i="1"/>
  <c r="Q2441" i="1"/>
  <c r="Q2504" i="1"/>
  <c r="Q2547" i="1"/>
  <c r="Q2589" i="1"/>
  <c r="Q2621" i="1"/>
  <c r="Q2653" i="1"/>
  <c r="Q2685" i="1"/>
  <c r="Q2717" i="1"/>
  <c r="Q2749" i="1"/>
  <c r="Q2781" i="1"/>
  <c r="Q2813" i="1"/>
  <c r="Q2845" i="1"/>
  <c r="Q2877" i="1"/>
  <c r="Q2909" i="1"/>
  <c r="Q2932" i="1"/>
  <c r="Q2945" i="1"/>
  <c r="Q2957" i="1"/>
  <c r="Q2971" i="1"/>
  <c r="Q2982" i="1"/>
  <c r="Q2996" i="1"/>
  <c r="Q3009" i="1"/>
  <c r="Q3020" i="1"/>
  <c r="Q3029" i="1"/>
  <c r="Q3037" i="1"/>
  <c r="Q3045" i="1"/>
  <c r="Q3053" i="1"/>
  <c r="Q3061" i="1"/>
  <c r="Q3069" i="1"/>
  <c r="Q3077" i="1"/>
  <c r="Q3085" i="1"/>
  <c r="Q3093" i="1"/>
  <c r="Q3101" i="1"/>
  <c r="Q3109" i="1"/>
  <c r="Q3117" i="1"/>
  <c r="Q3125" i="1"/>
  <c r="Q3133" i="1"/>
  <c r="Q3141" i="1"/>
  <c r="Q3149" i="1"/>
  <c r="Q3157" i="1"/>
  <c r="Q3165" i="1"/>
  <c r="Q3173" i="1"/>
  <c r="Q3181" i="1"/>
  <c r="Q3189" i="1"/>
  <c r="Q3197" i="1"/>
  <c r="Q3205" i="1"/>
  <c r="Q3213" i="1"/>
  <c r="Q3221" i="1"/>
  <c r="Q3229" i="1"/>
  <c r="Q3237" i="1"/>
  <c r="Q3245" i="1"/>
  <c r="Q3253" i="1"/>
  <c r="Q3261" i="1"/>
  <c r="Q3269" i="1"/>
  <c r="Q3277" i="1"/>
  <c r="Q3285" i="1"/>
  <c r="Q3293" i="1"/>
  <c r="Q3301" i="1"/>
  <c r="Q3309" i="1"/>
  <c r="Q3317" i="1"/>
  <c r="Q3325" i="1"/>
  <c r="Q3333" i="1"/>
  <c r="Q3341" i="1"/>
  <c r="Q3349" i="1"/>
  <c r="Q3357" i="1"/>
  <c r="Q3365" i="1"/>
  <c r="Q3373" i="1"/>
  <c r="Q3381" i="1"/>
  <c r="Q3389" i="1"/>
  <c r="Q3397" i="1"/>
  <c r="Q3405" i="1"/>
  <c r="Q3413" i="1"/>
  <c r="Q3421" i="1"/>
  <c r="Q3429" i="1"/>
  <c r="Q3437" i="1"/>
  <c r="Q3445" i="1"/>
  <c r="Q3453" i="1"/>
  <c r="Q3461" i="1"/>
  <c r="Q3469" i="1"/>
  <c r="Q3477" i="1"/>
  <c r="Q3485" i="1"/>
  <c r="Q3493" i="1"/>
  <c r="Q3501" i="1"/>
  <c r="Q3509" i="1"/>
  <c r="Q3517" i="1"/>
  <c r="Q3525" i="1"/>
  <c r="Q3533" i="1"/>
  <c r="Q3541" i="1"/>
  <c r="Q3549" i="1"/>
  <c r="Q3557" i="1"/>
  <c r="Q3565" i="1"/>
  <c r="Q3573" i="1"/>
  <c r="Q3581" i="1"/>
  <c r="Q3589" i="1"/>
  <c r="Q3597" i="1"/>
  <c r="Q3605" i="1"/>
  <c r="Q3613" i="1"/>
  <c r="Q3621" i="1"/>
  <c r="Q3629" i="1"/>
  <c r="Q3637" i="1"/>
  <c r="Q3645" i="1"/>
  <c r="Q3653" i="1"/>
  <c r="Q3661" i="1"/>
  <c r="Q3669" i="1"/>
  <c r="Q3677" i="1"/>
  <c r="Q3685" i="1"/>
  <c r="Q3693" i="1"/>
  <c r="Q3701" i="1"/>
  <c r="Q3709" i="1"/>
  <c r="Q3717" i="1"/>
  <c r="Q3725" i="1"/>
  <c r="Q3733" i="1"/>
  <c r="Q3741" i="1"/>
  <c r="Q3749" i="1"/>
  <c r="Q3757" i="1"/>
  <c r="Q3765" i="1"/>
  <c r="Q3773" i="1"/>
  <c r="Q3781" i="1"/>
  <c r="Q3789" i="1"/>
  <c r="Q3797" i="1"/>
  <c r="Q3805" i="1"/>
  <c r="Q3813" i="1"/>
  <c r="Q3821" i="1"/>
  <c r="Q3829" i="1"/>
  <c r="Q3837" i="1"/>
  <c r="Q3845" i="1"/>
  <c r="Q3853" i="1"/>
  <c r="Q3861" i="1"/>
  <c r="Q3869" i="1"/>
  <c r="Q3877" i="1"/>
  <c r="Q3885" i="1"/>
  <c r="Q3893" i="1"/>
  <c r="Q3901" i="1"/>
  <c r="Q3909" i="1"/>
  <c r="Q3917" i="1"/>
  <c r="Q3925" i="1"/>
  <c r="Q3933" i="1"/>
  <c r="Q3941" i="1"/>
  <c r="Q3949" i="1"/>
  <c r="Q3957" i="1"/>
  <c r="Q3965" i="1"/>
  <c r="Q3973" i="1"/>
  <c r="Q3981" i="1"/>
  <c r="Q3989" i="1"/>
  <c r="Q3997" i="1"/>
  <c r="Q4005" i="1"/>
  <c r="Q4013" i="1"/>
  <c r="Q4021" i="1"/>
  <c r="Q4029" i="1"/>
  <c r="Q4037" i="1"/>
  <c r="Q4045" i="1"/>
  <c r="Q4053" i="1"/>
  <c r="Q4061" i="1"/>
  <c r="Q4069" i="1"/>
  <c r="Q4077" i="1"/>
  <c r="Q1956" i="1"/>
  <c r="Q2161" i="1"/>
  <c r="Q2289" i="1"/>
  <c r="Q2395" i="1"/>
  <c r="Q2459" i="1"/>
  <c r="Q2517" i="1"/>
  <c r="Q2560" i="1"/>
  <c r="Q2598" i="1"/>
  <c r="Q2630" i="1"/>
  <c r="Q2662" i="1"/>
  <c r="Q2694" i="1"/>
  <c r="Q2726" i="1"/>
  <c r="Q2758" i="1"/>
  <c r="Q2790" i="1"/>
  <c r="Q2822" i="1"/>
  <c r="Q2854" i="1"/>
  <c r="Q2886" i="1"/>
  <c r="Q2918" i="1"/>
  <c r="Q2937" i="1"/>
  <c r="Q2949" i="1"/>
  <c r="Q2963" i="1"/>
  <c r="Q2974" i="1"/>
  <c r="Q2988" i="1"/>
  <c r="Q3001" i="1"/>
  <c r="Q3013" i="1"/>
  <c r="Q3024" i="1"/>
  <c r="Q3032" i="1"/>
  <c r="Q3040" i="1"/>
  <c r="Q3048" i="1"/>
  <c r="Q3056" i="1"/>
  <c r="Q3064" i="1"/>
  <c r="Q3072" i="1"/>
  <c r="Q3080" i="1"/>
  <c r="Q3088" i="1"/>
  <c r="Q3096" i="1"/>
  <c r="Q3104" i="1"/>
  <c r="Q3112" i="1"/>
  <c r="Q3120" i="1"/>
  <c r="Q3128" i="1"/>
  <c r="Q3136" i="1"/>
  <c r="Q3144" i="1"/>
  <c r="Q3152" i="1"/>
  <c r="Q3160" i="1"/>
  <c r="Q3168" i="1"/>
  <c r="Q3176" i="1"/>
  <c r="Q3184" i="1"/>
  <c r="Q3192" i="1"/>
  <c r="Q3200" i="1"/>
  <c r="Q3208" i="1"/>
  <c r="Q3216" i="1"/>
  <c r="Q3224" i="1"/>
  <c r="Q3232" i="1"/>
  <c r="Q3240" i="1"/>
  <c r="Q3248" i="1"/>
  <c r="Q3256" i="1"/>
  <c r="Q3264" i="1"/>
  <c r="Q3272" i="1"/>
  <c r="Q3280" i="1"/>
  <c r="Q3288" i="1"/>
  <c r="Q3296" i="1"/>
  <c r="Q3304" i="1"/>
  <c r="Q3312" i="1"/>
  <c r="Q3320" i="1"/>
  <c r="Q3328" i="1"/>
  <c r="Q3336" i="1"/>
  <c r="Q3344" i="1"/>
  <c r="Q3352" i="1"/>
  <c r="Q3360" i="1"/>
  <c r="Q3368" i="1"/>
  <c r="Q3376" i="1"/>
  <c r="Q3384" i="1"/>
  <c r="Q3392" i="1"/>
  <c r="Q3400" i="1"/>
  <c r="Q3408" i="1"/>
  <c r="Q3416" i="1"/>
  <c r="Q3424" i="1"/>
  <c r="Q3432" i="1"/>
  <c r="Q3440" i="1"/>
  <c r="Q3448" i="1"/>
  <c r="Q3456" i="1"/>
  <c r="Q3464" i="1"/>
  <c r="Q3472" i="1"/>
  <c r="Q3480" i="1"/>
  <c r="Q3488" i="1"/>
  <c r="Q3496" i="1"/>
  <c r="Q3504" i="1"/>
  <c r="Q3512" i="1"/>
  <c r="Q3520" i="1"/>
  <c r="Q3528" i="1"/>
  <c r="Q3536" i="1"/>
  <c r="Q3544" i="1"/>
  <c r="Q3552" i="1"/>
  <c r="Q3560" i="1"/>
  <c r="Q3568" i="1"/>
  <c r="Q3576" i="1"/>
  <c r="Q3584" i="1"/>
  <c r="Q3592" i="1"/>
  <c r="Q3600" i="1"/>
  <c r="Q3608" i="1"/>
  <c r="Q3616" i="1"/>
  <c r="Q3624" i="1"/>
  <c r="Q3632" i="1"/>
  <c r="Q3640" i="1"/>
  <c r="Q3648" i="1"/>
  <c r="Q3656" i="1"/>
  <c r="Q3664" i="1"/>
  <c r="Q3672" i="1"/>
  <c r="Q3680" i="1"/>
  <c r="Q3688" i="1"/>
  <c r="Q3696" i="1"/>
  <c r="Q3704" i="1"/>
  <c r="Q3712" i="1"/>
  <c r="Q3720" i="1"/>
  <c r="Q3728" i="1"/>
  <c r="Q3736" i="1"/>
  <c r="Q3744" i="1"/>
  <c r="Q3752" i="1"/>
  <c r="Q3760" i="1"/>
  <c r="Q3768" i="1"/>
  <c r="Q3776" i="1"/>
  <c r="Q3784" i="1"/>
  <c r="Q3792" i="1"/>
  <c r="Q3800" i="1"/>
  <c r="Q3808" i="1"/>
  <c r="Q3816" i="1"/>
  <c r="Q3824" i="1"/>
  <c r="Q3832" i="1"/>
  <c r="Q3840" i="1"/>
  <c r="Q3848" i="1"/>
  <c r="Q3856" i="1"/>
  <c r="Q3864" i="1"/>
  <c r="Q3872" i="1"/>
  <c r="Q3880" i="1"/>
  <c r="Q3888" i="1"/>
  <c r="Q3896" i="1"/>
  <c r="Q3904" i="1"/>
  <c r="Q3912" i="1"/>
  <c r="Q3920" i="1"/>
  <c r="Q3928" i="1"/>
  <c r="Q3936" i="1"/>
  <c r="Q3944" i="1"/>
  <c r="Q3952" i="1"/>
  <c r="Q3960" i="1"/>
  <c r="Q3968" i="1"/>
  <c r="Q3976" i="1"/>
  <c r="Q3984" i="1"/>
  <c r="Q3992" i="1"/>
  <c r="Q4000" i="1"/>
  <c r="Q4008" i="1"/>
  <c r="Q1837" i="1"/>
  <c r="Q2443" i="1"/>
  <c r="Q2622" i="1"/>
  <c r="Q2750" i="1"/>
  <c r="Q2878" i="1"/>
  <c r="Q2958" i="1"/>
  <c r="Q3011" i="1"/>
  <c r="Q3046" i="1"/>
  <c r="Q3078" i="1"/>
  <c r="Q3110" i="1"/>
  <c r="Q3142" i="1"/>
  <c r="Q3174" i="1"/>
  <c r="Q3206" i="1"/>
  <c r="Q3238" i="1"/>
  <c r="Q3270" i="1"/>
  <c r="Q3302" i="1"/>
  <c r="Q3334" i="1"/>
  <c r="Q3366" i="1"/>
  <c r="Q3398" i="1"/>
  <c r="Q3430" i="1"/>
  <c r="Q3462" i="1"/>
  <c r="Q3494" i="1"/>
  <c r="Q3526" i="1"/>
  <c r="Q3558" i="1"/>
  <c r="Q3590" i="1"/>
  <c r="Q3622" i="1"/>
  <c r="Q3654" i="1"/>
  <c r="Q3686" i="1"/>
  <c r="Q3718" i="1"/>
  <c r="Q3750" i="1"/>
  <c r="Q3782" i="1"/>
  <c r="Q3814" i="1"/>
  <c r="Q3846" i="1"/>
  <c r="Q3878" i="1"/>
  <c r="Q3910" i="1"/>
  <c r="Q3942" i="1"/>
  <c r="Q3974" i="1"/>
  <c r="Q4006" i="1"/>
  <c r="Q4030" i="1"/>
  <c r="Q4048" i="1"/>
  <c r="Q4071" i="1"/>
  <c r="Q4087" i="1"/>
  <c r="Q4101" i="1"/>
  <c r="Q4112" i="1"/>
  <c r="Q4126" i="1"/>
  <c r="Q4137" i="1"/>
  <c r="Q4149" i="1"/>
  <c r="Q4159" i="1"/>
  <c r="Q4169" i="1"/>
  <c r="Q4179" i="1"/>
  <c r="Q4187" i="1"/>
  <c r="Q4195" i="1"/>
  <c r="Q4203" i="1"/>
  <c r="Q4211" i="1"/>
  <c r="Q4219" i="1"/>
  <c r="Q4227" i="1"/>
  <c r="Q4235" i="1"/>
  <c r="Q4243" i="1"/>
  <c r="Q4251" i="1"/>
  <c r="Q4259" i="1"/>
  <c r="Q4267" i="1"/>
  <c r="Q4275" i="1"/>
  <c r="Q4283" i="1"/>
  <c r="Q4291" i="1"/>
  <c r="Q4299" i="1"/>
  <c r="Q4307" i="1"/>
  <c r="Q4315" i="1"/>
  <c r="Q4323" i="1"/>
  <c r="Q4331" i="1"/>
  <c r="Q4339" i="1"/>
  <c r="Q4347" i="1"/>
  <c r="Q4355" i="1"/>
  <c r="Q4363" i="1"/>
  <c r="Q4371" i="1"/>
  <c r="Q4379" i="1"/>
  <c r="Q4387" i="1"/>
  <c r="Q4395" i="1"/>
  <c r="Q4403" i="1"/>
  <c r="Q4411" i="1"/>
  <c r="Q4419" i="1"/>
  <c r="Q4427" i="1"/>
  <c r="Q4435" i="1"/>
  <c r="Q4443" i="1"/>
  <c r="Q4451" i="1"/>
  <c r="Q4459" i="1"/>
  <c r="Q4467" i="1"/>
  <c r="Q4475" i="1"/>
  <c r="Q4483" i="1"/>
  <c r="Q4491" i="1"/>
  <c r="Q4499" i="1"/>
  <c r="Q4507" i="1"/>
  <c r="Q4515" i="1"/>
  <c r="Q4523" i="1"/>
  <c r="Q4531" i="1"/>
  <c r="Q4539" i="1"/>
  <c r="Q4547" i="1"/>
  <c r="Q4555" i="1"/>
  <c r="Q4563" i="1"/>
  <c r="Q4571" i="1"/>
  <c r="Q4579" i="1"/>
  <c r="Q4587" i="1"/>
  <c r="Q4595" i="1"/>
  <c r="Q4603" i="1"/>
  <c r="Q4611" i="1"/>
  <c r="Q4619" i="1"/>
  <c r="Q4627" i="1"/>
  <c r="Q4635" i="1"/>
  <c r="Q4643" i="1"/>
  <c r="Q4651" i="1"/>
  <c r="Q4659" i="1"/>
  <c r="Q4667" i="1"/>
  <c r="Q4675" i="1"/>
  <c r="Q4683" i="1"/>
  <c r="Q4691" i="1"/>
  <c r="Q4699" i="1"/>
  <c r="Q4707" i="1"/>
  <c r="Q4715" i="1"/>
  <c r="Q4723" i="1"/>
  <c r="Q4731" i="1"/>
  <c r="Q4739" i="1"/>
  <c r="Q4747" i="1"/>
  <c r="Q4755" i="1"/>
  <c r="Q4763" i="1"/>
  <c r="Q4771" i="1"/>
  <c r="Q1954" i="1"/>
  <c r="Q2457" i="1"/>
  <c r="Q2629" i="1"/>
  <c r="Q2757" i="1"/>
  <c r="Q2885" i="1"/>
  <c r="Q2961" i="1"/>
  <c r="Q3012" i="1"/>
  <c r="Q3047" i="1"/>
  <c r="Q3079" i="1"/>
  <c r="Q3111" i="1"/>
  <c r="Q3143" i="1"/>
  <c r="Q3175" i="1"/>
  <c r="Q3207" i="1"/>
  <c r="Q3239" i="1"/>
  <c r="Q3271" i="1"/>
  <c r="Q3303" i="1"/>
  <c r="Q3335" i="1"/>
  <c r="Q3367" i="1"/>
  <c r="Q3399" i="1"/>
  <c r="Q3431" i="1"/>
  <c r="Q3463" i="1"/>
  <c r="Q3495" i="1"/>
  <c r="Q3527" i="1"/>
  <c r="Q3559" i="1"/>
  <c r="Q3591" i="1"/>
  <c r="Q3623" i="1"/>
  <c r="Q3655" i="1"/>
  <c r="Q3687" i="1"/>
  <c r="Q3719" i="1"/>
  <c r="Q3751" i="1"/>
  <c r="Q3783" i="1"/>
  <c r="Q3815" i="1"/>
  <c r="Q3847" i="1"/>
  <c r="Q3879" i="1"/>
  <c r="Q3911" i="1"/>
  <c r="Q3943" i="1"/>
  <c r="Q3975" i="1"/>
  <c r="Q4007" i="1"/>
  <c r="Q4031" i="1"/>
  <c r="Q4054" i="1"/>
  <c r="Q4072" i="1"/>
  <c r="Q4088" i="1"/>
  <c r="Q4102" i="1"/>
  <c r="Q4116" i="1"/>
  <c r="Q4127" i="1"/>
  <c r="Q4140" i="1"/>
  <c r="Q4150" i="1"/>
  <c r="Q4160" i="1"/>
  <c r="Q4172" i="1"/>
  <c r="Q4180" i="1"/>
  <c r="Q4188" i="1"/>
  <c r="Q4196" i="1"/>
  <c r="Q4204" i="1"/>
  <c r="Q4212" i="1"/>
  <c r="Q4220" i="1"/>
  <c r="Q4228" i="1"/>
  <c r="Q4236" i="1"/>
  <c r="Q4244" i="1"/>
  <c r="Q4252" i="1"/>
  <c r="Q4260" i="1"/>
  <c r="Q4268" i="1"/>
  <c r="Q4276" i="1"/>
  <c r="Q4284" i="1"/>
  <c r="Q4292" i="1"/>
  <c r="Q4300" i="1"/>
  <c r="Q4308" i="1"/>
  <c r="Q4316" i="1"/>
  <c r="Q4324" i="1"/>
  <c r="Q4332" i="1"/>
  <c r="Q4340" i="1"/>
  <c r="Q4348" i="1"/>
  <c r="Q4356" i="1"/>
  <c r="Q4364" i="1"/>
  <c r="Q4372" i="1"/>
  <c r="Q4380" i="1"/>
  <c r="Q4388" i="1"/>
  <c r="Q4396" i="1"/>
  <c r="Q4404" i="1"/>
  <c r="Q4412" i="1"/>
  <c r="Q4420" i="1"/>
  <c r="Q4428" i="1"/>
  <c r="Q4436" i="1"/>
  <c r="Q4444" i="1"/>
  <c r="Q4452" i="1"/>
  <c r="Q4460" i="1"/>
  <c r="Q4468" i="1"/>
  <c r="Q4476" i="1"/>
  <c r="Q4484" i="1"/>
  <c r="Q4492" i="1"/>
  <c r="Q4500" i="1"/>
  <c r="Q4508" i="1"/>
  <c r="Q4516" i="1"/>
  <c r="Q4524" i="1"/>
  <c r="Q4532" i="1"/>
  <c r="Q4540" i="1"/>
  <c r="Q4548" i="1"/>
  <c r="Q4556" i="1"/>
  <c r="Q4564" i="1"/>
  <c r="Q4572" i="1"/>
  <c r="Q4580" i="1"/>
  <c r="Q4588" i="1"/>
  <c r="Q4596" i="1"/>
  <c r="Q4604" i="1"/>
  <c r="Q4612" i="1"/>
  <c r="Q4620" i="1"/>
  <c r="Q4628" i="1"/>
  <c r="Q4636" i="1"/>
  <c r="Q4644" i="1"/>
  <c r="Q4652" i="1"/>
  <c r="Q4660" i="1"/>
  <c r="Q4668" i="1"/>
  <c r="Q4676" i="1"/>
  <c r="Q4684" i="1"/>
  <c r="Q4692" i="1"/>
  <c r="Q4700" i="1"/>
  <c r="Q4708" i="1"/>
  <c r="Q4716" i="1"/>
  <c r="Q4724" i="1"/>
  <c r="Q4732" i="1"/>
  <c r="Q4740" i="1"/>
  <c r="Q4748" i="1"/>
  <c r="Q4756" i="1"/>
  <c r="Q4764" i="1"/>
  <c r="Q4772" i="1"/>
  <c r="Q4780" i="1"/>
  <c r="Q4788" i="1"/>
  <c r="Q4796" i="1"/>
  <c r="Q4804" i="1"/>
  <c r="Q4812" i="1"/>
  <c r="Q2128" i="1"/>
  <c r="Q2505" i="1"/>
  <c r="Q2654" i="1"/>
  <c r="Q2782" i="1"/>
  <c r="Q2910" i="1"/>
  <c r="Q2972" i="1"/>
  <c r="Q3021" i="1"/>
  <c r="Q3054" i="1"/>
  <c r="Q3086" i="1"/>
  <c r="Q3118" i="1"/>
  <c r="Q3150" i="1"/>
  <c r="Q3182" i="1"/>
  <c r="Q3214" i="1"/>
  <c r="Q3246" i="1"/>
  <c r="Q3278" i="1"/>
  <c r="Q3310" i="1"/>
  <c r="Q3342" i="1"/>
  <c r="Q3374" i="1"/>
  <c r="Q3406" i="1"/>
  <c r="Q3438" i="1"/>
  <c r="Q3470" i="1"/>
  <c r="Q3502" i="1"/>
  <c r="Q3534" i="1"/>
  <c r="Q3566" i="1"/>
  <c r="Q3598" i="1"/>
  <c r="Q3630" i="1"/>
  <c r="Q3662" i="1"/>
  <c r="Q3694" i="1"/>
  <c r="Q3726" i="1"/>
  <c r="Q3758" i="1"/>
  <c r="Q3790" i="1"/>
  <c r="Q3822" i="1"/>
  <c r="Q3854" i="1"/>
  <c r="Q3886" i="1"/>
  <c r="Q3918" i="1"/>
  <c r="Q3950" i="1"/>
  <c r="Q3982" i="1"/>
  <c r="Q4014" i="1"/>
  <c r="Q4032" i="1"/>
  <c r="Q4055" i="1"/>
  <c r="Q4078" i="1"/>
  <c r="Q4092" i="1"/>
  <c r="Q4103" i="1"/>
  <c r="Q4117" i="1"/>
  <c r="Q4128" i="1"/>
  <c r="Q4141" i="1"/>
  <c r="Q4151" i="1"/>
  <c r="Q4161" i="1"/>
  <c r="Q4173" i="1"/>
  <c r="Q4181" i="1"/>
  <c r="Q4189" i="1"/>
  <c r="Q4197" i="1"/>
  <c r="Q4205" i="1"/>
  <c r="Q4213" i="1"/>
  <c r="Q4221" i="1"/>
  <c r="Q4229" i="1"/>
  <c r="Q4237" i="1"/>
  <c r="Q4245" i="1"/>
  <c r="Q4253" i="1"/>
  <c r="Q4261" i="1"/>
  <c r="Q4269" i="1"/>
  <c r="Q4277" i="1"/>
  <c r="Q4285" i="1"/>
  <c r="Q4293" i="1"/>
  <c r="Q4301" i="1"/>
  <c r="Q4309" i="1"/>
  <c r="Q4317" i="1"/>
  <c r="Q4325" i="1"/>
  <c r="Q4333" i="1"/>
  <c r="Q4341" i="1"/>
  <c r="Q4349" i="1"/>
  <c r="Q4357" i="1"/>
  <c r="Q4365" i="1"/>
  <c r="Q4373" i="1"/>
  <c r="Q4381" i="1"/>
  <c r="Q4389" i="1"/>
  <c r="Q4397" i="1"/>
  <c r="Q4405" i="1"/>
  <c r="Q4413" i="1"/>
  <c r="Q4421" i="1"/>
  <c r="Q4429" i="1"/>
  <c r="Q4437" i="1"/>
  <c r="Q4445" i="1"/>
  <c r="Q4453" i="1"/>
  <c r="Q4461" i="1"/>
  <c r="Q4469" i="1"/>
  <c r="Q4477" i="1"/>
  <c r="Q4485" i="1"/>
  <c r="Q4493" i="1"/>
  <c r="Q4501" i="1"/>
  <c r="Q4509" i="1"/>
  <c r="Q4517" i="1"/>
  <c r="Q4525" i="1"/>
  <c r="Q4533" i="1"/>
  <c r="Q4541" i="1"/>
  <c r="Q4549" i="1"/>
  <c r="Q4557" i="1"/>
  <c r="Q4565" i="1"/>
  <c r="Q4573" i="1"/>
  <c r="Q4581" i="1"/>
  <c r="Q4589" i="1"/>
  <c r="Q4597" i="1"/>
  <c r="Q4605" i="1"/>
  <c r="Q4613" i="1"/>
  <c r="Q4621" i="1"/>
  <c r="Q4629" i="1"/>
  <c r="Q4637" i="1"/>
  <c r="Q4645" i="1"/>
  <c r="Q4653" i="1"/>
  <c r="Q4661" i="1"/>
  <c r="Q4669" i="1"/>
  <c r="Q4677" i="1"/>
  <c r="Q4685" i="1"/>
  <c r="Q4693" i="1"/>
  <c r="Q4701" i="1"/>
  <c r="Q4709" i="1"/>
  <c r="Q4717" i="1"/>
  <c r="Q4725" i="1"/>
  <c r="Q4733" i="1"/>
  <c r="Q4741" i="1"/>
  <c r="Q4749" i="1"/>
  <c r="Q4757" i="1"/>
  <c r="Q4765" i="1"/>
  <c r="Q4773" i="1"/>
  <c r="Q4781" i="1"/>
  <c r="Q4789" i="1"/>
  <c r="Q4797" i="1"/>
  <c r="Q4805" i="1"/>
  <c r="Q4813" i="1"/>
  <c r="Q4821" i="1"/>
  <c r="Q4829" i="1"/>
  <c r="Q4837" i="1"/>
  <c r="Q4845" i="1"/>
  <c r="Q4853" i="1"/>
  <c r="Q4861" i="1"/>
  <c r="Q4869" i="1"/>
  <c r="Q4877" i="1"/>
  <c r="Q4885" i="1"/>
  <c r="Q4893" i="1"/>
  <c r="Q4901" i="1"/>
  <c r="Q4909" i="1"/>
  <c r="Q4917" i="1"/>
  <c r="Q4925" i="1"/>
  <c r="Q4933" i="1"/>
  <c r="Q4941" i="1"/>
  <c r="Q4949" i="1"/>
  <c r="Q4957" i="1"/>
  <c r="Q4965" i="1"/>
  <c r="Q4973" i="1"/>
  <c r="Q4981" i="1"/>
  <c r="Q4989" i="1"/>
  <c r="Q4997" i="1"/>
  <c r="Q5005" i="1"/>
  <c r="Q5013" i="1"/>
  <c r="Q5021" i="1"/>
  <c r="Q5029" i="1"/>
  <c r="Q5037" i="1"/>
  <c r="Q5045" i="1"/>
  <c r="Q5053" i="1"/>
  <c r="Q5061" i="1"/>
  <c r="Q5069" i="1"/>
  <c r="Q5077" i="1"/>
  <c r="Q5085" i="1"/>
  <c r="Q5093" i="1"/>
  <c r="Q5101" i="1"/>
  <c r="Q5109" i="1"/>
  <c r="Q5117" i="1"/>
  <c r="Q5125" i="1"/>
  <c r="Q5133" i="1"/>
  <c r="Q5141" i="1"/>
  <c r="Q2160" i="1"/>
  <c r="Q2515" i="1"/>
  <c r="Q2661" i="1"/>
  <c r="Q2789" i="1"/>
  <c r="Q2917" i="1"/>
  <c r="Q2973" i="1"/>
  <c r="Q3022" i="1"/>
  <c r="Q3055" i="1"/>
  <c r="Q3087" i="1"/>
  <c r="Q3119" i="1"/>
  <c r="Q3151" i="1"/>
  <c r="Q3183" i="1"/>
  <c r="Q3215" i="1"/>
  <c r="Q3247" i="1"/>
  <c r="Q3279" i="1"/>
  <c r="Q3311" i="1"/>
  <c r="Q3343" i="1"/>
  <c r="Q3375" i="1"/>
  <c r="Q3407" i="1"/>
  <c r="Q3439" i="1"/>
  <c r="Q3471" i="1"/>
  <c r="Q3503" i="1"/>
  <c r="Q3535" i="1"/>
  <c r="Q3567" i="1"/>
  <c r="Q3599" i="1"/>
  <c r="Q3631" i="1"/>
  <c r="Q3663" i="1"/>
  <c r="Q3695" i="1"/>
  <c r="Q3727" i="1"/>
  <c r="Q3759" i="1"/>
  <c r="Q3791" i="1"/>
  <c r="Q3823" i="1"/>
  <c r="Q3855" i="1"/>
  <c r="Q3887" i="1"/>
  <c r="Q3919" i="1"/>
  <c r="Q3951" i="1"/>
  <c r="Q3983" i="1"/>
  <c r="Q4015" i="1"/>
  <c r="Q4038" i="1"/>
  <c r="Q4056" i="1"/>
  <c r="Q4079" i="1"/>
  <c r="Q4093" i="1"/>
  <c r="Q4104" i="1"/>
  <c r="Q4118" i="1"/>
  <c r="Q4132" i="1"/>
  <c r="Q4142" i="1"/>
  <c r="Q4152" i="1"/>
  <c r="Q4164" i="1"/>
  <c r="Q4174" i="1"/>
  <c r="Q4182" i="1"/>
  <c r="Q4190" i="1"/>
  <c r="Q4198" i="1"/>
  <c r="Q4206" i="1"/>
  <c r="Q4214" i="1"/>
  <c r="Q4222" i="1"/>
  <c r="Q4230" i="1"/>
  <c r="Q4238" i="1"/>
  <c r="Q4246" i="1"/>
  <c r="Q4254" i="1"/>
  <c r="Q4262" i="1"/>
  <c r="Q4270" i="1"/>
  <c r="Q4278" i="1"/>
  <c r="Q4286" i="1"/>
  <c r="Q4294" i="1"/>
  <c r="Q4302" i="1"/>
  <c r="Q4310" i="1"/>
  <c r="Q4318" i="1"/>
  <c r="Q4326" i="1"/>
  <c r="Q4334" i="1"/>
  <c r="Q4342" i="1"/>
  <c r="Q4350" i="1"/>
  <c r="Q4358" i="1"/>
  <c r="Q4366" i="1"/>
  <c r="Q4374" i="1"/>
  <c r="Q4382" i="1"/>
  <c r="Q4390" i="1"/>
  <c r="Q4398" i="1"/>
  <c r="Q4406" i="1"/>
  <c r="Q4414" i="1"/>
  <c r="Q4422" i="1"/>
  <c r="Q4430" i="1"/>
  <c r="Q4438" i="1"/>
  <c r="Q4446" i="1"/>
  <c r="Q4454" i="1"/>
  <c r="Q4462" i="1"/>
  <c r="Q4470" i="1"/>
  <c r="Q4478" i="1"/>
  <c r="Q4486" i="1"/>
  <c r="Q4494" i="1"/>
  <c r="Q4502" i="1"/>
  <c r="Q4510" i="1"/>
  <c r="Q4518" i="1"/>
  <c r="Q4526" i="1"/>
  <c r="Q4534" i="1"/>
  <c r="Q4542" i="1"/>
  <c r="Q4550" i="1"/>
  <c r="Q4558" i="1"/>
  <c r="Q4566" i="1"/>
  <c r="Q4574" i="1"/>
  <c r="Q4582" i="1"/>
  <c r="Q4590" i="1"/>
  <c r="Q4598" i="1"/>
  <c r="Q4606" i="1"/>
  <c r="Q4614" i="1"/>
  <c r="Q4622" i="1"/>
  <c r="Q4630" i="1"/>
  <c r="Q4638" i="1"/>
  <c r="Q4646" i="1"/>
  <c r="Q4654" i="1"/>
  <c r="Q4662" i="1"/>
  <c r="Q4670" i="1"/>
  <c r="Q4678" i="1"/>
  <c r="Q4686" i="1"/>
  <c r="Q4694" i="1"/>
  <c r="Q4702" i="1"/>
  <c r="Q4710" i="1"/>
  <c r="Q4718" i="1"/>
  <c r="Q4726" i="1"/>
  <c r="Q4734" i="1"/>
  <c r="Q4742" i="1"/>
  <c r="Q4750" i="1"/>
  <c r="Q4758" i="1"/>
  <c r="Q4766" i="1"/>
  <c r="Q2257" i="1"/>
  <c r="Q2549" i="1"/>
  <c r="Q2686" i="1"/>
  <c r="Q2814" i="1"/>
  <c r="Q2933" i="1"/>
  <c r="Q2985" i="1"/>
  <c r="Q3030" i="1"/>
  <c r="Q3062" i="1"/>
  <c r="Q3094" i="1"/>
  <c r="Q3126" i="1"/>
  <c r="Q3158" i="1"/>
  <c r="Q3190" i="1"/>
  <c r="Q3222" i="1"/>
  <c r="Q3254" i="1"/>
  <c r="Q3286" i="1"/>
  <c r="Q3318" i="1"/>
  <c r="Q3350" i="1"/>
  <c r="Q3382" i="1"/>
  <c r="Q3414" i="1"/>
  <c r="Q3446" i="1"/>
  <c r="Q3478" i="1"/>
  <c r="Q3510" i="1"/>
  <c r="Q3542" i="1"/>
  <c r="Q3574" i="1"/>
  <c r="Q3606" i="1"/>
  <c r="Q3638" i="1"/>
  <c r="Q3670" i="1"/>
  <c r="Q3702" i="1"/>
  <c r="Q3734" i="1"/>
  <c r="Q3766" i="1"/>
  <c r="Q3798" i="1"/>
  <c r="Q3830" i="1"/>
  <c r="Q3862" i="1"/>
  <c r="Q3894" i="1"/>
  <c r="Q3926" i="1"/>
  <c r="Q3958" i="1"/>
  <c r="Q3990" i="1"/>
  <c r="Q4016" i="1"/>
  <c r="Q4039" i="1"/>
  <c r="Q4062" i="1"/>
  <c r="Q4080" i="1"/>
  <c r="Q4094" i="1"/>
  <c r="Q4108" i="1"/>
  <c r="Q4119" i="1"/>
  <c r="Q4133" i="1"/>
  <c r="Q4143" i="1"/>
  <c r="Q4153" i="1"/>
  <c r="Q4165" i="1"/>
  <c r="Q4175" i="1"/>
  <c r="Q4183" i="1"/>
  <c r="Q4191" i="1"/>
  <c r="Q4199" i="1"/>
  <c r="Q4207" i="1"/>
  <c r="Q4215" i="1"/>
  <c r="Q4223" i="1"/>
  <c r="Q4231" i="1"/>
  <c r="Q4239" i="1"/>
  <c r="Q4247" i="1"/>
  <c r="Q4255" i="1"/>
  <c r="Q4263" i="1"/>
  <c r="Q4271" i="1"/>
  <c r="Q4279" i="1"/>
  <c r="Q4287" i="1"/>
  <c r="Q4295" i="1"/>
  <c r="Q4303" i="1"/>
  <c r="Q4311" i="1"/>
  <c r="Q4319" i="1"/>
  <c r="Q4327" i="1"/>
  <c r="Q4335" i="1"/>
  <c r="Q4343" i="1"/>
  <c r="Q4351" i="1"/>
  <c r="Q4359" i="1"/>
  <c r="Q4367" i="1"/>
  <c r="Q4375" i="1"/>
  <c r="Q4383" i="1"/>
  <c r="Q4391" i="1"/>
  <c r="Q4399" i="1"/>
  <c r="Q4407" i="1"/>
  <c r="Q4415" i="1"/>
  <c r="Q4423" i="1"/>
  <c r="Q4431" i="1"/>
  <c r="Q4439" i="1"/>
  <c r="Q4447" i="1"/>
  <c r="Q4455" i="1"/>
  <c r="Q4463" i="1"/>
  <c r="Q4471" i="1"/>
  <c r="Q4479" i="1"/>
  <c r="Q4487" i="1"/>
  <c r="Q4495" i="1"/>
  <c r="Q4503" i="1"/>
  <c r="Q4511" i="1"/>
  <c r="Q4519" i="1"/>
  <c r="Q4527" i="1"/>
  <c r="Q4535" i="1"/>
  <c r="Q4543" i="1"/>
  <c r="Q4551" i="1"/>
  <c r="Q4559" i="1"/>
  <c r="Q4567" i="1"/>
  <c r="Q4575" i="1"/>
  <c r="Q4583" i="1"/>
  <c r="Q4591" i="1"/>
  <c r="Q4599" i="1"/>
  <c r="Q4607" i="1"/>
  <c r="Q4615" i="1"/>
  <c r="Q4623" i="1"/>
  <c r="Q4631" i="1"/>
  <c r="Q4639" i="1"/>
  <c r="Q4647" i="1"/>
  <c r="Q4655" i="1"/>
  <c r="Q4663" i="1"/>
  <c r="Q4671" i="1"/>
  <c r="Q4679" i="1"/>
  <c r="Q4687" i="1"/>
  <c r="Q4695" i="1"/>
  <c r="Q4703" i="1"/>
  <c r="Q4711" i="1"/>
  <c r="Q4719" i="1"/>
  <c r="Q4727" i="1"/>
  <c r="Q4735" i="1"/>
  <c r="Q4743" i="1"/>
  <c r="Q4751" i="1"/>
  <c r="Q4759" i="1"/>
  <c r="Q4767" i="1"/>
  <c r="Q4775" i="1"/>
  <c r="Q4783" i="1"/>
  <c r="Q4791" i="1"/>
  <c r="Q4799" i="1"/>
  <c r="Q4807" i="1"/>
  <c r="Q4815" i="1"/>
  <c r="Q4823" i="1"/>
  <c r="Q4831" i="1"/>
  <c r="Q4839" i="1"/>
  <c r="Q2288" i="1"/>
  <c r="Q2559" i="1"/>
  <c r="Q2693" i="1"/>
  <c r="Q2821" i="1"/>
  <c r="Q2934" i="1"/>
  <c r="Q2987" i="1"/>
  <c r="Q3031" i="1"/>
  <c r="Q3063" i="1"/>
  <c r="Q3095" i="1"/>
  <c r="Q3127" i="1"/>
  <c r="Q3159" i="1"/>
  <c r="Q3191" i="1"/>
  <c r="Q3223" i="1"/>
  <c r="Q3255" i="1"/>
  <c r="Q3287" i="1"/>
  <c r="Q3319" i="1"/>
  <c r="Q3351" i="1"/>
  <c r="Q3383" i="1"/>
  <c r="Q3415" i="1"/>
  <c r="Q3447" i="1"/>
  <c r="Q3479" i="1"/>
  <c r="Q3511" i="1"/>
  <c r="Q3543" i="1"/>
  <c r="Q3575" i="1"/>
  <c r="Q3607" i="1"/>
  <c r="Q3639" i="1"/>
  <c r="Q3671" i="1"/>
  <c r="Q3703" i="1"/>
  <c r="Q3735" i="1"/>
  <c r="Q3767" i="1"/>
  <c r="Q3799" i="1"/>
  <c r="Q3831" i="1"/>
  <c r="Q3863" i="1"/>
  <c r="Q3895" i="1"/>
  <c r="Q3927" i="1"/>
  <c r="Q3959" i="1"/>
  <c r="Q3991" i="1"/>
  <c r="Q4022" i="1"/>
  <c r="Q4040" i="1"/>
  <c r="Q4063" i="1"/>
  <c r="Q4084" i="1"/>
  <c r="Q4095" i="1"/>
  <c r="Q4109" i="1"/>
  <c r="Q4120" i="1"/>
  <c r="Q4134" i="1"/>
  <c r="Q4144" i="1"/>
  <c r="Q4156" i="1"/>
  <c r="Q4166" i="1"/>
  <c r="Q4176" i="1"/>
  <c r="Q4184" i="1"/>
  <c r="Q4192" i="1"/>
  <c r="Q4200" i="1"/>
  <c r="Q4208" i="1"/>
  <c r="Q4216" i="1"/>
  <c r="Q4224" i="1"/>
  <c r="Q4232" i="1"/>
  <c r="Q4240" i="1"/>
  <c r="Q4248" i="1"/>
  <c r="Q4256" i="1"/>
  <c r="Q4264" i="1"/>
  <c r="Q4272" i="1"/>
  <c r="Q4280" i="1"/>
  <c r="Q4288" i="1"/>
  <c r="Q4296" i="1"/>
  <c r="Q4304" i="1"/>
  <c r="Q4312" i="1"/>
  <c r="Q4320" i="1"/>
  <c r="Q4328" i="1"/>
  <c r="Q4336" i="1"/>
  <c r="Q4344" i="1"/>
  <c r="Q4352" i="1"/>
  <c r="Q4360" i="1"/>
  <c r="Q4368" i="1"/>
  <c r="Q4376" i="1"/>
  <c r="Q4384" i="1"/>
  <c r="Q4392" i="1"/>
  <c r="Q4400" i="1"/>
  <c r="Q4408" i="1"/>
  <c r="Q4416" i="1"/>
  <c r="Q4424" i="1"/>
  <c r="Q4432" i="1"/>
  <c r="Q4440" i="1"/>
  <c r="Q4448" i="1"/>
  <c r="Q4456" i="1"/>
  <c r="Q4464" i="1"/>
  <c r="Q4472" i="1"/>
  <c r="Q4480" i="1"/>
  <c r="Q4488" i="1"/>
  <c r="Q4496" i="1"/>
  <c r="Q4504" i="1"/>
  <c r="Q4512" i="1"/>
  <c r="Q4520" i="1"/>
  <c r="Q4528" i="1"/>
  <c r="Q4536" i="1"/>
  <c r="Q4544" i="1"/>
  <c r="Q4552" i="1"/>
  <c r="Q4560" i="1"/>
  <c r="Q4568" i="1"/>
  <c r="Q4576" i="1"/>
  <c r="Q4584" i="1"/>
  <c r="Q4592" i="1"/>
  <c r="Q4600" i="1"/>
  <c r="Q4608" i="1"/>
  <c r="Q4616" i="1"/>
  <c r="Q4624" i="1"/>
  <c r="Q4632" i="1"/>
  <c r="Q4640" i="1"/>
  <c r="Q4648" i="1"/>
  <c r="Q4656" i="1"/>
  <c r="Q4664" i="1"/>
  <c r="Q4672" i="1"/>
  <c r="Q4680" i="1"/>
  <c r="Q4688" i="1"/>
  <c r="Q4696" i="1"/>
  <c r="Q4704" i="1"/>
  <c r="Q4712" i="1"/>
  <c r="Q4720" i="1"/>
  <c r="Q4728" i="1"/>
  <c r="Q4736" i="1"/>
  <c r="Q4744" i="1"/>
  <c r="Q4752" i="1"/>
  <c r="Q4760" i="1"/>
  <c r="Q4768" i="1"/>
  <c r="Q4776" i="1"/>
  <c r="Q4784" i="1"/>
  <c r="Q4792" i="1"/>
  <c r="Q4800" i="1"/>
  <c r="Q4808" i="1"/>
  <c r="Q4816" i="1"/>
  <c r="Q4824" i="1"/>
  <c r="Q4832" i="1"/>
  <c r="Q4840" i="1"/>
  <c r="Q4848" i="1"/>
  <c r="Q4856" i="1"/>
  <c r="Q4864" i="1"/>
  <c r="Q4872" i="1"/>
  <c r="Q4880" i="1"/>
  <c r="Q4888" i="1"/>
  <c r="Q4896" i="1"/>
  <c r="Q4904" i="1"/>
  <c r="Q4912" i="1"/>
  <c r="Q4920" i="1"/>
  <c r="Q4928" i="1"/>
  <c r="Q4936" i="1"/>
  <c r="Q4944" i="1"/>
  <c r="Q4952" i="1"/>
  <c r="Q4960" i="1"/>
  <c r="Q4968" i="1"/>
  <c r="Q4976" i="1"/>
  <c r="Q4984" i="1"/>
  <c r="Q4992" i="1"/>
  <c r="Q5000" i="1"/>
  <c r="Q5008" i="1"/>
  <c r="Q5016" i="1"/>
  <c r="Q5024" i="1"/>
  <c r="Q5032" i="1"/>
  <c r="Q5040" i="1"/>
  <c r="Q5048" i="1"/>
  <c r="Q5056" i="1"/>
  <c r="Q5064" i="1"/>
  <c r="Q5072" i="1"/>
  <c r="Q5080" i="1"/>
  <c r="Q5088" i="1"/>
  <c r="Q5096" i="1"/>
  <c r="Q5104" i="1"/>
  <c r="Q5112" i="1"/>
  <c r="Q5120" i="1"/>
  <c r="Q5128" i="1"/>
  <c r="Q5136" i="1"/>
  <c r="Q5144" i="1"/>
  <c r="Q2379" i="1"/>
  <c r="Q2947" i="1"/>
  <c r="Q3102" i="1"/>
  <c r="Q3230" i="1"/>
  <c r="Q3358" i="1"/>
  <c r="Q3486" i="1"/>
  <c r="Q3614" i="1"/>
  <c r="Q3742" i="1"/>
  <c r="Q3870" i="1"/>
  <c r="Q3998" i="1"/>
  <c r="Q4085" i="1"/>
  <c r="Q4135" i="1"/>
  <c r="Q4177" i="1"/>
  <c r="Q4209" i="1"/>
  <c r="Q4241" i="1"/>
  <c r="Q4273" i="1"/>
  <c r="Q4305" i="1"/>
  <c r="Q4337" i="1"/>
  <c r="Q4369" i="1"/>
  <c r="Q4401" i="1"/>
  <c r="Q4433" i="1"/>
  <c r="Q4465" i="1"/>
  <c r="Q4497" i="1"/>
  <c r="Q4529" i="1"/>
  <c r="Q4561" i="1"/>
  <c r="Q4593" i="1"/>
  <c r="Q4625" i="1"/>
  <c r="Q4657" i="1"/>
  <c r="Q4689" i="1"/>
  <c r="Q4721" i="1"/>
  <c r="Q4753" i="1"/>
  <c r="Q4778" i="1"/>
  <c r="Q4794" i="1"/>
  <c r="Q4810" i="1"/>
  <c r="Q4825" i="1"/>
  <c r="Q4836" i="1"/>
  <c r="Q4849" i="1"/>
  <c r="Q4859" i="1"/>
  <c r="Q4870" i="1"/>
  <c r="Q4881" i="1"/>
  <c r="Q4891" i="1"/>
  <c r="Q4902" i="1"/>
  <c r="Q4913" i="1"/>
  <c r="Q4923" i="1"/>
  <c r="Q4934" i="1"/>
  <c r="Q4945" i="1"/>
  <c r="Q4955" i="1"/>
  <c r="Q4966" i="1"/>
  <c r="Q4977" i="1"/>
  <c r="Q4987" i="1"/>
  <c r="Q4998" i="1"/>
  <c r="Q5009" i="1"/>
  <c r="Q5019" i="1"/>
  <c r="Q5030" i="1"/>
  <c r="Q5041" i="1"/>
  <c r="Q5051" i="1"/>
  <c r="Q5062" i="1"/>
  <c r="Q5073" i="1"/>
  <c r="Q5083" i="1"/>
  <c r="Q5094" i="1"/>
  <c r="Q5105" i="1"/>
  <c r="Q5115" i="1"/>
  <c r="Q5126" i="1"/>
  <c r="Q5137" i="1"/>
  <c r="Q5147" i="1"/>
  <c r="Q5155" i="1"/>
  <c r="Q5163" i="1"/>
  <c r="Q5171" i="1"/>
  <c r="Q5179" i="1"/>
  <c r="Q5187" i="1"/>
  <c r="Q5195" i="1"/>
  <c r="Q5203" i="1"/>
  <c r="Q5211" i="1"/>
  <c r="Q5219" i="1"/>
  <c r="Q5227" i="1"/>
  <c r="Q5235" i="1"/>
  <c r="Q5243" i="1"/>
  <c r="Q5251" i="1"/>
  <c r="Q5259" i="1"/>
  <c r="Q5267" i="1"/>
  <c r="Q5275" i="1"/>
  <c r="Q5283" i="1"/>
  <c r="Q5291" i="1"/>
  <c r="Q5299" i="1"/>
  <c r="Q5307" i="1"/>
  <c r="Q5315" i="1"/>
  <c r="Q5323" i="1"/>
  <c r="Q5331" i="1"/>
  <c r="Q5339" i="1"/>
  <c r="Q5347" i="1"/>
  <c r="Q5355" i="1"/>
  <c r="Q5363" i="1"/>
  <c r="Q5371" i="1"/>
  <c r="Q5379" i="1"/>
  <c r="Q5387" i="1"/>
  <c r="Q5395" i="1"/>
  <c r="Q5403" i="1"/>
  <c r="Q5411" i="1"/>
  <c r="Q5419" i="1"/>
  <c r="Q5427" i="1"/>
  <c r="Q5435" i="1"/>
  <c r="Q5443" i="1"/>
  <c r="Q5451" i="1"/>
  <c r="Q5459" i="1"/>
  <c r="Q5467" i="1"/>
  <c r="Q5475" i="1"/>
  <c r="Q5483" i="1"/>
  <c r="Q5491" i="1"/>
  <c r="Q5499" i="1"/>
  <c r="Q5507" i="1"/>
  <c r="Q5515" i="1"/>
  <c r="Q5523" i="1"/>
  <c r="Q5531" i="1"/>
  <c r="Q5539" i="1"/>
  <c r="Q5547" i="1"/>
  <c r="Q5555" i="1"/>
  <c r="Q5563" i="1"/>
  <c r="Q5571" i="1"/>
  <c r="Q5579" i="1"/>
  <c r="Q5587" i="1"/>
  <c r="Q5595" i="1"/>
  <c r="Q5603" i="1"/>
  <c r="Q5611" i="1"/>
  <c r="Q5619" i="1"/>
  <c r="Q5627" i="1"/>
  <c r="Q5635" i="1"/>
  <c r="Q5643" i="1"/>
  <c r="Q5651" i="1"/>
  <c r="Q5659" i="1"/>
  <c r="Q5667" i="1"/>
  <c r="Q5675" i="1"/>
  <c r="Q5683" i="1"/>
  <c r="Q5691" i="1"/>
  <c r="Q5699" i="1"/>
  <c r="Q5707" i="1"/>
  <c r="Q5715" i="1"/>
  <c r="Q5723" i="1"/>
  <c r="Q5731" i="1"/>
  <c r="Q5739" i="1"/>
  <c r="Q5747" i="1"/>
  <c r="Q5755" i="1"/>
  <c r="Q5763" i="1"/>
  <c r="Q5771" i="1"/>
  <c r="Q5779" i="1"/>
  <c r="Q5787" i="1"/>
  <c r="Q5795" i="1"/>
  <c r="Q5803" i="1"/>
  <c r="Q5811" i="1"/>
  <c r="Q5819" i="1"/>
  <c r="Q5827" i="1"/>
  <c r="Q5835" i="1"/>
  <c r="Q5843" i="1"/>
  <c r="Q5851" i="1"/>
  <c r="Q5859" i="1"/>
  <c r="Q5867" i="1"/>
  <c r="Q5875" i="1"/>
  <c r="Q5883" i="1"/>
  <c r="Q5891" i="1"/>
  <c r="Q5899" i="1"/>
  <c r="Q5907" i="1"/>
  <c r="Q5915" i="1"/>
  <c r="Q5923" i="1"/>
  <c r="Q5931" i="1"/>
  <c r="Q5939" i="1"/>
  <c r="Q5947" i="1"/>
  <c r="Q5955" i="1"/>
  <c r="Q5963" i="1"/>
  <c r="Q5971" i="1"/>
  <c r="Q5979" i="1"/>
  <c r="Q5987" i="1"/>
  <c r="Q2393" i="1"/>
  <c r="Q2948" i="1"/>
  <c r="Q3103" i="1"/>
  <c r="Q3231" i="1"/>
  <c r="Q3359" i="1"/>
  <c r="Q3487" i="1"/>
  <c r="Q3615" i="1"/>
  <c r="Q3743" i="1"/>
  <c r="Q3871" i="1"/>
  <c r="Q3999" i="1"/>
  <c r="Q4086" i="1"/>
  <c r="Q4136" i="1"/>
  <c r="Q4178" i="1"/>
  <c r="Q4210" i="1"/>
  <c r="Q4242" i="1"/>
  <c r="Q4274" i="1"/>
  <c r="Q4306" i="1"/>
  <c r="Q4338" i="1"/>
  <c r="Q4370" i="1"/>
  <c r="Q4402" i="1"/>
  <c r="Q4434" i="1"/>
  <c r="Q4466" i="1"/>
  <c r="Q4498" i="1"/>
  <c r="Q4530" i="1"/>
  <c r="Q4562" i="1"/>
  <c r="Q4594" i="1"/>
  <c r="Q4626" i="1"/>
  <c r="Q4658" i="1"/>
  <c r="Q4690" i="1"/>
  <c r="Q4722" i="1"/>
  <c r="Q4754" i="1"/>
  <c r="Q4779" i="1"/>
  <c r="Q4795" i="1"/>
  <c r="Q4811" i="1"/>
  <c r="Q4826" i="1"/>
  <c r="Q4838" i="1"/>
  <c r="Q4850" i="1"/>
  <c r="Q4860" i="1"/>
  <c r="Q4871" i="1"/>
  <c r="Q4882" i="1"/>
  <c r="Q4892" i="1"/>
  <c r="Q4903" i="1"/>
  <c r="Q4914" i="1"/>
  <c r="Q4924" i="1"/>
  <c r="Q4935" i="1"/>
  <c r="Q4946" i="1"/>
  <c r="Q4956" i="1"/>
  <c r="Q4967" i="1"/>
  <c r="Q4978" i="1"/>
  <c r="Q4988" i="1"/>
  <c r="Q4999" i="1"/>
  <c r="Q5010" i="1"/>
  <c r="Q5020" i="1"/>
  <c r="Q5031" i="1"/>
  <c r="Q5042" i="1"/>
  <c r="Q5052" i="1"/>
  <c r="Q5063" i="1"/>
  <c r="Q5074" i="1"/>
  <c r="Q5084" i="1"/>
  <c r="Q5095" i="1"/>
  <c r="Q5106" i="1"/>
  <c r="Q5116" i="1"/>
  <c r="Q5127" i="1"/>
  <c r="Q5138" i="1"/>
  <c r="Q5148" i="1"/>
  <c r="Q5156" i="1"/>
  <c r="Q5164" i="1"/>
  <c r="Q5172" i="1"/>
  <c r="Q5180" i="1"/>
  <c r="Q5188" i="1"/>
  <c r="Q5196" i="1"/>
  <c r="Q5204" i="1"/>
  <c r="Q5212" i="1"/>
  <c r="Q5220" i="1"/>
  <c r="Q5228" i="1"/>
  <c r="Q5236" i="1"/>
  <c r="Q5244" i="1"/>
  <c r="Q5252" i="1"/>
  <c r="Q5260" i="1"/>
  <c r="Q5268" i="1"/>
  <c r="Q5276" i="1"/>
  <c r="Q5284" i="1"/>
  <c r="Q5292" i="1"/>
  <c r="Q5300" i="1"/>
  <c r="Q2590" i="1"/>
  <c r="Q2997" i="1"/>
  <c r="Q3134" i="1"/>
  <c r="Q3262" i="1"/>
  <c r="Q3390" i="1"/>
  <c r="Q3518" i="1"/>
  <c r="Q3646" i="1"/>
  <c r="Q3774" i="1"/>
  <c r="Q3902" i="1"/>
  <c r="Q4023" i="1"/>
  <c r="Q4096" i="1"/>
  <c r="Q4145" i="1"/>
  <c r="Q4185" i="1"/>
  <c r="Q4217" i="1"/>
  <c r="Q4249" i="1"/>
  <c r="Q4281" i="1"/>
  <c r="Q4313" i="1"/>
  <c r="Q4345" i="1"/>
  <c r="Q4377" i="1"/>
  <c r="Q4409" i="1"/>
  <c r="Q4441" i="1"/>
  <c r="Q4473" i="1"/>
  <c r="Q4505" i="1"/>
  <c r="Q4537" i="1"/>
  <c r="Q4569" i="1"/>
  <c r="Q4601" i="1"/>
  <c r="Q4633" i="1"/>
  <c r="Q4665" i="1"/>
  <c r="Q4697" i="1"/>
  <c r="Q4729" i="1"/>
  <c r="Q4761" i="1"/>
  <c r="Q4782" i="1"/>
  <c r="Q4798" i="1"/>
  <c r="Q4814" i="1"/>
  <c r="Q4827" i="1"/>
  <c r="Q4841" i="1"/>
  <c r="Q4851" i="1"/>
  <c r="Q4862" i="1"/>
  <c r="Q4873" i="1"/>
  <c r="Q4883" i="1"/>
  <c r="Q4894" i="1"/>
  <c r="Q4905" i="1"/>
  <c r="Q4915" i="1"/>
  <c r="Q4926" i="1"/>
  <c r="Q4937" i="1"/>
  <c r="Q4947" i="1"/>
  <c r="Q4958" i="1"/>
  <c r="Q4969" i="1"/>
  <c r="Q4979" i="1"/>
  <c r="Q4990" i="1"/>
  <c r="Q5001" i="1"/>
  <c r="Q5011" i="1"/>
  <c r="Q5022" i="1"/>
  <c r="Q5033" i="1"/>
  <c r="Q5043" i="1"/>
  <c r="Q5054" i="1"/>
  <c r="Q5065" i="1"/>
  <c r="Q5075" i="1"/>
  <c r="Q5086" i="1"/>
  <c r="Q5097" i="1"/>
  <c r="Q5107" i="1"/>
  <c r="Q5118" i="1"/>
  <c r="Q5129" i="1"/>
  <c r="Q5139" i="1"/>
  <c r="Q5149" i="1"/>
  <c r="Q5157" i="1"/>
  <c r="Q5165" i="1"/>
  <c r="Q5173" i="1"/>
  <c r="Q5181" i="1"/>
  <c r="Q5189" i="1"/>
  <c r="Q5197" i="1"/>
  <c r="Q5205" i="1"/>
  <c r="Q5213" i="1"/>
  <c r="Q5221" i="1"/>
  <c r="Q5229" i="1"/>
  <c r="Q5237" i="1"/>
  <c r="Q5245" i="1"/>
  <c r="Q5253" i="1"/>
  <c r="Q5261" i="1"/>
  <c r="Q5269" i="1"/>
  <c r="Q5277" i="1"/>
  <c r="Q5285" i="1"/>
  <c r="Q5293" i="1"/>
  <c r="Q5301" i="1"/>
  <c r="Q5309" i="1"/>
  <c r="Q5317" i="1"/>
  <c r="Q5325" i="1"/>
  <c r="Q5333" i="1"/>
  <c r="Q5341" i="1"/>
  <c r="Q5349" i="1"/>
  <c r="Q5357" i="1"/>
  <c r="Q5365" i="1"/>
  <c r="Q5373" i="1"/>
  <c r="Q5381" i="1"/>
  <c r="Q5389" i="1"/>
  <c r="Q5397" i="1"/>
  <c r="Q5405" i="1"/>
  <c r="Q5413" i="1"/>
  <c r="Q5421" i="1"/>
  <c r="Q5429" i="1"/>
  <c r="Q5437" i="1"/>
  <c r="Q5445" i="1"/>
  <c r="Q5453" i="1"/>
  <c r="Q5461" i="1"/>
  <c r="Q5469" i="1"/>
  <c r="Q5477" i="1"/>
  <c r="Q5485" i="1"/>
  <c r="Q5493" i="1"/>
  <c r="Q5501" i="1"/>
  <c r="Q5509" i="1"/>
  <c r="Q5517" i="1"/>
  <c r="Q5525" i="1"/>
  <c r="Q5533" i="1"/>
  <c r="Q5541" i="1"/>
  <c r="Q5549" i="1"/>
  <c r="Q5557" i="1"/>
  <c r="Q5565" i="1"/>
  <c r="Q5573" i="1"/>
  <c r="Q5581" i="1"/>
  <c r="Q5589" i="1"/>
  <c r="Q5597" i="1"/>
  <c r="Q5605" i="1"/>
  <c r="Q5613" i="1"/>
  <c r="Q5621" i="1"/>
  <c r="Q5629" i="1"/>
  <c r="Q5637" i="1"/>
  <c r="Q5645" i="1"/>
  <c r="Q5653" i="1"/>
  <c r="Q5661" i="1"/>
  <c r="Q5669" i="1"/>
  <c r="Q5677" i="1"/>
  <c r="Q5685" i="1"/>
  <c r="Q5693" i="1"/>
  <c r="Q5701" i="1"/>
  <c r="Q5709" i="1"/>
  <c r="Q5717" i="1"/>
  <c r="Q5725" i="1"/>
  <c r="Q5733" i="1"/>
  <c r="Q5741" i="1"/>
  <c r="Q5749" i="1"/>
  <c r="Q5757" i="1"/>
  <c r="Q5765" i="1"/>
  <c r="Q5773" i="1"/>
  <c r="Q5781" i="1"/>
  <c r="Q5789" i="1"/>
  <c r="Q5797" i="1"/>
  <c r="Q5805" i="1"/>
  <c r="Q5813" i="1"/>
  <c r="Q5821" i="1"/>
  <c r="Q5829" i="1"/>
  <c r="Q5837" i="1"/>
  <c r="Q5845" i="1"/>
  <c r="Q5853" i="1"/>
  <c r="Q5861" i="1"/>
  <c r="Q5869" i="1"/>
  <c r="Q5877" i="1"/>
  <c r="Q5885" i="1"/>
  <c r="Q5893" i="1"/>
  <c r="Q5901" i="1"/>
  <c r="Q5909" i="1"/>
  <c r="Q5917" i="1"/>
  <c r="Q5925" i="1"/>
  <c r="Q5933" i="1"/>
  <c r="Q5941" i="1"/>
  <c r="Q5949" i="1"/>
  <c r="Q5957" i="1"/>
  <c r="Q5965" i="1"/>
  <c r="Q5973" i="1"/>
  <c r="Q5981" i="1"/>
  <c r="Q5989" i="1"/>
  <c r="Q2597" i="1"/>
  <c r="Q2998" i="1"/>
  <c r="Q3135" i="1"/>
  <c r="Q3263" i="1"/>
  <c r="Q3391" i="1"/>
  <c r="Q3519" i="1"/>
  <c r="Q3647" i="1"/>
  <c r="Q3775" i="1"/>
  <c r="Q3903" i="1"/>
  <c r="Q4024" i="1"/>
  <c r="Q4100" i="1"/>
  <c r="Q4148" i="1"/>
  <c r="Q4186" i="1"/>
  <c r="Q4218" i="1"/>
  <c r="Q4250" i="1"/>
  <c r="Q4282" i="1"/>
  <c r="Q4314" i="1"/>
  <c r="Q4346" i="1"/>
  <c r="Q4378" i="1"/>
  <c r="Q4410" i="1"/>
  <c r="Q4442" i="1"/>
  <c r="Q4474" i="1"/>
  <c r="Q4506" i="1"/>
  <c r="Q4538" i="1"/>
  <c r="Q4570" i="1"/>
  <c r="Q4602" i="1"/>
  <c r="Q4634" i="1"/>
  <c r="Q4666" i="1"/>
  <c r="Q4698" i="1"/>
  <c r="Q4730" i="1"/>
  <c r="Q4762" i="1"/>
  <c r="Q4785" i="1"/>
  <c r="Q4801" i="1"/>
  <c r="Q4817" i="1"/>
  <c r="Q4828" i="1"/>
  <c r="Q4842" i="1"/>
  <c r="Q4852" i="1"/>
  <c r="Q4863" i="1"/>
  <c r="Q4874" i="1"/>
  <c r="Q4884" i="1"/>
  <c r="Q4895" i="1"/>
  <c r="Q4906" i="1"/>
  <c r="Q4916" i="1"/>
  <c r="Q4927" i="1"/>
  <c r="Q4938" i="1"/>
  <c r="Q4948" i="1"/>
  <c r="Q4959" i="1"/>
  <c r="Q4970" i="1"/>
  <c r="Q4980" i="1"/>
  <c r="Q4991" i="1"/>
  <c r="Q5002" i="1"/>
  <c r="Q5012" i="1"/>
  <c r="Q5023" i="1"/>
  <c r="Q5034" i="1"/>
  <c r="Q5044" i="1"/>
  <c r="Q5055" i="1"/>
  <c r="Q5066" i="1"/>
  <c r="Q5076" i="1"/>
  <c r="Q5087" i="1"/>
  <c r="Q5098" i="1"/>
  <c r="Q5108" i="1"/>
  <c r="Q5119" i="1"/>
  <c r="Q5130" i="1"/>
  <c r="Q5140" i="1"/>
  <c r="Q5150" i="1"/>
  <c r="Q5158" i="1"/>
  <c r="Q5166" i="1"/>
  <c r="Q5174" i="1"/>
  <c r="Q5182" i="1"/>
  <c r="Q5190" i="1"/>
  <c r="Q5198" i="1"/>
  <c r="Q5206" i="1"/>
  <c r="Q5214" i="1"/>
  <c r="Q5222" i="1"/>
  <c r="Q5230" i="1"/>
  <c r="Q5238" i="1"/>
  <c r="Q5246" i="1"/>
  <c r="Q5254" i="1"/>
  <c r="Q5262" i="1"/>
  <c r="Q5270" i="1"/>
  <c r="Q5278" i="1"/>
  <c r="Q5286" i="1"/>
  <c r="Q5294" i="1"/>
  <c r="Q5302" i="1"/>
  <c r="Q5310" i="1"/>
  <c r="Q5318" i="1"/>
  <c r="Q5326" i="1"/>
  <c r="Q5334" i="1"/>
  <c r="Q5342" i="1"/>
  <c r="Q5350" i="1"/>
  <c r="Q5358" i="1"/>
  <c r="Q5366" i="1"/>
  <c r="Q5374" i="1"/>
  <c r="Q5382" i="1"/>
  <c r="Q5390" i="1"/>
  <c r="Q5398" i="1"/>
  <c r="Q5406" i="1"/>
  <c r="Q5414" i="1"/>
  <c r="Q5422" i="1"/>
  <c r="Q5430" i="1"/>
  <c r="Q5438" i="1"/>
  <c r="Q5446" i="1"/>
  <c r="Q5454" i="1"/>
  <c r="Q5462" i="1"/>
  <c r="Q5470" i="1"/>
  <c r="Q5478" i="1"/>
  <c r="Q5486" i="1"/>
  <c r="Q5494" i="1"/>
  <c r="Q5502" i="1"/>
  <c r="Q5510" i="1"/>
  <c r="Q5518" i="1"/>
  <c r="Q5526" i="1"/>
  <c r="Q5534" i="1"/>
  <c r="Q5542" i="1"/>
  <c r="Q5550" i="1"/>
  <c r="Q5558" i="1"/>
  <c r="Q5566" i="1"/>
  <c r="Q5574" i="1"/>
  <c r="Q5582" i="1"/>
  <c r="Q5590" i="1"/>
  <c r="Q5598" i="1"/>
  <c r="Q5606" i="1"/>
  <c r="Q5614" i="1"/>
  <c r="Q5622" i="1"/>
  <c r="Q5630" i="1"/>
  <c r="Q5638" i="1"/>
  <c r="Q5646" i="1"/>
  <c r="Q5654" i="1"/>
  <c r="Q5662" i="1"/>
  <c r="Q5670" i="1"/>
  <c r="Q5678" i="1"/>
  <c r="Q5686" i="1"/>
  <c r="Q5694" i="1"/>
  <c r="Q5702" i="1"/>
  <c r="Q5710" i="1"/>
  <c r="Q5718" i="1"/>
  <c r="Q5726" i="1"/>
  <c r="Q5734" i="1"/>
  <c r="Q5742" i="1"/>
  <c r="Q5750" i="1"/>
  <c r="Q5758" i="1"/>
  <c r="Q5766" i="1"/>
  <c r="Q5774" i="1"/>
  <c r="Q5782" i="1"/>
  <c r="Q5790" i="1"/>
  <c r="Q5798" i="1"/>
  <c r="Q5806" i="1"/>
  <c r="Q5814" i="1"/>
  <c r="Q5822" i="1"/>
  <c r="Q5830" i="1"/>
  <c r="Q5838" i="1"/>
  <c r="Q5846" i="1"/>
  <c r="Q5854" i="1"/>
  <c r="Q5862" i="1"/>
  <c r="Q5870" i="1"/>
  <c r="Q5878" i="1"/>
  <c r="Q5886" i="1"/>
  <c r="Q5894" i="1"/>
  <c r="Q5902" i="1"/>
  <c r="Q5910" i="1"/>
  <c r="Q5918" i="1"/>
  <c r="Q5926" i="1"/>
  <c r="Q5934" i="1"/>
  <c r="Q5942" i="1"/>
  <c r="Q5950" i="1"/>
  <c r="Q5958" i="1"/>
  <c r="Q5966" i="1"/>
  <c r="Q2718" i="1"/>
  <c r="Q3038" i="1"/>
  <c r="Q3166" i="1"/>
  <c r="Q3294" i="1"/>
  <c r="Q3422" i="1"/>
  <c r="Q3550" i="1"/>
  <c r="Q3678" i="1"/>
  <c r="Q3806" i="1"/>
  <c r="Q3934" i="1"/>
  <c r="Q4046" i="1"/>
  <c r="Q4110" i="1"/>
  <c r="Q4157" i="1"/>
  <c r="Q4193" i="1"/>
  <c r="Q4225" i="1"/>
  <c r="Q4257" i="1"/>
  <c r="Q4289" i="1"/>
  <c r="Q4321" i="1"/>
  <c r="Q4353" i="1"/>
  <c r="Q4385" i="1"/>
  <c r="Q4417" i="1"/>
  <c r="Q4449" i="1"/>
  <c r="Q4481" i="1"/>
  <c r="Q4513" i="1"/>
  <c r="Q4545" i="1"/>
  <c r="Q4577" i="1"/>
  <c r="Q4609" i="1"/>
  <c r="Q4641" i="1"/>
  <c r="Q4673" i="1"/>
  <c r="Q4705" i="1"/>
  <c r="Q4737" i="1"/>
  <c r="Q4769" i="1"/>
  <c r="Q4786" i="1"/>
  <c r="Q4802" i="1"/>
  <c r="Q4818" i="1"/>
  <c r="Q4830" i="1"/>
  <c r="Q4843" i="1"/>
  <c r="Q4854" i="1"/>
  <c r="Q4865" i="1"/>
  <c r="Q4875" i="1"/>
  <c r="Q4886" i="1"/>
  <c r="Q4897" i="1"/>
  <c r="Q4907" i="1"/>
  <c r="Q4918" i="1"/>
  <c r="Q4929" i="1"/>
  <c r="Q4939" i="1"/>
  <c r="Q4950" i="1"/>
  <c r="Q4961" i="1"/>
  <c r="Q4971" i="1"/>
  <c r="Q4982" i="1"/>
  <c r="Q4993" i="1"/>
  <c r="Q5003" i="1"/>
  <c r="Q5014" i="1"/>
  <c r="Q5025" i="1"/>
  <c r="Q5035" i="1"/>
  <c r="Q5046" i="1"/>
  <c r="Q5057" i="1"/>
  <c r="Q5067" i="1"/>
  <c r="Q5078" i="1"/>
  <c r="Q5089" i="1"/>
  <c r="Q5099" i="1"/>
  <c r="Q5110" i="1"/>
  <c r="Q5121" i="1"/>
  <c r="Q5131" i="1"/>
  <c r="Q5142" i="1"/>
  <c r="Q5151" i="1"/>
  <c r="Q5159" i="1"/>
  <c r="Q5167" i="1"/>
  <c r="Q5175" i="1"/>
  <c r="Q5183" i="1"/>
  <c r="Q5191" i="1"/>
  <c r="Q5199" i="1"/>
  <c r="Q5207" i="1"/>
  <c r="Q5215" i="1"/>
  <c r="Q5223" i="1"/>
  <c r="Q5231" i="1"/>
  <c r="Q5239" i="1"/>
  <c r="Q5247" i="1"/>
  <c r="Q5255" i="1"/>
  <c r="Q5263" i="1"/>
  <c r="Q5271" i="1"/>
  <c r="Q5279" i="1"/>
  <c r="Q5287" i="1"/>
  <c r="Q5295" i="1"/>
  <c r="Q5303" i="1"/>
  <c r="Q5311" i="1"/>
  <c r="Q5319" i="1"/>
  <c r="Q5327" i="1"/>
  <c r="Q5335" i="1"/>
  <c r="Q5343" i="1"/>
  <c r="Q5351" i="1"/>
  <c r="Q5359" i="1"/>
  <c r="Q5367" i="1"/>
  <c r="Q5375" i="1"/>
  <c r="Q5383" i="1"/>
  <c r="Q5391" i="1"/>
  <c r="Q5399" i="1"/>
  <c r="Q5407" i="1"/>
  <c r="Q5415" i="1"/>
  <c r="Q5423" i="1"/>
  <c r="Q5431" i="1"/>
  <c r="Q5439" i="1"/>
  <c r="Q5447" i="1"/>
  <c r="Q5455" i="1"/>
  <c r="Q5463" i="1"/>
  <c r="Q5471" i="1"/>
  <c r="Q5479" i="1"/>
  <c r="Q5487" i="1"/>
  <c r="Q5495" i="1"/>
  <c r="Q5503" i="1"/>
  <c r="Q5511" i="1"/>
  <c r="Q5519" i="1"/>
  <c r="Q5527" i="1"/>
  <c r="Q5535" i="1"/>
  <c r="Q5543" i="1"/>
  <c r="Q5551" i="1"/>
  <c r="Q5559" i="1"/>
  <c r="Q5567" i="1"/>
  <c r="Q5575" i="1"/>
  <c r="Q5583" i="1"/>
  <c r="Q5591" i="1"/>
  <c r="Q5599" i="1"/>
  <c r="Q5607" i="1"/>
  <c r="Q5615" i="1"/>
  <c r="Q5623" i="1"/>
  <c r="Q5631" i="1"/>
  <c r="Q5639" i="1"/>
  <c r="Q5647" i="1"/>
  <c r="Q5655" i="1"/>
  <c r="Q5663" i="1"/>
  <c r="Q5671" i="1"/>
  <c r="Q5679" i="1"/>
  <c r="Q5687" i="1"/>
  <c r="Q5695" i="1"/>
  <c r="Q5703" i="1"/>
  <c r="Q5711" i="1"/>
  <c r="Q5719" i="1"/>
  <c r="Q5727" i="1"/>
  <c r="Q5735" i="1"/>
  <c r="Q5743" i="1"/>
  <c r="Q5751" i="1"/>
  <c r="Q5759" i="1"/>
  <c r="Q5767" i="1"/>
  <c r="Q5775" i="1"/>
  <c r="Q2853" i="1"/>
  <c r="Q3071" i="1"/>
  <c r="Q3199" i="1"/>
  <c r="Q3327" i="1"/>
  <c r="Q3455" i="1"/>
  <c r="Q3583" i="1"/>
  <c r="Q3711" i="1"/>
  <c r="Q3839" i="1"/>
  <c r="Q3967" i="1"/>
  <c r="Q4070" i="1"/>
  <c r="Q4125" i="1"/>
  <c r="Q4168" i="1"/>
  <c r="Q4202" i="1"/>
  <c r="Q4234" i="1"/>
  <c r="Q4266" i="1"/>
  <c r="Q4298" i="1"/>
  <c r="Q4330" i="1"/>
  <c r="Q4362" i="1"/>
  <c r="Q4394" i="1"/>
  <c r="Q4426" i="1"/>
  <c r="Q4458" i="1"/>
  <c r="Q4490" i="1"/>
  <c r="Q4522" i="1"/>
  <c r="Q4554" i="1"/>
  <c r="Q4586" i="1"/>
  <c r="Q4618" i="1"/>
  <c r="Q4650" i="1"/>
  <c r="Q4682" i="1"/>
  <c r="Q4714" i="1"/>
  <c r="Q4746" i="1"/>
  <c r="Q4777" i="1"/>
  <c r="Q4793" i="1"/>
  <c r="Q4809" i="1"/>
  <c r="Q4822" i="1"/>
  <c r="Q4835" i="1"/>
  <c r="Q4847" i="1"/>
  <c r="Q4858" i="1"/>
  <c r="Q4868" i="1"/>
  <c r="Q4879" i="1"/>
  <c r="Q4890" i="1"/>
  <c r="Q4900" i="1"/>
  <c r="Q4911" i="1"/>
  <c r="Q4922" i="1"/>
  <c r="Q4932" i="1"/>
  <c r="Q4943" i="1"/>
  <c r="Q4954" i="1"/>
  <c r="Q4964" i="1"/>
  <c r="Q4975" i="1"/>
  <c r="Q4986" i="1"/>
  <c r="Q4996" i="1"/>
  <c r="Q5007" i="1"/>
  <c r="Q5018" i="1"/>
  <c r="Q5028" i="1"/>
  <c r="Q5039" i="1"/>
  <c r="Q5050" i="1"/>
  <c r="Q5060" i="1"/>
  <c r="Q5071" i="1"/>
  <c r="Q5082" i="1"/>
  <c r="Q5092" i="1"/>
  <c r="Q5103" i="1"/>
  <c r="Q5114" i="1"/>
  <c r="Q5124" i="1"/>
  <c r="Q5135" i="1"/>
  <c r="Q5146" i="1"/>
  <c r="Q5154" i="1"/>
  <c r="Q5162" i="1"/>
  <c r="Q5170" i="1"/>
  <c r="Q5178" i="1"/>
  <c r="Q5186" i="1"/>
  <c r="Q5194" i="1"/>
  <c r="Q5202" i="1"/>
  <c r="Q5210" i="1"/>
  <c r="Q5218" i="1"/>
  <c r="Q5226" i="1"/>
  <c r="Q5234" i="1"/>
  <c r="Q5242" i="1"/>
  <c r="Q5250" i="1"/>
  <c r="Q5258" i="1"/>
  <c r="Q5266" i="1"/>
  <c r="Q5274" i="1"/>
  <c r="Q5282" i="1"/>
  <c r="Q5290" i="1"/>
  <c r="Q5298" i="1"/>
  <c r="Q5306" i="1"/>
  <c r="Q5314" i="1"/>
  <c r="Q5322" i="1"/>
  <c r="Q5330" i="1"/>
  <c r="Q5338" i="1"/>
  <c r="Q5346" i="1"/>
  <c r="Q5354" i="1"/>
  <c r="Q5362" i="1"/>
  <c r="Q5370" i="1"/>
  <c r="Q5378" i="1"/>
  <c r="Q5386" i="1"/>
  <c r="Q5394" i="1"/>
  <c r="Q5402" i="1"/>
  <c r="Q5410" i="1"/>
  <c r="Q5418" i="1"/>
  <c r="Q5426" i="1"/>
  <c r="Q5434" i="1"/>
  <c r="Q5442" i="1"/>
  <c r="Q5450" i="1"/>
  <c r="Q5458" i="1"/>
  <c r="Q5466" i="1"/>
  <c r="Q5474" i="1"/>
  <c r="Q5482" i="1"/>
  <c r="Q5490" i="1"/>
  <c r="Q5498" i="1"/>
  <c r="Q5506" i="1"/>
  <c r="Q5514" i="1"/>
  <c r="Q5522" i="1"/>
  <c r="Q5530" i="1"/>
  <c r="Q5538" i="1"/>
  <c r="Q5546" i="1"/>
  <c r="Q5554" i="1"/>
  <c r="Q5562" i="1"/>
  <c r="Q5570" i="1"/>
  <c r="Q5578" i="1"/>
  <c r="Q5586" i="1"/>
  <c r="Q5594" i="1"/>
  <c r="Q5602" i="1"/>
  <c r="Q5610" i="1"/>
  <c r="Q5618" i="1"/>
  <c r="Q5626" i="1"/>
  <c r="Q5634" i="1"/>
  <c r="Q5642" i="1"/>
  <c r="Q5650" i="1"/>
  <c r="Q5658" i="1"/>
  <c r="Q5666" i="1"/>
  <c r="Q5674" i="1"/>
  <c r="Q5682" i="1"/>
  <c r="Q5690" i="1"/>
  <c r="Q5698" i="1"/>
  <c r="Q5706" i="1"/>
  <c r="Q5714" i="1"/>
  <c r="Q5722" i="1"/>
  <c r="Q5730" i="1"/>
  <c r="Q5738" i="1"/>
  <c r="Q5746" i="1"/>
  <c r="Q5754" i="1"/>
  <c r="Q5762" i="1"/>
  <c r="Q5770" i="1"/>
  <c r="Q5778" i="1"/>
  <c r="Q2725" i="1"/>
  <c r="Q3423" i="1"/>
  <c r="Q3935" i="1"/>
  <c r="Q4194" i="1"/>
  <c r="Q4322" i="1"/>
  <c r="Q4450" i="1"/>
  <c r="Q4578" i="1"/>
  <c r="Q4706" i="1"/>
  <c r="Q4803" i="1"/>
  <c r="Q4855" i="1"/>
  <c r="Q4898" i="1"/>
  <c r="Q4940" i="1"/>
  <c r="Q4983" i="1"/>
  <c r="Q5026" i="1"/>
  <c r="Q5068" i="1"/>
  <c r="Q5111" i="1"/>
  <c r="Q5152" i="1"/>
  <c r="Q5184" i="1"/>
  <c r="Q5216" i="1"/>
  <c r="Q5248" i="1"/>
  <c r="Q5280" i="1"/>
  <c r="Q5308" i="1"/>
  <c r="Q5329" i="1"/>
  <c r="Q5352" i="1"/>
  <c r="Q5372" i="1"/>
  <c r="Q5393" i="1"/>
  <c r="Q5416" i="1"/>
  <c r="Q5436" i="1"/>
  <c r="Q5457" i="1"/>
  <c r="Q5480" i="1"/>
  <c r="Q5500" i="1"/>
  <c r="Q5521" i="1"/>
  <c r="Q5544" i="1"/>
  <c r="Q5564" i="1"/>
  <c r="Q5585" i="1"/>
  <c r="Q5608" i="1"/>
  <c r="Q5628" i="1"/>
  <c r="Q5649" i="1"/>
  <c r="Q5672" i="1"/>
  <c r="Q5692" i="1"/>
  <c r="Q5713" i="1"/>
  <c r="Q5736" i="1"/>
  <c r="Q5756" i="1"/>
  <c r="Q5777" i="1"/>
  <c r="Q5792" i="1"/>
  <c r="Q5804" i="1"/>
  <c r="Q5817" i="1"/>
  <c r="Q5831" i="1"/>
  <c r="Q5842" i="1"/>
  <c r="Q5856" i="1"/>
  <c r="Q5868" i="1"/>
  <c r="Q5881" i="1"/>
  <c r="Q5895" i="1"/>
  <c r="Q5906" i="1"/>
  <c r="Q5920" i="1"/>
  <c r="Q5932" i="1"/>
  <c r="Q5945" i="1"/>
  <c r="Q5959" i="1"/>
  <c r="Q5970" i="1"/>
  <c r="Q5982" i="1"/>
  <c r="Q5992" i="1"/>
  <c r="Q6000" i="1"/>
  <c r="Q6008" i="1"/>
  <c r="Q6016" i="1"/>
  <c r="Q6024" i="1"/>
  <c r="Q6032" i="1"/>
  <c r="Q6040" i="1"/>
  <c r="Q6048" i="1"/>
  <c r="Q6056" i="1"/>
  <c r="Q6064" i="1"/>
  <c r="Q6072" i="1"/>
  <c r="Q6080" i="1"/>
  <c r="Q6088" i="1"/>
  <c r="Q6096" i="1"/>
  <c r="Q6104" i="1"/>
  <c r="Q6112" i="1"/>
  <c r="Q6120" i="1"/>
  <c r="Q6128" i="1"/>
  <c r="Q6136" i="1"/>
  <c r="Q6144" i="1"/>
  <c r="Q6152" i="1"/>
  <c r="Q6160" i="1"/>
  <c r="Q6168" i="1"/>
  <c r="Q6176" i="1"/>
  <c r="Q6184" i="1"/>
  <c r="Q6192" i="1"/>
  <c r="Q6200" i="1"/>
  <c r="Q6208" i="1"/>
  <c r="Q6216" i="1"/>
  <c r="Q6224" i="1"/>
  <c r="Q6232" i="1"/>
  <c r="Q6240" i="1"/>
  <c r="Q6248" i="1"/>
  <c r="Q6256" i="1"/>
  <c r="Q6264" i="1"/>
  <c r="Q6272" i="1"/>
  <c r="Q6280" i="1"/>
  <c r="Q6288" i="1"/>
  <c r="Q6296" i="1"/>
  <c r="Q6304" i="1"/>
  <c r="Q6312" i="1"/>
  <c r="Q6320" i="1"/>
  <c r="Q6328" i="1"/>
  <c r="Q6336" i="1"/>
  <c r="Q6344" i="1"/>
  <c r="Q6352" i="1"/>
  <c r="Q6360" i="1"/>
  <c r="Q6368" i="1"/>
  <c r="Q6376" i="1"/>
  <c r="Q6384" i="1"/>
  <c r="Q6392" i="1"/>
  <c r="Q6400" i="1"/>
  <c r="Q6408" i="1"/>
  <c r="Q6416" i="1"/>
  <c r="Q6424" i="1"/>
  <c r="Q6432" i="1"/>
  <c r="Q6440" i="1"/>
  <c r="Q6448" i="1"/>
  <c r="Q6456" i="1"/>
  <c r="Q6464" i="1"/>
  <c r="Q6472" i="1"/>
  <c r="Q6480" i="1"/>
  <c r="Q6488" i="1"/>
  <c r="Q6496" i="1"/>
  <c r="Q6504" i="1"/>
  <c r="Q6512" i="1"/>
  <c r="Q6520" i="1"/>
  <c r="Q6528" i="1"/>
  <c r="Q6536" i="1"/>
  <c r="Q6544" i="1"/>
  <c r="Q6552" i="1"/>
  <c r="Q6560" i="1"/>
  <c r="Q6568" i="1"/>
  <c r="Q6576" i="1"/>
  <c r="Q6584" i="1"/>
  <c r="Q6592" i="1"/>
  <c r="Q6600" i="1"/>
  <c r="Q6608" i="1"/>
  <c r="Q6616" i="1"/>
  <c r="Q6624" i="1"/>
  <c r="Q6632" i="1"/>
  <c r="Q6640" i="1"/>
  <c r="Q6648" i="1"/>
  <c r="Q6656" i="1"/>
  <c r="Q6664" i="1"/>
  <c r="Q6672" i="1"/>
  <c r="Q6680" i="1"/>
  <c r="Q6688" i="1"/>
  <c r="Q6696" i="1"/>
  <c r="Q6704" i="1"/>
  <c r="Q6712" i="1"/>
  <c r="Q6720" i="1"/>
  <c r="Q6728" i="1"/>
  <c r="Q6736" i="1"/>
  <c r="Q6744" i="1"/>
  <c r="Q6752" i="1"/>
  <c r="Q6760" i="1"/>
  <c r="Q6768" i="1"/>
  <c r="Q6776" i="1"/>
  <c r="Q6784" i="1"/>
  <c r="Q6792" i="1"/>
  <c r="Q6800" i="1"/>
  <c r="Q6808" i="1"/>
  <c r="Q6816" i="1"/>
  <c r="Q6824" i="1"/>
  <c r="Q6832" i="1"/>
  <c r="Q6840" i="1"/>
  <c r="Q6848" i="1"/>
  <c r="Q6856" i="1"/>
  <c r="Q6864" i="1"/>
  <c r="Q6872" i="1"/>
  <c r="Q6880" i="1"/>
  <c r="Q2846" i="1"/>
  <c r="Q3454" i="1"/>
  <c r="Q3966" i="1"/>
  <c r="Q4201" i="1"/>
  <c r="Q4329" i="1"/>
  <c r="Q4457" i="1"/>
  <c r="Q4585" i="1"/>
  <c r="Q4713" i="1"/>
  <c r="Q4806" i="1"/>
  <c r="Q4857" i="1"/>
  <c r="Q4899" i="1"/>
  <c r="Q4942" i="1"/>
  <c r="Q4985" i="1"/>
  <c r="Q5027" i="1"/>
  <c r="Q5070" i="1"/>
  <c r="Q5113" i="1"/>
  <c r="Q5153" i="1"/>
  <c r="Q5185" i="1"/>
  <c r="Q5217" i="1"/>
  <c r="Q5249" i="1"/>
  <c r="Q5281" i="1"/>
  <c r="Q5312" i="1"/>
  <c r="Q5332" i="1"/>
  <c r="Q5353" i="1"/>
  <c r="Q5376" i="1"/>
  <c r="Q5396" i="1"/>
  <c r="Q5417" i="1"/>
  <c r="Q5440" i="1"/>
  <c r="Q5460" i="1"/>
  <c r="Q5481" i="1"/>
  <c r="Q5504" i="1"/>
  <c r="Q5524" i="1"/>
  <c r="Q5545" i="1"/>
  <c r="Q5568" i="1"/>
  <c r="Q5588" i="1"/>
  <c r="Q5609" i="1"/>
  <c r="Q5632" i="1"/>
  <c r="Q5652" i="1"/>
  <c r="Q5673" i="1"/>
  <c r="Q5696" i="1"/>
  <c r="Q5716" i="1"/>
  <c r="Q5737" i="1"/>
  <c r="Q5760" i="1"/>
  <c r="Q5780" i="1"/>
  <c r="Q5793" i="1"/>
  <c r="Q5807" i="1"/>
  <c r="Q5818" i="1"/>
  <c r="Q5832" i="1"/>
  <c r="Q5844" i="1"/>
  <c r="Q5857" i="1"/>
  <c r="Q5871" i="1"/>
  <c r="Q5882" i="1"/>
  <c r="Q5896" i="1"/>
  <c r="Q5908" i="1"/>
  <c r="Q5921" i="1"/>
  <c r="Q5935" i="1"/>
  <c r="Q5946" i="1"/>
  <c r="Q5960" i="1"/>
  <c r="Q5972" i="1"/>
  <c r="Q5983" i="1"/>
  <c r="Q5993" i="1"/>
  <c r="Q6001" i="1"/>
  <c r="Q6009" i="1"/>
  <c r="Q6017" i="1"/>
  <c r="Q6025" i="1"/>
  <c r="Q6033" i="1"/>
  <c r="Q6041" i="1"/>
  <c r="Q6049" i="1"/>
  <c r="Q6057" i="1"/>
  <c r="Q6065" i="1"/>
  <c r="Q6073" i="1"/>
  <c r="Q6081" i="1"/>
  <c r="Q6089" i="1"/>
  <c r="Q6097" i="1"/>
  <c r="Q6105" i="1"/>
  <c r="Q6113" i="1"/>
  <c r="Q6121" i="1"/>
  <c r="Q6129" i="1"/>
  <c r="Q6137" i="1"/>
  <c r="Q6145" i="1"/>
  <c r="Q6153" i="1"/>
  <c r="Q6161" i="1"/>
  <c r="Q6169" i="1"/>
  <c r="Q6177" i="1"/>
  <c r="Q6185" i="1"/>
  <c r="Q6193" i="1"/>
  <c r="Q6201" i="1"/>
  <c r="Q6209" i="1"/>
  <c r="Q6217" i="1"/>
  <c r="Q6225" i="1"/>
  <c r="Q6233" i="1"/>
  <c r="Q6241" i="1"/>
  <c r="Q6249" i="1"/>
  <c r="Q6257" i="1"/>
  <c r="Q6265" i="1"/>
  <c r="Q6273" i="1"/>
  <c r="Q6281" i="1"/>
  <c r="Q6289" i="1"/>
  <c r="Q6297" i="1"/>
  <c r="Q6305" i="1"/>
  <c r="Q6313" i="1"/>
  <c r="Q6321" i="1"/>
  <c r="Q6329" i="1"/>
  <c r="Q6337" i="1"/>
  <c r="Q6345" i="1"/>
  <c r="Q6353" i="1"/>
  <c r="Q6361" i="1"/>
  <c r="Q6369" i="1"/>
  <c r="Q6377" i="1"/>
  <c r="Q6385" i="1"/>
  <c r="Q6393" i="1"/>
  <c r="Q6401" i="1"/>
  <c r="Q6409" i="1"/>
  <c r="Q6417" i="1"/>
  <c r="Q6425" i="1"/>
  <c r="Q6433" i="1"/>
  <c r="Q6441" i="1"/>
  <c r="Q6449" i="1"/>
  <c r="Q6457" i="1"/>
  <c r="Q6465" i="1"/>
  <c r="Q6473" i="1"/>
  <c r="Q6481" i="1"/>
  <c r="Q6489" i="1"/>
  <c r="Q6497" i="1"/>
  <c r="Q6505" i="1"/>
  <c r="Q6513" i="1"/>
  <c r="Q6521" i="1"/>
  <c r="Q6529" i="1"/>
  <c r="Q6537" i="1"/>
  <c r="Q6545" i="1"/>
  <c r="Q6553" i="1"/>
  <c r="Q6561" i="1"/>
  <c r="Q6569" i="1"/>
  <c r="Q6577" i="1"/>
  <c r="Q6585" i="1"/>
  <c r="Q6593" i="1"/>
  <c r="Q3039" i="1"/>
  <c r="Q3551" i="1"/>
  <c r="Q4047" i="1"/>
  <c r="Q4226" i="1"/>
  <c r="Q4354" i="1"/>
  <c r="Q4482" i="1"/>
  <c r="Q4610" i="1"/>
  <c r="Q4738" i="1"/>
  <c r="Q4819" i="1"/>
  <c r="Q4866" i="1"/>
  <c r="Q4908" i="1"/>
  <c r="Q4951" i="1"/>
  <c r="Q4994" i="1"/>
  <c r="Q5036" i="1"/>
  <c r="Q5079" i="1"/>
  <c r="Q5122" i="1"/>
  <c r="Q5160" i="1"/>
  <c r="Q5192" i="1"/>
  <c r="Q5224" i="1"/>
  <c r="Q5256" i="1"/>
  <c r="Q5288" i="1"/>
  <c r="Q5313" i="1"/>
  <c r="Q5336" i="1"/>
  <c r="Q5356" i="1"/>
  <c r="Q5377" i="1"/>
  <c r="Q5400" i="1"/>
  <c r="Q5420" i="1"/>
  <c r="Q5441" i="1"/>
  <c r="Q5464" i="1"/>
  <c r="Q5484" i="1"/>
  <c r="Q5505" i="1"/>
  <c r="Q5528" i="1"/>
  <c r="Q5548" i="1"/>
  <c r="Q5569" i="1"/>
  <c r="Q5592" i="1"/>
  <c r="Q5612" i="1"/>
  <c r="Q5633" i="1"/>
  <c r="Q5656" i="1"/>
  <c r="Q5676" i="1"/>
  <c r="Q5697" i="1"/>
  <c r="Q5720" i="1"/>
  <c r="Q5740" i="1"/>
  <c r="Q5761" i="1"/>
  <c r="Q5783" i="1"/>
  <c r="Q5794" i="1"/>
  <c r="Q5808" i="1"/>
  <c r="Q5820" i="1"/>
  <c r="Q5833" i="1"/>
  <c r="Q5847" i="1"/>
  <c r="Q5858" i="1"/>
  <c r="Q5872" i="1"/>
  <c r="Q5884" i="1"/>
  <c r="Q5897" i="1"/>
  <c r="Q5911" i="1"/>
  <c r="Q5922" i="1"/>
  <c r="Q5936" i="1"/>
  <c r="Q5948" i="1"/>
  <c r="Q5961" i="1"/>
  <c r="Q5974" i="1"/>
  <c r="Q5984" i="1"/>
  <c r="Q5994" i="1"/>
  <c r="Q6002" i="1"/>
  <c r="Q6010" i="1"/>
  <c r="Q6018" i="1"/>
  <c r="Q6026" i="1"/>
  <c r="Q6034" i="1"/>
  <c r="Q6042" i="1"/>
  <c r="Q6050" i="1"/>
  <c r="Q6058" i="1"/>
  <c r="Q6066" i="1"/>
  <c r="Q6074" i="1"/>
  <c r="Q6082" i="1"/>
  <c r="Q6090" i="1"/>
  <c r="Q6098" i="1"/>
  <c r="Q6106" i="1"/>
  <c r="Q6114" i="1"/>
  <c r="Q6122" i="1"/>
  <c r="Q6130" i="1"/>
  <c r="Q6138" i="1"/>
  <c r="Q6146" i="1"/>
  <c r="Q6154" i="1"/>
  <c r="Q6162" i="1"/>
  <c r="Q6170" i="1"/>
  <c r="Q6178" i="1"/>
  <c r="Q6186" i="1"/>
  <c r="Q6194" i="1"/>
  <c r="Q6202" i="1"/>
  <c r="Q6210" i="1"/>
  <c r="Q6218" i="1"/>
  <c r="Q6226" i="1"/>
  <c r="Q6234" i="1"/>
  <c r="Q6242" i="1"/>
  <c r="Q6250" i="1"/>
  <c r="Q6258" i="1"/>
  <c r="Q6266" i="1"/>
  <c r="Q6274" i="1"/>
  <c r="Q6282" i="1"/>
  <c r="Q6290" i="1"/>
  <c r="Q6298" i="1"/>
  <c r="Q6306" i="1"/>
  <c r="Q6314" i="1"/>
  <c r="Q6322" i="1"/>
  <c r="Q6330" i="1"/>
  <c r="Q6338" i="1"/>
  <c r="Q6346" i="1"/>
  <c r="Q6354" i="1"/>
  <c r="Q6362" i="1"/>
  <c r="Q6370" i="1"/>
  <c r="Q6378" i="1"/>
  <c r="Q6386" i="1"/>
  <c r="Q6394" i="1"/>
  <c r="Q6402" i="1"/>
  <c r="Q6410" i="1"/>
  <c r="Q6418" i="1"/>
  <c r="Q6426" i="1"/>
  <c r="Q6434" i="1"/>
  <c r="Q6442" i="1"/>
  <c r="Q6450" i="1"/>
  <c r="Q6458" i="1"/>
  <c r="Q6466" i="1"/>
  <c r="Q6474" i="1"/>
  <c r="Q6482" i="1"/>
  <c r="Q6490" i="1"/>
  <c r="Q6498" i="1"/>
  <c r="Q6506" i="1"/>
  <c r="Q6514" i="1"/>
  <c r="Q6522" i="1"/>
  <c r="Q6530" i="1"/>
  <c r="Q6538" i="1"/>
  <c r="Q6546" i="1"/>
  <c r="Q6554" i="1"/>
  <c r="Q6562" i="1"/>
  <c r="Q6570" i="1"/>
  <c r="Q6578" i="1"/>
  <c r="Q6586" i="1"/>
  <c r="Q6594" i="1"/>
  <c r="Q6602" i="1"/>
  <c r="Q6610" i="1"/>
  <c r="Q6618" i="1"/>
  <c r="Q6626" i="1"/>
  <c r="Q6634" i="1"/>
  <c r="Q6642" i="1"/>
  <c r="Q6650" i="1"/>
  <c r="Q6658" i="1"/>
  <c r="Q6666" i="1"/>
  <c r="Q6674" i="1"/>
  <c r="Q6682" i="1"/>
  <c r="Q6690" i="1"/>
  <c r="Q6698" i="1"/>
  <c r="Q6706" i="1"/>
  <c r="Q6714" i="1"/>
  <c r="Q6722" i="1"/>
  <c r="Q6730" i="1"/>
  <c r="Q6738" i="1"/>
  <c r="Q6746" i="1"/>
  <c r="Q6754" i="1"/>
  <c r="Q6762" i="1"/>
  <c r="Q6770" i="1"/>
  <c r="Q6778" i="1"/>
  <c r="Q6786" i="1"/>
  <c r="Q6794" i="1"/>
  <c r="Q6802" i="1"/>
  <c r="Q6810" i="1"/>
  <c r="Q6818" i="1"/>
  <c r="Q6826" i="1"/>
  <c r="Q6834" i="1"/>
  <c r="Q6842" i="1"/>
  <c r="Q6850" i="1"/>
  <c r="Q6858" i="1"/>
  <c r="Q6866" i="1"/>
  <c r="Q6874" i="1"/>
  <c r="Q3070" i="1"/>
  <c r="Q3582" i="1"/>
  <c r="Q4064" i="1"/>
  <c r="Q4233" i="1"/>
  <c r="Q4361" i="1"/>
  <c r="Q4489" i="1"/>
  <c r="Q4617" i="1"/>
  <c r="Q4745" i="1"/>
  <c r="Q4820" i="1"/>
  <c r="Q4867" i="1"/>
  <c r="Q4910" i="1"/>
  <c r="Q4953" i="1"/>
  <c r="Q4995" i="1"/>
  <c r="Q5038" i="1"/>
  <c r="Q5081" i="1"/>
  <c r="Q5123" i="1"/>
  <c r="Q5161" i="1"/>
  <c r="Q5193" i="1"/>
  <c r="Q5225" i="1"/>
  <c r="Q5257" i="1"/>
  <c r="Q5289" i="1"/>
  <c r="Q5316" i="1"/>
  <c r="Q5337" i="1"/>
  <c r="Q5360" i="1"/>
  <c r="Q5380" i="1"/>
  <c r="Q5401" i="1"/>
  <c r="Q5424" i="1"/>
  <c r="Q5444" i="1"/>
  <c r="Q5465" i="1"/>
  <c r="Q5488" i="1"/>
  <c r="Q5508" i="1"/>
  <c r="Q5529" i="1"/>
  <c r="Q5552" i="1"/>
  <c r="Q5572" i="1"/>
  <c r="Q5593" i="1"/>
  <c r="Q5616" i="1"/>
  <c r="Q5636" i="1"/>
  <c r="Q5657" i="1"/>
  <c r="Q5680" i="1"/>
  <c r="Q5700" i="1"/>
  <c r="Q5721" i="1"/>
  <c r="Q5744" i="1"/>
  <c r="Q5764" i="1"/>
  <c r="Q5784" i="1"/>
  <c r="Q5796" i="1"/>
  <c r="Q5809" i="1"/>
  <c r="Q5823" i="1"/>
  <c r="Q5834" i="1"/>
  <c r="Q5848" i="1"/>
  <c r="Q5860" i="1"/>
  <c r="Q5873" i="1"/>
  <c r="Q5887" i="1"/>
  <c r="Q5898" i="1"/>
  <c r="Q5912" i="1"/>
  <c r="Q5924" i="1"/>
  <c r="Q5937" i="1"/>
  <c r="Q5951" i="1"/>
  <c r="Q5962" i="1"/>
  <c r="Q5975" i="1"/>
  <c r="Q5985" i="1"/>
  <c r="Q5995" i="1"/>
  <c r="Q6003" i="1"/>
  <c r="Q6011" i="1"/>
  <c r="Q6019" i="1"/>
  <c r="Q6027" i="1"/>
  <c r="Q6035" i="1"/>
  <c r="Q6043" i="1"/>
  <c r="Q6051" i="1"/>
  <c r="Q6059" i="1"/>
  <c r="Q6067" i="1"/>
  <c r="Q6075" i="1"/>
  <c r="Q6083" i="1"/>
  <c r="Q6091" i="1"/>
  <c r="Q6099" i="1"/>
  <c r="Q6107" i="1"/>
  <c r="Q6115" i="1"/>
  <c r="Q6123" i="1"/>
  <c r="Q6131" i="1"/>
  <c r="Q6139" i="1"/>
  <c r="Q6147" i="1"/>
  <c r="Q6155" i="1"/>
  <c r="Q6163" i="1"/>
  <c r="Q6171" i="1"/>
  <c r="Q6179" i="1"/>
  <c r="Q6187" i="1"/>
  <c r="Q6195" i="1"/>
  <c r="Q6203" i="1"/>
  <c r="Q6211" i="1"/>
  <c r="Q6219" i="1"/>
  <c r="Q6227" i="1"/>
  <c r="Q6235" i="1"/>
  <c r="Q6243" i="1"/>
  <c r="Q6251" i="1"/>
  <c r="Q6259" i="1"/>
  <c r="Q6267" i="1"/>
  <c r="Q6275" i="1"/>
  <c r="Q6283" i="1"/>
  <c r="Q6291" i="1"/>
  <c r="Q6299" i="1"/>
  <c r="Q6307" i="1"/>
  <c r="Q6315" i="1"/>
  <c r="Q6323" i="1"/>
  <c r="Q6331" i="1"/>
  <c r="Q6339" i="1"/>
  <c r="Q6347" i="1"/>
  <c r="Q6355" i="1"/>
  <c r="Q6363" i="1"/>
  <c r="Q6371" i="1"/>
  <c r="Q6379" i="1"/>
  <c r="Q6387" i="1"/>
  <c r="Q6395" i="1"/>
  <c r="Q6403" i="1"/>
  <c r="Q6411" i="1"/>
  <c r="Q6419" i="1"/>
  <c r="Q6427" i="1"/>
  <c r="Q6435" i="1"/>
  <c r="Q6443" i="1"/>
  <c r="Q6451" i="1"/>
  <c r="Q6459" i="1"/>
  <c r="Q6467" i="1"/>
  <c r="Q6475" i="1"/>
  <c r="Q6483" i="1"/>
  <c r="Q6491" i="1"/>
  <c r="Q6499" i="1"/>
  <c r="Q6507" i="1"/>
  <c r="Q6515" i="1"/>
  <c r="Q6523" i="1"/>
  <c r="Q6531" i="1"/>
  <c r="Q6539" i="1"/>
  <c r="Q6547" i="1"/>
  <c r="Q6555" i="1"/>
  <c r="Q6563" i="1"/>
  <c r="Q6571" i="1"/>
  <c r="Q6579" i="1"/>
  <c r="Q6587" i="1"/>
  <c r="Q6595" i="1"/>
  <c r="Q6603" i="1"/>
  <c r="Q6611" i="1"/>
  <c r="Q6619" i="1"/>
  <c r="Q6627" i="1"/>
  <c r="Q6635" i="1"/>
  <c r="Q6643" i="1"/>
  <c r="Q6651" i="1"/>
  <c r="Q3167" i="1"/>
  <c r="Q3679" i="1"/>
  <c r="Q4111" i="1"/>
  <c r="Q4258" i="1"/>
  <c r="Q4386" i="1"/>
  <c r="Q4514" i="1"/>
  <c r="Q4642" i="1"/>
  <c r="Q4770" i="1"/>
  <c r="Q4833" i="1"/>
  <c r="Q4876" i="1"/>
  <c r="Q4919" i="1"/>
  <c r="Q4962" i="1"/>
  <c r="Q5004" i="1"/>
  <c r="Q5047" i="1"/>
  <c r="Q5090" i="1"/>
  <c r="Q5132" i="1"/>
  <c r="Q5168" i="1"/>
  <c r="Q5200" i="1"/>
  <c r="Q5232" i="1"/>
  <c r="Q5264" i="1"/>
  <c r="Q5296" i="1"/>
  <c r="Q5320" i="1"/>
  <c r="Q5340" i="1"/>
  <c r="Q5361" i="1"/>
  <c r="Q5384" i="1"/>
  <c r="Q5404" i="1"/>
  <c r="Q5425" i="1"/>
  <c r="Q5448" i="1"/>
  <c r="Q5468" i="1"/>
  <c r="Q5489" i="1"/>
  <c r="Q5512" i="1"/>
  <c r="Q5532" i="1"/>
  <c r="Q5553" i="1"/>
  <c r="Q5576" i="1"/>
  <c r="Q5596" i="1"/>
  <c r="Q5617" i="1"/>
  <c r="Q5640" i="1"/>
  <c r="Q5660" i="1"/>
  <c r="Q5681" i="1"/>
  <c r="Q5704" i="1"/>
  <c r="Q5724" i="1"/>
  <c r="Q5745" i="1"/>
  <c r="Q5768" i="1"/>
  <c r="Q5785" i="1"/>
  <c r="Q5799" i="1"/>
  <c r="Q5810" i="1"/>
  <c r="Q5824" i="1"/>
  <c r="Q5836" i="1"/>
  <c r="Q5849" i="1"/>
  <c r="Q5863" i="1"/>
  <c r="Q5874" i="1"/>
  <c r="Q5888" i="1"/>
  <c r="Q5900" i="1"/>
  <c r="Q5913" i="1"/>
  <c r="Q5927" i="1"/>
  <c r="Q5938" i="1"/>
  <c r="Q5952" i="1"/>
  <c r="Q5964" i="1"/>
  <c r="Q5976" i="1"/>
  <c r="Q5986" i="1"/>
  <c r="Q5996" i="1"/>
  <c r="Q6004" i="1"/>
  <c r="Q6012" i="1"/>
  <c r="Q6020" i="1"/>
  <c r="Q6028" i="1"/>
  <c r="Q6036" i="1"/>
  <c r="Q6044" i="1"/>
  <c r="Q6052" i="1"/>
  <c r="Q6060" i="1"/>
  <c r="Q6068" i="1"/>
  <c r="Q6076" i="1"/>
  <c r="Q6084" i="1"/>
  <c r="Q6092" i="1"/>
  <c r="Q6100" i="1"/>
  <c r="Q6108" i="1"/>
  <c r="Q6116" i="1"/>
  <c r="Q6124" i="1"/>
  <c r="Q6132" i="1"/>
  <c r="Q6140" i="1"/>
  <c r="Q6148" i="1"/>
  <c r="Q6156" i="1"/>
  <c r="Q6164" i="1"/>
  <c r="Q6172" i="1"/>
  <c r="Q6180" i="1"/>
  <c r="Q6188" i="1"/>
  <c r="Q6196" i="1"/>
  <c r="Q6204" i="1"/>
  <c r="Q6212" i="1"/>
  <c r="Q6220" i="1"/>
  <c r="Q6228" i="1"/>
  <c r="Q6236" i="1"/>
  <c r="Q6244" i="1"/>
  <c r="Q6252" i="1"/>
  <c r="Q6260" i="1"/>
  <c r="Q6268" i="1"/>
  <c r="Q6276" i="1"/>
  <c r="Q6284" i="1"/>
  <c r="Q6292" i="1"/>
  <c r="Q6300" i="1"/>
  <c r="Q6308" i="1"/>
  <c r="Q6316" i="1"/>
  <c r="Q6324" i="1"/>
  <c r="Q6332" i="1"/>
  <c r="Q6340" i="1"/>
  <c r="Q6348" i="1"/>
  <c r="Q6356" i="1"/>
  <c r="Q6364" i="1"/>
  <c r="Q6372" i="1"/>
  <c r="Q6380" i="1"/>
  <c r="Q6388" i="1"/>
  <c r="Q6396" i="1"/>
  <c r="Q6404" i="1"/>
  <c r="Q6412" i="1"/>
  <c r="Q6420" i="1"/>
  <c r="Q6428" i="1"/>
  <c r="Q6436" i="1"/>
  <c r="Q6444" i="1"/>
  <c r="Q6452" i="1"/>
  <c r="Q6460" i="1"/>
  <c r="Q6468" i="1"/>
  <c r="Q6476" i="1"/>
  <c r="Q6484" i="1"/>
  <c r="Q6492" i="1"/>
  <c r="Q6500" i="1"/>
  <c r="Q6508" i="1"/>
  <c r="Q6516" i="1"/>
  <c r="Q6524" i="1"/>
  <c r="Q6532" i="1"/>
  <c r="Q6540" i="1"/>
  <c r="Q6548" i="1"/>
  <c r="Q6556" i="1"/>
  <c r="Q6564" i="1"/>
  <c r="Q6572" i="1"/>
  <c r="Q6580" i="1"/>
  <c r="Q6588" i="1"/>
  <c r="Q6596" i="1"/>
  <c r="Q6604" i="1"/>
  <c r="Q6612" i="1"/>
  <c r="Q6620" i="1"/>
  <c r="Q6628" i="1"/>
  <c r="Q6636" i="1"/>
  <c r="Q6644" i="1"/>
  <c r="Q6652" i="1"/>
  <c r="Q6660" i="1"/>
  <c r="Q6668" i="1"/>
  <c r="Q6676" i="1"/>
  <c r="Q6684" i="1"/>
  <c r="Q6692" i="1"/>
  <c r="Q6700" i="1"/>
  <c r="Q6708" i="1"/>
  <c r="Q6716" i="1"/>
  <c r="Q6724" i="1"/>
  <c r="Q6732" i="1"/>
  <c r="Q6740" i="1"/>
  <c r="Q6748" i="1"/>
  <c r="Q6756" i="1"/>
  <c r="Q6764" i="1"/>
  <c r="Q6772" i="1"/>
  <c r="Q6780" i="1"/>
  <c r="Q6788" i="1"/>
  <c r="Q6796" i="1"/>
  <c r="Q6804" i="1"/>
  <c r="Q6812" i="1"/>
  <c r="Q6820" i="1"/>
  <c r="Q6828" i="1"/>
  <c r="Q6836" i="1"/>
  <c r="Q6844" i="1"/>
  <c r="Q6852" i="1"/>
  <c r="Q6860" i="1"/>
  <c r="Q6868" i="1"/>
  <c r="Q3198" i="1"/>
  <c r="Q3710" i="1"/>
  <c r="Q4124" i="1"/>
  <c r="Q4265" i="1"/>
  <c r="Q4393" i="1"/>
  <c r="Q4521" i="1"/>
  <c r="Q4649" i="1"/>
  <c r="Q4774" i="1"/>
  <c r="Q4834" i="1"/>
  <c r="Q4878" i="1"/>
  <c r="Q4921" i="1"/>
  <c r="Q4963" i="1"/>
  <c r="Q5006" i="1"/>
  <c r="Q5049" i="1"/>
  <c r="Q5091" i="1"/>
  <c r="Q5134" i="1"/>
  <c r="Q5169" i="1"/>
  <c r="Q5201" i="1"/>
  <c r="Q5233" i="1"/>
  <c r="Q5265" i="1"/>
  <c r="Q5297" i="1"/>
  <c r="Q5321" i="1"/>
  <c r="Q5344" i="1"/>
  <c r="Q5364" i="1"/>
  <c r="Q5385" i="1"/>
  <c r="Q5408" i="1"/>
  <c r="Q5428" i="1"/>
  <c r="Q5449" i="1"/>
  <c r="Q5472" i="1"/>
  <c r="Q5492" i="1"/>
  <c r="Q5513" i="1"/>
  <c r="Q5536" i="1"/>
  <c r="Q5556" i="1"/>
  <c r="Q5577" i="1"/>
  <c r="Q5600" i="1"/>
  <c r="Q5620" i="1"/>
  <c r="Q5641" i="1"/>
  <c r="Q5664" i="1"/>
  <c r="Q5684" i="1"/>
  <c r="Q5705" i="1"/>
  <c r="Q5728" i="1"/>
  <c r="Q5748" i="1"/>
  <c r="Q5769" i="1"/>
  <c r="Q5786" i="1"/>
  <c r="Q5800" i="1"/>
  <c r="Q5812" i="1"/>
  <c r="Q5825" i="1"/>
  <c r="Q5839" i="1"/>
  <c r="Q5850" i="1"/>
  <c r="Q5864" i="1"/>
  <c r="Q5876" i="1"/>
  <c r="Q5889" i="1"/>
  <c r="Q5903" i="1"/>
  <c r="Q5914" i="1"/>
  <c r="Q5928" i="1"/>
  <c r="Q5940" i="1"/>
  <c r="Q5953" i="1"/>
  <c r="Q5967" i="1"/>
  <c r="Q5977" i="1"/>
  <c r="Q5988" i="1"/>
  <c r="Q5997" i="1"/>
  <c r="Q6005" i="1"/>
  <c r="Q6013" i="1"/>
  <c r="Q6021" i="1"/>
  <c r="Q6029" i="1"/>
  <c r="Q6037" i="1"/>
  <c r="Q6045" i="1"/>
  <c r="Q6053" i="1"/>
  <c r="Q6061" i="1"/>
  <c r="Q6069" i="1"/>
  <c r="Q6077" i="1"/>
  <c r="Q6085" i="1"/>
  <c r="Q6093" i="1"/>
  <c r="Q6101" i="1"/>
  <c r="Q6109" i="1"/>
  <c r="Q6117" i="1"/>
  <c r="Q6125" i="1"/>
  <c r="Q6133" i="1"/>
  <c r="Q6141" i="1"/>
  <c r="Q6149" i="1"/>
  <c r="Q6157" i="1"/>
  <c r="Q6165" i="1"/>
  <c r="Q6173" i="1"/>
  <c r="Q6181" i="1"/>
  <c r="Q6189" i="1"/>
  <c r="Q6197" i="1"/>
  <c r="Q6205" i="1"/>
  <c r="Q6213" i="1"/>
  <c r="Q6221" i="1"/>
  <c r="Q6229" i="1"/>
  <c r="Q6237" i="1"/>
  <c r="Q6245" i="1"/>
  <c r="Q6253" i="1"/>
  <c r="Q6261" i="1"/>
  <c r="Q6269" i="1"/>
  <c r="Q6277" i="1"/>
  <c r="Q6285" i="1"/>
  <c r="Q6293" i="1"/>
  <c r="Q6301" i="1"/>
  <c r="Q6309" i="1"/>
  <c r="Q6317" i="1"/>
  <c r="Q6325" i="1"/>
  <c r="Q6333" i="1"/>
  <c r="Q6341" i="1"/>
  <c r="Q6349" i="1"/>
  <c r="Q6357" i="1"/>
  <c r="Q6365" i="1"/>
  <c r="Q6373" i="1"/>
  <c r="Q6381" i="1"/>
  <c r="Q6389" i="1"/>
  <c r="Q6397" i="1"/>
  <c r="Q6405" i="1"/>
  <c r="Q6413" i="1"/>
  <c r="Q6421" i="1"/>
  <c r="Q6429" i="1"/>
  <c r="Q6437" i="1"/>
  <c r="Q6445" i="1"/>
  <c r="Q6453" i="1"/>
  <c r="Q6461" i="1"/>
  <c r="Q6469" i="1"/>
  <c r="Q6477" i="1"/>
  <c r="Q6485" i="1"/>
  <c r="Q6493" i="1"/>
  <c r="Q6501" i="1"/>
  <c r="Q6509" i="1"/>
  <c r="Q6517" i="1"/>
  <c r="Q6525" i="1"/>
  <c r="Q6533" i="1"/>
  <c r="Q6541" i="1"/>
  <c r="Q6549" i="1"/>
  <c r="Q6557" i="1"/>
  <c r="Q6565" i="1"/>
  <c r="Q6573" i="1"/>
  <c r="Q6581" i="1"/>
  <c r="Q6589" i="1"/>
  <c r="Q6597" i="1"/>
  <c r="Q6605" i="1"/>
  <c r="Q6613" i="1"/>
  <c r="Q6621" i="1"/>
  <c r="Q6629" i="1"/>
  <c r="Q6637" i="1"/>
  <c r="Q6645" i="1"/>
  <c r="Q6653" i="1"/>
  <c r="Q6661" i="1"/>
  <c r="Q6669" i="1"/>
  <c r="Q6677" i="1"/>
  <c r="Q6685" i="1"/>
  <c r="Q6693" i="1"/>
  <c r="Q6701" i="1"/>
  <c r="Q6709" i="1"/>
  <c r="Q6717" i="1"/>
  <c r="Q6725" i="1"/>
  <c r="Q6733" i="1"/>
  <c r="Q6741" i="1"/>
  <c r="Q6749" i="1"/>
  <c r="Q6757" i="1"/>
  <c r="Q6765" i="1"/>
  <c r="Q6773" i="1"/>
  <c r="Q6781" i="1"/>
  <c r="Q6789" i="1"/>
  <c r="Q6797" i="1"/>
  <c r="Q6805" i="1"/>
  <c r="Q6813" i="1"/>
  <c r="Q6821" i="1"/>
  <c r="Q6829" i="1"/>
  <c r="Q6837" i="1"/>
  <c r="Q6845" i="1"/>
  <c r="Q6853" i="1"/>
  <c r="Q6861" i="1"/>
  <c r="Q6869" i="1"/>
  <c r="Q3295" i="1"/>
  <c r="Q4418" i="1"/>
  <c r="Q4844" i="1"/>
  <c r="Q5015" i="1"/>
  <c r="Q5176" i="1"/>
  <c r="Q5304" i="1"/>
  <c r="Q5388" i="1"/>
  <c r="Q5473" i="1"/>
  <c r="Q5560" i="1"/>
  <c r="Q5644" i="1"/>
  <c r="Q5729" i="1"/>
  <c r="Q5801" i="1"/>
  <c r="Q5852" i="1"/>
  <c r="Q5904" i="1"/>
  <c r="Q5954" i="1"/>
  <c r="Q5998" i="1"/>
  <c r="Q6030" i="1"/>
  <c r="Q6062" i="1"/>
  <c r="Q6094" i="1"/>
  <c r="Q6126" i="1"/>
  <c r="Q6158" i="1"/>
  <c r="Q6190" i="1"/>
  <c r="Q6222" i="1"/>
  <c r="Q6254" i="1"/>
  <c r="Q6286" i="1"/>
  <c r="Q6318" i="1"/>
  <c r="Q6350" i="1"/>
  <c r="Q6382" i="1"/>
  <c r="Q6414" i="1"/>
  <c r="Q6446" i="1"/>
  <c r="Q6478" i="1"/>
  <c r="Q6510" i="1"/>
  <c r="Q6542" i="1"/>
  <c r="Q6574" i="1"/>
  <c r="Q6601" i="1"/>
  <c r="Q6623" i="1"/>
  <c r="Q6646" i="1"/>
  <c r="Q6663" i="1"/>
  <c r="Q6679" i="1"/>
  <c r="Q6695" i="1"/>
  <c r="Q6711" i="1"/>
  <c r="Q6727" i="1"/>
  <c r="Q6743" i="1"/>
  <c r="Q6759" i="1"/>
  <c r="Q6775" i="1"/>
  <c r="Q6791" i="1"/>
  <c r="Q6807" i="1"/>
  <c r="Q6823" i="1"/>
  <c r="Q6839" i="1"/>
  <c r="Q6855" i="1"/>
  <c r="Q6871" i="1"/>
  <c r="Q6882" i="1"/>
  <c r="Q6890" i="1"/>
  <c r="Q6898" i="1"/>
  <c r="Q6906" i="1"/>
  <c r="Q6914" i="1"/>
  <c r="Q6922" i="1"/>
  <c r="Q6930" i="1"/>
  <c r="Q6938" i="1"/>
  <c r="Q6946" i="1"/>
  <c r="Q6954" i="1"/>
  <c r="Q6962" i="1"/>
  <c r="Q6970" i="1"/>
  <c r="Q6978" i="1"/>
  <c r="Q6986" i="1"/>
  <c r="Q6994" i="1"/>
  <c r="Q7002" i="1"/>
  <c r="Q7010" i="1"/>
  <c r="Q7018" i="1"/>
  <c r="Q7026" i="1"/>
  <c r="Q7034" i="1"/>
  <c r="Q7042" i="1"/>
  <c r="Q7050" i="1"/>
  <c r="Q7058" i="1"/>
  <c r="Q7066" i="1"/>
  <c r="Q7074" i="1"/>
  <c r="Q7082" i="1"/>
  <c r="Q7090" i="1"/>
  <c r="Q7098" i="1"/>
  <c r="Q7106" i="1"/>
  <c r="Q7114" i="1"/>
  <c r="Q7122" i="1"/>
  <c r="Q7130" i="1"/>
  <c r="Q7138" i="1"/>
  <c r="Q7146" i="1"/>
  <c r="Q7154" i="1"/>
  <c r="Q7162" i="1"/>
  <c r="Q7170" i="1"/>
  <c r="Q7178" i="1"/>
  <c r="Q7186" i="1"/>
  <c r="Q7194" i="1"/>
  <c r="Q7202" i="1"/>
  <c r="Q7210" i="1"/>
  <c r="Q7218" i="1"/>
  <c r="Q7226" i="1"/>
  <c r="Q7234" i="1"/>
  <c r="Q7242" i="1"/>
  <c r="Q7250" i="1"/>
  <c r="Q7258" i="1"/>
  <c r="Q7266" i="1"/>
  <c r="Q7274" i="1"/>
  <c r="Q7282" i="1"/>
  <c r="Q7290" i="1"/>
  <c r="Q7298" i="1"/>
  <c r="Q7306" i="1"/>
  <c r="Q7314" i="1"/>
  <c r="Q7322" i="1"/>
  <c r="Q7330" i="1"/>
  <c r="Q7338" i="1"/>
  <c r="Q7346" i="1"/>
  <c r="Q7354" i="1"/>
  <c r="Q7362" i="1"/>
  <c r="Q7370" i="1"/>
  <c r="Q7378" i="1"/>
  <c r="Q7386" i="1"/>
  <c r="Q7394" i="1"/>
  <c r="Q7402" i="1"/>
  <c r="Q7410" i="1"/>
  <c r="Q7418" i="1"/>
  <c r="Q7426" i="1"/>
  <c r="Q7434" i="1"/>
  <c r="Q7442" i="1"/>
  <c r="Q7450" i="1"/>
  <c r="Q7458" i="1"/>
  <c r="Q7466" i="1"/>
  <c r="Q7474" i="1"/>
  <c r="Q7482" i="1"/>
  <c r="Q7490" i="1"/>
  <c r="Q7498" i="1"/>
  <c r="Q7506" i="1"/>
  <c r="Q7514" i="1"/>
  <c r="Q7522" i="1"/>
  <c r="Q7530" i="1"/>
  <c r="Q7538" i="1"/>
  <c r="Q7546" i="1"/>
  <c r="Q7554" i="1"/>
  <c r="Q7562" i="1"/>
  <c r="Q7570" i="1"/>
  <c r="Q7578" i="1"/>
  <c r="Q7586" i="1"/>
  <c r="Q7594" i="1"/>
  <c r="Q7602" i="1"/>
  <c r="Q7610" i="1"/>
  <c r="Q7618" i="1"/>
  <c r="Q7626" i="1"/>
  <c r="Q7634" i="1"/>
  <c r="Q7642" i="1"/>
  <c r="Q7650" i="1"/>
  <c r="Q7658" i="1"/>
  <c r="Q7666" i="1"/>
  <c r="Q7674" i="1"/>
  <c r="Q7682" i="1"/>
  <c r="Q7690" i="1"/>
  <c r="Q7698" i="1"/>
  <c r="Q7706" i="1"/>
  <c r="Q7714" i="1"/>
  <c r="Q7722" i="1"/>
  <c r="Q7730" i="1"/>
  <c r="Q7738" i="1"/>
  <c r="Q7746" i="1"/>
  <c r="Q7754" i="1"/>
  <c r="Q7762" i="1"/>
  <c r="Q7770" i="1"/>
  <c r="Q7778" i="1"/>
  <c r="Q7786" i="1"/>
  <c r="Q3326" i="1"/>
  <c r="Q4425" i="1"/>
  <c r="Q4846" i="1"/>
  <c r="Q5017" i="1"/>
  <c r="Q5177" i="1"/>
  <c r="Q5305" i="1"/>
  <c r="Q5392" i="1"/>
  <c r="Q5476" i="1"/>
  <c r="Q5561" i="1"/>
  <c r="Q5648" i="1"/>
  <c r="Q5732" i="1"/>
  <c r="Q5802" i="1"/>
  <c r="Q5855" i="1"/>
  <c r="Q5905" i="1"/>
  <c r="Q5956" i="1"/>
  <c r="Q5999" i="1"/>
  <c r="Q6031" i="1"/>
  <c r="Q6063" i="1"/>
  <c r="Q6095" i="1"/>
  <c r="Q6127" i="1"/>
  <c r="Q6159" i="1"/>
  <c r="Q6191" i="1"/>
  <c r="Q6223" i="1"/>
  <c r="Q6255" i="1"/>
  <c r="Q6287" i="1"/>
  <c r="Q6319" i="1"/>
  <c r="Q6351" i="1"/>
  <c r="Q6383" i="1"/>
  <c r="Q6415" i="1"/>
  <c r="Q6447" i="1"/>
  <c r="Q6479" i="1"/>
  <c r="Q6511" i="1"/>
  <c r="Q6543" i="1"/>
  <c r="Q6575" i="1"/>
  <c r="Q6606" i="1"/>
  <c r="Q6625" i="1"/>
  <c r="Q6647" i="1"/>
  <c r="Q6665" i="1"/>
  <c r="Q6681" i="1"/>
  <c r="Q6697" i="1"/>
  <c r="Q6713" i="1"/>
  <c r="Q6729" i="1"/>
  <c r="Q6745" i="1"/>
  <c r="Q6761" i="1"/>
  <c r="Q6777" i="1"/>
  <c r="Q6793" i="1"/>
  <c r="Q6809" i="1"/>
  <c r="Q6825" i="1"/>
  <c r="Q6841" i="1"/>
  <c r="Q6857" i="1"/>
  <c r="Q6873" i="1"/>
  <c r="Q6883" i="1"/>
  <c r="Q6891" i="1"/>
  <c r="Q6899" i="1"/>
  <c r="Q6907" i="1"/>
  <c r="Q6915" i="1"/>
  <c r="Q6923" i="1"/>
  <c r="Q6931" i="1"/>
  <c r="Q6939" i="1"/>
  <c r="Q6947" i="1"/>
  <c r="Q6955" i="1"/>
  <c r="Q6963" i="1"/>
  <c r="Q6971" i="1"/>
  <c r="Q6979" i="1"/>
  <c r="Q6987" i="1"/>
  <c r="Q6995" i="1"/>
  <c r="Q7003" i="1"/>
  <c r="Q7011" i="1"/>
  <c r="Q7019" i="1"/>
  <c r="Q7027" i="1"/>
  <c r="Q7035" i="1"/>
  <c r="Q7043" i="1"/>
  <c r="Q7051" i="1"/>
  <c r="Q7059" i="1"/>
  <c r="Q7067" i="1"/>
  <c r="Q7075" i="1"/>
  <c r="Q7083" i="1"/>
  <c r="Q7091" i="1"/>
  <c r="Q7099" i="1"/>
  <c r="Q7107" i="1"/>
  <c r="Q7115" i="1"/>
  <c r="Q7123" i="1"/>
  <c r="Q7131" i="1"/>
  <c r="Q7139" i="1"/>
  <c r="Q7147" i="1"/>
  <c r="Q7155" i="1"/>
  <c r="Q7163" i="1"/>
  <c r="Q7171" i="1"/>
  <c r="Q7179" i="1"/>
  <c r="Q7187" i="1"/>
  <c r="Q7195" i="1"/>
  <c r="Q7203" i="1"/>
  <c r="Q7211" i="1"/>
  <c r="Q7219" i="1"/>
  <c r="Q7227" i="1"/>
  <c r="Q7235" i="1"/>
  <c r="Q7243" i="1"/>
  <c r="Q7251" i="1"/>
  <c r="Q7259" i="1"/>
  <c r="Q7267" i="1"/>
  <c r="Q7275" i="1"/>
  <c r="Q7283" i="1"/>
  <c r="Q7291" i="1"/>
  <c r="Q7299" i="1"/>
  <c r="Q7307" i="1"/>
  <c r="Q7315" i="1"/>
  <c r="Q7323" i="1"/>
  <c r="Q7331" i="1"/>
  <c r="Q7339" i="1"/>
  <c r="Q7347" i="1"/>
  <c r="Q7355" i="1"/>
  <c r="Q7363" i="1"/>
  <c r="Q7371" i="1"/>
  <c r="Q7379" i="1"/>
  <c r="Q7387" i="1"/>
  <c r="Q7395" i="1"/>
  <c r="Q7403" i="1"/>
  <c r="Q7411" i="1"/>
  <c r="Q7419" i="1"/>
  <c r="Q7427" i="1"/>
  <c r="Q7435" i="1"/>
  <c r="Q7443" i="1"/>
  <c r="Q7451" i="1"/>
  <c r="Q7459" i="1"/>
  <c r="Q7467" i="1"/>
  <c r="Q7475" i="1"/>
  <c r="Q7483" i="1"/>
  <c r="Q7491" i="1"/>
  <c r="Q7499" i="1"/>
  <c r="Q7507" i="1"/>
  <c r="Q7515" i="1"/>
  <c r="Q7523" i="1"/>
  <c r="Q7531" i="1"/>
  <c r="Q7539" i="1"/>
  <c r="Q7547" i="1"/>
  <c r="Q7555" i="1"/>
  <c r="Q7563" i="1"/>
  <c r="Q7571" i="1"/>
  <c r="Q7579" i="1"/>
  <c r="Q7587" i="1"/>
  <c r="Q7595" i="1"/>
  <c r="Q7603" i="1"/>
  <c r="Q7611" i="1"/>
  <c r="Q7619" i="1"/>
  <c r="Q3807" i="1"/>
  <c r="Q4546" i="1"/>
  <c r="Q4887" i="1"/>
  <c r="Q5058" i="1"/>
  <c r="Q5208" i="1"/>
  <c r="Q5324" i="1"/>
  <c r="Q5409" i="1"/>
  <c r="Q5496" i="1"/>
  <c r="Q5580" i="1"/>
  <c r="Q5665" i="1"/>
  <c r="Q5752" i="1"/>
  <c r="Q5815" i="1"/>
  <c r="Q5865" i="1"/>
  <c r="Q5916" i="1"/>
  <c r="Q5968" i="1"/>
  <c r="Q6006" i="1"/>
  <c r="Q6038" i="1"/>
  <c r="Q6070" i="1"/>
  <c r="Q6102" i="1"/>
  <c r="Q6134" i="1"/>
  <c r="Q6166" i="1"/>
  <c r="Q6198" i="1"/>
  <c r="Q6230" i="1"/>
  <c r="Q6262" i="1"/>
  <c r="Q6294" i="1"/>
  <c r="Q6326" i="1"/>
  <c r="Q6358" i="1"/>
  <c r="Q6390" i="1"/>
  <c r="Q6422" i="1"/>
  <c r="Q6454" i="1"/>
  <c r="Q6486" i="1"/>
  <c r="Q6518" i="1"/>
  <c r="Q6550" i="1"/>
  <c r="Q6582" i="1"/>
  <c r="Q6607" i="1"/>
  <c r="Q6630" i="1"/>
  <c r="Q6649" i="1"/>
  <c r="Q6667" i="1"/>
  <c r="Q6683" i="1"/>
  <c r="Q6699" i="1"/>
  <c r="Q6715" i="1"/>
  <c r="Q6731" i="1"/>
  <c r="Q6747" i="1"/>
  <c r="Q6763" i="1"/>
  <c r="Q6779" i="1"/>
  <c r="Q6795" i="1"/>
  <c r="Q6811" i="1"/>
  <c r="Q6827" i="1"/>
  <c r="Q6843" i="1"/>
  <c r="Q6859" i="1"/>
  <c r="Q6875" i="1"/>
  <c r="Q6884" i="1"/>
  <c r="Q6892" i="1"/>
  <c r="Q6900" i="1"/>
  <c r="Q6908" i="1"/>
  <c r="Q6916" i="1"/>
  <c r="Q6924" i="1"/>
  <c r="Q6932" i="1"/>
  <c r="Q6948" i="1"/>
  <c r="Q6956" i="1"/>
  <c r="Q6964" i="1"/>
  <c r="Q6972" i="1"/>
  <c r="Q6980" i="1"/>
  <c r="Q6988" i="1"/>
  <c r="Q6996" i="1"/>
  <c r="Q7004" i="1"/>
  <c r="Q7012" i="1"/>
  <c r="Q7020" i="1"/>
  <c r="Q7028" i="1"/>
  <c r="Q7036" i="1"/>
  <c r="Q7044" i="1"/>
  <c r="Q7052" i="1"/>
  <c r="Q7060" i="1"/>
  <c r="Q7068" i="1"/>
  <c r="Q7076" i="1"/>
  <c r="Q7084" i="1"/>
  <c r="Q7092" i="1"/>
  <c r="Q7100" i="1"/>
  <c r="Q7108" i="1"/>
  <c r="Q7116" i="1"/>
  <c r="Q7124" i="1"/>
  <c r="Q7132" i="1"/>
  <c r="Q7140" i="1"/>
  <c r="Q7148" i="1"/>
  <c r="Q7156" i="1"/>
  <c r="Q7164" i="1"/>
  <c r="Q7172" i="1"/>
  <c r="Q7180" i="1"/>
  <c r="Q7188" i="1"/>
  <c r="Q7196" i="1"/>
  <c r="Q7204" i="1"/>
  <c r="Q7212" i="1"/>
  <c r="Q7220" i="1"/>
  <c r="Q7228" i="1"/>
  <c r="Q7236" i="1"/>
  <c r="Q7244" i="1"/>
  <c r="Q7252" i="1"/>
  <c r="Q7260" i="1"/>
  <c r="Q7268" i="1"/>
  <c r="Q7276" i="1"/>
  <c r="Q7284" i="1"/>
  <c r="Q7292" i="1"/>
  <c r="Q7300" i="1"/>
  <c r="Q7308" i="1"/>
  <c r="Q7316" i="1"/>
  <c r="Q7324" i="1"/>
  <c r="Q7332" i="1"/>
  <c r="Q7340" i="1"/>
  <c r="Q7348" i="1"/>
  <c r="Q7356" i="1"/>
  <c r="Q7364" i="1"/>
  <c r="Q7372" i="1"/>
  <c r="Q7380" i="1"/>
  <c r="Q7388" i="1"/>
  <c r="Q7396" i="1"/>
  <c r="Q7404" i="1"/>
  <c r="Q7412" i="1"/>
  <c r="Q7420" i="1"/>
  <c r="Q7428" i="1"/>
  <c r="Q7436" i="1"/>
  <c r="Q7444" i="1"/>
  <c r="Q7452" i="1"/>
  <c r="Q7460" i="1"/>
  <c r="Q7468" i="1"/>
  <c r="Q7476" i="1"/>
  <c r="Q7484" i="1"/>
  <c r="Q7492" i="1"/>
  <c r="Q7500" i="1"/>
  <c r="Q7508" i="1"/>
  <c r="Q7516" i="1"/>
  <c r="Q7524" i="1"/>
  <c r="Q7532" i="1"/>
  <c r="Q7540" i="1"/>
  <c r="Q7548" i="1"/>
  <c r="Q7556" i="1"/>
  <c r="Q7564" i="1"/>
  <c r="Q7572" i="1"/>
  <c r="Q7580" i="1"/>
  <c r="Q7588" i="1"/>
  <c r="Q7596" i="1"/>
  <c r="Q7604" i="1"/>
  <c r="Q7612" i="1"/>
  <c r="Q7620" i="1"/>
  <c r="Q7628" i="1"/>
  <c r="Q7636" i="1"/>
  <c r="Q7644" i="1"/>
  <c r="Q7652" i="1"/>
  <c r="Q7660" i="1"/>
  <c r="Q7668" i="1"/>
  <c r="Q7676" i="1"/>
  <c r="Q7684" i="1"/>
  <c r="Q7692" i="1"/>
  <c r="Q7700" i="1"/>
  <c r="Q7708" i="1"/>
  <c r="Q7716" i="1"/>
  <c r="Q7724" i="1"/>
  <c r="Q7732" i="1"/>
  <c r="Q7740" i="1"/>
  <c r="Q7748" i="1"/>
  <c r="Q7756" i="1"/>
  <c r="Q7764" i="1"/>
  <c r="Q7772" i="1"/>
  <c r="Q7780" i="1"/>
  <c r="Q7788" i="1"/>
  <c r="Q7796" i="1"/>
  <c r="Q7804" i="1"/>
  <c r="Q7812" i="1"/>
  <c r="Q7820" i="1"/>
  <c r="Q7828" i="1"/>
  <c r="Q3838" i="1"/>
  <c r="Q4553" i="1"/>
  <c r="Q4889" i="1"/>
  <c r="Q5059" i="1"/>
  <c r="Q5209" i="1"/>
  <c r="Q5328" i="1"/>
  <c r="Q5412" i="1"/>
  <c r="Q5497" i="1"/>
  <c r="Q5584" i="1"/>
  <c r="Q5668" i="1"/>
  <c r="Q5753" i="1"/>
  <c r="Q5816" i="1"/>
  <c r="Q5866" i="1"/>
  <c r="Q5919" i="1"/>
  <c r="Q5969" i="1"/>
  <c r="Q6007" i="1"/>
  <c r="Q6039" i="1"/>
  <c r="Q6071" i="1"/>
  <c r="Q6103" i="1"/>
  <c r="Q6135" i="1"/>
  <c r="Q6167" i="1"/>
  <c r="Q6199" i="1"/>
  <c r="Q6231" i="1"/>
  <c r="Q6263" i="1"/>
  <c r="Q6295" i="1"/>
  <c r="Q6327" i="1"/>
  <c r="Q6359" i="1"/>
  <c r="Q6391" i="1"/>
  <c r="Q6423" i="1"/>
  <c r="Q6455" i="1"/>
  <c r="Q6487" i="1"/>
  <c r="Q6519" i="1"/>
  <c r="Q6551" i="1"/>
  <c r="Q6583" i="1"/>
  <c r="Q6609" i="1"/>
  <c r="Q6631" i="1"/>
  <c r="Q6654" i="1"/>
  <c r="Q6670" i="1"/>
  <c r="Q6686" i="1"/>
  <c r="Q6702" i="1"/>
  <c r="Q6718" i="1"/>
  <c r="Q6734" i="1"/>
  <c r="Q6750" i="1"/>
  <c r="Q6766" i="1"/>
  <c r="Q6782" i="1"/>
  <c r="Q6798" i="1"/>
  <c r="Q6814" i="1"/>
  <c r="Q6830" i="1"/>
  <c r="Q6846" i="1"/>
  <c r="Q6862" i="1"/>
  <c r="Q6876" i="1"/>
  <c r="Q6885" i="1"/>
  <c r="Q6893" i="1"/>
  <c r="Q6901" i="1"/>
  <c r="Q6909" i="1"/>
  <c r="Q6917" i="1"/>
  <c r="Q6925" i="1"/>
  <c r="Q6933" i="1"/>
  <c r="Q6941" i="1"/>
  <c r="Q6949" i="1"/>
  <c r="Q6957" i="1"/>
  <c r="Q6965" i="1"/>
  <c r="Q6973" i="1"/>
  <c r="Q6981" i="1"/>
  <c r="Q6989" i="1"/>
  <c r="Q6997" i="1"/>
  <c r="Q7005" i="1"/>
  <c r="Q7013" i="1"/>
  <c r="Q7021" i="1"/>
  <c r="Q7029" i="1"/>
  <c r="Q7037" i="1"/>
  <c r="Q7045" i="1"/>
  <c r="Q7053" i="1"/>
  <c r="Q7061" i="1"/>
  <c r="Q7069" i="1"/>
  <c r="Q7077" i="1"/>
  <c r="Q7085" i="1"/>
  <c r="Q7093" i="1"/>
  <c r="Q7101" i="1"/>
  <c r="Q7109" i="1"/>
  <c r="Q7117" i="1"/>
  <c r="Q7125" i="1"/>
  <c r="Q7133" i="1"/>
  <c r="Q7141" i="1"/>
  <c r="Q7149" i="1"/>
  <c r="Q7157" i="1"/>
  <c r="Q7165" i="1"/>
  <c r="Q7173" i="1"/>
  <c r="Q7181" i="1"/>
  <c r="Q7189" i="1"/>
  <c r="Q7197" i="1"/>
  <c r="Q7205" i="1"/>
  <c r="Q7213" i="1"/>
  <c r="Q7221" i="1"/>
  <c r="Q7229" i="1"/>
  <c r="Q7237" i="1"/>
  <c r="Q7245" i="1"/>
  <c r="Q7253" i="1"/>
  <c r="Q7261" i="1"/>
  <c r="Q7269" i="1"/>
  <c r="Q7277" i="1"/>
  <c r="Q7285" i="1"/>
  <c r="Q7293" i="1"/>
  <c r="Q7301" i="1"/>
  <c r="Q7309" i="1"/>
  <c r="Q7317" i="1"/>
  <c r="Q7325" i="1"/>
  <c r="Q7333" i="1"/>
  <c r="Q7341" i="1"/>
  <c r="Q7349" i="1"/>
  <c r="Q7357" i="1"/>
  <c r="Q7365" i="1"/>
  <c r="Q7373" i="1"/>
  <c r="Q7381" i="1"/>
  <c r="Q7389" i="1"/>
  <c r="Q7397" i="1"/>
  <c r="Q7405" i="1"/>
  <c r="Q7413" i="1"/>
  <c r="Q7421" i="1"/>
  <c r="Q7429" i="1"/>
  <c r="Q7437" i="1"/>
  <c r="Q7445" i="1"/>
  <c r="Q7453" i="1"/>
  <c r="Q7461" i="1"/>
  <c r="Q7469" i="1"/>
  <c r="Q7477" i="1"/>
  <c r="Q7485" i="1"/>
  <c r="Q7493" i="1"/>
  <c r="Q7501" i="1"/>
  <c r="Q7509" i="1"/>
  <c r="Q7517" i="1"/>
  <c r="Q7525" i="1"/>
  <c r="Q7533" i="1"/>
  <c r="Q7541" i="1"/>
  <c r="Q7549" i="1"/>
  <c r="Q7557" i="1"/>
  <c r="Q7565" i="1"/>
  <c r="Q7573" i="1"/>
  <c r="Q7581" i="1"/>
  <c r="Q7589" i="1"/>
  <c r="Q7597" i="1"/>
  <c r="Q7605" i="1"/>
  <c r="Q7613" i="1"/>
  <c r="Q7621" i="1"/>
  <c r="Q7629" i="1"/>
  <c r="Q7637" i="1"/>
  <c r="Q7645" i="1"/>
  <c r="Q4158" i="1"/>
  <c r="Q4674" i="1"/>
  <c r="Q4930" i="1"/>
  <c r="Q5100" i="1"/>
  <c r="Q5240" i="1"/>
  <c r="Q5345" i="1"/>
  <c r="Q5432" i="1"/>
  <c r="Q5516" i="1"/>
  <c r="Q5601" i="1"/>
  <c r="Q5688" i="1"/>
  <c r="Q5772" i="1"/>
  <c r="Q5826" i="1"/>
  <c r="Q5879" i="1"/>
  <c r="Q5929" i="1"/>
  <c r="Q5978" i="1"/>
  <c r="Q6014" i="1"/>
  <c r="Q6046" i="1"/>
  <c r="Q6078" i="1"/>
  <c r="Q6110" i="1"/>
  <c r="Q6142" i="1"/>
  <c r="Q6174" i="1"/>
  <c r="Q6206" i="1"/>
  <c r="Q6238" i="1"/>
  <c r="Q6270" i="1"/>
  <c r="Q6302" i="1"/>
  <c r="Q6334" i="1"/>
  <c r="Q6366" i="1"/>
  <c r="Q6398" i="1"/>
  <c r="Q6430" i="1"/>
  <c r="Q6462" i="1"/>
  <c r="Q6494" i="1"/>
  <c r="Q6526" i="1"/>
  <c r="Q6558" i="1"/>
  <c r="Q6590" i="1"/>
  <c r="Q6614" i="1"/>
  <c r="Q6633" i="1"/>
  <c r="Q6655" i="1"/>
  <c r="Q6671" i="1"/>
  <c r="Q6687" i="1"/>
  <c r="Q6703" i="1"/>
  <c r="Q6719" i="1"/>
  <c r="Q6735" i="1"/>
  <c r="Q6751" i="1"/>
  <c r="Q6767" i="1"/>
  <c r="Q6783" i="1"/>
  <c r="Q6799" i="1"/>
  <c r="Q6815" i="1"/>
  <c r="Q6831" i="1"/>
  <c r="Q6847" i="1"/>
  <c r="Q6863" i="1"/>
  <c r="Q6877" i="1"/>
  <c r="Q6886" i="1"/>
  <c r="Q6894" i="1"/>
  <c r="Q6902" i="1"/>
  <c r="Q6910" i="1"/>
  <c r="Q6918" i="1"/>
  <c r="Q6926" i="1"/>
  <c r="Q6934" i="1"/>
  <c r="Q6942" i="1"/>
  <c r="Q6950" i="1"/>
  <c r="Q6958" i="1"/>
  <c r="Q6966" i="1"/>
  <c r="Q6974" i="1"/>
  <c r="Q6982" i="1"/>
  <c r="Q6990" i="1"/>
  <c r="Q6998" i="1"/>
  <c r="Q7006" i="1"/>
  <c r="Q7014" i="1"/>
  <c r="Q7022" i="1"/>
  <c r="Q7030" i="1"/>
  <c r="Q7038" i="1"/>
  <c r="Q7046" i="1"/>
  <c r="Q7054" i="1"/>
  <c r="Q7062" i="1"/>
  <c r="Q7070" i="1"/>
  <c r="Q7078" i="1"/>
  <c r="Q7086" i="1"/>
  <c r="Q7094" i="1"/>
  <c r="Q7102" i="1"/>
  <c r="Q7110" i="1"/>
  <c r="Q7118" i="1"/>
  <c r="Q7126" i="1"/>
  <c r="Q7134" i="1"/>
  <c r="Q7142" i="1"/>
  <c r="Q7150" i="1"/>
  <c r="Q7158" i="1"/>
  <c r="Q7166" i="1"/>
  <c r="Q7174" i="1"/>
  <c r="Q7182" i="1"/>
  <c r="Q7190" i="1"/>
  <c r="Q7198" i="1"/>
  <c r="Q7206" i="1"/>
  <c r="Q7214" i="1"/>
  <c r="Q7222" i="1"/>
  <c r="Q7230" i="1"/>
  <c r="Q7238" i="1"/>
  <c r="Q7246" i="1"/>
  <c r="Q7254" i="1"/>
  <c r="Q7262" i="1"/>
  <c r="Q7270" i="1"/>
  <c r="Q7278" i="1"/>
  <c r="Q7286" i="1"/>
  <c r="Q7294" i="1"/>
  <c r="Q7302" i="1"/>
  <c r="Q7310" i="1"/>
  <c r="Q7318" i="1"/>
  <c r="Q7326" i="1"/>
  <c r="Q7334" i="1"/>
  <c r="Q7342" i="1"/>
  <c r="Q7350" i="1"/>
  <c r="Q7358" i="1"/>
  <c r="Q7366" i="1"/>
  <c r="Q7374" i="1"/>
  <c r="Q7382" i="1"/>
  <c r="Q7390" i="1"/>
  <c r="Q7398" i="1"/>
  <c r="Q7406" i="1"/>
  <c r="Q7414" i="1"/>
  <c r="Q7422" i="1"/>
  <c r="Q7430" i="1"/>
  <c r="Q7438" i="1"/>
  <c r="Q7446" i="1"/>
  <c r="Q7454" i="1"/>
  <c r="Q7462" i="1"/>
  <c r="Q7470" i="1"/>
  <c r="Q7478" i="1"/>
  <c r="Q7486" i="1"/>
  <c r="Q7494" i="1"/>
  <c r="Q7502" i="1"/>
  <c r="Q7510" i="1"/>
  <c r="Q7518" i="1"/>
  <c r="Q7526" i="1"/>
  <c r="Q7534" i="1"/>
  <c r="Q7542" i="1"/>
  <c r="Q7550" i="1"/>
  <c r="Q7558" i="1"/>
  <c r="Q7566" i="1"/>
  <c r="Q7574" i="1"/>
  <c r="Q7582" i="1"/>
  <c r="Q7590" i="1"/>
  <c r="Q7598" i="1"/>
  <c r="Q7606" i="1"/>
  <c r="Q7614" i="1"/>
  <c r="Q7622" i="1"/>
  <c r="Q7630" i="1"/>
  <c r="Q7638" i="1"/>
  <c r="Q7646" i="1"/>
  <c r="Q7654" i="1"/>
  <c r="Q7662" i="1"/>
  <c r="Q7670" i="1"/>
  <c r="Q7678" i="1"/>
  <c r="Q7686" i="1"/>
  <c r="Q7694" i="1"/>
  <c r="Q7702" i="1"/>
  <c r="Q7710" i="1"/>
  <c r="Q7718" i="1"/>
  <c r="Q7726" i="1"/>
  <c r="Q7734" i="1"/>
  <c r="Q7742" i="1"/>
  <c r="Q7750" i="1"/>
  <c r="Q7758" i="1"/>
  <c r="Q7766" i="1"/>
  <c r="Q7774" i="1"/>
  <c r="Q7782" i="1"/>
  <c r="Q7790" i="1"/>
  <c r="Q4167" i="1"/>
  <c r="Q4681" i="1"/>
  <c r="Q4931" i="1"/>
  <c r="Q5102" i="1"/>
  <c r="Q5241" i="1"/>
  <c r="Q5348" i="1"/>
  <c r="Q5433" i="1"/>
  <c r="Q5520" i="1"/>
  <c r="Q5604" i="1"/>
  <c r="Q5689" i="1"/>
  <c r="Q5776" i="1"/>
  <c r="Q5828" i="1"/>
  <c r="Q5880" i="1"/>
  <c r="Q5930" i="1"/>
  <c r="Q5980" i="1"/>
  <c r="Q6015" i="1"/>
  <c r="Q6047" i="1"/>
  <c r="Q6079" i="1"/>
  <c r="Q6111" i="1"/>
  <c r="Q6143" i="1"/>
  <c r="Q6175" i="1"/>
  <c r="Q6207" i="1"/>
  <c r="Q6239" i="1"/>
  <c r="Q6271" i="1"/>
  <c r="Q6303" i="1"/>
  <c r="Q6335" i="1"/>
  <c r="Q6367" i="1"/>
  <c r="Q6399" i="1"/>
  <c r="Q6431" i="1"/>
  <c r="Q6463" i="1"/>
  <c r="Q6527" i="1"/>
  <c r="Q6559" i="1"/>
  <c r="Q6591" i="1"/>
  <c r="Q6615" i="1"/>
  <c r="Q6638" i="1"/>
  <c r="Q6657" i="1"/>
  <c r="Q6673" i="1"/>
  <c r="Q6705" i="1"/>
  <c r="Q6721" i="1"/>
  <c r="Q6737" i="1"/>
  <c r="Q6753" i="1"/>
  <c r="Q6769" i="1"/>
  <c r="Q6785" i="1"/>
  <c r="Q6801" i="1"/>
  <c r="Q6817" i="1"/>
  <c r="Q6833" i="1"/>
  <c r="Q6849" i="1"/>
  <c r="Q6865" i="1"/>
  <c r="Q6878" i="1"/>
  <c r="Q6887" i="1"/>
  <c r="Q6895" i="1"/>
  <c r="Q6903" i="1"/>
  <c r="Q6911" i="1"/>
  <c r="Q6919" i="1"/>
  <c r="Q6927" i="1"/>
  <c r="Q6935" i="1"/>
  <c r="Q6943" i="1"/>
  <c r="Q6951" i="1"/>
  <c r="Q6959" i="1"/>
  <c r="Q6967" i="1"/>
  <c r="Q6975" i="1"/>
  <c r="Q6983" i="1"/>
  <c r="Q6991" i="1"/>
  <c r="Q6999" i="1"/>
  <c r="Q7007" i="1"/>
  <c r="Q7015" i="1"/>
  <c r="Q7023" i="1"/>
  <c r="Q7031" i="1"/>
  <c r="Q7039" i="1"/>
  <c r="Q7047" i="1"/>
  <c r="Q7055" i="1"/>
  <c r="Q7063" i="1"/>
  <c r="Q7071" i="1"/>
  <c r="Q7079" i="1"/>
  <c r="Q7087" i="1"/>
  <c r="Q7095" i="1"/>
  <c r="Q7103" i="1"/>
  <c r="Q7111" i="1"/>
  <c r="Q7119" i="1"/>
  <c r="Q7127" i="1"/>
  <c r="Q7135" i="1"/>
  <c r="Q7143" i="1"/>
  <c r="Q7151" i="1"/>
  <c r="Q7159" i="1"/>
  <c r="Q7167" i="1"/>
  <c r="Q7175" i="1"/>
  <c r="Q7183" i="1"/>
  <c r="Q7191" i="1"/>
  <c r="Q7199" i="1"/>
  <c r="Q7207" i="1"/>
  <c r="Q7215" i="1"/>
  <c r="Q7223" i="1"/>
  <c r="Q7231" i="1"/>
  <c r="Q7239" i="1"/>
  <c r="Q7247" i="1"/>
  <c r="Q7255" i="1"/>
  <c r="Q7263" i="1"/>
  <c r="Q7271" i="1"/>
  <c r="Q7279" i="1"/>
  <c r="Q7287" i="1"/>
  <c r="Q7295" i="1"/>
  <c r="Q7303" i="1"/>
  <c r="Q7311" i="1"/>
  <c r="Q7319" i="1"/>
  <c r="Q7327" i="1"/>
  <c r="Q7335" i="1"/>
  <c r="Q7343" i="1"/>
  <c r="Q7351" i="1"/>
  <c r="Q7359" i="1"/>
  <c r="Q7367" i="1"/>
  <c r="Q7375" i="1"/>
  <c r="Q7383" i="1"/>
  <c r="Q7391" i="1"/>
  <c r="Q7399" i="1"/>
  <c r="Q7407" i="1"/>
  <c r="Q7415" i="1"/>
  <c r="Q7423" i="1"/>
  <c r="Q7431" i="1"/>
  <c r="Q7439" i="1"/>
  <c r="Q7447" i="1"/>
  <c r="Q7455" i="1"/>
  <c r="Q7463" i="1"/>
  <c r="Q7471" i="1"/>
  <c r="Q7479" i="1"/>
  <c r="Q7487" i="1"/>
  <c r="Q7495" i="1"/>
  <c r="Q7503" i="1"/>
  <c r="Q7511" i="1"/>
  <c r="Q7519" i="1"/>
  <c r="Q7527" i="1"/>
  <c r="Q7535" i="1"/>
  <c r="Q7543" i="1"/>
  <c r="Q7551" i="1"/>
  <c r="Q7559" i="1"/>
  <c r="Q7567" i="1"/>
  <c r="Q7575" i="1"/>
  <c r="Q7583" i="1"/>
  <c r="Q7591" i="1"/>
  <c r="Q7599" i="1"/>
  <c r="Q7607" i="1"/>
  <c r="Q7615" i="1"/>
  <c r="Q7623" i="1"/>
  <c r="Q7631" i="1"/>
  <c r="Q7639" i="1"/>
  <c r="Q7647" i="1"/>
  <c r="Q7655" i="1"/>
  <c r="Q7663" i="1"/>
  <c r="Q7671" i="1"/>
  <c r="Q7679" i="1"/>
  <c r="Q7687" i="1"/>
  <c r="Q7695" i="1"/>
  <c r="Q7703" i="1"/>
  <c r="Q7711" i="1"/>
  <c r="Q7719" i="1"/>
  <c r="Q7727" i="1"/>
  <c r="Q7735" i="1"/>
  <c r="Q7743" i="1"/>
  <c r="Q7751" i="1"/>
  <c r="Q7759" i="1"/>
  <c r="Q7767" i="1"/>
  <c r="Q7775" i="1"/>
  <c r="Q7783" i="1"/>
  <c r="Q7791" i="1"/>
  <c r="Q7799" i="1"/>
  <c r="Q7807" i="1"/>
  <c r="Q7815" i="1"/>
  <c r="Q7823" i="1"/>
  <c r="Q7831" i="1"/>
  <c r="Q4290" i="1"/>
  <c r="Q5272" i="1"/>
  <c r="Q5624" i="1"/>
  <c r="Q5890" i="1"/>
  <c r="Q6054" i="1"/>
  <c r="Q6182" i="1"/>
  <c r="Q6310" i="1"/>
  <c r="Q6438" i="1"/>
  <c r="Q6566" i="1"/>
  <c r="Q6659" i="1"/>
  <c r="Q6723" i="1"/>
  <c r="Q6787" i="1"/>
  <c r="Q6851" i="1"/>
  <c r="Q6896" i="1"/>
  <c r="Q6928" i="1"/>
  <c r="Q6960" i="1"/>
  <c r="Q6992" i="1"/>
  <c r="Q7024" i="1"/>
  <c r="Q7056" i="1"/>
  <c r="Q7088" i="1"/>
  <c r="Q7120" i="1"/>
  <c r="Q7152" i="1"/>
  <c r="Q7184" i="1"/>
  <c r="Q7216" i="1"/>
  <c r="Q7248" i="1"/>
  <c r="Q7280" i="1"/>
  <c r="Q7312" i="1"/>
  <c r="Q7344" i="1"/>
  <c r="Q7376" i="1"/>
  <c r="Q7408" i="1"/>
  <c r="Q7440" i="1"/>
  <c r="Q7472" i="1"/>
  <c r="Q7504" i="1"/>
  <c r="Q7536" i="1"/>
  <c r="Q7568" i="1"/>
  <c r="Q7600" i="1"/>
  <c r="Q7627" i="1"/>
  <c r="Q7649" i="1"/>
  <c r="Q7665" i="1"/>
  <c r="Q7681" i="1"/>
  <c r="Q7697" i="1"/>
  <c r="Q7713" i="1"/>
  <c r="Q7729" i="1"/>
  <c r="Q7745" i="1"/>
  <c r="Q7761" i="1"/>
  <c r="Q7777" i="1"/>
  <c r="Q7793" i="1"/>
  <c r="Q7803" i="1"/>
  <c r="Q7814" i="1"/>
  <c r="Q7825" i="1"/>
  <c r="Q7835" i="1"/>
  <c r="Q7843" i="1"/>
  <c r="Q7851" i="1"/>
  <c r="Q7859" i="1"/>
  <c r="Q7867" i="1"/>
  <c r="Q7875" i="1"/>
  <c r="Q7883" i="1"/>
  <c r="Q7891" i="1"/>
  <c r="Q7899" i="1"/>
  <c r="Q7907" i="1"/>
  <c r="Q7915" i="1"/>
  <c r="Q7923" i="1"/>
  <c r="Q7931" i="1"/>
  <c r="Q7939" i="1"/>
  <c r="Q7947" i="1"/>
  <c r="Q7955" i="1"/>
  <c r="Q7963" i="1"/>
  <c r="Q7971" i="1"/>
  <c r="Q7979" i="1"/>
  <c r="Q7987" i="1"/>
  <c r="Q7995" i="1"/>
  <c r="Q8003" i="1"/>
  <c r="Q8011" i="1"/>
  <c r="Q8019" i="1"/>
  <c r="Q8027" i="1"/>
  <c r="Q8035" i="1"/>
  <c r="Q8043" i="1"/>
  <c r="Q8051" i="1"/>
  <c r="Q8059" i="1"/>
  <c r="Q8067" i="1"/>
  <c r="Q8075" i="1"/>
  <c r="Q8083" i="1"/>
  <c r="Q8091" i="1"/>
  <c r="Q8099" i="1"/>
  <c r="Q8107" i="1"/>
  <c r="Q8115" i="1"/>
  <c r="Q8123" i="1"/>
  <c r="Q8131" i="1"/>
  <c r="Q8139" i="1"/>
  <c r="Q8147" i="1"/>
  <c r="Q8155" i="1"/>
  <c r="Q8163" i="1"/>
  <c r="Q8171" i="1"/>
  <c r="Q8179" i="1"/>
  <c r="Q8187" i="1"/>
  <c r="Q8195" i="1"/>
  <c r="Q8203" i="1"/>
  <c r="Q8211" i="1"/>
  <c r="Q8219" i="1"/>
  <c r="Q8227" i="1"/>
  <c r="Q8235" i="1"/>
  <c r="Q8243" i="1"/>
  <c r="Q8251" i="1"/>
  <c r="Q8259" i="1"/>
  <c r="Q8267" i="1"/>
  <c r="Q8275" i="1"/>
  <c r="Q8283" i="1"/>
  <c r="Q8291" i="1"/>
  <c r="Q8299" i="1"/>
  <c r="Q8307" i="1"/>
  <c r="Q8315" i="1"/>
  <c r="Q8323" i="1"/>
  <c r="Q8331" i="1"/>
  <c r="Q8339" i="1"/>
  <c r="Q8347" i="1"/>
  <c r="Q8355" i="1"/>
  <c r="Q8363" i="1"/>
  <c r="Q8371" i="1"/>
  <c r="Q8379" i="1"/>
  <c r="Q8387" i="1"/>
  <c r="Q8395" i="1"/>
  <c r="Q8403" i="1"/>
  <c r="Q8411" i="1"/>
  <c r="Q8419" i="1"/>
  <c r="Q8427" i="1"/>
  <c r="Q8435" i="1"/>
  <c r="Q8443" i="1"/>
  <c r="Q8451" i="1"/>
  <c r="Q8459" i="1"/>
  <c r="Q8467" i="1"/>
  <c r="Q8475" i="1"/>
  <c r="Q8483" i="1"/>
  <c r="Q8491" i="1"/>
  <c r="Q8499" i="1"/>
  <c r="Q8507" i="1"/>
  <c r="Q8515" i="1"/>
  <c r="Q8523" i="1"/>
  <c r="Q8531" i="1"/>
  <c r="Q8539" i="1"/>
  <c r="Q8547" i="1"/>
  <c r="Q8555" i="1"/>
  <c r="Q8563" i="1"/>
  <c r="Q8571" i="1"/>
  <c r="Q8579" i="1"/>
  <c r="Q8587" i="1"/>
  <c r="Q8595" i="1"/>
  <c r="Q8603" i="1"/>
  <c r="Q8611" i="1"/>
  <c r="Q8619" i="1"/>
  <c r="Q8627" i="1"/>
  <c r="Q8635" i="1"/>
  <c r="Q8643" i="1"/>
  <c r="Q8651" i="1"/>
  <c r="Q8659" i="1"/>
  <c r="Q8667" i="1"/>
  <c r="Q8675" i="1"/>
  <c r="Q8683" i="1"/>
  <c r="Q8691" i="1"/>
  <c r="Q8699" i="1"/>
  <c r="Q8707" i="1"/>
  <c r="Q8715" i="1"/>
  <c r="Q8723" i="1"/>
  <c r="Q8731" i="1"/>
  <c r="Q8739" i="1"/>
  <c r="Q8747" i="1"/>
  <c r="Q8755" i="1"/>
  <c r="Q8763" i="1"/>
  <c r="Q4297" i="1"/>
  <c r="Q5273" i="1"/>
  <c r="Q5625" i="1"/>
  <c r="Q5892" i="1"/>
  <c r="Q6055" i="1"/>
  <c r="Q6183" i="1"/>
  <c r="Q6311" i="1"/>
  <c r="Q6439" i="1"/>
  <c r="Q6567" i="1"/>
  <c r="Q6662" i="1"/>
  <c r="Q6726" i="1"/>
  <c r="Q6790" i="1"/>
  <c r="Q6854" i="1"/>
  <c r="Q6897" i="1"/>
  <c r="Q6929" i="1"/>
  <c r="Q6961" i="1"/>
  <c r="Q6993" i="1"/>
  <c r="Q7025" i="1"/>
  <c r="Q7057" i="1"/>
  <c r="Q7089" i="1"/>
  <c r="Q7121" i="1"/>
  <c r="Q7153" i="1"/>
  <c r="Q7185" i="1"/>
  <c r="Q7217" i="1"/>
  <c r="Q7249" i="1"/>
  <c r="Q7281" i="1"/>
  <c r="Q7313" i="1"/>
  <c r="Q7345" i="1"/>
  <c r="Q7377" i="1"/>
  <c r="Q7409" i="1"/>
  <c r="Q7441" i="1"/>
  <c r="Q7473" i="1"/>
  <c r="Q7505" i="1"/>
  <c r="Q7537" i="1"/>
  <c r="Q7569" i="1"/>
  <c r="Q7601" i="1"/>
  <c r="Q7632" i="1"/>
  <c r="Q7651" i="1"/>
  <c r="Q7667" i="1"/>
  <c r="Q7683" i="1"/>
  <c r="Q7699" i="1"/>
  <c r="Q7715" i="1"/>
  <c r="Q7731" i="1"/>
  <c r="Q7747" i="1"/>
  <c r="Q7763" i="1"/>
  <c r="Q7779" i="1"/>
  <c r="Q7794" i="1"/>
  <c r="Q7805" i="1"/>
  <c r="Q7816" i="1"/>
  <c r="Q7826" i="1"/>
  <c r="Q7836" i="1"/>
  <c r="Q7844" i="1"/>
  <c r="Q7852" i="1"/>
  <c r="Q7860" i="1"/>
  <c r="Q7868" i="1"/>
  <c r="Q7876" i="1"/>
  <c r="Q7884" i="1"/>
  <c r="Q7892" i="1"/>
  <c r="Q7900" i="1"/>
  <c r="Q7908" i="1"/>
  <c r="Q7916" i="1"/>
  <c r="Q7924" i="1"/>
  <c r="Q7932" i="1"/>
  <c r="Q7940" i="1"/>
  <c r="Q7948" i="1"/>
  <c r="Q7956" i="1"/>
  <c r="Q7964" i="1"/>
  <c r="Q7972" i="1"/>
  <c r="Q7980" i="1"/>
  <c r="Q7988" i="1"/>
  <c r="Q7996" i="1"/>
  <c r="Q8004" i="1"/>
  <c r="Q8012" i="1"/>
  <c r="Q8020" i="1"/>
  <c r="Q8028" i="1"/>
  <c r="Q8036" i="1"/>
  <c r="Q8044" i="1"/>
  <c r="Q8052" i="1"/>
  <c r="Q8060" i="1"/>
  <c r="Q8068" i="1"/>
  <c r="Q8076" i="1"/>
  <c r="Q8084" i="1"/>
  <c r="Q8092" i="1"/>
  <c r="Q8100" i="1"/>
  <c r="Q8108" i="1"/>
  <c r="Q8116" i="1"/>
  <c r="Q8124" i="1"/>
  <c r="Q8132" i="1"/>
  <c r="Q8140" i="1"/>
  <c r="Q8148" i="1"/>
  <c r="Q8156" i="1"/>
  <c r="Q8164" i="1"/>
  <c r="Q8172" i="1"/>
  <c r="Q8180" i="1"/>
  <c r="Q8188" i="1"/>
  <c r="Q8196" i="1"/>
  <c r="Q8204" i="1"/>
  <c r="Q8212" i="1"/>
  <c r="Q8220" i="1"/>
  <c r="Q8228" i="1"/>
  <c r="Q8236" i="1"/>
  <c r="Q8244" i="1"/>
  <c r="Q8252" i="1"/>
  <c r="Q8260" i="1"/>
  <c r="Q8268" i="1"/>
  <c r="Q8276" i="1"/>
  <c r="Q8284" i="1"/>
  <c r="Q8292" i="1"/>
  <c r="Q8300" i="1"/>
  <c r="Q8308" i="1"/>
  <c r="Q8316" i="1"/>
  <c r="Q8324" i="1"/>
  <c r="Q8332" i="1"/>
  <c r="Q8340" i="1"/>
  <c r="Q8348" i="1"/>
  <c r="Q8356" i="1"/>
  <c r="Q8364" i="1"/>
  <c r="Q8372" i="1"/>
  <c r="Q8380" i="1"/>
  <c r="Q8388" i="1"/>
  <c r="Q8396" i="1"/>
  <c r="Q8404" i="1"/>
  <c r="Q8412" i="1"/>
  <c r="Q8420" i="1"/>
  <c r="Q8428" i="1"/>
  <c r="Q8436" i="1"/>
  <c r="Q8444" i="1"/>
  <c r="Q8452" i="1"/>
  <c r="Q8460" i="1"/>
  <c r="Q8468" i="1"/>
  <c r="Q8476" i="1"/>
  <c r="Q8484" i="1"/>
  <c r="Q8492" i="1"/>
  <c r="Q8500" i="1"/>
  <c r="Q8508" i="1"/>
  <c r="Q8516" i="1"/>
  <c r="Q8524" i="1"/>
  <c r="Q8532" i="1"/>
  <c r="Q8540" i="1"/>
  <c r="Q8548" i="1"/>
  <c r="Q8556" i="1"/>
  <c r="Q8564" i="1"/>
  <c r="Q8572" i="1"/>
  <c r="Q8580" i="1"/>
  <c r="Q8588" i="1"/>
  <c r="Q8596" i="1"/>
  <c r="Q8604" i="1"/>
  <c r="Q8612" i="1"/>
  <c r="Q8620" i="1"/>
  <c r="Q8628" i="1"/>
  <c r="Q8636" i="1"/>
  <c r="Q8644" i="1"/>
  <c r="Q8652" i="1"/>
  <c r="Q4787" i="1"/>
  <c r="Q5368" i="1"/>
  <c r="Q5708" i="1"/>
  <c r="Q5943" i="1"/>
  <c r="Q6086" i="1"/>
  <c r="Q6214" i="1"/>
  <c r="Q6342" i="1"/>
  <c r="Q6470" i="1"/>
  <c r="Q6598" i="1"/>
  <c r="Q6675" i="1"/>
  <c r="Q6739" i="1"/>
  <c r="Q6803" i="1"/>
  <c r="Q6867" i="1"/>
  <c r="Q6904" i="1"/>
  <c r="Q6936" i="1"/>
  <c r="Q6968" i="1"/>
  <c r="Q7000" i="1"/>
  <c r="Q7032" i="1"/>
  <c r="Q7064" i="1"/>
  <c r="Q7096" i="1"/>
  <c r="Q7128" i="1"/>
  <c r="Q7160" i="1"/>
  <c r="Q7192" i="1"/>
  <c r="Q7224" i="1"/>
  <c r="Q7256" i="1"/>
  <c r="Q7288" i="1"/>
  <c r="Q7320" i="1"/>
  <c r="Q7352" i="1"/>
  <c r="Q7384" i="1"/>
  <c r="Q7416" i="1"/>
  <c r="Q7448" i="1"/>
  <c r="Q7480" i="1"/>
  <c r="Q7512" i="1"/>
  <c r="Q7544" i="1"/>
  <c r="Q7576" i="1"/>
  <c r="Q7608" i="1"/>
  <c r="Q7633" i="1"/>
  <c r="Q7653" i="1"/>
  <c r="Q7669" i="1"/>
  <c r="Q7685" i="1"/>
  <c r="Q7701" i="1"/>
  <c r="Q7717" i="1"/>
  <c r="Q7733" i="1"/>
  <c r="Q7749" i="1"/>
  <c r="Q7765" i="1"/>
  <c r="Q7781" i="1"/>
  <c r="Q7795" i="1"/>
  <c r="Q7806" i="1"/>
  <c r="Q7817" i="1"/>
  <c r="Q7827" i="1"/>
  <c r="Q7837" i="1"/>
  <c r="Q7845" i="1"/>
  <c r="Q7853" i="1"/>
  <c r="Q7861" i="1"/>
  <c r="Q7869" i="1"/>
  <c r="Q7877" i="1"/>
  <c r="Q7885" i="1"/>
  <c r="Q7893" i="1"/>
  <c r="Q7901" i="1"/>
  <c r="Q7909" i="1"/>
  <c r="Q7917" i="1"/>
  <c r="Q7925" i="1"/>
  <c r="Q7933" i="1"/>
  <c r="Q7941" i="1"/>
  <c r="Q7949" i="1"/>
  <c r="Q7957" i="1"/>
  <c r="Q7965" i="1"/>
  <c r="Q7973" i="1"/>
  <c r="Q7981" i="1"/>
  <c r="Q7989" i="1"/>
  <c r="Q7997" i="1"/>
  <c r="Q8005" i="1"/>
  <c r="Q8013" i="1"/>
  <c r="Q8021" i="1"/>
  <c r="Q8029" i="1"/>
  <c r="Q8037" i="1"/>
  <c r="Q8045" i="1"/>
  <c r="Q8053" i="1"/>
  <c r="Q8061" i="1"/>
  <c r="Q8069" i="1"/>
  <c r="Q8077" i="1"/>
  <c r="Q8085" i="1"/>
  <c r="Q8093" i="1"/>
  <c r="Q8101" i="1"/>
  <c r="Q8109" i="1"/>
  <c r="Q8117" i="1"/>
  <c r="Q8125" i="1"/>
  <c r="Q8133" i="1"/>
  <c r="Q8141" i="1"/>
  <c r="Q8149" i="1"/>
  <c r="Q8157" i="1"/>
  <c r="Q8165" i="1"/>
  <c r="Q8173" i="1"/>
  <c r="Q8181" i="1"/>
  <c r="Q8189" i="1"/>
  <c r="Q8197" i="1"/>
  <c r="Q8205" i="1"/>
  <c r="Q8213" i="1"/>
  <c r="Q8221" i="1"/>
  <c r="Q8229" i="1"/>
  <c r="Q8237" i="1"/>
  <c r="Q8245" i="1"/>
  <c r="Q8253" i="1"/>
  <c r="Q8261" i="1"/>
  <c r="Q8269" i="1"/>
  <c r="Q8277" i="1"/>
  <c r="Q8285" i="1"/>
  <c r="Q8293" i="1"/>
  <c r="Q8301" i="1"/>
  <c r="Q8309" i="1"/>
  <c r="Q8317" i="1"/>
  <c r="Q8325" i="1"/>
  <c r="Q8333" i="1"/>
  <c r="Q8341" i="1"/>
  <c r="Q8349" i="1"/>
  <c r="Q8357" i="1"/>
  <c r="Q8365" i="1"/>
  <c r="Q8373" i="1"/>
  <c r="Q8381" i="1"/>
  <c r="Q8389" i="1"/>
  <c r="Q8397" i="1"/>
  <c r="Q8405" i="1"/>
  <c r="Q8413" i="1"/>
  <c r="Q8421" i="1"/>
  <c r="Q8429" i="1"/>
  <c r="Q8437" i="1"/>
  <c r="Q8445" i="1"/>
  <c r="Q8453" i="1"/>
  <c r="Q8461" i="1"/>
  <c r="Q8469" i="1"/>
  <c r="Q8477" i="1"/>
  <c r="Q8485" i="1"/>
  <c r="Q8493" i="1"/>
  <c r="Q8501" i="1"/>
  <c r="Q8509" i="1"/>
  <c r="Q8517" i="1"/>
  <c r="Q8525" i="1"/>
  <c r="Q8533" i="1"/>
  <c r="Q8541" i="1"/>
  <c r="Q8549" i="1"/>
  <c r="Q8557" i="1"/>
  <c r="Q8565" i="1"/>
  <c r="Q8573" i="1"/>
  <c r="Q8581" i="1"/>
  <c r="Q8589" i="1"/>
  <c r="Q8597" i="1"/>
  <c r="Q8605" i="1"/>
  <c r="Q8613" i="1"/>
  <c r="Q8621" i="1"/>
  <c r="Q8629" i="1"/>
  <c r="Q8637" i="1"/>
  <c r="Q8645" i="1"/>
  <c r="Q8653" i="1"/>
  <c r="Q8661" i="1"/>
  <c r="Q8669" i="1"/>
  <c r="Q8677" i="1"/>
  <c r="Q8685" i="1"/>
  <c r="Q8693" i="1"/>
  <c r="Q8701" i="1"/>
  <c r="Q8709" i="1"/>
  <c r="Q8717" i="1"/>
  <c r="Q8725" i="1"/>
  <c r="Q8733" i="1"/>
  <c r="Q8741" i="1"/>
  <c r="Q8749" i="1"/>
  <c r="Q8757" i="1"/>
  <c r="Q8765" i="1"/>
  <c r="Q4790" i="1"/>
  <c r="Q5369" i="1"/>
  <c r="Q5712" i="1"/>
  <c r="Q5944" i="1"/>
  <c r="Q6087" i="1"/>
  <c r="Q6215" i="1"/>
  <c r="Q6343" i="1"/>
  <c r="Q6471" i="1"/>
  <c r="Q6599" i="1"/>
  <c r="Q6678" i="1"/>
  <c r="Q6742" i="1"/>
  <c r="Q6806" i="1"/>
  <c r="Q6870" i="1"/>
  <c r="Q6905" i="1"/>
  <c r="Q6937" i="1"/>
  <c r="Q6969" i="1"/>
  <c r="Q7001" i="1"/>
  <c r="Q7033" i="1"/>
  <c r="Q7065" i="1"/>
  <c r="Q7097" i="1"/>
  <c r="Q7129" i="1"/>
  <c r="Q7161" i="1"/>
  <c r="Q7193" i="1"/>
  <c r="Q7225" i="1"/>
  <c r="Q7257" i="1"/>
  <c r="Q7289" i="1"/>
  <c r="Q7321" i="1"/>
  <c r="Q7353" i="1"/>
  <c r="Q7385" i="1"/>
  <c r="Q7417" i="1"/>
  <c r="Q7449" i="1"/>
  <c r="Q7481" i="1"/>
  <c r="Q7513" i="1"/>
  <c r="Q7545" i="1"/>
  <c r="Q7577" i="1"/>
  <c r="Q7609" i="1"/>
  <c r="Q7635" i="1"/>
  <c r="Q7656" i="1"/>
  <c r="Q7672" i="1"/>
  <c r="Q7688" i="1"/>
  <c r="Q7704" i="1"/>
  <c r="Q7720" i="1"/>
  <c r="Q7736" i="1"/>
  <c r="Q7752" i="1"/>
  <c r="Q7768" i="1"/>
  <c r="Q7784" i="1"/>
  <c r="Q7797" i="1"/>
  <c r="Q7808" i="1"/>
  <c r="Q7818" i="1"/>
  <c r="Q7829" i="1"/>
  <c r="Q7838" i="1"/>
  <c r="Q7846" i="1"/>
  <c r="Q7854" i="1"/>
  <c r="Q7862" i="1"/>
  <c r="Q7870" i="1"/>
  <c r="Q7878" i="1"/>
  <c r="Q7886" i="1"/>
  <c r="Q7894" i="1"/>
  <c r="Q7902" i="1"/>
  <c r="Q7910" i="1"/>
  <c r="Q7918" i="1"/>
  <c r="Q7926" i="1"/>
  <c r="Q7934" i="1"/>
  <c r="Q7942" i="1"/>
  <c r="Q7950" i="1"/>
  <c r="Q7958" i="1"/>
  <c r="Q7966" i="1"/>
  <c r="Q7974" i="1"/>
  <c r="Q7982" i="1"/>
  <c r="Q7990" i="1"/>
  <c r="Q7998" i="1"/>
  <c r="Q8006" i="1"/>
  <c r="Q8014" i="1"/>
  <c r="Q8022" i="1"/>
  <c r="Q8030" i="1"/>
  <c r="Q8038" i="1"/>
  <c r="Q8046" i="1"/>
  <c r="Q8054" i="1"/>
  <c r="Q8062" i="1"/>
  <c r="Q8070" i="1"/>
  <c r="Q8078" i="1"/>
  <c r="Q8086" i="1"/>
  <c r="Q8094" i="1"/>
  <c r="Q8102" i="1"/>
  <c r="Q8110" i="1"/>
  <c r="Q8118" i="1"/>
  <c r="Q8126" i="1"/>
  <c r="Q8134" i="1"/>
  <c r="Q8142" i="1"/>
  <c r="Q8150" i="1"/>
  <c r="Q8158" i="1"/>
  <c r="Q8166" i="1"/>
  <c r="Q8174" i="1"/>
  <c r="Q8182" i="1"/>
  <c r="Q8190" i="1"/>
  <c r="Q8198" i="1"/>
  <c r="Q8206" i="1"/>
  <c r="Q8214" i="1"/>
  <c r="Q8222" i="1"/>
  <c r="Q8230" i="1"/>
  <c r="Q8238" i="1"/>
  <c r="Q8246" i="1"/>
  <c r="Q8254" i="1"/>
  <c r="Q8262" i="1"/>
  <c r="Q8270" i="1"/>
  <c r="Q8278" i="1"/>
  <c r="Q8286" i="1"/>
  <c r="Q8294" i="1"/>
  <c r="Q8302" i="1"/>
  <c r="Q8310" i="1"/>
  <c r="Q8318" i="1"/>
  <c r="Q8326" i="1"/>
  <c r="Q8334" i="1"/>
  <c r="Q8342" i="1"/>
  <c r="Q8350" i="1"/>
  <c r="Q8358" i="1"/>
  <c r="Q8366" i="1"/>
  <c r="Q8374" i="1"/>
  <c r="Q8382" i="1"/>
  <c r="Q8390" i="1"/>
  <c r="Q8398" i="1"/>
  <c r="Q8406" i="1"/>
  <c r="Q8414" i="1"/>
  <c r="Q8422" i="1"/>
  <c r="Q8430" i="1"/>
  <c r="Q8438" i="1"/>
  <c r="Q8446" i="1"/>
  <c r="Q8454" i="1"/>
  <c r="Q8462" i="1"/>
  <c r="Q8470" i="1"/>
  <c r="Q8478" i="1"/>
  <c r="Q8486" i="1"/>
  <c r="Q8494" i="1"/>
  <c r="Q8502" i="1"/>
  <c r="Q4972" i="1"/>
  <c r="Q5452" i="1"/>
  <c r="Q5788" i="1"/>
  <c r="Q5990" i="1"/>
  <c r="Q6118" i="1"/>
  <c r="Q6374" i="1"/>
  <c r="Q6502" i="1"/>
  <c r="Q6617" i="1"/>
  <c r="Q6691" i="1"/>
  <c r="Q6755" i="1"/>
  <c r="Q6819" i="1"/>
  <c r="Q6879" i="1"/>
  <c r="Q6912" i="1"/>
  <c r="Q6944" i="1"/>
  <c r="Q6976" i="1"/>
  <c r="Q7008" i="1"/>
  <c r="Q7040" i="1"/>
  <c r="Q7072" i="1"/>
  <c r="Q7104" i="1"/>
  <c r="Q7136" i="1"/>
  <c r="Q7168" i="1"/>
  <c r="Q7200" i="1"/>
  <c r="Q7232" i="1"/>
  <c r="Q7264" i="1"/>
  <c r="Q7296" i="1"/>
  <c r="Q7328" i="1"/>
  <c r="Q7360" i="1"/>
  <c r="Q7392" i="1"/>
  <c r="Q7424" i="1"/>
  <c r="Q7456" i="1"/>
  <c r="Q7488" i="1"/>
  <c r="Q7520" i="1"/>
  <c r="Q7552" i="1"/>
  <c r="Q7584" i="1"/>
  <c r="Q7616" i="1"/>
  <c r="Q7640" i="1"/>
  <c r="Q7657" i="1"/>
  <c r="Q7673" i="1"/>
  <c r="Q7689" i="1"/>
  <c r="Q7705" i="1"/>
  <c r="Q7721" i="1"/>
  <c r="Q7737" i="1"/>
  <c r="Q7753" i="1"/>
  <c r="Q7769" i="1"/>
  <c r="Q7785" i="1"/>
  <c r="Q7798" i="1"/>
  <c r="Q7809" i="1"/>
  <c r="Q7819" i="1"/>
  <c r="Q7830" i="1"/>
  <c r="Q7839" i="1"/>
  <c r="Q7847" i="1"/>
  <c r="Q7855" i="1"/>
  <c r="Q7863" i="1"/>
  <c r="Q7871" i="1"/>
  <c r="Q7879" i="1"/>
  <c r="Q7887" i="1"/>
  <c r="Q7895" i="1"/>
  <c r="Q7903" i="1"/>
  <c r="Q7911" i="1"/>
  <c r="Q7919" i="1"/>
  <c r="Q7927" i="1"/>
  <c r="Q7935" i="1"/>
  <c r="Q7943" i="1"/>
  <c r="Q7951" i="1"/>
  <c r="Q7959" i="1"/>
  <c r="Q7967" i="1"/>
  <c r="Q7975" i="1"/>
  <c r="Q7983" i="1"/>
  <c r="Q7991" i="1"/>
  <c r="Q7999" i="1"/>
  <c r="Q8007" i="1"/>
  <c r="Q8015" i="1"/>
  <c r="Q8023" i="1"/>
  <c r="Q8031" i="1"/>
  <c r="Q8039" i="1"/>
  <c r="Q8047" i="1"/>
  <c r="Q8055" i="1"/>
  <c r="Q8063" i="1"/>
  <c r="Q8071" i="1"/>
  <c r="Q8079" i="1"/>
  <c r="Q8087" i="1"/>
  <c r="Q8095" i="1"/>
  <c r="Q8103" i="1"/>
  <c r="Q8111" i="1"/>
  <c r="Q8119" i="1"/>
  <c r="Q8127" i="1"/>
  <c r="Q8135" i="1"/>
  <c r="Q8143" i="1"/>
  <c r="Q8151" i="1"/>
  <c r="Q8159" i="1"/>
  <c r="Q8167" i="1"/>
  <c r="Q8175" i="1"/>
  <c r="Q8183" i="1"/>
  <c r="Q8191" i="1"/>
  <c r="Q8199" i="1"/>
  <c r="Q8207" i="1"/>
  <c r="Q8215" i="1"/>
  <c r="Q8223" i="1"/>
  <c r="Q8231" i="1"/>
  <c r="Q8239" i="1"/>
  <c r="Q8247" i="1"/>
  <c r="Q8255" i="1"/>
  <c r="Q8263" i="1"/>
  <c r="Q8271" i="1"/>
  <c r="Q8279" i="1"/>
  <c r="Q8287" i="1"/>
  <c r="Q8295" i="1"/>
  <c r="Q8303" i="1"/>
  <c r="Q8311" i="1"/>
  <c r="Q8319" i="1"/>
  <c r="Q8327" i="1"/>
  <c r="Q8335" i="1"/>
  <c r="Q8343" i="1"/>
  <c r="Q8351" i="1"/>
  <c r="Q8359" i="1"/>
  <c r="Q8367" i="1"/>
  <c r="Q8375" i="1"/>
  <c r="Q8383" i="1"/>
  <c r="Q8391" i="1"/>
  <c r="Q8399" i="1"/>
  <c r="Q8407" i="1"/>
  <c r="Q8415" i="1"/>
  <c r="Q8423" i="1"/>
  <c r="Q8431" i="1"/>
  <c r="Q8439" i="1"/>
  <c r="Q8447" i="1"/>
  <c r="Q8455" i="1"/>
  <c r="Q8463" i="1"/>
  <c r="Q8471" i="1"/>
  <c r="Q8479" i="1"/>
  <c r="Q8487" i="1"/>
  <c r="Q8495" i="1"/>
  <c r="Q8503" i="1"/>
  <c r="Q8511" i="1"/>
  <c r="Q8519" i="1"/>
  <c r="Q8527" i="1"/>
  <c r="Q8535" i="1"/>
  <c r="Q8543" i="1"/>
  <c r="Q8551" i="1"/>
  <c r="Q8559" i="1"/>
  <c r="Q8567" i="1"/>
  <c r="Q8575" i="1"/>
  <c r="Q8583" i="1"/>
  <c r="Q8591" i="1"/>
  <c r="Q8599" i="1"/>
  <c r="Q8607" i="1"/>
  <c r="Q8615" i="1"/>
  <c r="Q8623" i="1"/>
  <c r="Q8631" i="1"/>
  <c r="Q8639" i="1"/>
  <c r="Q8647" i="1"/>
  <c r="Q8655" i="1"/>
  <c r="Q8663" i="1"/>
  <c r="Q8671" i="1"/>
  <c r="Q8679" i="1"/>
  <c r="Q8687" i="1"/>
  <c r="Q8695" i="1"/>
  <c r="Q8703" i="1"/>
  <c r="Q8711" i="1"/>
  <c r="Q8719" i="1"/>
  <c r="Q8727" i="1"/>
  <c r="Q8735" i="1"/>
  <c r="Q8743" i="1"/>
  <c r="Q8751" i="1"/>
  <c r="Q8759" i="1"/>
  <c r="Q8767" i="1"/>
  <c r="Q8775" i="1"/>
  <c r="Q8783" i="1"/>
  <c r="Q8791" i="1"/>
  <c r="Q8799" i="1"/>
  <c r="Q5145" i="1"/>
  <c r="Q5540" i="1"/>
  <c r="Q5841" i="1"/>
  <c r="Q6023" i="1"/>
  <c r="Q6151" i="1"/>
  <c r="Q6279" i="1"/>
  <c r="Q6407" i="1"/>
  <c r="Q6535" i="1"/>
  <c r="Q6641" i="1"/>
  <c r="Q6710" i="1"/>
  <c r="Q6774" i="1"/>
  <c r="Q6838" i="1"/>
  <c r="Q6889" i="1"/>
  <c r="Q6921" i="1"/>
  <c r="Q6953" i="1"/>
  <c r="Q6985" i="1"/>
  <c r="Q7017" i="1"/>
  <c r="Q7049" i="1"/>
  <c r="Q7081" i="1"/>
  <c r="Q7113" i="1"/>
  <c r="Q7145" i="1"/>
  <c r="Q7177" i="1"/>
  <c r="Q7209" i="1"/>
  <c r="Q7241" i="1"/>
  <c r="Q7273" i="1"/>
  <c r="Q7305" i="1"/>
  <c r="Q7337" i="1"/>
  <c r="Q7369" i="1"/>
  <c r="Q7401" i="1"/>
  <c r="Q7433" i="1"/>
  <c r="Q7465" i="1"/>
  <c r="Q7497" i="1"/>
  <c r="Q7529" i="1"/>
  <c r="Q7561" i="1"/>
  <c r="Q7593" i="1"/>
  <c r="Q7625" i="1"/>
  <c r="Q7648" i="1"/>
  <c r="Q7664" i="1"/>
  <c r="Q7680" i="1"/>
  <c r="Q7696" i="1"/>
  <c r="Q7712" i="1"/>
  <c r="Q7728" i="1"/>
  <c r="Q7744" i="1"/>
  <c r="Q7760" i="1"/>
  <c r="Q7776" i="1"/>
  <c r="Q7792" i="1"/>
  <c r="Q7802" i="1"/>
  <c r="Q7813" i="1"/>
  <c r="Q7824" i="1"/>
  <c r="Q7834" i="1"/>
  <c r="Q7842" i="1"/>
  <c r="Q7850" i="1"/>
  <c r="Q7858" i="1"/>
  <c r="Q7866" i="1"/>
  <c r="Q7874" i="1"/>
  <c r="Q7882" i="1"/>
  <c r="Q7890" i="1"/>
  <c r="Q7898" i="1"/>
  <c r="Q7906" i="1"/>
  <c r="Q7914" i="1"/>
  <c r="Q7922" i="1"/>
  <c r="Q7930" i="1"/>
  <c r="Q7938" i="1"/>
  <c r="Q7946" i="1"/>
  <c r="Q7954" i="1"/>
  <c r="Q7962" i="1"/>
  <c r="Q7970" i="1"/>
  <c r="Q7978" i="1"/>
  <c r="Q7986" i="1"/>
  <c r="Q7994" i="1"/>
  <c r="Q8002" i="1"/>
  <c r="Q8010" i="1"/>
  <c r="Q8018" i="1"/>
  <c r="Q8026" i="1"/>
  <c r="Q8034" i="1"/>
  <c r="Q8042" i="1"/>
  <c r="Q8050" i="1"/>
  <c r="Q8058" i="1"/>
  <c r="Q8066" i="1"/>
  <c r="Q8074" i="1"/>
  <c r="Q8082" i="1"/>
  <c r="Q8090" i="1"/>
  <c r="Q8098" i="1"/>
  <c r="Q8106" i="1"/>
  <c r="Q8114" i="1"/>
  <c r="Q8122" i="1"/>
  <c r="Q8130" i="1"/>
  <c r="Q8138" i="1"/>
  <c r="Q8146" i="1"/>
  <c r="Q8154" i="1"/>
  <c r="Q8162" i="1"/>
  <c r="Q8170" i="1"/>
  <c r="Q8178" i="1"/>
  <c r="Q8186" i="1"/>
  <c r="Q8194" i="1"/>
  <c r="Q8202" i="1"/>
  <c r="Q8210" i="1"/>
  <c r="Q8218" i="1"/>
  <c r="Q8226" i="1"/>
  <c r="Q8234" i="1"/>
  <c r="Q8242" i="1"/>
  <c r="Q8250" i="1"/>
  <c r="Q8258" i="1"/>
  <c r="Q8266" i="1"/>
  <c r="Q8274" i="1"/>
  <c r="Q8282" i="1"/>
  <c r="Q8290" i="1"/>
  <c r="Q8298" i="1"/>
  <c r="Q8306" i="1"/>
  <c r="Q8314" i="1"/>
  <c r="Q8322" i="1"/>
  <c r="Q8330" i="1"/>
  <c r="Q8338" i="1"/>
  <c r="Q8346" i="1"/>
  <c r="Q8354" i="1"/>
  <c r="Q8362" i="1"/>
  <c r="Q8370" i="1"/>
  <c r="Q8378" i="1"/>
  <c r="Q8386" i="1"/>
  <c r="Q8394" i="1"/>
  <c r="Q8402" i="1"/>
  <c r="Q8410" i="1"/>
  <c r="Q8418" i="1"/>
  <c r="Q8426" i="1"/>
  <c r="Q8434" i="1"/>
  <c r="Q8442" i="1"/>
  <c r="Q8450" i="1"/>
  <c r="Q8458" i="1"/>
  <c r="Q8466" i="1"/>
  <c r="Q8474" i="1"/>
  <c r="Q8482" i="1"/>
  <c r="Q8490" i="1"/>
  <c r="Q8498" i="1"/>
  <c r="Q8506" i="1"/>
  <c r="Q8514" i="1"/>
  <c r="Q8522" i="1"/>
  <c r="Q8530" i="1"/>
  <c r="Q8538" i="1"/>
  <c r="Q8546" i="1"/>
  <c r="Q8554" i="1"/>
  <c r="Q8562" i="1"/>
  <c r="Q8570" i="1"/>
  <c r="Q8578" i="1"/>
  <c r="Q8586" i="1"/>
  <c r="Q8594" i="1"/>
  <c r="Q8602" i="1"/>
  <c r="Q8610" i="1"/>
  <c r="Q8618" i="1"/>
  <c r="Q8626" i="1"/>
  <c r="Q8634" i="1"/>
  <c r="Q8642" i="1"/>
  <c r="Q8650" i="1"/>
  <c r="Q8658" i="1"/>
  <c r="Q8666" i="1"/>
  <c r="Q8674" i="1"/>
  <c r="Q8682" i="1"/>
  <c r="Q8690" i="1"/>
  <c r="Q8698" i="1"/>
  <c r="Q8706" i="1"/>
  <c r="Q8714" i="1"/>
  <c r="Q8722" i="1"/>
  <c r="Q8730" i="1"/>
  <c r="Q8738" i="1"/>
  <c r="Q8746" i="1"/>
  <c r="Q8754" i="1"/>
  <c r="Q8762" i="1"/>
  <c r="Q8770" i="1"/>
  <c r="Q8778" i="1"/>
  <c r="Q8786" i="1"/>
  <c r="Q8794" i="1"/>
  <c r="Q4974" i="1"/>
  <c r="Q6119" i="1"/>
  <c r="Q6622" i="1"/>
  <c r="Q6881" i="1"/>
  <c r="Q7009" i="1"/>
  <c r="Q7137" i="1"/>
  <c r="Q7265" i="1"/>
  <c r="Q7393" i="1"/>
  <c r="Q7521" i="1"/>
  <c r="Q7641" i="1"/>
  <c r="Q7707" i="1"/>
  <c r="Q7771" i="1"/>
  <c r="Q7821" i="1"/>
  <c r="Q7856" i="1"/>
  <c r="Q7888" i="1"/>
  <c r="Q7920" i="1"/>
  <c r="Q7952" i="1"/>
  <c r="Q7984" i="1"/>
  <c r="Q8016" i="1"/>
  <c r="Q8048" i="1"/>
  <c r="Q8080" i="1"/>
  <c r="Q8112" i="1"/>
  <c r="Q8144" i="1"/>
  <c r="Q8176" i="1"/>
  <c r="Q8208" i="1"/>
  <c r="Q8240" i="1"/>
  <c r="Q8272" i="1"/>
  <c r="Q8304" i="1"/>
  <c r="Q8336" i="1"/>
  <c r="Q8368" i="1"/>
  <c r="Q8400" i="1"/>
  <c r="Q8432" i="1"/>
  <c r="Q8464" i="1"/>
  <c r="Q8496" i="1"/>
  <c r="Q8520" i="1"/>
  <c r="Q8542" i="1"/>
  <c r="Q8561" i="1"/>
  <c r="Q8584" i="1"/>
  <c r="Q8606" i="1"/>
  <c r="Q8625" i="1"/>
  <c r="Q8648" i="1"/>
  <c r="Q8665" i="1"/>
  <c r="Q8681" i="1"/>
  <c r="Q8697" i="1"/>
  <c r="Q8713" i="1"/>
  <c r="Q8729" i="1"/>
  <c r="Q8745" i="1"/>
  <c r="Q8761" i="1"/>
  <c r="Q8774" i="1"/>
  <c r="Q8785" i="1"/>
  <c r="Q8796" i="1"/>
  <c r="Q8805" i="1"/>
  <c r="Q8813" i="1"/>
  <c r="Q8821" i="1"/>
  <c r="Q8829" i="1"/>
  <c r="Q8837" i="1"/>
  <c r="Q8845" i="1"/>
  <c r="Q8853" i="1"/>
  <c r="Q8861" i="1"/>
  <c r="Q8869" i="1"/>
  <c r="Q8877" i="1"/>
  <c r="Q8885" i="1"/>
  <c r="Q8893" i="1"/>
  <c r="Q8901" i="1"/>
  <c r="Q8909" i="1"/>
  <c r="Q8917" i="1"/>
  <c r="Q8925" i="1"/>
  <c r="Q8933" i="1"/>
  <c r="Q8941" i="1"/>
  <c r="Q8949" i="1"/>
  <c r="Q8957" i="1"/>
  <c r="Q8965" i="1"/>
  <c r="Q8973" i="1"/>
  <c r="Q8981" i="1"/>
  <c r="Q8989" i="1"/>
  <c r="Q8997" i="1"/>
  <c r="Q9005" i="1"/>
  <c r="Q9013" i="1"/>
  <c r="Q9021" i="1"/>
  <c r="Q9029" i="1"/>
  <c r="Q9037" i="1"/>
  <c r="Q9045" i="1"/>
  <c r="Q9053" i="1"/>
  <c r="Q9061" i="1"/>
  <c r="Q9069" i="1"/>
  <c r="Q9077" i="1"/>
  <c r="Q9085" i="1"/>
  <c r="Q9093" i="1"/>
  <c r="Q9101" i="1"/>
  <c r="Q9109" i="1"/>
  <c r="Q9117" i="1"/>
  <c r="Q9125" i="1"/>
  <c r="Q9133" i="1"/>
  <c r="Q9141" i="1"/>
  <c r="Q9149" i="1"/>
  <c r="Q9157" i="1"/>
  <c r="Q9165" i="1"/>
  <c r="Q9173" i="1"/>
  <c r="Q9181" i="1"/>
  <c r="Q9189" i="1"/>
  <c r="Q9197" i="1"/>
  <c r="Q9205" i="1"/>
  <c r="Q9213" i="1"/>
  <c r="Q9221" i="1"/>
  <c r="Q9229" i="1"/>
  <c r="Q9237" i="1"/>
  <c r="Q9245" i="1"/>
  <c r="Q9253" i="1"/>
  <c r="Q9261" i="1"/>
  <c r="Q9269" i="1"/>
  <c r="Q9277" i="1"/>
  <c r="Q9285" i="1"/>
  <c r="Q9293" i="1"/>
  <c r="Q9301" i="1"/>
  <c r="Q9309" i="1"/>
  <c r="Q9317" i="1"/>
  <c r="Q9325" i="1"/>
  <c r="Q9333" i="1"/>
  <c r="Q9341" i="1"/>
  <c r="Q9349" i="1"/>
  <c r="Q9357" i="1"/>
  <c r="Q9365" i="1"/>
  <c r="Q9373" i="1"/>
  <c r="Q9381" i="1"/>
  <c r="Q9389" i="1"/>
  <c r="Q9397" i="1"/>
  <c r="Q9405" i="1"/>
  <c r="Q9413" i="1"/>
  <c r="Q9421" i="1"/>
  <c r="Q9429" i="1"/>
  <c r="Q9437" i="1"/>
  <c r="Q9445" i="1"/>
  <c r="Q9453" i="1"/>
  <c r="Q9461" i="1"/>
  <c r="Q9469" i="1"/>
  <c r="Q9477" i="1"/>
  <c r="Q9485" i="1"/>
  <c r="Q9493" i="1"/>
  <c r="Q9501" i="1"/>
  <c r="Q9509" i="1"/>
  <c r="Q9517" i="1"/>
  <c r="Q9525" i="1"/>
  <c r="Q9533" i="1"/>
  <c r="Q9541" i="1"/>
  <c r="Q9549" i="1"/>
  <c r="Q9557" i="1"/>
  <c r="Q9565" i="1"/>
  <c r="Q9573" i="1"/>
  <c r="Q9581" i="1"/>
  <c r="Q9589" i="1"/>
  <c r="Q9597" i="1"/>
  <c r="Q9605" i="1"/>
  <c r="Q9613" i="1"/>
  <c r="Q9621" i="1"/>
  <c r="Q9629" i="1"/>
  <c r="Q9637" i="1"/>
  <c r="Q9645" i="1"/>
  <c r="Q9653" i="1"/>
  <c r="Q9661" i="1"/>
  <c r="Q9669" i="1"/>
  <c r="Q9677" i="1"/>
  <c r="Q9685" i="1"/>
  <c r="Q9693" i="1"/>
  <c r="Q9701" i="1"/>
  <c r="Q9709" i="1"/>
  <c r="Q9717" i="1"/>
  <c r="Q9725" i="1"/>
  <c r="Q9733" i="1"/>
  <c r="Q9741" i="1"/>
  <c r="Q9749" i="1"/>
  <c r="Q9757" i="1"/>
  <c r="Q9765" i="1"/>
  <c r="Q9773" i="1"/>
  <c r="Q9781" i="1"/>
  <c r="Q9789" i="1"/>
  <c r="Q9797" i="1"/>
  <c r="Q9805" i="1"/>
  <c r="Q9813" i="1"/>
  <c r="Q9821" i="1"/>
  <c r="Q9829" i="1"/>
  <c r="Q9837" i="1"/>
  <c r="Q9845" i="1"/>
  <c r="Q9853" i="1"/>
  <c r="Q9861" i="1"/>
  <c r="Q9869" i="1"/>
  <c r="Q9877" i="1"/>
  <c r="Q9885" i="1"/>
  <c r="Q9893" i="1"/>
  <c r="Q9901" i="1"/>
  <c r="Q9909" i="1"/>
  <c r="Q9917" i="1"/>
  <c r="Q9925" i="1"/>
  <c r="Q9933" i="1"/>
  <c r="Q9941" i="1"/>
  <c r="Q9949" i="1"/>
  <c r="Q9957" i="1"/>
  <c r="Q9965" i="1"/>
  <c r="Q9973" i="1"/>
  <c r="Q9981" i="1"/>
  <c r="Q9989" i="1"/>
  <c r="Q9997" i="1"/>
  <c r="Q10005" i="1"/>
  <c r="Q10013" i="1"/>
  <c r="Q10021" i="1"/>
  <c r="Q10029" i="1"/>
  <c r="Q5143" i="1"/>
  <c r="Q6150" i="1"/>
  <c r="Q6639" i="1"/>
  <c r="Q6888" i="1"/>
  <c r="Q7016" i="1"/>
  <c r="Q7144" i="1"/>
  <c r="Q7272" i="1"/>
  <c r="Q7400" i="1"/>
  <c r="Q7528" i="1"/>
  <c r="Q7643" i="1"/>
  <c r="Q7709" i="1"/>
  <c r="Q7773" i="1"/>
  <c r="Q7822" i="1"/>
  <c r="Q7857" i="1"/>
  <c r="Q7889" i="1"/>
  <c r="Q7921" i="1"/>
  <c r="Q7953" i="1"/>
  <c r="Q7985" i="1"/>
  <c r="Q8017" i="1"/>
  <c r="Q8049" i="1"/>
  <c r="Q8081" i="1"/>
  <c r="Q8113" i="1"/>
  <c r="Q8145" i="1"/>
  <c r="Q8177" i="1"/>
  <c r="Q8209" i="1"/>
  <c r="Q8241" i="1"/>
  <c r="Q8273" i="1"/>
  <c r="Q8305" i="1"/>
  <c r="Q8337" i="1"/>
  <c r="Q8369" i="1"/>
  <c r="Q8401" i="1"/>
  <c r="Q8433" i="1"/>
  <c r="Q8465" i="1"/>
  <c r="Q8497" i="1"/>
  <c r="Q8521" i="1"/>
  <c r="Q8544" i="1"/>
  <c r="Q8566" i="1"/>
  <c r="Q8585" i="1"/>
  <c r="Q8608" i="1"/>
  <c r="Q8630" i="1"/>
  <c r="Q8649" i="1"/>
  <c r="Q8668" i="1"/>
  <c r="Q8684" i="1"/>
  <c r="Q8700" i="1"/>
  <c r="Q8716" i="1"/>
  <c r="Q8732" i="1"/>
  <c r="Q8748" i="1"/>
  <c r="Q8764" i="1"/>
  <c r="Q8776" i="1"/>
  <c r="Q8787" i="1"/>
  <c r="Q8797" i="1"/>
  <c r="Q8806" i="1"/>
  <c r="Q8814" i="1"/>
  <c r="Q8822" i="1"/>
  <c r="Q8830" i="1"/>
  <c r="Q8838" i="1"/>
  <c r="Q8846" i="1"/>
  <c r="Q8854" i="1"/>
  <c r="Q8862" i="1"/>
  <c r="Q8870" i="1"/>
  <c r="Q8878" i="1"/>
  <c r="Q8886" i="1"/>
  <c r="Q8894" i="1"/>
  <c r="Q8902" i="1"/>
  <c r="Q8910" i="1"/>
  <c r="Q8918" i="1"/>
  <c r="Q8926" i="1"/>
  <c r="Q8934" i="1"/>
  <c r="Q8942" i="1"/>
  <c r="Q8950" i="1"/>
  <c r="Q8958" i="1"/>
  <c r="Q8966" i="1"/>
  <c r="Q8974" i="1"/>
  <c r="Q8982" i="1"/>
  <c r="Q8990" i="1"/>
  <c r="Q8998" i="1"/>
  <c r="Q9006" i="1"/>
  <c r="Q9014" i="1"/>
  <c r="Q9022" i="1"/>
  <c r="Q9030" i="1"/>
  <c r="Q9038" i="1"/>
  <c r="Q9046" i="1"/>
  <c r="Q9054" i="1"/>
  <c r="Q9062" i="1"/>
  <c r="Q9070" i="1"/>
  <c r="Q9078" i="1"/>
  <c r="Q9086" i="1"/>
  <c r="Q9094" i="1"/>
  <c r="Q9102" i="1"/>
  <c r="Q9110" i="1"/>
  <c r="Q9118" i="1"/>
  <c r="Q9126" i="1"/>
  <c r="Q9134" i="1"/>
  <c r="Q9142" i="1"/>
  <c r="Q9150" i="1"/>
  <c r="Q9158" i="1"/>
  <c r="Q9166" i="1"/>
  <c r="Q9174" i="1"/>
  <c r="Q9182" i="1"/>
  <c r="Q9190" i="1"/>
  <c r="Q9198" i="1"/>
  <c r="Q9206" i="1"/>
  <c r="Q9214" i="1"/>
  <c r="Q9222" i="1"/>
  <c r="Q9230" i="1"/>
  <c r="Q9238" i="1"/>
  <c r="Q9246" i="1"/>
  <c r="Q9254" i="1"/>
  <c r="Q9262" i="1"/>
  <c r="Q9270" i="1"/>
  <c r="Q9278" i="1"/>
  <c r="Q9286" i="1"/>
  <c r="Q9294" i="1"/>
  <c r="Q9302" i="1"/>
  <c r="Q9310" i="1"/>
  <c r="Q9318" i="1"/>
  <c r="Q9326" i="1"/>
  <c r="Q9334" i="1"/>
  <c r="Q9342" i="1"/>
  <c r="Q9350" i="1"/>
  <c r="Q9358" i="1"/>
  <c r="Q9366" i="1"/>
  <c r="Q9374" i="1"/>
  <c r="Q9382" i="1"/>
  <c r="Q9390" i="1"/>
  <c r="Q9398" i="1"/>
  <c r="Q9406" i="1"/>
  <c r="Q9414" i="1"/>
  <c r="Q9422" i="1"/>
  <c r="Q9430" i="1"/>
  <c r="Q9438" i="1"/>
  <c r="Q9446" i="1"/>
  <c r="Q9454" i="1"/>
  <c r="Q9462" i="1"/>
  <c r="Q9470" i="1"/>
  <c r="Q9478" i="1"/>
  <c r="Q9486" i="1"/>
  <c r="Q9494" i="1"/>
  <c r="Q9502" i="1"/>
  <c r="Q9510" i="1"/>
  <c r="Q9518" i="1"/>
  <c r="Q9526" i="1"/>
  <c r="Q9534" i="1"/>
  <c r="Q9542" i="1"/>
  <c r="Q9550" i="1"/>
  <c r="Q9558" i="1"/>
  <c r="Q9566" i="1"/>
  <c r="Q9574" i="1"/>
  <c r="Q9582" i="1"/>
  <c r="Q9590" i="1"/>
  <c r="Q9598" i="1"/>
  <c r="Q9606" i="1"/>
  <c r="Q9614" i="1"/>
  <c r="Q9622" i="1"/>
  <c r="Q9630" i="1"/>
  <c r="Q9638" i="1"/>
  <c r="Q9646" i="1"/>
  <c r="Q9654" i="1"/>
  <c r="Q9662" i="1"/>
  <c r="Q9670" i="1"/>
  <c r="Q9678" i="1"/>
  <c r="Q9686" i="1"/>
  <c r="Q9694" i="1"/>
  <c r="Q9702" i="1"/>
  <c r="Q9710" i="1"/>
  <c r="Q9718" i="1"/>
  <c r="Q9726" i="1"/>
  <c r="Q9734" i="1"/>
  <c r="Q9742" i="1"/>
  <c r="Q9750" i="1"/>
  <c r="Q9758" i="1"/>
  <c r="Q9766" i="1"/>
  <c r="Q9774" i="1"/>
  <c r="Q9782" i="1"/>
  <c r="Q9790" i="1"/>
  <c r="Q9798" i="1"/>
  <c r="Q9806" i="1"/>
  <c r="Q9814" i="1"/>
  <c r="Q9822" i="1"/>
  <c r="Q9830" i="1"/>
  <c r="Q9838" i="1"/>
  <c r="Q9846" i="1"/>
  <c r="Q9854" i="1"/>
  <c r="Q9862" i="1"/>
  <c r="Q9870" i="1"/>
  <c r="Q9878" i="1"/>
  <c r="Q9886" i="1"/>
  <c r="Q5456" i="1"/>
  <c r="Q6247" i="1"/>
  <c r="Q6694" i="1"/>
  <c r="Q6913" i="1"/>
  <c r="Q7041" i="1"/>
  <c r="Q7169" i="1"/>
  <c r="Q7297" i="1"/>
  <c r="Q7425" i="1"/>
  <c r="Q7553" i="1"/>
  <c r="Q7659" i="1"/>
  <c r="Q7723" i="1"/>
  <c r="Q7787" i="1"/>
  <c r="Q7832" i="1"/>
  <c r="Q7864" i="1"/>
  <c r="Q7896" i="1"/>
  <c r="Q7928" i="1"/>
  <c r="Q7960" i="1"/>
  <c r="Q7992" i="1"/>
  <c r="Q8024" i="1"/>
  <c r="Q8056" i="1"/>
  <c r="Q8088" i="1"/>
  <c r="Q8120" i="1"/>
  <c r="Q8152" i="1"/>
  <c r="Q8184" i="1"/>
  <c r="Q8216" i="1"/>
  <c r="Q8248" i="1"/>
  <c r="Q8280" i="1"/>
  <c r="Q8312" i="1"/>
  <c r="Q8344" i="1"/>
  <c r="Q8376" i="1"/>
  <c r="Q8408" i="1"/>
  <c r="Q8440" i="1"/>
  <c r="Q8472" i="1"/>
  <c r="Q8504" i="1"/>
  <c r="Q8526" i="1"/>
  <c r="Q8545" i="1"/>
  <c r="Q8568" i="1"/>
  <c r="Q8590" i="1"/>
  <c r="Q8609" i="1"/>
  <c r="Q8632" i="1"/>
  <c r="Q8654" i="1"/>
  <c r="Q8670" i="1"/>
  <c r="Q8686" i="1"/>
  <c r="Q8702" i="1"/>
  <c r="Q8718" i="1"/>
  <c r="Q8734" i="1"/>
  <c r="Q8750" i="1"/>
  <c r="Q8766" i="1"/>
  <c r="Q8777" i="1"/>
  <c r="Q8788" i="1"/>
  <c r="Q8798" i="1"/>
  <c r="Q8807" i="1"/>
  <c r="Q8815" i="1"/>
  <c r="Q8823" i="1"/>
  <c r="Q8831" i="1"/>
  <c r="Q8839" i="1"/>
  <c r="Q8847" i="1"/>
  <c r="Q8855" i="1"/>
  <c r="Q8863" i="1"/>
  <c r="Q8871" i="1"/>
  <c r="Q8879" i="1"/>
  <c r="Q8887" i="1"/>
  <c r="Q8895" i="1"/>
  <c r="Q8903" i="1"/>
  <c r="Q8911" i="1"/>
  <c r="Q8919" i="1"/>
  <c r="Q8927" i="1"/>
  <c r="Q8935" i="1"/>
  <c r="Q8943" i="1"/>
  <c r="Q8951" i="1"/>
  <c r="Q8959" i="1"/>
  <c r="Q8967" i="1"/>
  <c r="Q8975" i="1"/>
  <c r="Q8983" i="1"/>
  <c r="Q8991" i="1"/>
  <c r="Q8999" i="1"/>
  <c r="Q9007" i="1"/>
  <c r="Q9015" i="1"/>
  <c r="Q9023" i="1"/>
  <c r="Q9031" i="1"/>
  <c r="Q9039" i="1"/>
  <c r="Q9047" i="1"/>
  <c r="Q9055" i="1"/>
  <c r="Q9063" i="1"/>
  <c r="Q9071" i="1"/>
  <c r="Q9079" i="1"/>
  <c r="Q9087" i="1"/>
  <c r="Q9095" i="1"/>
  <c r="Q9103" i="1"/>
  <c r="Q9111" i="1"/>
  <c r="Q9119" i="1"/>
  <c r="Q9127" i="1"/>
  <c r="Q9135" i="1"/>
  <c r="Q9143" i="1"/>
  <c r="Q9151" i="1"/>
  <c r="Q9159" i="1"/>
  <c r="Q9167" i="1"/>
  <c r="Q9175" i="1"/>
  <c r="Q9183" i="1"/>
  <c r="Q9191" i="1"/>
  <c r="Q9199" i="1"/>
  <c r="Q9207" i="1"/>
  <c r="Q9215" i="1"/>
  <c r="Q9223" i="1"/>
  <c r="Q9231" i="1"/>
  <c r="Q9239" i="1"/>
  <c r="Q9247" i="1"/>
  <c r="Q9255" i="1"/>
  <c r="Q9263" i="1"/>
  <c r="Q9271" i="1"/>
  <c r="Q9279" i="1"/>
  <c r="Q9287" i="1"/>
  <c r="Q9295" i="1"/>
  <c r="Q9303" i="1"/>
  <c r="Q9311" i="1"/>
  <c r="Q9319" i="1"/>
  <c r="Q9327" i="1"/>
  <c r="Q9335" i="1"/>
  <c r="Q9343" i="1"/>
  <c r="Q9351" i="1"/>
  <c r="Q9359" i="1"/>
  <c r="Q9367" i="1"/>
  <c r="Q9375" i="1"/>
  <c r="Q9383" i="1"/>
  <c r="Q9391" i="1"/>
  <c r="Q9399" i="1"/>
  <c r="Q9407" i="1"/>
  <c r="Q9415" i="1"/>
  <c r="Q9423" i="1"/>
  <c r="Q9431" i="1"/>
  <c r="Q9439" i="1"/>
  <c r="Q9447" i="1"/>
  <c r="Q9455" i="1"/>
  <c r="Q9463" i="1"/>
  <c r="Q9471" i="1"/>
  <c r="Q9479" i="1"/>
  <c r="Q9487" i="1"/>
  <c r="Q9495" i="1"/>
  <c r="Q9503" i="1"/>
  <c r="Q9511" i="1"/>
  <c r="Q9519" i="1"/>
  <c r="Q9527" i="1"/>
  <c r="Q9535" i="1"/>
  <c r="Q9543" i="1"/>
  <c r="Q9551" i="1"/>
  <c r="Q9559" i="1"/>
  <c r="Q9567" i="1"/>
  <c r="Q9575" i="1"/>
  <c r="Q9583" i="1"/>
  <c r="Q9591" i="1"/>
  <c r="Q9599" i="1"/>
  <c r="Q9607" i="1"/>
  <c r="Q9615" i="1"/>
  <c r="Q9623" i="1"/>
  <c r="Q9631" i="1"/>
  <c r="Q9639" i="1"/>
  <c r="Q9647" i="1"/>
  <c r="Q9655" i="1"/>
  <c r="Q9663" i="1"/>
  <c r="Q9671" i="1"/>
  <c r="Q9679" i="1"/>
  <c r="Q9687" i="1"/>
  <c r="Q9695" i="1"/>
  <c r="Q9703" i="1"/>
  <c r="Q9711" i="1"/>
  <c r="Q9719" i="1"/>
  <c r="Q9727" i="1"/>
  <c r="Q9735" i="1"/>
  <c r="Q9743" i="1"/>
  <c r="Q9751" i="1"/>
  <c r="Q9759" i="1"/>
  <c r="Q9767" i="1"/>
  <c r="Q9775" i="1"/>
  <c r="Q9783" i="1"/>
  <c r="Q9791" i="1"/>
  <c r="Q9799" i="1"/>
  <c r="Q9807" i="1"/>
  <c r="Q9815" i="1"/>
  <c r="Q9823" i="1"/>
  <c r="Q9831" i="1"/>
  <c r="Q9839" i="1"/>
  <c r="Q9847" i="1"/>
  <c r="Q9855" i="1"/>
  <c r="Q9863" i="1"/>
  <c r="Q9871" i="1"/>
  <c r="Q9879" i="1"/>
  <c r="Q9887" i="1"/>
  <c r="Q9895" i="1"/>
  <c r="Q9903" i="1"/>
  <c r="Q9911" i="1"/>
  <c r="Q9919" i="1"/>
  <c r="Q9927" i="1"/>
  <c r="Q9935" i="1"/>
  <c r="Q9943" i="1"/>
  <c r="Q9951" i="1"/>
  <c r="Q9959" i="1"/>
  <c r="Q9967" i="1"/>
  <c r="Q9975" i="1"/>
  <c r="Q9983" i="1"/>
  <c r="Q9991" i="1"/>
  <c r="Q9999" i="1"/>
  <c r="Q10007" i="1"/>
  <c r="Q10015" i="1"/>
  <c r="Q10023" i="1"/>
  <c r="Q10031" i="1"/>
  <c r="Q10039" i="1"/>
  <c r="Q10047" i="1"/>
  <c r="Q10055" i="1"/>
  <c r="Q10063" i="1"/>
  <c r="Q10071" i="1"/>
  <c r="Q9728" i="1"/>
  <c r="Q9768" i="1"/>
  <c r="Q5537" i="1"/>
  <c r="Q6278" i="1"/>
  <c r="Q6707" i="1"/>
  <c r="Q6920" i="1"/>
  <c r="Q7048" i="1"/>
  <c r="Q7176" i="1"/>
  <c r="Q7304" i="1"/>
  <c r="Q7432" i="1"/>
  <c r="Q7560" i="1"/>
  <c r="Q7661" i="1"/>
  <c r="Q7725" i="1"/>
  <c r="Q7789" i="1"/>
  <c r="Q7833" i="1"/>
  <c r="Q7865" i="1"/>
  <c r="Q7897" i="1"/>
  <c r="Q7929" i="1"/>
  <c r="Q7961" i="1"/>
  <c r="Q7993" i="1"/>
  <c r="Q8025" i="1"/>
  <c r="Q8057" i="1"/>
  <c r="Q8089" i="1"/>
  <c r="Q8121" i="1"/>
  <c r="Q8153" i="1"/>
  <c r="Q8185" i="1"/>
  <c r="Q8217" i="1"/>
  <c r="Q8249" i="1"/>
  <c r="Q8281" i="1"/>
  <c r="Q8313" i="1"/>
  <c r="Q8345" i="1"/>
  <c r="Q8377" i="1"/>
  <c r="Q8409" i="1"/>
  <c r="Q8441" i="1"/>
  <c r="Q8473" i="1"/>
  <c r="Q8505" i="1"/>
  <c r="Q8528" i="1"/>
  <c r="Q8550" i="1"/>
  <c r="Q8569" i="1"/>
  <c r="Q8592" i="1"/>
  <c r="Q8614" i="1"/>
  <c r="Q8633" i="1"/>
  <c r="Q8656" i="1"/>
  <c r="Q8672" i="1"/>
  <c r="Q8688" i="1"/>
  <c r="Q8704" i="1"/>
  <c r="Q8720" i="1"/>
  <c r="Q8736" i="1"/>
  <c r="Q8752" i="1"/>
  <c r="Q8768" i="1"/>
  <c r="Q8779" i="1"/>
  <c r="Q8789" i="1"/>
  <c r="Q8800" i="1"/>
  <c r="Q8808" i="1"/>
  <c r="Q8816" i="1"/>
  <c r="Q8824" i="1"/>
  <c r="Q8832" i="1"/>
  <c r="Q8840" i="1"/>
  <c r="Q8848" i="1"/>
  <c r="Q8856" i="1"/>
  <c r="Q8864" i="1"/>
  <c r="Q8872" i="1"/>
  <c r="Q8880" i="1"/>
  <c r="Q8888" i="1"/>
  <c r="Q8896" i="1"/>
  <c r="Q8904" i="1"/>
  <c r="Q8912" i="1"/>
  <c r="Q8920" i="1"/>
  <c r="Q8928" i="1"/>
  <c r="Q8936" i="1"/>
  <c r="Q8944" i="1"/>
  <c r="Q8952" i="1"/>
  <c r="Q8960" i="1"/>
  <c r="Q8968" i="1"/>
  <c r="Q8976" i="1"/>
  <c r="Q8984" i="1"/>
  <c r="Q8992" i="1"/>
  <c r="Q9000" i="1"/>
  <c r="Q9008" i="1"/>
  <c r="Q9016" i="1"/>
  <c r="Q9024" i="1"/>
  <c r="Q9032" i="1"/>
  <c r="Q9040" i="1"/>
  <c r="Q9048" i="1"/>
  <c r="Q9056" i="1"/>
  <c r="Q9064" i="1"/>
  <c r="Q9072" i="1"/>
  <c r="Q9080" i="1"/>
  <c r="Q9088" i="1"/>
  <c r="Q9096" i="1"/>
  <c r="Q9104" i="1"/>
  <c r="Q9112" i="1"/>
  <c r="Q9120" i="1"/>
  <c r="Q9128" i="1"/>
  <c r="Q9136" i="1"/>
  <c r="Q9144" i="1"/>
  <c r="Q9152" i="1"/>
  <c r="Q9160" i="1"/>
  <c r="Q9168" i="1"/>
  <c r="Q9176" i="1"/>
  <c r="Q9184" i="1"/>
  <c r="Q9192" i="1"/>
  <c r="Q9200" i="1"/>
  <c r="Q9208" i="1"/>
  <c r="Q9216" i="1"/>
  <c r="Q9224" i="1"/>
  <c r="Q9232" i="1"/>
  <c r="Q9240" i="1"/>
  <c r="Q9248" i="1"/>
  <c r="Q9256" i="1"/>
  <c r="Q9264" i="1"/>
  <c r="Q9272" i="1"/>
  <c r="Q9280" i="1"/>
  <c r="Q9288" i="1"/>
  <c r="Q9296" i="1"/>
  <c r="Q9304" i="1"/>
  <c r="Q9312" i="1"/>
  <c r="Q9320" i="1"/>
  <c r="Q9328" i="1"/>
  <c r="Q9336" i="1"/>
  <c r="Q9344" i="1"/>
  <c r="Q9352" i="1"/>
  <c r="Q9360" i="1"/>
  <c r="Q9368" i="1"/>
  <c r="Q9376" i="1"/>
  <c r="Q9384" i="1"/>
  <c r="Q9392" i="1"/>
  <c r="Q9400" i="1"/>
  <c r="Q9408" i="1"/>
  <c r="Q9416" i="1"/>
  <c r="Q9424" i="1"/>
  <c r="Q9432" i="1"/>
  <c r="Q9440" i="1"/>
  <c r="Q9448" i="1"/>
  <c r="Q9456" i="1"/>
  <c r="Q9464" i="1"/>
  <c r="Q9472" i="1"/>
  <c r="Q9480" i="1"/>
  <c r="Q9488" i="1"/>
  <c r="Q9496" i="1"/>
  <c r="Q9504" i="1"/>
  <c r="Q9512" i="1"/>
  <c r="Q9520" i="1"/>
  <c r="Q9528" i="1"/>
  <c r="Q9536" i="1"/>
  <c r="Q9544" i="1"/>
  <c r="Q9552" i="1"/>
  <c r="Q9560" i="1"/>
  <c r="Q9568" i="1"/>
  <c r="Q9576" i="1"/>
  <c r="Q9584" i="1"/>
  <c r="Q9592" i="1"/>
  <c r="Q9600" i="1"/>
  <c r="Q9608" i="1"/>
  <c r="Q9616" i="1"/>
  <c r="Q9624" i="1"/>
  <c r="Q9632" i="1"/>
  <c r="Q9640" i="1"/>
  <c r="Q9648" i="1"/>
  <c r="Q9656" i="1"/>
  <c r="Q9664" i="1"/>
  <c r="Q9672" i="1"/>
  <c r="Q9680" i="1"/>
  <c r="Q9688" i="1"/>
  <c r="Q9696" i="1"/>
  <c r="Q9704" i="1"/>
  <c r="Q9712" i="1"/>
  <c r="Q9720" i="1"/>
  <c r="Q9736" i="1"/>
  <c r="Q9744" i="1"/>
  <c r="Q9752" i="1"/>
  <c r="Q9760" i="1"/>
  <c r="Q5791" i="1"/>
  <c r="Q6375" i="1"/>
  <c r="Q6758" i="1"/>
  <c r="Q6945" i="1"/>
  <c r="Q7073" i="1"/>
  <c r="Q7201" i="1"/>
  <c r="Q7329" i="1"/>
  <c r="Q7457" i="1"/>
  <c r="Q7585" i="1"/>
  <c r="Q7675" i="1"/>
  <c r="Q7739" i="1"/>
  <c r="Q7800" i="1"/>
  <c r="Q7840" i="1"/>
  <c r="Q7872" i="1"/>
  <c r="Q7904" i="1"/>
  <c r="Q7936" i="1"/>
  <c r="Q7968" i="1"/>
  <c r="Q8000" i="1"/>
  <c r="Q8032" i="1"/>
  <c r="Q8064" i="1"/>
  <c r="Q8096" i="1"/>
  <c r="Q8128" i="1"/>
  <c r="Q8160" i="1"/>
  <c r="Q8192" i="1"/>
  <c r="Q8224" i="1"/>
  <c r="Q8256" i="1"/>
  <c r="Q8288" i="1"/>
  <c r="Q8320" i="1"/>
  <c r="Q8352" i="1"/>
  <c r="Q8384" i="1"/>
  <c r="Q8416" i="1"/>
  <c r="Q8448" i="1"/>
  <c r="Q8480" i="1"/>
  <c r="Q8510" i="1"/>
  <c r="Q8529" i="1"/>
  <c r="Q8552" i="1"/>
  <c r="Q8574" i="1"/>
  <c r="Q8593" i="1"/>
  <c r="Q8616" i="1"/>
  <c r="Q8638" i="1"/>
  <c r="Q8657" i="1"/>
  <c r="Q8673" i="1"/>
  <c r="Q8689" i="1"/>
  <c r="Q8705" i="1"/>
  <c r="Q8721" i="1"/>
  <c r="Q8737" i="1"/>
  <c r="Q8753" i="1"/>
  <c r="Q8769" i="1"/>
  <c r="Q8780" i="1"/>
  <c r="Q8790" i="1"/>
  <c r="Q8801" i="1"/>
  <c r="Q8809" i="1"/>
  <c r="Q8817" i="1"/>
  <c r="Q8825" i="1"/>
  <c r="Q8833" i="1"/>
  <c r="Q8841" i="1"/>
  <c r="Q8849" i="1"/>
  <c r="Q8857" i="1"/>
  <c r="Q8865" i="1"/>
  <c r="Q8873" i="1"/>
  <c r="Q8881" i="1"/>
  <c r="Q8889" i="1"/>
  <c r="Q8897" i="1"/>
  <c r="Q8905" i="1"/>
  <c r="Q8913" i="1"/>
  <c r="Q8921" i="1"/>
  <c r="Q8929" i="1"/>
  <c r="Q8937" i="1"/>
  <c r="Q8945" i="1"/>
  <c r="Q8953" i="1"/>
  <c r="Q8961" i="1"/>
  <c r="Q8969" i="1"/>
  <c r="Q8977" i="1"/>
  <c r="Q8985" i="1"/>
  <c r="Q8993" i="1"/>
  <c r="Q9001" i="1"/>
  <c r="Q9009" i="1"/>
  <c r="Q9017" i="1"/>
  <c r="Q9025" i="1"/>
  <c r="Q9033" i="1"/>
  <c r="Q9041" i="1"/>
  <c r="Q9049" i="1"/>
  <c r="Q9057" i="1"/>
  <c r="Q9065" i="1"/>
  <c r="Q9073" i="1"/>
  <c r="Q9081" i="1"/>
  <c r="Q9089" i="1"/>
  <c r="Q9097" i="1"/>
  <c r="Q9105" i="1"/>
  <c r="Q9113" i="1"/>
  <c r="Q9121" i="1"/>
  <c r="Q9129" i="1"/>
  <c r="Q9137" i="1"/>
  <c r="Q9145" i="1"/>
  <c r="Q9153" i="1"/>
  <c r="Q9161" i="1"/>
  <c r="Q9169" i="1"/>
  <c r="Q9177" i="1"/>
  <c r="Q9185" i="1"/>
  <c r="Q9193" i="1"/>
  <c r="Q9201" i="1"/>
  <c r="Q9209" i="1"/>
  <c r="Q9217" i="1"/>
  <c r="Q9225" i="1"/>
  <c r="Q9233" i="1"/>
  <c r="Q9241" i="1"/>
  <c r="Q9249" i="1"/>
  <c r="Q9257" i="1"/>
  <c r="Q9265" i="1"/>
  <c r="Q9273" i="1"/>
  <c r="Q9281" i="1"/>
  <c r="Q9289" i="1"/>
  <c r="Q9297" i="1"/>
  <c r="Q9305" i="1"/>
  <c r="Q9313" i="1"/>
  <c r="Q9321" i="1"/>
  <c r="Q9329" i="1"/>
  <c r="Q9337" i="1"/>
  <c r="Q9345" i="1"/>
  <c r="Q9353" i="1"/>
  <c r="Q9361" i="1"/>
  <c r="Q9369" i="1"/>
  <c r="Q9377" i="1"/>
  <c r="Q9385" i="1"/>
  <c r="Q9393" i="1"/>
  <c r="Q9401" i="1"/>
  <c r="Q9409" i="1"/>
  <c r="Q9417" i="1"/>
  <c r="Q9425" i="1"/>
  <c r="Q9433" i="1"/>
  <c r="Q9441" i="1"/>
  <c r="Q9449" i="1"/>
  <c r="Q9457" i="1"/>
  <c r="Q9465" i="1"/>
  <c r="Q9473" i="1"/>
  <c r="Q9481" i="1"/>
  <c r="Q9489" i="1"/>
  <c r="Q9497" i="1"/>
  <c r="Q9505" i="1"/>
  <c r="Q9513" i="1"/>
  <c r="Q9521" i="1"/>
  <c r="Q9529" i="1"/>
  <c r="Q9537" i="1"/>
  <c r="Q9545" i="1"/>
  <c r="Q9553" i="1"/>
  <c r="Q9561" i="1"/>
  <c r="Q9569" i="1"/>
  <c r="Q9577" i="1"/>
  <c r="Q9585" i="1"/>
  <c r="Q9593" i="1"/>
  <c r="Q9601" i="1"/>
  <c r="Q9609" i="1"/>
  <c r="Q9617" i="1"/>
  <c r="Q9625" i="1"/>
  <c r="Q9633" i="1"/>
  <c r="Q9641" i="1"/>
  <c r="Q9649" i="1"/>
  <c r="Q9657" i="1"/>
  <c r="Q9665" i="1"/>
  <c r="Q9673" i="1"/>
  <c r="Q9681" i="1"/>
  <c r="Q9689" i="1"/>
  <c r="Q9697" i="1"/>
  <c r="Q9705" i="1"/>
  <c r="Q9713" i="1"/>
  <c r="Q9721" i="1"/>
  <c r="Q9729" i="1"/>
  <c r="Q9737" i="1"/>
  <c r="Q9745" i="1"/>
  <c r="Q9753" i="1"/>
  <c r="Q9761" i="1"/>
  <c r="Q9769" i="1"/>
  <c r="Q9777" i="1"/>
  <c r="Q9785" i="1"/>
  <c r="Q9793" i="1"/>
  <c r="Q9801" i="1"/>
  <c r="Q9809" i="1"/>
  <c r="Q9817" i="1"/>
  <c r="Q9825" i="1"/>
  <c r="Q9833" i="1"/>
  <c r="Q9841" i="1"/>
  <c r="Q9849" i="1"/>
  <c r="Q9857" i="1"/>
  <c r="Q9865" i="1"/>
  <c r="Q9873" i="1"/>
  <c r="Q9881" i="1"/>
  <c r="Q9889" i="1"/>
  <c r="Q9897" i="1"/>
  <c r="Q9905" i="1"/>
  <c r="Q9913" i="1"/>
  <c r="Q9921" i="1"/>
  <c r="Q9929" i="1"/>
  <c r="Q9937" i="1"/>
  <c r="Q9945" i="1"/>
  <c r="Q9953" i="1"/>
  <c r="Q9961" i="1"/>
  <c r="Q9969" i="1"/>
  <c r="Q9977" i="1"/>
  <c r="Q9985" i="1"/>
  <c r="Q9993" i="1"/>
  <c r="Q10001" i="1"/>
  <c r="Q10009" i="1"/>
  <c r="Q10017" i="1"/>
  <c r="Q10025" i="1"/>
  <c r="Q10033" i="1"/>
  <c r="Q5840" i="1"/>
  <c r="Q6406" i="1"/>
  <c r="Q6771" i="1"/>
  <c r="Q6952" i="1"/>
  <c r="Q7080" i="1"/>
  <c r="Q7208" i="1"/>
  <c r="Q7336" i="1"/>
  <c r="Q7464" i="1"/>
  <c r="Q7592" i="1"/>
  <c r="Q7677" i="1"/>
  <c r="Q7741" i="1"/>
  <c r="Q7801" i="1"/>
  <c r="Q7841" i="1"/>
  <c r="Q7873" i="1"/>
  <c r="Q7905" i="1"/>
  <c r="Q7937" i="1"/>
  <c r="Q7969" i="1"/>
  <c r="Q8001" i="1"/>
  <c r="Q8033" i="1"/>
  <c r="Q8065" i="1"/>
  <c r="Q8097" i="1"/>
  <c r="Q8129" i="1"/>
  <c r="Q8161" i="1"/>
  <c r="Q8193" i="1"/>
  <c r="Q8225" i="1"/>
  <c r="Q8257" i="1"/>
  <c r="Q8289" i="1"/>
  <c r="Q8321" i="1"/>
  <c r="Q8353" i="1"/>
  <c r="Q8385" i="1"/>
  <c r="Q8417" i="1"/>
  <c r="Q8449" i="1"/>
  <c r="Q8481" i="1"/>
  <c r="Q8512" i="1"/>
  <c r="Q8534" i="1"/>
  <c r="Q8553" i="1"/>
  <c r="Q8576" i="1"/>
  <c r="Q8598" i="1"/>
  <c r="Q8617" i="1"/>
  <c r="Q8640" i="1"/>
  <c r="Q8660" i="1"/>
  <c r="Q8676" i="1"/>
  <c r="Q8692" i="1"/>
  <c r="Q8708" i="1"/>
  <c r="Q8724" i="1"/>
  <c r="Q8740" i="1"/>
  <c r="Q8756" i="1"/>
  <c r="Q8771" i="1"/>
  <c r="Q8781" i="1"/>
  <c r="Q8792" i="1"/>
  <c r="Q8802" i="1"/>
  <c r="Q8810" i="1"/>
  <c r="Q8818" i="1"/>
  <c r="Q8826" i="1"/>
  <c r="Q8834" i="1"/>
  <c r="Q8842" i="1"/>
  <c r="Q8850" i="1"/>
  <c r="Q8858" i="1"/>
  <c r="Q8866" i="1"/>
  <c r="Q8874" i="1"/>
  <c r="Q8882" i="1"/>
  <c r="Q8890" i="1"/>
  <c r="Q8898" i="1"/>
  <c r="Q8906" i="1"/>
  <c r="Q8914" i="1"/>
  <c r="Q8922" i="1"/>
  <c r="Q8930" i="1"/>
  <c r="Q8938" i="1"/>
  <c r="Q8946" i="1"/>
  <c r="Q8954" i="1"/>
  <c r="Q8962" i="1"/>
  <c r="Q8970" i="1"/>
  <c r="Q8978" i="1"/>
  <c r="Q8986" i="1"/>
  <c r="Q8994" i="1"/>
  <c r="Q9002" i="1"/>
  <c r="Q9010" i="1"/>
  <c r="Q9018" i="1"/>
  <c r="Q9026" i="1"/>
  <c r="Q9034" i="1"/>
  <c r="Q9042" i="1"/>
  <c r="Q9050" i="1"/>
  <c r="Q9058" i="1"/>
  <c r="Q9066" i="1"/>
  <c r="Q9074" i="1"/>
  <c r="Q9082" i="1"/>
  <c r="Q9090" i="1"/>
  <c r="Q9098" i="1"/>
  <c r="Q9106" i="1"/>
  <c r="Q9114" i="1"/>
  <c r="Q9122" i="1"/>
  <c r="Q9130" i="1"/>
  <c r="Q9138" i="1"/>
  <c r="Q9146" i="1"/>
  <c r="Q9154" i="1"/>
  <c r="Q9162" i="1"/>
  <c r="Q9170" i="1"/>
  <c r="Q9178" i="1"/>
  <c r="Q9186" i="1"/>
  <c r="Q9194" i="1"/>
  <c r="Q9202" i="1"/>
  <c r="Q9210" i="1"/>
  <c r="Q9218" i="1"/>
  <c r="Q9226" i="1"/>
  <c r="Q9234" i="1"/>
  <c r="Q9242" i="1"/>
  <c r="Q9250" i="1"/>
  <c r="Q9258" i="1"/>
  <c r="Q9266" i="1"/>
  <c r="Q9274" i="1"/>
  <c r="Q9282" i="1"/>
  <c r="Q9290" i="1"/>
  <c r="Q9298" i="1"/>
  <c r="Q9306" i="1"/>
  <c r="Q9314" i="1"/>
  <c r="Q9322" i="1"/>
  <c r="Q9330" i="1"/>
  <c r="Q9338" i="1"/>
  <c r="Q9346" i="1"/>
  <c r="Q9354" i="1"/>
  <c r="Q9362" i="1"/>
  <c r="Q9370" i="1"/>
  <c r="Q9378" i="1"/>
  <c r="Q9386" i="1"/>
  <c r="Q9394" i="1"/>
  <c r="Q9402" i="1"/>
  <c r="Q9410" i="1"/>
  <c r="Q9418" i="1"/>
  <c r="Q9426" i="1"/>
  <c r="Q9434" i="1"/>
  <c r="Q9442" i="1"/>
  <c r="Q9450" i="1"/>
  <c r="Q9458" i="1"/>
  <c r="Q9466" i="1"/>
  <c r="Q9474" i="1"/>
  <c r="Q9482" i="1"/>
  <c r="Q9490" i="1"/>
  <c r="Q9498" i="1"/>
  <c r="Q9506" i="1"/>
  <c r="Q9514" i="1"/>
  <c r="Q9522" i="1"/>
  <c r="Q9530" i="1"/>
  <c r="Q9538" i="1"/>
  <c r="Q9546" i="1"/>
  <c r="Q9554" i="1"/>
  <c r="Q9562" i="1"/>
  <c r="Q9570" i="1"/>
  <c r="Q9578" i="1"/>
  <c r="Q9586" i="1"/>
  <c r="Q9594" i="1"/>
  <c r="Q9602" i="1"/>
  <c r="Q9610" i="1"/>
  <c r="Q9618" i="1"/>
  <c r="Q9626" i="1"/>
  <c r="Q9634" i="1"/>
  <c r="Q9642" i="1"/>
  <c r="Q9650" i="1"/>
  <c r="Q9658" i="1"/>
  <c r="Q9666" i="1"/>
  <c r="Q9674" i="1"/>
  <c r="Q9682" i="1"/>
  <c r="Q9690" i="1"/>
  <c r="Q9698" i="1"/>
  <c r="Q9706" i="1"/>
  <c r="Q9714" i="1"/>
  <c r="Q9722" i="1"/>
  <c r="Q9730" i="1"/>
  <c r="Q9738" i="1"/>
  <c r="Q9746" i="1"/>
  <c r="Q9754" i="1"/>
  <c r="Q9762" i="1"/>
  <c r="Q9770" i="1"/>
  <c r="Q9778" i="1"/>
  <c r="Q9786" i="1"/>
  <c r="Q9794" i="1"/>
  <c r="Q9802" i="1"/>
  <c r="Q9810" i="1"/>
  <c r="Q9818" i="1"/>
  <c r="Q9826" i="1"/>
  <c r="Q9834" i="1"/>
  <c r="Q9842" i="1"/>
  <c r="Q9850" i="1"/>
  <c r="Q9858" i="1"/>
  <c r="Q9866" i="1"/>
  <c r="Q9874" i="1"/>
  <c r="Q9882" i="1"/>
  <c r="Q9890" i="1"/>
  <c r="Q9898" i="1"/>
  <c r="Q9906" i="1"/>
  <c r="Q9914" i="1"/>
  <c r="Q9922" i="1"/>
  <c r="Q9930" i="1"/>
  <c r="Q9938" i="1"/>
  <c r="Q9946" i="1"/>
  <c r="Q9954" i="1"/>
  <c r="Q9962" i="1"/>
  <c r="Q9970" i="1"/>
  <c r="Q9978" i="1"/>
  <c r="Q9986" i="1"/>
  <c r="Q9994" i="1"/>
  <c r="Q10002" i="1"/>
  <c r="Q10010" i="1"/>
  <c r="Q10018" i="1"/>
  <c r="Q10026" i="1"/>
  <c r="Q10034" i="1"/>
  <c r="Q10042" i="1"/>
  <c r="Q10050" i="1"/>
  <c r="Q10058" i="1"/>
  <c r="Q10066" i="1"/>
  <c r="Q10074" i="1"/>
  <c r="Q5991" i="1"/>
  <c r="Q7105" i="1"/>
  <c r="Q7617" i="1"/>
  <c r="Q7848" i="1"/>
  <c r="Q7976" i="1"/>
  <c r="Q8104" i="1"/>
  <c r="Q8232" i="1"/>
  <c r="Q8360" i="1"/>
  <c r="Q8488" i="1"/>
  <c r="Q8577" i="1"/>
  <c r="Q8662" i="1"/>
  <c r="Q8726" i="1"/>
  <c r="Q8782" i="1"/>
  <c r="Q8819" i="1"/>
  <c r="Q8851" i="1"/>
  <c r="Q8883" i="1"/>
  <c r="Q8915" i="1"/>
  <c r="Q8947" i="1"/>
  <c r="Q8979" i="1"/>
  <c r="Q9011" i="1"/>
  <c r="Q9043" i="1"/>
  <c r="Q9075" i="1"/>
  <c r="Q9107" i="1"/>
  <c r="Q9139" i="1"/>
  <c r="Q9171" i="1"/>
  <c r="Q9203" i="1"/>
  <c r="Q9235" i="1"/>
  <c r="Q9267" i="1"/>
  <c r="Q9299" i="1"/>
  <c r="Q9331" i="1"/>
  <c r="Q9363" i="1"/>
  <c r="Q9395" i="1"/>
  <c r="Q9427" i="1"/>
  <c r="Q9459" i="1"/>
  <c r="Q9491" i="1"/>
  <c r="Q9523" i="1"/>
  <c r="Q9555" i="1"/>
  <c r="Q9587" i="1"/>
  <c r="Q9619" i="1"/>
  <c r="Q9651" i="1"/>
  <c r="Q9683" i="1"/>
  <c r="Q9715" i="1"/>
  <c r="Q9747" i="1"/>
  <c r="Q9776" i="1"/>
  <c r="Q9796" i="1"/>
  <c r="Q9819" i="1"/>
  <c r="Q9840" i="1"/>
  <c r="Q9860" i="1"/>
  <c r="Q9883" i="1"/>
  <c r="Q9900" i="1"/>
  <c r="Q9916" i="1"/>
  <c r="Q9932" i="1"/>
  <c r="Q9948" i="1"/>
  <c r="Q9964" i="1"/>
  <c r="Q9980" i="1"/>
  <c r="Q9996" i="1"/>
  <c r="Q10012" i="1"/>
  <c r="Q10028" i="1"/>
  <c r="Q10041" i="1"/>
  <c r="Q10052" i="1"/>
  <c r="Q10062" i="1"/>
  <c r="Q10073" i="1"/>
  <c r="Q9268" i="1"/>
  <c r="Q9300" i="1"/>
  <c r="Q9332" i="1"/>
  <c r="Q9364" i="1"/>
  <c r="Q9396" i="1"/>
  <c r="Q9428" i="1"/>
  <c r="Q9460" i="1"/>
  <c r="Q9492" i="1"/>
  <c r="Q9524" i="1"/>
  <c r="Q9556" i="1"/>
  <c r="Q9588" i="1"/>
  <c r="Q9620" i="1"/>
  <c r="Q9652" i="1"/>
  <c r="Q9684" i="1"/>
  <c r="Q9716" i="1"/>
  <c r="Q9748" i="1"/>
  <c r="Q9779" i="1"/>
  <c r="Q9800" i="1"/>
  <c r="Q9820" i="1"/>
  <c r="Q9843" i="1"/>
  <c r="Q9864" i="1"/>
  <c r="Q9884" i="1"/>
  <c r="Q9902" i="1"/>
  <c r="Q9918" i="1"/>
  <c r="Q9934" i="1"/>
  <c r="Q9950" i="1"/>
  <c r="Q9966" i="1"/>
  <c r="Q9982" i="1"/>
  <c r="Q9998" i="1"/>
  <c r="Q10014" i="1"/>
  <c r="Q10030" i="1"/>
  <c r="Q10043" i="1"/>
  <c r="Q10053" i="1"/>
  <c r="Q10064" i="1"/>
  <c r="Q10075" i="1"/>
  <c r="Q9123" i="1"/>
  <c r="Q9315" i="1"/>
  <c r="Q9379" i="1"/>
  <c r="Q9443" i="1"/>
  <c r="Q9507" i="1"/>
  <c r="Q9571" i="1"/>
  <c r="Q9635" i="1"/>
  <c r="Q9731" i="1"/>
  <c r="Q9787" i="1"/>
  <c r="Q9828" i="1"/>
  <c r="Q9872" i="1"/>
  <c r="Q9924" i="1"/>
  <c r="Q9972" i="1"/>
  <c r="Q10004" i="1"/>
  <c r="Q10036" i="1"/>
  <c r="Q10057" i="1"/>
  <c r="Q8072" i="1"/>
  <c r="Q8939" i="1"/>
  <c r="Q9035" i="1"/>
  <c r="Q9099" i="1"/>
  <c r="Q9259" i="1"/>
  <c r="Q9323" i="1"/>
  <c r="Q9451" i="1"/>
  <c r="Q9515" i="1"/>
  <c r="Q9643" i="1"/>
  <c r="Q9771" i="1"/>
  <c r="Q9876" i="1"/>
  <c r="Q9960" i="1"/>
  <c r="Q10008" i="1"/>
  <c r="Q10060" i="1"/>
  <c r="Q10072" i="1"/>
  <c r="Q6022" i="1"/>
  <c r="Q7112" i="1"/>
  <c r="Q7624" i="1"/>
  <c r="Q7849" i="1"/>
  <c r="Q7977" i="1"/>
  <c r="Q8105" i="1"/>
  <c r="Q8233" i="1"/>
  <c r="Q8361" i="1"/>
  <c r="Q8489" i="1"/>
  <c r="Q8582" i="1"/>
  <c r="Q8664" i="1"/>
  <c r="Q8728" i="1"/>
  <c r="Q8784" i="1"/>
  <c r="Q8820" i="1"/>
  <c r="Q8852" i="1"/>
  <c r="Q8884" i="1"/>
  <c r="Q8916" i="1"/>
  <c r="Q8948" i="1"/>
  <c r="Q8980" i="1"/>
  <c r="Q9012" i="1"/>
  <c r="Q9044" i="1"/>
  <c r="Q9076" i="1"/>
  <c r="Q9108" i="1"/>
  <c r="Q9140" i="1"/>
  <c r="Q9172" i="1"/>
  <c r="Q9204" i="1"/>
  <c r="Q9236" i="1"/>
  <c r="Q6503" i="1"/>
  <c r="Q7233" i="1"/>
  <c r="Q7691" i="1"/>
  <c r="Q7880" i="1"/>
  <c r="Q8008" i="1"/>
  <c r="Q8136" i="1"/>
  <c r="Q8264" i="1"/>
  <c r="Q8392" i="1"/>
  <c r="Q8513" i="1"/>
  <c r="Q8600" i="1"/>
  <c r="Q8678" i="1"/>
  <c r="Q8742" i="1"/>
  <c r="Q8793" i="1"/>
  <c r="Q8827" i="1"/>
  <c r="Q8859" i="1"/>
  <c r="Q8891" i="1"/>
  <c r="Q8923" i="1"/>
  <c r="Q8955" i="1"/>
  <c r="Q8987" i="1"/>
  <c r="Q9019" i="1"/>
  <c r="Q9051" i="1"/>
  <c r="Q9083" i="1"/>
  <c r="Q9115" i="1"/>
  <c r="Q9147" i="1"/>
  <c r="Q9179" i="1"/>
  <c r="Q9211" i="1"/>
  <c r="Q9243" i="1"/>
  <c r="Q9275" i="1"/>
  <c r="Q9307" i="1"/>
  <c r="Q9339" i="1"/>
  <c r="Q9371" i="1"/>
  <c r="Q9403" i="1"/>
  <c r="Q9435" i="1"/>
  <c r="Q9467" i="1"/>
  <c r="Q9499" i="1"/>
  <c r="Q9531" i="1"/>
  <c r="Q9563" i="1"/>
  <c r="Q9595" i="1"/>
  <c r="Q9627" i="1"/>
  <c r="Q9659" i="1"/>
  <c r="Q9691" i="1"/>
  <c r="Q9723" i="1"/>
  <c r="Q9755" i="1"/>
  <c r="Q9780" i="1"/>
  <c r="Q9803" i="1"/>
  <c r="Q9824" i="1"/>
  <c r="Q9844" i="1"/>
  <c r="Q9867" i="1"/>
  <c r="Q9888" i="1"/>
  <c r="Q9904" i="1"/>
  <c r="Q9920" i="1"/>
  <c r="Q9936" i="1"/>
  <c r="Q9952" i="1"/>
  <c r="Q9968" i="1"/>
  <c r="Q9984" i="1"/>
  <c r="Q10000" i="1"/>
  <c r="Q10016" i="1"/>
  <c r="Q10032" i="1"/>
  <c r="Q10044" i="1"/>
  <c r="Q10054" i="1"/>
  <c r="Q10065" i="1"/>
  <c r="Q10076" i="1"/>
  <c r="Q9059" i="1"/>
  <c r="Q9699" i="1"/>
  <c r="Q9940" i="1"/>
  <c r="Q78" i="1"/>
  <c r="Q8641" i="1"/>
  <c r="Q9163" i="1"/>
  <c r="Q9355" i="1"/>
  <c r="Q9547" i="1"/>
  <c r="Q9675" i="1"/>
  <c r="Q9835" i="1"/>
  <c r="Q9928" i="1"/>
  <c r="Q10024" i="1"/>
  <c r="Q6534" i="1"/>
  <c r="Q7240" i="1"/>
  <c r="Q7693" i="1"/>
  <c r="Q7881" i="1"/>
  <c r="Q8009" i="1"/>
  <c r="Q8137" i="1"/>
  <c r="Q8265" i="1"/>
  <c r="Q8393" i="1"/>
  <c r="Q8518" i="1"/>
  <c r="Q8601" i="1"/>
  <c r="Q8680" i="1"/>
  <c r="Q8744" i="1"/>
  <c r="Q8795" i="1"/>
  <c r="Q8828" i="1"/>
  <c r="Q8860" i="1"/>
  <c r="Q8892" i="1"/>
  <c r="Q8924" i="1"/>
  <c r="Q8956" i="1"/>
  <c r="Q8988" i="1"/>
  <c r="Q9020" i="1"/>
  <c r="Q9052" i="1"/>
  <c r="Q9084" i="1"/>
  <c r="Q9116" i="1"/>
  <c r="Q9148" i="1"/>
  <c r="Q9180" i="1"/>
  <c r="Q9212" i="1"/>
  <c r="Q9244" i="1"/>
  <c r="Q9276" i="1"/>
  <c r="Q9308" i="1"/>
  <c r="Q9340" i="1"/>
  <c r="Q9372" i="1"/>
  <c r="Q9404" i="1"/>
  <c r="Q9436" i="1"/>
  <c r="Q9468" i="1"/>
  <c r="Q9500" i="1"/>
  <c r="Q9532" i="1"/>
  <c r="Q9564" i="1"/>
  <c r="Q9596" i="1"/>
  <c r="Q9628" i="1"/>
  <c r="Q9660" i="1"/>
  <c r="Q9692" i="1"/>
  <c r="Q9724" i="1"/>
  <c r="Q9756" i="1"/>
  <c r="Q9784" i="1"/>
  <c r="Q9804" i="1"/>
  <c r="Q9827" i="1"/>
  <c r="Q9848" i="1"/>
  <c r="Q9868" i="1"/>
  <c r="Q9891" i="1"/>
  <c r="Q9907" i="1"/>
  <c r="Q9923" i="1"/>
  <c r="Q9939" i="1"/>
  <c r="Q9955" i="1"/>
  <c r="Q9971" i="1"/>
  <c r="Q9987" i="1"/>
  <c r="Q10003" i="1"/>
  <c r="Q10019" i="1"/>
  <c r="Q10035" i="1"/>
  <c r="Q10045" i="1"/>
  <c r="Q10056" i="1"/>
  <c r="Q10067" i="1"/>
  <c r="Q10077" i="1"/>
  <c r="Q8694" i="1"/>
  <c r="Q8758" i="1"/>
  <c r="Q8803" i="1"/>
  <c r="Q8835" i="1"/>
  <c r="Q8867" i="1"/>
  <c r="Q8899" i="1"/>
  <c r="Q8931" i="1"/>
  <c r="Q8963" i="1"/>
  <c r="Q8995" i="1"/>
  <c r="Q9027" i="1"/>
  <c r="Q9091" i="1"/>
  <c r="Q9155" i="1"/>
  <c r="Q9187" i="1"/>
  <c r="Q9219" i="1"/>
  <c r="Q9251" i="1"/>
  <c r="Q9283" i="1"/>
  <c r="Q9347" i="1"/>
  <c r="Q9411" i="1"/>
  <c r="Q9475" i="1"/>
  <c r="Q9539" i="1"/>
  <c r="Q9603" i="1"/>
  <c r="Q9667" i="1"/>
  <c r="Q9763" i="1"/>
  <c r="Q9808" i="1"/>
  <c r="Q9851" i="1"/>
  <c r="Q9892" i="1"/>
  <c r="Q9908" i="1"/>
  <c r="Q9956" i="1"/>
  <c r="Q9988" i="1"/>
  <c r="Q10020" i="1"/>
  <c r="Q10046" i="1"/>
  <c r="Q10068" i="1"/>
  <c r="Q8200" i="1"/>
  <c r="Q8907" i="1"/>
  <c r="Q9003" i="1"/>
  <c r="Q9131" i="1"/>
  <c r="Q9227" i="1"/>
  <c r="Q9291" i="1"/>
  <c r="Q9419" i="1"/>
  <c r="Q9483" i="1"/>
  <c r="Q9611" i="1"/>
  <c r="Q9739" i="1"/>
  <c r="Q9812" i="1"/>
  <c r="Q9896" i="1"/>
  <c r="Q9976" i="1"/>
  <c r="Q10049" i="1"/>
  <c r="Q6822" i="1"/>
  <c r="Q7361" i="1"/>
  <c r="Q7755" i="1"/>
  <c r="Q7912" i="1"/>
  <c r="Q8040" i="1"/>
  <c r="Q8168" i="1"/>
  <c r="Q8296" i="1"/>
  <c r="Q8424" i="1"/>
  <c r="Q8536" i="1"/>
  <c r="Q8622" i="1"/>
  <c r="Q9792" i="1"/>
  <c r="Q9912" i="1"/>
  <c r="Q9992" i="1"/>
  <c r="Q10070" i="1"/>
  <c r="Q6835" i="1"/>
  <c r="Q7368" i="1"/>
  <c r="Q7757" i="1"/>
  <c r="Q7913" i="1"/>
  <c r="Q8041" i="1"/>
  <c r="Q8169" i="1"/>
  <c r="Q8297" i="1"/>
  <c r="Q8425" i="1"/>
  <c r="Q8537" i="1"/>
  <c r="Q8624" i="1"/>
  <c r="Q8696" i="1"/>
  <c r="Q8760" i="1"/>
  <c r="Q8804" i="1"/>
  <c r="Q8836" i="1"/>
  <c r="Q8868" i="1"/>
  <c r="Q8900" i="1"/>
  <c r="Q8932" i="1"/>
  <c r="Q8964" i="1"/>
  <c r="Q8996" i="1"/>
  <c r="Q9028" i="1"/>
  <c r="Q9060" i="1"/>
  <c r="Q9092" i="1"/>
  <c r="Q9124" i="1"/>
  <c r="Q9156" i="1"/>
  <c r="Q9188" i="1"/>
  <c r="Q9220" i="1"/>
  <c r="Q9252" i="1"/>
  <c r="Q9284" i="1"/>
  <c r="Q9316" i="1"/>
  <c r="Q9348" i="1"/>
  <c r="Q9380" i="1"/>
  <c r="Q9412" i="1"/>
  <c r="Q9444" i="1"/>
  <c r="Q9476" i="1"/>
  <c r="Q9508" i="1"/>
  <c r="Q9540" i="1"/>
  <c r="Q9572" i="1"/>
  <c r="Q9604" i="1"/>
  <c r="Q9636" i="1"/>
  <c r="Q9668" i="1"/>
  <c r="Q9700" i="1"/>
  <c r="Q9732" i="1"/>
  <c r="Q9764" i="1"/>
  <c r="Q9788" i="1"/>
  <c r="Q9811" i="1"/>
  <c r="Q9832" i="1"/>
  <c r="Q9852" i="1"/>
  <c r="Q9875" i="1"/>
  <c r="Q9894" i="1"/>
  <c r="Q9910" i="1"/>
  <c r="Q9926" i="1"/>
  <c r="Q9942" i="1"/>
  <c r="Q9958" i="1"/>
  <c r="Q9974" i="1"/>
  <c r="Q9990" i="1"/>
  <c r="Q10006" i="1"/>
  <c r="Q10022" i="1"/>
  <c r="Q10037" i="1"/>
  <c r="Q10048" i="1"/>
  <c r="Q10059" i="1"/>
  <c r="Q10069" i="1"/>
  <c r="Q6977" i="1"/>
  <c r="Q7489" i="1"/>
  <c r="Q7810" i="1"/>
  <c r="Q7944" i="1"/>
  <c r="Q8328" i="1"/>
  <c r="Q8456" i="1"/>
  <c r="Q8558" i="1"/>
  <c r="Q8710" i="1"/>
  <c r="Q8772" i="1"/>
  <c r="Q8811" i="1"/>
  <c r="Q8843" i="1"/>
  <c r="Q8875" i="1"/>
  <c r="Q8971" i="1"/>
  <c r="Q9067" i="1"/>
  <c r="Q9195" i="1"/>
  <c r="Q9387" i="1"/>
  <c r="Q9579" i="1"/>
  <c r="Q9707" i="1"/>
  <c r="Q9856" i="1"/>
  <c r="Q9944" i="1"/>
  <c r="Q10038" i="1"/>
  <c r="Q6984" i="1"/>
  <c r="Q7496" i="1"/>
  <c r="Q7811" i="1"/>
  <c r="Q7945" i="1"/>
  <c r="Q8073" i="1"/>
  <c r="Q8201" i="1"/>
  <c r="Q8329" i="1"/>
  <c r="Q8457" i="1"/>
  <c r="Q8560" i="1"/>
  <c r="Q8646" i="1"/>
  <c r="Q8712" i="1"/>
  <c r="Q8773" i="1"/>
  <c r="Q8812" i="1"/>
  <c r="Q8844" i="1"/>
  <c r="Q8876" i="1"/>
  <c r="Q8908" i="1"/>
  <c r="Q8940" i="1"/>
  <c r="Q8972" i="1"/>
  <c r="Q9004" i="1"/>
  <c r="Q9036" i="1"/>
  <c r="Q9068" i="1"/>
  <c r="Q9100" i="1"/>
  <c r="Q9132" i="1"/>
  <c r="Q9164" i="1"/>
  <c r="Q9196" i="1"/>
  <c r="Q9228" i="1"/>
  <c r="Q9260" i="1"/>
  <c r="Q9292" i="1"/>
  <c r="Q9324" i="1"/>
  <c r="Q9356" i="1"/>
  <c r="Q9388" i="1"/>
  <c r="Q9420" i="1"/>
  <c r="Q9452" i="1"/>
  <c r="Q9484" i="1"/>
  <c r="Q9516" i="1"/>
  <c r="Q9548" i="1"/>
  <c r="Q9580" i="1"/>
  <c r="Q9612" i="1"/>
  <c r="Q9644" i="1"/>
  <c r="Q9676" i="1"/>
  <c r="Q9708" i="1"/>
  <c r="Q9740" i="1"/>
  <c r="Q9772" i="1"/>
  <c r="Q9795" i="1"/>
  <c r="Q9816" i="1"/>
  <c r="Q9836" i="1"/>
  <c r="Q9859" i="1"/>
  <c r="Q9880" i="1"/>
  <c r="Q9899" i="1"/>
  <c r="Q9915" i="1"/>
  <c r="Q9931" i="1"/>
  <c r="Q9947" i="1"/>
  <c r="Q9963" i="1"/>
  <c r="Q9979" i="1"/>
  <c r="Q9995" i="1"/>
  <c r="Q10011" i="1"/>
  <c r="Q10027" i="1"/>
  <c r="Q10040" i="1"/>
  <c r="Q10051" i="1"/>
  <c r="Q10061" i="1"/>
  <c r="P10" i="1"/>
  <c r="P11" i="1" s="1"/>
  <c r="O6" i="1"/>
  <c r="P5" i="1"/>
  <c r="Q23" i="1"/>
  <c r="P24" i="1"/>
  <c r="M72" i="1"/>
  <c r="D17" i="1" s="1"/>
  <c r="M73" i="1"/>
  <c r="N36" i="1"/>
  <c r="O35" i="1"/>
  <c r="P25" i="1"/>
  <c r="O26" i="1"/>
  <c r="P19" i="1"/>
  <c r="Q18" i="1"/>
  <c r="N32" i="1"/>
  <c r="O31" i="1"/>
  <c r="Q1450" i="1" l="1"/>
  <c r="Q1314" i="1"/>
  <c r="Q1226" i="1"/>
  <c r="Q1469" i="1"/>
  <c r="Q955" i="1"/>
  <c r="Q1615" i="1"/>
  <c r="Q6689" i="1"/>
  <c r="Q6246" i="1"/>
  <c r="Q6495" i="1"/>
  <c r="Q6940" i="1"/>
  <c r="Q1882" i="1"/>
  <c r="Q781" i="1"/>
  <c r="Q770" i="1"/>
  <c r="Q75" i="1" s="1"/>
  <c r="Q1747" i="1"/>
  <c r="Q1732" i="1"/>
  <c r="Q10" i="1"/>
  <c r="R10" i="1" s="1"/>
  <c r="R18" i="1"/>
  <c r="Q19" i="1"/>
  <c r="O36" i="1"/>
  <c r="P35" i="1"/>
  <c r="R23" i="1"/>
  <c r="Q24" i="1"/>
  <c r="O32" i="1"/>
  <c r="P31" i="1"/>
  <c r="P6" i="1"/>
  <c r="Q5" i="1"/>
  <c r="Q25" i="1"/>
  <c r="P26" i="1"/>
  <c r="Q11" i="1" l="1"/>
  <c r="S10" i="1"/>
  <c r="R11" i="1"/>
  <c r="S18" i="1"/>
  <c r="R19" i="1"/>
  <c r="R5" i="1"/>
  <c r="Q6" i="1"/>
  <c r="S23" i="1"/>
  <c r="R24" i="1"/>
  <c r="Q35" i="1"/>
  <c r="P36" i="1"/>
  <c r="R25" i="1"/>
  <c r="Q26" i="1"/>
  <c r="Q31" i="1"/>
  <c r="P32" i="1"/>
  <c r="S19" i="1" l="1"/>
  <c r="T18" i="1"/>
  <c r="T23" i="1"/>
  <c r="S24" i="1"/>
  <c r="Q32" i="1"/>
  <c r="R31" i="1"/>
  <c r="S25" i="1"/>
  <c r="R26" i="1"/>
  <c r="R6" i="1"/>
  <c r="S5" i="1"/>
  <c r="S11" i="1"/>
  <c r="T10" i="1"/>
  <c r="Q36" i="1"/>
  <c r="R35" i="1"/>
  <c r="S31" i="1" l="1"/>
  <c r="R32" i="1"/>
  <c r="U10" i="1"/>
  <c r="T11" i="1"/>
  <c r="T24" i="1"/>
  <c r="U23" i="1"/>
  <c r="S35" i="1"/>
  <c r="R36" i="1"/>
  <c r="S6" i="1"/>
  <c r="T5" i="1"/>
  <c r="T19" i="1"/>
  <c r="U18" i="1"/>
  <c r="S26" i="1"/>
  <c r="T25" i="1"/>
  <c r="U25" i="1" l="1"/>
  <c r="T26" i="1"/>
  <c r="T35" i="1"/>
  <c r="S36" i="1"/>
  <c r="V10" i="1"/>
  <c r="U11" i="1"/>
  <c r="T6" i="1"/>
  <c r="U5" i="1"/>
  <c r="V18" i="1"/>
  <c r="U19" i="1"/>
  <c r="V23" i="1"/>
  <c r="U24" i="1"/>
  <c r="T31" i="1"/>
  <c r="S32" i="1"/>
  <c r="T36" i="1" l="1"/>
  <c r="U35" i="1"/>
  <c r="T32" i="1"/>
  <c r="U31" i="1"/>
  <c r="V11" i="1"/>
  <c r="W10" i="1"/>
  <c r="W11" i="1" s="1"/>
  <c r="W23" i="1"/>
  <c r="W24" i="1" s="1"/>
  <c r="V24" i="1"/>
  <c r="V19" i="1"/>
  <c r="W18" i="1"/>
  <c r="W19" i="1" s="1"/>
  <c r="N52" i="1"/>
  <c r="N51" i="1"/>
  <c r="V5" i="1"/>
  <c r="U6" i="1"/>
  <c r="U26" i="1"/>
  <c r="V25" i="1"/>
  <c r="N56" i="1" l="1"/>
  <c r="N57" i="1"/>
  <c r="M56" i="1"/>
  <c r="M57" i="1"/>
  <c r="N53" i="1"/>
  <c r="E7" i="1" s="1"/>
  <c r="U32" i="1"/>
  <c r="V31" i="1"/>
  <c r="W5" i="1"/>
  <c r="M51" i="1" s="1"/>
  <c r="V6" i="1"/>
  <c r="V35" i="1"/>
  <c r="U36" i="1"/>
  <c r="W25" i="1"/>
  <c r="W26" i="1" s="1"/>
  <c r="V26" i="1"/>
  <c r="N58" i="1" l="1"/>
  <c r="E8" i="1" s="1"/>
  <c r="L26" i="1"/>
  <c r="M58" i="1"/>
  <c r="D8" i="1" s="1"/>
  <c r="V36" i="1"/>
  <c r="W35" i="1"/>
  <c r="W6" i="1"/>
  <c r="M52" i="1"/>
  <c r="M53" i="1" s="1"/>
  <c r="D7" i="1" s="1"/>
  <c r="N49" i="1"/>
  <c r="E5" i="1" s="1"/>
  <c r="W31" i="1"/>
  <c r="W32" i="1" s="1"/>
  <c r="V32" i="1"/>
  <c r="O51" i="1" l="1"/>
  <c r="W36" i="1"/>
  <c r="O57" i="1" s="1"/>
  <c r="O56" i="1"/>
  <c r="O52" i="1"/>
  <c r="O58" i="1" l="1"/>
  <c r="O53" i="1"/>
</calcChain>
</file>

<file path=xl/sharedStrings.xml><?xml version="1.0" encoding="utf-8"?>
<sst xmlns="http://schemas.openxmlformats.org/spreadsheetml/2006/main" count="76" uniqueCount="49">
  <si>
    <t>Input Parameters</t>
  </si>
  <si>
    <t>Year or Period</t>
  </si>
  <si>
    <t>Resonable Reinv.Rate (or WACC):</t>
  </si>
  <si>
    <t>Cash Flow</t>
  </si>
  <si>
    <t xml:space="preserve">Project Name: </t>
  </si>
  <si>
    <t>Project A</t>
  </si>
  <si>
    <t>Project B</t>
  </si>
  <si>
    <t>Cumulative Cash Flows</t>
  </si>
  <si>
    <t xml:space="preserve"> (pct) Add a Fraction Row</t>
  </si>
  <si>
    <t xml:space="preserve"> ((1+r)^n)</t>
  </si>
  <si>
    <t>Dicounted Cash Flow</t>
  </si>
  <si>
    <t>Cumulative Discounted Cash Flows</t>
  </si>
  <si>
    <t xml:space="preserve"> (pct) sort from last peroid </t>
  </si>
  <si>
    <t>Outputs Results</t>
  </si>
  <si>
    <t>Last CF Period (n):</t>
  </si>
  <si>
    <t>FV (from T_0 to T_n):</t>
  </si>
  <si>
    <t>PV (from T_0 to T_n):</t>
  </si>
  <si>
    <t>Payback Period (PP):</t>
  </si>
  <si>
    <t xml:space="preserve">Discounted Payback Period (DPP): </t>
  </si>
  <si>
    <t>Net Present Value (NPV):</t>
  </si>
  <si>
    <t>Equivalent Annual Annuity (EAA):</t>
  </si>
  <si>
    <t>Internal Rate of Return (IRR):</t>
  </si>
  <si>
    <t>Profitability Index (PI):</t>
  </si>
  <si>
    <t>Modifired Internal Rate of Return (MIRR)</t>
  </si>
  <si>
    <t xml:space="preserve">Crossover Rate: </t>
  </si>
  <si>
    <t>© Tom Peng</t>
  </si>
  <si>
    <t>Full years where Cumulative Cash Flow is negative:</t>
  </si>
  <si>
    <t>Partial year  where Cumulative Cash Flow is negative:</t>
  </si>
  <si>
    <t>Payback Period (PP) in Years:</t>
  </si>
  <si>
    <t>Discount Rate (r)</t>
  </si>
  <si>
    <t>Partial year where Cumulative Cash Flow is negative:</t>
  </si>
  <si>
    <t>Discounted Payback Period (DPP) in Years:</t>
  </si>
  <si>
    <t>Net Present Value (NPV) (standard):</t>
  </si>
  <si>
    <t>Internal Rate of Return (IRR) (standard):</t>
  </si>
  <si>
    <t>Cost:</t>
  </si>
  <si>
    <t>Profitability index (PI):</t>
  </si>
  <si>
    <t>n (number of CF)</t>
  </si>
  <si>
    <t>PVIFA:</t>
  </si>
  <si>
    <t>Equivalent Annual Annuity (EAA)</t>
  </si>
  <si>
    <t>Crossover Rate</t>
  </si>
  <si>
    <t xml:space="preserve">X: </t>
  </si>
  <si>
    <t>Y_1:</t>
  </si>
  <si>
    <t>Y_2</t>
  </si>
  <si>
    <t>Capital Budgeting Decision Models</t>
  </si>
  <si>
    <t>Period (T)</t>
  </si>
  <si>
    <t>Discount Rate or WACC (r) :</t>
  </si>
  <si>
    <t>Resonable Reinv.Rate (r):</t>
  </si>
  <si>
    <t>Crossover Rate NPV:</t>
  </si>
  <si>
    <t>Crossover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</si>
</sst>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8" formatCode="&quot;$&quot;#,##0.00_);[Red]\(&quot;$&quot;#,##0.00\)"/>
    <numFmt numFmtId="164" formatCode="&quot;$&quot;#,##0.00"/>
    <numFmt numFmtId="165" formatCode="0.000"/>
    <numFmt numFmtId="166" formatCode="&quot;$&quot;#,##0.00000"/>
    <numFmt numFmtId="167" formatCode="0.00000%"/>
    <numFmt numFmtId="168" formatCode="0.0000000"/>
    <numFmt numFmtId="169" formatCode="0.00000"/>
    <numFmt numFmtId="170" formatCode="&quot;$&quot;#,##0.0000_);[Red]\(&quot;$&quot;#,##0.0000\)"/>
    <numFmt numFmtId="171" formatCode="&quot;$&quot;#,##0.00000_);[Red]\(&quot;$&quot;#,##0.00000\)"/>
  </numFmts>
  <fonts count="10" x14ac:knownFonts="1">
    <font>
      <sz val="11"/>
      <color theme="1"/>
      <name val="Arial Narrow"/>
      <family val="2"/>
    </font>
    <font>
      <sz val="11"/>
      <color theme="1"/>
      <name val="Arial Narrow"/>
      <family val="2"/>
    </font>
    <font>
      <b/>
      <sz val="11"/>
      <color theme="1"/>
      <name val="Arial Narrow"/>
      <family val="2"/>
    </font>
    <font>
      <sz val="18"/>
      <color rgb="FFFFC000"/>
      <name val="Arial Narrow"/>
      <family val="2"/>
    </font>
    <font>
      <i/>
      <sz val="11"/>
      <color theme="1"/>
      <name val="Arial Narrow"/>
      <family val="2"/>
    </font>
    <font>
      <b/>
      <i/>
      <sz val="11"/>
      <color theme="1"/>
      <name val="Arial Narrow"/>
      <family val="2"/>
    </font>
    <font>
      <b/>
      <sz val="12"/>
      <color rgb="FF000000"/>
      <name val="Arial Narrow"/>
      <family val="2"/>
    </font>
    <font>
      <sz val="11"/>
      <color rgb="FF000000"/>
      <name val="Arial Narrow"/>
      <family val="2"/>
    </font>
    <font>
      <b/>
      <sz val="11"/>
      <color rgb="FF000000"/>
      <name val="Arial Narrow"/>
      <family val="2"/>
    </font>
    <font>
      <b/>
      <i/>
      <sz val="11"/>
      <color theme="4" tint="-0.249977111117893"/>
      <name val="Arial Narrow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8">
    <xf numFmtId="0" fontId="0" fillId="0" borderId="0" xfId="0"/>
    <xf numFmtId="0" fontId="1" fillId="0" borderId="0" xfId="0" applyFont="1"/>
    <xf numFmtId="0" fontId="1" fillId="2" borderId="2" xfId="0" applyFont="1" applyFill="1" applyBorder="1"/>
    <xf numFmtId="0" fontId="6" fillId="3" borderId="3" xfId="0" applyFont="1" applyFill="1" applyBorder="1"/>
    <xf numFmtId="0" fontId="1" fillId="3" borderId="3" xfId="0" applyFont="1" applyFill="1" applyBorder="1"/>
    <xf numFmtId="0" fontId="1" fillId="2" borderId="1" xfId="0" applyFont="1" applyFill="1" applyBorder="1"/>
    <xf numFmtId="0" fontId="1" fillId="2" borderId="0" xfId="0" applyFont="1" applyFill="1" applyAlignment="1">
      <alignment horizontal="right"/>
    </xf>
    <xf numFmtId="10" fontId="7" fillId="4" borderId="4" xfId="1" applyNumberFormat="1" applyFont="1" applyFill="1" applyBorder="1" applyAlignment="1" applyProtection="1">
      <alignment horizontal="right"/>
      <protection locked="0"/>
    </xf>
    <xf numFmtId="0" fontId="1" fillId="2" borderId="0" xfId="0" applyFont="1" applyFill="1"/>
    <xf numFmtId="0" fontId="1" fillId="2" borderId="5" xfId="0" applyFont="1" applyFill="1" applyBorder="1"/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horizontal="right"/>
    </xf>
    <xf numFmtId="0" fontId="1" fillId="2" borderId="6" xfId="0" applyFont="1" applyFill="1" applyBorder="1"/>
    <xf numFmtId="0" fontId="8" fillId="3" borderId="7" xfId="0" applyFont="1" applyFill="1" applyBorder="1"/>
    <xf numFmtId="8" fontId="2" fillId="3" borderId="7" xfId="0" applyNumberFormat="1" applyFont="1" applyFill="1" applyBorder="1" applyAlignment="1">
      <alignment horizontal="right"/>
    </xf>
    <xf numFmtId="0" fontId="2" fillId="2" borderId="0" xfId="0" applyFont="1" applyFill="1" applyAlignment="1">
      <alignment horizontal="right"/>
    </xf>
    <xf numFmtId="0" fontId="2" fillId="5" borderId="4" xfId="0" applyFont="1" applyFill="1" applyBorder="1" applyAlignment="1" applyProtection="1">
      <alignment horizontal="right"/>
      <protection locked="0"/>
    </xf>
    <xf numFmtId="0" fontId="1" fillId="6" borderId="0" xfId="0" applyFont="1" applyFill="1" applyAlignment="1">
      <alignment wrapText="1"/>
    </xf>
    <xf numFmtId="8" fontId="1" fillId="6" borderId="0" xfId="0" applyNumberFormat="1" applyFont="1" applyFill="1" applyAlignment="1">
      <alignment horizontal="right"/>
    </xf>
    <xf numFmtId="0" fontId="1" fillId="2" borderId="4" xfId="0" applyFont="1" applyFill="1" applyBorder="1" applyAlignment="1">
      <alignment horizontal="right"/>
    </xf>
    <xf numFmtId="0" fontId="1" fillId="6" borderId="0" xfId="0" applyFont="1" applyFill="1"/>
    <xf numFmtId="0" fontId="1" fillId="6" borderId="0" xfId="0" applyFont="1" applyFill="1" applyAlignment="1">
      <alignment horizontal="right"/>
    </xf>
    <xf numFmtId="164" fontId="1" fillId="4" borderId="4" xfId="0" applyNumberFormat="1" applyFont="1" applyFill="1" applyBorder="1" applyAlignment="1" applyProtection="1">
      <alignment horizontal="right"/>
      <protection locked="0"/>
    </xf>
    <xf numFmtId="0" fontId="1" fillId="7" borderId="0" xfId="0" applyFont="1" applyFill="1"/>
    <xf numFmtId="2" fontId="1" fillId="7" borderId="0" xfId="0" applyNumberFormat="1" applyFont="1" applyFill="1" applyAlignment="1">
      <alignment horizontal="right"/>
    </xf>
    <xf numFmtId="0" fontId="4" fillId="0" borderId="0" xfId="0" applyFont="1"/>
    <xf numFmtId="8" fontId="1" fillId="7" borderId="0" xfId="0" applyNumberFormat="1" applyFont="1" applyFill="1" applyAlignment="1">
      <alignment horizontal="right"/>
    </xf>
    <xf numFmtId="0" fontId="1" fillId="7" borderId="0" xfId="0" applyFont="1" applyFill="1" applyAlignment="1">
      <alignment horizontal="right"/>
    </xf>
    <xf numFmtId="0" fontId="1" fillId="8" borderId="0" xfId="0" applyFont="1" applyFill="1"/>
    <xf numFmtId="8" fontId="1" fillId="8" borderId="0" xfId="0" applyNumberFormat="1" applyFont="1" applyFill="1" applyAlignment="1">
      <alignment horizontal="right"/>
    </xf>
    <xf numFmtId="0" fontId="1" fillId="8" borderId="8" xfId="0" applyFont="1" applyFill="1" applyBorder="1"/>
    <xf numFmtId="0" fontId="1" fillId="8" borderId="8" xfId="0" applyFont="1" applyFill="1" applyBorder="1" applyAlignment="1">
      <alignment horizontal="right"/>
    </xf>
    <xf numFmtId="164" fontId="1" fillId="4" borderId="4" xfId="0" applyNumberFormat="1" applyFont="1" applyFill="1" applyBorder="1" applyProtection="1">
      <protection locked="0"/>
    </xf>
    <xf numFmtId="0" fontId="1" fillId="2" borderId="8" xfId="0" applyFont="1" applyFill="1" applyBorder="1"/>
    <xf numFmtId="0" fontId="1" fillId="2" borderId="8" xfId="0" applyFont="1" applyFill="1" applyBorder="1" applyAlignment="1">
      <alignment horizontal="right"/>
    </xf>
    <xf numFmtId="0" fontId="2" fillId="2" borderId="8" xfId="0" applyFont="1" applyFill="1" applyBorder="1" applyAlignment="1">
      <alignment horizontal="left"/>
    </xf>
    <xf numFmtId="0" fontId="1" fillId="2" borderId="0" xfId="0" applyFont="1" applyFill="1" applyAlignment="1">
      <alignment horizontal="left"/>
    </xf>
    <xf numFmtId="8" fontId="1" fillId="2" borderId="0" xfId="0" applyNumberFormat="1" applyFont="1" applyFill="1" applyAlignment="1">
      <alignment horizontal="left"/>
    </xf>
    <xf numFmtId="165" fontId="1" fillId="2" borderId="0" xfId="0" applyNumberFormat="1" applyFont="1" applyFill="1" applyAlignment="1">
      <alignment horizontal="left"/>
    </xf>
    <xf numFmtId="10" fontId="1" fillId="2" borderId="0" xfId="0" applyNumberFormat="1" applyFont="1" applyFill="1" applyAlignment="1">
      <alignment horizontal="left"/>
    </xf>
    <xf numFmtId="10" fontId="1" fillId="2" borderId="8" xfId="0" applyNumberFormat="1" applyFont="1" applyFill="1" applyBorder="1" applyAlignment="1">
      <alignment horizontal="left"/>
    </xf>
    <xf numFmtId="0" fontId="1" fillId="2" borderId="7" xfId="0" applyFont="1" applyFill="1" applyBorder="1"/>
    <xf numFmtId="0" fontId="2" fillId="2" borderId="7" xfId="0" applyFont="1" applyFill="1" applyBorder="1" applyAlignment="1">
      <alignment horizontal="right"/>
    </xf>
    <xf numFmtId="164" fontId="1" fillId="2" borderId="0" xfId="0" applyNumberFormat="1" applyFont="1" applyFill="1" applyAlignment="1">
      <alignment horizontal="left"/>
    </xf>
    <xf numFmtId="0" fontId="1" fillId="7" borderId="8" xfId="0" applyFont="1" applyFill="1" applyBorder="1"/>
    <xf numFmtId="0" fontId="1" fillId="7" borderId="8" xfId="0" applyFont="1" applyFill="1" applyBorder="1" applyAlignment="1">
      <alignment horizontal="right"/>
    </xf>
    <xf numFmtId="0" fontId="1" fillId="2" borderId="9" xfId="0" applyFont="1" applyFill="1" applyBorder="1"/>
    <xf numFmtId="0" fontId="1" fillId="2" borderId="10" xfId="0" applyFont="1" applyFill="1" applyBorder="1"/>
    <xf numFmtId="0" fontId="1" fillId="2" borderId="11" xfId="0" applyFont="1" applyFill="1" applyBorder="1"/>
    <xf numFmtId="0" fontId="2" fillId="3" borderId="3" xfId="0" applyFont="1" applyFill="1" applyBorder="1" applyAlignment="1">
      <alignment horizontal="center" vertical="center" wrapText="1"/>
    </xf>
    <xf numFmtId="166" fontId="1" fillId="2" borderId="0" xfId="0" applyNumberFormat="1" applyFont="1" applyFill="1" applyAlignment="1">
      <alignment horizontal="left"/>
    </xf>
    <xf numFmtId="0" fontId="4" fillId="3" borderId="3" xfId="0" applyFont="1" applyFill="1" applyBorder="1"/>
    <xf numFmtId="2" fontId="1" fillId="2" borderId="3" xfId="0" applyNumberFormat="1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4" fillId="3" borderId="0" xfId="0" applyFont="1" applyFill="1" applyAlignment="1">
      <alignment horizontal="left"/>
    </xf>
    <xf numFmtId="2" fontId="1" fillId="2" borderId="0" xfId="0" applyNumberFormat="1" applyFont="1" applyFill="1" applyAlignment="1">
      <alignment horizontal="left"/>
    </xf>
    <xf numFmtId="0" fontId="8" fillId="3" borderId="8" xfId="0" applyFont="1" applyFill="1" applyBorder="1" applyAlignment="1">
      <alignment horizontal="left"/>
    </xf>
    <xf numFmtId="2" fontId="2" fillId="2" borderId="8" xfId="0" applyNumberFormat="1" applyFont="1" applyFill="1" applyBorder="1" applyAlignment="1">
      <alignment horizontal="left"/>
    </xf>
    <xf numFmtId="2" fontId="1" fillId="2" borderId="8" xfId="0" applyNumberFormat="1" applyFont="1" applyFill="1" applyBorder="1" applyAlignment="1">
      <alignment horizontal="left"/>
    </xf>
    <xf numFmtId="0" fontId="2" fillId="3" borderId="7" xfId="0" applyFont="1" applyFill="1" applyBorder="1"/>
    <xf numFmtId="167" fontId="8" fillId="2" borderId="7" xfId="1" applyNumberFormat="1" applyFont="1" applyFill="1" applyBorder="1" applyAlignment="1" applyProtection="1">
      <alignment horizontal="left"/>
    </xf>
    <xf numFmtId="168" fontId="1" fillId="0" borderId="0" xfId="0" applyNumberFormat="1" applyFont="1"/>
    <xf numFmtId="0" fontId="4" fillId="3" borderId="0" xfId="0" applyFont="1" applyFill="1"/>
    <xf numFmtId="169" fontId="1" fillId="2" borderId="0" xfId="0" applyNumberFormat="1" applyFont="1" applyFill="1" applyAlignment="1">
      <alignment horizontal="left"/>
    </xf>
    <xf numFmtId="1" fontId="1" fillId="2" borderId="0" xfId="0" applyNumberFormat="1" applyFont="1" applyFill="1" applyAlignment="1">
      <alignment horizontal="left"/>
    </xf>
    <xf numFmtId="8" fontId="1" fillId="0" borderId="0" xfId="0" applyNumberFormat="1" applyFont="1"/>
    <xf numFmtId="0" fontId="2" fillId="3" borderId="0" xfId="0" applyFont="1" applyFill="1"/>
    <xf numFmtId="169" fontId="8" fillId="2" borderId="0" xfId="0" applyNumberFormat="1" applyFont="1" applyFill="1" applyAlignment="1">
      <alignment horizontal="left"/>
    </xf>
    <xf numFmtId="169" fontId="7" fillId="2" borderId="0" xfId="0" applyNumberFormat="1" applyFont="1" applyFill="1" applyAlignment="1">
      <alignment horizontal="left"/>
    </xf>
    <xf numFmtId="10" fontId="1" fillId="0" borderId="0" xfId="0" applyNumberFormat="1" applyFont="1"/>
    <xf numFmtId="164" fontId="1" fillId="0" borderId="0" xfId="0" applyNumberFormat="1" applyFont="1" applyAlignment="1">
      <alignment vertical="center"/>
    </xf>
    <xf numFmtId="0" fontId="2" fillId="3" borderId="3" xfId="0" applyFont="1" applyFill="1" applyBorder="1"/>
    <xf numFmtId="166" fontId="8" fillId="2" borderId="3" xfId="0" applyNumberFormat="1" applyFont="1" applyFill="1" applyBorder="1" applyAlignment="1">
      <alignment horizontal="left"/>
    </xf>
    <xf numFmtId="166" fontId="7" fillId="2" borderId="3" xfId="0" applyNumberFormat="1" applyFont="1" applyFill="1" applyBorder="1" applyAlignment="1">
      <alignment horizontal="left"/>
    </xf>
    <xf numFmtId="167" fontId="8" fillId="2" borderId="0" xfId="0" applyNumberFormat="1" applyFont="1" applyFill="1" applyAlignment="1">
      <alignment horizontal="left"/>
    </xf>
    <xf numFmtId="167" fontId="2" fillId="2" borderId="0" xfId="0" applyNumberFormat="1" applyFont="1" applyFill="1" applyAlignment="1">
      <alignment horizontal="left"/>
    </xf>
    <xf numFmtId="170" fontId="1" fillId="2" borderId="3" xfId="0" applyNumberFormat="1" applyFont="1" applyFill="1" applyBorder="1" applyAlignment="1">
      <alignment horizontal="left"/>
    </xf>
    <xf numFmtId="0" fontId="2" fillId="3" borderId="8" xfId="0" applyFont="1" applyFill="1" applyBorder="1"/>
    <xf numFmtId="171" fontId="8" fillId="2" borderId="8" xfId="0" applyNumberFormat="1" applyFont="1" applyFill="1" applyBorder="1" applyAlignment="1">
      <alignment horizontal="left"/>
    </xf>
    <xf numFmtId="171" fontId="7" fillId="2" borderId="8" xfId="0" applyNumberFormat="1" applyFont="1" applyFill="1" applyBorder="1" applyAlignment="1">
      <alignment horizontal="left"/>
    </xf>
    <xf numFmtId="171" fontId="2" fillId="2" borderId="8" xfId="0" applyNumberFormat="1" applyFont="1" applyFill="1" applyBorder="1" applyAlignment="1">
      <alignment horizontal="left"/>
    </xf>
    <xf numFmtId="171" fontId="1" fillId="2" borderId="8" xfId="0" applyNumberFormat="1" applyFont="1" applyFill="1" applyBorder="1" applyAlignment="1">
      <alignment horizontal="left"/>
    </xf>
    <xf numFmtId="0" fontId="1" fillId="3" borderId="7" xfId="0" applyFont="1" applyFill="1" applyBorder="1"/>
    <xf numFmtId="0" fontId="1" fillId="3" borderId="7" xfId="0" applyFont="1" applyFill="1" applyBorder="1" applyAlignment="1">
      <alignment horizontal="right"/>
    </xf>
    <xf numFmtId="0" fontId="2" fillId="3" borderId="12" xfId="0" applyFont="1" applyFill="1" applyBorder="1" applyAlignment="1">
      <alignment horizontal="right"/>
    </xf>
    <xf numFmtId="167" fontId="2" fillId="2" borderId="3" xfId="0" applyNumberFormat="1" applyFont="1" applyFill="1" applyBorder="1" applyAlignment="1">
      <alignment horizontal="left"/>
    </xf>
    <xf numFmtId="0" fontId="2" fillId="3" borderId="13" xfId="0" applyFont="1" applyFill="1" applyBorder="1" applyAlignment="1">
      <alignment horizontal="right"/>
    </xf>
    <xf numFmtId="0" fontId="2" fillId="3" borderId="14" xfId="0" applyFont="1" applyFill="1" applyBorder="1" applyAlignment="1">
      <alignment horizontal="right"/>
    </xf>
    <xf numFmtId="0" fontId="1" fillId="3" borderId="1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7" fillId="3" borderId="14" xfId="0" applyFont="1" applyFill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/>
    </xf>
    <xf numFmtId="10" fontId="7" fillId="3" borderId="13" xfId="1" applyNumberFormat="1" applyFont="1" applyFill="1" applyBorder="1" applyAlignment="1" applyProtection="1">
      <alignment horizontal="center" vertical="center"/>
    </xf>
    <xf numFmtId="0" fontId="1" fillId="2" borderId="0" xfId="0" applyFont="1" applyFill="1" applyBorder="1"/>
    <xf numFmtId="0" fontId="4" fillId="2" borderId="6" xfId="0" applyFont="1" applyFill="1" applyBorder="1"/>
    <xf numFmtId="0" fontId="4" fillId="2" borderId="0" xfId="0" applyFont="1" applyFill="1" applyBorder="1"/>
    <xf numFmtId="0" fontId="3" fillId="9" borderId="15" xfId="0" applyFont="1" applyFill="1" applyBorder="1" applyAlignment="1">
      <alignment horizontal="left" vertical="center"/>
    </xf>
    <xf numFmtId="0" fontId="3" fillId="9" borderId="16" xfId="0" applyFont="1" applyFill="1" applyBorder="1" applyAlignment="1">
      <alignment horizontal="left" vertical="center"/>
    </xf>
    <xf numFmtId="0" fontId="3" fillId="9" borderId="16" xfId="0" applyFont="1" applyFill="1" applyBorder="1"/>
    <xf numFmtId="0" fontId="3" fillId="9" borderId="17" xfId="0" applyFont="1" applyFill="1" applyBorder="1"/>
    <xf numFmtId="10" fontId="1" fillId="7" borderId="0" xfId="0" applyNumberFormat="1" applyFont="1" applyFill="1"/>
    <xf numFmtId="164" fontId="1" fillId="2" borderId="0" xfId="0" applyNumberFormat="1" applyFont="1" applyFill="1" applyAlignment="1">
      <alignment vertical="center"/>
    </xf>
    <xf numFmtId="164" fontId="2" fillId="2" borderId="0" xfId="0" applyNumberFormat="1" applyFont="1" applyFill="1" applyAlignment="1">
      <alignment horizontal="left"/>
    </xf>
    <xf numFmtId="164" fontId="2" fillId="2" borderId="8" xfId="0" applyNumberFormat="1" applyFont="1" applyFill="1" applyBorder="1" applyAlignment="1">
      <alignment horizontal="left"/>
    </xf>
    <xf numFmtId="164" fontId="1" fillId="2" borderId="0" xfId="0" applyNumberFormat="1" applyFont="1" applyFill="1" applyAlignment="1">
      <alignment horizontal="center" vertical="center"/>
    </xf>
    <xf numFmtId="0" fontId="9" fillId="2" borderId="8" xfId="0" applyFont="1" applyFill="1" applyBorder="1" applyAlignment="1">
      <alignment horizontal="right" indent="5"/>
    </xf>
    <xf numFmtId="0" fontId="9" fillId="2" borderId="0" xfId="0" applyFont="1" applyFill="1" applyBorder="1" applyAlignment="1">
      <alignment horizontal="right" indent="5"/>
    </xf>
    <xf numFmtId="0" fontId="5" fillId="2" borderId="0" xfId="0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NPV Profile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381589317302112"/>
          <c:y val="8.3880062104755737E-2"/>
          <c:w val="0.76891256210665249"/>
          <c:h val="0.78646566493455017"/>
        </c:manualLayout>
      </c:layout>
      <c:lineChart>
        <c:grouping val="standard"/>
        <c:varyColors val="0"/>
        <c:ser>
          <c:idx val="1"/>
          <c:order val="0"/>
          <c:tx>
            <c:strRef>
              <c:f>Sheet1!$M$76</c:f>
              <c:strCache>
                <c:ptCount val="1"/>
                <c:pt idx="0">
                  <c:v>Project A NPV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Sheet1!$L$77:$L$10077</c:f>
              <c:numCache>
                <c:formatCode>0.00%</c:formatCode>
                <c:ptCount val="10001"/>
                <c:pt idx="0">
                  <c:v>0</c:v>
                </c:pt>
                <c:pt idx="1">
                  <c:v>1E-4</c:v>
                </c:pt>
                <c:pt idx="2">
                  <c:v>2.0000000000000001E-4</c:v>
                </c:pt>
                <c:pt idx="3">
                  <c:v>2.9999999999999997E-4</c:v>
                </c:pt>
                <c:pt idx="4">
                  <c:v>4.0000000000000002E-4</c:v>
                </c:pt>
                <c:pt idx="5">
                  <c:v>5.0000000000000001E-4</c:v>
                </c:pt>
                <c:pt idx="6">
                  <c:v>5.9999999999999995E-4</c:v>
                </c:pt>
                <c:pt idx="7">
                  <c:v>6.9999999999999999E-4</c:v>
                </c:pt>
                <c:pt idx="8">
                  <c:v>8.0000000000000004E-4</c:v>
                </c:pt>
                <c:pt idx="9">
                  <c:v>8.9999999999999998E-4</c:v>
                </c:pt>
                <c:pt idx="10">
                  <c:v>1E-3</c:v>
                </c:pt>
                <c:pt idx="11">
                  <c:v>1.1000000000000001E-3</c:v>
                </c:pt>
                <c:pt idx="12">
                  <c:v>1.1999999999999999E-3</c:v>
                </c:pt>
                <c:pt idx="13">
                  <c:v>1.2999999999999999E-3</c:v>
                </c:pt>
                <c:pt idx="14">
                  <c:v>1.4E-3</c:v>
                </c:pt>
                <c:pt idx="15">
                  <c:v>1.5E-3</c:v>
                </c:pt>
                <c:pt idx="16">
                  <c:v>1.6000000000000001E-3</c:v>
                </c:pt>
                <c:pt idx="17">
                  <c:v>1.6999999999999999E-3</c:v>
                </c:pt>
                <c:pt idx="18">
                  <c:v>1.8E-3</c:v>
                </c:pt>
                <c:pt idx="19">
                  <c:v>1.9E-3</c:v>
                </c:pt>
                <c:pt idx="20">
                  <c:v>2E-3</c:v>
                </c:pt>
                <c:pt idx="21">
                  <c:v>2.0999999999999999E-3</c:v>
                </c:pt>
                <c:pt idx="22">
                  <c:v>2.2000000000000001E-3</c:v>
                </c:pt>
                <c:pt idx="23">
                  <c:v>2.3E-3</c:v>
                </c:pt>
                <c:pt idx="24">
                  <c:v>2.3999999999999998E-3</c:v>
                </c:pt>
                <c:pt idx="25">
                  <c:v>2.5000000000000001E-3</c:v>
                </c:pt>
                <c:pt idx="26">
                  <c:v>2.5999999999999999E-3</c:v>
                </c:pt>
                <c:pt idx="27">
                  <c:v>2.7000000000000001E-3</c:v>
                </c:pt>
                <c:pt idx="28">
                  <c:v>2.8E-3</c:v>
                </c:pt>
                <c:pt idx="29">
                  <c:v>2.8999999999999998E-3</c:v>
                </c:pt>
                <c:pt idx="30">
                  <c:v>3.0000000000000001E-3</c:v>
                </c:pt>
                <c:pt idx="31">
                  <c:v>3.0999999999999999E-3</c:v>
                </c:pt>
                <c:pt idx="32">
                  <c:v>3.2000000000000002E-3</c:v>
                </c:pt>
                <c:pt idx="33">
                  <c:v>3.3E-3</c:v>
                </c:pt>
                <c:pt idx="34">
                  <c:v>3.3999999999999998E-3</c:v>
                </c:pt>
                <c:pt idx="35">
                  <c:v>3.5000000000000001E-3</c:v>
                </c:pt>
                <c:pt idx="36">
                  <c:v>3.5999999999999999E-3</c:v>
                </c:pt>
                <c:pt idx="37">
                  <c:v>3.7000000000000002E-3</c:v>
                </c:pt>
                <c:pt idx="38">
                  <c:v>3.8E-3</c:v>
                </c:pt>
                <c:pt idx="39">
                  <c:v>3.8999999999999998E-3</c:v>
                </c:pt>
                <c:pt idx="40">
                  <c:v>4.0000000000000001E-3</c:v>
                </c:pt>
                <c:pt idx="41">
                  <c:v>4.1000000000000003E-3</c:v>
                </c:pt>
                <c:pt idx="42">
                  <c:v>4.1999999999999997E-3</c:v>
                </c:pt>
                <c:pt idx="43">
                  <c:v>4.3E-3</c:v>
                </c:pt>
                <c:pt idx="44">
                  <c:v>4.4000000000000003E-3</c:v>
                </c:pt>
                <c:pt idx="45">
                  <c:v>4.4999999999999997E-3</c:v>
                </c:pt>
                <c:pt idx="46">
                  <c:v>4.5999999999999999E-3</c:v>
                </c:pt>
                <c:pt idx="47">
                  <c:v>4.7000000000000002E-3</c:v>
                </c:pt>
                <c:pt idx="48">
                  <c:v>4.7999999999999996E-3</c:v>
                </c:pt>
                <c:pt idx="49">
                  <c:v>4.8999999999999998E-3</c:v>
                </c:pt>
                <c:pt idx="50">
                  <c:v>5.0000000000000001E-3</c:v>
                </c:pt>
                <c:pt idx="51">
                  <c:v>5.1000000000000004E-3</c:v>
                </c:pt>
                <c:pt idx="52">
                  <c:v>5.1999999999999998E-3</c:v>
                </c:pt>
                <c:pt idx="53">
                  <c:v>5.3E-3</c:v>
                </c:pt>
                <c:pt idx="54">
                  <c:v>5.4000000000000003E-3</c:v>
                </c:pt>
                <c:pt idx="55">
                  <c:v>5.4999999999999997E-3</c:v>
                </c:pt>
                <c:pt idx="56">
                  <c:v>5.5999999999999999E-3</c:v>
                </c:pt>
                <c:pt idx="57">
                  <c:v>5.7000000000000002E-3</c:v>
                </c:pt>
                <c:pt idx="58">
                  <c:v>5.7999999999999996E-3</c:v>
                </c:pt>
                <c:pt idx="59">
                  <c:v>5.8999999999999999E-3</c:v>
                </c:pt>
                <c:pt idx="60">
                  <c:v>6.0000000000000001E-3</c:v>
                </c:pt>
                <c:pt idx="61">
                  <c:v>6.1000000000000004E-3</c:v>
                </c:pt>
                <c:pt idx="62">
                  <c:v>6.1999999999999998E-3</c:v>
                </c:pt>
                <c:pt idx="63">
                  <c:v>6.3E-3</c:v>
                </c:pt>
                <c:pt idx="64">
                  <c:v>6.4000000000000003E-3</c:v>
                </c:pt>
                <c:pt idx="65">
                  <c:v>6.4999999999999997E-3</c:v>
                </c:pt>
                <c:pt idx="66">
                  <c:v>6.6E-3</c:v>
                </c:pt>
                <c:pt idx="67">
                  <c:v>6.7000000000000002E-3</c:v>
                </c:pt>
                <c:pt idx="68">
                  <c:v>6.7999999999999996E-3</c:v>
                </c:pt>
                <c:pt idx="69">
                  <c:v>6.8999999999999999E-3</c:v>
                </c:pt>
                <c:pt idx="70">
                  <c:v>7.0000000000000001E-3</c:v>
                </c:pt>
                <c:pt idx="71">
                  <c:v>7.1000000000000004E-3</c:v>
                </c:pt>
                <c:pt idx="72">
                  <c:v>7.1999999999999998E-3</c:v>
                </c:pt>
                <c:pt idx="73">
                  <c:v>7.3000000000000001E-3</c:v>
                </c:pt>
                <c:pt idx="74">
                  <c:v>7.4000000000000003E-3</c:v>
                </c:pt>
                <c:pt idx="75">
                  <c:v>7.4999999999999997E-3</c:v>
                </c:pt>
                <c:pt idx="76">
                  <c:v>7.6E-3</c:v>
                </c:pt>
                <c:pt idx="77">
                  <c:v>7.7000000000000002E-3</c:v>
                </c:pt>
                <c:pt idx="78">
                  <c:v>7.7999999999999996E-3</c:v>
                </c:pt>
                <c:pt idx="79">
                  <c:v>7.9000000000000008E-3</c:v>
                </c:pt>
                <c:pt idx="80">
                  <c:v>8.0000000000000002E-3</c:v>
                </c:pt>
                <c:pt idx="81">
                  <c:v>8.0999999999999996E-3</c:v>
                </c:pt>
                <c:pt idx="82">
                  <c:v>8.2000000000000007E-3</c:v>
                </c:pt>
                <c:pt idx="83">
                  <c:v>8.3000000000000001E-3</c:v>
                </c:pt>
                <c:pt idx="84">
                  <c:v>8.3999999999999995E-3</c:v>
                </c:pt>
                <c:pt idx="85">
                  <c:v>8.5000000000000006E-3</c:v>
                </c:pt>
                <c:pt idx="86">
                  <c:v>8.6E-3</c:v>
                </c:pt>
                <c:pt idx="87">
                  <c:v>8.6999999999999994E-3</c:v>
                </c:pt>
                <c:pt idx="88">
                  <c:v>8.8000000000000005E-3</c:v>
                </c:pt>
                <c:pt idx="89">
                  <c:v>8.8999999999999999E-3</c:v>
                </c:pt>
                <c:pt idx="90">
                  <c:v>8.9999999999999993E-3</c:v>
                </c:pt>
                <c:pt idx="91">
                  <c:v>9.1000000000000004E-3</c:v>
                </c:pt>
                <c:pt idx="92">
                  <c:v>9.1999999999999998E-3</c:v>
                </c:pt>
                <c:pt idx="93">
                  <c:v>9.2999999999999992E-3</c:v>
                </c:pt>
                <c:pt idx="94">
                  <c:v>9.4000000000000004E-3</c:v>
                </c:pt>
                <c:pt idx="95">
                  <c:v>9.4999999999999998E-3</c:v>
                </c:pt>
                <c:pt idx="96">
                  <c:v>9.5999999999999992E-3</c:v>
                </c:pt>
                <c:pt idx="97">
                  <c:v>9.7000000000000003E-3</c:v>
                </c:pt>
                <c:pt idx="98">
                  <c:v>9.7999999999999997E-3</c:v>
                </c:pt>
                <c:pt idx="99">
                  <c:v>9.9000000000000008E-3</c:v>
                </c:pt>
                <c:pt idx="100">
                  <c:v>0.01</c:v>
                </c:pt>
                <c:pt idx="101">
                  <c:v>1.01E-2</c:v>
                </c:pt>
                <c:pt idx="102">
                  <c:v>1.0200000000000001E-2</c:v>
                </c:pt>
                <c:pt idx="103">
                  <c:v>1.03E-2</c:v>
                </c:pt>
                <c:pt idx="104">
                  <c:v>1.04E-2</c:v>
                </c:pt>
                <c:pt idx="105">
                  <c:v>1.0500000000000001E-2</c:v>
                </c:pt>
                <c:pt idx="106">
                  <c:v>1.06E-2</c:v>
                </c:pt>
                <c:pt idx="107">
                  <c:v>1.0699999999999999E-2</c:v>
                </c:pt>
                <c:pt idx="108">
                  <c:v>1.0800000000000001E-2</c:v>
                </c:pt>
                <c:pt idx="109">
                  <c:v>1.09E-2</c:v>
                </c:pt>
                <c:pt idx="110">
                  <c:v>1.0999999999999999E-2</c:v>
                </c:pt>
                <c:pt idx="111">
                  <c:v>1.11E-2</c:v>
                </c:pt>
                <c:pt idx="112">
                  <c:v>1.12E-2</c:v>
                </c:pt>
                <c:pt idx="113">
                  <c:v>1.1299999999999999E-2</c:v>
                </c:pt>
                <c:pt idx="114">
                  <c:v>1.14E-2</c:v>
                </c:pt>
                <c:pt idx="115">
                  <c:v>1.15E-2</c:v>
                </c:pt>
                <c:pt idx="116">
                  <c:v>1.1599999999999999E-2</c:v>
                </c:pt>
                <c:pt idx="117">
                  <c:v>1.17E-2</c:v>
                </c:pt>
                <c:pt idx="118">
                  <c:v>1.18E-2</c:v>
                </c:pt>
                <c:pt idx="119">
                  <c:v>1.1900000000000001E-2</c:v>
                </c:pt>
                <c:pt idx="120">
                  <c:v>1.2E-2</c:v>
                </c:pt>
                <c:pt idx="121">
                  <c:v>1.21E-2</c:v>
                </c:pt>
                <c:pt idx="122">
                  <c:v>1.2200000000000001E-2</c:v>
                </c:pt>
                <c:pt idx="123">
                  <c:v>1.23E-2</c:v>
                </c:pt>
                <c:pt idx="124">
                  <c:v>1.24E-2</c:v>
                </c:pt>
                <c:pt idx="125">
                  <c:v>1.2500000000000001E-2</c:v>
                </c:pt>
                <c:pt idx="126">
                  <c:v>1.26E-2</c:v>
                </c:pt>
                <c:pt idx="127">
                  <c:v>1.2699999999999999E-2</c:v>
                </c:pt>
                <c:pt idx="128">
                  <c:v>1.2800000000000001E-2</c:v>
                </c:pt>
                <c:pt idx="129">
                  <c:v>1.29E-2</c:v>
                </c:pt>
                <c:pt idx="130">
                  <c:v>1.2999999999999999E-2</c:v>
                </c:pt>
                <c:pt idx="131">
                  <c:v>1.3100000000000001E-2</c:v>
                </c:pt>
                <c:pt idx="132">
                  <c:v>1.32E-2</c:v>
                </c:pt>
                <c:pt idx="133">
                  <c:v>1.3299999999999999E-2</c:v>
                </c:pt>
                <c:pt idx="134">
                  <c:v>1.34E-2</c:v>
                </c:pt>
                <c:pt idx="135">
                  <c:v>1.35E-2</c:v>
                </c:pt>
                <c:pt idx="136">
                  <c:v>1.3599999999999999E-2</c:v>
                </c:pt>
                <c:pt idx="137">
                  <c:v>1.37E-2</c:v>
                </c:pt>
                <c:pt idx="138">
                  <c:v>1.38E-2</c:v>
                </c:pt>
                <c:pt idx="139">
                  <c:v>1.3899999999999999E-2</c:v>
                </c:pt>
                <c:pt idx="140">
                  <c:v>1.4E-2</c:v>
                </c:pt>
                <c:pt idx="141">
                  <c:v>1.41E-2</c:v>
                </c:pt>
                <c:pt idx="142">
                  <c:v>1.4200000000000001E-2</c:v>
                </c:pt>
                <c:pt idx="143">
                  <c:v>1.43E-2</c:v>
                </c:pt>
                <c:pt idx="144">
                  <c:v>1.44E-2</c:v>
                </c:pt>
                <c:pt idx="145">
                  <c:v>1.4500000000000001E-2</c:v>
                </c:pt>
                <c:pt idx="146">
                  <c:v>1.46E-2</c:v>
                </c:pt>
                <c:pt idx="147">
                  <c:v>1.47E-2</c:v>
                </c:pt>
                <c:pt idx="148">
                  <c:v>1.4800000000000001E-2</c:v>
                </c:pt>
                <c:pt idx="149">
                  <c:v>1.49E-2</c:v>
                </c:pt>
                <c:pt idx="150">
                  <c:v>1.4999999999999999E-2</c:v>
                </c:pt>
                <c:pt idx="151">
                  <c:v>1.5100000000000001E-2</c:v>
                </c:pt>
                <c:pt idx="152">
                  <c:v>1.52E-2</c:v>
                </c:pt>
                <c:pt idx="153">
                  <c:v>1.5299999999999999E-2</c:v>
                </c:pt>
                <c:pt idx="154">
                  <c:v>1.54E-2</c:v>
                </c:pt>
                <c:pt idx="155">
                  <c:v>1.55E-2</c:v>
                </c:pt>
                <c:pt idx="156">
                  <c:v>1.5599999999999999E-2</c:v>
                </c:pt>
                <c:pt idx="157">
                  <c:v>1.5699999999999999E-2</c:v>
                </c:pt>
                <c:pt idx="158">
                  <c:v>1.5800000000000002E-2</c:v>
                </c:pt>
                <c:pt idx="159">
                  <c:v>1.5900000000000001E-2</c:v>
                </c:pt>
                <c:pt idx="160">
                  <c:v>1.6E-2</c:v>
                </c:pt>
                <c:pt idx="161">
                  <c:v>1.61E-2</c:v>
                </c:pt>
                <c:pt idx="162">
                  <c:v>1.6199999999999999E-2</c:v>
                </c:pt>
                <c:pt idx="163">
                  <c:v>1.6299999999999999E-2</c:v>
                </c:pt>
                <c:pt idx="164">
                  <c:v>1.6400000000000001E-2</c:v>
                </c:pt>
                <c:pt idx="165">
                  <c:v>1.6500000000000001E-2</c:v>
                </c:pt>
                <c:pt idx="166">
                  <c:v>1.66E-2</c:v>
                </c:pt>
                <c:pt idx="167">
                  <c:v>1.67E-2</c:v>
                </c:pt>
                <c:pt idx="168">
                  <c:v>1.6799999999999999E-2</c:v>
                </c:pt>
                <c:pt idx="169">
                  <c:v>1.6899999999999998E-2</c:v>
                </c:pt>
                <c:pt idx="170">
                  <c:v>1.7000000000000001E-2</c:v>
                </c:pt>
                <c:pt idx="171">
                  <c:v>1.7100000000000001E-2</c:v>
                </c:pt>
                <c:pt idx="172">
                  <c:v>1.72E-2</c:v>
                </c:pt>
                <c:pt idx="173">
                  <c:v>1.7299999999999999E-2</c:v>
                </c:pt>
                <c:pt idx="174">
                  <c:v>1.7399999999999999E-2</c:v>
                </c:pt>
                <c:pt idx="175">
                  <c:v>1.7500000000000002E-2</c:v>
                </c:pt>
                <c:pt idx="176">
                  <c:v>1.7600000000000001E-2</c:v>
                </c:pt>
                <c:pt idx="177">
                  <c:v>1.77E-2</c:v>
                </c:pt>
                <c:pt idx="178">
                  <c:v>1.78E-2</c:v>
                </c:pt>
                <c:pt idx="179">
                  <c:v>1.7899999999999999E-2</c:v>
                </c:pt>
                <c:pt idx="180">
                  <c:v>1.7999999999999999E-2</c:v>
                </c:pt>
                <c:pt idx="181">
                  <c:v>1.8100000000000002E-2</c:v>
                </c:pt>
                <c:pt idx="182">
                  <c:v>1.8200000000000001E-2</c:v>
                </c:pt>
                <c:pt idx="183">
                  <c:v>1.83E-2</c:v>
                </c:pt>
                <c:pt idx="184">
                  <c:v>1.84E-2</c:v>
                </c:pt>
                <c:pt idx="185">
                  <c:v>1.8499999999999999E-2</c:v>
                </c:pt>
                <c:pt idx="186">
                  <c:v>1.8599999999999998E-2</c:v>
                </c:pt>
                <c:pt idx="187">
                  <c:v>1.8700000000000001E-2</c:v>
                </c:pt>
                <c:pt idx="188">
                  <c:v>1.8800000000000001E-2</c:v>
                </c:pt>
                <c:pt idx="189">
                  <c:v>1.89E-2</c:v>
                </c:pt>
                <c:pt idx="190">
                  <c:v>1.9E-2</c:v>
                </c:pt>
                <c:pt idx="191">
                  <c:v>1.9099999999999999E-2</c:v>
                </c:pt>
                <c:pt idx="192">
                  <c:v>1.9199999999999998E-2</c:v>
                </c:pt>
                <c:pt idx="193">
                  <c:v>1.9300000000000001E-2</c:v>
                </c:pt>
                <c:pt idx="194">
                  <c:v>1.9400000000000001E-2</c:v>
                </c:pt>
                <c:pt idx="195">
                  <c:v>1.95E-2</c:v>
                </c:pt>
                <c:pt idx="196">
                  <c:v>1.9599999999999999E-2</c:v>
                </c:pt>
                <c:pt idx="197">
                  <c:v>1.9699999999999999E-2</c:v>
                </c:pt>
                <c:pt idx="198">
                  <c:v>1.9800000000000002E-2</c:v>
                </c:pt>
                <c:pt idx="199">
                  <c:v>1.9900000000000001E-2</c:v>
                </c:pt>
                <c:pt idx="200">
                  <c:v>0.02</c:v>
                </c:pt>
                <c:pt idx="201">
                  <c:v>2.01E-2</c:v>
                </c:pt>
                <c:pt idx="202">
                  <c:v>2.0199999999999999E-2</c:v>
                </c:pt>
                <c:pt idx="203">
                  <c:v>2.0299999999999999E-2</c:v>
                </c:pt>
                <c:pt idx="204">
                  <c:v>2.0400000000000001E-2</c:v>
                </c:pt>
                <c:pt idx="205">
                  <c:v>2.0500000000000001E-2</c:v>
                </c:pt>
                <c:pt idx="206">
                  <c:v>2.06E-2</c:v>
                </c:pt>
                <c:pt idx="207">
                  <c:v>2.07E-2</c:v>
                </c:pt>
                <c:pt idx="208">
                  <c:v>2.0799999999999999E-2</c:v>
                </c:pt>
                <c:pt idx="209">
                  <c:v>2.0899999999999998E-2</c:v>
                </c:pt>
                <c:pt idx="210">
                  <c:v>2.1000000000000001E-2</c:v>
                </c:pt>
                <c:pt idx="211">
                  <c:v>2.1100000000000001E-2</c:v>
                </c:pt>
                <c:pt idx="212">
                  <c:v>2.12E-2</c:v>
                </c:pt>
                <c:pt idx="213">
                  <c:v>2.1299999999999999E-2</c:v>
                </c:pt>
                <c:pt idx="214">
                  <c:v>2.1399999999999999E-2</c:v>
                </c:pt>
                <c:pt idx="215">
                  <c:v>2.1499999999999998E-2</c:v>
                </c:pt>
                <c:pt idx="216">
                  <c:v>2.1600000000000001E-2</c:v>
                </c:pt>
                <c:pt idx="217">
                  <c:v>2.1700000000000001E-2</c:v>
                </c:pt>
                <c:pt idx="218">
                  <c:v>2.18E-2</c:v>
                </c:pt>
                <c:pt idx="219">
                  <c:v>2.1899999999999999E-2</c:v>
                </c:pt>
                <c:pt idx="220">
                  <c:v>2.1999999999999999E-2</c:v>
                </c:pt>
                <c:pt idx="221">
                  <c:v>2.2100000000000002E-2</c:v>
                </c:pt>
                <c:pt idx="222">
                  <c:v>2.2200000000000001E-2</c:v>
                </c:pt>
                <c:pt idx="223">
                  <c:v>2.23E-2</c:v>
                </c:pt>
                <c:pt idx="224">
                  <c:v>2.24E-2</c:v>
                </c:pt>
                <c:pt idx="225">
                  <c:v>2.2499999999999999E-2</c:v>
                </c:pt>
                <c:pt idx="226">
                  <c:v>2.2599999999999999E-2</c:v>
                </c:pt>
                <c:pt idx="227">
                  <c:v>2.2700000000000001E-2</c:v>
                </c:pt>
                <c:pt idx="228">
                  <c:v>2.2800000000000001E-2</c:v>
                </c:pt>
                <c:pt idx="229">
                  <c:v>2.29E-2</c:v>
                </c:pt>
                <c:pt idx="230">
                  <c:v>2.3E-2</c:v>
                </c:pt>
                <c:pt idx="231">
                  <c:v>2.3099999999999999E-2</c:v>
                </c:pt>
                <c:pt idx="232">
                  <c:v>2.3199999999999998E-2</c:v>
                </c:pt>
                <c:pt idx="233">
                  <c:v>2.3300000000000001E-2</c:v>
                </c:pt>
                <c:pt idx="234">
                  <c:v>2.3400000000000001E-2</c:v>
                </c:pt>
                <c:pt idx="235">
                  <c:v>2.35E-2</c:v>
                </c:pt>
                <c:pt idx="236">
                  <c:v>2.3599999999999999E-2</c:v>
                </c:pt>
                <c:pt idx="237">
                  <c:v>2.3699999999999999E-2</c:v>
                </c:pt>
                <c:pt idx="238">
                  <c:v>2.3800000000000002E-2</c:v>
                </c:pt>
                <c:pt idx="239">
                  <c:v>2.3900000000000001E-2</c:v>
                </c:pt>
                <c:pt idx="240">
                  <c:v>2.4E-2</c:v>
                </c:pt>
                <c:pt idx="241">
                  <c:v>2.41E-2</c:v>
                </c:pt>
                <c:pt idx="242">
                  <c:v>2.4199999999999999E-2</c:v>
                </c:pt>
                <c:pt idx="243">
                  <c:v>2.4299999999999999E-2</c:v>
                </c:pt>
                <c:pt idx="244">
                  <c:v>2.4400000000000002E-2</c:v>
                </c:pt>
                <c:pt idx="245">
                  <c:v>2.4500000000000001E-2</c:v>
                </c:pt>
                <c:pt idx="246">
                  <c:v>2.46E-2</c:v>
                </c:pt>
                <c:pt idx="247">
                  <c:v>2.47E-2</c:v>
                </c:pt>
                <c:pt idx="248">
                  <c:v>2.4799999999999999E-2</c:v>
                </c:pt>
                <c:pt idx="249">
                  <c:v>2.4899999999999999E-2</c:v>
                </c:pt>
                <c:pt idx="250">
                  <c:v>2.5000000000000001E-2</c:v>
                </c:pt>
                <c:pt idx="251">
                  <c:v>2.5100000000000001E-2</c:v>
                </c:pt>
                <c:pt idx="252">
                  <c:v>2.52E-2</c:v>
                </c:pt>
                <c:pt idx="253">
                  <c:v>2.53E-2</c:v>
                </c:pt>
                <c:pt idx="254">
                  <c:v>2.5399999999999999E-2</c:v>
                </c:pt>
                <c:pt idx="255">
                  <c:v>2.5499999999999998E-2</c:v>
                </c:pt>
                <c:pt idx="256">
                  <c:v>2.5600000000000001E-2</c:v>
                </c:pt>
                <c:pt idx="257">
                  <c:v>2.5700000000000001E-2</c:v>
                </c:pt>
                <c:pt idx="258">
                  <c:v>2.58E-2</c:v>
                </c:pt>
                <c:pt idx="259">
                  <c:v>2.5899999999999999E-2</c:v>
                </c:pt>
                <c:pt idx="260">
                  <c:v>2.5999999999999999E-2</c:v>
                </c:pt>
                <c:pt idx="261">
                  <c:v>2.6100000000000002E-2</c:v>
                </c:pt>
                <c:pt idx="262">
                  <c:v>2.6200000000000001E-2</c:v>
                </c:pt>
                <c:pt idx="263">
                  <c:v>2.63E-2</c:v>
                </c:pt>
                <c:pt idx="264">
                  <c:v>2.64E-2</c:v>
                </c:pt>
                <c:pt idx="265">
                  <c:v>2.6499999999999999E-2</c:v>
                </c:pt>
                <c:pt idx="266">
                  <c:v>2.6599999999999999E-2</c:v>
                </c:pt>
                <c:pt idx="267">
                  <c:v>2.6700000000000002E-2</c:v>
                </c:pt>
                <c:pt idx="268">
                  <c:v>2.6800000000000001E-2</c:v>
                </c:pt>
                <c:pt idx="269">
                  <c:v>2.69E-2</c:v>
                </c:pt>
                <c:pt idx="270">
                  <c:v>2.7E-2</c:v>
                </c:pt>
                <c:pt idx="271">
                  <c:v>2.7099999999999999E-2</c:v>
                </c:pt>
                <c:pt idx="272">
                  <c:v>2.7199999999999998E-2</c:v>
                </c:pt>
                <c:pt idx="273">
                  <c:v>2.7300000000000001E-2</c:v>
                </c:pt>
                <c:pt idx="274">
                  <c:v>2.7400000000000001E-2</c:v>
                </c:pt>
                <c:pt idx="275">
                  <c:v>2.75E-2</c:v>
                </c:pt>
                <c:pt idx="276">
                  <c:v>2.76E-2</c:v>
                </c:pt>
                <c:pt idx="277">
                  <c:v>2.7699999999999999E-2</c:v>
                </c:pt>
                <c:pt idx="278">
                  <c:v>2.7799999999999998E-2</c:v>
                </c:pt>
                <c:pt idx="279">
                  <c:v>2.7900000000000001E-2</c:v>
                </c:pt>
                <c:pt idx="280">
                  <c:v>2.8000000000000001E-2</c:v>
                </c:pt>
                <c:pt idx="281">
                  <c:v>2.81E-2</c:v>
                </c:pt>
                <c:pt idx="282">
                  <c:v>2.8199999999999999E-2</c:v>
                </c:pt>
                <c:pt idx="283">
                  <c:v>2.8299999999999999E-2</c:v>
                </c:pt>
                <c:pt idx="284">
                  <c:v>2.8400000000000002E-2</c:v>
                </c:pt>
                <c:pt idx="285">
                  <c:v>2.8500000000000001E-2</c:v>
                </c:pt>
                <c:pt idx="286">
                  <c:v>2.86E-2</c:v>
                </c:pt>
                <c:pt idx="287">
                  <c:v>2.87E-2</c:v>
                </c:pt>
                <c:pt idx="288">
                  <c:v>2.8799999999999999E-2</c:v>
                </c:pt>
                <c:pt idx="289">
                  <c:v>2.8899999999999999E-2</c:v>
                </c:pt>
                <c:pt idx="290">
                  <c:v>2.9000000000000001E-2</c:v>
                </c:pt>
                <c:pt idx="291">
                  <c:v>2.9100000000000001E-2</c:v>
                </c:pt>
                <c:pt idx="292">
                  <c:v>2.92E-2</c:v>
                </c:pt>
                <c:pt idx="293">
                  <c:v>2.93E-2</c:v>
                </c:pt>
                <c:pt idx="294">
                  <c:v>2.9399999999999999E-2</c:v>
                </c:pt>
                <c:pt idx="295">
                  <c:v>2.9499999999999998E-2</c:v>
                </c:pt>
                <c:pt idx="296">
                  <c:v>2.9600000000000001E-2</c:v>
                </c:pt>
                <c:pt idx="297">
                  <c:v>2.9700000000000001E-2</c:v>
                </c:pt>
                <c:pt idx="298">
                  <c:v>2.98E-2</c:v>
                </c:pt>
                <c:pt idx="299">
                  <c:v>2.9899999999999999E-2</c:v>
                </c:pt>
                <c:pt idx="300">
                  <c:v>0.03</c:v>
                </c:pt>
                <c:pt idx="301">
                  <c:v>3.0099999999999998E-2</c:v>
                </c:pt>
                <c:pt idx="302">
                  <c:v>3.0200000000000001E-2</c:v>
                </c:pt>
                <c:pt idx="303">
                  <c:v>3.0300000000000001E-2</c:v>
                </c:pt>
                <c:pt idx="304">
                  <c:v>3.04E-2</c:v>
                </c:pt>
                <c:pt idx="305">
                  <c:v>3.0499999999999999E-2</c:v>
                </c:pt>
                <c:pt idx="306">
                  <c:v>3.0599999999999999E-2</c:v>
                </c:pt>
                <c:pt idx="307">
                  <c:v>3.0700000000000002E-2</c:v>
                </c:pt>
                <c:pt idx="308">
                  <c:v>3.0800000000000001E-2</c:v>
                </c:pt>
                <c:pt idx="309">
                  <c:v>3.09E-2</c:v>
                </c:pt>
                <c:pt idx="310">
                  <c:v>3.1E-2</c:v>
                </c:pt>
                <c:pt idx="311">
                  <c:v>3.1099999999999999E-2</c:v>
                </c:pt>
                <c:pt idx="312">
                  <c:v>3.1199999999999999E-2</c:v>
                </c:pt>
                <c:pt idx="313">
                  <c:v>3.1300000000000001E-2</c:v>
                </c:pt>
                <c:pt idx="314">
                  <c:v>3.1399999999999997E-2</c:v>
                </c:pt>
                <c:pt idx="315">
                  <c:v>3.15E-2</c:v>
                </c:pt>
                <c:pt idx="316">
                  <c:v>3.1600000000000003E-2</c:v>
                </c:pt>
                <c:pt idx="317">
                  <c:v>3.1699999999999999E-2</c:v>
                </c:pt>
                <c:pt idx="318">
                  <c:v>3.1800000000000002E-2</c:v>
                </c:pt>
                <c:pt idx="319">
                  <c:v>3.1899999999999998E-2</c:v>
                </c:pt>
                <c:pt idx="320">
                  <c:v>3.2000000000000001E-2</c:v>
                </c:pt>
                <c:pt idx="321">
                  <c:v>3.2099999999999997E-2</c:v>
                </c:pt>
                <c:pt idx="322">
                  <c:v>3.2199999999999999E-2</c:v>
                </c:pt>
                <c:pt idx="323">
                  <c:v>3.2300000000000002E-2</c:v>
                </c:pt>
                <c:pt idx="324">
                  <c:v>3.2399999999999998E-2</c:v>
                </c:pt>
                <c:pt idx="325">
                  <c:v>3.2500000000000001E-2</c:v>
                </c:pt>
                <c:pt idx="326">
                  <c:v>3.2599999999999997E-2</c:v>
                </c:pt>
                <c:pt idx="327">
                  <c:v>3.27E-2</c:v>
                </c:pt>
                <c:pt idx="328">
                  <c:v>3.2800000000000003E-2</c:v>
                </c:pt>
                <c:pt idx="329">
                  <c:v>3.2899999999999999E-2</c:v>
                </c:pt>
                <c:pt idx="330">
                  <c:v>3.3000000000000002E-2</c:v>
                </c:pt>
                <c:pt idx="331">
                  <c:v>3.3099999999999997E-2</c:v>
                </c:pt>
                <c:pt idx="332">
                  <c:v>3.32E-2</c:v>
                </c:pt>
                <c:pt idx="333">
                  <c:v>3.3300000000000003E-2</c:v>
                </c:pt>
                <c:pt idx="334">
                  <c:v>3.3399999999999999E-2</c:v>
                </c:pt>
                <c:pt idx="335">
                  <c:v>3.3500000000000002E-2</c:v>
                </c:pt>
                <c:pt idx="336">
                  <c:v>3.3599999999999998E-2</c:v>
                </c:pt>
                <c:pt idx="337">
                  <c:v>3.3700000000000001E-2</c:v>
                </c:pt>
                <c:pt idx="338">
                  <c:v>3.3799999999999997E-2</c:v>
                </c:pt>
                <c:pt idx="339">
                  <c:v>3.39E-2</c:v>
                </c:pt>
                <c:pt idx="340">
                  <c:v>3.4000000000000002E-2</c:v>
                </c:pt>
                <c:pt idx="341">
                  <c:v>3.4099999999999998E-2</c:v>
                </c:pt>
                <c:pt idx="342">
                  <c:v>3.4200000000000001E-2</c:v>
                </c:pt>
                <c:pt idx="343">
                  <c:v>3.4299999999999997E-2</c:v>
                </c:pt>
                <c:pt idx="344">
                  <c:v>3.44E-2</c:v>
                </c:pt>
                <c:pt idx="345">
                  <c:v>3.4500000000000003E-2</c:v>
                </c:pt>
                <c:pt idx="346">
                  <c:v>3.4599999999999999E-2</c:v>
                </c:pt>
                <c:pt idx="347">
                  <c:v>3.4700000000000002E-2</c:v>
                </c:pt>
                <c:pt idx="348">
                  <c:v>3.4799999999999998E-2</c:v>
                </c:pt>
                <c:pt idx="349">
                  <c:v>3.49E-2</c:v>
                </c:pt>
                <c:pt idx="350">
                  <c:v>3.5000000000000003E-2</c:v>
                </c:pt>
                <c:pt idx="351">
                  <c:v>3.5099999999999999E-2</c:v>
                </c:pt>
                <c:pt idx="352">
                  <c:v>3.5200000000000002E-2</c:v>
                </c:pt>
                <c:pt idx="353">
                  <c:v>3.5299999999999998E-2</c:v>
                </c:pt>
                <c:pt idx="354">
                  <c:v>3.5400000000000001E-2</c:v>
                </c:pt>
                <c:pt idx="355">
                  <c:v>3.5499999999999997E-2</c:v>
                </c:pt>
                <c:pt idx="356">
                  <c:v>3.56E-2</c:v>
                </c:pt>
                <c:pt idx="357">
                  <c:v>3.5700000000000003E-2</c:v>
                </c:pt>
                <c:pt idx="358">
                  <c:v>3.5799999999999998E-2</c:v>
                </c:pt>
                <c:pt idx="359">
                  <c:v>3.5900000000000001E-2</c:v>
                </c:pt>
                <c:pt idx="360">
                  <c:v>3.5999999999999997E-2</c:v>
                </c:pt>
                <c:pt idx="361">
                  <c:v>3.61E-2</c:v>
                </c:pt>
                <c:pt idx="362">
                  <c:v>3.6200000000000003E-2</c:v>
                </c:pt>
                <c:pt idx="363">
                  <c:v>3.6299999999999999E-2</c:v>
                </c:pt>
                <c:pt idx="364">
                  <c:v>3.6400000000000002E-2</c:v>
                </c:pt>
                <c:pt idx="365">
                  <c:v>3.6499999999999998E-2</c:v>
                </c:pt>
                <c:pt idx="366">
                  <c:v>3.6600000000000001E-2</c:v>
                </c:pt>
                <c:pt idx="367">
                  <c:v>3.6700000000000003E-2</c:v>
                </c:pt>
                <c:pt idx="368">
                  <c:v>3.6799999999999999E-2</c:v>
                </c:pt>
                <c:pt idx="369">
                  <c:v>3.6900000000000002E-2</c:v>
                </c:pt>
                <c:pt idx="370">
                  <c:v>3.6999999999999998E-2</c:v>
                </c:pt>
                <c:pt idx="371">
                  <c:v>3.7100000000000001E-2</c:v>
                </c:pt>
                <c:pt idx="372">
                  <c:v>3.7199999999999997E-2</c:v>
                </c:pt>
                <c:pt idx="373">
                  <c:v>3.73E-2</c:v>
                </c:pt>
                <c:pt idx="374">
                  <c:v>3.7400000000000003E-2</c:v>
                </c:pt>
                <c:pt idx="375">
                  <c:v>3.7499999999999999E-2</c:v>
                </c:pt>
                <c:pt idx="376">
                  <c:v>3.7600000000000001E-2</c:v>
                </c:pt>
                <c:pt idx="377">
                  <c:v>3.7699999999999997E-2</c:v>
                </c:pt>
                <c:pt idx="378">
                  <c:v>3.78E-2</c:v>
                </c:pt>
                <c:pt idx="379">
                  <c:v>3.7900000000000003E-2</c:v>
                </c:pt>
                <c:pt idx="380">
                  <c:v>3.7999999999999999E-2</c:v>
                </c:pt>
                <c:pt idx="381">
                  <c:v>3.8100000000000002E-2</c:v>
                </c:pt>
                <c:pt idx="382">
                  <c:v>3.8199999999999998E-2</c:v>
                </c:pt>
                <c:pt idx="383">
                  <c:v>3.8300000000000001E-2</c:v>
                </c:pt>
                <c:pt idx="384">
                  <c:v>3.8399999999999997E-2</c:v>
                </c:pt>
                <c:pt idx="385">
                  <c:v>3.85E-2</c:v>
                </c:pt>
                <c:pt idx="386">
                  <c:v>3.8600000000000002E-2</c:v>
                </c:pt>
                <c:pt idx="387">
                  <c:v>3.8699999999999998E-2</c:v>
                </c:pt>
                <c:pt idx="388">
                  <c:v>3.8800000000000001E-2</c:v>
                </c:pt>
                <c:pt idx="389">
                  <c:v>3.8899999999999997E-2</c:v>
                </c:pt>
                <c:pt idx="390">
                  <c:v>3.9E-2</c:v>
                </c:pt>
                <c:pt idx="391">
                  <c:v>3.9100000000000003E-2</c:v>
                </c:pt>
                <c:pt idx="392">
                  <c:v>3.9199999999999999E-2</c:v>
                </c:pt>
                <c:pt idx="393">
                  <c:v>3.9300000000000002E-2</c:v>
                </c:pt>
                <c:pt idx="394">
                  <c:v>3.9399999999999998E-2</c:v>
                </c:pt>
                <c:pt idx="395">
                  <c:v>3.95E-2</c:v>
                </c:pt>
                <c:pt idx="396">
                  <c:v>3.9600000000000003E-2</c:v>
                </c:pt>
                <c:pt idx="397">
                  <c:v>3.9699999999999999E-2</c:v>
                </c:pt>
                <c:pt idx="398">
                  <c:v>3.9800000000000002E-2</c:v>
                </c:pt>
                <c:pt idx="399">
                  <c:v>3.9899999999999998E-2</c:v>
                </c:pt>
                <c:pt idx="400">
                  <c:v>0.04</c:v>
                </c:pt>
                <c:pt idx="401">
                  <c:v>4.0099999999999997E-2</c:v>
                </c:pt>
                <c:pt idx="402">
                  <c:v>4.02E-2</c:v>
                </c:pt>
                <c:pt idx="403">
                  <c:v>4.0300000000000002E-2</c:v>
                </c:pt>
                <c:pt idx="404">
                  <c:v>4.0399999999999998E-2</c:v>
                </c:pt>
                <c:pt idx="405">
                  <c:v>4.0500000000000001E-2</c:v>
                </c:pt>
                <c:pt idx="406">
                  <c:v>4.0599999999999997E-2</c:v>
                </c:pt>
                <c:pt idx="407">
                  <c:v>4.07E-2</c:v>
                </c:pt>
                <c:pt idx="408">
                  <c:v>4.0800000000000003E-2</c:v>
                </c:pt>
                <c:pt idx="409">
                  <c:v>4.0899999999999999E-2</c:v>
                </c:pt>
                <c:pt idx="410">
                  <c:v>4.1000000000000002E-2</c:v>
                </c:pt>
                <c:pt idx="411">
                  <c:v>4.1099999999999998E-2</c:v>
                </c:pt>
                <c:pt idx="412">
                  <c:v>4.1200000000000001E-2</c:v>
                </c:pt>
                <c:pt idx="413">
                  <c:v>4.1300000000000003E-2</c:v>
                </c:pt>
                <c:pt idx="414">
                  <c:v>4.1399999999999999E-2</c:v>
                </c:pt>
                <c:pt idx="415">
                  <c:v>4.1500000000000002E-2</c:v>
                </c:pt>
                <c:pt idx="416">
                  <c:v>4.1599999999999998E-2</c:v>
                </c:pt>
                <c:pt idx="417">
                  <c:v>4.1700000000000001E-2</c:v>
                </c:pt>
                <c:pt idx="418">
                  <c:v>4.1799999999999997E-2</c:v>
                </c:pt>
                <c:pt idx="419">
                  <c:v>4.19E-2</c:v>
                </c:pt>
                <c:pt idx="420">
                  <c:v>4.2000000000000003E-2</c:v>
                </c:pt>
                <c:pt idx="421">
                  <c:v>4.2099999999999999E-2</c:v>
                </c:pt>
                <c:pt idx="422">
                  <c:v>4.2200000000000001E-2</c:v>
                </c:pt>
                <c:pt idx="423">
                  <c:v>4.2299999999999997E-2</c:v>
                </c:pt>
                <c:pt idx="424">
                  <c:v>4.24E-2</c:v>
                </c:pt>
                <c:pt idx="425">
                  <c:v>4.2500000000000003E-2</c:v>
                </c:pt>
                <c:pt idx="426">
                  <c:v>4.2599999999999999E-2</c:v>
                </c:pt>
                <c:pt idx="427">
                  <c:v>4.2700000000000002E-2</c:v>
                </c:pt>
                <c:pt idx="428">
                  <c:v>4.2799999999999998E-2</c:v>
                </c:pt>
                <c:pt idx="429">
                  <c:v>4.2900000000000001E-2</c:v>
                </c:pt>
                <c:pt idx="430">
                  <c:v>4.2999999999999997E-2</c:v>
                </c:pt>
                <c:pt idx="431">
                  <c:v>4.3099999999999999E-2</c:v>
                </c:pt>
                <c:pt idx="432">
                  <c:v>4.3200000000000002E-2</c:v>
                </c:pt>
                <c:pt idx="433">
                  <c:v>4.3299999999999998E-2</c:v>
                </c:pt>
                <c:pt idx="434">
                  <c:v>4.3400000000000001E-2</c:v>
                </c:pt>
                <c:pt idx="435">
                  <c:v>4.3499999999999997E-2</c:v>
                </c:pt>
                <c:pt idx="436">
                  <c:v>4.36E-2</c:v>
                </c:pt>
                <c:pt idx="437">
                  <c:v>4.3700000000000003E-2</c:v>
                </c:pt>
                <c:pt idx="438">
                  <c:v>4.3799999999999999E-2</c:v>
                </c:pt>
                <c:pt idx="439">
                  <c:v>4.3900000000000002E-2</c:v>
                </c:pt>
                <c:pt idx="440">
                  <c:v>4.3999999999999997E-2</c:v>
                </c:pt>
                <c:pt idx="441">
                  <c:v>4.41E-2</c:v>
                </c:pt>
                <c:pt idx="442">
                  <c:v>4.4200000000000003E-2</c:v>
                </c:pt>
                <c:pt idx="443">
                  <c:v>4.4299999999999999E-2</c:v>
                </c:pt>
                <c:pt idx="444">
                  <c:v>4.4400000000000002E-2</c:v>
                </c:pt>
                <c:pt idx="445">
                  <c:v>4.4499999999999998E-2</c:v>
                </c:pt>
                <c:pt idx="446">
                  <c:v>4.4600000000000001E-2</c:v>
                </c:pt>
                <c:pt idx="447">
                  <c:v>4.4699999999999997E-2</c:v>
                </c:pt>
                <c:pt idx="448">
                  <c:v>4.48E-2</c:v>
                </c:pt>
                <c:pt idx="449">
                  <c:v>4.4900000000000002E-2</c:v>
                </c:pt>
                <c:pt idx="450">
                  <c:v>4.4999999999999998E-2</c:v>
                </c:pt>
                <c:pt idx="451">
                  <c:v>4.5100000000000001E-2</c:v>
                </c:pt>
                <c:pt idx="452">
                  <c:v>4.5199999999999997E-2</c:v>
                </c:pt>
                <c:pt idx="453">
                  <c:v>4.53E-2</c:v>
                </c:pt>
                <c:pt idx="454">
                  <c:v>4.5400000000000003E-2</c:v>
                </c:pt>
                <c:pt idx="455">
                  <c:v>4.5499999999999999E-2</c:v>
                </c:pt>
                <c:pt idx="456">
                  <c:v>4.5600000000000002E-2</c:v>
                </c:pt>
                <c:pt idx="457">
                  <c:v>4.5699999999999998E-2</c:v>
                </c:pt>
                <c:pt idx="458">
                  <c:v>4.58E-2</c:v>
                </c:pt>
                <c:pt idx="459">
                  <c:v>4.5900000000000003E-2</c:v>
                </c:pt>
                <c:pt idx="460">
                  <c:v>4.5999999999999999E-2</c:v>
                </c:pt>
                <c:pt idx="461">
                  <c:v>4.6100000000000002E-2</c:v>
                </c:pt>
                <c:pt idx="462">
                  <c:v>4.6199999999999998E-2</c:v>
                </c:pt>
                <c:pt idx="463">
                  <c:v>4.6300000000000001E-2</c:v>
                </c:pt>
                <c:pt idx="464">
                  <c:v>4.6399999999999997E-2</c:v>
                </c:pt>
                <c:pt idx="465">
                  <c:v>4.65E-2</c:v>
                </c:pt>
                <c:pt idx="466">
                  <c:v>4.6600000000000003E-2</c:v>
                </c:pt>
                <c:pt idx="467">
                  <c:v>4.6699999999999998E-2</c:v>
                </c:pt>
                <c:pt idx="468">
                  <c:v>4.6800000000000001E-2</c:v>
                </c:pt>
                <c:pt idx="469">
                  <c:v>4.6899999999999997E-2</c:v>
                </c:pt>
                <c:pt idx="470">
                  <c:v>4.7E-2</c:v>
                </c:pt>
                <c:pt idx="471">
                  <c:v>4.7100000000000003E-2</c:v>
                </c:pt>
                <c:pt idx="472">
                  <c:v>4.7199999999999999E-2</c:v>
                </c:pt>
                <c:pt idx="473">
                  <c:v>4.7300000000000002E-2</c:v>
                </c:pt>
                <c:pt idx="474">
                  <c:v>4.7399999999999998E-2</c:v>
                </c:pt>
                <c:pt idx="475">
                  <c:v>4.7500000000000001E-2</c:v>
                </c:pt>
                <c:pt idx="476">
                  <c:v>4.7600000000000003E-2</c:v>
                </c:pt>
                <c:pt idx="477">
                  <c:v>4.7699999999999999E-2</c:v>
                </c:pt>
                <c:pt idx="478">
                  <c:v>4.7800000000000002E-2</c:v>
                </c:pt>
                <c:pt idx="479">
                  <c:v>4.7899999999999998E-2</c:v>
                </c:pt>
                <c:pt idx="480">
                  <c:v>4.8000000000000001E-2</c:v>
                </c:pt>
                <c:pt idx="481">
                  <c:v>4.8099999999999997E-2</c:v>
                </c:pt>
                <c:pt idx="482">
                  <c:v>4.82E-2</c:v>
                </c:pt>
                <c:pt idx="483">
                  <c:v>4.8300000000000003E-2</c:v>
                </c:pt>
                <c:pt idx="484">
                  <c:v>4.8399999999999999E-2</c:v>
                </c:pt>
                <c:pt idx="485">
                  <c:v>4.8500000000000001E-2</c:v>
                </c:pt>
                <c:pt idx="486">
                  <c:v>4.8599999999999997E-2</c:v>
                </c:pt>
                <c:pt idx="487">
                  <c:v>4.87E-2</c:v>
                </c:pt>
                <c:pt idx="488">
                  <c:v>4.8800000000000003E-2</c:v>
                </c:pt>
                <c:pt idx="489">
                  <c:v>4.8899999999999999E-2</c:v>
                </c:pt>
                <c:pt idx="490">
                  <c:v>4.9000000000000002E-2</c:v>
                </c:pt>
                <c:pt idx="491">
                  <c:v>4.9099999999999998E-2</c:v>
                </c:pt>
                <c:pt idx="492">
                  <c:v>4.9200000000000001E-2</c:v>
                </c:pt>
                <c:pt idx="493">
                  <c:v>4.9299999999999997E-2</c:v>
                </c:pt>
                <c:pt idx="494">
                  <c:v>4.9399999999999999E-2</c:v>
                </c:pt>
                <c:pt idx="495">
                  <c:v>4.9500000000000002E-2</c:v>
                </c:pt>
                <c:pt idx="496">
                  <c:v>4.9599999999999998E-2</c:v>
                </c:pt>
                <c:pt idx="497">
                  <c:v>4.9700000000000001E-2</c:v>
                </c:pt>
                <c:pt idx="498">
                  <c:v>4.9799999999999997E-2</c:v>
                </c:pt>
                <c:pt idx="499">
                  <c:v>4.99E-2</c:v>
                </c:pt>
                <c:pt idx="500">
                  <c:v>0.05</c:v>
                </c:pt>
                <c:pt idx="501">
                  <c:v>5.0099999999999999E-2</c:v>
                </c:pt>
                <c:pt idx="502">
                  <c:v>5.0200000000000002E-2</c:v>
                </c:pt>
                <c:pt idx="503">
                  <c:v>5.0299999999999997E-2</c:v>
                </c:pt>
                <c:pt idx="504">
                  <c:v>5.04E-2</c:v>
                </c:pt>
                <c:pt idx="505">
                  <c:v>5.0500000000000003E-2</c:v>
                </c:pt>
                <c:pt idx="506">
                  <c:v>5.0599999999999999E-2</c:v>
                </c:pt>
                <c:pt idx="507">
                  <c:v>5.0700000000000002E-2</c:v>
                </c:pt>
                <c:pt idx="508">
                  <c:v>5.0799999999999998E-2</c:v>
                </c:pt>
                <c:pt idx="509">
                  <c:v>5.0900000000000001E-2</c:v>
                </c:pt>
                <c:pt idx="510">
                  <c:v>5.0999999999999997E-2</c:v>
                </c:pt>
                <c:pt idx="511">
                  <c:v>5.11E-2</c:v>
                </c:pt>
                <c:pt idx="512">
                  <c:v>5.1200000000000002E-2</c:v>
                </c:pt>
                <c:pt idx="513">
                  <c:v>5.1299999999999998E-2</c:v>
                </c:pt>
                <c:pt idx="514">
                  <c:v>5.1400000000000001E-2</c:v>
                </c:pt>
                <c:pt idx="515">
                  <c:v>5.1499999999999997E-2</c:v>
                </c:pt>
                <c:pt idx="516">
                  <c:v>5.16E-2</c:v>
                </c:pt>
                <c:pt idx="517">
                  <c:v>5.1700000000000003E-2</c:v>
                </c:pt>
                <c:pt idx="518">
                  <c:v>5.1799999999999999E-2</c:v>
                </c:pt>
                <c:pt idx="519">
                  <c:v>5.1900000000000002E-2</c:v>
                </c:pt>
                <c:pt idx="520">
                  <c:v>5.1999999999999998E-2</c:v>
                </c:pt>
                <c:pt idx="521">
                  <c:v>5.21E-2</c:v>
                </c:pt>
                <c:pt idx="522">
                  <c:v>5.2200000000000003E-2</c:v>
                </c:pt>
                <c:pt idx="523">
                  <c:v>5.2299999999999999E-2</c:v>
                </c:pt>
                <c:pt idx="524">
                  <c:v>5.2400000000000002E-2</c:v>
                </c:pt>
                <c:pt idx="525">
                  <c:v>5.2499999999999998E-2</c:v>
                </c:pt>
                <c:pt idx="526">
                  <c:v>5.2600000000000001E-2</c:v>
                </c:pt>
                <c:pt idx="527">
                  <c:v>5.2699999999999997E-2</c:v>
                </c:pt>
                <c:pt idx="528">
                  <c:v>5.28E-2</c:v>
                </c:pt>
                <c:pt idx="529">
                  <c:v>5.2900000000000003E-2</c:v>
                </c:pt>
                <c:pt idx="530">
                  <c:v>5.2999999999999999E-2</c:v>
                </c:pt>
                <c:pt idx="531">
                  <c:v>5.3100000000000001E-2</c:v>
                </c:pt>
                <c:pt idx="532">
                  <c:v>5.3199999999999997E-2</c:v>
                </c:pt>
                <c:pt idx="533">
                  <c:v>5.33E-2</c:v>
                </c:pt>
                <c:pt idx="534">
                  <c:v>5.3400000000000003E-2</c:v>
                </c:pt>
                <c:pt idx="535">
                  <c:v>5.3499999999999999E-2</c:v>
                </c:pt>
                <c:pt idx="536">
                  <c:v>5.3600000000000002E-2</c:v>
                </c:pt>
                <c:pt idx="537">
                  <c:v>5.3699999999999998E-2</c:v>
                </c:pt>
                <c:pt idx="538">
                  <c:v>5.3800000000000001E-2</c:v>
                </c:pt>
                <c:pt idx="539">
                  <c:v>5.3900000000000003E-2</c:v>
                </c:pt>
                <c:pt idx="540">
                  <c:v>5.3999999999999999E-2</c:v>
                </c:pt>
                <c:pt idx="541">
                  <c:v>5.4100000000000002E-2</c:v>
                </c:pt>
                <c:pt idx="542">
                  <c:v>5.4199999999999998E-2</c:v>
                </c:pt>
                <c:pt idx="543">
                  <c:v>5.4300000000000001E-2</c:v>
                </c:pt>
                <c:pt idx="544">
                  <c:v>5.4399999999999997E-2</c:v>
                </c:pt>
                <c:pt idx="545">
                  <c:v>5.45E-2</c:v>
                </c:pt>
                <c:pt idx="546">
                  <c:v>5.4600000000000003E-2</c:v>
                </c:pt>
                <c:pt idx="547">
                  <c:v>5.4699999999999999E-2</c:v>
                </c:pt>
                <c:pt idx="548">
                  <c:v>5.4800000000000001E-2</c:v>
                </c:pt>
                <c:pt idx="549">
                  <c:v>5.4899999999999997E-2</c:v>
                </c:pt>
                <c:pt idx="550">
                  <c:v>5.5E-2</c:v>
                </c:pt>
                <c:pt idx="551">
                  <c:v>5.5100000000000003E-2</c:v>
                </c:pt>
                <c:pt idx="552">
                  <c:v>5.5199999999999999E-2</c:v>
                </c:pt>
                <c:pt idx="553">
                  <c:v>5.5300000000000002E-2</c:v>
                </c:pt>
                <c:pt idx="554">
                  <c:v>5.5399999999999998E-2</c:v>
                </c:pt>
                <c:pt idx="555">
                  <c:v>5.5500000000000001E-2</c:v>
                </c:pt>
                <c:pt idx="556">
                  <c:v>5.5599999999999997E-2</c:v>
                </c:pt>
                <c:pt idx="557">
                  <c:v>5.57E-2</c:v>
                </c:pt>
                <c:pt idx="558">
                  <c:v>5.5800000000000002E-2</c:v>
                </c:pt>
                <c:pt idx="559">
                  <c:v>5.5899999999999998E-2</c:v>
                </c:pt>
                <c:pt idx="560">
                  <c:v>5.6000000000000001E-2</c:v>
                </c:pt>
                <c:pt idx="561">
                  <c:v>5.6099999999999997E-2</c:v>
                </c:pt>
                <c:pt idx="562">
                  <c:v>5.62E-2</c:v>
                </c:pt>
                <c:pt idx="563">
                  <c:v>5.6300000000000003E-2</c:v>
                </c:pt>
                <c:pt idx="564">
                  <c:v>5.6399999999999999E-2</c:v>
                </c:pt>
                <c:pt idx="565">
                  <c:v>5.6500000000000002E-2</c:v>
                </c:pt>
                <c:pt idx="566">
                  <c:v>5.6599999999999998E-2</c:v>
                </c:pt>
                <c:pt idx="567">
                  <c:v>5.67E-2</c:v>
                </c:pt>
                <c:pt idx="568">
                  <c:v>5.6800000000000003E-2</c:v>
                </c:pt>
                <c:pt idx="569">
                  <c:v>5.6899999999999999E-2</c:v>
                </c:pt>
                <c:pt idx="570">
                  <c:v>5.7000000000000002E-2</c:v>
                </c:pt>
                <c:pt idx="571">
                  <c:v>5.7099999999999998E-2</c:v>
                </c:pt>
                <c:pt idx="572">
                  <c:v>5.7200000000000001E-2</c:v>
                </c:pt>
                <c:pt idx="573">
                  <c:v>5.7299999999999997E-2</c:v>
                </c:pt>
                <c:pt idx="574">
                  <c:v>5.74E-2</c:v>
                </c:pt>
                <c:pt idx="575">
                  <c:v>5.7500000000000002E-2</c:v>
                </c:pt>
                <c:pt idx="576">
                  <c:v>5.7599999999999998E-2</c:v>
                </c:pt>
                <c:pt idx="577">
                  <c:v>5.7700000000000001E-2</c:v>
                </c:pt>
                <c:pt idx="578">
                  <c:v>5.7799999999999997E-2</c:v>
                </c:pt>
                <c:pt idx="579">
                  <c:v>5.79E-2</c:v>
                </c:pt>
                <c:pt idx="580">
                  <c:v>5.8000000000000003E-2</c:v>
                </c:pt>
                <c:pt idx="581">
                  <c:v>5.8099999999999999E-2</c:v>
                </c:pt>
                <c:pt idx="582">
                  <c:v>5.8200000000000002E-2</c:v>
                </c:pt>
                <c:pt idx="583">
                  <c:v>5.8299999999999998E-2</c:v>
                </c:pt>
                <c:pt idx="584">
                  <c:v>5.8400000000000001E-2</c:v>
                </c:pt>
                <c:pt idx="585">
                  <c:v>5.8500000000000003E-2</c:v>
                </c:pt>
                <c:pt idx="586">
                  <c:v>5.8599999999999999E-2</c:v>
                </c:pt>
                <c:pt idx="587">
                  <c:v>5.8700000000000002E-2</c:v>
                </c:pt>
                <c:pt idx="588">
                  <c:v>5.8799999999999998E-2</c:v>
                </c:pt>
                <c:pt idx="589">
                  <c:v>5.8900000000000001E-2</c:v>
                </c:pt>
                <c:pt idx="590">
                  <c:v>5.8999999999999997E-2</c:v>
                </c:pt>
                <c:pt idx="591">
                  <c:v>5.91E-2</c:v>
                </c:pt>
                <c:pt idx="592">
                  <c:v>5.9200000000000003E-2</c:v>
                </c:pt>
                <c:pt idx="593">
                  <c:v>5.9299999999999999E-2</c:v>
                </c:pt>
                <c:pt idx="594">
                  <c:v>5.9400000000000001E-2</c:v>
                </c:pt>
                <c:pt idx="595">
                  <c:v>5.9499999999999997E-2</c:v>
                </c:pt>
                <c:pt idx="596">
                  <c:v>5.96E-2</c:v>
                </c:pt>
                <c:pt idx="597">
                  <c:v>5.9700000000000003E-2</c:v>
                </c:pt>
                <c:pt idx="598">
                  <c:v>5.9799999999999999E-2</c:v>
                </c:pt>
                <c:pt idx="599">
                  <c:v>5.9900000000000002E-2</c:v>
                </c:pt>
                <c:pt idx="600">
                  <c:v>0.06</c:v>
                </c:pt>
                <c:pt idx="601">
                  <c:v>6.0100000000000001E-2</c:v>
                </c:pt>
                <c:pt idx="602">
                  <c:v>6.0199999999999997E-2</c:v>
                </c:pt>
                <c:pt idx="603">
                  <c:v>6.0299999999999999E-2</c:v>
                </c:pt>
                <c:pt idx="604">
                  <c:v>6.0400000000000002E-2</c:v>
                </c:pt>
                <c:pt idx="605">
                  <c:v>6.0499999999999998E-2</c:v>
                </c:pt>
                <c:pt idx="606">
                  <c:v>6.0600000000000001E-2</c:v>
                </c:pt>
                <c:pt idx="607">
                  <c:v>6.0699999999999997E-2</c:v>
                </c:pt>
                <c:pt idx="608">
                  <c:v>6.08E-2</c:v>
                </c:pt>
                <c:pt idx="609">
                  <c:v>6.0900000000000003E-2</c:v>
                </c:pt>
                <c:pt idx="610">
                  <c:v>6.0999999999999999E-2</c:v>
                </c:pt>
                <c:pt idx="611">
                  <c:v>6.1100000000000002E-2</c:v>
                </c:pt>
                <c:pt idx="612">
                  <c:v>6.1199999999999997E-2</c:v>
                </c:pt>
                <c:pt idx="613">
                  <c:v>6.13E-2</c:v>
                </c:pt>
                <c:pt idx="614">
                  <c:v>6.1400000000000003E-2</c:v>
                </c:pt>
                <c:pt idx="615">
                  <c:v>6.1499999999999999E-2</c:v>
                </c:pt>
                <c:pt idx="616">
                  <c:v>6.1600000000000002E-2</c:v>
                </c:pt>
                <c:pt idx="617">
                  <c:v>6.1699999999999998E-2</c:v>
                </c:pt>
                <c:pt idx="618">
                  <c:v>6.1800000000000001E-2</c:v>
                </c:pt>
                <c:pt idx="619">
                  <c:v>6.1899999999999997E-2</c:v>
                </c:pt>
                <c:pt idx="620">
                  <c:v>6.2E-2</c:v>
                </c:pt>
                <c:pt idx="621">
                  <c:v>6.2100000000000002E-2</c:v>
                </c:pt>
                <c:pt idx="622">
                  <c:v>6.2199999999999998E-2</c:v>
                </c:pt>
                <c:pt idx="623">
                  <c:v>6.2300000000000001E-2</c:v>
                </c:pt>
                <c:pt idx="624">
                  <c:v>6.2399999999999997E-2</c:v>
                </c:pt>
                <c:pt idx="625">
                  <c:v>6.25E-2</c:v>
                </c:pt>
                <c:pt idx="626">
                  <c:v>6.2600000000000003E-2</c:v>
                </c:pt>
                <c:pt idx="627">
                  <c:v>6.2700000000000006E-2</c:v>
                </c:pt>
                <c:pt idx="628">
                  <c:v>6.2799999999999995E-2</c:v>
                </c:pt>
                <c:pt idx="629">
                  <c:v>6.2899999999999998E-2</c:v>
                </c:pt>
                <c:pt idx="630">
                  <c:v>6.3E-2</c:v>
                </c:pt>
                <c:pt idx="631">
                  <c:v>6.3100000000000003E-2</c:v>
                </c:pt>
                <c:pt idx="632">
                  <c:v>6.3200000000000006E-2</c:v>
                </c:pt>
                <c:pt idx="633">
                  <c:v>6.3299999999999995E-2</c:v>
                </c:pt>
                <c:pt idx="634">
                  <c:v>6.3399999999999998E-2</c:v>
                </c:pt>
                <c:pt idx="635">
                  <c:v>6.3500000000000001E-2</c:v>
                </c:pt>
                <c:pt idx="636">
                  <c:v>6.3600000000000004E-2</c:v>
                </c:pt>
                <c:pt idx="637">
                  <c:v>6.3700000000000007E-2</c:v>
                </c:pt>
                <c:pt idx="638">
                  <c:v>6.3799999999999996E-2</c:v>
                </c:pt>
                <c:pt idx="639">
                  <c:v>6.3899999999999998E-2</c:v>
                </c:pt>
                <c:pt idx="640">
                  <c:v>6.4000000000000001E-2</c:v>
                </c:pt>
                <c:pt idx="641">
                  <c:v>6.4100000000000004E-2</c:v>
                </c:pt>
                <c:pt idx="642">
                  <c:v>6.4199999999999993E-2</c:v>
                </c:pt>
                <c:pt idx="643">
                  <c:v>6.4299999999999996E-2</c:v>
                </c:pt>
                <c:pt idx="644">
                  <c:v>6.4399999999999999E-2</c:v>
                </c:pt>
                <c:pt idx="645">
                  <c:v>6.4500000000000002E-2</c:v>
                </c:pt>
                <c:pt idx="646">
                  <c:v>6.4600000000000005E-2</c:v>
                </c:pt>
                <c:pt idx="647">
                  <c:v>6.4699999999999994E-2</c:v>
                </c:pt>
                <c:pt idx="648">
                  <c:v>6.4799999999999996E-2</c:v>
                </c:pt>
                <c:pt idx="649">
                  <c:v>6.4899999999999999E-2</c:v>
                </c:pt>
                <c:pt idx="650">
                  <c:v>6.5000000000000002E-2</c:v>
                </c:pt>
                <c:pt idx="651">
                  <c:v>6.5100000000000005E-2</c:v>
                </c:pt>
                <c:pt idx="652">
                  <c:v>6.5199999999999994E-2</c:v>
                </c:pt>
                <c:pt idx="653">
                  <c:v>6.5299999999999997E-2</c:v>
                </c:pt>
                <c:pt idx="654">
                  <c:v>6.54E-2</c:v>
                </c:pt>
                <c:pt idx="655">
                  <c:v>6.5500000000000003E-2</c:v>
                </c:pt>
                <c:pt idx="656">
                  <c:v>6.5600000000000006E-2</c:v>
                </c:pt>
                <c:pt idx="657">
                  <c:v>6.5699999999999995E-2</c:v>
                </c:pt>
                <c:pt idx="658">
                  <c:v>6.5799999999999997E-2</c:v>
                </c:pt>
                <c:pt idx="659">
                  <c:v>6.59E-2</c:v>
                </c:pt>
                <c:pt idx="660">
                  <c:v>6.6000000000000003E-2</c:v>
                </c:pt>
                <c:pt idx="661">
                  <c:v>6.6100000000000006E-2</c:v>
                </c:pt>
                <c:pt idx="662">
                  <c:v>6.6199999999999995E-2</c:v>
                </c:pt>
                <c:pt idx="663">
                  <c:v>6.6299999999999998E-2</c:v>
                </c:pt>
                <c:pt idx="664">
                  <c:v>6.6400000000000001E-2</c:v>
                </c:pt>
                <c:pt idx="665">
                  <c:v>6.6500000000000004E-2</c:v>
                </c:pt>
                <c:pt idx="666">
                  <c:v>6.6600000000000006E-2</c:v>
                </c:pt>
                <c:pt idx="667">
                  <c:v>6.6699999999999995E-2</c:v>
                </c:pt>
                <c:pt idx="668">
                  <c:v>6.6799999999999998E-2</c:v>
                </c:pt>
                <c:pt idx="669">
                  <c:v>6.6900000000000001E-2</c:v>
                </c:pt>
                <c:pt idx="670">
                  <c:v>6.7000000000000004E-2</c:v>
                </c:pt>
                <c:pt idx="671">
                  <c:v>6.7100000000000007E-2</c:v>
                </c:pt>
                <c:pt idx="672">
                  <c:v>6.7199999999999996E-2</c:v>
                </c:pt>
                <c:pt idx="673">
                  <c:v>6.7299999999999999E-2</c:v>
                </c:pt>
                <c:pt idx="674">
                  <c:v>6.7400000000000002E-2</c:v>
                </c:pt>
                <c:pt idx="675">
                  <c:v>6.7500000000000004E-2</c:v>
                </c:pt>
                <c:pt idx="676">
                  <c:v>6.7599999999999993E-2</c:v>
                </c:pt>
                <c:pt idx="677">
                  <c:v>6.7699999999999996E-2</c:v>
                </c:pt>
                <c:pt idx="678">
                  <c:v>6.7799999999999999E-2</c:v>
                </c:pt>
                <c:pt idx="679">
                  <c:v>6.7900000000000002E-2</c:v>
                </c:pt>
                <c:pt idx="680">
                  <c:v>6.8000000000000005E-2</c:v>
                </c:pt>
                <c:pt idx="681">
                  <c:v>6.8099999999999994E-2</c:v>
                </c:pt>
                <c:pt idx="682">
                  <c:v>6.8199999999999997E-2</c:v>
                </c:pt>
                <c:pt idx="683">
                  <c:v>6.83E-2</c:v>
                </c:pt>
                <c:pt idx="684">
                  <c:v>6.8400000000000002E-2</c:v>
                </c:pt>
                <c:pt idx="685">
                  <c:v>6.8500000000000005E-2</c:v>
                </c:pt>
                <c:pt idx="686">
                  <c:v>6.8599999999999994E-2</c:v>
                </c:pt>
                <c:pt idx="687">
                  <c:v>6.8699999999999997E-2</c:v>
                </c:pt>
                <c:pt idx="688">
                  <c:v>6.88E-2</c:v>
                </c:pt>
                <c:pt idx="689">
                  <c:v>6.8900000000000003E-2</c:v>
                </c:pt>
                <c:pt idx="690">
                  <c:v>6.9000000000000006E-2</c:v>
                </c:pt>
                <c:pt idx="691">
                  <c:v>6.9099999999999995E-2</c:v>
                </c:pt>
                <c:pt idx="692">
                  <c:v>6.9199999999999998E-2</c:v>
                </c:pt>
                <c:pt idx="693">
                  <c:v>6.93E-2</c:v>
                </c:pt>
                <c:pt idx="694">
                  <c:v>6.9400000000000003E-2</c:v>
                </c:pt>
                <c:pt idx="695">
                  <c:v>6.9500000000000006E-2</c:v>
                </c:pt>
                <c:pt idx="696">
                  <c:v>6.9599999999999995E-2</c:v>
                </c:pt>
                <c:pt idx="697">
                  <c:v>6.9699999999999998E-2</c:v>
                </c:pt>
                <c:pt idx="698">
                  <c:v>6.9800000000000001E-2</c:v>
                </c:pt>
                <c:pt idx="699">
                  <c:v>6.9900000000000004E-2</c:v>
                </c:pt>
                <c:pt idx="700">
                  <c:v>7.0000000000000007E-2</c:v>
                </c:pt>
                <c:pt idx="701">
                  <c:v>7.0099999999999996E-2</c:v>
                </c:pt>
                <c:pt idx="702">
                  <c:v>7.0199999999999999E-2</c:v>
                </c:pt>
                <c:pt idx="703">
                  <c:v>7.0300000000000001E-2</c:v>
                </c:pt>
                <c:pt idx="704">
                  <c:v>7.0400000000000004E-2</c:v>
                </c:pt>
                <c:pt idx="705">
                  <c:v>7.0499999999999993E-2</c:v>
                </c:pt>
                <c:pt idx="706">
                  <c:v>7.0599999999999996E-2</c:v>
                </c:pt>
                <c:pt idx="707">
                  <c:v>7.0699999999999999E-2</c:v>
                </c:pt>
                <c:pt idx="708">
                  <c:v>7.0800000000000002E-2</c:v>
                </c:pt>
                <c:pt idx="709">
                  <c:v>7.0900000000000005E-2</c:v>
                </c:pt>
                <c:pt idx="710">
                  <c:v>7.0999999999999994E-2</c:v>
                </c:pt>
                <c:pt idx="711">
                  <c:v>7.1099999999999997E-2</c:v>
                </c:pt>
                <c:pt idx="712">
                  <c:v>7.1199999999999999E-2</c:v>
                </c:pt>
                <c:pt idx="713">
                  <c:v>7.1300000000000002E-2</c:v>
                </c:pt>
                <c:pt idx="714">
                  <c:v>7.1400000000000005E-2</c:v>
                </c:pt>
                <c:pt idx="715">
                  <c:v>7.1499999999999994E-2</c:v>
                </c:pt>
                <c:pt idx="716">
                  <c:v>7.1599999999999997E-2</c:v>
                </c:pt>
                <c:pt idx="717">
                  <c:v>7.17E-2</c:v>
                </c:pt>
                <c:pt idx="718">
                  <c:v>7.1800000000000003E-2</c:v>
                </c:pt>
                <c:pt idx="719">
                  <c:v>7.1900000000000006E-2</c:v>
                </c:pt>
                <c:pt idx="720">
                  <c:v>7.1999999999999995E-2</c:v>
                </c:pt>
                <c:pt idx="721">
                  <c:v>7.2099999999999997E-2</c:v>
                </c:pt>
                <c:pt idx="722">
                  <c:v>7.22E-2</c:v>
                </c:pt>
                <c:pt idx="723">
                  <c:v>7.2300000000000003E-2</c:v>
                </c:pt>
                <c:pt idx="724">
                  <c:v>7.2400000000000006E-2</c:v>
                </c:pt>
                <c:pt idx="725">
                  <c:v>7.2499999999999995E-2</c:v>
                </c:pt>
                <c:pt idx="726">
                  <c:v>7.2599999999999998E-2</c:v>
                </c:pt>
                <c:pt idx="727">
                  <c:v>7.2700000000000001E-2</c:v>
                </c:pt>
                <c:pt idx="728">
                  <c:v>7.2800000000000004E-2</c:v>
                </c:pt>
                <c:pt idx="729">
                  <c:v>7.2900000000000006E-2</c:v>
                </c:pt>
                <c:pt idx="730">
                  <c:v>7.2999999999999995E-2</c:v>
                </c:pt>
                <c:pt idx="731">
                  <c:v>7.3099999999999998E-2</c:v>
                </c:pt>
                <c:pt idx="732">
                  <c:v>7.3200000000000001E-2</c:v>
                </c:pt>
                <c:pt idx="733">
                  <c:v>7.3300000000000004E-2</c:v>
                </c:pt>
                <c:pt idx="734">
                  <c:v>7.3400000000000007E-2</c:v>
                </c:pt>
                <c:pt idx="735">
                  <c:v>7.3499999999999996E-2</c:v>
                </c:pt>
                <c:pt idx="736">
                  <c:v>7.3599999999999999E-2</c:v>
                </c:pt>
                <c:pt idx="737">
                  <c:v>7.3700000000000002E-2</c:v>
                </c:pt>
                <c:pt idx="738">
                  <c:v>7.3800000000000004E-2</c:v>
                </c:pt>
                <c:pt idx="739">
                  <c:v>7.3899999999999993E-2</c:v>
                </c:pt>
                <c:pt idx="740">
                  <c:v>7.3999999999999996E-2</c:v>
                </c:pt>
                <c:pt idx="741">
                  <c:v>7.4099999999999999E-2</c:v>
                </c:pt>
                <c:pt idx="742">
                  <c:v>7.4200000000000002E-2</c:v>
                </c:pt>
                <c:pt idx="743">
                  <c:v>7.4300000000000005E-2</c:v>
                </c:pt>
                <c:pt idx="744">
                  <c:v>7.4399999999999994E-2</c:v>
                </c:pt>
                <c:pt idx="745">
                  <c:v>7.4499999999999997E-2</c:v>
                </c:pt>
                <c:pt idx="746">
                  <c:v>7.46E-2</c:v>
                </c:pt>
                <c:pt idx="747">
                  <c:v>7.4700000000000003E-2</c:v>
                </c:pt>
                <c:pt idx="748">
                  <c:v>7.4800000000000005E-2</c:v>
                </c:pt>
                <c:pt idx="749">
                  <c:v>7.4899999999999994E-2</c:v>
                </c:pt>
                <c:pt idx="750">
                  <c:v>7.4999999999999997E-2</c:v>
                </c:pt>
                <c:pt idx="751">
                  <c:v>7.51E-2</c:v>
                </c:pt>
                <c:pt idx="752">
                  <c:v>7.5200000000000003E-2</c:v>
                </c:pt>
                <c:pt idx="753">
                  <c:v>7.5300000000000006E-2</c:v>
                </c:pt>
                <c:pt idx="754">
                  <c:v>7.5399999999999995E-2</c:v>
                </c:pt>
                <c:pt idx="755">
                  <c:v>7.5499999999999998E-2</c:v>
                </c:pt>
                <c:pt idx="756">
                  <c:v>7.5600000000000001E-2</c:v>
                </c:pt>
                <c:pt idx="757">
                  <c:v>7.5700000000000003E-2</c:v>
                </c:pt>
                <c:pt idx="758">
                  <c:v>7.5800000000000006E-2</c:v>
                </c:pt>
                <c:pt idx="759">
                  <c:v>7.5899999999999995E-2</c:v>
                </c:pt>
                <c:pt idx="760">
                  <c:v>7.5999999999999998E-2</c:v>
                </c:pt>
                <c:pt idx="761">
                  <c:v>7.6100000000000001E-2</c:v>
                </c:pt>
                <c:pt idx="762">
                  <c:v>7.6200000000000004E-2</c:v>
                </c:pt>
                <c:pt idx="763">
                  <c:v>7.6300000000000007E-2</c:v>
                </c:pt>
                <c:pt idx="764">
                  <c:v>7.6399999999999996E-2</c:v>
                </c:pt>
                <c:pt idx="765">
                  <c:v>7.6499999999999999E-2</c:v>
                </c:pt>
                <c:pt idx="766">
                  <c:v>7.6600000000000001E-2</c:v>
                </c:pt>
                <c:pt idx="767">
                  <c:v>7.6700000000000004E-2</c:v>
                </c:pt>
                <c:pt idx="768">
                  <c:v>7.6799999999999993E-2</c:v>
                </c:pt>
                <c:pt idx="769">
                  <c:v>7.6899999999999996E-2</c:v>
                </c:pt>
                <c:pt idx="770">
                  <c:v>7.6999999999999999E-2</c:v>
                </c:pt>
                <c:pt idx="771">
                  <c:v>7.7100000000000002E-2</c:v>
                </c:pt>
                <c:pt idx="772">
                  <c:v>7.7200000000000005E-2</c:v>
                </c:pt>
                <c:pt idx="773">
                  <c:v>7.7299999999999994E-2</c:v>
                </c:pt>
                <c:pt idx="774">
                  <c:v>7.7399999999999997E-2</c:v>
                </c:pt>
                <c:pt idx="775">
                  <c:v>7.7499999999999999E-2</c:v>
                </c:pt>
                <c:pt idx="776">
                  <c:v>7.7600000000000002E-2</c:v>
                </c:pt>
                <c:pt idx="777">
                  <c:v>7.7700000000000005E-2</c:v>
                </c:pt>
                <c:pt idx="778">
                  <c:v>7.7799999999999994E-2</c:v>
                </c:pt>
                <c:pt idx="779">
                  <c:v>7.7899999999999997E-2</c:v>
                </c:pt>
                <c:pt idx="780">
                  <c:v>7.8E-2</c:v>
                </c:pt>
                <c:pt idx="781">
                  <c:v>7.8100000000000003E-2</c:v>
                </c:pt>
                <c:pt idx="782">
                  <c:v>7.8200000000000006E-2</c:v>
                </c:pt>
                <c:pt idx="783">
                  <c:v>7.8299999999999995E-2</c:v>
                </c:pt>
                <c:pt idx="784">
                  <c:v>7.8399999999999997E-2</c:v>
                </c:pt>
                <c:pt idx="785">
                  <c:v>7.85E-2</c:v>
                </c:pt>
                <c:pt idx="786">
                  <c:v>7.8600000000000003E-2</c:v>
                </c:pt>
                <c:pt idx="787">
                  <c:v>7.8700000000000006E-2</c:v>
                </c:pt>
                <c:pt idx="788">
                  <c:v>7.8799999999999995E-2</c:v>
                </c:pt>
                <c:pt idx="789">
                  <c:v>7.8899999999999998E-2</c:v>
                </c:pt>
                <c:pt idx="790">
                  <c:v>7.9000000000000001E-2</c:v>
                </c:pt>
                <c:pt idx="791">
                  <c:v>7.9100000000000004E-2</c:v>
                </c:pt>
                <c:pt idx="792">
                  <c:v>7.9200000000000007E-2</c:v>
                </c:pt>
                <c:pt idx="793">
                  <c:v>7.9299999999999995E-2</c:v>
                </c:pt>
                <c:pt idx="794">
                  <c:v>7.9399999999999998E-2</c:v>
                </c:pt>
                <c:pt idx="795">
                  <c:v>7.9500000000000001E-2</c:v>
                </c:pt>
                <c:pt idx="796">
                  <c:v>7.9600000000000004E-2</c:v>
                </c:pt>
                <c:pt idx="797">
                  <c:v>7.9699999999999993E-2</c:v>
                </c:pt>
                <c:pt idx="798">
                  <c:v>7.9799999999999996E-2</c:v>
                </c:pt>
                <c:pt idx="799">
                  <c:v>7.9899999999999999E-2</c:v>
                </c:pt>
                <c:pt idx="800">
                  <c:v>0.08</c:v>
                </c:pt>
                <c:pt idx="801">
                  <c:v>8.0100000000000005E-2</c:v>
                </c:pt>
                <c:pt idx="802">
                  <c:v>8.0199999999999994E-2</c:v>
                </c:pt>
                <c:pt idx="803">
                  <c:v>8.0299999999999996E-2</c:v>
                </c:pt>
                <c:pt idx="804">
                  <c:v>8.0399999999999999E-2</c:v>
                </c:pt>
                <c:pt idx="805">
                  <c:v>8.0500000000000002E-2</c:v>
                </c:pt>
                <c:pt idx="806">
                  <c:v>8.0600000000000005E-2</c:v>
                </c:pt>
                <c:pt idx="807">
                  <c:v>8.0699999999999994E-2</c:v>
                </c:pt>
                <c:pt idx="808">
                  <c:v>8.0799999999999997E-2</c:v>
                </c:pt>
                <c:pt idx="809">
                  <c:v>8.09E-2</c:v>
                </c:pt>
                <c:pt idx="810">
                  <c:v>8.1000000000000003E-2</c:v>
                </c:pt>
                <c:pt idx="811">
                  <c:v>8.1100000000000005E-2</c:v>
                </c:pt>
                <c:pt idx="812">
                  <c:v>8.1199999999999994E-2</c:v>
                </c:pt>
                <c:pt idx="813">
                  <c:v>8.1299999999999997E-2</c:v>
                </c:pt>
                <c:pt idx="814">
                  <c:v>8.14E-2</c:v>
                </c:pt>
                <c:pt idx="815">
                  <c:v>8.1500000000000003E-2</c:v>
                </c:pt>
                <c:pt idx="816">
                  <c:v>8.1600000000000006E-2</c:v>
                </c:pt>
                <c:pt idx="817">
                  <c:v>8.1699999999999995E-2</c:v>
                </c:pt>
                <c:pt idx="818">
                  <c:v>8.1799999999999998E-2</c:v>
                </c:pt>
                <c:pt idx="819">
                  <c:v>8.1900000000000001E-2</c:v>
                </c:pt>
                <c:pt idx="820">
                  <c:v>8.2000000000000003E-2</c:v>
                </c:pt>
                <c:pt idx="821">
                  <c:v>8.2100000000000006E-2</c:v>
                </c:pt>
                <c:pt idx="822">
                  <c:v>8.2199999999999995E-2</c:v>
                </c:pt>
                <c:pt idx="823">
                  <c:v>8.2299999999999998E-2</c:v>
                </c:pt>
                <c:pt idx="824">
                  <c:v>8.2400000000000001E-2</c:v>
                </c:pt>
                <c:pt idx="825">
                  <c:v>8.2500000000000004E-2</c:v>
                </c:pt>
                <c:pt idx="826">
                  <c:v>8.2600000000000007E-2</c:v>
                </c:pt>
                <c:pt idx="827">
                  <c:v>8.2699999999999996E-2</c:v>
                </c:pt>
                <c:pt idx="828">
                  <c:v>8.2799999999999999E-2</c:v>
                </c:pt>
                <c:pt idx="829">
                  <c:v>8.2900000000000001E-2</c:v>
                </c:pt>
                <c:pt idx="830">
                  <c:v>8.3000000000000004E-2</c:v>
                </c:pt>
                <c:pt idx="831">
                  <c:v>8.3099999999999993E-2</c:v>
                </c:pt>
                <c:pt idx="832">
                  <c:v>8.3199999999999996E-2</c:v>
                </c:pt>
                <c:pt idx="833">
                  <c:v>8.3299999999999999E-2</c:v>
                </c:pt>
                <c:pt idx="834">
                  <c:v>8.3400000000000002E-2</c:v>
                </c:pt>
                <c:pt idx="835">
                  <c:v>8.3500000000000005E-2</c:v>
                </c:pt>
                <c:pt idx="836">
                  <c:v>8.3599999999999994E-2</c:v>
                </c:pt>
                <c:pt idx="837">
                  <c:v>8.3699999999999997E-2</c:v>
                </c:pt>
                <c:pt idx="838">
                  <c:v>8.3799999999999999E-2</c:v>
                </c:pt>
                <c:pt idx="839">
                  <c:v>8.3900000000000002E-2</c:v>
                </c:pt>
                <c:pt idx="840">
                  <c:v>8.4000000000000005E-2</c:v>
                </c:pt>
                <c:pt idx="841">
                  <c:v>8.4099999999999994E-2</c:v>
                </c:pt>
                <c:pt idx="842">
                  <c:v>8.4199999999999997E-2</c:v>
                </c:pt>
                <c:pt idx="843">
                  <c:v>8.43E-2</c:v>
                </c:pt>
                <c:pt idx="844">
                  <c:v>8.4400000000000003E-2</c:v>
                </c:pt>
                <c:pt idx="845">
                  <c:v>8.4500000000000006E-2</c:v>
                </c:pt>
                <c:pt idx="846">
                  <c:v>8.4599999999999995E-2</c:v>
                </c:pt>
                <c:pt idx="847">
                  <c:v>8.4699999999999998E-2</c:v>
                </c:pt>
                <c:pt idx="848">
                  <c:v>8.48E-2</c:v>
                </c:pt>
                <c:pt idx="849">
                  <c:v>8.4900000000000003E-2</c:v>
                </c:pt>
                <c:pt idx="850">
                  <c:v>8.5000000000000006E-2</c:v>
                </c:pt>
                <c:pt idx="851">
                  <c:v>8.5099999999999995E-2</c:v>
                </c:pt>
                <c:pt idx="852">
                  <c:v>8.5199999999999998E-2</c:v>
                </c:pt>
                <c:pt idx="853">
                  <c:v>8.5300000000000001E-2</c:v>
                </c:pt>
                <c:pt idx="854">
                  <c:v>8.5400000000000004E-2</c:v>
                </c:pt>
                <c:pt idx="855">
                  <c:v>8.5500000000000007E-2</c:v>
                </c:pt>
                <c:pt idx="856">
                  <c:v>8.5599999999999996E-2</c:v>
                </c:pt>
                <c:pt idx="857">
                  <c:v>8.5699999999999998E-2</c:v>
                </c:pt>
                <c:pt idx="858">
                  <c:v>8.5800000000000001E-2</c:v>
                </c:pt>
                <c:pt idx="859">
                  <c:v>8.5900000000000004E-2</c:v>
                </c:pt>
                <c:pt idx="860">
                  <c:v>8.5999999999999993E-2</c:v>
                </c:pt>
                <c:pt idx="861">
                  <c:v>8.6099999999999996E-2</c:v>
                </c:pt>
                <c:pt idx="862">
                  <c:v>8.6199999999999999E-2</c:v>
                </c:pt>
                <c:pt idx="863">
                  <c:v>8.6300000000000002E-2</c:v>
                </c:pt>
                <c:pt idx="864">
                  <c:v>8.6400000000000005E-2</c:v>
                </c:pt>
                <c:pt idx="865">
                  <c:v>8.6499999999999994E-2</c:v>
                </c:pt>
                <c:pt idx="866">
                  <c:v>8.6599999999999996E-2</c:v>
                </c:pt>
                <c:pt idx="867">
                  <c:v>8.6699999999999999E-2</c:v>
                </c:pt>
                <c:pt idx="868">
                  <c:v>8.6800000000000002E-2</c:v>
                </c:pt>
                <c:pt idx="869">
                  <c:v>8.6900000000000005E-2</c:v>
                </c:pt>
                <c:pt idx="870">
                  <c:v>8.6999999999999994E-2</c:v>
                </c:pt>
                <c:pt idx="871">
                  <c:v>8.7099999999999997E-2</c:v>
                </c:pt>
                <c:pt idx="872">
                  <c:v>8.72E-2</c:v>
                </c:pt>
                <c:pt idx="873">
                  <c:v>8.7300000000000003E-2</c:v>
                </c:pt>
                <c:pt idx="874">
                  <c:v>8.7400000000000005E-2</c:v>
                </c:pt>
                <c:pt idx="875">
                  <c:v>8.7499999999999994E-2</c:v>
                </c:pt>
                <c:pt idx="876">
                  <c:v>8.7599999999999997E-2</c:v>
                </c:pt>
                <c:pt idx="877">
                  <c:v>8.77E-2</c:v>
                </c:pt>
                <c:pt idx="878">
                  <c:v>8.7800000000000003E-2</c:v>
                </c:pt>
                <c:pt idx="879">
                  <c:v>8.7900000000000006E-2</c:v>
                </c:pt>
                <c:pt idx="880">
                  <c:v>8.7999999999999995E-2</c:v>
                </c:pt>
                <c:pt idx="881">
                  <c:v>8.8099999999999998E-2</c:v>
                </c:pt>
                <c:pt idx="882">
                  <c:v>8.8200000000000001E-2</c:v>
                </c:pt>
                <c:pt idx="883">
                  <c:v>8.8300000000000003E-2</c:v>
                </c:pt>
                <c:pt idx="884">
                  <c:v>8.8400000000000006E-2</c:v>
                </c:pt>
                <c:pt idx="885">
                  <c:v>8.8499999999999995E-2</c:v>
                </c:pt>
                <c:pt idx="886">
                  <c:v>8.8599999999999998E-2</c:v>
                </c:pt>
                <c:pt idx="887">
                  <c:v>8.8700000000000001E-2</c:v>
                </c:pt>
                <c:pt idx="888">
                  <c:v>8.8800000000000004E-2</c:v>
                </c:pt>
                <c:pt idx="889">
                  <c:v>8.8900000000000007E-2</c:v>
                </c:pt>
                <c:pt idx="890">
                  <c:v>8.8999999999999996E-2</c:v>
                </c:pt>
                <c:pt idx="891">
                  <c:v>8.9099999999999999E-2</c:v>
                </c:pt>
                <c:pt idx="892">
                  <c:v>8.9200000000000002E-2</c:v>
                </c:pt>
                <c:pt idx="893">
                  <c:v>8.9300000000000004E-2</c:v>
                </c:pt>
                <c:pt idx="894">
                  <c:v>8.9399999999999993E-2</c:v>
                </c:pt>
                <c:pt idx="895">
                  <c:v>8.9499999999999996E-2</c:v>
                </c:pt>
                <c:pt idx="896">
                  <c:v>8.9599999999999999E-2</c:v>
                </c:pt>
                <c:pt idx="897">
                  <c:v>8.9700000000000002E-2</c:v>
                </c:pt>
                <c:pt idx="898">
                  <c:v>8.9800000000000005E-2</c:v>
                </c:pt>
                <c:pt idx="899">
                  <c:v>8.9899999999999994E-2</c:v>
                </c:pt>
                <c:pt idx="900">
                  <c:v>0.09</c:v>
                </c:pt>
                <c:pt idx="901">
                  <c:v>9.01E-2</c:v>
                </c:pt>
                <c:pt idx="902">
                  <c:v>9.0200000000000002E-2</c:v>
                </c:pt>
                <c:pt idx="903">
                  <c:v>9.0300000000000005E-2</c:v>
                </c:pt>
                <c:pt idx="904">
                  <c:v>9.0399999999999994E-2</c:v>
                </c:pt>
                <c:pt idx="905">
                  <c:v>9.0499999999999997E-2</c:v>
                </c:pt>
                <c:pt idx="906">
                  <c:v>9.06E-2</c:v>
                </c:pt>
                <c:pt idx="907">
                  <c:v>9.0700000000000003E-2</c:v>
                </c:pt>
                <c:pt idx="908">
                  <c:v>9.0800000000000006E-2</c:v>
                </c:pt>
                <c:pt idx="909">
                  <c:v>9.0899999999999995E-2</c:v>
                </c:pt>
                <c:pt idx="910">
                  <c:v>9.0999999999999998E-2</c:v>
                </c:pt>
                <c:pt idx="911">
                  <c:v>9.11E-2</c:v>
                </c:pt>
                <c:pt idx="912">
                  <c:v>9.1200000000000003E-2</c:v>
                </c:pt>
                <c:pt idx="913">
                  <c:v>9.1300000000000006E-2</c:v>
                </c:pt>
                <c:pt idx="914">
                  <c:v>9.1399999999999995E-2</c:v>
                </c:pt>
                <c:pt idx="915">
                  <c:v>9.1499999999999998E-2</c:v>
                </c:pt>
                <c:pt idx="916">
                  <c:v>9.1600000000000001E-2</c:v>
                </c:pt>
                <c:pt idx="917">
                  <c:v>9.1700000000000004E-2</c:v>
                </c:pt>
                <c:pt idx="918">
                  <c:v>9.1800000000000007E-2</c:v>
                </c:pt>
                <c:pt idx="919">
                  <c:v>9.1899999999999996E-2</c:v>
                </c:pt>
                <c:pt idx="920">
                  <c:v>9.1999999999999998E-2</c:v>
                </c:pt>
                <c:pt idx="921">
                  <c:v>9.2100000000000001E-2</c:v>
                </c:pt>
                <c:pt idx="922">
                  <c:v>9.2200000000000004E-2</c:v>
                </c:pt>
                <c:pt idx="923">
                  <c:v>9.2299999999999993E-2</c:v>
                </c:pt>
                <c:pt idx="924">
                  <c:v>9.2399999999999996E-2</c:v>
                </c:pt>
                <c:pt idx="925">
                  <c:v>9.2499999999999999E-2</c:v>
                </c:pt>
                <c:pt idx="926">
                  <c:v>9.2600000000000002E-2</c:v>
                </c:pt>
                <c:pt idx="927">
                  <c:v>9.2700000000000005E-2</c:v>
                </c:pt>
                <c:pt idx="928">
                  <c:v>9.2799999999999994E-2</c:v>
                </c:pt>
                <c:pt idx="929">
                  <c:v>9.2899999999999996E-2</c:v>
                </c:pt>
                <c:pt idx="930">
                  <c:v>9.2999999999999999E-2</c:v>
                </c:pt>
                <c:pt idx="931">
                  <c:v>9.3100000000000002E-2</c:v>
                </c:pt>
                <c:pt idx="932">
                  <c:v>9.3200000000000005E-2</c:v>
                </c:pt>
                <c:pt idx="933">
                  <c:v>9.3299999999999994E-2</c:v>
                </c:pt>
                <c:pt idx="934">
                  <c:v>9.3399999999999997E-2</c:v>
                </c:pt>
                <c:pt idx="935">
                  <c:v>9.35E-2</c:v>
                </c:pt>
                <c:pt idx="936">
                  <c:v>9.3600000000000003E-2</c:v>
                </c:pt>
                <c:pt idx="937">
                  <c:v>9.3700000000000006E-2</c:v>
                </c:pt>
                <c:pt idx="938">
                  <c:v>9.3799999999999994E-2</c:v>
                </c:pt>
                <c:pt idx="939">
                  <c:v>9.3899999999999997E-2</c:v>
                </c:pt>
                <c:pt idx="940">
                  <c:v>9.4E-2</c:v>
                </c:pt>
                <c:pt idx="941">
                  <c:v>9.4100000000000003E-2</c:v>
                </c:pt>
                <c:pt idx="942">
                  <c:v>9.4200000000000006E-2</c:v>
                </c:pt>
                <c:pt idx="943">
                  <c:v>9.4299999999999995E-2</c:v>
                </c:pt>
                <c:pt idx="944">
                  <c:v>9.4399999999999998E-2</c:v>
                </c:pt>
                <c:pt idx="945">
                  <c:v>9.4500000000000001E-2</c:v>
                </c:pt>
                <c:pt idx="946">
                  <c:v>9.4600000000000004E-2</c:v>
                </c:pt>
                <c:pt idx="947">
                  <c:v>9.4700000000000006E-2</c:v>
                </c:pt>
                <c:pt idx="948">
                  <c:v>9.4799999999999995E-2</c:v>
                </c:pt>
                <c:pt idx="949">
                  <c:v>9.4899999999999998E-2</c:v>
                </c:pt>
                <c:pt idx="950">
                  <c:v>9.5000000000000001E-2</c:v>
                </c:pt>
                <c:pt idx="951">
                  <c:v>9.5100000000000004E-2</c:v>
                </c:pt>
                <c:pt idx="952">
                  <c:v>9.5200000000000007E-2</c:v>
                </c:pt>
                <c:pt idx="953">
                  <c:v>9.5299999999999996E-2</c:v>
                </c:pt>
                <c:pt idx="954">
                  <c:v>9.5399999999999999E-2</c:v>
                </c:pt>
                <c:pt idx="955">
                  <c:v>9.5500000000000002E-2</c:v>
                </c:pt>
                <c:pt idx="956">
                  <c:v>9.5600000000000004E-2</c:v>
                </c:pt>
                <c:pt idx="957">
                  <c:v>9.5699999999999993E-2</c:v>
                </c:pt>
                <c:pt idx="958">
                  <c:v>9.5799999999999996E-2</c:v>
                </c:pt>
                <c:pt idx="959">
                  <c:v>9.5899999999999999E-2</c:v>
                </c:pt>
                <c:pt idx="960">
                  <c:v>9.6000000000000002E-2</c:v>
                </c:pt>
                <c:pt idx="961">
                  <c:v>9.6100000000000005E-2</c:v>
                </c:pt>
                <c:pt idx="962">
                  <c:v>9.6199999999999994E-2</c:v>
                </c:pt>
                <c:pt idx="963">
                  <c:v>9.6299999999999997E-2</c:v>
                </c:pt>
                <c:pt idx="964">
                  <c:v>9.64E-2</c:v>
                </c:pt>
                <c:pt idx="965">
                  <c:v>9.6500000000000002E-2</c:v>
                </c:pt>
                <c:pt idx="966">
                  <c:v>9.6600000000000005E-2</c:v>
                </c:pt>
                <c:pt idx="967">
                  <c:v>9.6699999999999994E-2</c:v>
                </c:pt>
                <c:pt idx="968">
                  <c:v>9.6799999999999997E-2</c:v>
                </c:pt>
                <c:pt idx="969">
                  <c:v>9.69E-2</c:v>
                </c:pt>
                <c:pt idx="970">
                  <c:v>9.7000000000000003E-2</c:v>
                </c:pt>
                <c:pt idx="971">
                  <c:v>9.7100000000000006E-2</c:v>
                </c:pt>
                <c:pt idx="972">
                  <c:v>9.7199999999999995E-2</c:v>
                </c:pt>
                <c:pt idx="973">
                  <c:v>9.7299999999999998E-2</c:v>
                </c:pt>
                <c:pt idx="974">
                  <c:v>9.74E-2</c:v>
                </c:pt>
                <c:pt idx="975">
                  <c:v>9.7500000000000003E-2</c:v>
                </c:pt>
                <c:pt idx="976">
                  <c:v>9.7600000000000006E-2</c:v>
                </c:pt>
                <c:pt idx="977">
                  <c:v>9.7699999999999995E-2</c:v>
                </c:pt>
                <c:pt idx="978">
                  <c:v>9.7799999999999998E-2</c:v>
                </c:pt>
                <c:pt idx="979">
                  <c:v>9.7900000000000001E-2</c:v>
                </c:pt>
                <c:pt idx="980">
                  <c:v>9.8000000000000004E-2</c:v>
                </c:pt>
                <c:pt idx="981">
                  <c:v>9.8100000000000007E-2</c:v>
                </c:pt>
                <c:pt idx="982">
                  <c:v>9.8199999999999996E-2</c:v>
                </c:pt>
                <c:pt idx="983">
                  <c:v>9.8299999999999998E-2</c:v>
                </c:pt>
                <c:pt idx="984">
                  <c:v>9.8400000000000001E-2</c:v>
                </c:pt>
                <c:pt idx="985">
                  <c:v>9.8500000000000004E-2</c:v>
                </c:pt>
                <c:pt idx="986">
                  <c:v>9.8599999999999993E-2</c:v>
                </c:pt>
                <c:pt idx="987">
                  <c:v>9.8699999999999996E-2</c:v>
                </c:pt>
                <c:pt idx="988">
                  <c:v>9.8799999999999999E-2</c:v>
                </c:pt>
                <c:pt idx="989">
                  <c:v>9.8900000000000002E-2</c:v>
                </c:pt>
                <c:pt idx="990">
                  <c:v>9.9000000000000005E-2</c:v>
                </c:pt>
                <c:pt idx="991">
                  <c:v>9.9099999999999994E-2</c:v>
                </c:pt>
                <c:pt idx="992">
                  <c:v>9.9199999999999997E-2</c:v>
                </c:pt>
                <c:pt idx="993">
                  <c:v>9.9299999999999999E-2</c:v>
                </c:pt>
                <c:pt idx="994">
                  <c:v>9.9400000000000002E-2</c:v>
                </c:pt>
                <c:pt idx="995">
                  <c:v>9.9500000000000005E-2</c:v>
                </c:pt>
                <c:pt idx="996">
                  <c:v>9.9599999999999994E-2</c:v>
                </c:pt>
                <c:pt idx="997">
                  <c:v>9.9699999999999997E-2</c:v>
                </c:pt>
                <c:pt idx="998">
                  <c:v>9.98E-2</c:v>
                </c:pt>
                <c:pt idx="999">
                  <c:v>9.9900000000000003E-2</c:v>
                </c:pt>
                <c:pt idx="1000">
                  <c:v>0.1</c:v>
                </c:pt>
                <c:pt idx="1001">
                  <c:v>0.10009999999999999</c:v>
                </c:pt>
                <c:pt idx="1002">
                  <c:v>0.1002</c:v>
                </c:pt>
                <c:pt idx="1003">
                  <c:v>0.1003</c:v>
                </c:pt>
                <c:pt idx="1004">
                  <c:v>0.1004</c:v>
                </c:pt>
                <c:pt idx="1005">
                  <c:v>0.10050000000000001</c:v>
                </c:pt>
                <c:pt idx="1006">
                  <c:v>0.10059999999999999</c:v>
                </c:pt>
                <c:pt idx="1007">
                  <c:v>0.1007</c:v>
                </c:pt>
                <c:pt idx="1008">
                  <c:v>0.1008</c:v>
                </c:pt>
                <c:pt idx="1009">
                  <c:v>0.1009</c:v>
                </c:pt>
                <c:pt idx="1010">
                  <c:v>0.10100000000000001</c:v>
                </c:pt>
                <c:pt idx="1011">
                  <c:v>0.1011</c:v>
                </c:pt>
                <c:pt idx="1012">
                  <c:v>0.1012</c:v>
                </c:pt>
                <c:pt idx="1013">
                  <c:v>0.1013</c:v>
                </c:pt>
                <c:pt idx="1014">
                  <c:v>0.1014</c:v>
                </c:pt>
                <c:pt idx="1015">
                  <c:v>0.10150000000000001</c:v>
                </c:pt>
                <c:pt idx="1016">
                  <c:v>0.1016</c:v>
                </c:pt>
                <c:pt idx="1017">
                  <c:v>0.1017</c:v>
                </c:pt>
                <c:pt idx="1018">
                  <c:v>0.1018</c:v>
                </c:pt>
                <c:pt idx="1019">
                  <c:v>0.1019</c:v>
                </c:pt>
                <c:pt idx="1020">
                  <c:v>0.10199999999999999</c:v>
                </c:pt>
                <c:pt idx="1021">
                  <c:v>0.1021</c:v>
                </c:pt>
                <c:pt idx="1022">
                  <c:v>0.1022</c:v>
                </c:pt>
                <c:pt idx="1023">
                  <c:v>0.1023</c:v>
                </c:pt>
                <c:pt idx="1024">
                  <c:v>0.1024</c:v>
                </c:pt>
                <c:pt idx="1025">
                  <c:v>0.10249999999999999</c:v>
                </c:pt>
                <c:pt idx="1026">
                  <c:v>0.1026</c:v>
                </c:pt>
                <c:pt idx="1027">
                  <c:v>0.1027</c:v>
                </c:pt>
                <c:pt idx="1028">
                  <c:v>0.1028</c:v>
                </c:pt>
                <c:pt idx="1029">
                  <c:v>0.10290000000000001</c:v>
                </c:pt>
                <c:pt idx="1030">
                  <c:v>0.10299999999999999</c:v>
                </c:pt>
                <c:pt idx="1031">
                  <c:v>0.1031</c:v>
                </c:pt>
                <c:pt idx="1032">
                  <c:v>0.1032</c:v>
                </c:pt>
                <c:pt idx="1033">
                  <c:v>0.1033</c:v>
                </c:pt>
                <c:pt idx="1034">
                  <c:v>0.10340000000000001</c:v>
                </c:pt>
                <c:pt idx="1035">
                  <c:v>0.10349999999999999</c:v>
                </c:pt>
                <c:pt idx="1036">
                  <c:v>0.1036</c:v>
                </c:pt>
                <c:pt idx="1037">
                  <c:v>0.1037</c:v>
                </c:pt>
                <c:pt idx="1038">
                  <c:v>0.1038</c:v>
                </c:pt>
                <c:pt idx="1039">
                  <c:v>0.10390000000000001</c:v>
                </c:pt>
                <c:pt idx="1040">
                  <c:v>0.104</c:v>
                </c:pt>
                <c:pt idx="1041">
                  <c:v>0.1041</c:v>
                </c:pt>
                <c:pt idx="1042">
                  <c:v>0.1042</c:v>
                </c:pt>
                <c:pt idx="1043">
                  <c:v>0.1043</c:v>
                </c:pt>
                <c:pt idx="1044">
                  <c:v>0.10440000000000001</c:v>
                </c:pt>
                <c:pt idx="1045">
                  <c:v>0.1045</c:v>
                </c:pt>
                <c:pt idx="1046">
                  <c:v>0.1046</c:v>
                </c:pt>
                <c:pt idx="1047">
                  <c:v>0.1047</c:v>
                </c:pt>
                <c:pt idx="1048">
                  <c:v>0.1048</c:v>
                </c:pt>
                <c:pt idx="1049">
                  <c:v>0.10489999999999999</c:v>
                </c:pt>
                <c:pt idx="1050">
                  <c:v>0.105</c:v>
                </c:pt>
                <c:pt idx="1051">
                  <c:v>0.1051</c:v>
                </c:pt>
                <c:pt idx="1052">
                  <c:v>0.1052</c:v>
                </c:pt>
                <c:pt idx="1053">
                  <c:v>0.1053</c:v>
                </c:pt>
                <c:pt idx="1054">
                  <c:v>0.10539999999999999</c:v>
                </c:pt>
                <c:pt idx="1055">
                  <c:v>0.1055</c:v>
                </c:pt>
                <c:pt idx="1056">
                  <c:v>0.1056</c:v>
                </c:pt>
                <c:pt idx="1057">
                  <c:v>0.1057</c:v>
                </c:pt>
                <c:pt idx="1058">
                  <c:v>0.10580000000000001</c:v>
                </c:pt>
                <c:pt idx="1059">
                  <c:v>0.10589999999999999</c:v>
                </c:pt>
                <c:pt idx="1060">
                  <c:v>0.106</c:v>
                </c:pt>
                <c:pt idx="1061">
                  <c:v>0.1061</c:v>
                </c:pt>
                <c:pt idx="1062">
                  <c:v>0.1062</c:v>
                </c:pt>
                <c:pt idx="1063">
                  <c:v>0.10630000000000001</c:v>
                </c:pt>
                <c:pt idx="1064">
                  <c:v>0.10639999999999999</c:v>
                </c:pt>
                <c:pt idx="1065">
                  <c:v>0.1065</c:v>
                </c:pt>
                <c:pt idx="1066">
                  <c:v>0.1066</c:v>
                </c:pt>
                <c:pt idx="1067">
                  <c:v>0.1067</c:v>
                </c:pt>
                <c:pt idx="1068">
                  <c:v>0.10680000000000001</c:v>
                </c:pt>
                <c:pt idx="1069">
                  <c:v>0.1069</c:v>
                </c:pt>
                <c:pt idx="1070">
                  <c:v>0.107</c:v>
                </c:pt>
                <c:pt idx="1071">
                  <c:v>0.1071</c:v>
                </c:pt>
                <c:pt idx="1072">
                  <c:v>0.1072</c:v>
                </c:pt>
                <c:pt idx="1073">
                  <c:v>0.10730000000000001</c:v>
                </c:pt>
                <c:pt idx="1074">
                  <c:v>0.1074</c:v>
                </c:pt>
                <c:pt idx="1075">
                  <c:v>0.1075</c:v>
                </c:pt>
                <c:pt idx="1076">
                  <c:v>0.1076</c:v>
                </c:pt>
                <c:pt idx="1077">
                  <c:v>0.1077</c:v>
                </c:pt>
                <c:pt idx="1078">
                  <c:v>0.10780000000000001</c:v>
                </c:pt>
                <c:pt idx="1079">
                  <c:v>0.1079</c:v>
                </c:pt>
                <c:pt idx="1080">
                  <c:v>0.108</c:v>
                </c:pt>
                <c:pt idx="1081">
                  <c:v>0.1081</c:v>
                </c:pt>
                <c:pt idx="1082">
                  <c:v>0.1082</c:v>
                </c:pt>
                <c:pt idx="1083">
                  <c:v>0.10829999999999999</c:v>
                </c:pt>
                <c:pt idx="1084">
                  <c:v>0.1084</c:v>
                </c:pt>
                <c:pt idx="1085">
                  <c:v>0.1085</c:v>
                </c:pt>
                <c:pt idx="1086">
                  <c:v>0.1086</c:v>
                </c:pt>
                <c:pt idx="1087">
                  <c:v>0.1087</c:v>
                </c:pt>
                <c:pt idx="1088">
                  <c:v>0.10879999999999999</c:v>
                </c:pt>
                <c:pt idx="1089">
                  <c:v>0.1089</c:v>
                </c:pt>
                <c:pt idx="1090">
                  <c:v>0.109</c:v>
                </c:pt>
                <c:pt idx="1091">
                  <c:v>0.1091</c:v>
                </c:pt>
                <c:pt idx="1092">
                  <c:v>0.10920000000000001</c:v>
                </c:pt>
                <c:pt idx="1093">
                  <c:v>0.10929999999999999</c:v>
                </c:pt>
                <c:pt idx="1094">
                  <c:v>0.1094</c:v>
                </c:pt>
                <c:pt idx="1095">
                  <c:v>0.1095</c:v>
                </c:pt>
                <c:pt idx="1096">
                  <c:v>0.1096</c:v>
                </c:pt>
                <c:pt idx="1097">
                  <c:v>0.10970000000000001</c:v>
                </c:pt>
                <c:pt idx="1098">
                  <c:v>0.10979999999999999</c:v>
                </c:pt>
                <c:pt idx="1099">
                  <c:v>0.1099</c:v>
                </c:pt>
                <c:pt idx="1100">
                  <c:v>0.11</c:v>
                </c:pt>
                <c:pt idx="1101">
                  <c:v>0.1101</c:v>
                </c:pt>
                <c:pt idx="1102">
                  <c:v>0.11020000000000001</c:v>
                </c:pt>
                <c:pt idx="1103">
                  <c:v>0.1103</c:v>
                </c:pt>
                <c:pt idx="1104">
                  <c:v>0.1104</c:v>
                </c:pt>
                <c:pt idx="1105">
                  <c:v>0.1105</c:v>
                </c:pt>
                <c:pt idx="1106">
                  <c:v>0.1106</c:v>
                </c:pt>
                <c:pt idx="1107">
                  <c:v>0.11070000000000001</c:v>
                </c:pt>
                <c:pt idx="1108">
                  <c:v>0.1108</c:v>
                </c:pt>
                <c:pt idx="1109">
                  <c:v>0.1109</c:v>
                </c:pt>
                <c:pt idx="1110">
                  <c:v>0.111</c:v>
                </c:pt>
                <c:pt idx="1111">
                  <c:v>0.1111</c:v>
                </c:pt>
                <c:pt idx="1112">
                  <c:v>0.11119999999999999</c:v>
                </c:pt>
                <c:pt idx="1113">
                  <c:v>0.1113</c:v>
                </c:pt>
                <c:pt idx="1114">
                  <c:v>0.1114</c:v>
                </c:pt>
                <c:pt idx="1115">
                  <c:v>0.1115</c:v>
                </c:pt>
                <c:pt idx="1116">
                  <c:v>0.1116</c:v>
                </c:pt>
                <c:pt idx="1117">
                  <c:v>0.11169999999999999</c:v>
                </c:pt>
                <c:pt idx="1118">
                  <c:v>0.1118</c:v>
                </c:pt>
                <c:pt idx="1119">
                  <c:v>0.1119</c:v>
                </c:pt>
                <c:pt idx="1120">
                  <c:v>0.112</c:v>
                </c:pt>
                <c:pt idx="1121">
                  <c:v>0.11210000000000001</c:v>
                </c:pt>
                <c:pt idx="1122">
                  <c:v>0.11219999999999999</c:v>
                </c:pt>
                <c:pt idx="1123">
                  <c:v>0.1123</c:v>
                </c:pt>
                <c:pt idx="1124">
                  <c:v>0.1124</c:v>
                </c:pt>
                <c:pt idx="1125">
                  <c:v>0.1125</c:v>
                </c:pt>
                <c:pt idx="1126">
                  <c:v>0.11260000000000001</c:v>
                </c:pt>
                <c:pt idx="1127">
                  <c:v>0.11269999999999999</c:v>
                </c:pt>
                <c:pt idx="1128">
                  <c:v>0.1128</c:v>
                </c:pt>
                <c:pt idx="1129">
                  <c:v>0.1129</c:v>
                </c:pt>
                <c:pt idx="1130">
                  <c:v>0.113</c:v>
                </c:pt>
                <c:pt idx="1131">
                  <c:v>0.11310000000000001</c:v>
                </c:pt>
                <c:pt idx="1132">
                  <c:v>0.1132</c:v>
                </c:pt>
                <c:pt idx="1133">
                  <c:v>0.1133</c:v>
                </c:pt>
                <c:pt idx="1134">
                  <c:v>0.1134</c:v>
                </c:pt>
                <c:pt idx="1135">
                  <c:v>0.1135</c:v>
                </c:pt>
                <c:pt idx="1136">
                  <c:v>0.11360000000000001</c:v>
                </c:pt>
                <c:pt idx="1137">
                  <c:v>0.1137</c:v>
                </c:pt>
                <c:pt idx="1138">
                  <c:v>0.1138</c:v>
                </c:pt>
                <c:pt idx="1139">
                  <c:v>0.1139</c:v>
                </c:pt>
                <c:pt idx="1140">
                  <c:v>0.114</c:v>
                </c:pt>
                <c:pt idx="1141">
                  <c:v>0.11409999999999999</c:v>
                </c:pt>
                <c:pt idx="1142">
                  <c:v>0.1142</c:v>
                </c:pt>
                <c:pt idx="1143">
                  <c:v>0.1143</c:v>
                </c:pt>
                <c:pt idx="1144">
                  <c:v>0.1144</c:v>
                </c:pt>
                <c:pt idx="1145">
                  <c:v>0.1145</c:v>
                </c:pt>
                <c:pt idx="1146">
                  <c:v>0.11459999999999999</c:v>
                </c:pt>
                <c:pt idx="1147">
                  <c:v>0.1147</c:v>
                </c:pt>
                <c:pt idx="1148">
                  <c:v>0.1148</c:v>
                </c:pt>
                <c:pt idx="1149">
                  <c:v>0.1149</c:v>
                </c:pt>
                <c:pt idx="1150">
                  <c:v>0.115</c:v>
                </c:pt>
                <c:pt idx="1151">
                  <c:v>0.11509999999999999</c:v>
                </c:pt>
                <c:pt idx="1152">
                  <c:v>0.1152</c:v>
                </c:pt>
                <c:pt idx="1153">
                  <c:v>0.1153</c:v>
                </c:pt>
                <c:pt idx="1154">
                  <c:v>0.1154</c:v>
                </c:pt>
                <c:pt idx="1155">
                  <c:v>0.11550000000000001</c:v>
                </c:pt>
                <c:pt idx="1156">
                  <c:v>0.11559999999999999</c:v>
                </c:pt>
                <c:pt idx="1157">
                  <c:v>0.1157</c:v>
                </c:pt>
                <c:pt idx="1158">
                  <c:v>0.1158</c:v>
                </c:pt>
                <c:pt idx="1159">
                  <c:v>0.1159</c:v>
                </c:pt>
                <c:pt idx="1160">
                  <c:v>0.11600000000000001</c:v>
                </c:pt>
                <c:pt idx="1161">
                  <c:v>0.11609999999999999</c:v>
                </c:pt>
                <c:pt idx="1162">
                  <c:v>0.1162</c:v>
                </c:pt>
                <c:pt idx="1163">
                  <c:v>0.1163</c:v>
                </c:pt>
                <c:pt idx="1164">
                  <c:v>0.1164</c:v>
                </c:pt>
                <c:pt idx="1165">
                  <c:v>0.11650000000000001</c:v>
                </c:pt>
                <c:pt idx="1166">
                  <c:v>0.1166</c:v>
                </c:pt>
                <c:pt idx="1167">
                  <c:v>0.1167</c:v>
                </c:pt>
                <c:pt idx="1168">
                  <c:v>0.1168</c:v>
                </c:pt>
                <c:pt idx="1169">
                  <c:v>0.1169</c:v>
                </c:pt>
                <c:pt idx="1170">
                  <c:v>0.11700000000000001</c:v>
                </c:pt>
                <c:pt idx="1171">
                  <c:v>0.1171</c:v>
                </c:pt>
                <c:pt idx="1172">
                  <c:v>0.1172</c:v>
                </c:pt>
                <c:pt idx="1173">
                  <c:v>0.1173</c:v>
                </c:pt>
                <c:pt idx="1174">
                  <c:v>0.1174</c:v>
                </c:pt>
                <c:pt idx="1175">
                  <c:v>0.11749999999999999</c:v>
                </c:pt>
                <c:pt idx="1176">
                  <c:v>0.1176</c:v>
                </c:pt>
                <c:pt idx="1177">
                  <c:v>0.1177</c:v>
                </c:pt>
                <c:pt idx="1178">
                  <c:v>0.1178</c:v>
                </c:pt>
                <c:pt idx="1179">
                  <c:v>0.1179</c:v>
                </c:pt>
                <c:pt idx="1180">
                  <c:v>0.11799999999999999</c:v>
                </c:pt>
                <c:pt idx="1181">
                  <c:v>0.1181</c:v>
                </c:pt>
                <c:pt idx="1182">
                  <c:v>0.1182</c:v>
                </c:pt>
                <c:pt idx="1183">
                  <c:v>0.1183</c:v>
                </c:pt>
                <c:pt idx="1184">
                  <c:v>0.11840000000000001</c:v>
                </c:pt>
                <c:pt idx="1185">
                  <c:v>0.11849999999999999</c:v>
                </c:pt>
                <c:pt idx="1186">
                  <c:v>0.1186</c:v>
                </c:pt>
                <c:pt idx="1187">
                  <c:v>0.1187</c:v>
                </c:pt>
                <c:pt idx="1188">
                  <c:v>0.1188</c:v>
                </c:pt>
                <c:pt idx="1189">
                  <c:v>0.11890000000000001</c:v>
                </c:pt>
                <c:pt idx="1190">
                  <c:v>0.11899999999999999</c:v>
                </c:pt>
                <c:pt idx="1191">
                  <c:v>0.1191</c:v>
                </c:pt>
                <c:pt idx="1192">
                  <c:v>0.1192</c:v>
                </c:pt>
                <c:pt idx="1193">
                  <c:v>0.1193</c:v>
                </c:pt>
                <c:pt idx="1194">
                  <c:v>0.11940000000000001</c:v>
                </c:pt>
                <c:pt idx="1195">
                  <c:v>0.1195</c:v>
                </c:pt>
                <c:pt idx="1196">
                  <c:v>0.1196</c:v>
                </c:pt>
                <c:pt idx="1197">
                  <c:v>0.1197</c:v>
                </c:pt>
                <c:pt idx="1198">
                  <c:v>0.1198</c:v>
                </c:pt>
                <c:pt idx="1199">
                  <c:v>0.11990000000000001</c:v>
                </c:pt>
                <c:pt idx="1200">
                  <c:v>0.12</c:v>
                </c:pt>
                <c:pt idx="1201">
                  <c:v>0.1201</c:v>
                </c:pt>
                <c:pt idx="1202">
                  <c:v>0.1202</c:v>
                </c:pt>
                <c:pt idx="1203">
                  <c:v>0.1203</c:v>
                </c:pt>
                <c:pt idx="1204">
                  <c:v>0.12039999999999999</c:v>
                </c:pt>
                <c:pt idx="1205">
                  <c:v>0.1205</c:v>
                </c:pt>
                <c:pt idx="1206">
                  <c:v>0.1206</c:v>
                </c:pt>
                <c:pt idx="1207">
                  <c:v>0.1207</c:v>
                </c:pt>
                <c:pt idx="1208">
                  <c:v>0.1208</c:v>
                </c:pt>
                <c:pt idx="1209">
                  <c:v>0.12089999999999999</c:v>
                </c:pt>
                <c:pt idx="1210">
                  <c:v>0.121</c:v>
                </c:pt>
                <c:pt idx="1211">
                  <c:v>0.1211</c:v>
                </c:pt>
                <c:pt idx="1212">
                  <c:v>0.1212</c:v>
                </c:pt>
                <c:pt idx="1213">
                  <c:v>0.12130000000000001</c:v>
                </c:pt>
                <c:pt idx="1214">
                  <c:v>0.12139999999999999</c:v>
                </c:pt>
                <c:pt idx="1215">
                  <c:v>0.1215</c:v>
                </c:pt>
                <c:pt idx="1216">
                  <c:v>0.1216</c:v>
                </c:pt>
                <c:pt idx="1217">
                  <c:v>0.1217</c:v>
                </c:pt>
                <c:pt idx="1218">
                  <c:v>0.12180000000000001</c:v>
                </c:pt>
                <c:pt idx="1219">
                  <c:v>0.12189999999999999</c:v>
                </c:pt>
                <c:pt idx="1220">
                  <c:v>0.122</c:v>
                </c:pt>
                <c:pt idx="1221">
                  <c:v>0.1221</c:v>
                </c:pt>
                <c:pt idx="1222">
                  <c:v>0.1222</c:v>
                </c:pt>
                <c:pt idx="1223">
                  <c:v>0.12230000000000001</c:v>
                </c:pt>
                <c:pt idx="1224">
                  <c:v>0.12239999999999999</c:v>
                </c:pt>
                <c:pt idx="1225">
                  <c:v>0.1225</c:v>
                </c:pt>
                <c:pt idx="1226">
                  <c:v>0.1226</c:v>
                </c:pt>
                <c:pt idx="1227">
                  <c:v>0.1227</c:v>
                </c:pt>
                <c:pt idx="1228">
                  <c:v>0.12280000000000001</c:v>
                </c:pt>
                <c:pt idx="1229">
                  <c:v>0.1229</c:v>
                </c:pt>
                <c:pt idx="1230">
                  <c:v>0.123</c:v>
                </c:pt>
                <c:pt idx="1231">
                  <c:v>0.1231</c:v>
                </c:pt>
                <c:pt idx="1232">
                  <c:v>0.1232</c:v>
                </c:pt>
                <c:pt idx="1233">
                  <c:v>0.12330000000000001</c:v>
                </c:pt>
                <c:pt idx="1234">
                  <c:v>0.1234</c:v>
                </c:pt>
                <c:pt idx="1235">
                  <c:v>0.1235</c:v>
                </c:pt>
                <c:pt idx="1236">
                  <c:v>0.1236</c:v>
                </c:pt>
                <c:pt idx="1237">
                  <c:v>0.1237</c:v>
                </c:pt>
                <c:pt idx="1238">
                  <c:v>0.12379999999999999</c:v>
                </c:pt>
                <c:pt idx="1239">
                  <c:v>0.1239</c:v>
                </c:pt>
                <c:pt idx="1240">
                  <c:v>0.124</c:v>
                </c:pt>
                <c:pt idx="1241">
                  <c:v>0.1241</c:v>
                </c:pt>
                <c:pt idx="1242">
                  <c:v>0.1242</c:v>
                </c:pt>
                <c:pt idx="1243">
                  <c:v>0.12429999999999999</c:v>
                </c:pt>
                <c:pt idx="1244">
                  <c:v>0.1244</c:v>
                </c:pt>
                <c:pt idx="1245">
                  <c:v>0.1245</c:v>
                </c:pt>
                <c:pt idx="1246">
                  <c:v>0.1246</c:v>
                </c:pt>
                <c:pt idx="1247">
                  <c:v>0.12470000000000001</c:v>
                </c:pt>
                <c:pt idx="1248">
                  <c:v>0.12479999999999999</c:v>
                </c:pt>
                <c:pt idx="1249">
                  <c:v>0.1249</c:v>
                </c:pt>
                <c:pt idx="1250">
                  <c:v>0.125</c:v>
                </c:pt>
                <c:pt idx="1251">
                  <c:v>0.12509999999999999</c:v>
                </c:pt>
                <c:pt idx="1252">
                  <c:v>0.12520000000000001</c:v>
                </c:pt>
                <c:pt idx="1253">
                  <c:v>0.12529999999999999</c:v>
                </c:pt>
                <c:pt idx="1254">
                  <c:v>0.12540000000000001</c:v>
                </c:pt>
                <c:pt idx="1255">
                  <c:v>0.1255</c:v>
                </c:pt>
                <c:pt idx="1256">
                  <c:v>0.12559999999999999</c:v>
                </c:pt>
                <c:pt idx="1257">
                  <c:v>0.12570000000000001</c:v>
                </c:pt>
                <c:pt idx="1258">
                  <c:v>0.1258</c:v>
                </c:pt>
                <c:pt idx="1259">
                  <c:v>0.12590000000000001</c:v>
                </c:pt>
                <c:pt idx="1260">
                  <c:v>0.126</c:v>
                </c:pt>
                <c:pt idx="1261">
                  <c:v>0.12609999999999999</c:v>
                </c:pt>
                <c:pt idx="1262">
                  <c:v>0.12620000000000001</c:v>
                </c:pt>
                <c:pt idx="1263">
                  <c:v>0.1263</c:v>
                </c:pt>
                <c:pt idx="1264">
                  <c:v>0.12640000000000001</c:v>
                </c:pt>
                <c:pt idx="1265">
                  <c:v>0.1265</c:v>
                </c:pt>
                <c:pt idx="1266">
                  <c:v>0.12659999999999999</c:v>
                </c:pt>
                <c:pt idx="1267">
                  <c:v>0.12670000000000001</c:v>
                </c:pt>
                <c:pt idx="1268">
                  <c:v>0.1268</c:v>
                </c:pt>
                <c:pt idx="1269">
                  <c:v>0.12690000000000001</c:v>
                </c:pt>
                <c:pt idx="1270">
                  <c:v>0.127</c:v>
                </c:pt>
                <c:pt idx="1271">
                  <c:v>0.12709999999999999</c:v>
                </c:pt>
                <c:pt idx="1272">
                  <c:v>0.12720000000000001</c:v>
                </c:pt>
                <c:pt idx="1273">
                  <c:v>0.1273</c:v>
                </c:pt>
                <c:pt idx="1274">
                  <c:v>0.12740000000000001</c:v>
                </c:pt>
                <c:pt idx="1275">
                  <c:v>0.1275</c:v>
                </c:pt>
                <c:pt idx="1276">
                  <c:v>0.12759999999999999</c:v>
                </c:pt>
                <c:pt idx="1277">
                  <c:v>0.12770000000000001</c:v>
                </c:pt>
                <c:pt idx="1278">
                  <c:v>0.1278</c:v>
                </c:pt>
                <c:pt idx="1279">
                  <c:v>0.12790000000000001</c:v>
                </c:pt>
                <c:pt idx="1280">
                  <c:v>0.128</c:v>
                </c:pt>
                <c:pt idx="1281">
                  <c:v>0.12809999999999999</c:v>
                </c:pt>
                <c:pt idx="1282">
                  <c:v>0.12820000000000001</c:v>
                </c:pt>
                <c:pt idx="1283">
                  <c:v>0.1283</c:v>
                </c:pt>
                <c:pt idx="1284">
                  <c:v>0.12839999999999999</c:v>
                </c:pt>
                <c:pt idx="1285">
                  <c:v>0.1285</c:v>
                </c:pt>
                <c:pt idx="1286">
                  <c:v>0.12859999999999999</c:v>
                </c:pt>
                <c:pt idx="1287">
                  <c:v>0.12870000000000001</c:v>
                </c:pt>
                <c:pt idx="1288">
                  <c:v>0.1288</c:v>
                </c:pt>
                <c:pt idx="1289">
                  <c:v>0.12889999999999999</c:v>
                </c:pt>
                <c:pt idx="1290">
                  <c:v>0.129</c:v>
                </c:pt>
                <c:pt idx="1291">
                  <c:v>0.12909999999999999</c:v>
                </c:pt>
                <c:pt idx="1292">
                  <c:v>0.12920000000000001</c:v>
                </c:pt>
                <c:pt idx="1293">
                  <c:v>0.1293</c:v>
                </c:pt>
                <c:pt idx="1294">
                  <c:v>0.12939999999999999</c:v>
                </c:pt>
                <c:pt idx="1295">
                  <c:v>0.1295</c:v>
                </c:pt>
                <c:pt idx="1296">
                  <c:v>0.12959999999999999</c:v>
                </c:pt>
                <c:pt idx="1297">
                  <c:v>0.12970000000000001</c:v>
                </c:pt>
                <c:pt idx="1298">
                  <c:v>0.1298</c:v>
                </c:pt>
                <c:pt idx="1299">
                  <c:v>0.12989999999999999</c:v>
                </c:pt>
                <c:pt idx="1300">
                  <c:v>0.13</c:v>
                </c:pt>
                <c:pt idx="1301">
                  <c:v>0.13009999999999999</c:v>
                </c:pt>
                <c:pt idx="1302">
                  <c:v>0.13020000000000001</c:v>
                </c:pt>
                <c:pt idx="1303">
                  <c:v>0.1303</c:v>
                </c:pt>
                <c:pt idx="1304">
                  <c:v>0.13039999999999999</c:v>
                </c:pt>
                <c:pt idx="1305">
                  <c:v>0.1305</c:v>
                </c:pt>
                <c:pt idx="1306">
                  <c:v>0.13059999999999999</c:v>
                </c:pt>
                <c:pt idx="1307">
                  <c:v>0.13070000000000001</c:v>
                </c:pt>
                <c:pt idx="1308">
                  <c:v>0.1308</c:v>
                </c:pt>
                <c:pt idx="1309">
                  <c:v>0.13089999999999999</c:v>
                </c:pt>
                <c:pt idx="1310">
                  <c:v>0.13100000000000001</c:v>
                </c:pt>
                <c:pt idx="1311">
                  <c:v>0.13109999999999999</c:v>
                </c:pt>
                <c:pt idx="1312">
                  <c:v>0.13120000000000001</c:v>
                </c:pt>
                <c:pt idx="1313">
                  <c:v>0.1313</c:v>
                </c:pt>
                <c:pt idx="1314">
                  <c:v>0.13139999999999999</c:v>
                </c:pt>
                <c:pt idx="1315">
                  <c:v>0.13150000000000001</c:v>
                </c:pt>
                <c:pt idx="1316">
                  <c:v>0.13159999999999999</c:v>
                </c:pt>
                <c:pt idx="1317">
                  <c:v>0.13170000000000001</c:v>
                </c:pt>
                <c:pt idx="1318">
                  <c:v>0.1318</c:v>
                </c:pt>
                <c:pt idx="1319">
                  <c:v>0.13189999999999999</c:v>
                </c:pt>
                <c:pt idx="1320">
                  <c:v>0.13200000000000001</c:v>
                </c:pt>
                <c:pt idx="1321">
                  <c:v>0.1321</c:v>
                </c:pt>
                <c:pt idx="1322">
                  <c:v>0.13220000000000001</c:v>
                </c:pt>
                <c:pt idx="1323">
                  <c:v>0.1323</c:v>
                </c:pt>
                <c:pt idx="1324">
                  <c:v>0.13239999999999999</c:v>
                </c:pt>
                <c:pt idx="1325">
                  <c:v>0.13250000000000001</c:v>
                </c:pt>
                <c:pt idx="1326">
                  <c:v>0.1326</c:v>
                </c:pt>
                <c:pt idx="1327">
                  <c:v>0.13270000000000001</c:v>
                </c:pt>
                <c:pt idx="1328">
                  <c:v>0.1328</c:v>
                </c:pt>
                <c:pt idx="1329">
                  <c:v>0.13289999999999999</c:v>
                </c:pt>
                <c:pt idx="1330">
                  <c:v>0.13300000000000001</c:v>
                </c:pt>
                <c:pt idx="1331">
                  <c:v>0.1331</c:v>
                </c:pt>
                <c:pt idx="1332">
                  <c:v>0.13320000000000001</c:v>
                </c:pt>
                <c:pt idx="1333">
                  <c:v>0.1333</c:v>
                </c:pt>
                <c:pt idx="1334">
                  <c:v>0.13339999999999999</c:v>
                </c:pt>
                <c:pt idx="1335">
                  <c:v>0.13350000000000001</c:v>
                </c:pt>
                <c:pt idx="1336">
                  <c:v>0.1336</c:v>
                </c:pt>
                <c:pt idx="1337">
                  <c:v>0.13370000000000001</c:v>
                </c:pt>
                <c:pt idx="1338">
                  <c:v>0.1338</c:v>
                </c:pt>
                <c:pt idx="1339">
                  <c:v>0.13389999999999999</c:v>
                </c:pt>
                <c:pt idx="1340">
                  <c:v>0.13400000000000001</c:v>
                </c:pt>
                <c:pt idx="1341">
                  <c:v>0.1341</c:v>
                </c:pt>
                <c:pt idx="1342">
                  <c:v>0.13420000000000001</c:v>
                </c:pt>
                <c:pt idx="1343">
                  <c:v>0.1343</c:v>
                </c:pt>
                <c:pt idx="1344">
                  <c:v>0.13439999999999999</c:v>
                </c:pt>
                <c:pt idx="1345">
                  <c:v>0.13450000000000001</c:v>
                </c:pt>
                <c:pt idx="1346">
                  <c:v>0.1346</c:v>
                </c:pt>
                <c:pt idx="1347">
                  <c:v>0.13469999999999999</c:v>
                </c:pt>
                <c:pt idx="1348">
                  <c:v>0.1348</c:v>
                </c:pt>
                <c:pt idx="1349">
                  <c:v>0.13489999999999999</c:v>
                </c:pt>
                <c:pt idx="1350">
                  <c:v>0.13500000000000001</c:v>
                </c:pt>
                <c:pt idx="1351">
                  <c:v>0.1351</c:v>
                </c:pt>
                <c:pt idx="1352">
                  <c:v>0.13519999999999999</c:v>
                </c:pt>
                <c:pt idx="1353">
                  <c:v>0.1353</c:v>
                </c:pt>
                <c:pt idx="1354">
                  <c:v>0.13539999999999999</c:v>
                </c:pt>
                <c:pt idx="1355">
                  <c:v>0.13550000000000001</c:v>
                </c:pt>
                <c:pt idx="1356">
                  <c:v>0.1356</c:v>
                </c:pt>
                <c:pt idx="1357">
                  <c:v>0.13569999999999999</c:v>
                </c:pt>
                <c:pt idx="1358">
                  <c:v>0.1358</c:v>
                </c:pt>
                <c:pt idx="1359">
                  <c:v>0.13589999999999999</c:v>
                </c:pt>
                <c:pt idx="1360">
                  <c:v>0.13600000000000001</c:v>
                </c:pt>
                <c:pt idx="1361">
                  <c:v>0.1361</c:v>
                </c:pt>
                <c:pt idx="1362">
                  <c:v>0.13619999999999999</c:v>
                </c:pt>
                <c:pt idx="1363">
                  <c:v>0.1363</c:v>
                </c:pt>
                <c:pt idx="1364">
                  <c:v>0.13639999999999999</c:v>
                </c:pt>
                <c:pt idx="1365">
                  <c:v>0.13650000000000001</c:v>
                </c:pt>
                <c:pt idx="1366">
                  <c:v>0.1366</c:v>
                </c:pt>
                <c:pt idx="1367">
                  <c:v>0.13669999999999999</c:v>
                </c:pt>
                <c:pt idx="1368">
                  <c:v>0.1368</c:v>
                </c:pt>
                <c:pt idx="1369">
                  <c:v>0.13689999999999999</c:v>
                </c:pt>
                <c:pt idx="1370">
                  <c:v>0.13700000000000001</c:v>
                </c:pt>
                <c:pt idx="1371">
                  <c:v>0.1371</c:v>
                </c:pt>
                <c:pt idx="1372">
                  <c:v>0.13719999999999999</c:v>
                </c:pt>
                <c:pt idx="1373">
                  <c:v>0.13730000000000001</c:v>
                </c:pt>
                <c:pt idx="1374">
                  <c:v>0.13739999999999999</c:v>
                </c:pt>
                <c:pt idx="1375">
                  <c:v>0.13750000000000001</c:v>
                </c:pt>
                <c:pt idx="1376">
                  <c:v>0.1376</c:v>
                </c:pt>
                <c:pt idx="1377">
                  <c:v>0.13769999999999999</c:v>
                </c:pt>
                <c:pt idx="1378">
                  <c:v>0.13780000000000001</c:v>
                </c:pt>
                <c:pt idx="1379">
                  <c:v>0.13789999999999999</c:v>
                </c:pt>
                <c:pt idx="1380">
                  <c:v>0.13800000000000001</c:v>
                </c:pt>
                <c:pt idx="1381">
                  <c:v>0.1381</c:v>
                </c:pt>
                <c:pt idx="1382">
                  <c:v>0.13819999999999999</c:v>
                </c:pt>
                <c:pt idx="1383">
                  <c:v>0.13830000000000001</c:v>
                </c:pt>
                <c:pt idx="1384">
                  <c:v>0.1384</c:v>
                </c:pt>
                <c:pt idx="1385">
                  <c:v>0.13850000000000001</c:v>
                </c:pt>
                <c:pt idx="1386">
                  <c:v>0.1386</c:v>
                </c:pt>
                <c:pt idx="1387">
                  <c:v>0.13869999999999999</c:v>
                </c:pt>
                <c:pt idx="1388">
                  <c:v>0.13880000000000001</c:v>
                </c:pt>
                <c:pt idx="1389">
                  <c:v>0.1389</c:v>
                </c:pt>
                <c:pt idx="1390">
                  <c:v>0.13900000000000001</c:v>
                </c:pt>
                <c:pt idx="1391">
                  <c:v>0.1391</c:v>
                </c:pt>
                <c:pt idx="1392">
                  <c:v>0.13919999999999999</c:v>
                </c:pt>
                <c:pt idx="1393">
                  <c:v>0.13930000000000001</c:v>
                </c:pt>
                <c:pt idx="1394">
                  <c:v>0.1394</c:v>
                </c:pt>
                <c:pt idx="1395">
                  <c:v>0.13950000000000001</c:v>
                </c:pt>
                <c:pt idx="1396">
                  <c:v>0.1396</c:v>
                </c:pt>
                <c:pt idx="1397">
                  <c:v>0.13969999999999999</c:v>
                </c:pt>
                <c:pt idx="1398">
                  <c:v>0.13980000000000001</c:v>
                </c:pt>
                <c:pt idx="1399">
                  <c:v>0.1399</c:v>
                </c:pt>
                <c:pt idx="1400">
                  <c:v>0.14000000000000001</c:v>
                </c:pt>
                <c:pt idx="1401">
                  <c:v>0.1401</c:v>
                </c:pt>
                <c:pt idx="1402">
                  <c:v>0.14019999999999999</c:v>
                </c:pt>
                <c:pt idx="1403">
                  <c:v>0.14030000000000001</c:v>
                </c:pt>
                <c:pt idx="1404">
                  <c:v>0.1404</c:v>
                </c:pt>
                <c:pt idx="1405">
                  <c:v>0.14050000000000001</c:v>
                </c:pt>
                <c:pt idx="1406">
                  <c:v>0.1406</c:v>
                </c:pt>
                <c:pt idx="1407">
                  <c:v>0.14069999999999999</c:v>
                </c:pt>
                <c:pt idx="1408">
                  <c:v>0.14080000000000001</c:v>
                </c:pt>
                <c:pt idx="1409">
                  <c:v>0.1409</c:v>
                </c:pt>
                <c:pt idx="1410">
                  <c:v>0.14099999999999999</c:v>
                </c:pt>
                <c:pt idx="1411">
                  <c:v>0.1411</c:v>
                </c:pt>
                <c:pt idx="1412">
                  <c:v>0.14119999999999999</c:v>
                </c:pt>
                <c:pt idx="1413">
                  <c:v>0.14130000000000001</c:v>
                </c:pt>
                <c:pt idx="1414">
                  <c:v>0.1414</c:v>
                </c:pt>
                <c:pt idx="1415">
                  <c:v>0.14149999999999999</c:v>
                </c:pt>
                <c:pt idx="1416">
                  <c:v>0.1416</c:v>
                </c:pt>
                <c:pt idx="1417">
                  <c:v>0.14169999999999999</c:v>
                </c:pt>
                <c:pt idx="1418">
                  <c:v>0.14180000000000001</c:v>
                </c:pt>
                <c:pt idx="1419">
                  <c:v>0.1419</c:v>
                </c:pt>
                <c:pt idx="1420">
                  <c:v>0.14199999999999999</c:v>
                </c:pt>
                <c:pt idx="1421">
                  <c:v>0.1421</c:v>
                </c:pt>
                <c:pt idx="1422">
                  <c:v>0.14219999999999999</c:v>
                </c:pt>
                <c:pt idx="1423">
                  <c:v>0.14230000000000001</c:v>
                </c:pt>
                <c:pt idx="1424">
                  <c:v>0.1424</c:v>
                </c:pt>
                <c:pt idx="1425">
                  <c:v>0.14249999999999999</c:v>
                </c:pt>
                <c:pt idx="1426">
                  <c:v>0.1426</c:v>
                </c:pt>
                <c:pt idx="1427">
                  <c:v>0.14269999999999999</c:v>
                </c:pt>
                <c:pt idx="1428">
                  <c:v>0.14280000000000001</c:v>
                </c:pt>
                <c:pt idx="1429">
                  <c:v>0.1429</c:v>
                </c:pt>
                <c:pt idx="1430">
                  <c:v>0.14299999999999999</c:v>
                </c:pt>
                <c:pt idx="1431">
                  <c:v>0.1431</c:v>
                </c:pt>
                <c:pt idx="1432">
                  <c:v>0.14319999999999999</c:v>
                </c:pt>
                <c:pt idx="1433">
                  <c:v>0.14330000000000001</c:v>
                </c:pt>
                <c:pt idx="1434">
                  <c:v>0.1434</c:v>
                </c:pt>
                <c:pt idx="1435">
                  <c:v>0.14349999999999999</c:v>
                </c:pt>
                <c:pt idx="1436">
                  <c:v>0.14360000000000001</c:v>
                </c:pt>
                <c:pt idx="1437">
                  <c:v>0.14369999999999999</c:v>
                </c:pt>
                <c:pt idx="1438">
                  <c:v>0.14380000000000001</c:v>
                </c:pt>
                <c:pt idx="1439">
                  <c:v>0.1439</c:v>
                </c:pt>
                <c:pt idx="1440">
                  <c:v>0.14399999999999999</c:v>
                </c:pt>
                <c:pt idx="1441">
                  <c:v>0.14410000000000001</c:v>
                </c:pt>
                <c:pt idx="1442">
                  <c:v>0.14419999999999999</c:v>
                </c:pt>
                <c:pt idx="1443">
                  <c:v>0.14430000000000001</c:v>
                </c:pt>
                <c:pt idx="1444">
                  <c:v>0.1444</c:v>
                </c:pt>
                <c:pt idx="1445">
                  <c:v>0.14449999999999999</c:v>
                </c:pt>
                <c:pt idx="1446">
                  <c:v>0.14460000000000001</c:v>
                </c:pt>
                <c:pt idx="1447">
                  <c:v>0.1447</c:v>
                </c:pt>
                <c:pt idx="1448">
                  <c:v>0.14480000000000001</c:v>
                </c:pt>
                <c:pt idx="1449">
                  <c:v>0.1449</c:v>
                </c:pt>
                <c:pt idx="1450">
                  <c:v>0.14499999999999999</c:v>
                </c:pt>
                <c:pt idx="1451">
                  <c:v>0.14510000000000001</c:v>
                </c:pt>
                <c:pt idx="1452">
                  <c:v>0.1452</c:v>
                </c:pt>
                <c:pt idx="1453">
                  <c:v>0.14530000000000001</c:v>
                </c:pt>
                <c:pt idx="1454">
                  <c:v>0.1454</c:v>
                </c:pt>
                <c:pt idx="1455">
                  <c:v>0.14549999999999999</c:v>
                </c:pt>
                <c:pt idx="1456">
                  <c:v>0.14560000000000001</c:v>
                </c:pt>
                <c:pt idx="1457">
                  <c:v>0.1457</c:v>
                </c:pt>
                <c:pt idx="1458">
                  <c:v>0.14580000000000001</c:v>
                </c:pt>
                <c:pt idx="1459">
                  <c:v>0.1459</c:v>
                </c:pt>
                <c:pt idx="1460">
                  <c:v>0.14599999999999999</c:v>
                </c:pt>
                <c:pt idx="1461">
                  <c:v>0.14610000000000001</c:v>
                </c:pt>
                <c:pt idx="1462">
                  <c:v>0.1462</c:v>
                </c:pt>
                <c:pt idx="1463">
                  <c:v>0.14630000000000001</c:v>
                </c:pt>
                <c:pt idx="1464">
                  <c:v>0.1464</c:v>
                </c:pt>
                <c:pt idx="1465">
                  <c:v>0.14649999999999999</c:v>
                </c:pt>
                <c:pt idx="1466">
                  <c:v>0.14660000000000001</c:v>
                </c:pt>
                <c:pt idx="1467">
                  <c:v>0.1467</c:v>
                </c:pt>
                <c:pt idx="1468">
                  <c:v>0.14680000000000001</c:v>
                </c:pt>
                <c:pt idx="1469">
                  <c:v>0.1469</c:v>
                </c:pt>
                <c:pt idx="1470">
                  <c:v>0.14699999999999999</c:v>
                </c:pt>
                <c:pt idx="1471">
                  <c:v>0.14710000000000001</c:v>
                </c:pt>
                <c:pt idx="1472">
                  <c:v>0.1472</c:v>
                </c:pt>
                <c:pt idx="1473">
                  <c:v>0.14729999999999999</c:v>
                </c:pt>
                <c:pt idx="1474">
                  <c:v>0.1474</c:v>
                </c:pt>
                <c:pt idx="1475">
                  <c:v>0.14749999999999999</c:v>
                </c:pt>
                <c:pt idx="1476">
                  <c:v>0.14760000000000001</c:v>
                </c:pt>
                <c:pt idx="1477">
                  <c:v>0.1477</c:v>
                </c:pt>
                <c:pt idx="1478">
                  <c:v>0.14779999999999999</c:v>
                </c:pt>
                <c:pt idx="1479">
                  <c:v>0.1479</c:v>
                </c:pt>
                <c:pt idx="1480">
                  <c:v>0.14799999999999999</c:v>
                </c:pt>
                <c:pt idx="1481">
                  <c:v>0.14810000000000001</c:v>
                </c:pt>
                <c:pt idx="1482">
                  <c:v>0.1482</c:v>
                </c:pt>
                <c:pt idx="1483">
                  <c:v>0.14829999999999999</c:v>
                </c:pt>
                <c:pt idx="1484">
                  <c:v>0.1484</c:v>
                </c:pt>
                <c:pt idx="1485">
                  <c:v>0.14849999999999999</c:v>
                </c:pt>
                <c:pt idx="1486">
                  <c:v>0.14860000000000001</c:v>
                </c:pt>
                <c:pt idx="1487">
                  <c:v>0.1487</c:v>
                </c:pt>
                <c:pt idx="1488">
                  <c:v>0.14879999999999999</c:v>
                </c:pt>
                <c:pt idx="1489">
                  <c:v>0.1489</c:v>
                </c:pt>
                <c:pt idx="1490">
                  <c:v>0.14899999999999999</c:v>
                </c:pt>
                <c:pt idx="1491">
                  <c:v>0.14910000000000001</c:v>
                </c:pt>
                <c:pt idx="1492">
                  <c:v>0.1492</c:v>
                </c:pt>
                <c:pt idx="1493">
                  <c:v>0.14929999999999999</c:v>
                </c:pt>
                <c:pt idx="1494">
                  <c:v>0.14940000000000001</c:v>
                </c:pt>
                <c:pt idx="1495">
                  <c:v>0.14949999999999999</c:v>
                </c:pt>
                <c:pt idx="1496">
                  <c:v>0.14960000000000001</c:v>
                </c:pt>
                <c:pt idx="1497">
                  <c:v>0.1497</c:v>
                </c:pt>
                <c:pt idx="1498">
                  <c:v>0.14979999999999999</c:v>
                </c:pt>
                <c:pt idx="1499">
                  <c:v>0.14990000000000001</c:v>
                </c:pt>
                <c:pt idx="1500">
                  <c:v>0.15</c:v>
                </c:pt>
                <c:pt idx="1501">
                  <c:v>0.15010000000000001</c:v>
                </c:pt>
                <c:pt idx="1502">
                  <c:v>0.1502</c:v>
                </c:pt>
                <c:pt idx="1503">
                  <c:v>0.15029999999999999</c:v>
                </c:pt>
                <c:pt idx="1504">
                  <c:v>0.15040000000000001</c:v>
                </c:pt>
                <c:pt idx="1505">
                  <c:v>0.15049999999999999</c:v>
                </c:pt>
                <c:pt idx="1506">
                  <c:v>0.15060000000000001</c:v>
                </c:pt>
                <c:pt idx="1507">
                  <c:v>0.1507</c:v>
                </c:pt>
                <c:pt idx="1508">
                  <c:v>0.15079999999999999</c:v>
                </c:pt>
                <c:pt idx="1509">
                  <c:v>0.15090000000000001</c:v>
                </c:pt>
                <c:pt idx="1510">
                  <c:v>0.151</c:v>
                </c:pt>
                <c:pt idx="1511">
                  <c:v>0.15110000000000001</c:v>
                </c:pt>
                <c:pt idx="1512">
                  <c:v>0.1512</c:v>
                </c:pt>
                <c:pt idx="1513">
                  <c:v>0.15129999999999999</c:v>
                </c:pt>
                <c:pt idx="1514">
                  <c:v>0.15140000000000001</c:v>
                </c:pt>
                <c:pt idx="1515">
                  <c:v>0.1515</c:v>
                </c:pt>
                <c:pt idx="1516">
                  <c:v>0.15160000000000001</c:v>
                </c:pt>
                <c:pt idx="1517">
                  <c:v>0.1517</c:v>
                </c:pt>
                <c:pt idx="1518">
                  <c:v>0.15179999999999999</c:v>
                </c:pt>
                <c:pt idx="1519">
                  <c:v>0.15190000000000001</c:v>
                </c:pt>
                <c:pt idx="1520">
                  <c:v>0.152</c:v>
                </c:pt>
                <c:pt idx="1521">
                  <c:v>0.15210000000000001</c:v>
                </c:pt>
                <c:pt idx="1522">
                  <c:v>0.1522</c:v>
                </c:pt>
                <c:pt idx="1523">
                  <c:v>0.15229999999999999</c:v>
                </c:pt>
                <c:pt idx="1524">
                  <c:v>0.15240000000000001</c:v>
                </c:pt>
                <c:pt idx="1525">
                  <c:v>0.1525</c:v>
                </c:pt>
                <c:pt idx="1526">
                  <c:v>0.15260000000000001</c:v>
                </c:pt>
                <c:pt idx="1527">
                  <c:v>0.1527</c:v>
                </c:pt>
                <c:pt idx="1528">
                  <c:v>0.15279999999999999</c:v>
                </c:pt>
                <c:pt idx="1529">
                  <c:v>0.15290000000000001</c:v>
                </c:pt>
                <c:pt idx="1530">
                  <c:v>0.153</c:v>
                </c:pt>
                <c:pt idx="1531">
                  <c:v>0.15310000000000001</c:v>
                </c:pt>
                <c:pt idx="1532">
                  <c:v>0.1532</c:v>
                </c:pt>
                <c:pt idx="1533">
                  <c:v>0.15329999999999999</c:v>
                </c:pt>
                <c:pt idx="1534">
                  <c:v>0.15340000000000001</c:v>
                </c:pt>
                <c:pt idx="1535">
                  <c:v>0.1535</c:v>
                </c:pt>
                <c:pt idx="1536">
                  <c:v>0.15359999999999999</c:v>
                </c:pt>
                <c:pt idx="1537">
                  <c:v>0.1537</c:v>
                </c:pt>
                <c:pt idx="1538">
                  <c:v>0.15379999999999999</c:v>
                </c:pt>
                <c:pt idx="1539">
                  <c:v>0.15390000000000001</c:v>
                </c:pt>
                <c:pt idx="1540">
                  <c:v>0.154</c:v>
                </c:pt>
                <c:pt idx="1541">
                  <c:v>0.15409999999999999</c:v>
                </c:pt>
                <c:pt idx="1542">
                  <c:v>0.1542</c:v>
                </c:pt>
                <c:pt idx="1543">
                  <c:v>0.15429999999999999</c:v>
                </c:pt>
                <c:pt idx="1544">
                  <c:v>0.15440000000000001</c:v>
                </c:pt>
                <c:pt idx="1545">
                  <c:v>0.1545</c:v>
                </c:pt>
                <c:pt idx="1546">
                  <c:v>0.15459999999999999</c:v>
                </c:pt>
                <c:pt idx="1547">
                  <c:v>0.1547</c:v>
                </c:pt>
                <c:pt idx="1548">
                  <c:v>0.15479999999999999</c:v>
                </c:pt>
                <c:pt idx="1549">
                  <c:v>0.15490000000000001</c:v>
                </c:pt>
                <c:pt idx="1550">
                  <c:v>0.155</c:v>
                </c:pt>
                <c:pt idx="1551">
                  <c:v>0.15509999999999999</c:v>
                </c:pt>
                <c:pt idx="1552">
                  <c:v>0.1552</c:v>
                </c:pt>
                <c:pt idx="1553">
                  <c:v>0.15529999999999999</c:v>
                </c:pt>
                <c:pt idx="1554">
                  <c:v>0.15540000000000001</c:v>
                </c:pt>
                <c:pt idx="1555">
                  <c:v>0.1555</c:v>
                </c:pt>
                <c:pt idx="1556">
                  <c:v>0.15559999999999999</c:v>
                </c:pt>
                <c:pt idx="1557">
                  <c:v>0.15570000000000001</c:v>
                </c:pt>
                <c:pt idx="1558">
                  <c:v>0.15579999999999999</c:v>
                </c:pt>
                <c:pt idx="1559">
                  <c:v>0.15590000000000001</c:v>
                </c:pt>
                <c:pt idx="1560">
                  <c:v>0.156</c:v>
                </c:pt>
                <c:pt idx="1561">
                  <c:v>0.15609999999999999</c:v>
                </c:pt>
                <c:pt idx="1562">
                  <c:v>0.15620000000000001</c:v>
                </c:pt>
                <c:pt idx="1563">
                  <c:v>0.15629999999999999</c:v>
                </c:pt>
                <c:pt idx="1564">
                  <c:v>0.15640000000000001</c:v>
                </c:pt>
                <c:pt idx="1565">
                  <c:v>0.1565</c:v>
                </c:pt>
                <c:pt idx="1566">
                  <c:v>0.15659999999999999</c:v>
                </c:pt>
                <c:pt idx="1567">
                  <c:v>0.15670000000000001</c:v>
                </c:pt>
                <c:pt idx="1568">
                  <c:v>0.15679999999999999</c:v>
                </c:pt>
                <c:pt idx="1569">
                  <c:v>0.15690000000000001</c:v>
                </c:pt>
                <c:pt idx="1570">
                  <c:v>0.157</c:v>
                </c:pt>
                <c:pt idx="1571">
                  <c:v>0.15709999999999999</c:v>
                </c:pt>
                <c:pt idx="1572">
                  <c:v>0.15720000000000001</c:v>
                </c:pt>
                <c:pt idx="1573">
                  <c:v>0.1573</c:v>
                </c:pt>
                <c:pt idx="1574">
                  <c:v>0.15740000000000001</c:v>
                </c:pt>
                <c:pt idx="1575">
                  <c:v>0.1575</c:v>
                </c:pt>
                <c:pt idx="1576">
                  <c:v>0.15759999999999999</c:v>
                </c:pt>
                <c:pt idx="1577">
                  <c:v>0.15770000000000001</c:v>
                </c:pt>
                <c:pt idx="1578">
                  <c:v>0.1578</c:v>
                </c:pt>
                <c:pt idx="1579">
                  <c:v>0.15790000000000001</c:v>
                </c:pt>
                <c:pt idx="1580">
                  <c:v>0.158</c:v>
                </c:pt>
                <c:pt idx="1581">
                  <c:v>0.15809999999999999</c:v>
                </c:pt>
                <c:pt idx="1582">
                  <c:v>0.15820000000000001</c:v>
                </c:pt>
                <c:pt idx="1583">
                  <c:v>0.1583</c:v>
                </c:pt>
                <c:pt idx="1584">
                  <c:v>0.15840000000000001</c:v>
                </c:pt>
                <c:pt idx="1585">
                  <c:v>0.1585</c:v>
                </c:pt>
                <c:pt idx="1586">
                  <c:v>0.15859999999999999</c:v>
                </c:pt>
                <c:pt idx="1587">
                  <c:v>0.15870000000000001</c:v>
                </c:pt>
                <c:pt idx="1588">
                  <c:v>0.1588</c:v>
                </c:pt>
                <c:pt idx="1589">
                  <c:v>0.15890000000000001</c:v>
                </c:pt>
                <c:pt idx="1590">
                  <c:v>0.159</c:v>
                </c:pt>
                <c:pt idx="1591">
                  <c:v>0.15909999999999999</c:v>
                </c:pt>
                <c:pt idx="1592">
                  <c:v>0.15920000000000001</c:v>
                </c:pt>
                <c:pt idx="1593">
                  <c:v>0.1593</c:v>
                </c:pt>
                <c:pt idx="1594">
                  <c:v>0.15939999999999999</c:v>
                </c:pt>
                <c:pt idx="1595">
                  <c:v>0.1595</c:v>
                </c:pt>
                <c:pt idx="1596">
                  <c:v>0.15959999999999999</c:v>
                </c:pt>
                <c:pt idx="1597">
                  <c:v>0.15970000000000001</c:v>
                </c:pt>
                <c:pt idx="1598">
                  <c:v>0.1598</c:v>
                </c:pt>
                <c:pt idx="1599">
                  <c:v>0.15989999999999999</c:v>
                </c:pt>
                <c:pt idx="1600">
                  <c:v>0.16</c:v>
                </c:pt>
                <c:pt idx="1601">
                  <c:v>0.16009999999999999</c:v>
                </c:pt>
                <c:pt idx="1602">
                  <c:v>0.16020000000000001</c:v>
                </c:pt>
                <c:pt idx="1603">
                  <c:v>0.1603</c:v>
                </c:pt>
                <c:pt idx="1604">
                  <c:v>0.16039999999999999</c:v>
                </c:pt>
                <c:pt idx="1605">
                  <c:v>0.1605</c:v>
                </c:pt>
                <c:pt idx="1606">
                  <c:v>0.16059999999999999</c:v>
                </c:pt>
                <c:pt idx="1607">
                  <c:v>0.16070000000000001</c:v>
                </c:pt>
                <c:pt idx="1608">
                  <c:v>0.1608</c:v>
                </c:pt>
                <c:pt idx="1609">
                  <c:v>0.16089999999999999</c:v>
                </c:pt>
                <c:pt idx="1610">
                  <c:v>0.161</c:v>
                </c:pt>
                <c:pt idx="1611">
                  <c:v>0.16109999999999999</c:v>
                </c:pt>
                <c:pt idx="1612">
                  <c:v>0.16120000000000001</c:v>
                </c:pt>
                <c:pt idx="1613">
                  <c:v>0.1613</c:v>
                </c:pt>
                <c:pt idx="1614">
                  <c:v>0.16139999999999999</c:v>
                </c:pt>
                <c:pt idx="1615">
                  <c:v>0.1615</c:v>
                </c:pt>
                <c:pt idx="1616">
                  <c:v>0.16159999999999999</c:v>
                </c:pt>
                <c:pt idx="1617">
                  <c:v>0.16170000000000001</c:v>
                </c:pt>
                <c:pt idx="1618">
                  <c:v>0.1618</c:v>
                </c:pt>
                <c:pt idx="1619">
                  <c:v>0.16189999999999999</c:v>
                </c:pt>
                <c:pt idx="1620">
                  <c:v>0.16200000000000001</c:v>
                </c:pt>
                <c:pt idx="1621">
                  <c:v>0.16209999999999999</c:v>
                </c:pt>
                <c:pt idx="1622">
                  <c:v>0.16220000000000001</c:v>
                </c:pt>
                <c:pt idx="1623">
                  <c:v>0.1623</c:v>
                </c:pt>
                <c:pt idx="1624">
                  <c:v>0.16239999999999999</c:v>
                </c:pt>
                <c:pt idx="1625">
                  <c:v>0.16250000000000001</c:v>
                </c:pt>
                <c:pt idx="1626">
                  <c:v>0.16259999999999999</c:v>
                </c:pt>
                <c:pt idx="1627">
                  <c:v>0.16270000000000001</c:v>
                </c:pt>
                <c:pt idx="1628">
                  <c:v>0.1628</c:v>
                </c:pt>
                <c:pt idx="1629">
                  <c:v>0.16289999999999999</c:v>
                </c:pt>
                <c:pt idx="1630">
                  <c:v>0.16300000000000001</c:v>
                </c:pt>
                <c:pt idx="1631">
                  <c:v>0.16309999999999999</c:v>
                </c:pt>
                <c:pt idx="1632">
                  <c:v>0.16320000000000001</c:v>
                </c:pt>
                <c:pt idx="1633">
                  <c:v>0.1633</c:v>
                </c:pt>
                <c:pt idx="1634">
                  <c:v>0.16339999999999999</c:v>
                </c:pt>
                <c:pt idx="1635">
                  <c:v>0.16350000000000001</c:v>
                </c:pt>
                <c:pt idx="1636">
                  <c:v>0.1636</c:v>
                </c:pt>
                <c:pt idx="1637">
                  <c:v>0.16370000000000001</c:v>
                </c:pt>
                <c:pt idx="1638">
                  <c:v>0.1638</c:v>
                </c:pt>
                <c:pt idx="1639">
                  <c:v>0.16389999999999999</c:v>
                </c:pt>
                <c:pt idx="1640">
                  <c:v>0.16400000000000001</c:v>
                </c:pt>
                <c:pt idx="1641">
                  <c:v>0.1641</c:v>
                </c:pt>
                <c:pt idx="1642">
                  <c:v>0.16420000000000001</c:v>
                </c:pt>
                <c:pt idx="1643">
                  <c:v>0.1643</c:v>
                </c:pt>
                <c:pt idx="1644">
                  <c:v>0.16439999999999999</c:v>
                </c:pt>
                <c:pt idx="1645">
                  <c:v>0.16450000000000001</c:v>
                </c:pt>
                <c:pt idx="1646">
                  <c:v>0.1646</c:v>
                </c:pt>
                <c:pt idx="1647">
                  <c:v>0.16470000000000001</c:v>
                </c:pt>
                <c:pt idx="1648">
                  <c:v>0.1648</c:v>
                </c:pt>
                <c:pt idx="1649">
                  <c:v>0.16489999999999999</c:v>
                </c:pt>
                <c:pt idx="1650">
                  <c:v>0.16500000000000001</c:v>
                </c:pt>
                <c:pt idx="1651">
                  <c:v>0.1651</c:v>
                </c:pt>
                <c:pt idx="1652">
                  <c:v>0.16520000000000001</c:v>
                </c:pt>
                <c:pt idx="1653">
                  <c:v>0.1653</c:v>
                </c:pt>
                <c:pt idx="1654">
                  <c:v>0.16539999999999999</c:v>
                </c:pt>
                <c:pt idx="1655">
                  <c:v>0.16550000000000001</c:v>
                </c:pt>
                <c:pt idx="1656">
                  <c:v>0.1656</c:v>
                </c:pt>
                <c:pt idx="1657">
                  <c:v>0.16569999999999999</c:v>
                </c:pt>
                <c:pt idx="1658">
                  <c:v>0.1658</c:v>
                </c:pt>
                <c:pt idx="1659">
                  <c:v>0.16589999999999999</c:v>
                </c:pt>
                <c:pt idx="1660">
                  <c:v>0.16600000000000001</c:v>
                </c:pt>
                <c:pt idx="1661">
                  <c:v>0.1661</c:v>
                </c:pt>
                <c:pt idx="1662">
                  <c:v>0.16619999999999999</c:v>
                </c:pt>
                <c:pt idx="1663">
                  <c:v>0.1663</c:v>
                </c:pt>
                <c:pt idx="1664">
                  <c:v>0.16639999999999999</c:v>
                </c:pt>
                <c:pt idx="1665">
                  <c:v>0.16650000000000001</c:v>
                </c:pt>
                <c:pt idx="1666">
                  <c:v>0.1666</c:v>
                </c:pt>
                <c:pt idx="1667">
                  <c:v>0.16669999999999999</c:v>
                </c:pt>
                <c:pt idx="1668">
                  <c:v>0.1668</c:v>
                </c:pt>
                <c:pt idx="1669">
                  <c:v>0.16689999999999999</c:v>
                </c:pt>
                <c:pt idx="1670">
                  <c:v>0.16700000000000001</c:v>
                </c:pt>
                <c:pt idx="1671">
                  <c:v>0.1671</c:v>
                </c:pt>
                <c:pt idx="1672">
                  <c:v>0.16719999999999999</c:v>
                </c:pt>
                <c:pt idx="1673">
                  <c:v>0.1673</c:v>
                </c:pt>
                <c:pt idx="1674">
                  <c:v>0.16739999999999999</c:v>
                </c:pt>
                <c:pt idx="1675">
                  <c:v>0.16750000000000001</c:v>
                </c:pt>
                <c:pt idx="1676">
                  <c:v>0.1676</c:v>
                </c:pt>
                <c:pt idx="1677">
                  <c:v>0.16769999999999999</c:v>
                </c:pt>
                <c:pt idx="1678">
                  <c:v>0.1678</c:v>
                </c:pt>
                <c:pt idx="1679">
                  <c:v>0.16789999999999999</c:v>
                </c:pt>
                <c:pt idx="1680">
                  <c:v>0.16800000000000001</c:v>
                </c:pt>
                <c:pt idx="1681">
                  <c:v>0.1681</c:v>
                </c:pt>
                <c:pt idx="1682">
                  <c:v>0.16819999999999999</c:v>
                </c:pt>
                <c:pt idx="1683">
                  <c:v>0.16830000000000001</c:v>
                </c:pt>
                <c:pt idx="1684">
                  <c:v>0.16839999999999999</c:v>
                </c:pt>
                <c:pt idx="1685">
                  <c:v>0.16850000000000001</c:v>
                </c:pt>
                <c:pt idx="1686">
                  <c:v>0.1686</c:v>
                </c:pt>
                <c:pt idx="1687">
                  <c:v>0.16869999999999999</c:v>
                </c:pt>
                <c:pt idx="1688">
                  <c:v>0.16880000000000001</c:v>
                </c:pt>
                <c:pt idx="1689">
                  <c:v>0.16889999999999999</c:v>
                </c:pt>
                <c:pt idx="1690">
                  <c:v>0.16900000000000001</c:v>
                </c:pt>
                <c:pt idx="1691">
                  <c:v>0.1691</c:v>
                </c:pt>
                <c:pt idx="1692">
                  <c:v>0.16919999999999999</c:v>
                </c:pt>
                <c:pt idx="1693">
                  <c:v>0.16930000000000001</c:v>
                </c:pt>
                <c:pt idx="1694">
                  <c:v>0.1694</c:v>
                </c:pt>
                <c:pt idx="1695">
                  <c:v>0.16950000000000001</c:v>
                </c:pt>
                <c:pt idx="1696">
                  <c:v>0.1696</c:v>
                </c:pt>
                <c:pt idx="1697">
                  <c:v>0.16969999999999999</c:v>
                </c:pt>
                <c:pt idx="1698">
                  <c:v>0.16980000000000001</c:v>
                </c:pt>
                <c:pt idx="1699">
                  <c:v>0.1699</c:v>
                </c:pt>
                <c:pt idx="1700">
                  <c:v>0.17</c:v>
                </c:pt>
                <c:pt idx="1701">
                  <c:v>0.1701</c:v>
                </c:pt>
                <c:pt idx="1702">
                  <c:v>0.17019999999999999</c:v>
                </c:pt>
                <c:pt idx="1703">
                  <c:v>0.17030000000000001</c:v>
                </c:pt>
                <c:pt idx="1704">
                  <c:v>0.1704</c:v>
                </c:pt>
                <c:pt idx="1705">
                  <c:v>0.17050000000000001</c:v>
                </c:pt>
                <c:pt idx="1706">
                  <c:v>0.1706</c:v>
                </c:pt>
                <c:pt idx="1707">
                  <c:v>0.17069999999999999</c:v>
                </c:pt>
                <c:pt idx="1708">
                  <c:v>0.17080000000000001</c:v>
                </c:pt>
                <c:pt idx="1709">
                  <c:v>0.1709</c:v>
                </c:pt>
                <c:pt idx="1710">
                  <c:v>0.17100000000000001</c:v>
                </c:pt>
                <c:pt idx="1711">
                  <c:v>0.1711</c:v>
                </c:pt>
                <c:pt idx="1712">
                  <c:v>0.17119999999999999</c:v>
                </c:pt>
                <c:pt idx="1713">
                  <c:v>0.17130000000000001</c:v>
                </c:pt>
                <c:pt idx="1714">
                  <c:v>0.1714</c:v>
                </c:pt>
                <c:pt idx="1715">
                  <c:v>0.17150000000000001</c:v>
                </c:pt>
                <c:pt idx="1716">
                  <c:v>0.1716</c:v>
                </c:pt>
                <c:pt idx="1717">
                  <c:v>0.17169999999999999</c:v>
                </c:pt>
                <c:pt idx="1718">
                  <c:v>0.17180000000000001</c:v>
                </c:pt>
                <c:pt idx="1719">
                  <c:v>0.1719</c:v>
                </c:pt>
                <c:pt idx="1720">
                  <c:v>0.17199999999999999</c:v>
                </c:pt>
                <c:pt idx="1721">
                  <c:v>0.1721</c:v>
                </c:pt>
                <c:pt idx="1722">
                  <c:v>0.17219999999999999</c:v>
                </c:pt>
                <c:pt idx="1723">
                  <c:v>0.17230000000000001</c:v>
                </c:pt>
                <c:pt idx="1724">
                  <c:v>0.1724</c:v>
                </c:pt>
                <c:pt idx="1725">
                  <c:v>0.17249999999999999</c:v>
                </c:pt>
                <c:pt idx="1726">
                  <c:v>0.1726</c:v>
                </c:pt>
                <c:pt idx="1727">
                  <c:v>0.17269999999999999</c:v>
                </c:pt>
                <c:pt idx="1728">
                  <c:v>0.17280000000000001</c:v>
                </c:pt>
                <c:pt idx="1729">
                  <c:v>0.1729</c:v>
                </c:pt>
                <c:pt idx="1730">
                  <c:v>0.17299999999999999</c:v>
                </c:pt>
                <c:pt idx="1731">
                  <c:v>0.1731</c:v>
                </c:pt>
                <c:pt idx="1732">
                  <c:v>0.17319999999999999</c:v>
                </c:pt>
                <c:pt idx="1733">
                  <c:v>0.17330000000000001</c:v>
                </c:pt>
                <c:pt idx="1734">
                  <c:v>0.1734</c:v>
                </c:pt>
                <c:pt idx="1735">
                  <c:v>0.17349999999999999</c:v>
                </c:pt>
                <c:pt idx="1736">
                  <c:v>0.1736</c:v>
                </c:pt>
                <c:pt idx="1737">
                  <c:v>0.17369999999999999</c:v>
                </c:pt>
                <c:pt idx="1738">
                  <c:v>0.17380000000000001</c:v>
                </c:pt>
                <c:pt idx="1739">
                  <c:v>0.1739</c:v>
                </c:pt>
                <c:pt idx="1740">
                  <c:v>0.17399999999999999</c:v>
                </c:pt>
                <c:pt idx="1741">
                  <c:v>0.1741</c:v>
                </c:pt>
                <c:pt idx="1742">
                  <c:v>0.17419999999999999</c:v>
                </c:pt>
                <c:pt idx="1743">
                  <c:v>0.17430000000000001</c:v>
                </c:pt>
                <c:pt idx="1744">
                  <c:v>0.1744</c:v>
                </c:pt>
                <c:pt idx="1745">
                  <c:v>0.17449999999999999</c:v>
                </c:pt>
                <c:pt idx="1746">
                  <c:v>0.17460000000000001</c:v>
                </c:pt>
                <c:pt idx="1747">
                  <c:v>0.17469999999999999</c:v>
                </c:pt>
                <c:pt idx="1748">
                  <c:v>0.17480000000000001</c:v>
                </c:pt>
                <c:pt idx="1749">
                  <c:v>0.1749</c:v>
                </c:pt>
                <c:pt idx="1750">
                  <c:v>0.17499999999999999</c:v>
                </c:pt>
                <c:pt idx="1751">
                  <c:v>0.17510000000000001</c:v>
                </c:pt>
                <c:pt idx="1752">
                  <c:v>0.17519999999999999</c:v>
                </c:pt>
                <c:pt idx="1753">
                  <c:v>0.17530000000000001</c:v>
                </c:pt>
                <c:pt idx="1754">
                  <c:v>0.1754</c:v>
                </c:pt>
                <c:pt idx="1755">
                  <c:v>0.17549999999999999</c:v>
                </c:pt>
                <c:pt idx="1756">
                  <c:v>0.17560000000000001</c:v>
                </c:pt>
                <c:pt idx="1757">
                  <c:v>0.1757</c:v>
                </c:pt>
                <c:pt idx="1758">
                  <c:v>0.17580000000000001</c:v>
                </c:pt>
                <c:pt idx="1759">
                  <c:v>0.1759</c:v>
                </c:pt>
                <c:pt idx="1760">
                  <c:v>0.17599999999999999</c:v>
                </c:pt>
                <c:pt idx="1761">
                  <c:v>0.17610000000000001</c:v>
                </c:pt>
                <c:pt idx="1762">
                  <c:v>0.1762</c:v>
                </c:pt>
                <c:pt idx="1763">
                  <c:v>0.17630000000000001</c:v>
                </c:pt>
                <c:pt idx="1764">
                  <c:v>0.1764</c:v>
                </c:pt>
                <c:pt idx="1765">
                  <c:v>0.17649999999999999</c:v>
                </c:pt>
                <c:pt idx="1766">
                  <c:v>0.17660000000000001</c:v>
                </c:pt>
                <c:pt idx="1767">
                  <c:v>0.1767</c:v>
                </c:pt>
                <c:pt idx="1768">
                  <c:v>0.17680000000000001</c:v>
                </c:pt>
                <c:pt idx="1769">
                  <c:v>0.1769</c:v>
                </c:pt>
                <c:pt idx="1770">
                  <c:v>0.17699999999999999</c:v>
                </c:pt>
                <c:pt idx="1771">
                  <c:v>0.17710000000000001</c:v>
                </c:pt>
                <c:pt idx="1772">
                  <c:v>0.1772</c:v>
                </c:pt>
                <c:pt idx="1773">
                  <c:v>0.17730000000000001</c:v>
                </c:pt>
                <c:pt idx="1774">
                  <c:v>0.1774</c:v>
                </c:pt>
                <c:pt idx="1775">
                  <c:v>0.17749999999999999</c:v>
                </c:pt>
                <c:pt idx="1776">
                  <c:v>0.17760000000000001</c:v>
                </c:pt>
                <c:pt idx="1777">
                  <c:v>0.1777</c:v>
                </c:pt>
                <c:pt idx="1778">
                  <c:v>0.17780000000000001</c:v>
                </c:pt>
                <c:pt idx="1779">
                  <c:v>0.1779</c:v>
                </c:pt>
                <c:pt idx="1780">
                  <c:v>0.17799999999999999</c:v>
                </c:pt>
                <c:pt idx="1781">
                  <c:v>0.17810000000000001</c:v>
                </c:pt>
                <c:pt idx="1782">
                  <c:v>0.1782</c:v>
                </c:pt>
                <c:pt idx="1783">
                  <c:v>0.17829999999999999</c:v>
                </c:pt>
                <c:pt idx="1784">
                  <c:v>0.1784</c:v>
                </c:pt>
                <c:pt idx="1785">
                  <c:v>0.17849999999999999</c:v>
                </c:pt>
                <c:pt idx="1786">
                  <c:v>0.17860000000000001</c:v>
                </c:pt>
                <c:pt idx="1787">
                  <c:v>0.1787</c:v>
                </c:pt>
                <c:pt idx="1788">
                  <c:v>0.17879999999999999</c:v>
                </c:pt>
                <c:pt idx="1789">
                  <c:v>0.1789</c:v>
                </c:pt>
                <c:pt idx="1790">
                  <c:v>0.17899999999999999</c:v>
                </c:pt>
                <c:pt idx="1791">
                  <c:v>0.17910000000000001</c:v>
                </c:pt>
                <c:pt idx="1792">
                  <c:v>0.1792</c:v>
                </c:pt>
                <c:pt idx="1793">
                  <c:v>0.17929999999999999</c:v>
                </c:pt>
                <c:pt idx="1794">
                  <c:v>0.1794</c:v>
                </c:pt>
                <c:pt idx="1795">
                  <c:v>0.17949999999999999</c:v>
                </c:pt>
                <c:pt idx="1796">
                  <c:v>0.17960000000000001</c:v>
                </c:pt>
                <c:pt idx="1797">
                  <c:v>0.1797</c:v>
                </c:pt>
                <c:pt idx="1798">
                  <c:v>0.17979999999999999</c:v>
                </c:pt>
                <c:pt idx="1799">
                  <c:v>0.1799</c:v>
                </c:pt>
                <c:pt idx="1800">
                  <c:v>0.18</c:v>
                </c:pt>
                <c:pt idx="1801">
                  <c:v>0.18010000000000001</c:v>
                </c:pt>
                <c:pt idx="1802">
                  <c:v>0.1802</c:v>
                </c:pt>
                <c:pt idx="1803">
                  <c:v>0.18029999999999999</c:v>
                </c:pt>
                <c:pt idx="1804">
                  <c:v>0.1804</c:v>
                </c:pt>
                <c:pt idx="1805">
                  <c:v>0.18049999999999999</c:v>
                </c:pt>
                <c:pt idx="1806">
                  <c:v>0.18060000000000001</c:v>
                </c:pt>
                <c:pt idx="1807">
                  <c:v>0.1807</c:v>
                </c:pt>
                <c:pt idx="1808">
                  <c:v>0.18079999999999999</c:v>
                </c:pt>
                <c:pt idx="1809">
                  <c:v>0.18090000000000001</c:v>
                </c:pt>
                <c:pt idx="1810">
                  <c:v>0.18099999999999999</c:v>
                </c:pt>
                <c:pt idx="1811">
                  <c:v>0.18110000000000001</c:v>
                </c:pt>
                <c:pt idx="1812">
                  <c:v>0.1812</c:v>
                </c:pt>
                <c:pt idx="1813">
                  <c:v>0.18129999999999999</c:v>
                </c:pt>
                <c:pt idx="1814">
                  <c:v>0.18140000000000001</c:v>
                </c:pt>
                <c:pt idx="1815">
                  <c:v>0.18149999999999999</c:v>
                </c:pt>
                <c:pt idx="1816">
                  <c:v>0.18160000000000001</c:v>
                </c:pt>
                <c:pt idx="1817">
                  <c:v>0.1817</c:v>
                </c:pt>
                <c:pt idx="1818">
                  <c:v>0.18179999999999999</c:v>
                </c:pt>
                <c:pt idx="1819">
                  <c:v>0.18190000000000001</c:v>
                </c:pt>
                <c:pt idx="1820">
                  <c:v>0.182</c:v>
                </c:pt>
                <c:pt idx="1821">
                  <c:v>0.18210000000000001</c:v>
                </c:pt>
                <c:pt idx="1822">
                  <c:v>0.1822</c:v>
                </c:pt>
                <c:pt idx="1823">
                  <c:v>0.18229999999999999</c:v>
                </c:pt>
                <c:pt idx="1824">
                  <c:v>0.18240000000000001</c:v>
                </c:pt>
                <c:pt idx="1825">
                  <c:v>0.1825</c:v>
                </c:pt>
                <c:pt idx="1826">
                  <c:v>0.18260000000000001</c:v>
                </c:pt>
                <c:pt idx="1827">
                  <c:v>0.1827</c:v>
                </c:pt>
                <c:pt idx="1828">
                  <c:v>0.18279999999999999</c:v>
                </c:pt>
                <c:pt idx="1829">
                  <c:v>0.18290000000000001</c:v>
                </c:pt>
                <c:pt idx="1830">
                  <c:v>0.183</c:v>
                </c:pt>
                <c:pt idx="1831">
                  <c:v>0.18310000000000001</c:v>
                </c:pt>
                <c:pt idx="1832">
                  <c:v>0.1832</c:v>
                </c:pt>
                <c:pt idx="1833">
                  <c:v>0.18329999999999999</c:v>
                </c:pt>
                <c:pt idx="1834">
                  <c:v>0.18340000000000001</c:v>
                </c:pt>
                <c:pt idx="1835">
                  <c:v>0.1835</c:v>
                </c:pt>
                <c:pt idx="1836">
                  <c:v>0.18360000000000001</c:v>
                </c:pt>
                <c:pt idx="1837">
                  <c:v>0.1837</c:v>
                </c:pt>
                <c:pt idx="1838">
                  <c:v>0.18379999999999999</c:v>
                </c:pt>
                <c:pt idx="1839">
                  <c:v>0.18390000000000001</c:v>
                </c:pt>
                <c:pt idx="1840">
                  <c:v>0.184</c:v>
                </c:pt>
                <c:pt idx="1841">
                  <c:v>0.18410000000000001</c:v>
                </c:pt>
                <c:pt idx="1842">
                  <c:v>0.1842</c:v>
                </c:pt>
                <c:pt idx="1843">
                  <c:v>0.18429999999999999</c:v>
                </c:pt>
                <c:pt idx="1844">
                  <c:v>0.18440000000000001</c:v>
                </c:pt>
                <c:pt idx="1845">
                  <c:v>0.1845</c:v>
                </c:pt>
                <c:pt idx="1846">
                  <c:v>0.18459999999999999</c:v>
                </c:pt>
                <c:pt idx="1847">
                  <c:v>0.1847</c:v>
                </c:pt>
                <c:pt idx="1848">
                  <c:v>0.18479999999999999</c:v>
                </c:pt>
                <c:pt idx="1849">
                  <c:v>0.18490000000000001</c:v>
                </c:pt>
                <c:pt idx="1850">
                  <c:v>0.185</c:v>
                </c:pt>
                <c:pt idx="1851">
                  <c:v>0.18509999999999999</c:v>
                </c:pt>
                <c:pt idx="1852">
                  <c:v>0.1852</c:v>
                </c:pt>
                <c:pt idx="1853">
                  <c:v>0.18529999999999999</c:v>
                </c:pt>
                <c:pt idx="1854">
                  <c:v>0.18540000000000001</c:v>
                </c:pt>
                <c:pt idx="1855">
                  <c:v>0.1855</c:v>
                </c:pt>
                <c:pt idx="1856">
                  <c:v>0.18559999999999999</c:v>
                </c:pt>
                <c:pt idx="1857">
                  <c:v>0.1857</c:v>
                </c:pt>
                <c:pt idx="1858">
                  <c:v>0.18579999999999999</c:v>
                </c:pt>
                <c:pt idx="1859">
                  <c:v>0.18590000000000001</c:v>
                </c:pt>
                <c:pt idx="1860">
                  <c:v>0.186</c:v>
                </c:pt>
                <c:pt idx="1861">
                  <c:v>0.18609999999999999</c:v>
                </c:pt>
                <c:pt idx="1862">
                  <c:v>0.1862</c:v>
                </c:pt>
                <c:pt idx="1863">
                  <c:v>0.18629999999999999</c:v>
                </c:pt>
                <c:pt idx="1864">
                  <c:v>0.18640000000000001</c:v>
                </c:pt>
                <c:pt idx="1865">
                  <c:v>0.1865</c:v>
                </c:pt>
                <c:pt idx="1866">
                  <c:v>0.18659999999999999</c:v>
                </c:pt>
                <c:pt idx="1867">
                  <c:v>0.1867</c:v>
                </c:pt>
                <c:pt idx="1868">
                  <c:v>0.18679999999999999</c:v>
                </c:pt>
                <c:pt idx="1869">
                  <c:v>0.18690000000000001</c:v>
                </c:pt>
                <c:pt idx="1870">
                  <c:v>0.187</c:v>
                </c:pt>
                <c:pt idx="1871">
                  <c:v>0.18709999999999999</c:v>
                </c:pt>
                <c:pt idx="1872">
                  <c:v>0.18720000000000001</c:v>
                </c:pt>
                <c:pt idx="1873">
                  <c:v>0.18729999999999999</c:v>
                </c:pt>
                <c:pt idx="1874">
                  <c:v>0.18740000000000001</c:v>
                </c:pt>
                <c:pt idx="1875">
                  <c:v>0.1875</c:v>
                </c:pt>
                <c:pt idx="1876">
                  <c:v>0.18759999999999999</c:v>
                </c:pt>
                <c:pt idx="1877">
                  <c:v>0.18770000000000001</c:v>
                </c:pt>
                <c:pt idx="1878">
                  <c:v>0.18779999999999999</c:v>
                </c:pt>
                <c:pt idx="1879">
                  <c:v>0.18790000000000001</c:v>
                </c:pt>
                <c:pt idx="1880">
                  <c:v>0.188</c:v>
                </c:pt>
                <c:pt idx="1881">
                  <c:v>0.18809999999999999</c:v>
                </c:pt>
                <c:pt idx="1882">
                  <c:v>0.18820000000000001</c:v>
                </c:pt>
                <c:pt idx="1883">
                  <c:v>0.1883</c:v>
                </c:pt>
                <c:pt idx="1884">
                  <c:v>0.18840000000000001</c:v>
                </c:pt>
                <c:pt idx="1885">
                  <c:v>0.1885</c:v>
                </c:pt>
                <c:pt idx="1886">
                  <c:v>0.18859999999999999</c:v>
                </c:pt>
                <c:pt idx="1887">
                  <c:v>0.18870000000000001</c:v>
                </c:pt>
                <c:pt idx="1888">
                  <c:v>0.1888</c:v>
                </c:pt>
                <c:pt idx="1889">
                  <c:v>0.18890000000000001</c:v>
                </c:pt>
                <c:pt idx="1890">
                  <c:v>0.189</c:v>
                </c:pt>
                <c:pt idx="1891">
                  <c:v>0.18909999999999999</c:v>
                </c:pt>
                <c:pt idx="1892">
                  <c:v>0.18920000000000001</c:v>
                </c:pt>
                <c:pt idx="1893">
                  <c:v>0.1893</c:v>
                </c:pt>
                <c:pt idx="1894">
                  <c:v>0.18940000000000001</c:v>
                </c:pt>
                <c:pt idx="1895">
                  <c:v>0.1895</c:v>
                </c:pt>
                <c:pt idx="1896">
                  <c:v>0.18959999999999999</c:v>
                </c:pt>
                <c:pt idx="1897">
                  <c:v>0.18970000000000001</c:v>
                </c:pt>
                <c:pt idx="1898">
                  <c:v>0.1898</c:v>
                </c:pt>
                <c:pt idx="1899">
                  <c:v>0.18990000000000001</c:v>
                </c:pt>
                <c:pt idx="1900">
                  <c:v>0.19</c:v>
                </c:pt>
                <c:pt idx="1901">
                  <c:v>0.19009999999999999</c:v>
                </c:pt>
                <c:pt idx="1902">
                  <c:v>0.19020000000000001</c:v>
                </c:pt>
                <c:pt idx="1903">
                  <c:v>0.1903</c:v>
                </c:pt>
                <c:pt idx="1904">
                  <c:v>0.19040000000000001</c:v>
                </c:pt>
                <c:pt idx="1905">
                  <c:v>0.1905</c:v>
                </c:pt>
                <c:pt idx="1906">
                  <c:v>0.19059999999999999</c:v>
                </c:pt>
                <c:pt idx="1907">
                  <c:v>0.19070000000000001</c:v>
                </c:pt>
                <c:pt idx="1908">
                  <c:v>0.1908</c:v>
                </c:pt>
                <c:pt idx="1909">
                  <c:v>0.19089999999999999</c:v>
                </c:pt>
                <c:pt idx="1910">
                  <c:v>0.191</c:v>
                </c:pt>
                <c:pt idx="1911">
                  <c:v>0.19109999999999999</c:v>
                </c:pt>
                <c:pt idx="1912">
                  <c:v>0.19120000000000001</c:v>
                </c:pt>
                <c:pt idx="1913">
                  <c:v>0.1913</c:v>
                </c:pt>
                <c:pt idx="1914">
                  <c:v>0.19139999999999999</c:v>
                </c:pt>
                <c:pt idx="1915">
                  <c:v>0.1915</c:v>
                </c:pt>
                <c:pt idx="1916">
                  <c:v>0.19159999999999999</c:v>
                </c:pt>
                <c:pt idx="1917">
                  <c:v>0.19170000000000001</c:v>
                </c:pt>
                <c:pt idx="1918">
                  <c:v>0.1918</c:v>
                </c:pt>
                <c:pt idx="1919">
                  <c:v>0.19189999999999999</c:v>
                </c:pt>
                <c:pt idx="1920">
                  <c:v>0.192</c:v>
                </c:pt>
                <c:pt idx="1921">
                  <c:v>0.19209999999999999</c:v>
                </c:pt>
                <c:pt idx="1922">
                  <c:v>0.19220000000000001</c:v>
                </c:pt>
                <c:pt idx="1923">
                  <c:v>0.1923</c:v>
                </c:pt>
                <c:pt idx="1924">
                  <c:v>0.19239999999999999</c:v>
                </c:pt>
                <c:pt idx="1925">
                  <c:v>0.1925</c:v>
                </c:pt>
                <c:pt idx="1926">
                  <c:v>0.19259999999999999</c:v>
                </c:pt>
                <c:pt idx="1927">
                  <c:v>0.19270000000000001</c:v>
                </c:pt>
                <c:pt idx="1928">
                  <c:v>0.1928</c:v>
                </c:pt>
                <c:pt idx="1929">
                  <c:v>0.19289999999999999</c:v>
                </c:pt>
                <c:pt idx="1930">
                  <c:v>0.193</c:v>
                </c:pt>
                <c:pt idx="1931">
                  <c:v>0.19309999999999999</c:v>
                </c:pt>
                <c:pt idx="1932">
                  <c:v>0.19320000000000001</c:v>
                </c:pt>
                <c:pt idx="1933">
                  <c:v>0.1933</c:v>
                </c:pt>
                <c:pt idx="1934">
                  <c:v>0.19339999999999999</c:v>
                </c:pt>
                <c:pt idx="1935">
                  <c:v>0.19350000000000001</c:v>
                </c:pt>
                <c:pt idx="1936">
                  <c:v>0.19359999999999999</c:v>
                </c:pt>
                <c:pt idx="1937">
                  <c:v>0.19370000000000001</c:v>
                </c:pt>
                <c:pt idx="1938">
                  <c:v>0.1938</c:v>
                </c:pt>
                <c:pt idx="1939">
                  <c:v>0.19389999999999999</c:v>
                </c:pt>
                <c:pt idx="1940">
                  <c:v>0.19400000000000001</c:v>
                </c:pt>
                <c:pt idx="1941">
                  <c:v>0.19409999999999999</c:v>
                </c:pt>
                <c:pt idx="1942">
                  <c:v>0.19420000000000001</c:v>
                </c:pt>
                <c:pt idx="1943">
                  <c:v>0.1943</c:v>
                </c:pt>
                <c:pt idx="1944">
                  <c:v>0.19439999999999999</c:v>
                </c:pt>
                <c:pt idx="1945">
                  <c:v>0.19450000000000001</c:v>
                </c:pt>
                <c:pt idx="1946">
                  <c:v>0.1946</c:v>
                </c:pt>
                <c:pt idx="1947">
                  <c:v>0.19470000000000001</c:v>
                </c:pt>
                <c:pt idx="1948">
                  <c:v>0.1948</c:v>
                </c:pt>
                <c:pt idx="1949">
                  <c:v>0.19489999999999999</c:v>
                </c:pt>
                <c:pt idx="1950">
                  <c:v>0.19500000000000001</c:v>
                </c:pt>
                <c:pt idx="1951">
                  <c:v>0.1951</c:v>
                </c:pt>
                <c:pt idx="1952">
                  <c:v>0.19520000000000001</c:v>
                </c:pt>
                <c:pt idx="1953">
                  <c:v>0.1953</c:v>
                </c:pt>
                <c:pt idx="1954">
                  <c:v>0.19539999999999999</c:v>
                </c:pt>
                <c:pt idx="1955">
                  <c:v>0.19550000000000001</c:v>
                </c:pt>
                <c:pt idx="1956">
                  <c:v>0.1956</c:v>
                </c:pt>
                <c:pt idx="1957">
                  <c:v>0.19570000000000001</c:v>
                </c:pt>
                <c:pt idx="1958">
                  <c:v>0.1958</c:v>
                </c:pt>
                <c:pt idx="1959">
                  <c:v>0.19589999999999999</c:v>
                </c:pt>
                <c:pt idx="1960">
                  <c:v>0.19600000000000001</c:v>
                </c:pt>
                <c:pt idx="1961">
                  <c:v>0.1961</c:v>
                </c:pt>
                <c:pt idx="1962">
                  <c:v>0.19620000000000001</c:v>
                </c:pt>
                <c:pt idx="1963">
                  <c:v>0.1963</c:v>
                </c:pt>
                <c:pt idx="1964">
                  <c:v>0.19639999999999999</c:v>
                </c:pt>
                <c:pt idx="1965">
                  <c:v>0.19650000000000001</c:v>
                </c:pt>
                <c:pt idx="1966">
                  <c:v>0.1966</c:v>
                </c:pt>
                <c:pt idx="1967">
                  <c:v>0.19670000000000001</c:v>
                </c:pt>
                <c:pt idx="1968">
                  <c:v>0.1968</c:v>
                </c:pt>
                <c:pt idx="1969">
                  <c:v>0.19689999999999999</c:v>
                </c:pt>
                <c:pt idx="1970">
                  <c:v>0.19700000000000001</c:v>
                </c:pt>
                <c:pt idx="1971">
                  <c:v>0.1971</c:v>
                </c:pt>
                <c:pt idx="1972">
                  <c:v>0.19719999999999999</c:v>
                </c:pt>
                <c:pt idx="1973">
                  <c:v>0.1973</c:v>
                </c:pt>
                <c:pt idx="1974">
                  <c:v>0.19739999999999999</c:v>
                </c:pt>
                <c:pt idx="1975">
                  <c:v>0.19750000000000001</c:v>
                </c:pt>
                <c:pt idx="1976">
                  <c:v>0.1976</c:v>
                </c:pt>
                <c:pt idx="1977">
                  <c:v>0.19769999999999999</c:v>
                </c:pt>
                <c:pt idx="1978">
                  <c:v>0.1978</c:v>
                </c:pt>
                <c:pt idx="1979">
                  <c:v>0.19789999999999999</c:v>
                </c:pt>
                <c:pt idx="1980">
                  <c:v>0.19800000000000001</c:v>
                </c:pt>
                <c:pt idx="1981">
                  <c:v>0.1981</c:v>
                </c:pt>
                <c:pt idx="1982">
                  <c:v>0.19819999999999999</c:v>
                </c:pt>
                <c:pt idx="1983">
                  <c:v>0.1983</c:v>
                </c:pt>
                <c:pt idx="1984">
                  <c:v>0.19839999999999999</c:v>
                </c:pt>
                <c:pt idx="1985">
                  <c:v>0.19850000000000001</c:v>
                </c:pt>
                <c:pt idx="1986">
                  <c:v>0.1986</c:v>
                </c:pt>
                <c:pt idx="1987">
                  <c:v>0.19869999999999999</c:v>
                </c:pt>
                <c:pt idx="1988">
                  <c:v>0.1988</c:v>
                </c:pt>
                <c:pt idx="1989">
                  <c:v>0.19889999999999999</c:v>
                </c:pt>
                <c:pt idx="1990">
                  <c:v>0.19900000000000001</c:v>
                </c:pt>
                <c:pt idx="1991">
                  <c:v>0.1991</c:v>
                </c:pt>
                <c:pt idx="1992">
                  <c:v>0.19919999999999999</c:v>
                </c:pt>
                <c:pt idx="1993">
                  <c:v>0.1993</c:v>
                </c:pt>
                <c:pt idx="1994">
                  <c:v>0.19939999999999999</c:v>
                </c:pt>
                <c:pt idx="1995">
                  <c:v>0.19950000000000001</c:v>
                </c:pt>
                <c:pt idx="1996">
                  <c:v>0.1996</c:v>
                </c:pt>
                <c:pt idx="1997">
                  <c:v>0.19969999999999999</c:v>
                </c:pt>
                <c:pt idx="1998">
                  <c:v>0.19980000000000001</c:v>
                </c:pt>
                <c:pt idx="1999">
                  <c:v>0.19989999999999999</c:v>
                </c:pt>
                <c:pt idx="2000">
                  <c:v>0.2</c:v>
                </c:pt>
                <c:pt idx="2001">
                  <c:v>0.2001</c:v>
                </c:pt>
                <c:pt idx="2002">
                  <c:v>0.20019999999999999</c:v>
                </c:pt>
                <c:pt idx="2003">
                  <c:v>0.20030000000000001</c:v>
                </c:pt>
                <c:pt idx="2004">
                  <c:v>0.20039999999999999</c:v>
                </c:pt>
                <c:pt idx="2005">
                  <c:v>0.20050000000000001</c:v>
                </c:pt>
                <c:pt idx="2006">
                  <c:v>0.2006</c:v>
                </c:pt>
                <c:pt idx="2007">
                  <c:v>0.20069999999999999</c:v>
                </c:pt>
                <c:pt idx="2008">
                  <c:v>0.20080000000000001</c:v>
                </c:pt>
                <c:pt idx="2009">
                  <c:v>0.2009</c:v>
                </c:pt>
                <c:pt idx="2010">
                  <c:v>0.20100000000000001</c:v>
                </c:pt>
                <c:pt idx="2011">
                  <c:v>0.2011</c:v>
                </c:pt>
                <c:pt idx="2012">
                  <c:v>0.20119999999999999</c:v>
                </c:pt>
                <c:pt idx="2013">
                  <c:v>0.20130000000000001</c:v>
                </c:pt>
                <c:pt idx="2014">
                  <c:v>0.2014</c:v>
                </c:pt>
                <c:pt idx="2015">
                  <c:v>0.20150000000000001</c:v>
                </c:pt>
                <c:pt idx="2016">
                  <c:v>0.2016</c:v>
                </c:pt>
                <c:pt idx="2017">
                  <c:v>0.20169999999999999</c:v>
                </c:pt>
                <c:pt idx="2018">
                  <c:v>0.20180000000000001</c:v>
                </c:pt>
                <c:pt idx="2019">
                  <c:v>0.2019</c:v>
                </c:pt>
                <c:pt idx="2020">
                  <c:v>0.20200000000000001</c:v>
                </c:pt>
                <c:pt idx="2021">
                  <c:v>0.2021</c:v>
                </c:pt>
                <c:pt idx="2022">
                  <c:v>0.20219999999999999</c:v>
                </c:pt>
                <c:pt idx="2023">
                  <c:v>0.20230000000000001</c:v>
                </c:pt>
                <c:pt idx="2024">
                  <c:v>0.2024</c:v>
                </c:pt>
                <c:pt idx="2025">
                  <c:v>0.20250000000000001</c:v>
                </c:pt>
                <c:pt idx="2026">
                  <c:v>0.2026</c:v>
                </c:pt>
                <c:pt idx="2027">
                  <c:v>0.20269999999999999</c:v>
                </c:pt>
                <c:pt idx="2028">
                  <c:v>0.20280000000000001</c:v>
                </c:pt>
                <c:pt idx="2029">
                  <c:v>0.2029</c:v>
                </c:pt>
                <c:pt idx="2030">
                  <c:v>0.20300000000000001</c:v>
                </c:pt>
                <c:pt idx="2031">
                  <c:v>0.2031</c:v>
                </c:pt>
                <c:pt idx="2032">
                  <c:v>0.20319999999999999</c:v>
                </c:pt>
                <c:pt idx="2033">
                  <c:v>0.20330000000000001</c:v>
                </c:pt>
                <c:pt idx="2034">
                  <c:v>0.2034</c:v>
                </c:pt>
                <c:pt idx="2035">
                  <c:v>0.20349999999999999</c:v>
                </c:pt>
                <c:pt idx="2036">
                  <c:v>0.2036</c:v>
                </c:pt>
                <c:pt idx="2037">
                  <c:v>0.20369999999999999</c:v>
                </c:pt>
                <c:pt idx="2038">
                  <c:v>0.20380000000000001</c:v>
                </c:pt>
                <c:pt idx="2039">
                  <c:v>0.2039</c:v>
                </c:pt>
                <c:pt idx="2040">
                  <c:v>0.20399999999999999</c:v>
                </c:pt>
                <c:pt idx="2041">
                  <c:v>0.2041</c:v>
                </c:pt>
                <c:pt idx="2042">
                  <c:v>0.20419999999999999</c:v>
                </c:pt>
                <c:pt idx="2043">
                  <c:v>0.20430000000000001</c:v>
                </c:pt>
                <c:pt idx="2044">
                  <c:v>0.2044</c:v>
                </c:pt>
                <c:pt idx="2045">
                  <c:v>0.20449999999999999</c:v>
                </c:pt>
                <c:pt idx="2046">
                  <c:v>0.2046</c:v>
                </c:pt>
                <c:pt idx="2047">
                  <c:v>0.20469999999999999</c:v>
                </c:pt>
                <c:pt idx="2048">
                  <c:v>0.20480000000000001</c:v>
                </c:pt>
                <c:pt idx="2049">
                  <c:v>0.2049</c:v>
                </c:pt>
                <c:pt idx="2050">
                  <c:v>0.20499999999999999</c:v>
                </c:pt>
                <c:pt idx="2051">
                  <c:v>0.2051</c:v>
                </c:pt>
                <c:pt idx="2052">
                  <c:v>0.20519999999999999</c:v>
                </c:pt>
                <c:pt idx="2053">
                  <c:v>0.20530000000000001</c:v>
                </c:pt>
                <c:pt idx="2054">
                  <c:v>0.2054</c:v>
                </c:pt>
                <c:pt idx="2055">
                  <c:v>0.20549999999999999</c:v>
                </c:pt>
                <c:pt idx="2056">
                  <c:v>0.2056</c:v>
                </c:pt>
                <c:pt idx="2057">
                  <c:v>0.20569999999999999</c:v>
                </c:pt>
                <c:pt idx="2058">
                  <c:v>0.20580000000000001</c:v>
                </c:pt>
                <c:pt idx="2059">
                  <c:v>0.2059</c:v>
                </c:pt>
                <c:pt idx="2060">
                  <c:v>0.20599999999999999</c:v>
                </c:pt>
                <c:pt idx="2061">
                  <c:v>0.20610000000000001</c:v>
                </c:pt>
                <c:pt idx="2062">
                  <c:v>0.20619999999999999</c:v>
                </c:pt>
                <c:pt idx="2063">
                  <c:v>0.20630000000000001</c:v>
                </c:pt>
                <c:pt idx="2064">
                  <c:v>0.2064</c:v>
                </c:pt>
                <c:pt idx="2065">
                  <c:v>0.20649999999999999</c:v>
                </c:pt>
                <c:pt idx="2066">
                  <c:v>0.20660000000000001</c:v>
                </c:pt>
                <c:pt idx="2067">
                  <c:v>0.20669999999999999</c:v>
                </c:pt>
                <c:pt idx="2068">
                  <c:v>0.20680000000000001</c:v>
                </c:pt>
                <c:pt idx="2069">
                  <c:v>0.2069</c:v>
                </c:pt>
                <c:pt idx="2070">
                  <c:v>0.20699999999999999</c:v>
                </c:pt>
                <c:pt idx="2071">
                  <c:v>0.20710000000000001</c:v>
                </c:pt>
                <c:pt idx="2072">
                  <c:v>0.2072</c:v>
                </c:pt>
                <c:pt idx="2073">
                  <c:v>0.20730000000000001</c:v>
                </c:pt>
                <c:pt idx="2074">
                  <c:v>0.2074</c:v>
                </c:pt>
                <c:pt idx="2075">
                  <c:v>0.20749999999999999</c:v>
                </c:pt>
                <c:pt idx="2076">
                  <c:v>0.20760000000000001</c:v>
                </c:pt>
                <c:pt idx="2077">
                  <c:v>0.2077</c:v>
                </c:pt>
                <c:pt idx="2078">
                  <c:v>0.20780000000000001</c:v>
                </c:pt>
                <c:pt idx="2079">
                  <c:v>0.2079</c:v>
                </c:pt>
                <c:pt idx="2080">
                  <c:v>0.20799999999999999</c:v>
                </c:pt>
                <c:pt idx="2081">
                  <c:v>0.20810000000000001</c:v>
                </c:pt>
                <c:pt idx="2082">
                  <c:v>0.2082</c:v>
                </c:pt>
                <c:pt idx="2083">
                  <c:v>0.20830000000000001</c:v>
                </c:pt>
                <c:pt idx="2084">
                  <c:v>0.2084</c:v>
                </c:pt>
                <c:pt idx="2085">
                  <c:v>0.20849999999999999</c:v>
                </c:pt>
                <c:pt idx="2086">
                  <c:v>0.20860000000000001</c:v>
                </c:pt>
                <c:pt idx="2087">
                  <c:v>0.2087</c:v>
                </c:pt>
                <c:pt idx="2088">
                  <c:v>0.20880000000000001</c:v>
                </c:pt>
                <c:pt idx="2089">
                  <c:v>0.2089</c:v>
                </c:pt>
                <c:pt idx="2090">
                  <c:v>0.20899999999999999</c:v>
                </c:pt>
                <c:pt idx="2091">
                  <c:v>0.20910000000000001</c:v>
                </c:pt>
                <c:pt idx="2092">
                  <c:v>0.2092</c:v>
                </c:pt>
                <c:pt idx="2093">
                  <c:v>0.20930000000000001</c:v>
                </c:pt>
                <c:pt idx="2094">
                  <c:v>0.2094</c:v>
                </c:pt>
                <c:pt idx="2095">
                  <c:v>0.20949999999999999</c:v>
                </c:pt>
                <c:pt idx="2096">
                  <c:v>0.20960000000000001</c:v>
                </c:pt>
                <c:pt idx="2097">
                  <c:v>0.2097</c:v>
                </c:pt>
                <c:pt idx="2098">
                  <c:v>0.20979999999999999</c:v>
                </c:pt>
                <c:pt idx="2099">
                  <c:v>0.2099</c:v>
                </c:pt>
                <c:pt idx="2100">
                  <c:v>0.21</c:v>
                </c:pt>
                <c:pt idx="2101">
                  <c:v>0.21010000000000001</c:v>
                </c:pt>
                <c:pt idx="2102">
                  <c:v>0.2102</c:v>
                </c:pt>
                <c:pt idx="2103">
                  <c:v>0.21029999999999999</c:v>
                </c:pt>
                <c:pt idx="2104">
                  <c:v>0.2104</c:v>
                </c:pt>
                <c:pt idx="2105">
                  <c:v>0.21049999999999999</c:v>
                </c:pt>
                <c:pt idx="2106">
                  <c:v>0.21060000000000001</c:v>
                </c:pt>
                <c:pt idx="2107">
                  <c:v>0.2107</c:v>
                </c:pt>
                <c:pt idx="2108">
                  <c:v>0.21079999999999999</c:v>
                </c:pt>
                <c:pt idx="2109">
                  <c:v>0.2109</c:v>
                </c:pt>
                <c:pt idx="2110">
                  <c:v>0.21099999999999999</c:v>
                </c:pt>
                <c:pt idx="2111">
                  <c:v>0.21110000000000001</c:v>
                </c:pt>
                <c:pt idx="2112">
                  <c:v>0.2112</c:v>
                </c:pt>
                <c:pt idx="2113">
                  <c:v>0.21129999999999999</c:v>
                </c:pt>
                <c:pt idx="2114">
                  <c:v>0.2114</c:v>
                </c:pt>
                <c:pt idx="2115">
                  <c:v>0.21149999999999999</c:v>
                </c:pt>
                <c:pt idx="2116">
                  <c:v>0.21160000000000001</c:v>
                </c:pt>
                <c:pt idx="2117">
                  <c:v>0.2117</c:v>
                </c:pt>
                <c:pt idx="2118">
                  <c:v>0.21179999999999999</c:v>
                </c:pt>
                <c:pt idx="2119">
                  <c:v>0.21190000000000001</c:v>
                </c:pt>
                <c:pt idx="2120">
                  <c:v>0.21199999999999999</c:v>
                </c:pt>
                <c:pt idx="2121">
                  <c:v>0.21210000000000001</c:v>
                </c:pt>
                <c:pt idx="2122">
                  <c:v>0.2122</c:v>
                </c:pt>
                <c:pt idx="2123">
                  <c:v>0.21229999999999999</c:v>
                </c:pt>
                <c:pt idx="2124">
                  <c:v>0.21240000000000001</c:v>
                </c:pt>
                <c:pt idx="2125">
                  <c:v>0.21249999999999999</c:v>
                </c:pt>
                <c:pt idx="2126">
                  <c:v>0.21260000000000001</c:v>
                </c:pt>
                <c:pt idx="2127">
                  <c:v>0.2127</c:v>
                </c:pt>
                <c:pt idx="2128">
                  <c:v>0.21279999999999999</c:v>
                </c:pt>
                <c:pt idx="2129">
                  <c:v>0.21290000000000001</c:v>
                </c:pt>
                <c:pt idx="2130">
                  <c:v>0.21299999999999999</c:v>
                </c:pt>
                <c:pt idx="2131">
                  <c:v>0.21310000000000001</c:v>
                </c:pt>
                <c:pt idx="2132">
                  <c:v>0.2132</c:v>
                </c:pt>
                <c:pt idx="2133">
                  <c:v>0.21329999999999999</c:v>
                </c:pt>
                <c:pt idx="2134">
                  <c:v>0.21340000000000001</c:v>
                </c:pt>
                <c:pt idx="2135">
                  <c:v>0.2135</c:v>
                </c:pt>
                <c:pt idx="2136">
                  <c:v>0.21360000000000001</c:v>
                </c:pt>
                <c:pt idx="2137">
                  <c:v>0.2137</c:v>
                </c:pt>
                <c:pt idx="2138">
                  <c:v>0.21379999999999999</c:v>
                </c:pt>
                <c:pt idx="2139">
                  <c:v>0.21390000000000001</c:v>
                </c:pt>
                <c:pt idx="2140">
                  <c:v>0.214</c:v>
                </c:pt>
                <c:pt idx="2141">
                  <c:v>0.21410000000000001</c:v>
                </c:pt>
                <c:pt idx="2142">
                  <c:v>0.2142</c:v>
                </c:pt>
                <c:pt idx="2143">
                  <c:v>0.21429999999999999</c:v>
                </c:pt>
                <c:pt idx="2144">
                  <c:v>0.21440000000000001</c:v>
                </c:pt>
                <c:pt idx="2145">
                  <c:v>0.2145</c:v>
                </c:pt>
                <c:pt idx="2146">
                  <c:v>0.21460000000000001</c:v>
                </c:pt>
                <c:pt idx="2147">
                  <c:v>0.2147</c:v>
                </c:pt>
                <c:pt idx="2148">
                  <c:v>0.21479999999999999</c:v>
                </c:pt>
                <c:pt idx="2149">
                  <c:v>0.21490000000000001</c:v>
                </c:pt>
                <c:pt idx="2150">
                  <c:v>0.215</c:v>
                </c:pt>
                <c:pt idx="2151">
                  <c:v>0.21510000000000001</c:v>
                </c:pt>
                <c:pt idx="2152">
                  <c:v>0.2152</c:v>
                </c:pt>
                <c:pt idx="2153">
                  <c:v>0.21529999999999999</c:v>
                </c:pt>
                <c:pt idx="2154">
                  <c:v>0.21540000000000001</c:v>
                </c:pt>
                <c:pt idx="2155">
                  <c:v>0.2155</c:v>
                </c:pt>
                <c:pt idx="2156">
                  <c:v>0.21560000000000001</c:v>
                </c:pt>
                <c:pt idx="2157">
                  <c:v>0.2157</c:v>
                </c:pt>
                <c:pt idx="2158">
                  <c:v>0.21579999999999999</c:v>
                </c:pt>
                <c:pt idx="2159">
                  <c:v>0.21590000000000001</c:v>
                </c:pt>
                <c:pt idx="2160">
                  <c:v>0.216</c:v>
                </c:pt>
                <c:pt idx="2161">
                  <c:v>0.21609999999999999</c:v>
                </c:pt>
                <c:pt idx="2162">
                  <c:v>0.2162</c:v>
                </c:pt>
                <c:pt idx="2163">
                  <c:v>0.21629999999999999</c:v>
                </c:pt>
                <c:pt idx="2164">
                  <c:v>0.21640000000000001</c:v>
                </c:pt>
                <c:pt idx="2165">
                  <c:v>0.2165</c:v>
                </c:pt>
                <c:pt idx="2166">
                  <c:v>0.21659999999999999</c:v>
                </c:pt>
                <c:pt idx="2167">
                  <c:v>0.2167</c:v>
                </c:pt>
                <c:pt idx="2168">
                  <c:v>0.21679999999999999</c:v>
                </c:pt>
                <c:pt idx="2169">
                  <c:v>0.21690000000000001</c:v>
                </c:pt>
                <c:pt idx="2170">
                  <c:v>0.217</c:v>
                </c:pt>
                <c:pt idx="2171">
                  <c:v>0.21709999999999999</c:v>
                </c:pt>
                <c:pt idx="2172">
                  <c:v>0.2172</c:v>
                </c:pt>
                <c:pt idx="2173">
                  <c:v>0.21729999999999999</c:v>
                </c:pt>
                <c:pt idx="2174">
                  <c:v>0.21740000000000001</c:v>
                </c:pt>
                <c:pt idx="2175">
                  <c:v>0.2175</c:v>
                </c:pt>
                <c:pt idx="2176">
                  <c:v>0.21759999999999999</c:v>
                </c:pt>
                <c:pt idx="2177">
                  <c:v>0.2177</c:v>
                </c:pt>
                <c:pt idx="2178">
                  <c:v>0.21779999999999999</c:v>
                </c:pt>
                <c:pt idx="2179">
                  <c:v>0.21790000000000001</c:v>
                </c:pt>
                <c:pt idx="2180">
                  <c:v>0.218</c:v>
                </c:pt>
                <c:pt idx="2181">
                  <c:v>0.21809999999999999</c:v>
                </c:pt>
                <c:pt idx="2182">
                  <c:v>0.21820000000000001</c:v>
                </c:pt>
                <c:pt idx="2183">
                  <c:v>0.21829999999999999</c:v>
                </c:pt>
                <c:pt idx="2184">
                  <c:v>0.21840000000000001</c:v>
                </c:pt>
                <c:pt idx="2185">
                  <c:v>0.2185</c:v>
                </c:pt>
                <c:pt idx="2186">
                  <c:v>0.21859999999999999</c:v>
                </c:pt>
                <c:pt idx="2187">
                  <c:v>0.21870000000000001</c:v>
                </c:pt>
                <c:pt idx="2188">
                  <c:v>0.21879999999999999</c:v>
                </c:pt>
                <c:pt idx="2189">
                  <c:v>0.21890000000000001</c:v>
                </c:pt>
                <c:pt idx="2190">
                  <c:v>0.219</c:v>
                </c:pt>
                <c:pt idx="2191">
                  <c:v>0.21909999999999999</c:v>
                </c:pt>
                <c:pt idx="2192">
                  <c:v>0.21920000000000001</c:v>
                </c:pt>
                <c:pt idx="2193">
                  <c:v>0.21929999999999999</c:v>
                </c:pt>
                <c:pt idx="2194">
                  <c:v>0.21940000000000001</c:v>
                </c:pt>
                <c:pt idx="2195">
                  <c:v>0.2195</c:v>
                </c:pt>
                <c:pt idx="2196">
                  <c:v>0.21959999999999999</c:v>
                </c:pt>
                <c:pt idx="2197">
                  <c:v>0.21970000000000001</c:v>
                </c:pt>
                <c:pt idx="2198">
                  <c:v>0.2198</c:v>
                </c:pt>
                <c:pt idx="2199">
                  <c:v>0.21990000000000001</c:v>
                </c:pt>
                <c:pt idx="2200">
                  <c:v>0.22</c:v>
                </c:pt>
                <c:pt idx="2201">
                  <c:v>0.22009999999999999</c:v>
                </c:pt>
                <c:pt idx="2202">
                  <c:v>0.22020000000000001</c:v>
                </c:pt>
                <c:pt idx="2203">
                  <c:v>0.2203</c:v>
                </c:pt>
                <c:pt idx="2204">
                  <c:v>0.22040000000000001</c:v>
                </c:pt>
                <c:pt idx="2205">
                  <c:v>0.2205</c:v>
                </c:pt>
                <c:pt idx="2206">
                  <c:v>0.22059999999999999</c:v>
                </c:pt>
                <c:pt idx="2207">
                  <c:v>0.22070000000000001</c:v>
                </c:pt>
                <c:pt idx="2208">
                  <c:v>0.2208</c:v>
                </c:pt>
                <c:pt idx="2209">
                  <c:v>0.22090000000000001</c:v>
                </c:pt>
                <c:pt idx="2210">
                  <c:v>0.221</c:v>
                </c:pt>
                <c:pt idx="2211">
                  <c:v>0.22109999999999999</c:v>
                </c:pt>
                <c:pt idx="2212">
                  <c:v>0.22120000000000001</c:v>
                </c:pt>
                <c:pt idx="2213">
                  <c:v>0.2213</c:v>
                </c:pt>
                <c:pt idx="2214">
                  <c:v>0.22140000000000001</c:v>
                </c:pt>
                <c:pt idx="2215">
                  <c:v>0.2215</c:v>
                </c:pt>
                <c:pt idx="2216">
                  <c:v>0.22159999999999999</c:v>
                </c:pt>
                <c:pt idx="2217">
                  <c:v>0.22170000000000001</c:v>
                </c:pt>
                <c:pt idx="2218">
                  <c:v>0.2218</c:v>
                </c:pt>
                <c:pt idx="2219">
                  <c:v>0.22189999999999999</c:v>
                </c:pt>
                <c:pt idx="2220">
                  <c:v>0.222</c:v>
                </c:pt>
                <c:pt idx="2221">
                  <c:v>0.22209999999999999</c:v>
                </c:pt>
                <c:pt idx="2222">
                  <c:v>0.22220000000000001</c:v>
                </c:pt>
                <c:pt idx="2223">
                  <c:v>0.2223</c:v>
                </c:pt>
                <c:pt idx="2224">
                  <c:v>0.22239999999999999</c:v>
                </c:pt>
                <c:pt idx="2225">
                  <c:v>0.2225</c:v>
                </c:pt>
                <c:pt idx="2226">
                  <c:v>0.22259999999999999</c:v>
                </c:pt>
                <c:pt idx="2227">
                  <c:v>0.22270000000000001</c:v>
                </c:pt>
                <c:pt idx="2228">
                  <c:v>0.2228</c:v>
                </c:pt>
                <c:pt idx="2229">
                  <c:v>0.22289999999999999</c:v>
                </c:pt>
                <c:pt idx="2230">
                  <c:v>0.223</c:v>
                </c:pt>
                <c:pt idx="2231">
                  <c:v>0.22309999999999999</c:v>
                </c:pt>
                <c:pt idx="2232">
                  <c:v>0.22320000000000001</c:v>
                </c:pt>
                <c:pt idx="2233">
                  <c:v>0.2233</c:v>
                </c:pt>
                <c:pt idx="2234">
                  <c:v>0.22339999999999999</c:v>
                </c:pt>
                <c:pt idx="2235">
                  <c:v>0.2235</c:v>
                </c:pt>
                <c:pt idx="2236">
                  <c:v>0.22359999999999999</c:v>
                </c:pt>
                <c:pt idx="2237">
                  <c:v>0.22370000000000001</c:v>
                </c:pt>
                <c:pt idx="2238">
                  <c:v>0.2238</c:v>
                </c:pt>
                <c:pt idx="2239">
                  <c:v>0.22389999999999999</c:v>
                </c:pt>
                <c:pt idx="2240">
                  <c:v>0.224</c:v>
                </c:pt>
                <c:pt idx="2241">
                  <c:v>0.22409999999999999</c:v>
                </c:pt>
                <c:pt idx="2242">
                  <c:v>0.22420000000000001</c:v>
                </c:pt>
                <c:pt idx="2243">
                  <c:v>0.2243</c:v>
                </c:pt>
                <c:pt idx="2244">
                  <c:v>0.22439999999999999</c:v>
                </c:pt>
                <c:pt idx="2245">
                  <c:v>0.22450000000000001</c:v>
                </c:pt>
                <c:pt idx="2246">
                  <c:v>0.22459999999999999</c:v>
                </c:pt>
                <c:pt idx="2247">
                  <c:v>0.22470000000000001</c:v>
                </c:pt>
                <c:pt idx="2248">
                  <c:v>0.2248</c:v>
                </c:pt>
                <c:pt idx="2249">
                  <c:v>0.22489999999999999</c:v>
                </c:pt>
                <c:pt idx="2250">
                  <c:v>0.22500000000000001</c:v>
                </c:pt>
                <c:pt idx="2251">
                  <c:v>0.22509999999999999</c:v>
                </c:pt>
                <c:pt idx="2252">
                  <c:v>0.22520000000000001</c:v>
                </c:pt>
                <c:pt idx="2253">
                  <c:v>0.2253</c:v>
                </c:pt>
                <c:pt idx="2254">
                  <c:v>0.22539999999999999</c:v>
                </c:pt>
                <c:pt idx="2255">
                  <c:v>0.22550000000000001</c:v>
                </c:pt>
                <c:pt idx="2256">
                  <c:v>0.22559999999999999</c:v>
                </c:pt>
                <c:pt idx="2257">
                  <c:v>0.22570000000000001</c:v>
                </c:pt>
                <c:pt idx="2258">
                  <c:v>0.2258</c:v>
                </c:pt>
                <c:pt idx="2259">
                  <c:v>0.22589999999999999</c:v>
                </c:pt>
                <c:pt idx="2260">
                  <c:v>0.22600000000000001</c:v>
                </c:pt>
                <c:pt idx="2261">
                  <c:v>0.2261</c:v>
                </c:pt>
                <c:pt idx="2262">
                  <c:v>0.22620000000000001</c:v>
                </c:pt>
                <c:pt idx="2263">
                  <c:v>0.2263</c:v>
                </c:pt>
                <c:pt idx="2264">
                  <c:v>0.22639999999999999</c:v>
                </c:pt>
                <c:pt idx="2265">
                  <c:v>0.22650000000000001</c:v>
                </c:pt>
                <c:pt idx="2266">
                  <c:v>0.2266</c:v>
                </c:pt>
                <c:pt idx="2267">
                  <c:v>0.22670000000000001</c:v>
                </c:pt>
                <c:pt idx="2268">
                  <c:v>0.2268</c:v>
                </c:pt>
                <c:pt idx="2269">
                  <c:v>0.22689999999999999</c:v>
                </c:pt>
                <c:pt idx="2270">
                  <c:v>0.22700000000000001</c:v>
                </c:pt>
                <c:pt idx="2271">
                  <c:v>0.2271</c:v>
                </c:pt>
                <c:pt idx="2272">
                  <c:v>0.22720000000000001</c:v>
                </c:pt>
                <c:pt idx="2273">
                  <c:v>0.2273</c:v>
                </c:pt>
                <c:pt idx="2274">
                  <c:v>0.22739999999999999</c:v>
                </c:pt>
                <c:pt idx="2275">
                  <c:v>0.22750000000000001</c:v>
                </c:pt>
                <c:pt idx="2276">
                  <c:v>0.2276</c:v>
                </c:pt>
                <c:pt idx="2277">
                  <c:v>0.22770000000000001</c:v>
                </c:pt>
                <c:pt idx="2278">
                  <c:v>0.2278</c:v>
                </c:pt>
                <c:pt idx="2279">
                  <c:v>0.22789999999999999</c:v>
                </c:pt>
                <c:pt idx="2280">
                  <c:v>0.22800000000000001</c:v>
                </c:pt>
                <c:pt idx="2281">
                  <c:v>0.2281</c:v>
                </c:pt>
                <c:pt idx="2282">
                  <c:v>0.22819999999999999</c:v>
                </c:pt>
                <c:pt idx="2283">
                  <c:v>0.2283</c:v>
                </c:pt>
                <c:pt idx="2284">
                  <c:v>0.22839999999999999</c:v>
                </c:pt>
                <c:pt idx="2285">
                  <c:v>0.22850000000000001</c:v>
                </c:pt>
                <c:pt idx="2286">
                  <c:v>0.2286</c:v>
                </c:pt>
                <c:pt idx="2287">
                  <c:v>0.22869999999999999</c:v>
                </c:pt>
                <c:pt idx="2288">
                  <c:v>0.2288</c:v>
                </c:pt>
                <c:pt idx="2289">
                  <c:v>0.22889999999999999</c:v>
                </c:pt>
                <c:pt idx="2290">
                  <c:v>0.22900000000000001</c:v>
                </c:pt>
                <c:pt idx="2291">
                  <c:v>0.2291</c:v>
                </c:pt>
                <c:pt idx="2292">
                  <c:v>0.22919999999999999</c:v>
                </c:pt>
                <c:pt idx="2293">
                  <c:v>0.2293</c:v>
                </c:pt>
                <c:pt idx="2294">
                  <c:v>0.22939999999999999</c:v>
                </c:pt>
                <c:pt idx="2295">
                  <c:v>0.22950000000000001</c:v>
                </c:pt>
                <c:pt idx="2296">
                  <c:v>0.2296</c:v>
                </c:pt>
                <c:pt idx="2297">
                  <c:v>0.22969999999999999</c:v>
                </c:pt>
                <c:pt idx="2298">
                  <c:v>0.2298</c:v>
                </c:pt>
                <c:pt idx="2299">
                  <c:v>0.22989999999999999</c:v>
                </c:pt>
                <c:pt idx="2300">
                  <c:v>0.23</c:v>
                </c:pt>
                <c:pt idx="2301">
                  <c:v>0.2301</c:v>
                </c:pt>
                <c:pt idx="2302">
                  <c:v>0.23019999999999999</c:v>
                </c:pt>
                <c:pt idx="2303">
                  <c:v>0.2303</c:v>
                </c:pt>
                <c:pt idx="2304">
                  <c:v>0.23039999999999999</c:v>
                </c:pt>
                <c:pt idx="2305">
                  <c:v>0.23050000000000001</c:v>
                </c:pt>
                <c:pt idx="2306">
                  <c:v>0.2306</c:v>
                </c:pt>
                <c:pt idx="2307">
                  <c:v>0.23069999999999999</c:v>
                </c:pt>
                <c:pt idx="2308">
                  <c:v>0.23080000000000001</c:v>
                </c:pt>
                <c:pt idx="2309">
                  <c:v>0.23089999999999999</c:v>
                </c:pt>
                <c:pt idx="2310">
                  <c:v>0.23100000000000001</c:v>
                </c:pt>
                <c:pt idx="2311">
                  <c:v>0.2311</c:v>
                </c:pt>
                <c:pt idx="2312">
                  <c:v>0.23119999999999999</c:v>
                </c:pt>
                <c:pt idx="2313">
                  <c:v>0.23130000000000001</c:v>
                </c:pt>
                <c:pt idx="2314">
                  <c:v>0.23139999999999999</c:v>
                </c:pt>
                <c:pt idx="2315">
                  <c:v>0.23150000000000001</c:v>
                </c:pt>
                <c:pt idx="2316">
                  <c:v>0.2316</c:v>
                </c:pt>
                <c:pt idx="2317">
                  <c:v>0.23169999999999999</c:v>
                </c:pt>
                <c:pt idx="2318">
                  <c:v>0.23180000000000001</c:v>
                </c:pt>
                <c:pt idx="2319">
                  <c:v>0.2319</c:v>
                </c:pt>
                <c:pt idx="2320">
                  <c:v>0.23200000000000001</c:v>
                </c:pt>
                <c:pt idx="2321">
                  <c:v>0.2321</c:v>
                </c:pt>
                <c:pt idx="2322">
                  <c:v>0.23219999999999999</c:v>
                </c:pt>
                <c:pt idx="2323">
                  <c:v>0.23230000000000001</c:v>
                </c:pt>
                <c:pt idx="2324">
                  <c:v>0.2324</c:v>
                </c:pt>
                <c:pt idx="2325">
                  <c:v>0.23250000000000001</c:v>
                </c:pt>
                <c:pt idx="2326">
                  <c:v>0.2326</c:v>
                </c:pt>
                <c:pt idx="2327">
                  <c:v>0.23269999999999999</c:v>
                </c:pt>
                <c:pt idx="2328">
                  <c:v>0.23280000000000001</c:v>
                </c:pt>
                <c:pt idx="2329">
                  <c:v>0.2329</c:v>
                </c:pt>
                <c:pt idx="2330">
                  <c:v>0.23300000000000001</c:v>
                </c:pt>
                <c:pt idx="2331">
                  <c:v>0.2331</c:v>
                </c:pt>
                <c:pt idx="2332">
                  <c:v>0.23319999999999999</c:v>
                </c:pt>
                <c:pt idx="2333">
                  <c:v>0.23330000000000001</c:v>
                </c:pt>
                <c:pt idx="2334">
                  <c:v>0.2334</c:v>
                </c:pt>
                <c:pt idx="2335">
                  <c:v>0.23350000000000001</c:v>
                </c:pt>
                <c:pt idx="2336">
                  <c:v>0.2336</c:v>
                </c:pt>
                <c:pt idx="2337">
                  <c:v>0.23369999999999999</c:v>
                </c:pt>
                <c:pt idx="2338">
                  <c:v>0.23380000000000001</c:v>
                </c:pt>
                <c:pt idx="2339">
                  <c:v>0.2339</c:v>
                </c:pt>
                <c:pt idx="2340">
                  <c:v>0.23400000000000001</c:v>
                </c:pt>
                <c:pt idx="2341">
                  <c:v>0.2341</c:v>
                </c:pt>
                <c:pt idx="2342">
                  <c:v>0.23419999999999999</c:v>
                </c:pt>
                <c:pt idx="2343">
                  <c:v>0.23430000000000001</c:v>
                </c:pt>
                <c:pt idx="2344">
                  <c:v>0.2344</c:v>
                </c:pt>
                <c:pt idx="2345">
                  <c:v>0.23449999999999999</c:v>
                </c:pt>
                <c:pt idx="2346">
                  <c:v>0.2346</c:v>
                </c:pt>
                <c:pt idx="2347">
                  <c:v>0.23469999999999999</c:v>
                </c:pt>
                <c:pt idx="2348">
                  <c:v>0.23480000000000001</c:v>
                </c:pt>
                <c:pt idx="2349">
                  <c:v>0.2349</c:v>
                </c:pt>
                <c:pt idx="2350">
                  <c:v>0.23499999999999999</c:v>
                </c:pt>
                <c:pt idx="2351">
                  <c:v>0.2351</c:v>
                </c:pt>
                <c:pt idx="2352">
                  <c:v>0.23519999999999999</c:v>
                </c:pt>
                <c:pt idx="2353">
                  <c:v>0.23530000000000001</c:v>
                </c:pt>
                <c:pt idx="2354">
                  <c:v>0.2354</c:v>
                </c:pt>
                <c:pt idx="2355">
                  <c:v>0.23549999999999999</c:v>
                </c:pt>
                <c:pt idx="2356">
                  <c:v>0.2356</c:v>
                </c:pt>
                <c:pt idx="2357">
                  <c:v>0.23569999999999999</c:v>
                </c:pt>
                <c:pt idx="2358">
                  <c:v>0.23580000000000001</c:v>
                </c:pt>
                <c:pt idx="2359">
                  <c:v>0.2359</c:v>
                </c:pt>
                <c:pt idx="2360">
                  <c:v>0.23599999999999999</c:v>
                </c:pt>
                <c:pt idx="2361">
                  <c:v>0.2361</c:v>
                </c:pt>
                <c:pt idx="2362">
                  <c:v>0.23619999999999999</c:v>
                </c:pt>
                <c:pt idx="2363">
                  <c:v>0.23630000000000001</c:v>
                </c:pt>
                <c:pt idx="2364">
                  <c:v>0.2364</c:v>
                </c:pt>
                <c:pt idx="2365">
                  <c:v>0.23649999999999999</c:v>
                </c:pt>
                <c:pt idx="2366">
                  <c:v>0.2366</c:v>
                </c:pt>
                <c:pt idx="2367">
                  <c:v>0.23669999999999999</c:v>
                </c:pt>
                <c:pt idx="2368">
                  <c:v>0.23680000000000001</c:v>
                </c:pt>
                <c:pt idx="2369">
                  <c:v>0.2369</c:v>
                </c:pt>
                <c:pt idx="2370">
                  <c:v>0.23699999999999999</c:v>
                </c:pt>
                <c:pt idx="2371">
                  <c:v>0.23710000000000001</c:v>
                </c:pt>
                <c:pt idx="2372">
                  <c:v>0.23719999999999999</c:v>
                </c:pt>
                <c:pt idx="2373">
                  <c:v>0.23730000000000001</c:v>
                </c:pt>
                <c:pt idx="2374">
                  <c:v>0.2374</c:v>
                </c:pt>
                <c:pt idx="2375">
                  <c:v>0.23749999999999999</c:v>
                </c:pt>
                <c:pt idx="2376">
                  <c:v>0.23760000000000001</c:v>
                </c:pt>
                <c:pt idx="2377">
                  <c:v>0.23769999999999999</c:v>
                </c:pt>
                <c:pt idx="2378">
                  <c:v>0.23780000000000001</c:v>
                </c:pt>
                <c:pt idx="2379">
                  <c:v>0.2379</c:v>
                </c:pt>
                <c:pt idx="2380">
                  <c:v>0.23799999999999999</c:v>
                </c:pt>
                <c:pt idx="2381">
                  <c:v>0.23810000000000001</c:v>
                </c:pt>
                <c:pt idx="2382">
                  <c:v>0.2382</c:v>
                </c:pt>
                <c:pt idx="2383">
                  <c:v>0.23830000000000001</c:v>
                </c:pt>
                <c:pt idx="2384">
                  <c:v>0.2384</c:v>
                </c:pt>
                <c:pt idx="2385">
                  <c:v>0.23849999999999999</c:v>
                </c:pt>
                <c:pt idx="2386">
                  <c:v>0.23860000000000001</c:v>
                </c:pt>
                <c:pt idx="2387">
                  <c:v>0.2387</c:v>
                </c:pt>
                <c:pt idx="2388">
                  <c:v>0.23880000000000001</c:v>
                </c:pt>
                <c:pt idx="2389">
                  <c:v>0.2389</c:v>
                </c:pt>
                <c:pt idx="2390">
                  <c:v>0.23899999999999999</c:v>
                </c:pt>
                <c:pt idx="2391">
                  <c:v>0.23910000000000001</c:v>
                </c:pt>
                <c:pt idx="2392">
                  <c:v>0.2392</c:v>
                </c:pt>
                <c:pt idx="2393">
                  <c:v>0.23930000000000001</c:v>
                </c:pt>
                <c:pt idx="2394">
                  <c:v>0.2394</c:v>
                </c:pt>
                <c:pt idx="2395">
                  <c:v>0.23949999999999999</c:v>
                </c:pt>
                <c:pt idx="2396">
                  <c:v>0.23960000000000001</c:v>
                </c:pt>
                <c:pt idx="2397">
                  <c:v>0.2397</c:v>
                </c:pt>
                <c:pt idx="2398">
                  <c:v>0.23980000000000001</c:v>
                </c:pt>
                <c:pt idx="2399">
                  <c:v>0.2399</c:v>
                </c:pt>
                <c:pt idx="2400">
                  <c:v>0.24</c:v>
                </c:pt>
                <c:pt idx="2401">
                  <c:v>0.24010000000000001</c:v>
                </c:pt>
                <c:pt idx="2402">
                  <c:v>0.2402</c:v>
                </c:pt>
                <c:pt idx="2403">
                  <c:v>0.24030000000000001</c:v>
                </c:pt>
                <c:pt idx="2404">
                  <c:v>0.2404</c:v>
                </c:pt>
                <c:pt idx="2405">
                  <c:v>0.24049999999999999</c:v>
                </c:pt>
                <c:pt idx="2406">
                  <c:v>0.24060000000000001</c:v>
                </c:pt>
                <c:pt idx="2407">
                  <c:v>0.2407</c:v>
                </c:pt>
                <c:pt idx="2408">
                  <c:v>0.24079999999999999</c:v>
                </c:pt>
                <c:pt idx="2409">
                  <c:v>0.2409</c:v>
                </c:pt>
                <c:pt idx="2410">
                  <c:v>0.24099999999999999</c:v>
                </c:pt>
                <c:pt idx="2411">
                  <c:v>0.24110000000000001</c:v>
                </c:pt>
                <c:pt idx="2412">
                  <c:v>0.2412</c:v>
                </c:pt>
                <c:pt idx="2413">
                  <c:v>0.24129999999999999</c:v>
                </c:pt>
                <c:pt idx="2414">
                  <c:v>0.2414</c:v>
                </c:pt>
                <c:pt idx="2415">
                  <c:v>0.24149999999999999</c:v>
                </c:pt>
                <c:pt idx="2416">
                  <c:v>0.24160000000000001</c:v>
                </c:pt>
                <c:pt idx="2417">
                  <c:v>0.2417</c:v>
                </c:pt>
                <c:pt idx="2418">
                  <c:v>0.24179999999999999</c:v>
                </c:pt>
                <c:pt idx="2419">
                  <c:v>0.2419</c:v>
                </c:pt>
                <c:pt idx="2420">
                  <c:v>0.24199999999999999</c:v>
                </c:pt>
                <c:pt idx="2421">
                  <c:v>0.24210000000000001</c:v>
                </c:pt>
                <c:pt idx="2422">
                  <c:v>0.2422</c:v>
                </c:pt>
                <c:pt idx="2423">
                  <c:v>0.24229999999999999</c:v>
                </c:pt>
                <c:pt idx="2424">
                  <c:v>0.2424</c:v>
                </c:pt>
                <c:pt idx="2425">
                  <c:v>0.24249999999999999</c:v>
                </c:pt>
                <c:pt idx="2426">
                  <c:v>0.24260000000000001</c:v>
                </c:pt>
                <c:pt idx="2427">
                  <c:v>0.2427</c:v>
                </c:pt>
                <c:pt idx="2428">
                  <c:v>0.24279999999999999</c:v>
                </c:pt>
                <c:pt idx="2429">
                  <c:v>0.2429</c:v>
                </c:pt>
                <c:pt idx="2430">
                  <c:v>0.24299999999999999</c:v>
                </c:pt>
                <c:pt idx="2431">
                  <c:v>0.24310000000000001</c:v>
                </c:pt>
                <c:pt idx="2432">
                  <c:v>0.2432</c:v>
                </c:pt>
                <c:pt idx="2433">
                  <c:v>0.24329999999999999</c:v>
                </c:pt>
                <c:pt idx="2434">
                  <c:v>0.24340000000000001</c:v>
                </c:pt>
                <c:pt idx="2435">
                  <c:v>0.24349999999999999</c:v>
                </c:pt>
                <c:pt idx="2436">
                  <c:v>0.24360000000000001</c:v>
                </c:pt>
                <c:pt idx="2437">
                  <c:v>0.2437</c:v>
                </c:pt>
                <c:pt idx="2438">
                  <c:v>0.24379999999999999</c:v>
                </c:pt>
                <c:pt idx="2439">
                  <c:v>0.24390000000000001</c:v>
                </c:pt>
                <c:pt idx="2440">
                  <c:v>0.24399999999999999</c:v>
                </c:pt>
                <c:pt idx="2441">
                  <c:v>0.24410000000000001</c:v>
                </c:pt>
                <c:pt idx="2442">
                  <c:v>0.2442</c:v>
                </c:pt>
                <c:pt idx="2443">
                  <c:v>0.24429999999999999</c:v>
                </c:pt>
                <c:pt idx="2444">
                  <c:v>0.24440000000000001</c:v>
                </c:pt>
                <c:pt idx="2445">
                  <c:v>0.2445</c:v>
                </c:pt>
                <c:pt idx="2446">
                  <c:v>0.24460000000000001</c:v>
                </c:pt>
                <c:pt idx="2447">
                  <c:v>0.2447</c:v>
                </c:pt>
                <c:pt idx="2448">
                  <c:v>0.24479999999999999</c:v>
                </c:pt>
                <c:pt idx="2449">
                  <c:v>0.24490000000000001</c:v>
                </c:pt>
                <c:pt idx="2450">
                  <c:v>0.245</c:v>
                </c:pt>
                <c:pt idx="2451">
                  <c:v>0.24510000000000001</c:v>
                </c:pt>
                <c:pt idx="2452">
                  <c:v>0.2452</c:v>
                </c:pt>
                <c:pt idx="2453">
                  <c:v>0.24529999999999999</c:v>
                </c:pt>
                <c:pt idx="2454">
                  <c:v>0.24540000000000001</c:v>
                </c:pt>
                <c:pt idx="2455">
                  <c:v>0.2455</c:v>
                </c:pt>
                <c:pt idx="2456">
                  <c:v>0.24560000000000001</c:v>
                </c:pt>
                <c:pt idx="2457">
                  <c:v>0.2457</c:v>
                </c:pt>
                <c:pt idx="2458">
                  <c:v>0.24579999999999999</c:v>
                </c:pt>
                <c:pt idx="2459">
                  <c:v>0.24590000000000001</c:v>
                </c:pt>
                <c:pt idx="2460">
                  <c:v>0.246</c:v>
                </c:pt>
                <c:pt idx="2461">
                  <c:v>0.24610000000000001</c:v>
                </c:pt>
                <c:pt idx="2462">
                  <c:v>0.2462</c:v>
                </c:pt>
                <c:pt idx="2463">
                  <c:v>0.24629999999999999</c:v>
                </c:pt>
                <c:pt idx="2464">
                  <c:v>0.24640000000000001</c:v>
                </c:pt>
                <c:pt idx="2465">
                  <c:v>0.2465</c:v>
                </c:pt>
                <c:pt idx="2466">
                  <c:v>0.24660000000000001</c:v>
                </c:pt>
                <c:pt idx="2467">
                  <c:v>0.2467</c:v>
                </c:pt>
                <c:pt idx="2468">
                  <c:v>0.24679999999999999</c:v>
                </c:pt>
                <c:pt idx="2469">
                  <c:v>0.24690000000000001</c:v>
                </c:pt>
                <c:pt idx="2470">
                  <c:v>0.247</c:v>
                </c:pt>
                <c:pt idx="2471">
                  <c:v>0.24709999999999999</c:v>
                </c:pt>
                <c:pt idx="2472">
                  <c:v>0.2472</c:v>
                </c:pt>
                <c:pt idx="2473">
                  <c:v>0.24729999999999999</c:v>
                </c:pt>
                <c:pt idx="2474">
                  <c:v>0.24740000000000001</c:v>
                </c:pt>
                <c:pt idx="2475">
                  <c:v>0.2475</c:v>
                </c:pt>
                <c:pt idx="2476">
                  <c:v>0.24759999999999999</c:v>
                </c:pt>
                <c:pt idx="2477">
                  <c:v>0.2477</c:v>
                </c:pt>
                <c:pt idx="2478">
                  <c:v>0.24779999999999999</c:v>
                </c:pt>
                <c:pt idx="2479">
                  <c:v>0.24790000000000001</c:v>
                </c:pt>
                <c:pt idx="2480">
                  <c:v>0.248</c:v>
                </c:pt>
                <c:pt idx="2481">
                  <c:v>0.24809999999999999</c:v>
                </c:pt>
                <c:pt idx="2482">
                  <c:v>0.2482</c:v>
                </c:pt>
                <c:pt idx="2483">
                  <c:v>0.24829999999999999</c:v>
                </c:pt>
                <c:pt idx="2484">
                  <c:v>0.24840000000000001</c:v>
                </c:pt>
                <c:pt idx="2485">
                  <c:v>0.2485</c:v>
                </c:pt>
                <c:pt idx="2486">
                  <c:v>0.24859999999999999</c:v>
                </c:pt>
                <c:pt idx="2487">
                  <c:v>0.2487</c:v>
                </c:pt>
                <c:pt idx="2488">
                  <c:v>0.24879999999999999</c:v>
                </c:pt>
                <c:pt idx="2489">
                  <c:v>0.24890000000000001</c:v>
                </c:pt>
                <c:pt idx="2490">
                  <c:v>0.249</c:v>
                </c:pt>
                <c:pt idx="2491">
                  <c:v>0.24909999999999999</c:v>
                </c:pt>
                <c:pt idx="2492">
                  <c:v>0.2492</c:v>
                </c:pt>
                <c:pt idx="2493">
                  <c:v>0.24929999999999999</c:v>
                </c:pt>
                <c:pt idx="2494">
                  <c:v>0.24940000000000001</c:v>
                </c:pt>
                <c:pt idx="2495">
                  <c:v>0.2495</c:v>
                </c:pt>
                <c:pt idx="2496">
                  <c:v>0.24959999999999999</c:v>
                </c:pt>
                <c:pt idx="2497">
                  <c:v>0.24970000000000001</c:v>
                </c:pt>
                <c:pt idx="2498">
                  <c:v>0.24979999999999999</c:v>
                </c:pt>
                <c:pt idx="2499">
                  <c:v>0.24990000000000001</c:v>
                </c:pt>
                <c:pt idx="2500">
                  <c:v>0.25</c:v>
                </c:pt>
                <c:pt idx="2501">
                  <c:v>0.25009999999999999</c:v>
                </c:pt>
                <c:pt idx="2502">
                  <c:v>0.25019999999999998</c:v>
                </c:pt>
                <c:pt idx="2503">
                  <c:v>0.25030000000000002</c:v>
                </c:pt>
                <c:pt idx="2504">
                  <c:v>0.25040000000000001</c:v>
                </c:pt>
                <c:pt idx="2505">
                  <c:v>0.2505</c:v>
                </c:pt>
                <c:pt idx="2506">
                  <c:v>0.25059999999999999</c:v>
                </c:pt>
                <c:pt idx="2507">
                  <c:v>0.25069999999999998</c:v>
                </c:pt>
                <c:pt idx="2508">
                  <c:v>0.25080000000000002</c:v>
                </c:pt>
                <c:pt idx="2509">
                  <c:v>0.25090000000000001</c:v>
                </c:pt>
                <c:pt idx="2510">
                  <c:v>0.251</c:v>
                </c:pt>
                <c:pt idx="2511">
                  <c:v>0.25109999999999999</c:v>
                </c:pt>
                <c:pt idx="2512">
                  <c:v>0.25119999999999998</c:v>
                </c:pt>
                <c:pt idx="2513">
                  <c:v>0.25130000000000002</c:v>
                </c:pt>
                <c:pt idx="2514">
                  <c:v>0.25140000000000001</c:v>
                </c:pt>
                <c:pt idx="2515">
                  <c:v>0.2515</c:v>
                </c:pt>
                <c:pt idx="2516">
                  <c:v>0.25159999999999999</c:v>
                </c:pt>
                <c:pt idx="2517">
                  <c:v>0.25169999999999998</c:v>
                </c:pt>
                <c:pt idx="2518">
                  <c:v>0.25180000000000002</c:v>
                </c:pt>
                <c:pt idx="2519">
                  <c:v>0.25190000000000001</c:v>
                </c:pt>
                <c:pt idx="2520">
                  <c:v>0.252</c:v>
                </c:pt>
                <c:pt idx="2521">
                  <c:v>0.25209999999999999</c:v>
                </c:pt>
                <c:pt idx="2522">
                  <c:v>0.25219999999999998</c:v>
                </c:pt>
                <c:pt idx="2523">
                  <c:v>0.25230000000000002</c:v>
                </c:pt>
                <c:pt idx="2524">
                  <c:v>0.25240000000000001</c:v>
                </c:pt>
                <c:pt idx="2525">
                  <c:v>0.2525</c:v>
                </c:pt>
                <c:pt idx="2526">
                  <c:v>0.25259999999999999</c:v>
                </c:pt>
                <c:pt idx="2527">
                  <c:v>0.25269999999999998</c:v>
                </c:pt>
                <c:pt idx="2528">
                  <c:v>0.25280000000000002</c:v>
                </c:pt>
                <c:pt idx="2529">
                  <c:v>0.25290000000000001</c:v>
                </c:pt>
                <c:pt idx="2530">
                  <c:v>0.253</c:v>
                </c:pt>
                <c:pt idx="2531">
                  <c:v>0.25309999999999999</c:v>
                </c:pt>
                <c:pt idx="2532">
                  <c:v>0.25319999999999998</c:v>
                </c:pt>
                <c:pt idx="2533">
                  <c:v>0.25330000000000003</c:v>
                </c:pt>
                <c:pt idx="2534">
                  <c:v>0.25340000000000001</c:v>
                </c:pt>
                <c:pt idx="2535">
                  <c:v>0.2535</c:v>
                </c:pt>
                <c:pt idx="2536">
                  <c:v>0.25359999999999999</c:v>
                </c:pt>
                <c:pt idx="2537">
                  <c:v>0.25369999999999998</c:v>
                </c:pt>
                <c:pt idx="2538">
                  <c:v>0.25380000000000003</c:v>
                </c:pt>
                <c:pt idx="2539">
                  <c:v>0.25390000000000001</c:v>
                </c:pt>
                <c:pt idx="2540">
                  <c:v>0.254</c:v>
                </c:pt>
                <c:pt idx="2541">
                  <c:v>0.25409999999999999</c:v>
                </c:pt>
                <c:pt idx="2542">
                  <c:v>0.25419999999999998</c:v>
                </c:pt>
                <c:pt idx="2543">
                  <c:v>0.25430000000000003</c:v>
                </c:pt>
                <c:pt idx="2544">
                  <c:v>0.25440000000000002</c:v>
                </c:pt>
                <c:pt idx="2545">
                  <c:v>0.2545</c:v>
                </c:pt>
                <c:pt idx="2546">
                  <c:v>0.25459999999999999</c:v>
                </c:pt>
                <c:pt idx="2547">
                  <c:v>0.25469999999999998</c:v>
                </c:pt>
                <c:pt idx="2548">
                  <c:v>0.25480000000000003</c:v>
                </c:pt>
                <c:pt idx="2549">
                  <c:v>0.25490000000000002</c:v>
                </c:pt>
                <c:pt idx="2550">
                  <c:v>0.255</c:v>
                </c:pt>
                <c:pt idx="2551">
                  <c:v>0.25509999999999999</c:v>
                </c:pt>
                <c:pt idx="2552">
                  <c:v>0.25519999999999998</c:v>
                </c:pt>
                <c:pt idx="2553">
                  <c:v>0.25530000000000003</c:v>
                </c:pt>
                <c:pt idx="2554">
                  <c:v>0.25540000000000002</c:v>
                </c:pt>
                <c:pt idx="2555">
                  <c:v>0.2555</c:v>
                </c:pt>
                <c:pt idx="2556">
                  <c:v>0.25559999999999999</c:v>
                </c:pt>
                <c:pt idx="2557">
                  <c:v>0.25569999999999998</c:v>
                </c:pt>
                <c:pt idx="2558">
                  <c:v>0.25580000000000003</c:v>
                </c:pt>
                <c:pt idx="2559">
                  <c:v>0.25590000000000002</c:v>
                </c:pt>
                <c:pt idx="2560">
                  <c:v>0.25600000000000001</c:v>
                </c:pt>
                <c:pt idx="2561">
                  <c:v>0.25609999999999999</c:v>
                </c:pt>
                <c:pt idx="2562">
                  <c:v>0.25619999999999998</c:v>
                </c:pt>
                <c:pt idx="2563">
                  <c:v>0.25629999999999997</c:v>
                </c:pt>
                <c:pt idx="2564">
                  <c:v>0.25640000000000002</c:v>
                </c:pt>
                <c:pt idx="2565">
                  <c:v>0.25650000000000001</c:v>
                </c:pt>
                <c:pt idx="2566">
                  <c:v>0.25659999999999999</c:v>
                </c:pt>
                <c:pt idx="2567">
                  <c:v>0.25669999999999998</c:v>
                </c:pt>
                <c:pt idx="2568">
                  <c:v>0.25679999999999997</c:v>
                </c:pt>
                <c:pt idx="2569">
                  <c:v>0.25690000000000002</c:v>
                </c:pt>
                <c:pt idx="2570">
                  <c:v>0.25700000000000001</c:v>
                </c:pt>
                <c:pt idx="2571">
                  <c:v>0.2571</c:v>
                </c:pt>
                <c:pt idx="2572">
                  <c:v>0.25719999999999998</c:v>
                </c:pt>
                <c:pt idx="2573">
                  <c:v>0.25729999999999997</c:v>
                </c:pt>
                <c:pt idx="2574">
                  <c:v>0.25740000000000002</c:v>
                </c:pt>
                <c:pt idx="2575">
                  <c:v>0.25750000000000001</c:v>
                </c:pt>
                <c:pt idx="2576">
                  <c:v>0.2576</c:v>
                </c:pt>
                <c:pt idx="2577">
                  <c:v>0.25769999999999998</c:v>
                </c:pt>
                <c:pt idx="2578">
                  <c:v>0.25779999999999997</c:v>
                </c:pt>
                <c:pt idx="2579">
                  <c:v>0.25790000000000002</c:v>
                </c:pt>
                <c:pt idx="2580">
                  <c:v>0.25800000000000001</c:v>
                </c:pt>
                <c:pt idx="2581">
                  <c:v>0.2581</c:v>
                </c:pt>
                <c:pt idx="2582">
                  <c:v>0.25819999999999999</c:v>
                </c:pt>
                <c:pt idx="2583">
                  <c:v>0.25829999999999997</c:v>
                </c:pt>
                <c:pt idx="2584">
                  <c:v>0.25840000000000002</c:v>
                </c:pt>
                <c:pt idx="2585">
                  <c:v>0.25850000000000001</c:v>
                </c:pt>
                <c:pt idx="2586">
                  <c:v>0.2586</c:v>
                </c:pt>
                <c:pt idx="2587">
                  <c:v>0.25869999999999999</c:v>
                </c:pt>
                <c:pt idx="2588">
                  <c:v>0.25879999999999997</c:v>
                </c:pt>
                <c:pt idx="2589">
                  <c:v>0.25890000000000002</c:v>
                </c:pt>
                <c:pt idx="2590">
                  <c:v>0.25900000000000001</c:v>
                </c:pt>
                <c:pt idx="2591">
                  <c:v>0.2591</c:v>
                </c:pt>
                <c:pt idx="2592">
                  <c:v>0.25919999999999999</c:v>
                </c:pt>
                <c:pt idx="2593">
                  <c:v>0.25929999999999997</c:v>
                </c:pt>
                <c:pt idx="2594">
                  <c:v>0.25940000000000002</c:v>
                </c:pt>
                <c:pt idx="2595">
                  <c:v>0.25950000000000001</c:v>
                </c:pt>
                <c:pt idx="2596">
                  <c:v>0.2596</c:v>
                </c:pt>
                <c:pt idx="2597">
                  <c:v>0.25969999999999999</c:v>
                </c:pt>
                <c:pt idx="2598">
                  <c:v>0.25979999999999998</c:v>
                </c:pt>
                <c:pt idx="2599">
                  <c:v>0.25990000000000002</c:v>
                </c:pt>
                <c:pt idx="2600">
                  <c:v>0.26</c:v>
                </c:pt>
                <c:pt idx="2601">
                  <c:v>0.2601</c:v>
                </c:pt>
                <c:pt idx="2602">
                  <c:v>0.26019999999999999</c:v>
                </c:pt>
                <c:pt idx="2603">
                  <c:v>0.26029999999999998</c:v>
                </c:pt>
                <c:pt idx="2604">
                  <c:v>0.26040000000000002</c:v>
                </c:pt>
                <c:pt idx="2605">
                  <c:v>0.26050000000000001</c:v>
                </c:pt>
                <c:pt idx="2606">
                  <c:v>0.2606</c:v>
                </c:pt>
                <c:pt idx="2607">
                  <c:v>0.26069999999999999</c:v>
                </c:pt>
                <c:pt idx="2608">
                  <c:v>0.26079999999999998</c:v>
                </c:pt>
                <c:pt idx="2609">
                  <c:v>0.26090000000000002</c:v>
                </c:pt>
                <c:pt idx="2610">
                  <c:v>0.26100000000000001</c:v>
                </c:pt>
                <c:pt idx="2611">
                  <c:v>0.2611</c:v>
                </c:pt>
                <c:pt idx="2612">
                  <c:v>0.26119999999999999</c:v>
                </c:pt>
                <c:pt idx="2613">
                  <c:v>0.26129999999999998</c:v>
                </c:pt>
                <c:pt idx="2614">
                  <c:v>0.26140000000000002</c:v>
                </c:pt>
                <c:pt idx="2615">
                  <c:v>0.26150000000000001</c:v>
                </c:pt>
                <c:pt idx="2616">
                  <c:v>0.2616</c:v>
                </c:pt>
                <c:pt idx="2617">
                  <c:v>0.26169999999999999</c:v>
                </c:pt>
                <c:pt idx="2618">
                  <c:v>0.26179999999999998</c:v>
                </c:pt>
                <c:pt idx="2619">
                  <c:v>0.26190000000000002</c:v>
                </c:pt>
                <c:pt idx="2620">
                  <c:v>0.26200000000000001</c:v>
                </c:pt>
                <c:pt idx="2621">
                  <c:v>0.2621</c:v>
                </c:pt>
                <c:pt idx="2622">
                  <c:v>0.26219999999999999</c:v>
                </c:pt>
                <c:pt idx="2623">
                  <c:v>0.26229999999999998</c:v>
                </c:pt>
                <c:pt idx="2624">
                  <c:v>0.26240000000000002</c:v>
                </c:pt>
                <c:pt idx="2625">
                  <c:v>0.26250000000000001</c:v>
                </c:pt>
                <c:pt idx="2626">
                  <c:v>0.2626</c:v>
                </c:pt>
                <c:pt idx="2627">
                  <c:v>0.26269999999999999</c:v>
                </c:pt>
                <c:pt idx="2628">
                  <c:v>0.26279999999999998</c:v>
                </c:pt>
                <c:pt idx="2629">
                  <c:v>0.26290000000000002</c:v>
                </c:pt>
                <c:pt idx="2630">
                  <c:v>0.26300000000000001</c:v>
                </c:pt>
                <c:pt idx="2631">
                  <c:v>0.2631</c:v>
                </c:pt>
                <c:pt idx="2632">
                  <c:v>0.26319999999999999</c:v>
                </c:pt>
                <c:pt idx="2633">
                  <c:v>0.26329999999999998</c:v>
                </c:pt>
                <c:pt idx="2634">
                  <c:v>0.26340000000000002</c:v>
                </c:pt>
                <c:pt idx="2635">
                  <c:v>0.26350000000000001</c:v>
                </c:pt>
                <c:pt idx="2636">
                  <c:v>0.2636</c:v>
                </c:pt>
                <c:pt idx="2637">
                  <c:v>0.26369999999999999</c:v>
                </c:pt>
                <c:pt idx="2638">
                  <c:v>0.26379999999999998</c:v>
                </c:pt>
                <c:pt idx="2639">
                  <c:v>0.26390000000000002</c:v>
                </c:pt>
                <c:pt idx="2640">
                  <c:v>0.26400000000000001</c:v>
                </c:pt>
                <c:pt idx="2641">
                  <c:v>0.2641</c:v>
                </c:pt>
                <c:pt idx="2642">
                  <c:v>0.26419999999999999</c:v>
                </c:pt>
                <c:pt idx="2643">
                  <c:v>0.26429999999999998</c:v>
                </c:pt>
                <c:pt idx="2644">
                  <c:v>0.26440000000000002</c:v>
                </c:pt>
                <c:pt idx="2645">
                  <c:v>0.26450000000000001</c:v>
                </c:pt>
                <c:pt idx="2646">
                  <c:v>0.2646</c:v>
                </c:pt>
                <c:pt idx="2647">
                  <c:v>0.26469999999999999</c:v>
                </c:pt>
                <c:pt idx="2648">
                  <c:v>0.26479999999999998</c:v>
                </c:pt>
                <c:pt idx="2649">
                  <c:v>0.26490000000000002</c:v>
                </c:pt>
                <c:pt idx="2650">
                  <c:v>0.26500000000000001</c:v>
                </c:pt>
                <c:pt idx="2651">
                  <c:v>0.2651</c:v>
                </c:pt>
                <c:pt idx="2652">
                  <c:v>0.26519999999999999</c:v>
                </c:pt>
                <c:pt idx="2653">
                  <c:v>0.26529999999999998</c:v>
                </c:pt>
                <c:pt idx="2654">
                  <c:v>0.26540000000000002</c:v>
                </c:pt>
                <c:pt idx="2655">
                  <c:v>0.26550000000000001</c:v>
                </c:pt>
                <c:pt idx="2656">
                  <c:v>0.2656</c:v>
                </c:pt>
                <c:pt idx="2657">
                  <c:v>0.26569999999999999</c:v>
                </c:pt>
                <c:pt idx="2658">
                  <c:v>0.26579999999999998</c:v>
                </c:pt>
                <c:pt idx="2659">
                  <c:v>0.26590000000000003</c:v>
                </c:pt>
                <c:pt idx="2660">
                  <c:v>0.26600000000000001</c:v>
                </c:pt>
                <c:pt idx="2661">
                  <c:v>0.2661</c:v>
                </c:pt>
                <c:pt idx="2662">
                  <c:v>0.26619999999999999</c:v>
                </c:pt>
                <c:pt idx="2663">
                  <c:v>0.26629999999999998</c:v>
                </c:pt>
                <c:pt idx="2664">
                  <c:v>0.26640000000000003</c:v>
                </c:pt>
                <c:pt idx="2665">
                  <c:v>0.26650000000000001</c:v>
                </c:pt>
                <c:pt idx="2666">
                  <c:v>0.2666</c:v>
                </c:pt>
                <c:pt idx="2667">
                  <c:v>0.26669999999999999</c:v>
                </c:pt>
                <c:pt idx="2668">
                  <c:v>0.26679999999999998</c:v>
                </c:pt>
                <c:pt idx="2669">
                  <c:v>0.26690000000000003</c:v>
                </c:pt>
                <c:pt idx="2670">
                  <c:v>0.26700000000000002</c:v>
                </c:pt>
                <c:pt idx="2671">
                  <c:v>0.2671</c:v>
                </c:pt>
                <c:pt idx="2672">
                  <c:v>0.26719999999999999</c:v>
                </c:pt>
                <c:pt idx="2673">
                  <c:v>0.26729999999999998</c:v>
                </c:pt>
                <c:pt idx="2674">
                  <c:v>0.26740000000000003</c:v>
                </c:pt>
                <c:pt idx="2675">
                  <c:v>0.26750000000000002</c:v>
                </c:pt>
                <c:pt idx="2676">
                  <c:v>0.2676</c:v>
                </c:pt>
                <c:pt idx="2677">
                  <c:v>0.26769999999999999</c:v>
                </c:pt>
                <c:pt idx="2678">
                  <c:v>0.26779999999999998</c:v>
                </c:pt>
                <c:pt idx="2679">
                  <c:v>0.26790000000000003</c:v>
                </c:pt>
                <c:pt idx="2680">
                  <c:v>0.26800000000000002</c:v>
                </c:pt>
                <c:pt idx="2681">
                  <c:v>0.2681</c:v>
                </c:pt>
                <c:pt idx="2682">
                  <c:v>0.26819999999999999</c:v>
                </c:pt>
                <c:pt idx="2683">
                  <c:v>0.26829999999999998</c:v>
                </c:pt>
                <c:pt idx="2684">
                  <c:v>0.26840000000000003</c:v>
                </c:pt>
                <c:pt idx="2685">
                  <c:v>0.26850000000000002</c:v>
                </c:pt>
                <c:pt idx="2686">
                  <c:v>0.26860000000000001</c:v>
                </c:pt>
                <c:pt idx="2687">
                  <c:v>0.26869999999999999</c:v>
                </c:pt>
                <c:pt idx="2688">
                  <c:v>0.26879999999999998</c:v>
                </c:pt>
                <c:pt idx="2689">
                  <c:v>0.26889999999999997</c:v>
                </c:pt>
                <c:pt idx="2690">
                  <c:v>0.26900000000000002</c:v>
                </c:pt>
                <c:pt idx="2691">
                  <c:v>0.26910000000000001</c:v>
                </c:pt>
                <c:pt idx="2692">
                  <c:v>0.26919999999999999</c:v>
                </c:pt>
                <c:pt idx="2693">
                  <c:v>0.26929999999999998</c:v>
                </c:pt>
                <c:pt idx="2694">
                  <c:v>0.26939999999999997</c:v>
                </c:pt>
                <c:pt idx="2695">
                  <c:v>0.26950000000000002</c:v>
                </c:pt>
                <c:pt idx="2696">
                  <c:v>0.26960000000000001</c:v>
                </c:pt>
                <c:pt idx="2697">
                  <c:v>0.2697</c:v>
                </c:pt>
                <c:pt idx="2698">
                  <c:v>0.26979999999999998</c:v>
                </c:pt>
                <c:pt idx="2699">
                  <c:v>0.26989999999999997</c:v>
                </c:pt>
                <c:pt idx="2700">
                  <c:v>0.27</c:v>
                </c:pt>
                <c:pt idx="2701">
                  <c:v>0.27010000000000001</c:v>
                </c:pt>
                <c:pt idx="2702">
                  <c:v>0.2702</c:v>
                </c:pt>
                <c:pt idx="2703">
                  <c:v>0.27029999999999998</c:v>
                </c:pt>
                <c:pt idx="2704">
                  <c:v>0.27039999999999997</c:v>
                </c:pt>
                <c:pt idx="2705">
                  <c:v>0.27050000000000002</c:v>
                </c:pt>
                <c:pt idx="2706">
                  <c:v>0.27060000000000001</c:v>
                </c:pt>
                <c:pt idx="2707">
                  <c:v>0.2707</c:v>
                </c:pt>
                <c:pt idx="2708">
                  <c:v>0.27079999999999999</c:v>
                </c:pt>
                <c:pt idx="2709">
                  <c:v>0.27089999999999997</c:v>
                </c:pt>
                <c:pt idx="2710">
                  <c:v>0.27100000000000002</c:v>
                </c:pt>
                <c:pt idx="2711">
                  <c:v>0.27110000000000001</c:v>
                </c:pt>
                <c:pt idx="2712">
                  <c:v>0.2712</c:v>
                </c:pt>
                <c:pt idx="2713">
                  <c:v>0.27129999999999999</c:v>
                </c:pt>
                <c:pt idx="2714">
                  <c:v>0.27139999999999997</c:v>
                </c:pt>
                <c:pt idx="2715">
                  <c:v>0.27150000000000002</c:v>
                </c:pt>
                <c:pt idx="2716">
                  <c:v>0.27160000000000001</c:v>
                </c:pt>
                <c:pt idx="2717">
                  <c:v>0.2717</c:v>
                </c:pt>
                <c:pt idx="2718">
                  <c:v>0.27179999999999999</c:v>
                </c:pt>
                <c:pt idx="2719">
                  <c:v>0.27189999999999998</c:v>
                </c:pt>
                <c:pt idx="2720">
                  <c:v>0.27200000000000002</c:v>
                </c:pt>
                <c:pt idx="2721">
                  <c:v>0.27210000000000001</c:v>
                </c:pt>
                <c:pt idx="2722">
                  <c:v>0.2722</c:v>
                </c:pt>
                <c:pt idx="2723">
                  <c:v>0.27229999999999999</c:v>
                </c:pt>
                <c:pt idx="2724">
                  <c:v>0.27239999999999998</c:v>
                </c:pt>
                <c:pt idx="2725">
                  <c:v>0.27250000000000002</c:v>
                </c:pt>
                <c:pt idx="2726">
                  <c:v>0.27260000000000001</c:v>
                </c:pt>
                <c:pt idx="2727">
                  <c:v>0.2727</c:v>
                </c:pt>
                <c:pt idx="2728">
                  <c:v>0.27279999999999999</c:v>
                </c:pt>
                <c:pt idx="2729">
                  <c:v>0.27289999999999998</c:v>
                </c:pt>
                <c:pt idx="2730">
                  <c:v>0.27300000000000002</c:v>
                </c:pt>
                <c:pt idx="2731">
                  <c:v>0.27310000000000001</c:v>
                </c:pt>
                <c:pt idx="2732">
                  <c:v>0.2732</c:v>
                </c:pt>
                <c:pt idx="2733">
                  <c:v>0.27329999999999999</c:v>
                </c:pt>
                <c:pt idx="2734">
                  <c:v>0.27339999999999998</c:v>
                </c:pt>
                <c:pt idx="2735">
                  <c:v>0.27350000000000002</c:v>
                </c:pt>
                <c:pt idx="2736">
                  <c:v>0.27360000000000001</c:v>
                </c:pt>
                <c:pt idx="2737">
                  <c:v>0.2737</c:v>
                </c:pt>
                <c:pt idx="2738">
                  <c:v>0.27379999999999999</c:v>
                </c:pt>
                <c:pt idx="2739">
                  <c:v>0.27389999999999998</c:v>
                </c:pt>
                <c:pt idx="2740">
                  <c:v>0.27400000000000002</c:v>
                </c:pt>
                <c:pt idx="2741">
                  <c:v>0.27410000000000001</c:v>
                </c:pt>
                <c:pt idx="2742">
                  <c:v>0.2742</c:v>
                </c:pt>
                <c:pt idx="2743">
                  <c:v>0.27429999999999999</c:v>
                </c:pt>
                <c:pt idx="2744">
                  <c:v>0.27439999999999998</c:v>
                </c:pt>
                <c:pt idx="2745">
                  <c:v>0.27450000000000002</c:v>
                </c:pt>
                <c:pt idx="2746">
                  <c:v>0.27460000000000001</c:v>
                </c:pt>
                <c:pt idx="2747">
                  <c:v>0.2747</c:v>
                </c:pt>
                <c:pt idx="2748">
                  <c:v>0.27479999999999999</c:v>
                </c:pt>
                <c:pt idx="2749">
                  <c:v>0.27489999999999998</c:v>
                </c:pt>
                <c:pt idx="2750">
                  <c:v>0.27500000000000002</c:v>
                </c:pt>
                <c:pt idx="2751">
                  <c:v>0.27510000000000001</c:v>
                </c:pt>
                <c:pt idx="2752">
                  <c:v>0.2752</c:v>
                </c:pt>
                <c:pt idx="2753">
                  <c:v>0.27529999999999999</c:v>
                </c:pt>
                <c:pt idx="2754">
                  <c:v>0.27539999999999998</c:v>
                </c:pt>
                <c:pt idx="2755">
                  <c:v>0.27550000000000002</c:v>
                </c:pt>
                <c:pt idx="2756">
                  <c:v>0.27560000000000001</c:v>
                </c:pt>
                <c:pt idx="2757">
                  <c:v>0.2757</c:v>
                </c:pt>
                <c:pt idx="2758">
                  <c:v>0.27579999999999999</c:v>
                </c:pt>
                <c:pt idx="2759">
                  <c:v>0.27589999999999998</c:v>
                </c:pt>
                <c:pt idx="2760">
                  <c:v>0.27600000000000002</c:v>
                </c:pt>
                <c:pt idx="2761">
                  <c:v>0.27610000000000001</c:v>
                </c:pt>
                <c:pt idx="2762">
                  <c:v>0.2762</c:v>
                </c:pt>
                <c:pt idx="2763">
                  <c:v>0.27629999999999999</c:v>
                </c:pt>
                <c:pt idx="2764">
                  <c:v>0.27639999999999998</c:v>
                </c:pt>
                <c:pt idx="2765">
                  <c:v>0.27650000000000002</c:v>
                </c:pt>
                <c:pt idx="2766">
                  <c:v>0.27660000000000001</c:v>
                </c:pt>
                <c:pt idx="2767">
                  <c:v>0.2767</c:v>
                </c:pt>
                <c:pt idx="2768">
                  <c:v>0.27679999999999999</c:v>
                </c:pt>
                <c:pt idx="2769">
                  <c:v>0.27689999999999998</c:v>
                </c:pt>
                <c:pt idx="2770">
                  <c:v>0.27700000000000002</c:v>
                </c:pt>
                <c:pt idx="2771">
                  <c:v>0.27710000000000001</c:v>
                </c:pt>
                <c:pt idx="2772">
                  <c:v>0.2772</c:v>
                </c:pt>
                <c:pt idx="2773">
                  <c:v>0.27729999999999999</c:v>
                </c:pt>
                <c:pt idx="2774">
                  <c:v>0.27739999999999998</c:v>
                </c:pt>
                <c:pt idx="2775">
                  <c:v>0.27750000000000002</c:v>
                </c:pt>
                <c:pt idx="2776">
                  <c:v>0.27760000000000001</c:v>
                </c:pt>
                <c:pt idx="2777">
                  <c:v>0.2777</c:v>
                </c:pt>
                <c:pt idx="2778">
                  <c:v>0.27779999999999999</c:v>
                </c:pt>
                <c:pt idx="2779">
                  <c:v>0.27789999999999998</c:v>
                </c:pt>
                <c:pt idx="2780">
                  <c:v>0.27800000000000002</c:v>
                </c:pt>
                <c:pt idx="2781">
                  <c:v>0.27810000000000001</c:v>
                </c:pt>
                <c:pt idx="2782">
                  <c:v>0.2782</c:v>
                </c:pt>
                <c:pt idx="2783">
                  <c:v>0.27829999999999999</c:v>
                </c:pt>
                <c:pt idx="2784">
                  <c:v>0.27839999999999998</c:v>
                </c:pt>
                <c:pt idx="2785">
                  <c:v>0.27850000000000003</c:v>
                </c:pt>
                <c:pt idx="2786">
                  <c:v>0.27860000000000001</c:v>
                </c:pt>
                <c:pt idx="2787">
                  <c:v>0.2787</c:v>
                </c:pt>
                <c:pt idx="2788">
                  <c:v>0.27879999999999999</c:v>
                </c:pt>
                <c:pt idx="2789">
                  <c:v>0.27889999999999998</c:v>
                </c:pt>
                <c:pt idx="2790">
                  <c:v>0.27900000000000003</c:v>
                </c:pt>
                <c:pt idx="2791">
                  <c:v>0.27910000000000001</c:v>
                </c:pt>
                <c:pt idx="2792">
                  <c:v>0.2792</c:v>
                </c:pt>
                <c:pt idx="2793">
                  <c:v>0.27929999999999999</c:v>
                </c:pt>
                <c:pt idx="2794">
                  <c:v>0.27939999999999998</c:v>
                </c:pt>
                <c:pt idx="2795">
                  <c:v>0.27950000000000003</c:v>
                </c:pt>
                <c:pt idx="2796">
                  <c:v>0.27960000000000002</c:v>
                </c:pt>
                <c:pt idx="2797">
                  <c:v>0.2797</c:v>
                </c:pt>
                <c:pt idx="2798">
                  <c:v>0.27979999999999999</c:v>
                </c:pt>
                <c:pt idx="2799">
                  <c:v>0.27989999999999998</c:v>
                </c:pt>
                <c:pt idx="2800">
                  <c:v>0.28000000000000003</c:v>
                </c:pt>
                <c:pt idx="2801">
                  <c:v>0.28010000000000002</c:v>
                </c:pt>
                <c:pt idx="2802">
                  <c:v>0.2802</c:v>
                </c:pt>
                <c:pt idx="2803">
                  <c:v>0.28029999999999999</c:v>
                </c:pt>
                <c:pt idx="2804">
                  <c:v>0.28039999999999998</c:v>
                </c:pt>
                <c:pt idx="2805">
                  <c:v>0.28050000000000003</c:v>
                </c:pt>
                <c:pt idx="2806">
                  <c:v>0.28060000000000002</c:v>
                </c:pt>
                <c:pt idx="2807">
                  <c:v>0.28070000000000001</c:v>
                </c:pt>
                <c:pt idx="2808">
                  <c:v>0.28079999999999999</c:v>
                </c:pt>
                <c:pt idx="2809">
                  <c:v>0.28089999999999998</c:v>
                </c:pt>
                <c:pt idx="2810">
                  <c:v>0.28100000000000003</c:v>
                </c:pt>
                <c:pt idx="2811">
                  <c:v>0.28110000000000002</c:v>
                </c:pt>
                <c:pt idx="2812">
                  <c:v>0.28120000000000001</c:v>
                </c:pt>
                <c:pt idx="2813">
                  <c:v>0.28129999999999999</c:v>
                </c:pt>
                <c:pt idx="2814">
                  <c:v>0.28139999999999998</c:v>
                </c:pt>
                <c:pt idx="2815">
                  <c:v>0.28149999999999997</c:v>
                </c:pt>
                <c:pt idx="2816">
                  <c:v>0.28160000000000002</c:v>
                </c:pt>
                <c:pt idx="2817">
                  <c:v>0.28170000000000001</c:v>
                </c:pt>
                <c:pt idx="2818">
                  <c:v>0.28179999999999999</c:v>
                </c:pt>
                <c:pt idx="2819">
                  <c:v>0.28189999999999998</c:v>
                </c:pt>
                <c:pt idx="2820">
                  <c:v>0.28199999999999997</c:v>
                </c:pt>
                <c:pt idx="2821">
                  <c:v>0.28210000000000002</c:v>
                </c:pt>
                <c:pt idx="2822">
                  <c:v>0.28220000000000001</c:v>
                </c:pt>
                <c:pt idx="2823">
                  <c:v>0.2823</c:v>
                </c:pt>
                <c:pt idx="2824">
                  <c:v>0.28239999999999998</c:v>
                </c:pt>
                <c:pt idx="2825">
                  <c:v>0.28249999999999997</c:v>
                </c:pt>
                <c:pt idx="2826">
                  <c:v>0.28260000000000002</c:v>
                </c:pt>
                <c:pt idx="2827">
                  <c:v>0.28270000000000001</c:v>
                </c:pt>
                <c:pt idx="2828">
                  <c:v>0.2828</c:v>
                </c:pt>
                <c:pt idx="2829">
                  <c:v>0.28289999999999998</c:v>
                </c:pt>
                <c:pt idx="2830">
                  <c:v>0.28299999999999997</c:v>
                </c:pt>
                <c:pt idx="2831">
                  <c:v>0.28310000000000002</c:v>
                </c:pt>
                <c:pt idx="2832">
                  <c:v>0.28320000000000001</c:v>
                </c:pt>
                <c:pt idx="2833">
                  <c:v>0.2833</c:v>
                </c:pt>
                <c:pt idx="2834">
                  <c:v>0.28339999999999999</c:v>
                </c:pt>
                <c:pt idx="2835">
                  <c:v>0.28349999999999997</c:v>
                </c:pt>
                <c:pt idx="2836">
                  <c:v>0.28360000000000002</c:v>
                </c:pt>
                <c:pt idx="2837">
                  <c:v>0.28370000000000001</c:v>
                </c:pt>
                <c:pt idx="2838">
                  <c:v>0.2838</c:v>
                </c:pt>
                <c:pt idx="2839">
                  <c:v>0.28389999999999999</c:v>
                </c:pt>
                <c:pt idx="2840">
                  <c:v>0.28399999999999997</c:v>
                </c:pt>
                <c:pt idx="2841">
                  <c:v>0.28410000000000002</c:v>
                </c:pt>
                <c:pt idx="2842">
                  <c:v>0.28420000000000001</c:v>
                </c:pt>
                <c:pt idx="2843">
                  <c:v>0.2843</c:v>
                </c:pt>
                <c:pt idx="2844">
                  <c:v>0.28439999999999999</c:v>
                </c:pt>
                <c:pt idx="2845">
                  <c:v>0.28449999999999998</c:v>
                </c:pt>
                <c:pt idx="2846">
                  <c:v>0.28460000000000002</c:v>
                </c:pt>
                <c:pt idx="2847">
                  <c:v>0.28470000000000001</c:v>
                </c:pt>
                <c:pt idx="2848">
                  <c:v>0.2848</c:v>
                </c:pt>
                <c:pt idx="2849">
                  <c:v>0.28489999999999999</c:v>
                </c:pt>
                <c:pt idx="2850">
                  <c:v>0.28499999999999998</c:v>
                </c:pt>
                <c:pt idx="2851">
                  <c:v>0.28510000000000002</c:v>
                </c:pt>
                <c:pt idx="2852">
                  <c:v>0.28520000000000001</c:v>
                </c:pt>
                <c:pt idx="2853">
                  <c:v>0.2853</c:v>
                </c:pt>
                <c:pt idx="2854">
                  <c:v>0.28539999999999999</c:v>
                </c:pt>
                <c:pt idx="2855">
                  <c:v>0.28549999999999998</c:v>
                </c:pt>
                <c:pt idx="2856">
                  <c:v>0.28560000000000002</c:v>
                </c:pt>
                <c:pt idx="2857">
                  <c:v>0.28570000000000001</c:v>
                </c:pt>
                <c:pt idx="2858">
                  <c:v>0.2858</c:v>
                </c:pt>
                <c:pt idx="2859">
                  <c:v>0.28589999999999999</c:v>
                </c:pt>
                <c:pt idx="2860">
                  <c:v>0.28599999999999998</c:v>
                </c:pt>
                <c:pt idx="2861">
                  <c:v>0.28610000000000002</c:v>
                </c:pt>
                <c:pt idx="2862">
                  <c:v>0.28620000000000001</c:v>
                </c:pt>
                <c:pt idx="2863">
                  <c:v>0.2863</c:v>
                </c:pt>
                <c:pt idx="2864">
                  <c:v>0.28639999999999999</c:v>
                </c:pt>
                <c:pt idx="2865">
                  <c:v>0.28649999999999998</c:v>
                </c:pt>
                <c:pt idx="2866">
                  <c:v>0.28660000000000002</c:v>
                </c:pt>
                <c:pt idx="2867">
                  <c:v>0.28670000000000001</c:v>
                </c:pt>
                <c:pt idx="2868">
                  <c:v>0.2868</c:v>
                </c:pt>
                <c:pt idx="2869">
                  <c:v>0.28689999999999999</c:v>
                </c:pt>
                <c:pt idx="2870">
                  <c:v>0.28699999999999998</c:v>
                </c:pt>
                <c:pt idx="2871">
                  <c:v>0.28710000000000002</c:v>
                </c:pt>
                <c:pt idx="2872">
                  <c:v>0.28720000000000001</c:v>
                </c:pt>
                <c:pt idx="2873">
                  <c:v>0.2873</c:v>
                </c:pt>
                <c:pt idx="2874">
                  <c:v>0.28739999999999999</c:v>
                </c:pt>
                <c:pt idx="2875">
                  <c:v>0.28749999999999998</c:v>
                </c:pt>
                <c:pt idx="2876">
                  <c:v>0.28760000000000002</c:v>
                </c:pt>
                <c:pt idx="2877">
                  <c:v>0.28770000000000001</c:v>
                </c:pt>
                <c:pt idx="2878">
                  <c:v>0.2878</c:v>
                </c:pt>
                <c:pt idx="2879">
                  <c:v>0.28789999999999999</c:v>
                </c:pt>
                <c:pt idx="2880">
                  <c:v>0.28799999999999998</c:v>
                </c:pt>
                <c:pt idx="2881">
                  <c:v>0.28810000000000002</c:v>
                </c:pt>
                <c:pt idx="2882">
                  <c:v>0.28820000000000001</c:v>
                </c:pt>
                <c:pt idx="2883">
                  <c:v>0.2883</c:v>
                </c:pt>
                <c:pt idx="2884">
                  <c:v>0.28839999999999999</c:v>
                </c:pt>
                <c:pt idx="2885">
                  <c:v>0.28849999999999998</c:v>
                </c:pt>
                <c:pt idx="2886">
                  <c:v>0.28860000000000002</c:v>
                </c:pt>
                <c:pt idx="2887">
                  <c:v>0.28870000000000001</c:v>
                </c:pt>
                <c:pt idx="2888">
                  <c:v>0.2888</c:v>
                </c:pt>
                <c:pt idx="2889">
                  <c:v>0.28889999999999999</c:v>
                </c:pt>
                <c:pt idx="2890">
                  <c:v>0.28899999999999998</c:v>
                </c:pt>
                <c:pt idx="2891">
                  <c:v>0.28910000000000002</c:v>
                </c:pt>
                <c:pt idx="2892">
                  <c:v>0.28920000000000001</c:v>
                </c:pt>
                <c:pt idx="2893">
                  <c:v>0.2893</c:v>
                </c:pt>
                <c:pt idx="2894">
                  <c:v>0.28939999999999999</c:v>
                </c:pt>
                <c:pt idx="2895">
                  <c:v>0.28949999999999998</c:v>
                </c:pt>
                <c:pt idx="2896">
                  <c:v>0.28960000000000002</c:v>
                </c:pt>
                <c:pt idx="2897">
                  <c:v>0.28970000000000001</c:v>
                </c:pt>
                <c:pt idx="2898">
                  <c:v>0.2898</c:v>
                </c:pt>
                <c:pt idx="2899">
                  <c:v>0.28989999999999999</c:v>
                </c:pt>
                <c:pt idx="2900">
                  <c:v>0.28999999999999998</c:v>
                </c:pt>
                <c:pt idx="2901">
                  <c:v>0.29010000000000002</c:v>
                </c:pt>
                <c:pt idx="2902">
                  <c:v>0.29020000000000001</c:v>
                </c:pt>
                <c:pt idx="2903">
                  <c:v>0.2903</c:v>
                </c:pt>
                <c:pt idx="2904">
                  <c:v>0.29039999999999999</c:v>
                </c:pt>
                <c:pt idx="2905">
                  <c:v>0.29049999999999998</c:v>
                </c:pt>
                <c:pt idx="2906">
                  <c:v>0.29060000000000002</c:v>
                </c:pt>
                <c:pt idx="2907">
                  <c:v>0.29070000000000001</c:v>
                </c:pt>
                <c:pt idx="2908">
                  <c:v>0.2908</c:v>
                </c:pt>
                <c:pt idx="2909">
                  <c:v>0.29089999999999999</c:v>
                </c:pt>
                <c:pt idx="2910">
                  <c:v>0.29099999999999998</c:v>
                </c:pt>
                <c:pt idx="2911">
                  <c:v>0.29110000000000003</c:v>
                </c:pt>
                <c:pt idx="2912">
                  <c:v>0.29120000000000001</c:v>
                </c:pt>
                <c:pt idx="2913">
                  <c:v>0.2913</c:v>
                </c:pt>
                <c:pt idx="2914">
                  <c:v>0.29139999999999999</c:v>
                </c:pt>
                <c:pt idx="2915">
                  <c:v>0.29149999999999998</c:v>
                </c:pt>
                <c:pt idx="2916">
                  <c:v>0.29160000000000003</c:v>
                </c:pt>
                <c:pt idx="2917">
                  <c:v>0.29170000000000001</c:v>
                </c:pt>
                <c:pt idx="2918">
                  <c:v>0.2918</c:v>
                </c:pt>
                <c:pt idx="2919">
                  <c:v>0.29189999999999999</c:v>
                </c:pt>
                <c:pt idx="2920">
                  <c:v>0.29199999999999998</c:v>
                </c:pt>
                <c:pt idx="2921">
                  <c:v>0.29210000000000003</c:v>
                </c:pt>
                <c:pt idx="2922">
                  <c:v>0.29220000000000002</c:v>
                </c:pt>
                <c:pt idx="2923">
                  <c:v>0.2923</c:v>
                </c:pt>
                <c:pt idx="2924">
                  <c:v>0.29239999999999999</c:v>
                </c:pt>
                <c:pt idx="2925">
                  <c:v>0.29249999999999998</c:v>
                </c:pt>
                <c:pt idx="2926">
                  <c:v>0.29260000000000003</c:v>
                </c:pt>
                <c:pt idx="2927">
                  <c:v>0.29270000000000002</c:v>
                </c:pt>
                <c:pt idx="2928">
                  <c:v>0.2928</c:v>
                </c:pt>
                <c:pt idx="2929">
                  <c:v>0.29289999999999999</c:v>
                </c:pt>
                <c:pt idx="2930">
                  <c:v>0.29299999999999998</c:v>
                </c:pt>
                <c:pt idx="2931">
                  <c:v>0.29310000000000003</c:v>
                </c:pt>
                <c:pt idx="2932">
                  <c:v>0.29320000000000002</c:v>
                </c:pt>
                <c:pt idx="2933">
                  <c:v>0.29330000000000001</c:v>
                </c:pt>
                <c:pt idx="2934">
                  <c:v>0.29339999999999999</c:v>
                </c:pt>
                <c:pt idx="2935">
                  <c:v>0.29349999999999998</c:v>
                </c:pt>
                <c:pt idx="2936">
                  <c:v>0.29360000000000003</c:v>
                </c:pt>
                <c:pt idx="2937">
                  <c:v>0.29370000000000002</c:v>
                </c:pt>
                <c:pt idx="2938">
                  <c:v>0.29380000000000001</c:v>
                </c:pt>
                <c:pt idx="2939">
                  <c:v>0.29389999999999999</c:v>
                </c:pt>
                <c:pt idx="2940">
                  <c:v>0.29399999999999998</c:v>
                </c:pt>
                <c:pt idx="2941">
                  <c:v>0.29409999999999997</c:v>
                </c:pt>
                <c:pt idx="2942">
                  <c:v>0.29420000000000002</c:v>
                </c:pt>
                <c:pt idx="2943">
                  <c:v>0.29430000000000001</c:v>
                </c:pt>
                <c:pt idx="2944">
                  <c:v>0.2944</c:v>
                </c:pt>
                <c:pt idx="2945">
                  <c:v>0.29449999999999998</c:v>
                </c:pt>
                <c:pt idx="2946">
                  <c:v>0.29459999999999997</c:v>
                </c:pt>
                <c:pt idx="2947">
                  <c:v>0.29470000000000002</c:v>
                </c:pt>
                <c:pt idx="2948">
                  <c:v>0.29480000000000001</c:v>
                </c:pt>
                <c:pt idx="2949">
                  <c:v>0.2949</c:v>
                </c:pt>
                <c:pt idx="2950">
                  <c:v>0.29499999999999998</c:v>
                </c:pt>
                <c:pt idx="2951">
                  <c:v>0.29509999999999997</c:v>
                </c:pt>
                <c:pt idx="2952">
                  <c:v>0.29520000000000002</c:v>
                </c:pt>
                <c:pt idx="2953">
                  <c:v>0.29530000000000001</c:v>
                </c:pt>
                <c:pt idx="2954">
                  <c:v>0.2954</c:v>
                </c:pt>
                <c:pt idx="2955">
                  <c:v>0.29549999999999998</c:v>
                </c:pt>
                <c:pt idx="2956">
                  <c:v>0.29559999999999997</c:v>
                </c:pt>
                <c:pt idx="2957">
                  <c:v>0.29570000000000002</c:v>
                </c:pt>
                <c:pt idx="2958">
                  <c:v>0.29580000000000001</c:v>
                </c:pt>
                <c:pt idx="2959">
                  <c:v>0.2959</c:v>
                </c:pt>
                <c:pt idx="2960">
                  <c:v>0.29599999999999999</c:v>
                </c:pt>
                <c:pt idx="2961">
                  <c:v>0.29609999999999997</c:v>
                </c:pt>
                <c:pt idx="2962">
                  <c:v>0.29620000000000002</c:v>
                </c:pt>
                <c:pt idx="2963">
                  <c:v>0.29630000000000001</c:v>
                </c:pt>
                <c:pt idx="2964">
                  <c:v>0.2964</c:v>
                </c:pt>
                <c:pt idx="2965">
                  <c:v>0.29649999999999999</c:v>
                </c:pt>
                <c:pt idx="2966">
                  <c:v>0.29659999999999997</c:v>
                </c:pt>
                <c:pt idx="2967">
                  <c:v>0.29670000000000002</c:v>
                </c:pt>
                <c:pt idx="2968">
                  <c:v>0.29680000000000001</c:v>
                </c:pt>
                <c:pt idx="2969">
                  <c:v>0.2969</c:v>
                </c:pt>
                <c:pt idx="2970">
                  <c:v>0.29699999999999999</c:v>
                </c:pt>
                <c:pt idx="2971">
                  <c:v>0.29709999999999998</c:v>
                </c:pt>
                <c:pt idx="2972">
                  <c:v>0.29720000000000002</c:v>
                </c:pt>
                <c:pt idx="2973">
                  <c:v>0.29730000000000001</c:v>
                </c:pt>
                <c:pt idx="2974">
                  <c:v>0.2974</c:v>
                </c:pt>
                <c:pt idx="2975">
                  <c:v>0.29749999999999999</c:v>
                </c:pt>
                <c:pt idx="2976">
                  <c:v>0.29759999999999998</c:v>
                </c:pt>
                <c:pt idx="2977">
                  <c:v>0.29770000000000002</c:v>
                </c:pt>
                <c:pt idx="2978">
                  <c:v>0.29780000000000001</c:v>
                </c:pt>
                <c:pt idx="2979">
                  <c:v>0.2979</c:v>
                </c:pt>
                <c:pt idx="2980">
                  <c:v>0.29799999999999999</c:v>
                </c:pt>
                <c:pt idx="2981">
                  <c:v>0.29809999999999998</c:v>
                </c:pt>
                <c:pt idx="2982">
                  <c:v>0.29820000000000002</c:v>
                </c:pt>
                <c:pt idx="2983">
                  <c:v>0.29830000000000001</c:v>
                </c:pt>
                <c:pt idx="2984">
                  <c:v>0.2984</c:v>
                </c:pt>
                <c:pt idx="2985">
                  <c:v>0.29849999999999999</c:v>
                </c:pt>
                <c:pt idx="2986">
                  <c:v>0.29859999999999998</c:v>
                </c:pt>
                <c:pt idx="2987">
                  <c:v>0.29870000000000002</c:v>
                </c:pt>
                <c:pt idx="2988">
                  <c:v>0.29880000000000001</c:v>
                </c:pt>
                <c:pt idx="2989">
                  <c:v>0.2989</c:v>
                </c:pt>
                <c:pt idx="2990">
                  <c:v>0.29899999999999999</c:v>
                </c:pt>
                <c:pt idx="2991">
                  <c:v>0.29909999999999998</c:v>
                </c:pt>
                <c:pt idx="2992">
                  <c:v>0.29920000000000002</c:v>
                </c:pt>
                <c:pt idx="2993">
                  <c:v>0.29930000000000001</c:v>
                </c:pt>
                <c:pt idx="2994">
                  <c:v>0.2994</c:v>
                </c:pt>
                <c:pt idx="2995">
                  <c:v>0.29949999999999999</c:v>
                </c:pt>
                <c:pt idx="2996">
                  <c:v>0.29959999999999998</c:v>
                </c:pt>
                <c:pt idx="2997">
                  <c:v>0.29970000000000002</c:v>
                </c:pt>
                <c:pt idx="2998">
                  <c:v>0.29980000000000001</c:v>
                </c:pt>
                <c:pt idx="2999">
                  <c:v>0.2999</c:v>
                </c:pt>
                <c:pt idx="3000">
                  <c:v>0.3</c:v>
                </c:pt>
                <c:pt idx="3001">
                  <c:v>0.30009999999999998</c:v>
                </c:pt>
                <c:pt idx="3002">
                  <c:v>0.30020000000000002</c:v>
                </c:pt>
                <c:pt idx="3003">
                  <c:v>0.30030000000000001</c:v>
                </c:pt>
                <c:pt idx="3004">
                  <c:v>0.3004</c:v>
                </c:pt>
                <c:pt idx="3005">
                  <c:v>0.30049999999999999</c:v>
                </c:pt>
                <c:pt idx="3006">
                  <c:v>0.30059999999999998</c:v>
                </c:pt>
                <c:pt idx="3007">
                  <c:v>0.30070000000000002</c:v>
                </c:pt>
                <c:pt idx="3008">
                  <c:v>0.30080000000000001</c:v>
                </c:pt>
                <c:pt idx="3009">
                  <c:v>0.3009</c:v>
                </c:pt>
                <c:pt idx="3010">
                  <c:v>0.30099999999999999</c:v>
                </c:pt>
                <c:pt idx="3011">
                  <c:v>0.30109999999999998</c:v>
                </c:pt>
                <c:pt idx="3012">
                  <c:v>0.30120000000000002</c:v>
                </c:pt>
                <c:pt idx="3013">
                  <c:v>0.30130000000000001</c:v>
                </c:pt>
                <c:pt idx="3014">
                  <c:v>0.3014</c:v>
                </c:pt>
                <c:pt idx="3015">
                  <c:v>0.30149999999999999</c:v>
                </c:pt>
                <c:pt idx="3016">
                  <c:v>0.30159999999999998</c:v>
                </c:pt>
                <c:pt idx="3017">
                  <c:v>0.30170000000000002</c:v>
                </c:pt>
                <c:pt idx="3018">
                  <c:v>0.30180000000000001</c:v>
                </c:pt>
                <c:pt idx="3019">
                  <c:v>0.3019</c:v>
                </c:pt>
                <c:pt idx="3020">
                  <c:v>0.30199999999999999</c:v>
                </c:pt>
                <c:pt idx="3021">
                  <c:v>0.30209999999999998</c:v>
                </c:pt>
                <c:pt idx="3022">
                  <c:v>0.30220000000000002</c:v>
                </c:pt>
                <c:pt idx="3023">
                  <c:v>0.30230000000000001</c:v>
                </c:pt>
                <c:pt idx="3024">
                  <c:v>0.3024</c:v>
                </c:pt>
                <c:pt idx="3025">
                  <c:v>0.30249999999999999</c:v>
                </c:pt>
                <c:pt idx="3026">
                  <c:v>0.30259999999999998</c:v>
                </c:pt>
                <c:pt idx="3027">
                  <c:v>0.30270000000000002</c:v>
                </c:pt>
                <c:pt idx="3028">
                  <c:v>0.30280000000000001</c:v>
                </c:pt>
                <c:pt idx="3029">
                  <c:v>0.3029</c:v>
                </c:pt>
                <c:pt idx="3030">
                  <c:v>0.30299999999999999</c:v>
                </c:pt>
                <c:pt idx="3031">
                  <c:v>0.30309999999999998</c:v>
                </c:pt>
                <c:pt idx="3032">
                  <c:v>0.30320000000000003</c:v>
                </c:pt>
                <c:pt idx="3033">
                  <c:v>0.30330000000000001</c:v>
                </c:pt>
                <c:pt idx="3034">
                  <c:v>0.3034</c:v>
                </c:pt>
                <c:pt idx="3035">
                  <c:v>0.30349999999999999</c:v>
                </c:pt>
                <c:pt idx="3036">
                  <c:v>0.30359999999999998</c:v>
                </c:pt>
                <c:pt idx="3037">
                  <c:v>0.30370000000000003</c:v>
                </c:pt>
                <c:pt idx="3038">
                  <c:v>0.30380000000000001</c:v>
                </c:pt>
                <c:pt idx="3039">
                  <c:v>0.3039</c:v>
                </c:pt>
                <c:pt idx="3040">
                  <c:v>0.30399999999999999</c:v>
                </c:pt>
                <c:pt idx="3041">
                  <c:v>0.30409999999999998</c:v>
                </c:pt>
                <c:pt idx="3042">
                  <c:v>0.30420000000000003</c:v>
                </c:pt>
                <c:pt idx="3043">
                  <c:v>0.30430000000000001</c:v>
                </c:pt>
                <c:pt idx="3044">
                  <c:v>0.3044</c:v>
                </c:pt>
                <c:pt idx="3045">
                  <c:v>0.30449999999999999</c:v>
                </c:pt>
                <c:pt idx="3046">
                  <c:v>0.30459999999999998</c:v>
                </c:pt>
                <c:pt idx="3047">
                  <c:v>0.30470000000000003</c:v>
                </c:pt>
                <c:pt idx="3048">
                  <c:v>0.30480000000000002</c:v>
                </c:pt>
                <c:pt idx="3049">
                  <c:v>0.3049</c:v>
                </c:pt>
                <c:pt idx="3050">
                  <c:v>0.30499999999999999</c:v>
                </c:pt>
                <c:pt idx="3051">
                  <c:v>0.30509999999999998</c:v>
                </c:pt>
                <c:pt idx="3052">
                  <c:v>0.30520000000000003</c:v>
                </c:pt>
                <c:pt idx="3053">
                  <c:v>0.30530000000000002</c:v>
                </c:pt>
                <c:pt idx="3054">
                  <c:v>0.3054</c:v>
                </c:pt>
                <c:pt idx="3055">
                  <c:v>0.30549999999999999</c:v>
                </c:pt>
                <c:pt idx="3056">
                  <c:v>0.30559999999999998</c:v>
                </c:pt>
                <c:pt idx="3057">
                  <c:v>0.30570000000000003</c:v>
                </c:pt>
                <c:pt idx="3058">
                  <c:v>0.30580000000000002</c:v>
                </c:pt>
                <c:pt idx="3059">
                  <c:v>0.30590000000000001</c:v>
                </c:pt>
                <c:pt idx="3060">
                  <c:v>0.30599999999999999</c:v>
                </c:pt>
                <c:pt idx="3061">
                  <c:v>0.30609999999999998</c:v>
                </c:pt>
                <c:pt idx="3062">
                  <c:v>0.30620000000000003</c:v>
                </c:pt>
                <c:pt idx="3063">
                  <c:v>0.30630000000000002</c:v>
                </c:pt>
                <c:pt idx="3064">
                  <c:v>0.30640000000000001</c:v>
                </c:pt>
                <c:pt idx="3065">
                  <c:v>0.30649999999999999</c:v>
                </c:pt>
                <c:pt idx="3066">
                  <c:v>0.30659999999999998</c:v>
                </c:pt>
                <c:pt idx="3067">
                  <c:v>0.30669999999999997</c:v>
                </c:pt>
                <c:pt idx="3068">
                  <c:v>0.30680000000000002</c:v>
                </c:pt>
                <c:pt idx="3069">
                  <c:v>0.30690000000000001</c:v>
                </c:pt>
                <c:pt idx="3070">
                  <c:v>0.307</c:v>
                </c:pt>
                <c:pt idx="3071">
                  <c:v>0.30709999999999998</c:v>
                </c:pt>
                <c:pt idx="3072">
                  <c:v>0.30719999999999997</c:v>
                </c:pt>
                <c:pt idx="3073">
                  <c:v>0.30730000000000002</c:v>
                </c:pt>
                <c:pt idx="3074">
                  <c:v>0.30740000000000001</c:v>
                </c:pt>
                <c:pt idx="3075">
                  <c:v>0.3075</c:v>
                </c:pt>
                <c:pt idx="3076">
                  <c:v>0.30759999999999998</c:v>
                </c:pt>
                <c:pt idx="3077">
                  <c:v>0.30769999999999997</c:v>
                </c:pt>
                <c:pt idx="3078">
                  <c:v>0.30780000000000002</c:v>
                </c:pt>
                <c:pt idx="3079">
                  <c:v>0.30790000000000001</c:v>
                </c:pt>
                <c:pt idx="3080">
                  <c:v>0.308</c:v>
                </c:pt>
                <c:pt idx="3081">
                  <c:v>0.30809999999999998</c:v>
                </c:pt>
                <c:pt idx="3082">
                  <c:v>0.30819999999999997</c:v>
                </c:pt>
                <c:pt idx="3083">
                  <c:v>0.30830000000000002</c:v>
                </c:pt>
                <c:pt idx="3084">
                  <c:v>0.30840000000000001</c:v>
                </c:pt>
                <c:pt idx="3085">
                  <c:v>0.3085</c:v>
                </c:pt>
                <c:pt idx="3086">
                  <c:v>0.30859999999999999</c:v>
                </c:pt>
                <c:pt idx="3087">
                  <c:v>0.30869999999999997</c:v>
                </c:pt>
                <c:pt idx="3088">
                  <c:v>0.30880000000000002</c:v>
                </c:pt>
                <c:pt idx="3089">
                  <c:v>0.30890000000000001</c:v>
                </c:pt>
                <c:pt idx="3090">
                  <c:v>0.309</c:v>
                </c:pt>
                <c:pt idx="3091">
                  <c:v>0.30909999999999999</c:v>
                </c:pt>
                <c:pt idx="3092">
                  <c:v>0.30919999999999997</c:v>
                </c:pt>
                <c:pt idx="3093">
                  <c:v>0.30930000000000002</c:v>
                </c:pt>
                <c:pt idx="3094">
                  <c:v>0.30940000000000001</c:v>
                </c:pt>
                <c:pt idx="3095">
                  <c:v>0.3095</c:v>
                </c:pt>
                <c:pt idx="3096">
                  <c:v>0.30959999999999999</c:v>
                </c:pt>
                <c:pt idx="3097">
                  <c:v>0.30969999999999998</c:v>
                </c:pt>
                <c:pt idx="3098">
                  <c:v>0.30980000000000002</c:v>
                </c:pt>
                <c:pt idx="3099">
                  <c:v>0.30990000000000001</c:v>
                </c:pt>
                <c:pt idx="3100">
                  <c:v>0.31</c:v>
                </c:pt>
                <c:pt idx="3101">
                  <c:v>0.31009999999999999</c:v>
                </c:pt>
                <c:pt idx="3102">
                  <c:v>0.31019999999999998</c:v>
                </c:pt>
                <c:pt idx="3103">
                  <c:v>0.31030000000000002</c:v>
                </c:pt>
                <c:pt idx="3104">
                  <c:v>0.31040000000000001</c:v>
                </c:pt>
                <c:pt idx="3105">
                  <c:v>0.3105</c:v>
                </c:pt>
                <c:pt idx="3106">
                  <c:v>0.31059999999999999</c:v>
                </c:pt>
                <c:pt idx="3107">
                  <c:v>0.31069999999999998</c:v>
                </c:pt>
                <c:pt idx="3108">
                  <c:v>0.31080000000000002</c:v>
                </c:pt>
                <c:pt idx="3109">
                  <c:v>0.31090000000000001</c:v>
                </c:pt>
                <c:pt idx="3110">
                  <c:v>0.311</c:v>
                </c:pt>
                <c:pt idx="3111">
                  <c:v>0.31109999999999999</c:v>
                </c:pt>
                <c:pt idx="3112">
                  <c:v>0.31119999999999998</c:v>
                </c:pt>
                <c:pt idx="3113">
                  <c:v>0.31130000000000002</c:v>
                </c:pt>
                <c:pt idx="3114">
                  <c:v>0.31140000000000001</c:v>
                </c:pt>
                <c:pt idx="3115">
                  <c:v>0.3115</c:v>
                </c:pt>
                <c:pt idx="3116">
                  <c:v>0.31159999999999999</c:v>
                </c:pt>
                <c:pt idx="3117">
                  <c:v>0.31169999999999998</c:v>
                </c:pt>
                <c:pt idx="3118">
                  <c:v>0.31180000000000002</c:v>
                </c:pt>
                <c:pt idx="3119">
                  <c:v>0.31190000000000001</c:v>
                </c:pt>
                <c:pt idx="3120">
                  <c:v>0.312</c:v>
                </c:pt>
                <c:pt idx="3121">
                  <c:v>0.31209999999999999</c:v>
                </c:pt>
                <c:pt idx="3122">
                  <c:v>0.31219999999999998</c:v>
                </c:pt>
                <c:pt idx="3123">
                  <c:v>0.31230000000000002</c:v>
                </c:pt>
                <c:pt idx="3124">
                  <c:v>0.31240000000000001</c:v>
                </c:pt>
                <c:pt idx="3125">
                  <c:v>0.3125</c:v>
                </c:pt>
                <c:pt idx="3126">
                  <c:v>0.31259999999999999</c:v>
                </c:pt>
                <c:pt idx="3127">
                  <c:v>0.31269999999999998</c:v>
                </c:pt>
                <c:pt idx="3128">
                  <c:v>0.31280000000000002</c:v>
                </c:pt>
                <c:pt idx="3129">
                  <c:v>0.31290000000000001</c:v>
                </c:pt>
                <c:pt idx="3130">
                  <c:v>0.313</c:v>
                </c:pt>
                <c:pt idx="3131">
                  <c:v>0.31309999999999999</c:v>
                </c:pt>
                <c:pt idx="3132">
                  <c:v>0.31319999999999998</c:v>
                </c:pt>
                <c:pt idx="3133">
                  <c:v>0.31330000000000002</c:v>
                </c:pt>
                <c:pt idx="3134">
                  <c:v>0.31340000000000001</c:v>
                </c:pt>
                <c:pt idx="3135">
                  <c:v>0.3135</c:v>
                </c:pt>
                <c:pt idx="3136">
                  <c:v>0.31359999999999999</c:v>
                </c:pt>
                <c:pt idx="3137">
                  <c:v>0.31369999999999998</c:v>
                </c:pt>
                <c:pt idx="3138">
                  <c:v>0.31380000000000002</c:v>
                </c:pt>
                <c:pt idx="3139">
                  <c:v>0.31390000000000001</c:v>
                </c:pt>
                <c:pt idx="3140">
                  <c:v>0.314</c:v>
                </c:pt>
                <c:pt idx="3141">
                  <c:v>0.31409999999999999</c:v>
                </c:pt>
                <c:pt idx="3142">
                  <c:v>0.31419999999999998</c:v>
                </c:pt>
                <c:pt idx="3143">
                  <c:v>0.31430000000000002</c:v>
                </c:pt>
                <c:pt idx="3144">
                  <c:v>0.31440000000000001</c:v>
                </c:pt>
                <c:pt idx="3145">
                  <c:v>0.3145</c:v>
                </c:pt>
                <c:pt idx="3146">
                  <c:v>0.31459999999999999</c:v>
                </c:pt>
                <c:pt idx="3147">
                  <c:v>0.31469999999999998</c:v>
                </c:pt>
                <c:pt idx="3148">
                  <c:v>0.31480000000000002</c:v>
                </c:pt>
                <c:pt idx="3149">
                  <c:v>0.31490000000000001</c:v>
                </c:pt>
                <c:pt idx="3150">
                  <c:v>0.315</c:v>
                </c:pt>
                <c:pt idx="3151">
                  <c:v>0.31509999999999999</c:v>
                </c:pt>
                <c:pt idx="3152">
                  <c:v>0.31519999999999998</c:v>
                </c:pt>
                <c:pt idx="3153">
                  <c:v>0.31530000000000002</c:v>
                </c:pt>
                <c:pt idx="3154">
                  <c:v>0.31540000000000001</c:v>
                </c:pt>
                <c:pt idx="3155">
                  <c:v>0.3155</c:v>
                </c:pt>
                <c:pt idx="3156">
                  <c:v>0.31559999999999999</c:v>
                </c:pt>
                <c:pt idx="3157">
                  <c:v>0.31569999999999998</c:v>
                </c:pt>
                <c:pt idx="3158">
                  <c:v>0.31580000000000003</c:v>
                </c:pt>
                <c:pt idx="3159">
                  <c:v>0.31590000000000001</c:v>
                </c:pt>
                <c:pt idx="3160">
                  <c:v>0.316</c:v>
                </c:pt>
                <c:pt idx="3161">
                  <c:v>0.31609999999999999</c:v>
                </c:pt>
                <c:pt idx="3162">
                  <c:v>0.31619999999999998</c:v>
                </c:pt>
                <c:pt idx="3163">
                  <c:v>0.31630000000000003</c:v>
                </c:pt>
                <c:pt idx="3164">
                  <c:v>0.31640000000000001</c:v>
                </c:pt>
                <c:pt idx="3165">
                  <c:v>0.3165</c:v>
                </c:pt>
                <c:pt idx="3166">
                  <c:v>0.31659999999999999</c:v>
                </c:pt>
                <c:pt idx="3167">
                  <c:v>0.31669999999999998</c:v>
                </c:pt>
                <c:pt idx="3168">
                  <c:v>0.31680000000000003</c:v>
                </c:pt>
                <c:pt idx="3169">
                  <c:v>0.31690000000000002</c:v>
                </c:pt>
                <c:pt idx="3170">
                  <c:v>0.317</c:v>
                </c:pt>
                <c:pt idx="3171">
                  <c:v>0.31709999999999999</c:v>
                </c:pt>
                <c:pt idx="3172">
                  <c:v>0.31719999999999998</c:v>
                </c:pt>
                <c:pt idx="3173">
                  <c:v>0.31730000000000003</c:v>
                </c:pt>
                <c:pt idx="3174">
                  <c:v>0.31740000000000002</c:v>
                </c:pt>
                <c:pt idx="3175">
                  <c:v>0.3175</c:v>
                </c:pt>
                <c:pt idx="3176">
                  <c:v>0.31759999999999999</c:v>
                </c:pt>
                <c:pt idx="3177">
                  <c:v>0.31769999999999998</c:v>
                </c:pt>
                <c:pt idx="3178">
                  <c:v>0.31780000000000003</c:v>
                </c:pt>
                <c:pt idx="3179">
                  <c:v>0.31790000000000002</c:v>
                </c:pt>
                <c:pt idx="3180">
                  <c:v>0.318</c:v>
                </c:pt>
                <c:pt idx="3181">
                  <c:v>0.31809999999999999</c:v>
                </c:pt>
                <c:pt idx="3182">
                  <c:v>0.31819999999999998</c:v>
                </c:pt>
                <c:pt idx="3183">
                  <c:v>0.31830000000000003</c:v>
                </c:pt>
                <c:pt idx="3184">
                  <c:v>0.31840000000000002</c:v>
                </c:pt>
                <c:pt idx="3185">
                  <c:v>0.31850000000000001</c:v>
                </c:pt>
                <c:pt idx="3186">
                  <c:v>0.31859999999999999</c:v>
                </c:pt>
                <c:pt idx="3187">
                  <c:v>0.31869999999999998</c:v>
                </c:pt>
                <c:pt idx="3188">
                  <c:v>0.31879999999999997</c:v>
                </c:pt>
                <c:pt idx="3189">
                  <c:v>0.31890000000000002</c:v>
                </c:pt>
                <c:pt idx="3190">
                  <c:v>0.31900000000000001</c:v>
                </c:pt>
                <c:pt idx="3191">
                  <c:v>0.31909999999999999</c:v>
                </c:pt>
                <c:pt idx="3192">
                  <c:v>0.31919999999999998</c:v>
                </c:pt>
                <c:pt idx="3193">
                  <c:v>0.31929999999999997</c:v>
                </c:pt>
                <c:pt idx="3194">
                  <c:v>0.31940000000000002</c:v>
                </c:pt>
                <c:pt idx="3195">
                  <c:v>0.31950000000000001</c:v>
                </c:pt>
                <c:pt idx="3196">
                  <c:v>0.3196</c:v>
                </c:pt>
                <c:pt idx="3197">
                  <c:v>0.31969999999999998</c:v>
                </c:pt>
                <c:pt idx="3198">
                  <c:v>0.31979999999999997</c:v>
                </c:pt>
                <c:pt idx="3199">
                  <c:v>0.31990000000000002</c:v>
                </c:pt>
                <c:pt idx="3200">
                  <c:v>0.32</c:v>
                </c:pt>
                <c:pt idx="3201">
                  <c:v>0.3201</c:v>
                </c:pt>
                <c:pt idx="3202">
                  <c:v>0.32019999999999998</c:v>
                </c:pt>
                <c:pt idx="3203">
                  <c:v>0.32029999999999997</c:v>
                </c:pt>
                <c:pt idx="3204">
                  <c:v>0.32040000000000002</c:v>
                </c:pt>
                <c:pt idx="3205">
                  <c:v>0.32050000000000001</c:v>
                </c:pt>
                <c:pt idx="3206">
                  <c:v>0.3206</c:v>
                </c:pt>
                <c:pt idx="3207">
                  <c:v>0.32069999999999999</c:v>
                </c:pt>
                <c:pt idx="3208">
                  <c:v>0.32079999999999997</c:v>
                </c:pt>
                <c:pt idx="3209">
                  <c:v>0.32090000000000002</c:v>
                </c:pt>
                <c:pt idx="3210">
                  <c:v>0.32100000000000001</c:v>
                </c:pt>
                <c:pt idx="3211">
                  <c:v>0.3211</c:v>
                </c:pt>
                <c:pt idx="3212">
                  <c:v>0.32119999999999999</c:v>
                </c:pt>
                <c:pt idx="3213">
                  <c:v>0.32129999999999997</c:v>
                </c:pt>
                <c:pt idx="3214">
                  <c:v>0.32140000000000002</c:v>
                </c:pt>
                <c:pt idx="3215">
                  <c:v>0.32150000000000001</c:v>
                </c:pt>
                <c:pt idx="3216">
                  <c:v>0.3216</c:v>
                </c:pt>
                <c:pt idx="3217">
                  <c:v>0.32169999999999999</c:v>
                </c:pt>
                <c:pt idx="3218">
                  <c:v>0.32179999999999997</c:v>
                </c:pt>
                <c:pt idx="3219">
                  <c:v>0.32190000000000002</c:v>
                </c:pt>
                <c:pt idx="3220">
                  <c:v>0.32200000000000001</c:v>
                </c:pt>
                <c:pt idx="3221">
                  <c:v>0.3221</c:v>
                </c:pt>
                <c:pt idx="3222">
                  <c:v>0.32219999999999999</c:v>
                </c:pt>
                <c:pt idx="3223">
                  <c:v>0.32229999999999998</c:v>
                </c:pt>
                <c:pt idx="3224">
                  <c:v>0.32240000000000002</c:v>
                </c:pt>
                <c:pt idx="3225">
                  <c:v>0.32250000000000001</c:v>
                </c:pt>
                <c:pt idx="3226">
                  <c:v>0.3226</c:v>
                </c:pt>
                <c:pt idx="3227">
                  <c:v>0.32269999999999999</c:v>
                </c:pt>
                <c:pt idx="3228">
                  <c:v>0.32279999999999998</c:v>
                </c:pt>
                <c:pt idx="3229">
                  <c:v>0.32290000000000002</c:v>
                </c:pt>
                <c:pt idx="3230">
                  <c:v>0.32300000000000001</c:v>
                </c:pt>
                <c:pt idx="3231">
                  <c:v>0.3231</c:v>
                </c:pt>
                <c:pt idx="3232">
                  <c:v>0.32319999999999999</c:v>
                </c:pt>
                <c:pt idx="3233">
                  <c:v>0.32329999999999998</c:v>
                </c:pt>
                <c:pt idx="3234">
                  <c:v>0.32340000000000002</c:v>
                </c:pt>
                <c:pt idx="3235">
                  <c:v>0.32350000000000001</c:v>
                </c:pt>
                <c:pt idx="3236">
                  <c:v>0.3236</c:v>
                </c:pt>
                <c:pt idx="3237">
                  <c:v>0.32369999999999999</c:v>
                </c:pt>
                <c:pt idx="3238">
                  <c:v>0.32379999999999998</c:v>
                </c:pt>
                <c:pt idx="3239">
                  <c:v>0.32390000000000002</c:v>
                </c:pt>
                <c:pt idx="3240">
                  <c:v>0.32400000000000001</c:v>
                </c:pt>
                <c:pt idx="3241">
                  <c:v>0.3241</c:v>
                </c:pt>
                <c:pt idx="3242">
                  <c:v>0.32419999999999999</c:v>
                </c:pt>
                <c:pt idx="3243">
                  <c:v>0.32429999999999998</c:v>
                </c:pt>
                <c:pt idx="3244">
                  <c:v>0.32440000000000002</c:v>
                </c:pt>
                <c:pt idx="3245">
                  <c:v>0.32450000000000001</c:v>
                </c:pt>
                <c:pt idx="3246">
                  <c:v>0.3246</c:v>
                </c:pt>
                <c:pt idx="3247">
                  <c:v>0.32469999999999999</c:v>
                </c:pt>
                <c:pt idx="3248">
                  <c:v>0.32479999999999998</c:v>
                </c:pt>
                <c:pt idx="3249">
                  <c:v>0.32490000000000002</c:v>
                </c:pt>
                <c:pt idx="3250">
                  <c:v>0.32500000000000001</c:v>
                </c:pt>
                <c:pt idx="3251">
                  <c:v>0.3251</c:v>
                </c:pt>
                <c:pt idx="3252">
                  <c:v>0.32519999999999999</c:v>
                </c:pt>
                <c:pt idx="3253">
                  <c:v>0.32529999999999998</c:v>
                </c:pt>
                <c:pt idx="3254">
                  <c:v>0.32540000000000002</c:v>
                </c:pt>
                <c:pt idx="3255">
                  <c:v>0.32550000000000001</c:v>
                </c:pt>
                <c:pt idx="3256">
                  <c:v>0.3256</c:v>
                </c:pt>
                <c:pt idx="3257">
                  <c:v>0.32569999999999999</c:v>
                </c:pt>
                <c:pt idx="3258">
                  <c:v>0.32579999999999998</c:v>
                </c:pt>
                <c:pt idx="3259">
                  <c:v>0.32590000000000002</c:v>
                </c:pt>
                <c:pt idx="3260">
                  <c:v>0.32600000000000001</c:v>
                </c:pt>
                <c:pt idx="3261">
                  <c:v>0.3261</c:v>
                </c:pt>
                <c:pt idx="3262">
                  <c:v>0.32619999999999999</c:v>
                </c:pt>
                <c:pt idx="3263">
                  <c:v>0.32629999999999998</c:v>
                </c:pt>
                <c:pt idx="3264">
                  <c:v>0.32640000000000002</c:v>
                </c:pt>
                <c:pt idx="3265">
                  <c:v>0.32650000000000001</c:v>
                </c:pt>
                <c:pt idx="3266">
                  <c:v>0.3266</c:v>
                </c:pt>
                <c:pt idx="3267">
                  <c:v>0.32669999999999999</c:v>
                </c:pt>
                <c:pt idx="3268">
                  <c:v>0.32679999999999998</c:v>
                </c:pt>
                <c:pt idx="3269">
                  <c:v>0.32690000000000002</c:v>
                </c:pt>
                <c:pt idx="3270">
                  <c:v>0.32700000000000001</c:v>
                </c:pt>
                <c:pt idx="3271">
                  <c:v>0.3271</c:v>
                </c:pt>
                <c:pt idx="3272">
                  <c:v>0.32719999999999999</c:v>
                </c:pt>
                <c:pt idx="3273">
                  <c:v>0.32729999999999998</c:v>
                </c:pt>
                <c:pt idx="3274">
                  <c:v>0.32740000000000002</c:v>
                </c:pt>
                <c:pt idx="3275">
                  <c:v>0.32750000000000001</c:v>
                </c:pt>
                <c:pt idx="3276">
                  <c:v>0.3276</c:v>
                </c:pt>
                <c:pt idx="3277">
                  <c:v>0.32769999999999999</c:v>
                </c:pt>
                <c:pt idx="3278">
                  <c:v>0.32779999999999998</c:v>
                </c:pt>
                <c:pt idx="3279">
                  <c:v>0.32790000000000002</c:v>
                </c:pt>
                <c:pt idx="3280">
                  <c:v>0.32800000000000001</c:v>
                </c:pt>
                <c:pt idx="3281">
                  <c:v>0.3281</c:v>
                </c:pt>
                <c:pt idx="3282">
                  <c:v>0.32819999999999999</c:v>
                </c:pt>
                <c:pt idx="3283">
                  <c:v>0.32829999999999998</c:v>
                </c:pt>
                <c:pt idx="3284">
                  <c:v>0.32840000000000003</c:v>
                </c:pt>
                <c:pt idx="3285">
                  <c:v>0.32850000000000001</c:v>
                </c:pt>
                <c:pt idx="3286">
                  <c:v>0.3286</c:v>
                </c:pt>
                <c:pt idx="3287">
                  <c:v>0.32869999999999999</c:v>
                </c:pt>
                <c:pt idx="3288">
                  <c:v>0.32879999999999998</c:v>
                </c:pt>
                <c:pt idx="3289">
                  <c:v>0.32890000000000003</c:v>
                </c:pt>
                <c:pt idx="3290">
                  <c:v>0.32900000000000001</c:v>
                </c:pt>
                <c:pt idx="3291">
                  <c:v>0.3291</c:v>
                </c:pt>
                <c:pt idx="3292">
                  <c:v>0.32919999999999999</c:v>
                </c:pt>
                <c:pt idx="3293">
                  <c:v>0.32929999999999998</c:v>
                </c:pt>
                <c:pt idx="3294">
                  <c:v>0.32940000000000003</c:v>
                </c:pt>
                <c:pt idx="3295">
                  <c:v>0.32950000000000002</c:v>
                </c:pt>
                <c:pt idx="3296">
                  <c:v>0.3296</c:v>
                </c:pt>
                <c:pt idx="3297">
                  <c:v>0.32969999999999999</c:v>
                </c:pt>
                <c:pt idx="3298">
                  <c:v>0.32979999999999998</c:v>
                </c:pt>
                <c:pt idx="3299">
                  <c:v>0.32990000000000003</c:v>
                </c:pt>
                <c:pt idx="3300">
                  <c:v>0.33</c:v>
                </c:pt>
                <c:pt idx="3301">
                  <c:v>0.3301</c:v>
                </c:pt>
                <c:pt idx="3302">
                  <c:v>0.33019999999999999</c:v>
                </c:pt>
                <c:pt idx="3303">
                  <c:v>0.33029999999999998</c:v>
                </c:pt>
                <c:pt idx="3304">
                  <c:v>0.33040000000000003</c:v>
                </c:pt>
                <c:pt idx="3305">
                  <c:v>0.33050000000000002</c:v>
                </c:pt>
                <c:pt idx="3306">
                  <c:v>0.3306</c:v>
                </c:pt>
                <c:pt idx="3307">
                  <c:v>0.33069999999999999</c:v>
                </c:pt>
                <c:pt idx="3308">
                  <c:v>0.33079999999999998</c:v>
                </c:pt>
                <c:pt idx="3309">
                  <c:v>0.33090000000000003</c:v>
                </c:pt>
                <c:pt idx="3310">
                  <c:v>0.33100000000000002</c:v>
                </c:pt>
                <c:pt idx="3311">
                  <c:v>0.33110000000000001</c:v>
                </c:pt>
                <c:pt idx="3312">
                  <c:v>0.33119999999999999</c:v>
                </c:pt>
                <c:pt idx="3313">
                  <c:v>0.33129999999999998</c:v>
                </c:pt>
                <c:pt idx="3314">
                  <c:v>0.33139999999999997</c:v>
                </c:pt>
                <c:pt idx="3315">
                  <c:v>0.33150000000000002</c:v>
                </c:pt>
                <c:pt idx="3316">
                  <c:v>0.33160000000000001</c:v>
                </c:pt>
                <c:pt idx="3317">
                  <c:v>0.33169999999999999</c:v>
                </c:pt>
                <c:pt idx="3318">
                  <c:v>0.33179999999999998</c:v>
                </c:pt>
                <c:pt idx="3319">
                  <c:v>0.33189999999999997</c:v>
                </c:pt>
                <c:pt idx="3320">
                  <c:v>0.33200000000000002</c:v>
                </c:pt>
                <c:pt idx="3321">
                  <c:v>0.33210000000000001</c:v>
                </c:pt>
                <c:pt idx="3322">
                  <c:v>0.3322</c:v>
                </c:pt>
                <c:pt idx="3323">
                  <c:v>0.33229999999999998</c:v>
                </c:pt>
                <c:pt idx="3324">
                  <c:v>0.33239999999999997</c:v>
                </c:pt>
                <c:pt idx="3325">
                  <c:v>0.33250000000000002</c:v>
                </c:pt>
                <c:pt idx="3326">
                  <c:v>0.33260000000000001</c:v>
                </c:pt>
                <c:pt idx="3327">
                  <c:v>0.3327</c:v>
                </c:pt>
                <c:pt idx="3328">
                  <c:v>0.33279999999999998</c:v>
                </c:pt>
                <c:pt idx="3329">
                  <c:v>0.33289999999999997</c:v>
                </c:pt>
                <c:pt idx="3330">
                  <c:v>0.33300000000000002</c:v>
                </c:pt>
                <c:pt idx="3331">
                  <c:v>0.33310000000000001</c:v>
                </c:pt>
                <c:pt idx="3332">
                  <c:v>0.3332</c:v>
                </c:pt>
                <c:pt idx="3333">
                  <c:v>0.33329999999999999</c:v>
                </c:pt>
                <c:pt idx="3334">
                  <c:v>0.33339999999999997</c:v>
                </c:pt>
                <c:pt idx="3335">
                  <c:v>0.33350000000000002</c:v>
                </c:pt>
                <c:pt idx="3336">
                  <c:v>0.33360000000000001</c:v>
                </c:pt>
                <c:pt idx="3337">
                  <c:v>0.3337</c:v>
                </c:pt>
                <c:pt idx="3338">
                  <c:v>0.33379999999999999</c:v>
                </c:pt>
                <c:pt idx="3339">
                  <c:v>0.33389999999999997</c:v>
                </c:pt>
                <c:pt idx="3340">
                  <c:v>0.33400000000000002</c:v>
                </c:pt>
                <c:pt idx="3341">
                  <c:v>0.33410000000000001</c:v>
                </c:pt>
                <c:pt idx="3342">
                  <c:v>0.3342</c:v>
                </c:pt>
                <c:pt idx="3343">
                  <c:v>0.33429999999999999</c:v>
                </c:pt>
                <c:pt idx="3344">
                  <c:v>0.33439999999999998</c:v>
                </c:pt>
                <c:pt idx="3345">
                  <c:v>0.33450000000000002</c:v>
                </c:pt>
                <c:pt idx="3346">
                  <c:v>0.33460000000000001</c:v>
                </c:pt>
                <c:pt idx="3347">
                  <c:v>0.3347</c:v>
                </c:pt>
                <c:pt idx="3348">
                  <c:v>0.33479999999999999</c:v>
                </c:pt>
                <c:pt idx="3349">
                  <c:v>0.33489999999999998</c:v>
                </c:pt>
                <c:pt idx="3350">
                  <c:v>0.33500000000000002</c:v>
                </c:pt>
                <c:pt idx="3351">
                  <c:v>0.33510000000000001</c:v>
                </c:pt>
                <c:pt idx="3352">
                  <c:v>0.3352</c:v>
                </c:pt>
                <c:pt idx="3353">
                  <c:v>0.33529999999999999</c:v>
                </c:pt>
                <c:pt idx="3354">
                  <c:v>0.33539999999999998</c:v>
                </c:pt>
                <c:pt idx="3355">
                  <c:v>0.33550000000000002</c:v>
                </c:pt>
                <c:pt idx="3356">
                  <c:v>0.33560000000000001</c:v>
                </c:pt>
                <c:pt idx="3357">
                  <c:v>0.3357</c:v>
                </c:pt>
                <c:pt idx="3358">
                  <c:v>0.33579999999999999</c:v>
                </c:pt>
                <c:pt idx="3359">
                  <c:v>0.33589999999999998</c:v>
                </c:pt>
                <c:pt idx="3360">
                  <c:v>0.33600000000000002</c:v>
                </c:pt>
                <c:pt idx="3361">
                  <c:v>0.33610000000000001</c:v>
                </c:pt>
                <c:pt idx="3362">
                  <c:v>0.3362</c:v>
                </c:pt>
                <c:pt idx="3363">
                  <c:v>0.33629999999999999</c:v>
                </c:pt>
                <c:pt idx="3364">
                  <c:v>0.33639999999999998</c:v>
                </c:pt>
                <c:pt idx="3365">
                  <c:v>0.33650000000000002</c:v>
                </c:pt>
                <c:pt idx="3366">
                  <c:v>0.33660000000000001</c:v>
                </c:pt>
                <c:pt idx="3367">
                  <c:v>0.3367</c:v>
                </c:pt>
                <c:pt idx="3368">
                  <c:v>0.33679999999999999</c:v>
                </c:pt>
                <c:pt idx="3369">
                  <c:v>0.33689999999999998</c:v>
                </c:pt>
                <c:pt idx="3370">
                  <c:v>0.33700000000000002</c:v>
                </c:pt>
                <c:pt idx="3371">
                  <c:v>0.33710000000000001</c:v>
                </c:pt>
                <c:pt idx="3372">
                  <c:v>0.3372</c:v>
                </c:pt>
                <c:pt idx="3373">
                  <c:v>0.33729999999999999</c:v>
                </c:pt>
                <c:pt idx="3374">
                  <c:v>0.33739999999999998</c:v>
                </c:pt>
                <c:pt idx="3375">
                  <c:v>0.33750000000000002</c:v>
                </c:pt>
                <c:pt idx="3376">
                  <c:v>0.33760000000000001</c:v>
                </c:pt>
                <c:pt idx="3377">
                  <c:v>0.3377</c:v>
                </c:pt>
                <c:pt idx="3378">
                  <c:v>0.33779999999999999</c:v>
                </c:pt>
                <c:pt idx="3379">
                  <c:v>0.33789999999999998</c:v>
                </c:pt>
                <c:pt idx="3380">
                  <c:v>0.33800000000000002</c:v>
                </c:pt>
                <c:pt idx="3381">
                  <c:v>0.33810000000000001</c:v>
                </c:pt>
                <c:pt idx="3382">
                  <c:v>0.3382</c:v>
                </c:pt>
                <c:pt idx="3383">
                  <c:v>0.33829999999999999</c:v>
                </c:pt>
                <c:pt idx="3384">
                  <c:v>0.33839999999999998</c:v>
                </c:pt>
                <c:pt idx="3385">
                  <c:v>0.33850000000000002</c:v>
                </c:pt>
                <c:pt idx="3386">
                  <c:v>0.33860000000000001</c:v>
                </c:pt>
                <c:pt idx="3387">
                  <c:v>0.3387</c:v>
                </c:pt>
                <c:pt idx="3388">
                  <c:v>0.33879999999999999</c:v>
                </c:pt>
                <c:pt idx="3389">
                  <c:v>0.33889999999999998</c:v>
                </c:pt>
                <c:pt idx="3390">
                  <c:v>0.33900000000000002</c:v>
                </c:pt>
                <c:pt idx="3391">
                  <c:v>0.33910000000000001</c:v>
                </c:pt>
                <c:pt idx="3392">
                  <c:v>0.3392</c:v>
                </c:pt>
                <c:pt idx="3393">
                  <c:v>0.33929999999999999</c:v>
                </c:pt>
                <c:pt idx="3394">
                  <c:v>0.33939999999999998</c:v>
                </c:pt>
                <c:pt idx="3395">
                  <c:v>0.33950000000000002</c:v>
                </c:pt>
                <c:pt idx="3396">
                  <c:v>0.33960000000000001</c:v>
                </c:pt>
                <c:pt idx="3397">
                  <c:v>0.3397</c:v>
                </c:pt>
                <c:pt idx="3398">
                  <c:v>0.33979999999999999</c:v>
                </c:pt>
                <c:pt idx="3399">
                  <c:v>0.33989999999999998</c:v>
                </c:pt>
                <c:pt idx="3400">
                  <c:v>0.34</c:v>
                </c:pt>
                <c:pt idx="3401">
                  <c:v>0.34010000000000001</c:v>
                </c:pt>
                <c:pt idx="3402">
                  <c:v>0.3402</c:v>
                </c:pt>
                <c:pt idx="3403">
                  <c:v>0.34029999999999999</c:v>
                </c:pt>
                <c:pt idx="3404">
                  <c:v>0.34039999999999998</c:v>
                </c:pt>
                <c:pt idx="3405">
                  <c:v>0.34050000000000002</c:v>
                </c:pt>
                <c:pt idx="3406">
                  <c:v>0.34060000000000001</c:v>
                </c:pt>
                <c:pt idx="3407">
                  <c:v>0.3407</c:v>
                </c:pt>
                <c:pt idx="3408">
                  <c:v>0.34079999999999999</c:v>
                </c:pt>
                <c:pt idx="3409">
                  <c:v>0.34089999999999998</c:v>
                </c:pt>
                <c:pt idx="3410">
                  <c:v>0.34100000000000003</c:v>
                </c:pt>
                <c:pt idx="3411">
                  <c:v>0.34110000000000001</c:v>
                </c:pt>
                <c:pt idx="3412">
                  <c:v>0.3412</c:v>
                </c:pt>
                <c:pt idx="3413">
                  <c:v>0.34129999999999999</c:v>
                </c:pt>
                <c:pt idx="3414">
                  <c:v>0.34139999999999998</c:v>
                </c:pt>
                <c:pt idx="3415">
                  <c:v>0.34150000000000003</c:v>
                </c:pt>
                <c:pt idx="3416">
                  <c:v>0.34160000000000001</c:v>
                </c:pt>
                <c:pt idx="3417">
                  <c:v>0.3417</c:v>
                </c:pt>
                <c:pt idx="3418">
                  <c:v>0.34179999999999999</c:v>
                </c:pt>
                <c:pt idx="3419">
                  <c:v>0.34189999999999998</c:v>
                </c:pt>
                <c:pt idx="3420">
                  <c:v>0.34200000000000003</c:v>
                </c:pt>
                <c:pt idx="3421">
                  <c:v>0.34210000000000002</c:v>
                </c:pt>
                <c:pt idx="3422">
                  <c:v>0.3422</c:v>
                </c:pt>
                <c:pt idx="3423">
                  <c:v>0.34229999999999999</c:v>
                </c:pt>
                <c:pt idx="3424">
                  <c:v>0.34239999999999998</c:v>
                </c:pt>
                <c:pt idx="3425">
                  <c:v>0.34250000000000003</c:v>
                </c:pt>
                <c:pt idx="3426">
                  <c:v>0.34260000000000002</c:v>
                </c:pt>
                <c:pt idx="3427">
                  <c:v>0.3427</c:v>
                </c:pt>
                <c:pt idx="3428">
                  <c:v>0.34279999999999999</c:v>
                </c:pt>
                <c:pt idx="3429">
                  <c:v>0.34289999999999998</c:v>
                </c:pt>
                <c:pt idx="3430">
                  <c:v>0.34300000000000003</c:v>
                </c:pt>
                <c:pt idx="3431">
                  <c:v>0.34310000000000002</c:v>
                </c:pt>
                <c:pt idx="3432">
                  <c:v>0.34320000000000001</c:v>
                </c:pt>
                <c:pt idx="3433">
                  <c:v>0.34329999999999999</c:v>
                </c:pt>
                <c:pt idx="3434">
                  <c:v>0.34339999999999998</c:v>
                </c:pt>
                <c:pt idx="3435">
                  <c:v>0.34350000000000003</c:v>
                </c:pt>
                <c:pt idx="3436">
                  <c:v>0.34360000000000002</c:v>
                </c:pt>
                <c:pt idx="3437">
                  <c:v>0.34370000000000001</c:v>
                </c:pt>
                <c:pt idx="3438">
                  <c:v>0.34379999999999999</c:v>
                </c:pt>
                <c:pt idx="3439">
                  <c:v>0.34389999999999998</c:v>
                </c:pt>
                <c:pt idx="3440">
                  <c:v>0.34399999999999997</c:v>
                </c:pt>
                <c:pt idx="3441">
                  <c:v>0.34410000000000002</c:v>
                </c:pt>
                <c:pt idx="3442">
                  <c:v>0.34420000000000001</c:v>
                </c:pt>
                <c:pt idx="3443">
                  <c:v>0.34429999999999999</c:v>
                </c:pt>
                <c:pt idx="3444">
                  <c:v>0.34439999999999998</c:v>
                </c:pt>
                <c:pt idx="3445">
                  <c:v>0.34449999999999997</c:v>
                </c:pt>
                <c:pt idx="3446">
                  <c:v>0.34460000000000002</c:v>
                </c:pt>
                <c:pt idx="3447">
                  <c:v>0.34470000000000001</c:v>
                </c:pt>
                <c:pt idx="3448">
                  <c:v>0.3448</c:v>
                </c:pt>
                <c:pt idx="3449">
                  <c:v>0.34489999999999998</c:v>
                </c:pt>
                <c:pt idx="3450">
                  <c:v>0.34499999999999997</c:v>
                </c:pt>
                <c:pt idx="3451">
                  <c:v>0.34510000000000002</c:v>
                </c:pt>
                <c:pt idx="3452">
                  <c:v>0.34520000000000001</c:v>
                </c:pt>
                <c:pt idx="3453">
                  <c:v>0.3453</c:v>
                </c:pt>
                <c:pt idx="3454">
                  <c:v>0.34539999999999998</c:v>
                </c:pt>
                <c:pt idx="3455">
                  <c:v>0.34549999999999997</c:v>
                </c:pt>
                <c:pt idx="3456">
                  <c:v>0.34560000000000002</c:v>
                </c:pt>
                <c:pt idx="3457">
                  <c:v>0.34570000000000001</c:v>
                </c:pt>
                <c:pt idx="3458">
                  <c:v>0.3458</c:v>
                </c:pt>
                <c:pt idx="3459">
                  <c:v>0.34589999999999999</c:v>
                </c:pt>
                <c:pt idx="3460">
                  <c:v>0.34599999999999997</c:v>
                </c:pt>
                <c:pt idx="3461">
                  <c:v>0.34610000000000002</c:v>
                </c:pt>
                <c:pt idx="3462">
                  <c:v>0.34620000000000001</c:v>
                </c:pt>
                <c:pt idx="3463">
                  <c:v>0.3463</c:v>
                </c:pt>
                <c:pt idx="3464">
                  <c:v>0.34639999999999999</c:v>
                </c:pt>
                <c:pt idx="3465">
                  <c:v>0.34649999999999997</c:v>
                </c:pt>
                <c:pt idx="3466">
                  <c:v>0.34660000000000002</c:v>
                </c:pt>
                <c:pt idx="3467">
                  <c:v>0.34670000000000001</c:v>
                </c:pt>
                <c:pt idx="3468">
                  <c:v>0.3468</c:v>
                </c:pt>
                <c:pt idx="3469">
                  <c:v>0.34689999999999999</c:v>
                </c:pt>
                <c:pt idx="3470">
                  <c:v>0.34699999999999998</c:v>
                </c:pt>
                <c:pt idx="3471">
                  <c:v>0.34710000000000002</c:v>
                </c:pt>
                <c:pt idx="3472">
                  <c:v>0.34720000000000001</c:v>
                </c:pt>
                <c:pt idx="3473">
                  <c:v>0.3473</c:v>
                </c:pt>
                <c:pt idx="3474">
                  <c:v>0.34739999999999999</c:v>
                </c:pt>
                <c:pt idx="3475">
                  <c:v>0.34749999999999998</c:v>
                </c:pt>
                <c:pt idx="3476">
                  <c:v>0.34760000000000002</c:v>
                </c:pt>
                <c:pt idx="3477">
                  <c:v>0.34770000000000001</c:v>
                </c:pt>
                <c:pt idx="3478">
                  <c:v>0.3478</c:v>
                </c:pt>
                <c:pt idx="3479">
                  <c:v>0.34789999999999999</c:v>
                </c:pt>
                <c:pt idx="3480">
                  <c:v>0.34799999999999998</c:v>
                </c:pt>
                <c:pt idx="3481">
                  <c:v>0.34810000000000002</c:v>
                </c:pt>
                <c:pt idx="3482">
                  <c:v>0.34820000000000001</c:v>
                </c:pt>
                <c:pt idx="3483">
                  <c:v>0.3483</c:v>
                </c:pt>
                <c:pt idx="3484">
                  <c:v>0.34839999999999999</c:v>
                </c:pt>
                <c:pt idx="3485">
                  <c:v>0.34849999999999998</c:v>
                </c:pt>
                <c:pt idx="3486">
                  <c:v>0.34860000000000002</c:v>
                </c:pt>
                <c:pt idx="3487">
                  <c:v>0.34870000000000001</c:v>
                </c:pt>
                <c:pt idx="3488">
                  <c:v>0.3488</c:v>
                </c:pt>
                <c:pt idx="3489">
                  <c:v>0.34889999999999999</c:v>
                </c:pt>
                <c:pt idx="3490">
                  <c:v>0.34899999999999998</c:v>
                </c:pt>
                <c:pt idx="3491">
                  <c:v>0.34910000000000002</c:v>
                </c:pt>
                <c:pt idx="3492">
                  <c:v>0.34920000000000001</c:v>
                </c:pt>
                <c:pt idx="3493">
                  <c:v>0.3493</c:v>
                </c:pt>
                <c:pt idx="3494">
                  <c:v>0.34939999999999999</c:v>
                </c:pt>
                <c:pt idx="3495">
                  <c:v>0.34949999999999998</c:v>
                </c:pt>
                <c:pt idx="3496">
                  <c:v>0.34960000000000002</c:v>
                </c:pt>
                <c:pt idx="3497">
                  <c:v>0.34970000000000001</c:v>
                </c:pt>
                <c:pt idx="3498">
                  <c:v>0.3498</c:v>
                </c:pt>
                <c:pt idx="3499">
                  <c:v>0.34989999999999999</c:v>
                </c:pt>
                <c:pt idx="3500">
                  <c:v>0.35</c:v>
                </c:pt>
                <c:pt idx="3501">
                  <c:v>0.35010000000000002</c:v>
                </c:pt>
                <c:pt idx="3502">
                  <c:v>0.35020000000000001</c:v>
                </c:pt>
                <c:pt idx="3503">
                  <c:v>0.3503</c:v>
                </c:pt>
                <c:pt idx="3504">
                  <c:v>0.35039999999999999</c:v>
                </c:pt>
                <c:pt idx="3505">
                  <c:v>0.35049999999999998</c:v>
                </c:pt>
                <c:pt idx="3506">
                  <c:v>0.35060000000000002</c:v>
                </c:pt>
                <c:pt idx="3507">
                  <c:v>0.35070000000000001</c:v>
                </c:pt>
                <c:pt idx="3508">
                  <c:v>0.3508</c:v>
                </c:pt>
                <c:pt idx="3509">
                  <c:v>0.35089999999999999</c:v>
                </c:pt>
                <c:pt idx="3510">
                  <c:v>0.35099999999999998</c:v>
                </c:pt>
                <c:pt idx="3511">
                  <c:v>0.35110000000000002</c:v>
                </c:pt>
                <c:pt idx="3512">
                  <c:v>0.35120000000000001</c:v>
                </c:pt>
                <c:pt idx="3513">
                  <c:v>0.3513</c:v>
                </c:pt>
                <c:pt idx="3514">
                  <c:v>0.35139999999999999</c:v>
                </c:pt>
                <c:pt idx="3515">
                  <c:v>0.35149999999999998</c:v>
                </c:pt>
                <c:pt idx="3516">
                  <c:v>0.35160000000000002</c:v>
                </c:pt>
                <c:pt idx="3517">
                  <c:v>0.35170000000000001</c:v>
                </c:pt>
                <c:pt idx="3518">
                  <c:v>0.3518</c:v>
                </c:pt>
                <c:pt idx="3519">
                  <c:v>0.35189999999999999</c:v>
                </c:pt>
                <c:pt idx="3520">
                  <c:v>0.35199999999999998</c:v>
                </c:pt>
                <c:pt idx="3521">
                  <c:v>0.35210000000000002</c:v>
                </c:pt>
                <c:pt idx="3522">
                  <c:v>0.35220000000000001</c:v>
                </c:pt>
                <c:pt idx="3523">
                  <c:v>0.3523</c:v>
                </c:pt>
                <c:pt idx="3524">
                  <c:v>0.35239999999999999</c:v>
                </c:pt>
                <c:pt idx="3525">
                  <c:v>0.35249999999999998</c:v>
                </c:pt>
                <c:pt idx="3526">
                  <c:v>0.35260000000000002</c:v>
                </c:pt>
                <c:pt idx="3527">
                  <c:v>0.35270000000000001</c:v>
                </c:pt>
                <c:pt idx="3528">
                  <c:v>0.3528</c:v>
                </c:pt>
                <c:pt idx="3529">
                  <c:v>0.35289999999999999</c:v>
                </c:pt>
                <c:pt idx="3530">
                  <c:v>0.35299999999999998</c:v>
                </c:pt>
                <c:pt idx="3531">
                  <c:v>0.35310000000000002</c:v>
                </c:pt>
                <c:pt idx="3532">
                  <c:v>0.35320000000000001</c:v>
                </c:pt>
                <c:pt idx="3533">
                  <c:v>0.3533</c:v>
                </c:pt>
                <c:pt idx="3534">
                  <c:v>0.35339999999999999</c:v>
                </c:pt>
                <c:pt idx="3535">
                  <c:v>0.35349999999999998</c:v>
                </c:pt>
                <c:pt idx="3536">
                  <c:v>0.35360000000000003</c:v>
                </c:pt>
                <c:pt idx="3537">
                  <c:v>0.35370000000000001</c:v>
                </c:pt>
                <c:pt idx="3538">
                  <c:v>0.3538</c:v>
                </c:pt>
                <c:pt idx="3539">
                  <c:v>0.35389999999999999</c:v>
                </c:pt>
                <c:pt idx="3540">
                  <c:v>0.35399999999999998</c:v>
                </c:pt>
                <c:pt idx="3541">
                  <c:v>0.35410000000000003</c:v>
                </c:pt>
                <c:pt idx="3542">
                  <c:v>0.35420000000000001</c:v>
                </c:pt>
                <c:pt idx="3543">
                  <c:v>0.3543</c:v>
                </c:pt>
                <c:pt idx="3544">
                  <c:v>0.35439999999999999</c:v>
                </c:pt>
                <c:pt idx="3545">
                  <c:v>0.35449999999999998</c:v>
                </c:pt>
                <c:pt idx="3546">
                  <c:v>0.35460000000000003</c:v>
                </c:pt>
                <c:pt idx="3547">
                  <c:v>0.35470000000000002</c:v>
                </c:pt>
                <c:pt idx="3548">
                  <c:v>0.3548</c:v>
                </c:pt>
                <c:pt idx="3549">
                  <c:v>0.35489999999999999</c:v>
                </c:pt>
                <c:pt idx="3550">
                  <c:v>0.35499999999999998</c:v>
                </c:pt>
                <c:pt idx="3551">
                  <c:v>0.35510000000000003</c:v>
                </c:pt>
                <c:pt idx="3552">
                  <c:v>0.35520000000000002</c:v>
                </c:pt>
                <c:pt idx="3553">
                  <c:v>0.3553</c:v>
                </c:pt>
                <c:pt idx="3554">
                  <c:v>0.35539999999999999</c:v>
                </c:pt>
                <c:pt idx="3555">
                  <c:v>0.35549999999999998</c:v>
                </c:pt>
                <c:pt idx="3556">
                  <c:v>0.35560000000000003</c:v>
                </c:pt>
                <c:pt idx="3557">
                  <c:v>0.35570000000000002</c:v>
                </c:pt>
                <c:pt idx="3558">
                  <c:v>0.35580000000000001</c:v>
                </c:pt>
                <c:pt idx="3559">
                  <c:v>0.35589999999999999</c:v>
                </c:pt>
                <c:pt idx="3560">
                  <c:v>0.35599999999999998</c:v>
                </c:pt>
                <c:pt idx="3561">
                  <c:v>0.35610000000000003</c:v>
                </c:pt>
                <c:pt idx="3562">
                  <c:v>0.35620000000000002</c:v>
                </c:pt>
                <c:pt idx="3563">
                  <c:v>0.35630000000000001</c:v>
                </c:pt>
                <c:pt idx="3564">
                  <c:v>0.35639999999999999</c:v>
                </c:pt>
                <c:pt idx="3565">
                  <c:v>0.35649999999999998</c:v>
                </c:pt>
                <c:pt idx="3566">
                  <c:v>0.35659999999999997</c:v>
                </c:pt>
                <c:pt idx="3567">
                  <c:v>0.35670000000000002</c:v>
                </c:pt>
                <c:pt idx="3568">
                  <c:v>0.35680000000000001</c:v>
                </c:pt>
                <c:pt idx="3569">
                  <c:v>0.3569</c:v>
                </c:pt>
                <c:pt idx="3570">
                  <c:v>0.35699999999999998</c:v>
                </c:pt>
                <c:pt idx="3571">
                  <c:v>0.35709999999999997</c:v>
                </c:pt>
                <c:pt idx="3572">
                  <c:v>0.35720000000000002</c:v>
                </c:pt>
                <c:pt idx="3573">
                  <c:v>0.35730000000000001</c:v>
                </c:pt>
                <c:pt idx="3574">
                  <c:v>0.3574</c:v>
                </c:pt>
                <c:pt idx="3575">
                  <c:v>0.35749999999999998</c:v>
                </c:pt>
                <c:pt idx="3576">
                  <c:v>0.35759999999999997</c:v>
                </c:pt>
                <c:pt idx="3577">
                  <c:v>0.35770000000000002</c:v>
                </c:pt>
                <c:pt idx="3578">
                  <c:v>0.35780000000000001</c:v>
                </c:pt>
                <c:pt idx="3579">
                  <c:v>0.3579</c:v>
                </c:pt>
                <c:pt idx="3580">
                  <c:v>0.35799999999999998</c:v>
                </c:pt>
                <c:pt idx="3581">
                  <c:v>0.35809999999999997</c:v>
                </c:pt>
                <c:pt idx="3582">
                  <c:v>0.35820000000000002</c:v>
                </c:pt>
                <c:pt idx="3583">
                  <c:v>0.35830000000000001</c:v>
                </c:pt>
                <c:pt idx="3584">
                  <c:v>0.3584</c:v>
                </c:pt>
                <c:pt idx="3585">
                  <c:v>0.35849999999999999</c:v>
                </c:pt>
                <c:pt idx="3586">
                  <c:v>0.35859999999999997</c:v>
                </c:pt>
                <c:pt idx="3587">
                  <c:v>0.35870000000000002</c:v>
                </c:pt>
                <c:pt idx="3588">
                  <c:v>0.35880000000000001</c:v>
                </c:pt>
                <c:pt idx="3589">
                  <c:v>0.3589</c:v>
                </c:pt>
                <c:pt idx="3590">
                  <c:v>0.35899999999999999</c:v>
                </c:pt>
                <c:pt idx="3591">
                  <c:v>0.35909999999999997</c:v>
                </c:pt>
                <c:pt idx="3592">
                  <c:v>0.35920000000000002</c:v>
                </c:pt>
                <c:pt idx="3593">
                  <c:v>0.35930000000000001</c:v>
                </c:pt>
                <c:pt idx="3594">
                  <c:v>0.3594</c:v>
                </c:pt>
                <c:pt idx="3595">
                  <c:v>0.35949999999999999</c:v>
                </c:pt>
                <c:pt idx="3596">
                  <c:v>0.35959999999999998</c:v>
                </c:pt>
                <c:pt idx="3597">
                  <c:v>0.35970000000000002</c:v>
                </c:pt>
                <c:pt idx="3598">
                  <c:v>0.35980000000000001</c:v>
                </c:pt>
                <c:pt idx="3599">
                  <c:v>0.3599</c:v>
                </c:pt>
                <c:pt idx="3600">
                  <c:v>0.36</c:v>
                </c:pt>
                <c:pt idx="3601">
                  <c:v>0.36009999999999998</c:v>
                </c:pt>
                <c:pt idx="3602">
                  <c:v>0.36020000000000002</c:v>
                </c:pt>
                <c:pt idx="3603">
                  <c:v>0.36030000000000001</c:v>
                </c:pt>
                <c:pt idx="3604">
                  <c:v>0.3604</c:v>
                </c:pt>
                <c:pt idx="3605">
                  <c:v>0.36049999999999999</c:v>
                </c:pt>
                <c:pt idx="3606">
                  <c:v>0.36059999999999998</c:v>
                </c:pt>
                <c:pt idx="3607">
                  <c:v>0.36070000000000002</c:v>
                </c:pt>
                <c:pt idx="3608">
                  <c:v>0.36080000000000001</c:v>
                </c:pt>
                <c:pt idx="3609">
                  <c:v>0.3609</c:v>
                </c:pt>
                <c:pt idx="3610">
                  <c:v>0.36099999999999999</c:v>
                </c:pt>
                <c:pt idx="3611">
                  <c:v>0.36109999999999998</c:v>
                </c:pt>
                <c:pt idx="3612">
                  <c:v>0.36120000000000002</c:v>
                </c:pt>
                <c:pt idx="3613">
                  <c:v>0.36130000000000001</c:v>
                </c:pt>
                <c:pt idx="3614">
                  <c:v>0.3614</c:v>
                </c:pt>
                <c:pt idx="3615">
                  <c:v>0.36149999999999999</c:v>
                </c:pt>
                <c:pt idx="3616">
                  <c:v>0.36159999999999998</c:v>
                </c:pt>
                <c:pt idx="3617">
                  <c:v>0.36170000000000002</c:v>
                </c:pt>
                <c:pt idx="3618">
                  <c:v>0.36180000000000001</c:v>
                </c:pt>
                <c:pt idx="3619">
                  <c:v>0.3619</c:v>
                </c:pt>
                <c:pt idx="3620">
                  <c:v>0.36199999999999999</c:v>
                </c:pt>
                <c:pt idx="3621">
                  <c:v>0.36209999999999998</c:v>
                </c:pt>
                <c:pt idx="3622">
                  <c:v>0.36220000000000002</c:v>
                </c:pt>
                <c:pt idx="3623">
                  <c:v>0.36230000000000001</c:v>
                </c:pt>
                <c:pt idx="3624">
                  <c:v>0.3624</c:v>
                </c:pt>
                <c:pt idx="3625">
                  <c:v>0.36249999999999999</c:v>
                </c:pt>
                <c:pt idx="3626">
                  <c:v>0.36259999999999998</c:v>
                </c:pt>
                <c:pt idx="3627">
                  <c:v>0.36270000000000002</c:v>
                </c:pt>
                <c:pt idx="3628">
                  <c:v>0.36280000000000001</c:v>
                </c:pt>
                <c:pt idx="3629">
                  <c:v>0.3629</c:v>
                </c:pt>
                <c:pt idx="3630">
                  <c:v>0.36299999999999999</c:v>
                </c:pt>
                <c:pt idx="3631">
                  <c:v>0.36309999999999998</c:v>
                </c:pt>
                <c:pt idx="3632">
                  <c:v>0.36320000000000002</c:v>
                </c:pt>
                <c:pt idx="3633">
                  <c:v>0.36330000000000001</c:v>
                </c:pt>
                <c:pt idx="3634">
                  <c:v>0.3634</c:v>
                </c:pt>
                <c:pt idx="3635">
                  <c:v>0.36349999999999999</c:v>
                </c:pt>
                <c:pt idx="3636">
                  <c:v>0.36359999999999998</c:v>
                </c:pt>
                <c:pt idx="3637">
                  <c:v>0.36370000000000002</c:v>
                </c:pt>
                <c:pt idx="3638">
                  <c:v>0.36380000000000001</c:v>
                </c:pt>
                <c:pt idx="3639">
                  <c:v>0.3639</c:v>
                </c:pt>
                <c:pt idx="3640">
                  <c:v>0.36399999999999999</c:v>
                </c:pt>
                <c:pt idx="3641">
                  <c:v>0.36409999999999998</c:v>
                </c:pt>
                <c:pt idx="3642">
                  <c:v>0.36420000000000002</c:v>
                </c:pt>
                <c:pt idx="3643">
                  <c:v>0.36430000000000001</c:v>
                </c:pt>
                <c:pt idx="3644">
                  <c:v>0.3644</c:v>
                </c:pt>
                <c:pt idx="3645">
                  <c:v>0.36449999999999999</c:v>
                </c:pt>
                <c:pt idx="3646">
                  <c:v>0.36459999999999998</c:v>
                </c:pt>
                <c:pt idx="3647">
                  <c:v>0.36470000000000002</c:v>
                </c:pt>
                <c:pt idx="3648">
                  <c:v>0.36480000000000001</c:v>
                </c:pt>
                <c:pt idx="3649">
                  <c:v>0.3649</c:v>
                </c:pt>
                <c:pt idx="3650">
                  <c:v>0.36499999999999999</c:v>
                </c:pt>
                <c:pt idx="3651">
                  <c:v>0.36509999999999998</c:v>
                </c:pt>
                <c:pt idx="3652">
                  <c:v>0.36520000000000002</c:v>
                </c:pt>
                <c:pt idx="3653">
                  <c:v>0.36530000000000001</c:v>
                </c:pt>
                <c:pt idx="3654">
                  <c:v>0.3654</c:v>
                </c:pt>
                <c:pt idx="3655">
                  <c:v>0.36549999999999999</c:v>
                </c:pt>
                <c:pt idx="3656">
                  <c:v>0.36559999999999998</c:v>
                </c:pt>
                <c:pt idx="3657">
                  <c:v>0.36570000000000003</c:v>
                </c:pt>
                <c:pt idx="3658">
                  <c:v>0.36580000000000001</c:v>
                </c:pt>
                <c:pt idx="3659">
                  <c:v>0.3659</c:v>
                </c:pt>
                <c:pt idx="3660">
                  <c:v>0.36599999999999999</c:v>
                </c:pt>
                <c:pt idx="3661">
                  <c:v>0.36609999999999998</c:v>
                </c:pt>
                <c:pt idx="3662">
                  <c:v>0.36620000000000003</c:v>
                </c:pt>
                <c:pt idx="3663">
                  <c:v>0.36630000000000001</c:v>
                </c:pt>
                <c:pt idx="3664">
                  <c:v>0.3664</c:v>
                </c:pt>
                <c:pt idx="3665">
                  <c:v>0.36649999999999999</c:v>
                </c:pt>
                <c:pt idx="3666">
                  <c:v>0.36659999999999998</c:v>
                </c:pt>
                <c:pt idx="3667">
                  <c:v>0.36670000000000003</c:v>
                </c:pt>
                <c:pt idx="3668">
                  <c:v>0.36680000000000001</c:v>
                </c:pt>
                <c:pt idx="3669">
                  <c:v>0.3669</c:v>
                </c:pt>
                <c:pt idx="3670">
                  <c:v>0.36699999999999999</c:v>
                </c:pt>
                <c:pt idx="3671">
                  <c:v>0.36709999999999998</c:v>
                </c:pt>
                <c:pt idx="3672">
                  <c:v>0.36720000000000003</c:v>
                </c:pt>
                <c:pt idx="3673">
                  <c:v>0.36730000000000002</c:v>
                </c:pt>
                <c:pt idx="3674">
                  <c:v>0.3674</c:v>
                </c:pt>
                <c:pt idx="3675">
                  <c:v>0.36749999999999999</c:v>
                </c:pt>
                <c:pt idx="3676">
                  <c:v>0.36759999999999998</c:v>
                </c:pt>
                <c:pt idx="3677">
                  <c:v>0.36770000000000003</c:v>
                </c:pt>
                <c:pt idx="3678">
                  <c:v>0.36780000000000002</c:v>
                </c:pt>
                <c:pt idx="3679">
                  <c:v>0.3679</c:v>
                </c:pt>
                <c:pt idx="3680">
                  <c:v>0.36799999999999999</c:v>
                </c:pt>
                <c:pt idx="3681">
                  <c:v>0.36809999999999998</c:v>
                </c:pt>
                <c:pt idx="3682">
                  <c:v>0.36820000000000003</c:v>
                </c:pt>
                <c:pt idx="3683">
                  <c:v>0.36830000000000002</c:v>
                </c:pt>
                <c:pt idx="3684">
                  <c:v>0.36840000000000001</c:v>
                </c:pt>
                <c:pt idx="3685">
                  <c:v>0.36849999999999999</c:v>
                </c:pt>
                <c:pt idx="3686">
                  <c:v>0.36859999999999998</c:v>
                </c:pt>
                <c:pt idx="3687">
                  <c:v>0.36870000000000003</c:v>
                </c:pt>
                <c:pt idx="3688">
                  <c:v>0.36880000000000002</c:v>
                </c:pt>
                <c:pt idx="3689">
                  <c:v>0.36890000000000001</c:v>
                </c:pt>
                <c:pt idx="3690">
                  <c:v>0.36899999999999999</c:v>
                </c:pt>
                <c:pt idx="3691">
                  <c:v>0.36909999999999998</c:v>
                </c:pt>
                <c:pt idx="3692">
                  <c:v>0.36919999999999997</c:v>
                </c:pt>
                <c:pt idx="3693">
                  <c:v>0.36930000000000002</c:v>
                </c:pt>
                <c:pt idx="3694">
                  <c:v>0.36940000000000001</c:v>
                </c:pt>
                <c:pt idx="3695">
                  <c:v>0.3695</c:v>
                </c:pt>
                <c:pt idx="3696">
                  <c:v>0.36959999999999998</c:v>
                </c:pt>
                <c:pt idx="3697">
                  <c:v>0.36969999999999997</c:v>
                </c:pt>
                <c:pt idx="3698">
                  <c:v>0.36980000000000002</c:v>
                </c:pt>
                <c:pt idx="3699">
                  <c:v>0.36990000000000001</c:v>
                </c:pt>
                <c:pt idx="3700">
                  <c:v>0.37</c:v>
                </c:pt>
                <c:pt idx="3701">
                  <c:v>0.37009999999999998</c:v>
                </c:pt>
                <c:pt idx="3702">
                  <c:v>0.37019999999999997</c:v>
                </c:pt>
                <c:pt idx="3703">
                  <c:v>0.37030000000000002</c:v>
                </c:pt>
                <c:pt idx="3704">
                  <c:v>0.37040000000000001</c:v>
                </c:pt>
                <c:pt idx="3705">
                  <c:v>0.3705</c:v>
                </c:pt>
                <c:pt idx="3706">
                  <c:v>0.37059999999999998</c:v>
                </c:pt>
                <c:pt idx="3707">
                  <c:v>0.37069999999999997</c:v>
                </c:pt>
                <c:pt idx="3708">
                  <c:v>0.37080000000000002</c:v>
                </c:pt>
                <c:pt idx="3709">
                  <c:v>0.37090000000000001</c:v>
                </c:pt>
                <c:pt idx="3710">
                  <c:v>0.371</c:v>
                </c:pt>
                <c:pt idx="3711">
                  <c:v>0.37109999999999999</c:v>
                </c:pt>
                <c:pt idx="3712">
                  <c:v>0.37119999999999997</c:v>
                </c:pt>
                <c:pt idx="3713">
                  <c:v>0.37130000000000002</c:v>
                </c:pt>
                <c:pt idx="3714">
                  <c:v>0.37140000000000001</c:v>
                </c:pt>
                <c:pt idx="3715">
                  <c:v>0.3715</c:v>
                </c:pt>
                <c:pt idx="3716">
                  <c:v>0.37159999999999999</c:v>
                </c:pt>
                <c:pt idx="3717">
                  <c:v>0.37169999999999997</c:v>
                </c:pt>
                <c:pt idx="3718">
                  <c:v>0.37180000000000002</c:v>
                </c:pt>
                <c:pt idx="3719">
                  <c:v>0.37190000000000001</c:v>
                </c:pt>
                <c:pt idx="3720">
                  <c:v>0.372</c:v>
                </c:pt>
                <c:pt idx="3721">
                  <c:v>0.37209999999999999</c:v>
                </c:pt>
                <c:pt idx="3722">
                  <c:v>0.37219999999999998</c:v>
                </c:pt>
                <c:pt idx="3723">
                  <c:v>0.37230000000000002</c:v>
                </c:pt>
                <c:pt idx="3724">
                  <c:v>0.37240000000000001</c:v>
                </c:pt>
                <c:pt idx="3725">
                  <c:v>0.3725</c:v>
                </c:pt>
                <c:pt idx="3726">
                  <c:v>0.37259999999999999</c:v>
                </c:pt>
                <c:pt idx="3727">
                  <c:v>0.37269999999999998</c:v>
                </c:pt>
                <c:pt idx="3728">
                  <c:v>0.37280000000000002</c:v>
                </c:pt>
                <c:pt idx="3729">
                  <c:v>0.37290000000000001</c:v>
                </c:pt>
                <c:pt idx="3730">
                  <c:v>0.373</c:v>
                </c:pt>
                <c:pt idx="3731">
                  <c:v>0.37309999999999999</c:v>
                </c:pt>
                <c:pt idx="3732">
                  <c:v>0.37319999999999998</c:v>
                </c:pt>
                <c:pt idx="3733">
                  <c:v>0.37330000000000002</c:v>
                </c:pt>
                <c:pt idx="3734">
                  <c:v>0.37340000000000001</c:v>
                </c:pt>
                <c:pt idx="3735">
                  <c:v>0.3735</c:v>
                </c:pt>
                <c:pt idx="3736">
                  <c:v>0.37359999999999999</c:v>
                </c:pt>
                <c:pt idx="3737">
                  <c:v>0.37369999999999998</c:v>
                </c:pt>
                <c:pt idx="3738">
                  <c:v>0.37380000000000002</c:v>
                </c:pt>
                <c:pt idx="3739">
                  <c:v>0.37390000000000001</c:v>
                </c:pt>
                <c:pt idx="3740">
                  <c:v>0.374</c:v>
                </c:pt>
                <c:pt idx="3741">
                  <c:v>0.37409999999999999</c:v>
                </c:pt>
                <c:pt idx="3742">
                  <c:v>0.37419999999999998</c:v>
                </c:pt>
                <c:pt idx="3743">
                  <c:v>0.37430000000000002</c:v>
                </c:pt>
                <c:pt idx="3744">
                  <c:v>0.37440000000000001</c:v>
                </c:pt>
                <c:pt idx="3745">
                  <c:v>0.3745</c:v>
                </c:pt>
                <c:pt idx="3746">
                  <c:v>0.37459999999999999</c:v>
                </c:pt>
                <c:pt idx="3747">
                  <c:v>0.37469999999999998</c:v>
                </c:pt>
                <c:pt idx="3748">
                  <c:v>0.37480000000000002</c:v>
                </c:pt>
                <c:pt idx="3749">
                  <c:v>0.37490000000000001</c:v>
                </c:pt>
                <c:pt idx="3750">
                  <c:v>0.375</c:v>
                </c:pt>
                <c:pt idx="3751">
                  <c:v>0.37509999999999999</c:v>
                </c:pt>
                <c:pt idx="3752">
                  <c:v>0.37519999999999998</c:v>
                </c:pt>
                <c:pt idx="3753">
                  <c:v>0.37530000000000002</c:v>
                </c:pt>
                <c:pt idx="3754">
                  <c:v>0.37540000000000001</c:v>
                </c:pt>
                <c:pt idx="3755">
                  <c:v>0.3755</c:v>
                </c:pt>
                <c:pt idx="3756">
                  <c:v>0.37559999999999999</c:v>
                </c:pt>
                <c:pt idx="3757">
                  <c:v>0.37569999999999998</c:v>
                </c:pt>
                <c:pt idx="3758">
                  <c:v>0.37580000000000002</c:v>
                </c:pt>
                <c:pt idx="3759">
                  <c:v>0.37590000000000001</c:v>
                </c:pt>
                <c:pt idx="3760">
                  <c:v>0.376</c:v>
                </c:pt>
                <c:pt idx="3761">
                  <c:v>0.37609999999999999</c:v>
                </c:pt>
                <c:pt idx="3762">
                  <c:v>0.37619999999999998</c:v>
                </c:pt>
                <c:pt idx="3763">
                  <c:v>0.37630000000000002</c:v>
                </c:pt>
                <c:pt idx="3764">
                  <c:v>0.37640000000000001</c:v>
                </c:pt>
                <c:pt idx="3765">
                  <c:v>0.3765</c:v>
                </c:pt>
                <c:pt idx="3766">
                  <c:v>0.37659999999999999</c:v>
                </c:pt>
                <c:pt idx="3767">
                  <c:v>0.37669999999999998</c:v>
                </c:pt>
                <c:pt idx="3768">
                  <c:v>0.37680000000000002</c:v>
                </c:pt>
                <c:pt idx="3769">
                  <c:v>0.37690000000000001</c:v>
                </c:pt>
                <c:pt idx="3770">
                  <c:v>0.377</c:v>
                </c:pt>
                <c:pt idx="3771">
                  <c:v>0.37709999999999999</c:v>
                </c:pt>
                <c:pt idx="3772">
                  <c:v>0.37719999999999998</c:v>
                </c:pt>
                <c:pt idx="3773">
                  <c:v>0.37730000000000002</c:v>
                </c:pt>
                <c:pt idx="3774">
                  <c:v>0.37740000000000001</c:v>
                </c:pt>
                <c:pt idx="3775">
                  <c:v>0.3775</c:v>
                </c:pt>
                <c:pt idx="3776">
                  <c:v>0.37759999999999999</c:v>
                </c:pt>
                <c:pt idx="3777">
                  <c:v>0.37769999999999998</c:v>
                </c:pt>
                <c:pt idx="3778">
                  <c:v>0.37780000000000002</c:v>
                </c:pt>
                <c:pt idx="3779">
                  <c:v>0.37790000000000001</c:v>
                </c:pt>
                <c:pt idx="3780">
                  <c:v>0.378</c:v>
                </c:pt>
                <c:pt idx="3781">
                  <c:v>0.37809999999999999</c:v>
                </c:pt>
                <c:pt idx="3782">
                  <c:v>0.37819999999999998</c:v>
                </c:pt>
                <c:pt idx="3783">
                  <c:v>0.37830000000000003</c:v>
                </c:pt>
                <c:pt idx="3784">
                  <c:v>0.37840000000000001</c:v>
                </c:pt>
                <c:pt idx="3785">
                  <c:v>0.3785</c:v>
                </c:pt>
                <c:pt idx="3786">
                  <c:v>0.37859999999999999</c:v>
                </c:pt>
                <c:pt idx="3787">
                  <c:v>0.37869999999999998</c:v>
                </c:pt>
                <c:pt idx="3788">
                  <c:v>0.37880000000000003</c:v>
                </c:pt>
                <c:pt idx="3789">
                  <c:v>0.37890000000000001</c:v>
                </c:pt>
                <c:pt idx="3790">
                  <c:v>0.379</c:v>
                </c:pt>
                <c:pt idx="3791">
                  <c:v>0.37909999999999999</c:v>
                </c:pt>
                <c:pt idx="3792">
                  <c:v>0.37919999999999998</c:v>
                </c:pt>
                <c:pt idx="3793">
                  <c:v>0.37930000000000003</c:v>
                </c:pt>
                <c:pt idx="3794">
                  <c:v>0.37940000000000002</c:v>
                </c:pt>
                <c:pt idx="3795">
                  <c:v>0.3795</c:v>
                </c:pt>
                <c:pt idx="3796">
                  <c:v>0.37959999999999999</c:v>
                </c:pt>
                <c:pt idx="3797">
                  <c:v>0.37969999999999998</c:v>
                </c:pt>
                <c:pt idx="3798">
                  <c:v>0.37980000000000003</c:v>
                </c:pt>
                <c:pt idx="3799">
                  <c:v>0.37990000000000002</c:v>
                </c:pt>
                <c:pt idx="3800">
                  <c:v>0.38</c:v>
                </c:pt>
                <c:pt idx="3801">
                  <c:v>0.38009999999999999</c:v>
                </c:pt>
                <c:pt idx="3802">
                  <c:v>0.38019999999999998</c:v>
                </c:pt>
                <c:pt idx="3803">
                  <c:v>0.38030000000000003</c:v>
                </c:pt>
                <c:pt idx="3804">
                  <c:v>0.38040000000000002</c:v>
                </c:pt>
                <c:pt idx="3805">
                  <c:v>0.3805</c:v>
                </c:pt>
                <c:pt idx="3806">
                  <c:v>0.38059999999999999</c:v>
                </c:pt>
                <c:pt idx="3807">
                  <c:v>0.38069999999999998</c:v>
                </c:pt>
                <c:pt idx="3808">
                  <c:v>0.38080000000000003</c:v>
                </c:pt>
                <c:pt idx="3809">
                  <c:v>0.38090000000000002</c:v>
                </c:pt>
                <c:pt idx="3810">
                  <c:v>0.38100000000000001</c:v>
                </c:pt>
                <c:pt idx="3811">
                  <c:v>0.38109999999999999</c:v>
                </c:pt>
                <c:pt idx="3812">
                  <c:v>0.38119999999999998</c:v>
                </c:pt>
                <c:pt idx="3813">
                  <c:v>0.38129999999999997</c:v>
                </c:pt>
                <c:pt idx="3814">
                  <c:v>0.38140000000000002</c:v>
                </c:pt>
                <c:pt idx="3815">
                  <c:v>0.38150000000000001</c:v>
                </c:pt>
                <c:pt idx="3816">
                  <c:v>0.38159999999999999</c:v>
                </c:pt>
                <c:pt idx="3817">
                  <c:v>0.38169999999999998</c:v>
                </c:pt>
                <c:pt idx="3818">
                  <c:v>0.38179999999999997</c:v>
                </c:pt>
                <c:pt idx="3819">
                  <c:v>0.38190000000000002</c:v>
                </c:pt>
                <c:pt idx="3820">
                  <c:v>0.38200000000000001</c:v>
                </c:pt>
                <c:pt idx="3821">
                  <c:v>0.3821</c:v>
                </c:pt>
                <c:pt idx="3822">
                  <c:v>0.38219999999999998</c:v>
                </c:pt>
                <c:pt idx="3823">
                  <c:v>0.38229999999999997</c:v>
                </c:pt>
                <c:pt idx="3824">
                  <c:v>0.38240000000000002</c:v>
                </c:pt>
                <c:pt idx="3825">
                  <c:v>0.38250000000000001</c:v>
                </c:pt>
                <c:pt idx="3826">
                  <c:v>0.3826</c:v>
                </c:pt>
                <c:pt idx="3827">
                  <c:v>0.38269999999999998</c:v>
                </c:pt>
                <c:pt idx="3828">
                  <c:v>0.38279999999999997</c:v>
                </c:pt>
                <c:pt idx="3829">
                  <c:v>0.38290000000000002</c:v>
                </c:pt>
                <c:pt idx="3830">
                  <c:v>0.38300000000000001</c:v>
                </c:pt>
                <c:pt idx="3831">
                  <c:v>0.3831</c:v>
                </c:pt>
                <c:pt idx="3832">
                  <c:v>0.38319999999999999</c:v>
                </c:pt>
                <c:pt idx="3833">
                  <c:v>0.38329999999999997</c:v>
                </c:pt>
                <c:pt idx="3834">
                  <c:v>0.38340000000000002</c:v>
                </c:pt>
                <c:pt idx="3835">
                  <c:v>0.38350000000000001</c:v>
                </c:pt>
                <c:pt idx="3836">
                  <c:v>0.3836</c:v>
                </c:pt>
                <c:pt idx="3837">
                  <c:v>0.38369999999999999</c:v>
                </c:pt>
                <c:pt idx="3838">
                  <c:v>0.38379999999999997</c:v>
                </c:pt>
                <c:pt idx="3839">
                  <c:v>0.38390000000000002</c:v>
                </c:pt>
                <c:pt idx="3840">
                  <c:v>0.38400000000000001</c:v>
                </c:pt>
                <c:pt idx="3841">
                  <c:v>0.3841</c:v>
                </c:pt>
                <c:pt idx="3842">
                  <c:v>0.38419999999999999</c:v>
                </c:pt>
                <c:pt idx="3843">
                  <c:v>0.38429999999999997</c:v>
                </c:pt>
                <c:pt idx="3844">
                  <c:v>0.38440000000000002</c:v>
                </c:pt>
                <c:pt idx="3845">
                  <c:v>0.38450000000000001</c:v>
                </c:pt>
                <c:pt idx="3846">
                  <c:v>0.3846</c:v>
                </c:pt>
                <c:pt idx="3847">
                  <c:v>0.38469999999999999</c:v>
                </c:pt>
                <c:pt idx="3848">
                  <c:v>0.38479999999999998</c:v>
                </c:pt>
                <c:pt idx="3849">
                  <c:v>0.38490000000000002</c:v>
                </c:pt>
                <c:pt idx="3850">
                  <c:v>0.38500000000000001</c:v>
                </c:pt>
                <c:pt idx="3851">
                  <c:v>0.3851</c:v>
                </c:pt>
                <c:pt idx="3852">
                  <c:v>0.38519999999999999</c:v>
                </c:pt>
                <c:pt idx="3853">
                  <c:v>0.38529999999999998</c:v>
                </c:pt>
                <c:pt idx="3854">
                  <c:v>0.38540000000000002</c:v>
                </c:pt>
                <c:pt idx="3855">
                  <c:v>0.38550000000000001</c:v>
                </c:pt>
                <c:pt idx="3856">
                  <c:v>0.3856</c:v>
                </c:pt>
                <c:pt idx="3857">
                  <c:v>0.38569999999999999</c:v>
                </c:pt>
                <c:pt idx="3858">
                  <c:v>0.38579999999999998</c:v>
                </c:pt>
                <c:pt idx="3859">
                  <c:v>0.38590000000000002</c:v>
                </c:pt>
                <c:pt idx="3860">
                  <c:v>0.38600000000000001</c:v>
                </c:pt>
                <c:pt idx="3861">
                  <c:v>0.3861</c:v>
                </c:pt>
                <c:pt idx="3862">
                  <c:v>0.38619999999999999</c:v>
                </c:pt>
                <c:pt idx="3863">
                  <c:v>0.38629999999999998</c:v>
                </c:pt>
                <c:pt idx="3864">
                  <c:v>0.38640000000000002</c:v>
                </c:pt>
                <c:pt idx="3865">
                  <c:v>0.38650000000000001</c:v>
                </c:pt>
                <c:pt idx="3866">
                  <c:v>0.3866</c:v>
                </c:pt>
                <c:pt idx="3867">
                  <c:v>0.38669999999999999</c:v>
                </c:pt>
                <c:pt idx="3868">
                  <c:v>0.38679999999999998</c:v>
                </c:pt>
                <c:pt idx="3869">
                  <c:v>0.38690000000000002</c:v>
                </c:pt>
                <c:pt idx="3870">
                  <c:v>0.38700000000000001</c:v>
                </c:pt>
                <c:pt idx="3871">
                  <c:v>0.3871</c:v>
                </c:pt>
                <c:pt idx="3872">
                  <c:v>0.38719999999999999</c:v>
                </c:pt>
                <c:pt idx="3873">
                  <c:v>0.38729999999999998</c:v>
                </c:pt>
                <c:pt idx="3874">
                  <c:v>0.38740000000000002</c:v>
                </c:pt>
                <c:pt idx="3875">
                  <c:v>0.38750000000000001</c:v>
                </c:pt>
                <c:pt idx="3876">
                  <c:v>0.3876</c:v>
                </c:pt>
                <c:pt idx="3877">
                  <c:v>0.38769999999999999</c:v>
                </c:pt>
                <c:pt idx="3878">
                  <c:v>0.38779999999999998</c:v>
                </c:pt>
                <c:pt idx="3879">
                  <c:v>0.38790000000000002</c:v>
                </c:pt>
                <c:pt idx="3880">
                  <c:v>0.38800000000000001</c:v>
                </c:pt>
                <c:pt idx="3881">
                  <c:v>0.3881</c:v>
                </c:pt>
                <c:pt idx="3882">
                  <c:v>0.38819999999999999</c:v>
                </c:pt>
                <c:pt idx="3883">
                  <c:v>0.38829999999999998</c:v>
                </c:pt>
                <c:pt idx="3884">
                  <c:v>0.38840000000000002</c:v>
                </c:pt>
                <c:pt idx="3885">
                  <c:v>0.38850000000000001</c:v>
                </c:pt>
                <c:pt idx="3886">
                  <c:v>0.3886</c:v>
                </c:pt>
                <c:pt idx="3887">
                  <c:v>0.38869999999999999</c:v>
                </c:pt>
                <c:pt idx="3888">
                  <c:v>0.38879999999999998</c:v>
                </c:pt>
                <c:pt idx="3889">
                  <c:v>0.38890000000000002</c:v>
                </c:pt>
                <c:pt idx="3890">
                  <c:v>0.38900000000000001</c:v>
                </c:pt>
                <c:pt idx="3891">
                  <c:v>0.3891</c:v>
                </c:pt>
                <c:pt idx="3892">
                  <c:v>0.38919999999999999</c:v>
                </c:pt>
                <c:pt idx="3893">
                  <c:v>0.38929999999999998</c:v>
                </c:pt>
                <c:pt idx="3894">
                  <c:v>0.38940000000000002</c:v>
                </c:pt>
                <c:pt idx="3895">
                  <c:v>0.38950000000000001</c:v>
                </c:pt>
                <c:pt idx="3896">
                  <c:v>0.3896</c:v>
                </c:pt>
                <c:pt idx="3897">
                  <c:v>0.38969999999999999</c:v>
                </c:pt>
                <c:pt idx="3898">
                  <c:v>0.38979999999999998</c:v>
                </c:pt>
                <c:pt idx="3899">
                  <c:v>0.38990000000000002</c:v>
                </c:pt>
                <c:pt idx="3900">
                  <c:v>0.39</c:v>
                </c:pt>
                <c:pt idx="3901">
                  <c:v>0.3901</c:v>
                </c:pt>
                <c:pt idx="3902">
                  <c:v>0.39019999999999999</c:v>
                </c:pt>
                <c:pt idx="3903">
                  <c:v>0.39029999999999998</c:v>
                </c:pt>
                <c:pt idx="3904">
                  <c:v>0.39040000000000002</c:v>
                </c:pt>
                <c:pt idx="3905">
                  <c:v>0.39050000000000001</c:v>
                </c:pt>
                <c:pt idx="3906">
                  <c:v>0.3906</c:v>
                </c:pt>
                <c:pt idx="3907">
                  <c:v>0.39069999999999999</c:v>
                </c:pt>
                <c:pt idx="3908">
                  <c:v>0.39079999999999998</c:v>
                </c:pt>
                <c:pt idx="3909">
                  <c:v>0.39090000000000003</c:v>
                </c:pt>
                <c:pt idx="3910">
                  <c:v>0.39100000000000001</c:v>
                </c:pt>
                <c:pt idx="3911">
                  <c:v>0.3911</c:v>
                </c:pt>
                <c:pt idx="3912">
                  <c:v>0.39119999999999999</c:v>
                </c:pt>
                <c:pt idx="3913">
                  <c:v>0.39129999999999998</c:v>
                </c:pt>
                <c:pt idx="3914">
                  <c:v>0.39140000000000003</c:v>
                </c:pt>
                <c:pt idx="3915">
                  <c:v>0.39150000000000001</c:v>
                </c:pt>
                <c:pt idx="3916">
                  <c:v>0.3916</c:v>
                </c:pt>
                <c:pt idx="3917">
                  <c:v>0.39169999999999999</c:v>
                </c:pt>
                <c:pt idx="3918">
                  <c:v>0.39179999999999998</c:v>
                </c:pt>
                <c:pt idx="3919">
                  <c:v>0.39190000000000003</c:v>
                </c:pt>
                <c:pt idx="3920">
                  <c:v>0.39200000000000002</c:v>
                </c:pt>
                <c:pt idx="3921">
                  <c:v>0.3921</c:v>
                </c:pt>
                <c:pt idx="3922">
                  <c:v>0.39219999999999999</c:v>
                </c:pt>
                <c:pt idx="3923">
                  <c:v>0.39229999999999998</c:v>
                </c:pt>
                <c:pt idx="3924">
                  <c:v>0.39240000000000003</c:v>
                </c:pt>
                <c:pt idx="3925">
                  <c:v>0.39250000000000002</c:v>
                </c:pt>
                <c:pt idx="3926">
                  <c:v>0.3926</c:v>
                </c:pt>
                <c:pt idx="3927">
                  <c:v>0.39269999999999999</c:v>
                </c:pt>
                <c:pt idx="3928">
                  <c:v>0.39279999999999998</c:v>
                </c:pt>
                <c:pt idx="3929">
                  <c:v>0.39290000000000003</c:v>
                </c:pt>
                <c:pt idx="3930">
                  <c:v>0.39300000000000002</c:v>
                </c:pt>
                <c:pt idx="3931">
                  <c:v>0.3931</c:v>
                </c:pt>
                <c:pt idx="3932">
                  <c:v>0.39319999999999999</c:v>
                </c:pt>
                <c:pt idx="3933">
                  <c:v>0.39329999999999998</c:v>
                </c:pt>
                <c:pt idx="3934">
                  <c:v>0.39340000000000003</c:v>
                </c:pt>
                <c:pt idx="3935">
                  <c:v>0.39350000000000002</c:v>
                </c:pt>
                <c:pt idx="3936">
                  <c:v>0.39360000000000001</c:v>
                </c:pt>
                <c:pt idx="3937">
                  <c:v>0.39369999999999999</c:v>
                </c:pt>
                <c:pt idx="3938">
                  <c:v>0.39379999999999998</c:v>
                </c:pt>
                <c:pt idx="3939">
                  <c:v>0.39389999999999997</c:v>
                </c:pt>
                <c:pt idx="3940">
                  <c:v>0.39400000000000002</c:v>
                </c:pt>
                <c:pt idx="3941">
                  <c:v>0.39410000000000001</c:v>
                </c:pt>
                <c:pt idx="3942">
                  <c:v>0.39419999999999999</c:v>
                </c:pt>
                <c:pt idx="3943">
                  <c:v>0.39429999999999998</c:v>
                </c:pt>
                <c:pt idx="3944">
                  <c:v>0.39439999999999997</c:v>
                </c:pt>
                <c:pt idx="3945">
                  <c:v>0.39450000000000002</c:v>
                </c:pt>
                <c:pt idx="3946">
                  <c:v>0.39460000000000001</c:v>
                </c:pt>
                <c:pt idx="3947">
                  <c:v>0.3947</c:v>
                </c:pt>
                <c:pt idx="3948">
                  <c:v>0.39479999999999998</c:v>
                </c:pt>
                <c:pt idx="3949">
                  <c:v>0.39489999999999997</c:v>
                </c:pt>
                <c:pt idx="3950">
                  <c:v>0.39500000000000002</c:v>
                </c:pt>
                <c:pt idx="3951">
                  <c:v>0.39510000000000001</c:v>
                </c:pt>
                <c:pt idx="3952">
                  <c:v>0.3952</c:v>
                </c:pt>
                <c:pt idx="3953">
                  <c:v>0.39529999999999998</c:v>
                </c:pt>
                <c:pt idx="3954">
                  <c:v>0.39539999999999997</c:v>
                </c:pt>
                <c:pt idx="3955">
                  <c:v>0.39550000000000002</c:v>
                </c:pt>
                <c:pt idx="3956">
                  <c:v>0.39560000000000001</c:v>
                </c:pt>
                <c:pt idx="3957">
                  <c:v>0.3957</c:v>
                </c:pt>
                <c:pt idx="3958">
                  <c:v>0.39579999999999999</c:v>
                </c:pt>
                <c:pt idx="3959">
                  <c:v>0.39589999999999997</c:v>
                </c:pt>
                <c:pt idx="3960">
                  <c:v>0.39600000000000002</c:v>
                </c:pt>
                <c:pt idx="3961">
                  <c:v>0.39610000000000001</c:v>
                </c:pt>
                <c:pt idx="3962">
                  <c:v>0.3962</c:v>
                </c:pt>
                <c:pt idx="3963">
                  <c:v>0.39629999999999999</c:v>
                </c:pt>
                <c:pt idx="3964">
                  <c:v>0.39639999999999997</c:v>
                </c:pt>
                <c:pt idx="3965">
                  <c:v>0.39650000000000002</c:v>
                </c:pt>
                <c:pt idx="3966">
                  <c:v>0.39660000000000001</c:v>
                </c:pt>
                <c:pt idx="3967">
                  <c:v>0.3967</c:v>
                </c:pt>
                <c:pt idx="3968">
                  <c:v>0.39679999999999999</c:v>
                </c:pt>
                <c:pt idx="3969">
                  <c:v>0.39689999999999998</c:v>
                </c:pt>
                <c:pt idx="3970">
                  <c:v>0.39700000000000002</c:v>
                </c:pt>
                <c:pt idx="3971">
                  <c:v>0.39710000000000001</c:v>
                </c:pt>
                <c:pt idx="3972">
                  <c:v>0.3972</c:v>
                </c:pt>
                <c:pt idx="3973">
                  <c:v>0.39729999999999999</c:v>
                </c:pt>
                <c:pt idx="3974">
                  <c:v>0.39739999999999998</c:v>
                </c:pt>
                <c:pt idx="3975">
                  <c:v>0.39750000000000002</c:v>
                </c:pt>
                <c:pt idx="3976">
                  <c:v>0.39760000000000001</c:v>
                </c:pt>
                <c:pt idx="3977">
                  <c:v>0.3977</c:v>
                </c:pt>
                <c:pt idx="3978">
                  <c:v>0.39779999999999999</c:v>
                </c:pt>
                <c:pt idx="3979">
                  <c:v>0.39789999999999998</c:v>
                </c:pt>
                <c:pt idx="3980">
                  <c:v>0.39800000000000002</c:v>
                </c:pt>
                <c:pt idx="3981">
                  <c:v>0.39810000000000001</c:v>
                </c:pt>
                <c:pt idx="3982">
                  <c:v>0.3982</c:v>
                </c:pt>
                <c:pt idx="3983">
                  <c:v>0.39829999999999999</c:v>
                </c:pt>
                <c:pt idx="3984">
                  <c:v>0.39839999999999998</c:v>
                </c:pt>
                <c:pt idx="3985">
                  <c:v>0.39850000000000002</c:v>
                </c:pt>
                <c:pt idx="3986">
                  <c:v>0.39860000000000001</c:v>
                </c:pt>
                <c:pt idx="3987">
                  <c:v>0.3987</c:v>
                </c:pt>
                <c:pt idx="3988">
                  <c:v>0.39879999999999999</c:v>
                </c:pt>
                <c:pt idx="3989">
                  <c:v>0.39889999999999998</c:v>
                </c:pt>
                <c:pt idx="3990">
                  <c:v>0.39900000000000002</c:v>
                </c:pt>
                <c:pt idx="3991">
                  <c:v>0.39910000000000001</c:v>
                </c:pt>
                <c:pt idx="3992">
                  <c:v>0.3992</c:v>
                </c:pt>
                <c:pt idx="3993">
                  <c:v>0.39929999999999999</c:v>
                </c:pt>
                <c:pt idx="3994">
                  <c:v>0.39939999999999998</c:v>
                </c:pt>
                <c:pt idx="3995">
                  <c:v>0.39950000000000002</c:v>
                </c:pt>
                <c:pt idx="3996">
                  <c:v>0.39960000000000001</c:v>
                </c:pt>
                <c:pt idx="3997">
                  <c:v>0.3997</c:v>
                </c:pt>
                <c:pt idx="3998">
                  <c:v>0.39979999999999999</c:v>
                </c:pt>
                <c:pt idx="3999">
                  <c:v>0.39989999999999998</c:v>
                </c:pt>
                <c:pt idx="4000">
                  <c:v>0.4</c:v>
                </c:pt>
                <c:pt idx="4001">
                  <c:v>0.40010000000000001</c:v>
                </c:pt>
                <c:pt idx="4002">
                  <c:v>0.4002</c:v>
                </c:pt>
                <c:pt idx="4003">
                  <c:v>0.40029999999999999</c:v>
                </c:pt>
                <c:pt idx="4004">
                  <c:v>0.40039999999999998</c:v>
                </c:pt>
                <c:pt idx="4005">
                  <c:v>0.40050000000000002</c:v>
                </c:pt>
                <c:pt idx="4006">
                  <c:v>0.40060000000000001</c:v>
                </c:pt>
                <c:pt idx="4007">
                  <c:v>0.4007</c:v>
                </c:pt>
                <c:pt idx="4008">
                  <c:v>0.40079999999999999</c:v>
                </c:pt>
                <c:pt idx="4009">
                  <c:v>0.40089999999999998</c:v>
                </c:pt>
                <c:pt idx="4010">
                  <c:v>0.40100000000000002</c:v>
                </c:pt>
                <c:pt idx="4011">
                  <c:v>0.40110000000000001</c:v>
                </c:pt>
                <c:pt idx="4012">
                  <c:v>0.4012</c:v>
                </c:pt>
                <c:pt idx="4013">
                  <c:v>0.40129999999999999</c:v>
                </c:pt>
                <c:pt idx="4014">
                  <c:v>0.40139999999999998</c:v>
                </c:pt>
                <c:pt idx="4015">
                  <c:v>0.40150000000000002</c:v>
                </c:pt>
                <c:pt idx="4016">
                  <c:v>0.40160000000000001</c:v>
                </c:pt>
                <c:pt idx="4017">
                  <c:v>0.4017</c:v>
                </c:pt>
                <c:pt idx="4018">
                  <c:v>0.40179999999999999</c:v>
                </c:pt>
                <c:pt idx="4019">
                  <c:v>0.40189999999999998</c:v>
                </c:pt>
                <c:pt idx="4020">
                  <c:v>0.40200000000000002</c:v>
                </c:pt>
                <c:pt idx="4021">
                  <c:v>0.40210000000000001</c:v>
                </c:pt>
                <c:pt idx="4022">
                  <c:v>0.4022</c:v>
                </c:pt>
                <c:pt idx="4023">
                  <c:v>0.40229999999999999</c:v>
                </c:pt>
                <c:pt idx="4024">
                  <c:v>0.40239999999999998</c:v>
                </c:pt>
                <c:pt idx="4025">
                  <c:v>0.40250000000000002</c:v>
                </c:pt>
                <c:pt idx="4026">
                  <c:v>0.40260000000000001</c:v>
                </c:pt>
                <c:pt idx="4027">
                  <c:v>0.4027</c:v>
                </c:pt>
                <c:pt idx="4028">
                  <c:v>0.40279999999999999</c:v>
                </c:pt>
                <c:pt idx="4029">
                  <c:v>0.40289999999999998</c:v>
                </c:pt>
                <c:pt idx="4030">
                  <c:v>0.40300000000000002</c:v>
                </c:pt>
                <c:pt idx="4031">
                  <c:v>0.40310000000000001</c:v>
                </c:pt>
                <c:pt idx="4032">
                  <c:v>0.4032</c:v>
                </c:pt>
                <c:pt idx="4033">
                  <c:v>0.40329999999999999</c:v>
                </c:pt>
                <c:pt idx="4034">
                  <c:v>0.40339999999999998</c:v>
                </c:pt>
                <c:pt idx="4035">
                  <c:v>0.40350000000000003</c:v>
                </c:pt>
                <c:pt idx="4036">
                  <c:v>0.40360000000000001</c:v>
                </c:pt>
                <c:pt idx="4037">
                  <c:v>0.4037</c:v>
                </c:pt>
                <c:pt idx="4038">
                  <c:v>0.40379999999999999</c:v>
                </c:pt>
                <c:pt idx="4039">
                  <c:v>0.40389999999999998</c:v>
                </c:pt>
                <c:pt idx="4040">
                  <c:v>0.40400000000000003</c:v>
                </c:pt>
                <c:pt idx="4041">
                  <c:v>0.40410000000000001</c:v>
                </c:pt>
                <c:pt idx="4042">
                  <c:v>0.4042</c:v>
                </c:pt>
                <c:pt idx="4043">
                  <c:v>0.40429999999999999</c:v>
                </c:pt>
                <c:pt idx="4044">
                  <c:v>0.40439999999999998</c:v>
                </c:pt>
                <c:pt idx="4045">
                  <c:v>0.40450000000000003</c:v>
                </c:pt>
                <c:pt idx="4046">
                  <c:v>0.40460000000000002</c:v>
                </c:pt>
                <c:pt idx="4047">
                  <c:v>0.4047</c:v>
                </c:pt>
                <c:pt idx="4048">
                  <c:v>0.40479999999999999</c:v>
                </c:pt>
                <c:pt idx="4049">
                  <c:v>0.40489999999999998</c:v>
                </c:pt>
                <c:pt idx="4050">
                  <c:v>0.40500000000000003</c:v>
                </c:pt>
                <c:pt idx="4051">
                  <c:v>0.40510000000000002</c:v>
                </c:pt>
                <c:pt idx="4052">
                  <c:v>0.4052</c:v>
                </c:pt>
                <c:pt idx="4053">
                  <c:v>0.40529999999999999</c:v>
                </c:pt>
                <c:pt idx="4054">
                  <c:v>0.40539999999999998</c:v>
                </c:pt>
                <c:pt idx="4055">
                  <c:v>0.40550000000000003</c:v>
                </c:pt>
                <c:pt idx="4056">
                  <c:v>0.40560000000000002</c:v>
                </c:pt>
                <c:pt idx="4057">
                  <c:v>0.40570000000000001</c:v>
                </c:pt>
                <c:pt idx="4058">
                  <c:v>0.40579999999999999</c:v>
                </c:pt>
                <c:pt idx="4059">
                  <c:v>0.40589999999999998</c:v>
                </c:pt>
                <c:pt idx="4060">
                  <c:v>0.40600000000000003</c:v>
                </c:pt>
                <c:pt idx="4061">
                  <c:v>0.40610000000000002</c:v>
                </c:pt>
                <c:pt idx="4062">
                  <c:v>0.40620000000000001</c:v>
                </c:pt>
                <c:pt idx="4063">
                  <c:v>0.40629999999999999</c:v>
                </c:pt>
                <c:pt idx="4064">
                  <c:v>0.40639999999999998</c:v>
                </c:pt>
                <c:pt idx="4065">
                  <c:v>0.40649999999999997</c:v>
                </c:pt>
                <c:pt idx="4066">
                  <c:v>0.40660000000000002</c:v>
                </c:pt>
                <c:pt idx="4067">
                  <c:v>0.40670000000000001</c:v>
                </c:pt>
                <c:pt idx="4068">
                  <c:v>0.40679999999999999</c:v>
                </c:pt>
                <c:pt idx="4069">
                  <c:v>0.40689999999999998</c:v>
                </c:pt>
                <c:pt idx="4070">
                  <c:v>0.40699999999999997</c:v>
                </c:pt>
                <c:pt idx="4071">
                  <c:v>0.40710000000000002</c:v>
                </c:pt>
                <c:pt idx="4072">
                  <c:v>0.40720000000000001</c:v>
                </c:pt>
                <c:pt idx="4073">
                  <c:v>0.4073</c:v>
                </c:pt>
                <c:pt idx="4074">
                  <c:v>0.40739999999999998</c:v>
                </c:pt>
                <c:pt idx="4075">
                  <c:v>0.40749999999999997</c:v>
                </c:pt>
                <c:pt idx="4076">
                  <c:v>0.40760000000000002</c:v>
                </c:pt>
                <c:pt idx="4077">
                  <c:v>0.40770000000000001</c:v>
                </c:pt>
                <c:pt idx="4078">
                  <c:v>0.4078</c:v>
                </c:pt>
                <c:pt idx="4079">
                  <c:v>0.40789999999999998</c:v>
                </c:pt>
                <c:pt idx="4080">
                  <c:v>0.40799999999999997</c:v>
                </c:pt>
                <c:pt idx="4081">
                  <c:v>0.40810000000000002</c:v>
                </c:pt>
                <c:pt idx="4082">
                  <c:v>0.40820000000000001</c:v>
                </c:pt>
                <c:pt idx="4083">
                  <c:v>0.4083</c:v>
                </c:pt>
                <c:pt idx="4084">
                  <c:v>0.40839999999999999</c:v>
                </c:pt>
                <c:pt idx="4085">
                  <c:v>0.40849999999999997</c:v>
                </c:pt>
                <c:pt idx="4086">
                  <c:v>0.40860000000000002</c:v>
                </c:pt>
                <c:pt idx="4087">
                  <c:v>0.40870000000000001</c:v>
                </c:pt>
                <c:pt idx="4088">
                  <c:v>0.4088</c:v>
                </c:pt>
                <c:pt idx="4089">
                  <c:v>0.40889999999999999</c:v>
                </c:pt>
                <c:pt idx="4090">
                  <c:v>0.40899999999999997</c:v>
                </c:pt>
                <c:pt idx="4091">
                  <c:v>0.40910000000000002</c:v>
                </c:pt>
                <c:pt idx="4092">
                  <c:v>0.40920000000000001</c:v>
                </c:pt>
                <c:pt idx="4093">
                  <c:v>0.4093</c:v>
                </c:pt>
                <c:pt idx="4094">
                  <c:v>0.40939999999999999</c:v>
                </c:pt>
                <c:pt idx="4095">
                  <c:v>0.40949999999999998</c:v>
                </c:pt>
                <c:pt idx="4096">
                  <c:v>0.40960000000000002</c:v>
                </c:pt>
                <c:pt idx="4097">
                  <c:v>0.40970000000000001</c:v>
                </c:pt>
                <c:pt idx="4098">
                  <c:v>0.4098</c:v>
                </c:pt>
                <c:pt idx="4099">
                  <c:v>0.40989999999999999</c:v>
                </c:pt>
                <c:pt idx="4100">
                  <c:v>0.41</c:v>
                </c:pt>
                <c:pt idx="4101">
                  <c:v>0.41010000000000002</c:v>
                </c:pt>
                <c:pt idx="4102">
                  <c:v>0.41020000000000001</c:v>
                </c:pt>
                <c:pt idx="4103">
                  <c:v>0.4103</c:v>
                </c:pt>
                <c:pt idx="4104">
                  <c:v>0.41039999999999999</c:v>
                </c:pt>
                <c:pt idx="4105">
                  <c:v>0.41049999999999998</c:v>
                </c:pt>
                <c:pt idx="4106">
                  <c:v>0.41060000000000002</c:v>
                </c:pt>
                <c:pt idx="4107">
                  <c:v>0.41070000000000001</c:v>
                </c:pt>
                <c:pt idx="4108">
                  <c:v>0.4108</c:v>
                </c:pt>
                <c:pt idx="4109">
                  <c:v>0.41089999999999999</c:v>
                </c:pt>
                <c:pt idx="4110">
                  <c:v>0.41099999999999998</c:v>
                </c:pt>
                <c:pt idx="4111">
                  <c:v>0.41110000000000002</c:v>
                </c:pt>
                <c:pt idx="4112">
                  <c:v>0.41120000000000001</c:v>
                </c:pt>
                <c:pt idx="4113">
                  <c:v>0.4113</c:v>
                </c:pt>
                <c:pt idx="4114">
                  <c:v>0.41139999999999999</c:v>
                </c:pt>
                <c:pt idx="4115">
                  <c:v>0.41149999999999998</c:v>
                </c:pt>
                <c:pt idx="4116">
                  <c:v>0.41160000000000002</c:v>
                </c:pt>
                <c:pt idx="4117">
                  <c:v>0.41170000000000001</c:v>
                </c:pt>
                <c:pt idx="4118">
                  <c:v>0.4118</c:v>
                </c:pt>
                <c:pt idx="4119">
                  <c:v>0.41189999999999999</c:v>
                </c:pt>
                <c:pt idx="4120">
                  <c:v>0.41199999999999998</c:v>
                </c:pt>
                <c:pt idx="4121">
                  <c:v>0.41210000000000002</c:v>
                </c:pt>
                <c:pt idx="4122">
                  <c:v>0.41220000000000001</c:v>
                </c:pt>
                <c:pt idx="4123">
                  <c:v>0.4123</c:v>
                </c:pt>
                <c:pt idx="4124">
                  <c:v>0.41239999999999999</c:v>
                </c:pt>
                <c:pt idx="4125">
                  <c:v>0.41249999999999998</c:v>
                </c:pt>
                <c:pt idx="4126">
                  <c:v>0.41260000000000002</c:v>
                </c:pt>
                <c:pt idx="4127">
                  <c:v>0.41270000000000001</c:v>
                </c:pt>
                <c:pt idx="4128">
                  <c:v>0.4128</c:v>
                </c:pt>
                <c:pt idx="4129">
                  <c:v>0.41289999999999999</c:v>
                </c:pt>
                <c:pt idx="4130">
                  <c:v>0.41299999999999998</c:v>
                </c:pt>
                <c:pt idx="4131">
                  <c:v>0.41310000000000002</c:v>
                </c:pt>
                <c:pt idx="4132">
                  <c:v>0.41320000000000001</c:v>
                </c:pt>
                <c:pt idx="4133">
                  <c:v>0.4133</c:v>
                </c:pt>
                <c:pt idx="4134">
                  <c:v>0.41339999999999999</c:v>
                </c:pt>
                <c:pt idx="4135">
                  <c:v>0.41349999999999998</c:v>
                </c:pt>
                <c:pt idx="4136">
                  <c:v>0.41360000000000002</c:v>
                </c:pt>
                <c:pt idx="4137">
                  <c:v>0.41370000000000001</c:v>
                </c:pt>
                <c:pt idx="4138">
                  <c:v>0.4138</c:v>
                </c:pt>
                <c:pt idx="4139">
                  <c:v>0.41389999999999999</c:v>
                </c:pt>
                <c:pt idx="4140">
                  <c:v>0.41399999999999998</c:v>
                </c:pt>
                <c:pt idx="4141">
                  <c:v>0.41410000000000002</c:v>
                </c:pt>
                <c:pt idx="4142">
                  <c:v>0.41420000000000001</c:v>
                </c:pt>
                <c:pt idx="4143">
                  <c:v>0.4143</c:v>
                </c:pt>
                <c:pt idx="4144">
                  <c:v>0.41439999999999999</c:v>
                </c:pt>
                <c:pt idx="4145">
                  <c:v>0.41449999999999998</c:v>
                </c:pt>
                <c:pt idx="4146">
                  <c:v>0.41460000000000002</c:v>
                </c:pt>
                <c:pt idx="4147">
                  <c:v>0.41470000000000001</c:v>
                </c:pt>
                <c:pt idx="4148">
                  <c:v>0.4148</c:v>
                </c:pt>
                <c:pt idx="4149">
                  <c:v>0.41489999999999999</c:v>
                </c:pt>
                <c:pt idx="4150">
                  <c:v>0.41499999999999998</c:v>
                </c:pt>
                <c:pt idx="4151">
                  <c:v>0.41510000000000002</c:v>
                </c:pt>
                <c:pt idx="4152">
                  <c:v>0.41520000000000001</c:v>
                </c:pt>
                <c:pt idx="4153">
                  <c:v>0.4153</c:v>
                </c:pt>
                <c:pt idx="4154">
                  <c:v>0.41539999999999999</c:v>
                </c:pt>
                <c:pt idx="4155">
                  <c:v>0.41549999999999998</c:v>
                </c:pt>
                <c:pt idx="4156">
                  <c:v>0.41560000000000002</c:v>
                </c:pt>
                <c:pt idx="4157">
                  <c:v>0.41570000000000001</c:v>
                </c:pt>
                <c:pt idx="4158">
                  <c:v>0.4158</c:v>
                </c:pt>
                <c:pt idx="4159">
                  <c:v>0.41589999999999999</c:v>
                </c:pt>
                <c:pt idx="4160">
                  <c:v>0.41599999999999998</c:v>
                </c:pt>
                <c:pt idx="4161">
                  <c:v>0.41610000000000003</c:v>
                </c:pt>
                <c:pt idx="4162">
                  <c:v>0.41620000000000001</c:v>
                </c:pt>
                <c:pt idx="4163">
                  <c:v>0.4163</c:v>
                </c:pt>
                <c:pt idx="4164">
                  <c:v>0.41639999999999999</c:v>
                </c:pt>
                <c:pt idx="4165">
                  <c:v>0.41649999999999998</c:v>
                </c:pt>
                <c:pt idx="4166">
                  <c:v>0.41660000000000003</c:v>
                </c:pt>
                <c:pt idx="4167">
                  <c:v>0.41670000000000001</c:v>
                </c:pt>
                <c:pt idx="4168">
                  <c:v>0.4168</c:v>
                </c:pt>
                <c:pt idx="4169">
                  <c:v>0.41689999999999999</c:v>
                </c:pt>
                <c:pt idx="4170">
                  <c:v>0.41699999999999998</c:v>
                </c:pt>
                <c:pt idx="4171">
                  <c:v>0.41710000000000003</c:v>
                </c:pt>
                <c:pt idx="4172">
                  <c:v>0.41720000000000002</c:v>
                </c:pt>
                <c:pt idx="4173">
                  <c:v>0.4173</c:v>
                </c:pt>
                <c:pt idx="4174">
                  <c:v>0.41739999999999999</c:v>
                </c:pt>
                <c:pt idx="4175">
                  <c:v>0.41749999999999998</c:v>
                </c:pt>
                <c:pt idx="4176">
                  <c:v>0.41760000000000003</c:v>
                </c:pt>
                <c:pt idx="4177">
                  <c:v>0.41770000000000002</c:v>
                </c:pt>
                <c:pt idx="4178">
                  <c:v>0.4178</c:v>
                </c:pt>
                <c:pt idx="4179">
                  <c:v>0.41789999999999999</c:v>
                </c:pt>
                <c:pt idx="4180">
                  <c:v>0.41799999999999998</c:v>
                </c:pt>
                <c:pt idx="4181">
                  <c:v>0.41810000000000003</c:v>
                </c:pt>
                <c:pt idx="4182">
                  <c:v>0.41820000000000002</c:v>
                </c:pt>
                <c:pt idx="4183">
                  <c:v>0.41830000000000001</c:v>
                </c:pt>
                <c:pt idx="4184">
                  <c:v>0.41839999999999999</c:v>
                </c:pt>
                <c:pt idx="4185">
                  <c:v>0.41849999999999998</c:v>
                </c:pt>
                <c:pt idx="4186">
                  <c:v>0.41860000000000003</c:v>
                </c:pt>
                <c:pt idx="4187">
                  <c:v>0.41870000000000002</c:v>
                </c:pt>
                <c:pt idx="4188">
                  <c:v>0.41880000000000001</c:v>
                </c:pt>
                <c:pt idx="4189">
                  <c:v>0.41889999999999999</c:v>
                </c:pt>
                <c:pt idx="4190">
                  <c:v>0.41899999999999998</c:v>
                </c:pt>
                <c:pt idx="4191">
                  <c:v>0.41909999999999997</c:v>
                </c:pt>
                <c:pt idx="4192">
                  <c:v>0.41920000000000002</c:v>
                </c:pt>
                <c:pt idx="4193">
                  <c:v>0.41930000000000001</c:v>
                </c:pt>
                <c:pt idx="4194">
                  <c:v>0.4194</c:v>
                </c:pt>
                <c:pt idx="4195">
                  <c:v>0.41949999999999998</c:v>
                </c:pt>
                <c:pt idx="4196">
                  <c:v>0.41959999999999997</c:v>
                </c:pt>
                <c:pt idx="4197">
                  <c:v>0.41970000000000002</c:v>
                </c:pt>
                <c:pt idx="4198">
                  <c:v>0.41980000000000001</c:v>
                </c:pt>
                <c:pt idx="4199">
                  <c:v>0.4199</c:v>
                </c:pt>
                <c:pt idx="4200">
                  <c:v>0.42</c:v>
                </c:pt>
                <c:pt idx="4201">
                  <c:v>0.42009999999999997</c:v>
                </c:pt>
                <c:pt idx="4202">
                  <c:v>0.42020000000000002</c:v>
                </c:pt>
                <c:pt idx="4203">
                  <c:v>0.42030000000000001</c:v>
                </c:pt>
                <c:pt idx="4204">
                  <c:v>0.4204</c:v>
                </c:pt>
                <c:pt idx="4205">
                  <c:v>0.42049999999999998</c:v>
                </c:pt>
                <c:pt idx="4206">
                  <c:v>0.42059999999999997</c:v>
                </c:pt>
                <c:pt idx="4207">
                  <c:v>0.42070000000000002</c:v>
                </c:pt>
                <c:pt idx="4208">
                  <c:v>0.42080000000000001</c:v>
                </c:pt>
                <c:pt idx="4209">
                  <c:v>0.4209</c:v>
                </c:pt>
                <c:pt idx="4210">
                  <c:v>0.42099999999999999</c:v>
                </c:pt>
                <c:pt idx="4211">
                  <c:v>0.42109999999999997</c:v>
                </c:pt>
                <c:pt idx="4212">
                  <c:v>0.42120000000000002</c:v>
                </c:pt>
                <c:pt idx="4213">
                  <c:v>0.42130000000000001</c:v>
                </c:pt>
                <c:pt idx="4214">
                  <c:v>0.4214</c:v>
                </c:pt>
                <c:pt idx="4215">
                  <c:v>0.42149999999999999</c:v>
                </c:pt>
                <c:pt idx="4216">
                  <c:v>0.42159999999999997</c:v>
                </c:pt>
                <c:pt idx="4217">
                  <c:v>0.42170000000000002</c:v>
                </c:pt>
                <c:pt idx="4218">
                  <c:v>0.42180000000000001</c:v>
                </c:pt>
                <c:pt idx="4219">
                  <c:v>0.4219</c:v>
                </c:pt>
                <c:pt idx="4220">
                  <c:v>0.42199999999999999</c:v>
                </c:pt>
                <c:pt idx="4221">
                  <c:v>0.42209999999999998</c:v>
                </c:pt>
                <c:pt idx="4222">
                  <c:v>0.42220000000000002</c:v>
                </c:pt>
                <c:pt idx="4223">
                  <c:v>0.42230000000000001</c:v>
                </c:pt>
                <c:pt idx="4224">
                  <c:v>0.4224</c:v>
                </c:pt>
                <c:pt idx="4225">
                  <c:v>0.42249999999999999</c:v>
                </c:pt>
                <c:pt idx="4226">
                  <c:v>0.42259999999999998</c:v>
                </c:pt>
                <c:pt idx="4227">
                  <c:v>0.42270000000000002</c:v>
                </c:pt>
                <c:pt idx="4228">
                  <c:v>0.42280000000000001</c:v>
                </c:pt>
                <c:pt idx="4229">
                  <c:v>0.4229</c:v>
                </c:pt>
                <c:pt idx="4230">
                  <c:v>0.42299999999999999</c:v>
                </c:pt>
                <c:pt idx="4231">
                  <c:v>0.42309999999999998</c:v>
                </c:pt>
                <c:pt idx="4232">
                  <c:v>0.42320000000000002</c:v>
                </c:pt>
                <c:pt idx="4233">
                  <c:v>0.42330000000000001</c:v>
                </c:pt>
                <c:pt idx="4234">
                  <c:v>0.4234</c:v>
                </c:pt>
                <c:pt idx="4235">
                  <c:v>0.42349999999999999</c:v>
                </c:pt>
                <c:pt idx="4236">
                  <c:v>0.42359999999999998</c:v>
                </c:pt>
                <c:pt idx="4237">
                  <c:v>0.42370000000000002</c:v>
                </c:pt>
                <c:pt idx="4238">
                  <c:v>0.42380000000000001</c:v>
                </c:pt>
                <c:pt idx="4239">
                  <c:v>0.4239</c:v>
                </c:pt>
                <c:pt idx="4240">
                  <c:v>0.42399999999999999</c:v>
                </c:pt>
                <c:pt idx="4241">
                  <c:v>0.42409999999999998</c:v>
                </c:pt>
                <c:pt idx="4242">
                  <c:v>0.42420000000000002</c:v>
                </c:pt>
                <c:pt idx="4243">
                  <c:v>0.42430000000000001</c:v>
                </c:pt>
                <c:pt idx="4244">
                  <c:v>0.4244</c:v>
                </c:pt>
                <c:pt idx="4245">
                  <c:v>0.42449999999999999</c:v>
                </c:pt>
                <c:pt idx="4246">
                  <c:v>0.42459999999999998</c:v>
                </c:pt>
                <c:pt idx="4247">
                  <c:v>0.42470000000000002</c:v>
                </c:pt>
                <c:pt idx="4248">
                  <c:v>0.42480000000000001</c:v>
                </c:pt>
                <c:pt idx="4249">
                  <c:v>0.4249</c:v>
                </c:pt>
                <c:pt idx="4250">
                  <c:v>0.42499999999999999</c:v>
                </c:pt>
                <c:pt idx="4251">
                  <c:v>0.42509999999999998</c:v>
                </c:pt>
                <c:pt idx="4252">
                  <c:v>0.42520000000000002</c:v>
                </c:pt>
                <c:pt idx="4253">
                  <c:v>0.42530000000000001</c:v>
                </c:pt>
                <c:pt idx="4254">
                  <c:v>0.4254</c:v>
                </c:pt>
                <c:pt idx="4255">
                  <c:v>0.42549999999999999</c:v>
                </c:pt>
                <c:pt idx="4256">
                  <c:v>0.42559999999999998</c:v>
                </c:pt>
                <c:pt idx="4257">
                  <c:v>0.42570000000000002</c:v>
                </c:pt>
                <c:pt idx="4258">
                  <c:v>0.42580000000000001</c:v>
                </c:pt>
                <c:pt idx="4259">
                  <c:v>0.4259</c:v>
                </c:pt>
                <c:pt idx="4260">
                  <c:v>0.42599999999999999</c:v>
                </c:pt>
                <c:pt idx="4261">
                  <c:v>0.42609999999999998</c:v>
                </c:pt>
                <c:pt idx="4262">
                  <c:v>0.42620000000000002</c:v>
                </c:pt>
                <c:pt idx="4263">
                  <c:v>0.42630000000000001</c:v>
                </c:pt>
                <c:pt idx="4264">
                  <c:v>0.4264</c:v>
                </c:pt>
                <c:pt idx="4265">
                  <c:v>0.42649999999999999</c:v>
                </c:pt>
                <c:pt idx="4266">
                  <c:v>0.42659999999999998</c:v>
                </c:pt>
                <c:pt idx="4267">
                  <c:v>0.42670000000000002</c:v>
                </c:pt>
                <c:pt idx="4268">
                  <c:v>0.42680000000000001</c:v>
                </c:pt>
                <c:pt idx="4269">
                  <c:v>0.4269</c:v>
                </c:pt>
                <c:pt idx="4270">
                  <c:v>0.42699999999999999</c:v>
                </c:pt>
                <c:pt idx="4271">
                  <c:v>0.42709999999999998</c:v>
                </c:pt>
                <c:pt idx="4272">
                  <c:v>0.42720000000000002</c:v>
                </c:pt>
                <c:pt idx="4273">
                  <c:v>0.42730000000000001</c:v>
                </c:pt>
                <c:pt idx="4274">
                  <c:v>0.4274</c:v>
                </c:pt>
                <c:pt idx="4275">
                  <c:v>0.42749999999999999</c:v>
                </c:pt>
                <c:pt idx="4276">
                  <c:v>0.42759999999999998</c:v>
                </c:pt>
                <c:pt idx="4277">
                  <c:v>0.42770000000000002</c:v>
                </c:pt>
                <c:pt idx="4278">
                  <c:v>0.42780000000000001</c:v>
                </c:pt>
                <c:pt idx="4279">
                  <c:v>0.4279</c:v>
                </c:pt>
                <c:pt idx="4280">
                  <c:v>0.42799999999999999</c:v>
                </c:pt>
                <c:pt idx="4281">
                  <c:v>0.42809999999999998</c:v>
                </c:pt>
                <c:pt idx="4282">
                  <c:v>0.42820000000000003</c:v>
                </c:pt>
                <c:pt idx="4283">
                  <c:v>0.42830000000000001</c:v>
                </c:pt>
                <c:pt idx="4284">
                  <c:v>0.4284</c:v>
                </c:pt>
                <c:pt idx="4285">
                  <c:v>0.42849999999999999</c:v>
                </c:pt>
                <c:pt idx="4286">
                  <c:v>0.42859999999999998</c:v>
                </c:pt>
                <c:pt idx="4287">
                  <c:v>0.42870000000000003</c:v>
                </c:pt>
                <c:pt idx="4288">
                  <c:v>0.42880000000000001</c:v>
                </c:pt>
                <c:pt idx="4289">
                  <c:v>0.4289</c:v>
                </c:pt>
                <c:pt idx="4290">
                  <c:v>0.42899999999999999</c:v>
                </c:pt>
                <c:pt idx="4291">
                  <c:v>0.42909999999999998</c:v>
                </c:pt>
                <c:pt idx="4292">
                  <c:v>0.42920000000000003</c:v>
                </c:pt>
                <c:pt idx="4293">
                  <c:v>0.42930000000000001</c:v>
                </c:pt>
                <c:pt idx="4294">
                  <c:v>0.4294</c:v>
                </c:pt>
                <c:pt idx="4295">
                  <c:v>0.42949999999999999</c:v>
                </c:pt>
                <c:pt idx="4296">
                  <c:v>0.42959999999999998</c:v>
                </c:pt>
                <c:pt idx="4297">
                  <c:v>0.42970000000000003</c:v>
                </c:pt>
                <c:pt idx="4298">
                  <c:v>0.42980000000000002</c:v>
                </c:pt>
                <c:pt idx="4299">
                  <c:v>0.4299</c:v>
                </c:pt>
                <c:pt idx="4300">
                  <c:v>0.43</c:v>
                </c:pt>
                <c:pt idx="4301">
                  <c:v>0.43009999999999998</c:v>
                </c:pt>
                <c:pt idx="4302">
                  <c:v>0.43020000000000003</c:v>
                </c:pt>
                <c:pt idx="4303">
                  <c:v>0.43030000000000002</c:v>
                </c:pt>
                <c:pt idx="4304">
                  <c:v>0.4304</c:v>
                </c:pt>
                <c:pt idx="4305">
                  <c:v>0.43049999999999999</c:v>
                </c:pt>
                <c:pt idx="4306">
                  <c:v>0.43059999999999998</c:v>
                </c:pt>
                <c:pt idx="4307">
                  <c:v>0.43070000000000003</c:v>
                </c:pt>
                <c:pt idx="4308">
                  <c:v>0.43080000000000002</c:v>
                </c:pt>
                <c:pt idx="4309">
                  <c:v>0.43090000000000001</c:v>
                </c:pt>
                <c:pt idx="4310">
                  <c:v>0.43099999999999999</c:v>
                </c:pt>
                <c:pt idx="4311">
                  <c:v>0.43109999999999998</c:v>
                </c:pt>
                <c:pt idx="4312">
                  <c:v>0.43120000000000003</c:v>
                </c:pt>
                <c:pt idx="4313">
                  <c:v>0.43130000000000002</c:v>
                </c:pt>
                <c:pt idx="4314">
                  <c:v>0.43140000000000001</c:v>
                </c:pt>
                <c:pt idx="4315">
                  <c:v>0.43149999999999999</c:v>
                </c:pt>
                <c:pt idx="4316">
                  <c:v>0.43159999999999998</c:v>
                </c:pt>
                <c:pt idx="4317">
                  <c:v>0.43169999999999997</c:v>
                </c:pt>
                <c:pt idx="4318">
                  <c:v>0.43180000000000002</c:v>
                </c:pt>
                <c:pt idx="4319">
                  <c:v>0.43190000000000001</c:v>
                </c:pt>
                <c:pt idx="4320">
                  <c:v>0.432</c:v>
                </c:pt>
                <c:pt idx="4321">
                  <c:v>0.43209999999999998</c:v>
                </c:pt>
                <c:pt idx="4322">
                  <c:v>0.43219999999999997</c:v>
                </c:pt>
                <c:pt idx="4323">
                  <c:v>0.43230000000000002</c:v>
                </c:pt>
                <c:pt idx="4324">
                  <c:v>0.43240000000000001</c:v>
                </c:pt>
                <c:pt idx="4325">
                  <c:v>0.4325</c:v>
                </c:pt>
                <c:pt idx="4326">
                  <c:v>0.43259999999999998</c:v>
                </c:pt>
                <c:pt idx="4327">
                  <c:v>0.43269999999999997</c:v>
                </c:pt>
                <c:pt idx="4328">
                  <c:v>0.43280000000000002</c:v>
                </c:pt>
                <c:pt idx="4329">
                  <c:v>0.43290000000000001</c:v>
                </c:pt>
                <c:pt idx="4330">
                  <c:v>0.433</c:v>
                </c:pt>
                <c:pt idx="4331">
                  <c:v>0.43309999999999998</c:v>
                </c:pt>
                <c:pt idx="4332">
                  <c:v>0.43319999999999997</c:v>
                </c:pt>
                <c:pt idx="4333">
                  <c:v>0.43330000000000002</c:v>
                </c:pt>
                <c:pt idx="4334">
                  <c:v>0.43340000000000001</c:v>
                </c:pt>
                <c:pt idx="4335">
                  <c:v>0.4335</c:v>
                </c:pt>
                <c:pt idx="4336">
                  <c:v>0.43359999999999999</c:v>
                </c:pt>
                <c:pt idx="4337">
                  <c:v>0.43369999999999997</c:v>
                </c:pt>
                <c:pt idx="4338">
                  <c:v>0.43380000000000002</c:v>
                </c:pt>
                <c:pt idx="4339">
                  <c:v>0.43390000000000001</c:v>
                </c:pt>
                <c:pt idx="4340">
                  <c:v>0.434</c:v>
                </c:pt>
                <c:pt idx="4341">
                  <c:v>0.43409999999999999</c:v>
                </c:pt>
                <c:pt idx="4342">
                  <c:v>0.43419999999999997</c:v>
                </c:pt>
                <c:pt idx="4343">
                  <c:v>0.43430000000000002</c:v>
                </c:pt>
                <c:pt idx="4344">
                  <c:v>0.43440000000000001</c:v>
                </c:pt>
                <c:pt idx="4345">
                  <c:v>0.4345</c:v>
                </c:pt>
                <c:pt idx="4346">
                  <c:v>0.43459999999999999</c:v>
                </c:pt>
                <c:pt idx="4347">
                  <c:v>0.43469999999999998</c:v>
                </c:pt>
                <c:pt idx="4348">
                  <c:v>0.43480000000000002</c:v>
                </c:pt>
                <c:pt idx="4349">
                  <c:v>0.43490000000000001</c:v>
                </c:pt>
                <c:pt idx="4350">
                  <c:v>0.435</c:v>
                </c:pt>
                <c:pt idx="4351">
                  <c:v>0.43509999999999999</c:v>
                </c:pt>
                <c:pt idx="4352">
                  <c:v>0.43519999999999998</c:v>
                </c:pt>
                <c:pt idx="4353">
                  <c:v>0.43530000000000002</c:v>
                </c:pt>
                <c:pt idx="4354">
                  <c:v>0.43540000000000001</c:v>
                </c:pt>
                <c:pt idx="4355">
                  <c:v>0.4355</c:v>
                </c:pt>
                <c:pt idx="4356">
                  <c:v>0.43559999999999999</c:v>
                </c:pt>
                <c:pt idx="4357">
                  <c:v>0.43569999999999998</c:v>
                </c:pt>
                <c:pt idx="4358">
                  <c:v>0.43580000000000002</c:v>
                </c:pt>
                <c:pt idx="4359">
                  <c:v>0.43590000000000001</c:v>
                </c:pt>
                <c:pt idx="4360">
                  <c:v>0.436</c:v>
                </c:pt>
                <c:pt idx="4361">
                  <c:v>0.43609999999999999</c:v>
                </c:pt>
                <c:pt idx="4362">
                  <c:v>0.43619999999999998</c:v>
                </c:pt>
                <c:pt idx="4363">
                  <c:v>0.43630000000000002</c:v>
                </c:pt>
                <c:pt idx="4364">
                  <c:v>0.43640000000000001</c:v>
                </c:pt>
                <c:pt idx="4365">
                  <c:v>0.4365</c:v>
                </c:pt>
                <c:pt idx="4366">
                  <c:v>0.43659999999999999</c:v>
                </c:pt>
                <c:pt idx="4367">
                  <c:v>0.43669999999999998</c:v>
                </c:pt>
                <c:pt idx="4368">
                  <c:v>0.43680000000000002</c:v>
                </c:pt>
                <c:pt idx="4369">
                  <c:v>0.43690000000000001</c:v>
                </c:pt>
                <c:pt idx="4370">
                  <c:v>0.437</c:v>
                </c:pt>
                <c:pt idx="4371">
                  <c:v>0.43709999999999999</c:v>
                </c:pt>
                <c:pt idx="4372">
                  <c:v>0.43719999999999998</c:v>
                </c:pt>
                <c:pt idx="4373">
                  <c:v>0.43730000000000002</c:v>
                </c:pt>
                <c:pt idx="4374">
                  <c:v>0.43740000000000001</c:v>
                </c:pt>
                <c:pt idx="4375">
                  <c:v>0.4375</c:v>
                </c:pt>
                <c:pt idx="4376">
                  <c:v>0.43759999999999999</c:v>
                </c:pt>
                <c:pt idx="4377">
                  <c:v>0.43769999999999998</c:v>
                </c:pt>
                <c:pt idx="4378">
                  <c:v>0.43780000000000002</c:v>
                </c:pt>
                <c:pt idx="4379">
                  <c:v>0.43790000000000001</c:v>
                </c:pt>
                <c:pt idx="4380">
                  <c:v>0.438</c:v>
                </c:pt>
                <c:pt idx="4381">
                  <c:v>0.43809999999999999</c:v>
                </c:pt>
                <c:pt idx="4382">
                  <c:v>0.43819999999999998</c:v>
                </c:pt>
                <c:pt idx="4383">
                  <c:v>0.43830000000000002</c:v>
                </c:pt>
                <c:pt idx="4384">
                  <c:v>0.43840000000000001</c:v>
                </c:pt>
                <c:pt idx="4385">
                  <c:v>0.4385</c:v>
                </c:pt>
                <c:pt idx="4386">
                  <c:v>0.43859999999999999</c:v>
                </c:pt>
                <c:pt idx="4387">
                  <c:v>0.43869999999999998</c:v>
                </c:pt>
                <c:pt idx="4388">
                  <c:v>0.43880000000000002</c:v>
                </c:pt>
                <c:pt idx="4389">
                  <c:v>0.43890000000000001</c:v>
                </c:pt>
                <c:pt idx="4390">
                  <c:v>0.439</c:v>
                </c:pt>
                <c:pt idx="4391">
                  <c:v>0.43909999999999999</c:v>
                </c:pt>
                <c:pt idx="4392">
                  <c:v>0.43919999999999998</c:v>
                </c:pt>
                <c:pt idx="4393">
                  <c:v>0.43930000000000002</c:v>
                </c:pt>
                <c:pt idx="4394">
                  <c:v>0.43940000000000001</c:v>
                </c:pt>
                <c:pt idx="4395">
                  <c:v>0.4395</c:v>
                </c:pt>
                <c:pt idx="4396">
                  <c:v>0.43959999999999999</c:v>
                </c:pt>
                <c:pt idx="4397">
                  <c:v>0.43969999999999998</c:v>
                </c:pt>
                <c:pt idx="4398">
                  <c:v>0.43980000000000002</c:v>
                </c:pt>
                <c:pt idx="4399">
                  <c:v>0.43990000000000001</c:v>
                </c:pt>
                <c:pt idx="4400">
                  <c:v>0.44</c:v>
                </c:pt>
                <c:pt idx="4401">
                  <c:v>0.44009999999999999</c:v>
                </c:pt>
                <c:pt idx="4402">
                  <c:v>0.44019999999999998</c:v>
                </c:pt>
                <c:pt idx="4403">
                  <c:v>0.44030000000000002</c:v>
                </c:pt>
                <c:pt idx="4404">
                  <c:v>0.44040000000000001</c:v>
                </c:pt>
                <c:pt idx="4405">
                  <c:v>0.4405</c:v>
                </c:pt>
                <c:pt idx="4406">
                  <c:v>0.44059999999999999</c:v>
                </c:pt>
                <c:pt idx="4407">
                  <c:v>0.44069999999999998</c:v>
                </c:pt>
                <c:pt idx="4408">
                  <c:v>0.44080000000000003</c:v>
                </c:pt>
                <c:pt idx="4409">
                  <c:v>0.44090000000000001</c:v>
                </c:pt>
                <c:pt idx="4410">
                  <c:v>0.441</c:v>
                </c:pt>
                <c:pt idx="4411">
                  <c:v>0.44109999999999999</c:v>
                </c:pt>
                <c:pt idx="4412">
                  <c:v>0.44119999999999998</c:v>
                </c:pt>
                <c:pt idx="4413">
                  <c:v>0.44130000000000003</c:v>
                </c:pt>
                <c:pt idx="4414">
                  <c:v>0.44140000000000001</c:v>
                </c:pt>
                <c:pt idx="4415">
                  <c:v>0.4415</c:v>
                </c:pt>
                <c:pt idx="4416">
                  <c:v>0.44159999999999999</c:v>
                </c:pt>
                <c:pt idx="4417">
                  <c:v>0.44169999999999998</c:v>
                </c:pt>
                <c:pt idx="4418">
                  <c:v>0.44180000000000003</c:v>
                </c:pt>
                <c:pt idx="4419">
                  <c:v>0.44190000000000002</c:v>
                </c:pt>
                <c:pt idx="4420">
                  <c:v>0.442</c:v>
                </c:pt>
                <c:pt idx="4421">
                  <c:v>0.44209999999999999</c:v>
                </c:pt>
                <c:pt idx="4422">
                  <c:v>0.44219999999999998</c:v>
                </c:pt>
                <c:pt idx="4423">
                  <c:v>0.44230000000000003</c:v>
                </c:pt>
                <c:pt idx="4424">
                  <c:v>0.44240000000000002</c:v>
                </c:pt>
                <c:pt idx="4425">
                  <c:v>0.4425</c:v>
                </c:pt>
                <c:pt idx="4426">
                  <c:v>0.44259999999999999</c:v>
                </c:pt>
                <c:pt idx="4427">
                  <c:v>0.44269999999999998</c:v>
                </c:pt>
                <c:pt idx="4428">
                  <c:v>0.44280000000000003</c:v>
                </c:pt>
                <c:pt idx="4429">
                  <c:v>0.44290000000000002</c:v>
                </c:pt>
                <c:pt idx="4430">
                  <c:v>0.443</c:v>
                </c:pt>
                <c:pt idx="4431">
                  <c:v>0.44309999999999999</c:v>
                </c:pt>
                <c:pt idx="4432">
                  <c:v>0.44319999999999998</c:v>
                </c:pt>
                <c:pt idx="4433">
                  <c:v>0.44330000000000003</c:v>
                </c:pt>
                <c:pt idx="4434">
                  <c:v>0.44340000000000002</c:v>
                </c:pt>
                <c:pt idx="4435">
                  <c:v>0.44350000000000001</c:v>
                </c:pt>
                <c:pt idx="4436">
                  <c:v>0.44359999999999999</c:v>
                </c:pt>
                <c:pt idx="4437">
                  <c:v>0.44369999999999998</c:v>
                </c:pt>
                <c:pt idx="4438">
                  <c:v>0.44379999999999997</c:v>
                </c:pt>
                <c:pt idx="4439">
                  <c:v>0.44390000000000002</c:v>
                </c:pt>
                <c:pt idx="4440">
                  <c:v>0.44400000000000001</c:v>
                </c:pt>
                <c:pt idx="4441">
                  <c:v>0.44409999999999999</c:v>
                </c:pt>
                <c:pt idx="4442">
                  <c:v>0.44419999999999998</c:v>
                </c:pt>
                <c:pt idx="4443">
                  <c:v>0.44429999999999997</c:v>
                </c:pt>
                <c:pt idx="4444">
                  <c:v>0.44440000000000002</c:v>
                </c:pt>
                <c:pt idx="4445">
                  <c:v>0.44450000000000001</c:v>
                </c:pt>
                <c:pt idx="4446">
                  <c:v>0.4446</c:v>
                </c:pt>
                <c:pt idx="4447">
                  <c:v>0.44469999999999998</c:v>
                </c:pt>
                <c:pt idx="4448">
                  <c:v>0.44479999999999997</c:v>
                </c:pt>
                <c:pt idx="4449">
                  <c:v>0.44490000000000002</c:v>
                </c:pt>
                <c:pt idx="4450">
                  <c:v>0.44500000000000001</c:v>
                </c:pt>
                <c:pt idx="4451">
                  <c:v>0.4451</c:v>
                </c:pt>
                <c:pt idx="4452">
                  <c:v>0.44519999999999998</c:v>
                </c:pt>
                <c:pt idx="4453">
                  <c:v>0.44529999999999997</c:v>
                </c:pt>
                <c:pt idx="4454">
                  <c:v>0.44540000000000002</c:v>
                </c:pt>
                <c:pt idx="4455">
                  <c:v>0.44550000000000001</c:v>
                </c:pt>
                <c:pt idx="4456">
                  <c:v>0.4456</c:v>
                </c:pt>
                <c:pt idx="4457">
                  <c:v>0.44569999999999999</c:v>
                </c:pt>
                <c:pt idx="4458">
                  <c:v>0.44579999999999997</c:v>
                </c:pt>
                <c:pt idx="4459">
                  <c:v>0.44590000000000002</c:v>
                </c:pt>
                <c:pt idx="4460">
                  <c:v>0.44600000000000001</c:v>
                </c:pt>
                <c:pt idx="4461">
                  <c:v>0.4461</c:v>
                </c:pt>
                <c:pt idx="4462">
                  <c:v>0.44619999999999999</c:v>
                </c:pt>
                <c:pt idx="4463">
                  <c:v>0.44629999999999997</c:v>
                </c:pt>
                <c:pt idx="4464">
                  <c:v>0.44640000000000002</c:v>
                </c:pt>
                <c:pt idx="4465">
                  <c:v>0.44650000000000001</c:v>
                </c:pt>
                <c:pt idx="4466">
                  <c:v>0.4466</c:v>
                </c:pt>
                <c:pt idx="4467">
                  <c:v>0.44669999999999999</c:v>
                </c:pt>
                <c:pt idx="4468">
                  <c:v>0.44679999999999997</c:v>
                </c:pt>
                <c:pt idx="4469">
                  <c:v>0.44690000000000002</c:v>
                </c:pt>
                <c:pt idx="4470">
                  <c:v>0.44700000000000001</c:v>
                </c:pt>
                <c:pt idx="4471">
                  <c:v>0.4471</c:v>
                </c:pt>
                <c:pt idx="4472">
                  <c:v>0.44719999999999999</c:v>
                </c:pt>
                <c:pt idx="4473">
                  <c:v>0.44729999999999998</c:v>
                </c:pt>
                <c:pt idx="4474">
                  <c:v>0.44740000000000002</c:v>
                </c:pt>
                <c:pt idx="4475">
                  <c:v>0.44750000000000001</c:v>
                </c:pt>
                <c:pt idx="4476">
                  <c:v>0.4476</c:v>
                </c:pt>
                <c:pt idx="4477">
                  <c:v>0.44769999999999999</c:v>
                </c:pt>
                <c:pt idx="4478">
                  <c:v>0.44779999999999998</c:v>
                </c:pt>
                <c:pt idx="4479">
                  <c:v>0.44790000000000002</c:v>
                </c:pt>
                <c:pt idx="4480">
                  <c:v>0.44800000000000001</c:v>
                </c:pt>
                <c:pt idx="4481">
                  <c:v>0.4481</c:v>
                </c:pt>
                <c:pt idx="4482">
                  <c:v>0.44819999999999999</c:v>
                </c:pt>
                <c:pt idx="4483">
                  <c:v>0.44829999999999998</c:v>
                </c:pt>
                <c:pt idx="4484">
                  <c:v>0.44840000000000002</c:v>
                </c:pt>
                <c:pt idx="4485">
                  <c:v>0.44850000000000001</c:v>
                </c:pt>
                <c:pt idx="4486">
                  <c:v>0.4486</c:v>
                </c:pt>
                <c:pt idx="4487">
                  <c:v>0.44869999999999999</c:v>
                </c:pt>
                <c:pt idx="4488">
                  <c:v>0.44879999999999998</c:v>
                </c:pt>
                <c:pt idx="4489">
                  <c:v>0.44890000000000002</c:v>
                </c:pt>
                <c:pt idx="4490">
                  <c:v>0.44900000000000001</c:v>
                </c:pt>
                <c:pt idx="4491">
                  <c:v>0.4491</c:v>
                </c:pt>
                <c:pt idx="4492">
                  <c:v>0.44919999999999999</c:v>
                </c:pt>
                <c:pt idx="4493">
                  <c:v>0.44929999999999998</c:v>
                </c:pt>
                <c:pt idx="4494">
                  <c:v>0.44940000000000002</c:v>
                </c:pt>
                <c:pt idx="4495">
                  <c:v>0.44950000000000001</c:v>
                </c:pt>
                <c:pt idx="4496">
                  <c:v>0.4496</c:v>
                </c:pt>
                <c:pt idx="4497">
                  <c:v>0.44969999999999999</c:v>
                </c:pt>
                <c:pt idx="4498">
                  <c:v>0.44979999999999998</c:v>
                </c:pt>
                <c:pt idx="4499">
                  <c:v>0.44990000000000002</c:v>
                </c:pt>
                <c:pt idx="4500">
                  <c:v>0.45</c:v>
                </c:pt>
                <c:pt idx="4501">
                  <c:v>0.4501</c:v>
                </c:pt>
                <c:pt idx="4502">
                  <c:v>0.45019999999999999</c:v>
                </c:pt>
                <c:pt idx="4503">
                  <c:v>0.45029999999999998</c:v>
                </c:pt>
                <c:pt idx="4504">
                  <c:v>0.45040000000000002</c:v>
                </c:pt>
                <c:pt idx="4505">
                  <c:v>0.45050000000000001</c:v>
                </c:pt>
                <c:pt idx="4506">
                  <c:v>0.4506</c:v>
                </c:pt>
                <c:pt idx="4507">
                  <c:v>0.45069999999999999</c:v>
                </c:pt>
                <c:pt idx="4508">
                  <c:v>0.45079999999999998</c:v>
                </c:pt>
                <c:pt idx="4509">
                  <c:v>0.45090000000000002</c:v>
                </c:pt>
                <c:pt idx="4510">
                  <c:v>0.45100000000000001</c:v>
                </c:pt>
                <c:pt idx="4511">
                  <c:v>0.4511</c:v>
                </c:pt>
                <c:pt idx="4512">
                  <c:v>0.45119999999999999</c:v>
                </c:pt>
                <c:pt idx="4513">
                  <c:v>0.45129999999999998</c:v>
                </c:pt>
                <c:pt idx="4514">
                  <c:v>0.45140000000000002</c:v>
                </c:pt>
                <c:pt idx="4515">
                  <c:v>0.45150000000000001</c:v>
                </c:pt>
                <c:pt idx="4516">
                  <c:v>0.4516</c:v>
                </c:pt>
                <c:pt idx="4517">
                  <c:v>0.45169999999999999</c:v>
                </c:pt>
                <c:pt idx="4518">
                  <c:v>0.45179999999999998</c:v>
                </c:pt>
                <c:pt idx="4519">
                  <c:v>0.45190000000000002</c:v>
                </c:pt>
                <c:pt idx="4520">
                  <c:v>0.45200000000000001</c:v>
                </c:pt>
                <c:pt idx="4521">
                  <c:v>0.4521</c:v>
                </c:pt>
                <c:pt idx="4522">
                  <c:v>0.45219999999999999</c:v>
                </c:pt>
                <c:pt idx="4523">
                  <c:v>0.45229999999999998</c:v>
                </c:pt>
                <c:pt idx="4524">
                  <c:v>0.45240000000000002</c:v>
                </c:pt>
                <c:pt idx="4525">
                  <c:v>0.45250000000000001</c:v>
                </c:pt>
                <c:pt idx="4526">
                  <c:v>0.4526</c:v>
                </c:pt>
                <c:pt idx="4527">
                  <c:v>0.45269999999999999</c:v>
                </c:pt>
                <c:pt idx="4528">
                  <c:v>0.45279999999999998</c:v>
                </c:pt>
                <c:pt idx="4529">
                  <c:v>0.45290000000000002</c:v>
                </c:pt>
                <c:pt idx="4530">
                  <c:v>0.45300000000000001</c:v>
                </c:pt>
                <c:pt idx="4531">
                  <c:v>0.4531</c:v>
                </c:pt>
                <c:pt idx="4532">
                  <c:v>0.45319999999999999</c:v>
                </c:pt>
                <c:pt idx="4533">
                  <c:v>0.45329999999999998</c:v>
                </c:pt>
                <c:pt idx="4534">
                  <c:v>0.45340000000000003</c:v>
                </c:pt>
                <c:pt idx="4535">
                  <c:v>0.45350000000000001</c:v>
                </c:pt>
                <c:pt idx="4536">
                  <c:v>0.4536</c:v>
                </c:pt>
                <c:pt idx="4537">
                  <c:v>0.45369999999999999</c:v>
                </c:pt>
                <c:pt idx="4538">
                  <c:v>0.45379999999999998</c:v>
                </c:pt>
                <c:pt idx="4539">
                  <c:v>0.45390000000000003</c:v>
                </c:pt>
                <c:pt idx="4540">
                  <c:v>0.45400000000000001</c:v>
                </c:pt>
                <c:pt idx="4541">
                  <c:v>0.4541</c:v>
                </c:pt>
                <c:pt idx="4542">
                  <c:v>0.45419999999999999</c:v>
                </c:pt>
                <c:pt idx="4543">
                  <c:v>0.45429999999999998</c:v>
                </c:pt>
                <c:pt idx="4544">
                  <c:v>0.45440000000000003</c:v>
                </c:pt>
                <c:pt idx="4545">
                  <c:v>0.45450000000000002</c:v>
                </c:pt>
                <c:pt idx="4546">
                  <c:v>0.4546</c:v>
                </c:pt>
                <c:pt idx="4547">
                  <c:v>0.45469999999999999</c:v>
                </c:pt>
                <c:pt idx="4548">
                  <c:v>0.45479999999999998</c:v>
                </c:pt>
                <c:pt idx="4549">
                  <c:v>0.45490000000000003</c:v>
                </c:pt>
                <c:pt idx="4550">
                  <c:v>0.45500000000000002</c:v>
                </c:pt>
                <c:pt idx="4551">
                  <c:v>0.4551</c:v>
                </c:pt>
                <c:pt idx="4552">
                  <c:v>0.45519999999999999</c:v>
                </c:pt>
                <c:pt idx="4553">
                  <c:v>0.45529999999999998</c:v>
                </c:pt>
                <c:pt idx="4554">
                  <c:v>0.45540000000000003</c:v>
                </c:pt>
                <c:pt idx="4555">
                  <c:v>0.45550000000000002</c:v>
                </c:pt>
                <c:pt idx="4556">
                  <c:v>0.4556</c:v>
                </c:pt>
                <c:pt idx="4557">
                  <c:v>0.45569999999999999</c:v>
                </c:pt>
                <c:pt idx="4558">
                  <c:v>0.45579999999999998</c:v>
                </c:pt>
                <c:pt idx="4559">
                  <c:v>0.45590000000000003</c:v>
                </c:pt>
                <c:pt idx="4560">
                  <c:v>0.45600000000000002</c:v>
                </c:pt>
                <c:pt idx="4561">
                  <c:v>0.45610000000000001</c:v>
                </c:pt>
                <c:pt idx="4562">
                  <c:v>0.45619999999999999</c:v>
                </c:pt>
                <c:pt idx="4563">
                  <c:v>0.45629999999999998</c:v>
                </c:pt>
                <c:pt idx="4564">
                  <c:v>0.45639999999999997</c:v>
                </c:pt>
                <c:pt idx="4565">
                  <c:v>0.45650000000000002</c:v>
                </c:pt>
                <c:pt idx="4566">
                  <c:v>0.45660000000000001</c:v>
                </c:pt>
                <c:pt idx="4567">
                  <c:v>0.45669999999999999</c:v>
                </c:pt>
                <c:pt idx="4568">
                  <c:v>0.45679999999999998</c:v>
                </c:pt>
                <c:pt idx="4569">
                  <c:v>0.45689999999999997</c:v>
                </c:pt>
                <c:pt idx="4570">
                  <c:v>0.45700000000000002</c:v>
                </c:pt>
                <c:pt idx="4571">
                  <c:v>0.45710000000000001</c:v>
                </c:pt>
                <c:pt idx="4572">
                  <c:v>0.4572</c:v>
                </c:pt>
                <c:pt idx="4573">
                  <c:v>0.45729999999999998</c:v>
                </c:pt>
                <c:pt idx="4574">
                  <c:v>0.45739999999999997</c:v>
                </c:pt>
                <c:pt idx="4575">
                  <c:v>0.45750000000000002</c:v>
                </c:pt>
                <c:pt idx="4576">
                  <c:v>0.45760000000000001</c:v>
                </c:pt>
                <c:pt idx="4577">
                  <c:v>0.4577</c:v>
                </c:pt>
                <c:pt idx="4578">
                  <c:v>0.45779999999999998</c:v>
                </c:pt>
                <c:pt idx="4579">
                  <c:v>0.45789999999999997</c:v>
                </c:pt>
                <c:pt idx="4580">
                  <c:v>0.45800000000000002</c:v>
                </c:pt>
                <c:pt idx="4581">
                  <c:v>0.45810000000000001</c:v>
                </c:pt>
                <c:pt idx="4582">
                  <c:v>0.4582</c:v>
                </c:pt>
                <c:pt idx="4583">
                  <c:v>0.45829999999999999</c:v>
                </c:pt>
                <c:pt idx="4584">
                  <c:v>0.45839999999999997</c:v>
                </c:pt>
                <c:pt idx="4585">
                  <c:v>0.45850000000000002</c:v>
                </c:pt>
                <c:pt idx="4586">
                  <c:v>0.45860000000000001</c:v>
                </c:pt>
                <c:pt idx="4587">
                  <c:v>0.4587</c:v>
                </c:pt>
                <c:pt idx="4588">
                  <c:v>0.45879999999999999</c:v>
                </c:pt>
                <c:pt idx="4589">
                  <c:v>0.45889999999999997</c:v>
                </c:pt>
                <c:pt idx="4590">
                  <c:v>0.45900000000000002</c:v>
                </c:pt>
                <c:pt idx="4591">
                  <c:v>0.45910000000000001</c:v>
                </c:pt>
                <c:pt idx="4592">
                  <c:v>0.4592</c:v>
                </c:pt>
                <c:pt idx="4593">
                  <c:v>0.45929999999999999</c:v>
                </c:pt>
                <c:pt idx="4594">
                  <c:v>0.45939999999999998</c:v>
                </c:pt>
                <c:pt idx="4595">
                  <c:v>0.45950000000000002</c:v>
                </c:pt>
                <c:pt idx="4596">
                  <c:v>0.45960000000000001</c:v>
                </c:pt>
                <c:pt idx="4597">
                  <c:v>0.4597</c:v>
                </c:pt>
                <c:pt idx="4598">
                  <c:v>0.45979999999999999</c:v>
                </c:pt>
                <c:pt idx="4599">
                  <c:v>0.45989999999999998</c:v>
                </c:pt>
                <c:pt idx="4600">
                  <c:v>0.46</c:v>
                </c:pt>
                <c:pt idx="4601">
                  <c:v>0.46010000000000001</c:v>
                </c:pt>
                <c:pt idx="4602">
                  <c:v>0.4602</c:v>
                </c:pt>
                <c:pt idx="4603">
                  <c:v>0.46029999999999999</c:v>
                </c:pt>
                <c:pt idx="4604">
                  <c:v>0.46039999999999998</c:v>
                </c:pt>
                <c:pt idx="4605">
                  <c:v>0.46050000000000002</c:v>
                </c:pt>
                <c:pt idx="4606">
                  <c:v>0.46060000000000001</c:v>
                </c:pt>
                <c:pt idx="4607">
                  <c:v>0.4607</c:v>
                </c:pt>
                <c:pt idx="4608">
                  <c:v>0.46079999999999999</c:v>
                </c:pt>
                <c:pt idx="4609">
                  <c:v>0.46089999999999998</c:v>
                </c:pt>
                <c:pt idx="4610">
                  <c:v>0.46100000000000002</c:v>
                </c:pt>
                <c:pt idx="4611">
                  <c:v>0.46110000000000001</c:v>
                </c:pt>
                <c:pt idx="4612">
                  <c:v>0.4612</c:v>
                </c:pt>
                <c:pt idx="4613">
                  <c:v>0.46129999999999999</c:v>
                </c:pt>
                <c:pt idx="4614">
                  <c:v>0.46139999999999998</c:v>
                </c:pt>
                <c:pt idx="4615">
                  <c:v>0.46150000000000002</c:v>
                </c:pt>
                <c:pt idx="4616">
                  <c:v>0.46160000000000001</c:v>
                </c:pt>
                <c:pt idx="4617">
                  <c:v>0.4617</c:v>
                </c:pt>
                <c:pt idx="4618">
                  <c:v>0.46179999999999999</c:v>
                </c:pt>
                <c:pt idx="4619">
                  <c:v>0.46189999999999998</c:v>
                </c:pt>
                <c:pt idx="4620">
                  <c:v>0.46200000000000002</c:v>
                </c:pt>
                <c:pt idx="4621">
                  <c:v>0.46210000000000001</c:v>
                </c:pt>
                <c:pt idx="4622">
                  <c:v>0.4622</c:v>
                </c:pt>
                <c:pt idx="4623">
                  <c:v>0.46229999999999999</c:v>
                </c:pt>
                <c:pt idx="4624">
                  <c:v>0.46239999999999998</c:v>
                </c:pt>
                <c:pt idx="4625">
                  <c:v>0.46250000000000002</c:v>
                </c:pt>
                <c:pt idx="4626">
                  <c:v>0.46260000000000001</c:v>
                </c:pt>
                <c:pt idx="4627">
                  <c:v>0.4627</c:v>
                </c:pt>
                <c:pt idx="4628">
                  <c:v>0.46279999999999999</c:v>
                </c:pt>
                <c:pt idx="4629">
                  <c:v>0.46289999999999998</c:v>
                </c:pt>
                <c:pt idx="4630">
                  <c:v>0.46300000000000002</c:v>
                </c:pt>
                <c:pt idx="4631">
                  <c:v>0.46310000000000001</c:v>
                </c:pt>
                <c:pt idx="4632">
                  <c:v>0.4632</c:v>
                </c:pt>
                <c:pt idx="4633">
                  <c:v>0.46329999999999999</c:v>
                </c:pt>
                <c:pt idx="4634">
                  <c:v>0.46339999999999998</c:v>
                </c:pt>
                <c:pt idx="4635">
                  <c:v>0.46350000000000002</c:v>
                </c:pt>
                <c:pt idx="4636">
                  <c:v>0.46360000000000001</c:v>
                </c:pt>
                <c:pt idx="4637">
                  <c:v>0.4637</c:v>
                </c:pt>
                <c:pt idx="4638">
                  <c:v>0.46379999999999999</c:v>
                </c:pt>
                <c:pt idx="4639">
                  <c:v>0.46389999999999998</c:v>
                </c:pt>
                <c:pt idx="4640">
                  <c:v>0.46400000000000002</c:v>
                </c:pt>
                <c:pt idx="4641">
                  <c:v>0.46410000000000001</c:v>
                </c:pt>
                <c:pt idx="4642">
                  <c:v>0.4642</c:v>
                </c:pt>
                <c:pt idx="4643">
                  <c:v>0.46429999999999999</c:v>
                </c:pt>
                <c:pt idx="4644">
                  <c:v>0.46439999999999998</c:v>
                </c:pt>
                <c:pt idx="4645">
                  <c:v>0.46450000000000002</c:v>
                </c:pt>
                <c:pt idx="4646">
                  <c:v>0.46460000000000001</c:v>
                </c:pt>
                <c:pt idx="4647">
                  <c:v>0.4647</c:v>
                </c:pt>
                <c:pt idx="4648">
                  <c:v>0.46479999999999999</c:v>
                </c:pt>
                <c:pt idx="4649">
                  <c:v>0.46489999999999998</c:v>
                </c:pt>
                <c:pt idx="4650">
                  <c:v>0.46500000000000002</c:v>
                </c:pt>
                <c:pt idx="4651">
                  <c:v>0.46510000000000001</c:v>
                </c:pt>
                <c:pt idx="4652">
                  <c:v>0.4652</c:v>
                </c:pt>
                <c:pt idx="4653">
                  <c:v>0.46529999999999999</c:v>
                </c:pt>
                <c:pt idx="4654">
                  <c:v>0.46539999999999998</c:v>
                </c:pt>
                <c:pt idx="4655">
                  <c:v>0.46550000000000002</c:v>
                </c:pt>
                <c:pt idx="4656">
                  <c:v>0.46560000000000001</c:v>
                </c:pt>
                <c:pt idx="4657">
                  <c:v>0.4657</c:v>
                </c:pt>
                <c:pt idx="4658">
                  <c:v>0.46579999999999999</c:v>
                </c:pt>
                <c:pt idx="4659">
                  <c:v>0.46589999999999998</c:v>
                </c:pt>
                <c:pt idx="4660">
                  <c:v>0.46600000000000003</c:v>
                </c:pt>
                <c:pt idx="4661">
                  <c:v>0.46610000000000001</c:v>
                </c:pt>
                <c:pt idx="4662">
                  <c:v>0.4662</c:v>
                </c:pt>
                <c:pt idx="4663">
                  <c:v>0.46629999999999999</c:v>
                </c:pt>
                <c:pt idx="4664">
                  <c:v>0.46639999999999998</c:v>
                </c:pt>
                <c:pt idx="4665">
                  <c:v>0.46650000000000003</c:v>
                </c:pt>
                <c:pt idx="4666">
                  <c:v>0.46660000000000001</c:v>
                </c:pt>
                <c:pt idx="4667">
                  <c:v>0.4667</c:v>
                </c:pt>
                <c:pt idx="4668">
                  <c:v>0.46679999999999999</c:v>
                </c:pt>
                <c:pt idx="4669">
                  <c:v>0.46689999999999998</c:v>
                </c:pt>
                <c:pt idx="4670">
                  <c:v>0.46700000000000003</c:v>
                </c:pt>
                <c:pt idx="4671">
                  <c:v>0.46710000000000002</c:v>
                </c:pt>
                <c:pt idx="4672">
                  <c:v>0.4672</c:v>
                </c:pt>
                <c:pt idx="4673">
                  <c:v>0.46729999999999999</c:v>
                </c:pt>
                <c:pt idx="4674">
                  <c:v>0.46739999999999998</c:v>
                </c:pt>
                <c:pt idx="4675">
                  <c:v>0.46750000000000003</c:v>
                </c:pt>
                <c:pt idx="4676">
                  <c:v>0.46760000000000002</c:v>
                </c:pt>
                <c:pt idx="4677">
                  <c:v>0.4677</c:v>
                </c:pt>
                <c:pt idx="4678">
                  <c:v>0.46779999999999999</c:v>
                </c:pt>
                <c:pt idx="4679">
                  <c:v>0.46789999999999998</c:v>
                </c:pt>
                <c:pt idx="4680">
                  <c:v>0.46800000000000003</c:v>
                </c:pt>
                <c:pt idx="4681">
                  <c:v>0.46810000000000002</c:v>
                </c:pt>
                <c:pt idx="4682">
                  <c:v>0.46820000000000001</c:v>
                </c:pt>
                <c:pt idx="4683">
                  <c:v>0.46829999999999999</c:v>
                </c:pt>
                <c:pt idx="4684">
                  <c:v>0.46839999999999998</c:v>
                </c:pt>
                <c:pt idx="4685">
                  <c:v>0.46850000000000003</c:v>
                </c:pt>
                <c:pt idx="4686">
                  <c:v>0.46860000000000002</c:v>
                </c:pt>
                <c:pt idx="4687">
                  <c:v>0.46870000000000001</c:v>
                </c:pt>
                <c:pt idx="4688">
                  <c:v>0.46879999999999999</c:v>
                </c:pt>
                <c:pt idx="4689">
                  <c:v>0.46889999999999998</c:v>
                </c:pt>
                <c:pt idx="4690">
                  <c:v>0.46899999999999997</c:v>
                </c:pt>
                <c:pt idx="4691">
                  <c:v>0.46910000000000002</c:v>
                </c:pt>
                <c:pt idx="4692">
                  <c:v>0.46920000000000001</c:v>
                </c:pt>
                <c:pt idx="4693">
                  <c:v>0.46929999999999999</c:v>
                </c:pt>
                <c:pt idx="4694">
                  <c:v>0.46939999999999998</c:v>
                </c:pt>
                <c:pt idx="4695">
                  <c:v>0.46949999999999997</c:v>
                </c:pt>
                <c:pt idx="4696">
                  <c:v>0.46960000000000002</c:v>
                </c:pt>
                <c:pt idx="4697">
                  <c:v>0.46970000000000001</c:v>
                </c:pt>
                <c:pt idx="4698">
                  <c:v>0.4698</c:v>
                </c:pt>
                <c:pt idx="4699">
                  <c:v>0.46989999999999998</c:v>
                </c:pt>
                <c:pt idx="4700">
                  <c:v>0.47</c:v>
                </c:pt>
                <c:pt idx="4701">
                  <c:v>0.47010000000000002</c:v>
                </c:pt>
                <c:pt idx="4702">
                  <c:v>0.47020000000000001</c:v>
                </c:pt>
                <c:pt idx="4703">
                  <c:v>0.4703</c:v>
                </c:pt>
                <c:pt idx="4704">
                  <c:v>0.47039999999999998</c:v>
                </c:pt>
                <c:pt idx="4705">
                  <c:v>0.47049999999999997</c:v>
                </c:pt>
                <c:pt idx="4706">
                  <c:v>0.47060000000000002</c:v>
                </c:pt>
                <c:pt idx="4707">
                  <c:v>0.47070000000000001</c:v>
                </c:pt>
                <c:pt idx="4708">
                  <c:v>0.4708</c:v>
                </c:pt>
                <c:pt idx="4709">
                  <c:v>0.47089999999999999</c:v>
                </c:pt>
                <c:pt idx="4710">
                  <c:v>0.47099999999999997</c:v>
                </c:pt>
                <c:pt idx="4711">
                  <c:v>0.47110000000000002</c:v>
                </c:pt>
                <c:pt idx="4712">
                  <c:v>0.47120000000000001</c:v>
                </c:pt>
                <c:pt idx="4713">
                  <c:v>0.4713</c:v>
                </c:pt>
                <c:pt idx="4714">
                  <c:v>0.47139999999999999</c:v>
                </c:pt>
                <c:pt idx="4715">
                  <c:v>0.47149999999999997</c:v>
                </c:pt>
                <c:pt idx="4716">
                  <c:v>0.47160000000000002</c:v>
                </c:pt>
                <c:pt idx="4717">
                  <c:v>0.47170000000000001</c:v>
                </c:pt>
                <c:pt idx="4718">
                  <c:v>0.4718</c:v>
                </c:pt>
                <c:pt idx="4719">
                  <c:v>0.47189999999999999</c:v>
                </c:pt>
                <c:pt idx="4720">
                  <c:v>0.47199999999999998</c:v>
                </c:pt>
                <c:pt idx="4721">
                  <c:v>0.47210000000000002</c:v>
                </c:pt>
                <c:pt idx="4722">
                  <c:v>0.47220000000000001</c:v>
                </c:pt>
                <c:pt idx="4723">
                  <c:v>0.4723</c:v>
                </c:pt>
                <c:pt idx="4724">
                  <c:v>0.47239999999999999</c:v>
                </c:pt>
                <c:pt idx="4725">
                  <c:v>0.47249999999999998</c:v>
                </c:pt>
                <c:pt idx="4726">
                  <c:v>0.47260000000000002</c:v>
                </c:pt>
                <c:pt idx="4727">
                  <c:v>0.47270000000000001</c:v>
                </c:pt>
                <c:pt idx="4728">
                  <c:v>0.4728</c:v>
                </c:pt>
                <c:pt idx="4729">
                  <c:v>0.47289999999999999</c:v>
                </c:pt>
                <c:pt idx="4730">
                  <c:v>0.47299999999999998</c:v>
                </c:pt>
                <c:pt idx="4731">
                  <c:v>0.47310000000000002</c:v>
                </c:pt>
                <c:pt idx="4732">
                  <c:v>0.47320000000000001</c:v>
                </c:pt>
                <c:pt idx="4733">
                  <c:v>0.4733</c:v>
                </c:pt>
                <c:pt idx="4734">
                  <c:v>0.47339999999999999</c:v>
                </c:pt>
                <c:pt idx="4735">
                  <c:v>0.47349999999999998</c:v>
                </c:pt>
                <c:pt idx="4736">
                  <c:v>0.47360000000000002</c:v>
                </c:pt>
                <c:pt idx="4737">
                  <c:v>0.47370000000000001</c:v>
                </c:pt>
                <c:pt idx="4738">
                  <c:v>0.4738</c:v>
                </c:pt>
                <c:pt idx="4739">
                  <c:v>0.47389999999999999</c:v>
                </c:pt>
                <c:pt idx="4740">
                  <c:v>0.47399999999999998</c:v>
                </c:pt>
                <c:pt idx="4741">
                  <c:v>0.47410000000000002</c:v>
                </c:pt>
                <c:pt idx="4742">
                  <c:v>0.47420000000000001</c:v>
                </c:pt>
                <c:pt idx="4743">
                  <c:v>0.4743</c:v>
                </c:pt>
                <c:pt idx="4744">
                  <c:v>0.47439999999999999</c:v>
                </c:pt>
                <c:pt idx="4745">
                  <c:v>0.47449999999999998</c:v>
                </c:pt>
                <c:pt idx="4746">
                  <c:v>0.47460000000000002</c:v>
                </c:pt>
                <c:pt idx="4747">
                  <c:v>0.47470000000000001</c:v>
                </c:pt>
                <c:pt idx="4748">
                  <c:v>0.4748</c:v>
                </c:pt>
                <c:pt idx="4749">
                  <c:v>0.47489999999999999</c:v>
                </c:pt>
                <c:pt idx="4750">
                  <c:v>0.47499999999999998</c:v>
                </c:pt>
                <c:pt idx="4751">
                  <c:v>0.47510000000000002</c:v>
                </c:pt>
                <c:pt idx="4752">
                  <c:v>0.47520000000000001</c:v>
                </c:pt>
                <c:pt idx="4753">
                  <c:v>0.4753</c:v>
                </c:pt>
                <c:pt idx="4754">
                  <c:v>0.47539999999999999</c:v>
                </c:pt>
                <c:pt idx="4755">
                  <c:v>0.47549999999999998</c:v>
                </c:pt>
                <c:pt idx="4756">
                  <c:v>0.47560000000000002</c:v>
                </c:pt>
                <c:pt idx="4757">
                  <c:v>0.47570000000000001</c:v>
                </c:pt>
                <c:pt idx="4758">
                  <c:v>0.4758</c:v>
                </c:pt>
                <c:pt idx="4759">
                  <c:v>0.47589999999999999</c:v>
                </c:pt>
                <c:pt idx="4760">
                  <c:v>0.47599999999999998</c:v>
                </c:pt>
                <c:pt idx="4761">
                  <c:v>0.47610000000000002</c:v>
                </c:pt>
                <c:pt idx="4762">
                  <c:v>0.47620000000000001</c:v>
                </c:pt>
                <c:pt idx="4763">
                  <c:v>0.4763</c:v>
                </c:pt>
                <c:pt idx="4764">
                  <c:v>0.47639999999999999</c:v>
                </c:pt>
                <c:pt idx="4765">
                  <c:v>0.47649999999999998</c:v>
                </c:pt>
                <c:pt idx="4766">
                  <c:v>0.47660000000000002</c:v>
                </c:pt>
                <c:pt idx="4767">
                  <c:v>0.47670000000000001</c:v>
                </c:pt>
                <c:pt idx="4768">
                  <c:v>0.4768</c:v>
                </c:pt>
                <c:pt idx="4769">
                  <c:v>0.47689999999999999</c:v>
                </c:pt>
                <c:pt idx="4770">
                  <c:v>0.47699999999999998</c:v>
                </c:pt>
                <c:pt idx="4771">
                  <c:v>0.47710000000000002</c:v>
                </c:pt>
                <c:pt idx="4772">
                  <c:v>0.47720000000000001</c:v>
                </c:pt>
                <c:pt idx="4773">
                  <c:v>0.4773</c:v>
                </c:pt>
                <c:pt idx="4774">
                  <c:v>0.47739999999999999</c:v>
                </c:pt>
                <c:pt idx="4775">
                  <c:v>0.47749999999999998</c:v>
                </c:pt>
                <c:pt idx="4776">
                  <c:v>0.47760000000000002</c:v>
                </c:pt>
                <c:pt idx="4777">
                  <c:v>0.47770000000000001</c:v>
                </c:pt>
                <c:pt idx="4778">
                  <c:v>0.4778</c:v>
                </c:pt>
                <c:pt idx="4779">
                  <c:v>0.47789999999999999</c:v>
                </c:pt>
                <c:pt idx="4780">
                  <c:v>0.47799999999999998</c:v>
                </c:pt>
                <c:pt idx="4781">
                  <c:v>0.47810000000000002</c:v>
                </c:pt>
                <c:pt idx="4782">
                  <c:v>0.47820000000000001</c:v>
                </c:pt>
                <c:pt idx="4783">
                  <c:v>0.4783</c:v>
                </c:pt>
                <c:pt idx="4784">
                  <c:v>0.47839999999999999</c:v>
                </c:pt>
                <c:pt idx="4785">
                  <c:v>0.47849999999999998</c:v>
                </c:pt>
                <c:pt idx="4786">
                  <c:v>0.47860000000000003</c:v>
                </c:pt>
                <c:pt idx="4787">
                  <c:v>0.47870000000000001</c:v>
                </c:pt>
                <c:pt idx="4788">
                  <c:v>0.4788</c:v>
                </c:pt>
                <c:pt idx="4789">
                  <c:v>0.47889999999999999</c:v>
                </c:pt>
                <c:pt idx="4790">
                  <c:v>0.47899999999999998</c:v>
                </c:pt>
                <c:pt idx="4791">
                  <c:v>0.47910000000000003</c:v>
                </c:pt>
                <c:pt idx="4792">
                  <c:v>0.47920000000000001</c:v>
                </c:pt>
                <c:pt idx="4793">
                  <c:v>0.4793</c:v>
                </c:pt>
                <c:pt idx="4794">
                  <c:v>0.47939999999999999</c:v>
                </c:pt>
                <c:pt idx="4795">
                  <c:v>0.47949999999999998</c:v>
                </c:pt>
                <c:pt idx="4796">
                  <c:v>0.47960000000000003</c:v>
                </c:pt>
                <c:pt idx="4797">
                  <c:v>0.47970000000000002</c:v>
                </c:pt>
                <c:pt idx="4798">
                  <c:v>0.4798</c:v>
                </c:pt>
                <c:pt idx="4799">
                  <c:v>0.47989999999999999</c:v>
                </c:pt>
                <c:pt idx="4800">
                  <c:v>0.48</c:v>
                </c:pt>
                <c:pt idx="4801">
                  <c:v>0.48010000000000003</c:v>
                </c:pt>
                <c:pt idx="4802">
                  <c:v>0.48020000000000002</c:v>
                </c:pt>
                <c:pt idx="4803">
                  <c:v>0.4803</c:v>
                </c:pt>
                <c:pt idx="4804">
                  <c:v>0.48039999999999999</c:v>
                </c:pt>
                <c:pt idx="4805">
                  <c:v>0.48049999999999998</c:v>
                </c:pt>
                <c:pt idx="4806">
                  <c:v>0.48060000000000003</c:v>
                </c:pt>
                <c:pt idx="4807">
                  <c:v>0.48070000000000002</c:v>
                </c:pt>
                <c:pt idx="4808">
                  <c:v>0.48080000000000001</c:v>
                </c:pt>
                <c:pt idx="4809">
                  <c:v>0.48089999999999999</c:v>
                </c:pt>
                <c:pt idx="4810">
                  <c:v>0.48099999999999998</c:v>
                </c:pt>
                <c:pt idx="4811">
                  <c:v>0.48110000000000003</c:v>
                </c:pt>
                <c:pt idx="4812">
                  <c:v>0.48120000000000002</c:v>
                </c:pt>
                <c:pt idx="4813">
                  <c:v>0.48130000000000001</c:v>
                </c:pt>
                <c:pt idx="4814">
                  <c:v>0.48139999999999999</c:v>
                </c:pt>
                <c:pt idx="4815">
                  <c:v>0.48149999999999998</c:v>
                </c:pt>
                <c:pt idx="4816">
                  <c:v>0.48159999999999997</c:v>
                </c:pt>
                <c:pt idx="4817">
                  <c:v>0.48170000000000002</c:v>
                </c:pt>
                <c:pt idx="4818">
                  <c:v>0.48180000000000001</c:v>
                </c:pt>
                <c:pt idx="4819">
                  <c:v>0.4819</c:v>
                </c:pt>
                <c:pt idx="4820">
                  <c:v>0.48199999999999998</c:v>
                </c:pt>
                <c:pt idx="4821">
                  <c:v>0.48209999999999997</c:v>
                </c:pt>
                <c:pt idx="4822">
                  <c:v>0.48220000000000002</c:v>
                </c:pt>
                <c:pt idx="4823">
                  <c:v>0.48230000000000001</c:v>
                </c:pt>
                <c:pt idx="4824">
                  <c:v>0.4824</c:v>
                </c:pt>
                <c:pt idx="4825">
                  <c:v>0.48249999999999998</c:v>
                </c:pt>
                <c:pt idx="4826">
                  <c:v>0.48259999999999997</c:v>
                </c:pt>
                <c:pt idx="4827">
                  <c:v>0.48270000000000002</c:v>
                </c:pt>
                <c:pt idx="4828">
                  <c:v>0.48280000000000001</c:v>
                </c:pt>
                <c:pt idx="4829">
                  <c:v>0.4829</c:v>
                </c:pt>
                <c:pt idx="4830">
                  <c:v>0.48299999999999998</c:v>
                </c:pt>
                <c:pt idx="4831">
                  <c:v>0.48309999999999997</c:v>
                </c:pt>
                <c:pt idx="4832">
                  <c:v>0.48320000000000002</c:v>
                </c:pt>
                <c:pt idx="4833">
                  <c:v>0.48330000000000001</c:v>
                </c:pt>
                <c:pt idx="4834">
                  <c:v>0.4834</c:v>
                </c:pt>
                <c:pt idx="4835">
                  <c:v>0.48349999999999999</c:v>
                </c:pt>
                <c:pt idx="4836">
                  <c:v>0.48359999999999997</c:v>
                </c:pt>
                <c:pt idx="4837">
                  <c:v>0.48370000000000002</c:v>
                </c:pt>
                <c:pt idx="4838">
                  <c:v>0.48380000000000001</c:v>
                </c:pt>
                <c:pt idx="4839">
                  <c:v>0.4839</c:v>
                </c:pt>
                <c:pt idx="4840">
                  <c:v>0.48399999999999999</c:v>
                </c:pt>
                <c:pt idx="4841">
                  <c:v>0.48409999999999997</c:v>
                </c:pt>
                <c:pt idx="4842">
                  <c:v>0.48420000000000002</c:v>
                </c:pt>
                <c:pt idx="4843">
                  <c:v>0.48430000000000001</c:v>
                </c:pt>
                <c:pt idx="4844">
                  <c:v>0.4844</c:v>
                </c:pt>
                <c:pt idx="4845">
                  <c:v>0.48449999999999999</c:v>
                </c:pt>
                <c:pt idx="4846">
                  <c:v>0.48459999999999998</c:v>
                </c:pt>
                <c:pt idx="4847">
                  <c:v>0.48470000000000002</c:v>
                </c:pt>
                <c:pt idx="4848">
                  <c:v>0.48480000000000001</c:v>
                </c:pt>
                <c:pt idx="4849">
                  <c:v>0.4849</c:v>
                </c:pt>
                <c:pt idx="4850">
                  <c:v>0.48499999999999999</c:v>
                </c:pt>
                <c:pt idx="4851">
                  <c:v>0.48509999999999998</c:v>
                </c:pt>
                <c:pt idx="4852">
                  <c:v>0.48520000000000002</c:v>
                </c:pt>
                <c:pt idx="4853">
                  <c:v>0.48530000000000001</c:v>
                </c:pt>
                <c:pt idx="4854">
                  <c:v>0.4854</c:v>
                </c:pt>
                <c:pt idx="4855">
                  <c:v>0.48549999999999999</c:v>
                </c:pt>
                <c:pt idx="4856">
                  <c:v>0.48559999999999998</c:v>
                </c:pt>
                <c:pt idx="4857">
                  <c:v>0.48570000000000002</c:v>
                </c:pt>
                <c:pt idx="4858">
                  <c:v>0.48580000000000001</c:v>
                </c:pt>
                <c:pt idx="4859">
                  <c:v>0.4859</c:v>
                </c:pt>
                <c:pt idx="4860">
                  <c:v>0.48599999999999999</c:v>
                </c:pt>
                <c:pt idx="4861">
                  <c:v>0.48609999999999998</c:v>
                </c:pt>
                <c:pt idx="4862">
                  <c:v>0.48620000000000002</c:v>
                </c:pt>
                <c:pt idx="4863">
                  <c:v>0.48630000000000001</c:v>
                </c:pt>
                <c:pt idx="4864">
                  <c:v>0.4864</c:v>
                </c:pt>
                <c:pt idx="4865">
                  <c:v>0.48649999999999999</c:v>
                </c:pt>
                <c:pt idx="4866">
                  <c:v>0.48659999999999998</c:v>
                </c:pt>
                <c:pt idx="4867">
                  <c:v>0.48670000000000002</c:v>
                </c:pt>
                <c:pt idx="4868">
                  <c:v>0.48680000000000001</c:v>
                </c:pt>
                <c:pt idx="4869">
                  <c:v>0.4869</c:v>
                </c:pt>
                <c:pt idx="4870">
                  <c:v>0.48699999999999999</c:v>
                </c:pt>
                <c:pt idx="4871">
                  <c:v>0.48709999999999998</c:v>
                </c:pt>
                <c:pt idx="4872">
                  <c:v>0.48720000000000002</c:v>
                </c:pt>
                <c:pt idx="4873">
                  <c:v>0.48730000000000001</c:v>
                </c:pt>
                <c:pt idx="4874">
                  <c:v>0.4874</c:v>
                </c:pt>
                <c:pt idx="4875">
                  <c:v>0.48749999999999999</c:v>
                </c:pt>
                <c:pt idx="4876">
                  <c:v>0.48759999999999998</c:v>
                </c:pt>
                <c:pt idx="4877">
                  <c:v>0.48770000000000002</c:v>
                </c:pt>
                <c:pt idx="4878">
                  <c:v>0.48780000000000001</c:v>
                </c:pt>
                <c:pt idx="4879">
                  <c:v>0.4879</c:v>
                </c:pt>
                <c:pt idx="4880">
                  <c:v>0.48799999999999999</c:v>
                </c:pt>
                <c:pt idx="4881">
                  <c:v>0.48809999999999998</c:v>
                </c:pt>
                <c:pt idx="4882">
                  <c:v>0.48820000000000002</c:v>
                </c:pt>
                <c:pt idx="4883">
                  <c:v>0.48830000000000001</c:v>
                </c:pt>
                <c:pt idx="4884">
                  <c:v>0.4884</c:v>
                </c:pt>
                <c:pt idx="4885">
                  <c:v>0.48849999999999999</c:v>
                </c:pt>
                <c:pt idx="4886">
                  <c:v>0.48859999999999998</c:v>
                </c:pt>
                <c:pt idx="4887">
                  <c:v>0.48870000000000002</c:v>
                </c:pt>
                <c:pt idx="4888">
                  <c:v>0.48880000000000001</c:v>
                </c:pt>
                <c:pt idx="4889">
                  <c:v>0.4889</c:v>
                </c:pt>
                <c:pt idx="4890">
                  <c:v>0.48899999999999999</c:v>
                </c:pt>
                <c:pt idx="4891">
                  <c:v>0.48909999999999998</c:v>
                </c:pt>
                <c:pt idx="4892">
                  <c:v>0.48920000000000002</c:v>
                </c:pt>
                <c:pt idx="4893">
                  <c:v>0.48930000000000001</c:v>
                </c:pt>
                <c:pt idx="4894">
                  <c:v>0.4894</c:v>
                </c:pt>
                <c:pt idx="4895">
                  <c:v>0.48949999999999999</c:v>
                </c:pt>
                <c:pt idx="4896">
                  <c:v>0.48959999999999998</c:v>
                </c:pt>
                <c:pt idx="4897">
                  <c:v>0.48970000000000002</c:v>
                </c:pt>
                <c:pt idx="4898">
                  <c:v>0.48980000000000001</c:v>
                </c:pt>
                <c:pt idx="4899">
                  <c:v>0.4899</c:v>
                </c:pt>
                <c:pt idx="4900">
                  <c:v>0.49</c:v>
                </c:pt>
                <c:pt idx="4901">
                  <c:v>0.49009999999999998</c:v>
                </c:pt>
                <c:pt idx="4902">
                  <c:v>0.49020000000000002</c:v>
                </c:pt>
                <c:pt idx="4903">
                  <c:v>0.49030000000000001</c:v>
                </c:pt>
                <c:pt idx="4904">
                  <c:v>0.4904</c:v>
                </c:pt>
                <c:pt idx="4905">
                  <c:v>0.49049999999999999</c:v>
                </c:pt>
                <c:pt idx="4906">
                  <c:v>0.49059999999999998</c:v>
                </c:pt>
                <c:pt idx="4907">
                  <c:v>0.49070000000000003</c:v>
                </c:pt>
                <c:pt idx="4908">
                  <c:v>0.49080000000000001</c:v>
                </c:pt>
                <c:pt idx="4909">
                  <c:v>0.4909</c:v>
                </c:pt>
                <c:pt idx="4910">
                  <c:v>0.49099999999999999</c:v>
                </c:pt>
                <c:pt idx="4911">
                  <c:v>0.49109999999999998</c:v>
                </c:pt>
                <c:pt idx="4912">
                  <c:v>0.49120000000000003</c:v>
                </c:pt>
                <c:pt idx="4913">
                  <c:v>0.49130000000000001</c:v>
                </c:pt>
                <c:pt idx="4914">
                  <c:v>0.4914</c:v>
                </c:pt>
                <c:pt idx="4915">
                  <c:v>0.49149999999999999</c:v>
                </c:pt>
                <c:pt idx="4916">
                  <c:v>0.49159999999999998</c:v>
                </c:pt>
                <c:pt idx="4917">
                  <c:v>0.49170000000000003</c:v>
                </c:pt>
                <c:pt idx="4918">
                  <c:v>0.49180000000000001</c:v>
                </c:pt>
                <c:pt idx="4919">
                  <c:v>0.4919</c:v>
                </c:pt>
                <c:pt idx="4920">
                  <c:v>0.49199999999999999</c:v>
                </c:pt>
                <c:pt idx="4921">
                  <c:v>0.49209999999999998</c:v>
                </c:pt>
                <c:pt idx="4922">
                  <c:v>0.49220000000000003</c:v>
                </c:pt>
                <c:pt idx="4923">
                  <c:v>0.49230000000000002</c:v>
                </c:pt>
                <c:pt idx="4924">
                  <c:v>0.4924</c:v>
                </c:pt>
                <c:pt idx="4925">
                  <c:v>0.49249999999999999</c:v>
                </c:pt>
                <c:pt idx="4926">
                  <c:v>0.49259999999999998</c:v>
                </c:pt>
                <c:pt idx="4927">
                  <c:v>0.49270000000000003</c:v>
                </c:pt>
                <c:pt idx="4928">
                  <c:v>0.49280000000000002</c:v>
                </c:pt>
                <c:pt idx="4929">
                  <c:v>0.4929</c:v>
                </c:pt>
                <c:pt idx="4930">
                  <c:v>0.49299999999999999</c:v>
                </c:pt>
                <c:pt idx="4931">
                  <c:v>0.49309999999999998</c:v>
                </c:pt>
                <c:pt idx="4932">
                  <c:v>0.49320000000000003</c:v>
                </c:pt>
                <c:pt idx="4933">
                  <c:v>0.49330000000000002</c:v>
                </c:pt>
                <c:pt idx="4934">
                  <c:v>0.49340000000000001</c:v>
                </c:pt>
                <c:pt idx="4935">
                  <c:v>0.49349999999999999</c:v>
                </c:pt>
                <c:pt idx="4936">
                  <c:v>0.49359999999999998</c:v>
                </c:pt>
                <c:pt idx="4937">
                  <c:v>0.49370000000000003</c:v>
                </c:pt>
                <c:pt idx="4938">
                  <c:v>0.49380000000000002</c:v>
                </c:pt>
                <c:pt idx="4939">
                  <c:v>0.49390000000000001</c:v>
                </c:pt>
                <c:pt idx="4940">
                  <c:v>0.49399999999999999</c:v>
                </c:pt>
                <c:pt idx="4941">
                  <c:v>0.49409999999999998</c:v>
                </c:pt>
                <c:pt idx="4942">
                  <c:v>0.49419999999999997</c:v>
                </c:pt>
                <c:pt idx="4943">
                  <c:v>0.49430000000000002</c:v>
                </c:pt>
                <c:pt idx="4944">
                  <c:v>0.49440000000000001</c:v>
                </c:pt>
                <c:pt idx="4945">
                  <c:v>0.4945</c:v>
                </c:pt>
                <c:pt idx="4946">
                  <c:v>0.49459999999999998</c:v>
                </c:pt>
                <c:pt idx="4947">
                  <c:v>0.49469999999999997</c:v>
                </c:pt>
                <c:pt idx="4948">
                  <c:v>0.49480000000000002</c:v>
                </c:pt>
                <c:pt idx="4949">
                  <c:v>0.49490000000000001</c:v>
                </c:pt>
                <c:pt idx="4950">
                  <c:v>0.495</c:v>
                </c:pt>
                <c:pt idx="4951">
                  <c:v>0.49509999999999998</c:v>
                </c:pt>
                <c:pt idx="4952">
                  <c:v>0.49519999999999997</c:v>
                </c:pt>
                <c:pt idx="4953">
                  <c:v>0.49530000000000002</c:v>
                </c:pt>
                <c:pt idx="4954">
                  <c:v>0.49540000000000001</c:v>
                </c:pt>
                <c:pt idx="4955">
                  <c:v>0.4955</c:v>
                </c:pt>
                <c:pt idx="4956">
                  <c:v>0.49559999999999998</c:v>
                </c:pt>
                <c:pt idx="4957">
                  <c:v>0.49569999999999997</c:v>
                </c:pt>
                <c:pt idx="4958">
                  <c:v>0.49580000000000002</c:v>
                </c:pt>
                <c:pt idx="4959">
                  <c:v>0.49590000000000001</c:v>
                </c:pt>
                <c:pt idx="4960">
                  <c:v>0.496</c:v>
                </c:pt>
                <c:pt idx="4961">
                  <c:v>0.49609999999999999</c:v>
                </c:pt>
                <c:pt idx="4962">
                  <c:v>0.49619999999999997</c:v>
                </c:pt>
                <c:pt idx="4963">
                  <c:v>0.49630000000000002</c:v>
                </c:pt>
                <c:pt idx="4964">
                  <c:v>0.49640000000000001</c:v>
                </c:pt>
                <c:pt idx="4965">
                  <c:v>0.4965</c:v>
                </c:pt>
                <c:pt idx="4966">
                  <c:v>0.49659999999999999</c:v>
                </c:pt>
                <c:pt idx="4967">
                  <c:v>0.49669999999999997</c:v>
                </c:pt>
                <c:pt idx="4968">
                  <c:v>0.49680000000000002</c:v>
                </c:pt>
                <c:pt idx="4969">
                  <c:v>0.49690000000000001</c:v>
                </c:pt>
                <c:pt idx="4970">
                  <c:v>0.497</c:v>
                </c:pt>
                <c:pt idx="4971">
                  <c:v>0.49709999999999999</c:v>
                </c:pt>
                <c:pt idx="4972">
                  <c:v>0.49719999999999998</c:v>
                </c:pt>
                <c:pt idx="4973">
                  <c:v>0.49730000000000002</c:v>
                </c:pt>
                <c:pt idx="4974">
                  <c:v>0.49740000000000001</c:v>
                </c:pt>
                <c:pt idx="4975">
                  <c:v>0.4975</c:v>
                </c:pt>
                <c:pt idx="4976">
                  <c:v>0.49759999999999999</c:v>
                </c:pt>
                <c:pt idx="4977">
                  <c:v>0.49769999999999998</c:v>
                </c:pt>
                <c:pt idx="4978">
                  <c:v>0.49780000000000002</c:v>
                </c:pt>
                <c:pt idx="4979">
                  <c:v>0.49790000000000001</c:v>
                </c:pt>
                <c:pt idx="4980">
                  <c:v>0.498</c:v>
                </c:pt>
                <c:pt idx="4981">
                  <c:v>0.49809999999999999</c:v>
                </c:pt>
                <c:pt idx="4982">
                  <c:v>0.49819999999999998</c:v>
                </c:pt>
                <c:pt idx="4983">
                  <c:v>0.49830000000000002</c:v>
                </c:pt>
                <c:pt idx="4984">
                  <c:v>0.49840000000000001</c:v>
                </c:pt>
                <c:pt idx="4985">
                  <c:v>0.4985</c:v>
                </c:pt>
                <c:pt idx="4986">
                  <c:v>0.49859999999999999</c:v>
                </c:pt>
                <c:pt idx="4987">
                  <c:v>0.49869999999999998</c:v>
                </c:pt>
                <c:pt idx="4988">
                  <c:v>0.49880000000000002</c:v>
                </c:pt>
                <c:pt idx="4989">
                  <c:v>0.49890000000000001</c:v>
                </c:pt>
                <c:pt idx="4990">
                  <c:v>0.499</c:v>
                </c:pt>
                <c:pt idx="4991">
                  <c:v>0.49909999999999999</c:v>
                </c:pt>
                <c:pt idx="4992">
                  <c:v>0.49919999999999998</c:v>
                </c:pt>
                <c:pt idx="4993">
                  <c:v>0.49930000000000002</c:v>
                </c:pt>
                <c:pt idx="4994">
                  <c:v>0.49940000000000001</c:v>
                </c:pt>
                <c:pt idx="4995">
                  <c:v>0.4995</c:v>
                </c:pt>
                <c:pt idx="4996">
                  <c:v>0.49959999999999999</c:v>
                </c:pt>
                <c:pt idx="4997">
                  <c:v>0.49969999999999998</c:v>
                </c:pt>
                <c:pt idx="4998">
                  <c:v>0.49980000000000002</c:v>
                </c:pt>
                <c:pt idx="4999">
                  <c:v>0.49990000000000001</c:v>
                </c:pt>
                <c:pt idx="5000">
                  <c:v>0.5</c:v>
                </c:pt>
                <c:pt idx="5001">
                  <c:v>0.50009999999999999</c:v>
                </c:pt>
                <c:pt idx="5002">
                  <c:v>0.50019999999999998</c:v>
                </c:pt>
                <c:pt idx="5003">
                  <c:v>0.50029999999999997</c:v>
                </c:pt>
                <c:pt idx="5004">
                  <c:v>0.50039999999999996</c:v>
                </c:pt>
                <c:pt idx="5005">
                  <c:v>0.50049999999999994</c:v>
                </c:pt>
                <c:pt idx="5006">
                  <c:v>0.50060000000000004</c:v>
                </c:pt>
                <c:pt idx="5007">
                  <c:v>0.50070000000000003</c:v>
                </c:pt>
                <c:pt idx="5008">
                  <c:v>0.50080000000000002</c:v>
                </c:pt>
                <c:pt idx="5009">
                  <c:v>0.50090000000000001</c:v>
                </c:pt>
                <c:pt idx="5010">
                  <c:v>0.501</c:v>
                </c:pt>
                <c:pt idx="5011">
                  <c:v>0.50109999999999999</c:v>
                </c:pt>
                <c:pt idx="5012">
                  <c:v>0.50119999999999998</c:v>
                </c:pt>
                <c:pt idx="5013">
                  <c:v>0.50129999999999997</c:v>
                </c:pt>
                <c:pt idx="5014">
                  <c:v>0.50139999999999996</c:v>
                </c:pt>
                <c:pt idx="5015">
                  <c:v>0.50149999999999995</c:v>
                </c:pt>
                <c:pt idx="5016">
                  <c:v>0.50160000000000005</c:v>
                </c:pt>
                <c:pt idx="5017">
                  <c:v>0.50170000000000003</c:v>
                </c:pt>
                <c:pt idx="5018">
                  <c:v>0.50180000000000002</c:v>
                </c:pt>
                <c:pt idx="5019">
                  <c:v>0.50190000000000001</c:v>
                </c:pt>
                <c:pt idx="5020">
                  <c:v>0.502</c:v>
                </c:pt>
                <c:pt idx="5021">
                  <c:v>0.50209999999999999</c:v>
                </c:pt>
                <c:pt idx="5022">
                  <c:v>0.50219999999999998</c:v>
                </c:pt>
                <c:pt idx="5023">
                  <c:v>0.50229999999999997</c:v>
                </c:pt>
                <c:pt idx="5024">
                  <c:v>0.50239999999999996</c:v>
                </c:pt>
                <c:pt idx="5025">
                  <c:v>0.50249999999999995</c:v>
                </c:pt>
                <c:pt idx="5026">
                  <c:v>0.50260000000000005</c:v>
                </c:pt>
                <c:pt idx="5027">
                  <c:v>0.50270000000000004</c:v>
                </c:pt>
                <c:pt idx="5028">
                  <c:v>0.50280000000000002</c:v>
                </c:pt>
                <c:pt idx="5029">
                  <c:v>0.50290000000000001</c:v>
                </c:pt>
                <c:pt idx="5030">
                  <c:v>0.503</c:v>
                </c:pt>
                <c:pt idx="5031">
                  <c:v>0.50309999999999999</c:v>
                </c:pt>
                <c:pt idx="5032">
                  <c:v>0.50319999999999998</c:v>
                </c:pt>
                <c:pt idx="5033">
                  <c:v>0.50329999999999997</c:v>
                </c:pt>
                <c:pt idx="5034">
                  <c:v>0.50339999999999996</c:v>
                </c:pt>
                <c:pt idx="5035">
                  <c:v>0.50349999999999995</c:v>
                </c:pt>
                <c:pt idx="5036">
                  <c:v>0.50360000000000005</c:v>
                </c:pt>
                <c:pt idx="5037">
                  <c:v>0.50370000000000004</c:v>
                </c:pt>
                <c:pt idx="5038">
                  <c:v>0.50380000000000003</c:v>
                </c:pt>
                <c:pt idx="5039">
                  <c:v>0.50390000000000001</c:v>
                </c:pt>
                <c:pt idx="5040">
                  <c:v>0.504</c:v>
                </c:pt>
                <c:pt idx="5041">
                  <c:v>0.50409999999999999</c:v>
                </c:pt>
                <c:pt idx="5042">
                  <c:v>0.50419999999999998</c:v>
                </c:pt>
                <c:pt idx="5043">
                  <c:v>0.50429999999999997</c:v>
                </c:pt>
                <c:pt idx="5044">
                  <c:v>0.50439999999999996</c:v>
                </c:pt>
                <c:pt idx="5045">
                  <c:v>0.50449999999999995</c:v>
                </c:pt>
                <c:pt idx="5046">
                  <c:v>0.50460000000000005</c:v>
                </c:pt>
                <c:pt idx="5047">
                  <c:v>0.50470000000000004</c:v>
                </c:pt>
                <c:pt idx="5048">
                  <c:v>0.50480000000000003</c:v>
                </c:pt>
                <c:pt idx="5049">
                  <c:v>0.50490000000000002</c:v>
                </c:pt>
                <c:pt idx="5050">
                  <c:v>0.505</c:v>
                </c:pt>
                <c:pt idx="5051">
                  <c:v>0.50509999999999999</c:v>
                </c:pt>
                <c:pt idx="5052">
                  <c:v>0.50519999999999998</c:v>
                </c:pt>
                <c:pt idx="5053">
                  <c:v>0.50529999999999997</c:v>
                </c:pt>
                <c:pt idx="5054">
                  <c:v>0.50539999999999996</c:v>
                </c:pt>
                <c:pt idx="5055">
                  <c:v>0.50549999999999995</c:v>
                </c:pt>
                <c:pt idx="5056">
                  <c:v>0.50560000000000005</c:v>
                </c:pt>
                <c:pt idx="5057">
                  <c:v>0.50570000000000004</c:v>
                </c:pt>
                <c:pt idx="5058">
                  <c:v>0.50580000000000003</c:v>
                </c:pt>
                <c:pt idx="5059">
                  <c:v>0.50590000000000002</c:v>
                </c:pt>
                <c:pt idx="5060">
                  <c:v>0.50600000000000001</c:v>
                </c:pt>
                <c:pt idx="5061">
                  <c:v>0.50609999999999999</c:v>
                </c:pt>
                <c:pt idx="5062">
                  <c:v>0.50619999999999998</c:v>
                </c:pt>
                <c:pt idx="5063">
                  <c:v>0.50629999999999997</c:v>
                </c:pt>
                <c:pt idx="5064">
                  <c:v>0.50639999999999996</c:v>
                </c:pt>
                <c:pt idx="5065">
                  <c:v>0.50649999999999995</c:v>
                </c:pt>
                <c:pt idx="5066">
                  <c:v>0.50660000000000005</c:v>
                </c:pt>
                <c:pt idx="5067">
                  <c:v>0.50670000000000004</c:v>
                </c:pt>
                <c:pt idx="5068">
                  <c:v>0.50680000000000003</c:v>
                </c:pt>
                <c:pt idx="5069">
                  <c:v>0.50690000000000002</c:v>
                </c:pt>
                <c:pt idx="5070">
                  <c:v>0.50700000000000001</c:v>
                </c:pt>
                <c:pt idx="5071">
                  <c:v>0.5071</c:v>
                </c:pt>
                <c:pt idx="5072">
                  <c:v>0.50719999999999998</c:v>
                </c:pt>
                <c:pt idx="5073">
                  <c:v>0.50729999999999997</c:v>
                </c:pt>
                <c:pt idx="5074">
                  <c:v>0.50739999999999996</c:v>
                </c:pt>
                <c:pt idx="5075">
                  <c:v>0.50749999999999995</c:v>
                </c:pt>
                <c:pt idx="5076">
                  <c:v>0.50760000000000005</c:v>
                </c:pt>
                <c:pt idx="5077">
                  <c:v>0.50770000000000004</c:v>
                </c:pt>
                <c:pt idx="5078">
                  <c:v>0.50780000000000003</c:v>
                </c:pt>
                <c:pt idx="5079">
                  <c:v>0.50790000000000002</c:v>
                </c:pt>
                <c:pt idx="5080">
                  <c:v>0.50800000000000001</c:v>
                </c:pt>
                <c:pt idx="5081">
                  <c:v>0.5081</c:v>
                </c:pt>
                <c:pt idx="5082">
                  <c:v>0.50819999999999999</c:v>
                </c:pt>
                <c:pt idx="5083">
                  <c:v>0.50829999999999997</c:v>
                </c:pt>
                <c:pt idx="5084">
                  <c:v>0.50839999999999996</c:v>
                </c:pt>
                <c:pt idx="5085">
                  <c:v>0.50849999999999995</c:v>
                </c:pt>
                <c:pt idx="5086">
                  <c:v>0.50860000000000005</c:v>
                </c:pt>
                <c:pt idx="5087">
                  <c:v>0.50870000000000004</c:v>
                </c:pt>
                <c:pt idx="5088">
                  <c:v>0.50880000000000003</c:v>
                </c:pt>
                <c:pt idx="5089">
                  <c:v>0.50890000000000002</c:v>
                </c:pt>
                <c:pt idx="5090">
                  <c:v>0.50900000000000001</c:v>
                </c:pt>
                <c:pt idx="5091">
                  <c:v>0.5091</c:v>
                </c:pt>
                <c:pt idx="5092">
                  <c:v>0.50919999999999999</c:v>
                </c:pt>
                <c:pt idx="5093">
                  <c:v>0.50929999999999997</c:v>
                </c:pt>
                <c:pt idx="5094">
                  <c:v>0.50939999999999996</c:v>
                </c:pt>
                <c:pt idx="5095">
                  <c:v>0.50949999999999995</c:v>
                </c:pt>
                <c:pt idx="5096">
                  <c:v>0.50960000000000005</c:v>
                </c:pt>
                <c:pt idx="5097">
                  <c:v>0.50970000000000004</c:v>
                </c:pt>
                <c:pt idx="5098">
                  <c:v>0.50980000000000003</c:v>
                </c:pt>
                <c:pt idx="5099">
                  <c:v>0.50990000000000002</c:v>
                </c:pt>
                <c:pt idx="5100">
                  <c:v>0.51</c:v>
                </c:pt>
                <c:pt idx="5101">
                  <c:v>0.5101</c:v>
                </c:pt>
                <c:pt idx="5102">
                  <c:v>0.51019999999999999</c:v>
                </c:pt>
                <c:pt idx="5103">
                  <c:v>0.51029999999999998</c:v>
                </c:pt>
                <c:pt idx="5104">
                  <c:v>0.51039999999999996</c:v>
                </c:pt>
                <c:pt idx="5105">
                  <c:v>0.51049999999999995</c:v>
                </c:pt>
                <c:pt idx="5106">
                  <c:v>0.51060000000000005</c:v>
                </c:pt>
                <c:pt idx="5107">
                  <c:v>0.51070000000000004</c:v>
                </c:pt>
                <c:pt idx="5108">
                  <c:v>0.51080000000000003</c:v>
                </c:pt>
                <c:pt idx="5109">
                  <c:v>0.51090000000000002</c:v>
                </c:pt>
                <c:pt idx="5110">
                  <c:v>0.51100000000000001</c:v>
                </c:pt>
                <c:pt idx="5111">
                  <c:v>0.5111</c:v>
                </c:pt>
                <c:pt idx="5112">
                  <c:v>0.51119999999999999</c:v>
                </c:pt>
                <c:pt idx="5113">
                  <c:v>0.51129999999999998</c:v>
                </c:pt>
                <c:pt idx="5114">
                  <c:v>0.51139999999999997</c:v>
                </c:pt>
                <c:pt idx="5115">
                  <c:v>0.51149999999999995</c:v>
                </c:pt>
                <c:pt idx="5116">
                  <c:v>0.51160000000000005</c:v>
                </c:pt>
                <c:pt idx="5117">
                  <c:v>0.51170000000000004</c:v>
                </c:pt>
                <c:pt idx="5118">
                  <c:v>0.51180000000000003</c:v>
                </c:pt>
                <c:pt idx="5119">
                  <c:v>0.51190000000000002</c:v>
                </c:pt>
                <c:pt idx="5120">
                  <c:v>0.51200000000000001</c:v>
                </c:pt>
                <c:pt idx="5121">
                  <c:v>0.5121</c:v>
                </c:pt>
                <c:pt idx="5122">
                  <c:v>0.51219999999999999</c:v>
                </c:pt>
                <c:pt idx="5123">
                  <c:v>0.51229999999999998</c:v>
                </c:pt>
                <c:pt idx="5124">
                  <c:v>0.51239999999999997</c:v>
                </c:pt>
                <c:pt idx="5125">
                  <c:v>0.51249999999999996</c:v>
                </c:pt>
                <c:pt idx="5126">
                  <c:v>0.51259999999999994</c:v>
                </c:pt>
                <c:pt idx="5127">
                  <c:v>0.51270000000000004</c:v>
                </c:pt>
                <c:pt idx="5128">
                  <c:v>0.51280000000000003</c:v>
                </c:pt>
                <c:pt idx="5129">
                  <c:v>0.51290000000000002</c:v>
                </c:pt>
                <c:pt idx="5130">
                  <c:v>0.51300000000000001</c:v>
                </c:pt>
                <c:pt idx="5131">
                  <c:v>0.5131</c:v>
                </c:pt>
                <c:pt idx="5132">
                  <c:v>0.51319999999999999</c:v>
                </c:pt>
                <c:pt idx="5133">
                  <c:v>0.51329999999999998</c:v>
                </c:pt>
                <c:pt idx="5134">
                  <c:v>0.51339999999999997</c:v>
                </c:pt>
                <c:pt idx="5135">
                  <c:v>0.51349999999999996</c:v>
                </c:pt>
                <c:pt idx="5136">
                  <c:v>0.51359999999999995</c:v>
                </c:pt>
                <c:pt idx="5137">
                  <c:v>0.51370000000000005</c:v>
                </c:pt>
                <c:pt idx="5138">
                  <c:v>0.51380000000000003</c:v>
                </c:pt>
                <c:pt idx="5139">
                  <c:v>0.51390000000000002</c:v>
                </c:pt>
                <c:pt idx="5140">
                  <c:v>0.51400000000000001</c:v>
                </c:pt>
                <c:pt idx="5141">
                  <c:v>0.5141</c:v>
                </c:pt>
                <c:pt idx="5142">
                  <c:v>0.51419999999999999</c:v>
                </c:pt>
                <c:pt idx="5143">
                  <c:v>0.51429999999999998</c:v>
                </c:pt>
                <c:pt idx="5144">
                  <c:v>0.51439999999999997</c:v>
                </c:pt>
                <c:pt idx="5145">
                  <c:v>0.51449999999999996</c:v>
                </c:pt>
                <c:pt idx="5146">
                  <c:v>0.51459999999999995</c:v>
                </c:pt>
                <c:pt idx="5147">
                  <c:v>0.51470000000000005</c:v>
                </c:pt>
                <c:pt idx="5148">
                  <c:v>0.51480000000000004</c:v>
                </c:pt>
                <c:pt idx="5149">
                  <c:v>0.51490000000000002</c:v>
                </c:pt>
                <c:pt idx="5150">
                  <c:v>0.51500000000000001</c:v>
                </c:pt>
                <c:pt idx="5151">
                  <c:v>0.5151</c:v>
                </c:pt>
                <c:pt idx="5152">
                  <c:v>0.51519999999999999</c:v>
                </c:pt>
                <c:pt idx="5153">
                  <c:v>0.51529999999999998</c:v>
                </c:pt>
                <c:pt idx="5154">
                  <c:v>0.51539999999999997</c:v>
                </c:pt>
                <c:pt idx="5155">
                  <c:v>0.51549999999999996</c:v>
                </c:pt>
                <c:pt idx="5156">
                  <c:v>0.51559999999999995</c:v>
                </c:pt>
                <c:pt idx="5157">
                  <c:v>0.51570000000000005</c:v>
                </c:pt>
                <c:pt idx="5158">
                  <c:v>0.51580000000000004</c:v>
                </c:pt>
                <c:pt idx="5159">
                  <c:v>0.51590000000000003</c:v>
                </c:pt>
                <c:pt idx="5160">
                  <c:v>0.51600000000000001</c:v>
                </c:pt>
                <c:pt idx="5161">
                  <c:v>0.5161</c:v>
                </c:pt>
                <c:pt idx="5162">
                  <c:v>0.51619999999999999</c:v>
                </c:pt>
                <c:pt idx="5163">
                  <c:v>0.51629999999999998</c:v>
                </c:pt>
                <c:pt idx="5164">
                  <c:v>0.51639999999999997</c:v>
                </c:pt>
                <c:pt idx="5165">
                  <c:v>0.51649999999999996</c:v>
                </c:pt>
                <c:pt idx="5166">
                  <c:v>0.51659999999999995</c:v>
                </c:pt>
                <c:pt idx="5167">
                  <c:v>0.51670000000000005</c:v>
                </c:pt>
                <c:pt idx="5168">
                  <c:v>0.51680000000000004</c:v>
                </c:pt>
                <c:pt idx="5169">
                  <c:v>0.51690000000000003</c:v>
                </c:pt>
                <c:pt idx="5170">
                  <c:v>0.51700000000000002</c:v>
                </c:pt>
                <c:pt idx="5171">
                  <c:v>0.5171</c:v>
                </c:pt>
                <c:pt idx="5172">
                  <c:v>0.51719999999999999</c:v>
                </c:pt>
                <c:pt idx="5173">
                  <c:v>0.51729999999999998</c:v>
                </c:pt>
                <c:pt idx="5174">
                  <c:v>0.51739999999999997</c:v>
                </c:pt>
                <c:pt idx="5175">
                  <c:v>0.51749999999999996</c:v>
                </c:pt>
                <c:pt idx="5176">
                  <c:v>0.51759999999999995</c:v>
                </c:pt>
                <c:pt idx="5177">
                  <c:v>0.51770000000000005</c:v>
                </c:pt>
                <c:pt idx="5178">
                  <c:v>0.51780000000000004</c:v>
                </c:pt>
                <c:pt idx="5179">
                  <c:v>0.51790000000000003</c:v>
                </c:pt>
                <c:pt idx="5180">
                  <c:v>0.51800000000000002</c:v>
                </c:pt>
                <c:pt idx="5181">
                  <c:v>0.5181</c:v>
                </c:pt>
                <c:pt idx="5182">
                  <c:v>0.51819999999999999</c:v>
                </c:pt>
                <c:pt idx="5183">
                  <c:v>0.51829999999999998</c:v>
                </c:pt>
                <c:pt idx="5184">
                  <c:v>0.51839999999999997</c:v>
                </c:pt>
                <c:pt idx="5185">
                  <c:v>0.51849999999999996</c:v>
                </c:pt>
                <c:pt idx="5186">
                  <c:v>0.51859999999999995</c:v>
                </c:pt>
                <c:pt idx="5187">
                  <c:v>0.51870000000000005</c:v>
                </c:pt>
                <c:pt idx="5188">
                  <c:v>0.51880000000000004</c:v>
                </c:pt>
                <c:pt idx="5189">
                  <c:v>0.51890000000000003</c:v>
                </c:pt>
                <c:pt idx="5190">
                  <c:v>0.51900000000000002</c:v>
                </c:pt>
                <c:pt idx="5191">
                  <c:v>0.51910000000000001</c:v>
                </c:pt>
                <c:pt idx="5192">
                  <c:v>0.51919999999999999</c:v>
                </c:pt>
                <c:pt idx="5193">
                  <c:v>0.51929999999999998</c:v>
                </c:pt>
                <c:pt idx="5194">
                  <c:v>0.51939999999999997</c:v>
                </c:pt>
                <c:pt idx="5195">
                  <c:v>0.51949999999999996</c:v>
                </c:pt>
                <c:pt idx="5196">
                  <c:v>0.51959999999999995</c:v>
                </c:pt>
                <c:pt idx="5197">
                  <c:v>0.51970000000000005</c:v>
                </c:pt>
                <c:pt idx="5198">
                  <c:v>0.51980000000000004</c:v>
                </c:pt>
                <c:pt idx="5199">
                  <c:v>0.51990000000000003</c:v>
                </c:pt>
                <c:pt idx="5200">
                  <c:v>0.52</c:v>
                </c:pt>
                <c:pt idx="5201">
                  <c:v>0.52010000000000001</c:v>
                </c:pt>
                <c:pt idx="5202">
                  <c:v>0.5202</c:v>
                </c:pt>
                <c:pt idx="5203">
                  <c:v>0.52029999999999998</c:v>
                </c:pt>
                <c:pt idx="5204">
                  <c:v>0.52039999999999997</c:v>
                </c:pt>
                <c:pt idx="5205">
                  <c:v>0.52049999999999996</c:v>
                </c:pt>
                <c:pt idx="5206">
                  <c:v>0.52059999999999995</c:v>
                </c:pt>
                <c:pt idx="5207">
                  <c:v>0.52070000000000005</c:v>
                </c:pt>
                <c:pt idx="5208">
                  <c:v>0.52080000000000004</c:v>
                </c:pt>
                <c:pt idx="5209">
                  <c:v>0.52090000000000003</c:v>
                </c:pt>
                <c:pt idx="5210">
                  <c:v>0.52100000000000002</c:v>
                </c:pt>
                <c:pt idx="5211">
                  <c:v>0.52110000000000001</c:v>
                </c:pt>
                <c:pt idx="5212">
                  <c:v>0.5212</c:v>
                </c:pt>
                <c:pt idx="5213">
                  <c:v>0.52129999999999999</c:v>
                </c:pt>
                <c:pt idx="5214">
                  <c:v>0.52139999999999997</c:v>
                </c:pt>
                <c:pt idx="5215">
                  <c:v>0.52149999999999996</c:v>
                </c:pt>
                <c:pt idx="5216">
                  <c:v>0.52159999999999995</c:v>
                </c:pt>
                <c:pt idx="5217">
                  <c:v>0.52170000000000005</c:v>
                </c:pt>
                <c:pt idx="5218">
                  <c:v>0.52180000000000004</c:v>
                </c:pt>
                <c:pt idx="5219">
                  <c:v>0.52190000000000003</c:v>
                </c:pt>
                <c:pt idx="5220">
                  <c:v>0.52200000000000002</c:v>
                </c:pt>
                <c:pt idx="5221">
                  <c:v>0.52210000000000001</c:v>
                </c:pt>
                <c:pt idx="5222">
                  <c:v>0.5222</c:v>
                </c:pt>
                <c:pt idx="5223">
                  <c:v>0.52229999999999999</c:v>
                </c:pt>
                <c:pt idx="5224">
                  <c:v>0.52239999999999998</c:v>
                </c:pt>
                <c:pt idx="5225">
                  <c:v>0.52249999999999996</c:v>
                </c:pt>
                <c:pt idx="5226">
                  <c:v>0.52259999999999995</c:v>
                </c:pt>
                <c:pt idx="5227">
                  <c:v>0.52270000000000005</c:v>
                </c:pt>
                <c:pt idx="5228">
                  <c:v>0.52280000000000004</c:v>
                </c:pt>
                <c:pt idx="5229">
                  <c:v>0.52290000000000003</c:v>
                </c:pt>
                <c:pt idx="5230">
                  <c:v>0.52300000000000002</c:v>
                </c:pt>
                <c:pt idx="5231">
                  <c:v>0.52310000000000001</c:v>
                </c:pt>
                <c:pt idx="5232">
                  <c:v>0.5232</c:v>
                </c:pt>
                <c:pt idx="5233">
                  <c:v>0.52329999999999999</c:v>
                </c:pt>
                <c:pt idx="5234">
                  <c:v>0.52339999999999998</c:v>
                </c:pt>
                <c:pt idx="5235">
                  <c:v>0.52349999999999997</c:v>
                </c:pt>
                <c:pt idx="5236">
                  <c:v>0.52359999999999995</c:v>
                </c:pt>
                <c:pt idx="5237">
                  <c:v>0.52370000000000005</c:v>
                </c:pt>
                <c:pt idx="5238">
                  <c:v>0.52380000000000004</c:v>
                </c:pt>
                <c:pt idx="5239">
                  <c:v>0.52390000000000003</c:v>
                </c:pt>
                <c:pt idx="5240">
                  <c:v>0.52400000000000002</c:v>
                </c:pt>
                <c:pt idx="5241">
                  <c:v>0.52410000000000001</c:v>
                </c:pt>
                <c:pt idx="5242">
                  <c:v>0.5242</c:v>
                </c:pt>
                <c:pt idx="5243">
                  <c:v>0.52429999999999999</c:v>
                </c:pt>
                <c:pt idx="5244">
                  <c:v>0.52439999999999998</c:v>
                </c:pt>
                <c:pt idx="5245">
                  <c:v>0.52449999999999997</c:v>
                </c:pt>
                <c:pt idx="5246">
                  <c:v>0.52459999999999996</c:v>
                </c:pt>
                <c:pt idx="5247">
                  <c:v>0.52470000000000006</c:v>
                </c:pt>
                <c:pt idx="5248">
                  <c:v>0.52480000000000004</c:v>
                </c:pt>
                <c:pt idx="5249">
                  <c:v>0.52490000000000003</c:v>
                </c:pt>
                <c:pt idx="5250">
                  <c:v>0.52500000000000002</c:v>
                </c:pt>
                <c:pt idx="5251">
                  <c:v>0.52510000000000001</c:v>
                </c:pt>
                <c:pt idx="5252">
                  <c:v>0.5252</c:v>
                </c:pt>
                <c:pt idx="5253">
                  <c:v>0.52529999999999999</c:v>
                </c:pt>
                <c:pt idx="5254">
                  <c:v>0.52539999999999998</c:v>
                </c:pt>
                <c:pt idx="5255">
                  <c:v>0.52549999999999997</c:v>
                </c:pt>
                <c:pt idx="5256">
                  <c:v>0.52559999999999996</c:v>
                </c:pt>
                <c:pt idx="5257">
                  <c:v>0.52569999999999995</c:v>
                </c:pt>
                <c:pt idx="5258">
                  <c:v>0.52580000000000005</c:v>
                </c:pt>
                <c:pt idx="5259">
                  <c:v>0.52590000000000003</c:v>
                </c:pt>
                <c:pt idx="5260">
                  <c:v>0.52600000000000002</c:v>
                </c:pt>
                <c:pt idx="5261">
                  <c:v>0.52610000000000001</c:v>
                </c:pt>
                <c:pt idx="5262">
                  <c:v>0.5262</c:v>
                </c:pt>
                <c:pt idx="5263">
                  <c:v>0.52629999999999999</c:v>
                </c:pt>
                <c:pt idx="5264">
                  <c:v>0.52639999999999998</c:v>
                </c:pt>
                <c:pt idx="5265">
                  <c:v>0.52649999999999997</c:v>
                </c:pt>
                <c:pt idx="5266">
                  <c:v>0.52659999999999996</c:v>
                </c:pt>
                <c:pt idx="5267">
                  <c:v>0.52669999999999995</c:v>
                </c:pt>
                <c:pt idx="5268">
                  <c:v>0.52680000000000005</c:v>
                </c:pt>
                <c:pt idx="5269">
                  <c:v>0.52690000000000003</c:v>
                </c:pt>
                <c:pt idx="5270">
                  <c:v>0.52700000000000002</c:v>
                </c:pt>
                <c:pt idx="5271">
                  <c:v>0.52710000000000001</c:v>
                </c:pt>
                <c:pt idx="5272">
                  <c:v>0.5272</c:v>
                </c:pt>
                <c:pt idx="5273">
                  <c:v>0.52729999999999999</c:v>
                </c:pt>
                <c:pt idx="5274">
                  <c:v>0.52739999999999998</c:v>
                </c:pt>
                <c:pt idx="5275">
                  <c:v>0.52749999999999997</c:v>
                </c:pt>
                <c:pt idx="5276">
                  <c:v>0.52759999999999996</c:v>
                </c:pt>
                <c:pt idx="5277">
                  <c:v>0.52769999999999995</c:v>
                </c:pt>
                <c:pt idx="5278">
                  <c:v>0.52780000000000005</c:v>
                </c:pt>
                <c:pt idx="5279">
                  <c:v>0.52790000000000004</c:v>
                </c:pt>
                <c:pt idx="5280">
                  <c:v>0.52800000000000002</c:v>
                </c:pt>
                <c:pt idx="5281">
                  <c:v>0.52810000000000001</c:v>
                </c:pt>
                <c:pt idx="5282">
                  <c:v>0.5282</c:v>
                </c:pt>
                <c:pt idx="5283">
                  <c:v>0.52829999999999999</c:v>
                </c:pt>
                <c:pt idx="5284">
                  <c:v>0.52839999999999998</c:v>
                </c:pt>
                <c:pt idx="5285">
                  <c:v>0.52849999999999997</c:v>
                </c:pt>
                <c:pt idx="5286">
                  <c:v>0.52859999999999996</c:v>
                </c:pt>
                <c:pt idx="5287">
                  <c:v>0.52869999999999995</c:v>
                </c:pt>
                <c:pt idx="5288">
                  <c:v>0.52880000000000005</c:v>
                </c:pt>
                <c:pt idx="5289">
                  <c:v>0.52890000000000004</c:v>
                </c:pt>
                <c:pt idx="5290">
                  <c:v>0.52900000000000003</c:v>
                </c:pt>
                <c:pt idx="5291">
                  <c:v>0.52910000000000001</c:v>
                </c:pt>
                <c:pt idx="5292">
                  <c:v>0.5292</c:v>
                </c:pt>
                <c:pt idx="5293">
                  <c:v>0.52929999999999999</c:v>
                </c:pt>
                <c:pt idx="5294">
                  <c:v>0.52939999999999998</c:v>
                </c:pt>
                <c:pt idx="5295">
                  <c:v>0.52949999999999997</c:v>
                </c:pt>
                <c:pt idx="5296">
                  <c:v>0.52959999999999996</c:v>
                </c:pt>
                <c:pt idx="5297">
                  <c:v>0.52969999999999995</c:v>
                </c:pt>
                <c:pt idx="5298">
                  <c:v>0.52980000000000005</c:v>
                </c:pt>
                <c:pt idx="5299">
                  <c:v>0.52990000000000004</c:v>
                </c:pt>
                <c:pt idx="5300">
                  <c:v>0.53</c:v>
                </c:pt>
                <c:pt idx="5301">
                  <c:v>0.53010000000000002</c:v>
                </c:pt>
                <c:pt idx="5302">
                  <c:v>0.5302</c:v>
                </c:pt>
                <c:pt idx="5303">
                  <c:v>0.53029999999999999</c:v>
                </c:pt>
                <c:pt idx="5304">
                  <c:v>0.53039999999999998</c:v>
                </c:pt>
                <c:pt idx="5305">
                  <c:v>0.53049999999999997</c:v>
                </c:pt>
                <c:pt idx="5306">
                  <c:v>0.53059999999999996</c:v>
                </c:pt>
                <c:pt idx="5307">
                  <c:v>0.53069999999999995</c:v>
                </c:pt>
                <c:pt idx="5308">
                  <c:v>0.53080000000000005</c:v>
                </c:pt>
                <c:pt idx="5309">
                  <c:v>0.53090000000000004</c:v>
                </c:pt>
                <c:pt idx="5310">
                  <c:v>0.53100000000000003</c:v>
                </c:pt>
                <c:pt idx="5311">
                  <c:v>0.53110000000000002</c:v>
                </c:pt>
                <c:pt idx="5312">
                  <c:v>0.53120000000000001</c:v>
                </c:pt>
                <c:pt idx="5313">
                  <c:v>0.53129999999999999</c:v>
                </c:pt>
                <c:pt idx="5314">
                  <c:v>0.53139999999999998</c:v>
                </c:pt>
                <c:pt idx="5315">
                  <c:v>0.53149999999999997</c:v>
                </c:pt>
                <c:pt idx="5316">
                  <c:v>0.53159999999999996</c:v>
                </c:pt>
                <c:pt idx="5317">
                  <c:v>0.53169999999999995</c:v>
                </c:pt>
                <c:pt idx="5318">
                  <c:v>0.53180000000000005</c:v>
                </c:pt>
                <c:pt idx="5319">
                  <c:v>0.53190000000000004</c:v>
                </c:pt>
                <c:pt idx="5320">
                  <c:v>0.53200000000000003</c:v>
                </c:pt>
                <c:pt idx="5321">
                  <c:v>0.53210000000000002</c:v>
                </c:pt>
                <c:pt idx="5322">
                  <c:v>0.53220000000000001</c:v>
                </c:pt>
                <c:pt idx="5323">
                  <c:v>0.5323</c:v>
                </c:pt>
                <c:pt idx="5324">
                  <c:v>0.53239999999999998</c:v>
                </c:pt>
                <c:pt idx="5325">
                  <c:v>0.53249999999999997</c:v>
                </c:pt>
                <c:pt idx="5326">
                  <c:v>0.53259999999999996</c:v>
                </c:pt>
                <c:pt idx="5327">
                  <c:v>0.53269999999999995</c:v>
                </c:pt>
                <c:pt idx="5328">
                  <c:v>0.53280000000000005</c:v>
                </c:pt>
                <c:pt idx="5329">
                  <c:v>0.53290000000000004</c:v>
                </c:pt>
                <c:pt idx="5330">
                  <c:v>0.53300000000000003</c:v>
                </c:pt>
                <c:pt idx="5331">
                  <c:v>0.53310000000000002</c:v>
                </c:pt>
                <c:pt idx="5332">
                  <c:v>0.53320000000000001</c:v>
                </c:pt>
                <c:pt idx="5333">
                  <c:v>0.5333</c:v>
                </c:pt>
                <c:pt idx="5334">
                  <c:v>0.53339999999999999</c:v>
                </c:pt>
                <c:pt idx="5335">
                  <c:v>0.53349999999999997</c:v>
                </c:pt>
                <c:pt idx="5336">
                  <c:v>0.53359999999999996</c:v>
                </c:pt>
                <c:pt idx="5337">
                  <c:v>0.53369999999999995</c:v>
                </c:pt>
                <c:pt idx="5338">
                  <c:v>0.53380000000000005</c:v>
                </c:pt>
                <c:pt idx="5339">
                  <c:v>0.53390000000000004</c:v>
                </c:pt>
                <c:pt idx="5340">
                  <c:v>0.53400000000000003</c:v>
                </c:pt>
                <c:pt idx="5341">
                  <c:v>0.53410000000000002</c:v>
                </c:pt>
                <c:pt idx="5342">
                  <c:v>0.53420000000000001</c:v>
                </c:pt>
                <c:pt idx="5343">
                  <c:v>0.5343</c:v>
                </c:pt>
                <c:pt idx="5344">
                  <c:v>0.53439999999999999</c:v>
                </c:pt>
                <c:pt idx="5345">
                  <c:v>0.53449999999999998</c:v>
                </c:pt>
                <c:pt idx="5346">
                  <c:v>0.53459999999999996</c:v>
                </c:pt>
                <c:pt idx="5347">
                  <c:v>0.53469999999999995</c:v>
                </c:pt>
                <c:pt idx="5348">
                  <c:v>0.53480000000000005</c:v>
                </c:pt>
                <c:pt idx="5349">
                  <c:v>0.53490000000000004</c:v>
                </c:pt>
                <c:pt idx="5350">
                  <c:v>0.53500000000000003</c:v>
                </c:pt>
                <c:pt idx="5351">
                  <c:v>0.53510000000000002</c:v>
                </c:pt>
                <c:pt idx="5352">
                  <c:v>0.53520000000000001</c:v>
                </c:pt>
                <c:pt idx="5353">
                  <c:v>0.5353</c:v>
                </c:pt>
                <c:pt idx="5354">
                  <c:v>0.53539999999999999</c:v>
                </c:pt>
                <c:pt idx="5355">
                  <c:v>0.53549999999999998</c:v>
                </c:pt>
                <c:pt idx="5356">
                  <c:v>0.53559999999999997</c:v>
                </c:pt>
                <c:pt idx="5357">
                  <c:v>0.53569999999999995</c:v>
                </c:pt>
                <c:pt idx="5358">
                  <c:v>0.53580000000000005</c:v>
                </c:pt>
                <c:pt idx="5359">
                  <c:v>0.53590000000000004</c:v>
                </c:pt>
                <c:pt idx="5360">
                  <c:v>0.53600000000000003</c:v>
                </c:pt>
                <c:pt idx="5361">
                  <c:v>0.53610000000000002</c:v>
                </c:pt>
                <c:pt idx="5362">
                  <c:v>0.53620000000000001</c:v>
                </c:pt>
                <c:pt idx="5363">
                  <c:v>0.5363</c:v>
                </c:pt>
                <c:pt idx="5364">
                  <c:v>0.53639999999999999</c:v>
                </c:pt>
                <c:pt idx="5365">
                  <c:v>0.53649999999999998</c:v>
                </c:pt>
                <c:pt idx="5366">
                  <c:v>0.53659999999999997</c:v>
                </c:pt>
                <c:pt idx="5367">
                  <c:v>0.53669999999999995</c:v>
                </c:pt>
                <c:pt idx="5368">
                  <c:v>0.53680000000000005</c:v>
                </c:pt>
                <c:pt idx="5369">
                  <c:v>0.53690000000000004</c:v>
                </c:pt>
                <c:pt idx="5370">
                  <c:v>0.53700000000000003</c:v>
                </c:pt>
                <c:pt idx="5371">
                  <c:v>0.53710000000000002</c:v>
                </c:pt>
                <c:pt idx="5372">
                  <c:v>0.53720000000000001</c:v>
                </c:pt>
                <c:pt idx="5373">
                  <c:v>0.5373</c:v>
                </c:pt>
                <c:pt idx="5374">
                  <c:v>0.53739999999999999</c:v>
                </c:pt>
                <c:pt idx="5375">
                  <c:v>0.53749999999999998</c:v>
                </c:pt>
                <c:pt idx="5376">
                  <c:v>0.53759999999999997</c:v>
                </c:pt>
                <c:pt idx="5377">
                  <c:v>0.53769999999999996</c:v>
                </c:pt>
                <c:pt idx="5378">
                  <c:v>0.53779999999999994</c:v>
                </c:pt>
                <c:pt idx="5379">
                  <c:v>0.53790000000000004</c:v>
                </c:pt>
                <c:pt idx="5380">
                  <c:v>0.53800000000000003</c:v>
                </c:pt>
                <c:pt idx="5381">
                  <c:v>0.53810000000000002</c:v>
                </c:pt>
                <c:pt idx="5382">
                  <c:v>0.53820000000000001</c:v>
                </c:pt>
                <c:pt idx="5383">
                  <c:v>0.5383</c:v>
                </c:pt>
                <c:pt idx="5384">
                  <c:v>0.53839999999999999</c:v>
                </c:pt>
                <c:pt idx="5385">
                  <c:v>0.53849999999999998</c:v>
                </c:pt>
                <c:pt idx="5386">
                  <c:v>0.53859999999999997</c:v>
                </c:pt>
                <c:pt idx="5387">
                  <c:v>0.53869999999999996</c:v>
                </c:pt>
                <c:pt idx="5388">
                  <c:v>0.53879999999999995</c:v>
                </c:pt>
                <c:pt idx="5389">
                  <c:v>0.53890000000000005</c:v>
                </c:pt>
                <c:pt idx="5390">
                  <c:v>0.53900000000000003</c:v>
                </c:pt>
                <c:pt idx="5391">
                  <c:v>0.53910000000000002</c:v>
                </c:pt>
                <c:pt idx="5392">
                  <c:v>0.53920000000000001</c:v>
                </c:pt>
                <c:pt idx="5393">
                  <c:v>0.5393</c:v>
                </c:pt>
                <c:pt idx="5394">
                  <c:v>0.53939999999999999</c:v>
                </c:pt>
                <c:pt idx="5395">
                  <c:v>0.53949999999999998</c:v>
                </c:pt>
                <c:pt idx="5396">
                  <c:v>0.53959999999999997</c:v>
                </c:pt>
                <c:pt idx="5397">
                  <c:v>0.53969999999999996</c:v>
                </c:pt>
                <c:pt idx="5398">
                  <c:v>0.53979999999999995</c:v>
                </c:pt>
                <c:pt idx="5399">
                  <c:v>0.53990000000000005</c:v>
                </c:pt>
                <c:pt idx="5400">
                  <c:v>0.54</c:v>
                </c:pt>
                <c:pt idx="5401">
                  <c:v>0.54010000000000002</c:v>
                </c:pt>
                <c:pt idx="5402">
                  <c:v>0.54020000000000001</c:v>
                </c:pt>
                <c:pt idx="5403">
                  <c:v>0.5403</c:v>
                </c:pt>
                <c:pt idx="5404">
                  <c:v>0.54039999999999999</c:v>
                </c:pt>
                <c:pt idx="5405">
                  <c:v>0.54049999999999998</c:v>
                </c:pt>
                <c:pt idx="5406">
                  <c:v>0.54059999999999997</c:v>
                </c:pt>
                <c:pt idx="5407">
                  <c:v>0.54069999999999996</c:v>
                </c:pt>
                <c:pt idx="5408">
                  <c:v>0.54079999999999995</c:v>
                </c:pt>
                <c:pt idx="5409">
                  <c:v>0.54090000000000005</c:v>
                </c:pt>
                <c:pt idx="5410">
                  <c:v>0.54100000000000004</c:v>
                </c:pt>
                <c:pt idx="5411">
                  <c:v>0.54110000000000003</c:v>
                </c:pt>
                <c:pt idx="5412">
                  <c:v>0.54120000000000001</c:v>
                </c:pt>
                <c:pt idx="5413">
                  <c:v>0.5413</c:v>
                </c:pt>
                <c:pt idx="5414">
                  <c:v>0.54139999999999999</c:v>
                </c:pt>
                <c:pt idx="5415">
                  <c:v>0.54149999999999998</c:v>
                </c:pt>
                <c:pt idx="5416">
                  <c:v>0.54159999999999997</c:v>
                </c:pt>
                <c:pt idx="5417">
                  <c:v>0.54169999999999996</c:v>
                </c:pt>
                <c:pt idx="5418">
                  <c:v>0.54179999999999995</c:v>
                </c:pt>
                <c:pt idx="5419">
                  <c:v>0.54190000000000005</c:v>
                </c:pt>
                <c:pt idx="5420">
                  <c:v>0.54200000000000004</c:v>
                </c:pt>
                <c:pt idx="5421">
                  <c:v>0.54210000000000003</c:v>
                </c:pt>
                <c:pt idx="5422">
                  <c:v>0.54220000000000002</c:v>
                </c:pt>
                <c:pt idx="5423">
                  <c:v>0.5423</c:v>
                </c:pt>
                <c:pt idx="5424">
                  <c:v>0.54239999999999999</c:v>
                </c:pt>
                <c:pt idx="5425">
                  <c:v>0.54249999999999998</c:v>
                </c:pt>
                <c:pt idx="5426">
                  <c:v>0.54259999999999997</c:v>
                </c:pt>
                <c:pt idx="5427">
                  <c:v>0.54269999999999996</c:v>
                </c:pt>
                <c:pt idx="5428">
                  <c:v>0.54279999999999995</c:v>
                </c:pt>
                <c:pt idx="5429">
                  <c:v>0.54290000000000005</c:v>
                </c:pt>
                <c:pt idx="5430">
                  <c:v>0.54300000000000004</c:v>
                </c:pt>
                <c:pt idx="5431">
                  <c:v>0.54310000000000003</c:v>
                </c:pt>
                <c:pt idx="5432">
                  <c:v>0.54320000000000002</c:v>
                </c:pt>
                <c:pt idx="5433">
                  <c:v>0.54330000000000001</c:v>
                </c:pt>
                <c:pt idx="5434">
                  <c:v>0.54339999999999999</c:v>
                </c:pt>
                <c:pt idx="5435">
                  <c:v>0.54349999999999998</c:v>
                </c:pt>
                <c:pt idx="5436">
                  <c:v>0.54359999999999997</c:v>
                </c:pt>
                <c:pt idx="5437">
                  <c:v>0.54369999999999996</c:v>
                </c:pt>
                <c:pt idx="5438">
                  <c:v>0.54379999999999995</c:v>
                </c:pt>
                <c:pt idx="5439">
                  <c:v>0.54390000000000005</c:v>
                </c:pt>
                <c:pt idx="5440">
                  <c:v>0.54400000000000004</c:v>
                </c:pt>
                <c:pt idx="5441">
                  <c:v>0.54410000000000003</c:v>
                </c:pt>
                <c:pt idx="5442">
                  <c:v>0.54420000000000002</c:v>
                </c:pt>
                <c:pt idx="5443">
                  <c:v>0.54430000000000001</c:v>
                </c:pt>
                <c:pt idx="5444">
                  <c:v>0.5444</c:v>
                </c:pt>
                <c:pt idx="5445">
                  <c:v>0.54449999999999998</c:v>
                </c:pt>
                <c:pt idx="5446">
                  <c:v>0.54459999999999997</c:v>
                </c:pt>
                <c:pt idx="5447">
                  <c:v>0.54469999999999996</c:v>
                </c:pt>
                <c:pt idx="5448">
                  <c:v>0.54479999999999995</c:v>
                </c:pt>
                <c:pt idx="5449">
                  <c:v>0.54490000000000005</c:v>
                </c:pt>
                <c:pt idx="5450">
                  <c:v>0.54500000000000004</c:v>
                </c:pt>
                <c:pt idx="5451">
                  <c:v>0.54510000000000003</c:v>
                </c:pt>
                <c:pt idx="5452">
                  <c:v>0.54520000000000002</c:v>
                </c:pt>
                <c:pt idx="5453">
                  <c:v>0.54530000000000001</c:v>
                </c:pt>
                <c:pt idx="5454">
                  <c:v>0.5454</c:v>
                </c:pt>
                <c:pt idx="5455">
                  <c:v>0.54549999999999998</c:v>
                </c:pt>
                <c:pt idx="5456">
                  <c:v>0.54559999999999997</c:v>
                </c:pt>
                <c:pt idx="5457">
                  <c:v>0.54569999999999996</c:v>
                </c:pt>
                <c:pt idx="5458">
                  <c:v>0.54579999999999995</c:v>
                </c:pt>
                <c:pt idx="5459">
                  <c:v>0.54590000000000005</c:v>
                </c:pt>
                <c:pt idx="5460">
                  <c:v>0.54600000000000004</c:v>
                </c:pt>
                <c:pt idx="5461">
                  <c:v>0.54610000000000003</c:v>
                </c:pt>
                <c:pt idx="5462">
                  <c:v>0.54620000000000002</c:v>
                </c:pt>
                <c:pt idx="5463">
                  <c:v>0.54630000000000001</c:v>
                </c:pt>
                <c:pt idx="5464">
                  <c:v>0.5464</c:v>
                </c:pt>
                <c:pt idx="5465">
                  <c:v>0.54649999999999999</c:v>
                </c:pt>
                <c:pt idx="5466">
                  <c:v>0.54659999999999997</c:v>
                </c:pt>
                <c:pt idx="5467">
                  <c:v>0.54669999999999996</c:v>
                </c:pt>
                <c:pt idx="5468">
                  <c:v>0.54679999999999995</c:v>
                </c:pt>
                <c:pt idx="5469">
                  <c:v>0.54690000000000005</c:v>
                </c:pt>
                <c:pt idx="5470">
                  <c:v>0.54700000000000004</c:v>
                </c:pt>
                <c:pt idx="5471">
                  <c:v>0.54710000000000003</c:v>
                </c:pt>
                <c:pt idx="5472">
                  <c:v>0.54720000000000002</c:v>
                </c:pt>
                <c:pt idx="5473">
                  <c:v>0.54730000000000001</c:v>
                </c:pt>
                <c:pt idx="5474">
                  <c:v>0.5474</c:v>
                </c:pt>
                <c:pt idx="5475">
                  <c:v>0.54749999999999999</c:v>
                </c:pt>
                <c:pt idx="5476">
                  <c:v>0.54759999999999998</c:v>
                </c:pt>
                <c:pt idx="5477">
                  <c:v>0.54769999999999996</c:v>
                </c:pt>
                <c:pt idx="5478">
                  <c:v>0.54779999999999995</c:v>
                </c:pt>
                <c:pt idx="5479">
                  <c:v>0.54790000000000005</c:v>
                </c:pt>
                <c:pt idx="5480">
                  <c:v>0.54800000000000004</c:v>
                </c:pt>
                <c:pt idx="5481">
                  <c:v>0.54810000000000003</c:v>
                </c:pt>
                <c:pt idx="5482">
                  <c:v>0.54820000000000002</c:v>
                </c:pt>
                <c:pt idx="5483">
                  <c:v>0.54830000000000001</c:v>
                </c:pt>
                <c:pt idx="5484">
                  <c:v>0.5484</c:v>
                </c:pt>
                <c:pt idx="5485">
                  <c:v>0.54849999999999999</c:v>
                </c:pt>
                <c:pt idx="5486">
                  <c:v>0.54859999999999998</c:v>
                </c:pt>
                <c:pt idx="5487">
                  <c:v>0.54869999999999997</c:v>
                </c:pt>
                <c:pt idx="5488">
                  <c:v>0.54879999999999995</c:v>
                </c:pt>
                <c:pt idx="5489">
                  <c:v>0.54890000000000005</c:v>
                </c:pt>
                <c:pt idx="5490">
                  <c:v>0.54900000000000004</c:v>
                </c:pt>
                <c:pt idx="5491">
                  <c:v>0.54910000000000003</c:v>
                </c:pt>
                <c:pt idx="5492">
                  <c:v>0.54920000000000002</c:v>
                </c:pt>
                <c:pt idx="5493">
                  <c:v>0.54930000000000001</c:v>
                </c:pt>
                <c:pt idx="5494">
                  <c:v>0.5494</c:v>
                </c:pt>
                <c:pt idx="5495">
                  <c:v>0.54949999999999999</c:v>
                </c:pt>
                <c:pt idx="5496">
                  <c:v>0.54959999999999998</c:v>
                </c:pt>
                <c:pt idx="5497">
                  <c:v>0.54969999999999997</c:v>
                </c:pt>
                <c:pt idx="5498">
                  <c:v>0.54979999999999996</c:v>
                </c:pt>
                <c:pt idx="5499">
                  <c:v>0.54990000000000006</c:v>
                </c:pt>
                <c:pt idx="5500">
                  <c:v>0.55000000000000004</c:v>
                </c:pt>
                <c:pt idx="5501">
                  <c:v>0.55010000000000003</c:v>
                </c:pt>
                <c:pt idx="5502">
                  <c:v>0.55020000000000002</c:v>
                </c:pt>
                <c:pt idx="5503">
                  <c:v>0.55030000000000001</c:v>
                </c:pt>
                <c:pt idx="5504">
                  <c:v>0.5504</c:v>
                </c:pt>
                <c:pt idx="5505">
                  <c:v>0.55049999999999999</c:v>
                </c:pt>
                <c:pt idx="5506">
                  <c:v>0.55059999999999998</c:v>
                </c:pt>
                <c:pt idx="5507">
                  <c:v>0.55069999999999997</c:v>
                </c:pt>
                <c:pt idx="5508">
                  <c:v>0.55079999999999996</c:v>
                </c:pt>
                <c:pt idx="5509">
                  <c:v>0.55089999999999995</c:v>
                </c:pt>
                <c:pt idx="5510">
                  <c:v>0.55100000000000005</c:v>
                </c:pt>
                <c:pt idx="5511">
                  <c:v>0.55110000000000003</c:v>
                </c:pt>
                <c:pt idx="5512">
                  <c:v>0.55120000000000002</c:v>
                </c:pt>
                <c:pt idx="5513">
                  <c:v>0.55130000000000001</c:v>
                </c:pt>
                <c:pt idx="5514">
                  <c:v>0.5514</c:v>
                </c:pt>
                <c:pt idx="5515">
                  <c:v>0.55149999999999999</c:v>
                </c:pt>
                <c:pt idx="5516">
                  <c:v>0.55159999999999998</c:v>
                </c:pt>
                <c:pt idx="5517">
                  <c:v>0.55169999999999997</c:v>
                </c:pt>
                <c:pt idx="5518">
                  <c:v>0.55179999999999996</c:v>
                </c:pt>
                <c:pt idx="5519">
                  <c:v>0.55189999999999995</c:v>
                </c:pt>
                <c:pt idx="5520">
                  <c:v>0.55200000000000005</c:v>
                </c:pt>
                <c:pt idx="5521">
                  <c:v>0.55210000000000004</c:v>
                </c:pt>
                <c:pt idx="5522">
                  <c:v>0.55220000000000002</c:v>
                </c:pt>
                <c:pt idx="5523">
                  <c:v>0.55230000000000001</c:v>
                </c:pt>
                <c:pt idx="5524">
                  <c:v>0.5524</c:v>
                </c:pt>
                <c:pt idx="5525">
                  <c:v>0.55249999999999999</c:v>
                </c:pt>
                <c:pt idx="5526">
                  <c:v>0.55259999999999998</c:v>
                </c:pt>
                <c:pt idx="5527">
                  <c:v>0.55269999999999997</c:v>
                </c:pt>
                <c:pt idx="5528">
                  <c:v>0.55279999999999996</c:v>
                </c:pt>
                <c:pt idx="5529">
                  <c:v>0.55289999999999995</c:v>
                </c:pt>
                <c:pt idx="5530">
                  <c:v>0.55300000000000005</c:v>
                </c:pt>
                <c:pt idx="5531">
                  <c:v>0.55310000000000004</c:v>
                </c:pt>
                <c:pt idx="5532">
                  <c:v>0.55320000000000003</c:v>
                </c:pt>
                <c:pt idx="5533">
                  <c:v>0.55330000000000001</c:v>
                </c:pt>
                <c:pt idx="5534">
                  <c:v>0.5534</c:v>
                </c:pt>
                <c:pt idx="5535">
                  <c:v>0.55349999999999999</c:v>
                </c:pt>
                <c:pt idx="5536">
                  <c:v>0.55359999999999998</c:v>
                </c:pt>
                <c:pt idx="5537">
                  <c:v>0.55369999999999997</c:v>
                </c:pt>
                <c:pt idx="5538">
                  <c:v>0.55379999999999996</c:v>
                </c:pt>
                <c:pt idx="5539">
                  <c:v>0.55389999999999995</c:v>
                </c:pt>
                <c:pt idx="5540">
                  <c:v>0.55400000000000005</c:v>
                </c:pt>
                <c:pt idx="5541">
                  <c:v>0.55410000000000004</c:v>
                </c:pt>
                <c:pt idx="5542">
                  <c:v>0.55420000000000003</c:v>
                </c:pt>
                <c:pt idx="5543">
                  <c:v>0.55430000000000001</c:v>
                </c:pt>
                <c:pt idx="5544">
                  <c:v>0.5544</c:v>
                </c:pt>
                <c:pt idx="5545">
                  <c:v>0.55449999999999999</c:v>
                </c:pt>
                <c:pt idx="5546">
                  <c:v>0.55459999999999998</c:v>
                </c:pt>
                <c:pt idx="5547">
                  <c:v>0.55469999999999997</c:v>
                </c:pt>
                <c:pt idx="5548">
                  <c:v>0.55479999999999996</c:v>
                </c:pt>
                <c:pt idx="5549">
                  <c:v>0.55489999999999995</c:v>
                </c:pt>
                <c:pt idx="5550">
                  <c:v>0.55500000000000005</c:v>
                </c:pt>
                <c:pt idx="5551">
                  <c:v>0.55510000000000004</c:v>
                </c:pt>
                <c:pt idx="5552">
                  <c:v>0.55520000000000003</c:v>
                </c:pt>
                <c:pt idx="5553">
                  <c:v>0.55530000000000002</c:v>
                </c:pt>
                <c:pt idx="5554">
                  <c:v>0.5554</c:v>
                </c:pt>
                <c:pt idx="5555">
                  <c:v>0.55549999999999999</c:v>
                </c:pt>
                <c:pt idx="5556">
                  <c:v>0.55559999999999998</c:v>
                </c:pt>
                <c:pt idx="5557">
                  <c:v>0.55569999999999997</c:v>
                </c:pt>
                <c:pt idx="5558">
                  <c:v>0.55579999999999996</c:v>
                </c:pt>
                <c:pt idx="5559">
                  <c:v>0.55589999999999995</c:v>
                </c:pt>
                <c:pt idx="5560">
                  <c:v>0.55600000000000005</c:v>
                </c:pt>
                <c:pt idx="5561">
                  <c:v>0.55610000000000004</c:v>
                </c:pt>
                <c:pt idx="5562">
                  <c:v>0.55620000000000003</c:v>
                </c:pt>
                <c:pt idx="5563">
                  <c:v>0.55630000000000002</c:v>
                </c:pt>
                <c:pt idx="5564">
                  <c:v>0.55640000000000001</c:v>
                </c:pt>
                <c:pt idx="5565">
                  <c:v>0.55649999999999999</c:v>
                </c:pt>
                <c:pt idx="5566">
                  <c:v>0.55659999999999998</c:v>
                </c:pt>
                <c:pt idx="5567">
                  <c:v>0.55669999999999997</c:v>
                </c:pt>
                <c:pt idx="5568">
                  <c:v>0.55679999999999996</c:v>
                </c:pt>
                <c:pt idx="5569">
                  <c:v>0.55689999999999995</c:v>
                </c:pt>
                <c:pt idx="5570">
                  <c:v>0.55700000000000005</c:v>
                </c:pt>
                <c:pt idx="5571">
                  <c:v>0.55710000000000004</c:v>
                </c:pt>
                <c:pt idx="5572">
                  <c:v>0.55720000000000003</c:v>
                </c:pt>
                <c:pt idx="5573">
                  <c:v>0.55730000000000002</c:v>
                </c:pt>
                <c:pt idx="5574">
                  <c:v>0.55740000000000001</c:v>
                </c:pt>
                <c:pt idx="5575">
                  <c:v>0.5575</c:v>
                </c:pt>
                <c:pt idx="5576">
                  <c:v>0.55759999999999998</c:v>
                </c:pt>
                <c:pt idx="5577">
                  <c:v>0.55769999999999997</c:v>
                </c:pt>
                <c:pt idx="5578">
                  <c:v>0.55779999999999996</c:v>
                </c:pt>
                <c:pt idx="5579">
                  <c:v>0.55789999999999995</c:v>
                </c:pt>
                <c:pt idx="5580">
                  <c:v>0.55800000000000005</c:v>
                </c:pt>
                <c:pt idx="5581">
                  <c:v>0.55810000000000004</c:v>
                </c:pt>
                <c:pt idx="5582">
                  <c:v>0.55820000000000003</c:v>
                </c:pt>
                <c:pt idx="5583">
                  <c:v>0.55830000000000002</c:v>
                </c:pt>
                <c:pt idx="5584">
                  <c:v>0.55840000000000001</c:v>
                </c:pt>
                <c:pt idx="5585">
                  <c:v>0.5585</c:v>
                </c:pt>
                <c:pt idx="5586">
                  <c:v>0.55859999999999999</c:v>
                </c:pt>
                <c:pt idx="5587">
                  <c:v>0.55869999999999997</c:v>
                </c:pt>
                <c:pt idx="5588">
                  <c:v>0.55879999999999996</c:v>
                </c:pt>
                <c:pt idx="5589">
                  <c:v>0.55889999999999995</c:v>
                </c:pt>
                <c:pt idx="5590">
                  <c:v>0.55900000000000005</c:v>
                </c:pt>
                <c:pt idx="5591">
                  <c:v>0.55910000000000004</c:v>
                </c:pt>
                <c:pt idx="5592">
                  <c:v>0.55920000000000003</c:v>
                </c:pt>
                <c:pt idx="5593">
                  <c:v>0.55930000000000002</c:v>
                </c:pt>
                <c:pt idx="5594">
                  <c:v>0.55940000000000001</c:v>
                </c:pt>
                <c:pt idx="5595">
                  <c:v>0.5595</c:v>
                </c:pt>
                <c:pt idx="5596">
                  <c:v>0.55959999999999999</c:v>
                </c:pt>
                <c:pt idx="5597">
                  <c:v>0.55969999999999998</c:v>
                </c:pt>
                <c:pt idx="5598">
                  <c:v>0.55979999999999996</c:v>
                </c:pt>
                <c:pt idx="5599">
                  <c:v>0.55989999999999995</c:v>
                </c:pt>
                <c:pt idx="5600">
                  <c:v>0.56000000000000005</c:v>
                </c:pt>
                <c:pt idx="5601">
                  <c:v>0.56010000000000004</c:v>
                </c:pt>
                <c:pt idx="5602">
                  <c:v>0.56020000000000003</c:v>
                </c:pt>
                <c:pt idx="5603">
                  <c:v>0.56030000000000002</c:v>
                </c:pt>
                <c:pt idx="5604">
                  <c:v>0.56040000000000001</c:v>
                </c:pt>
                <c:pt idx="5605">
                  <c:v>0.5605</c:v>
                </c:pt>
                <c:pt idx="5606">
                  <c:v>0.56059999999999999</c:v>
                </c:pt>
                <c:pt idx="5607">
                  <c:v>0.56069999999999998</c:v>
                </c:pt>
                <c:pt idx="5608">
                  <c:v>0.56079999999999997</c:v>
                </c:pt>
                <c:pt idx="5609">
                  <c:v>0.56089999999999995</c:v>
                </c:pt>
                <c:pt idx="5610">
                  <c:v>0.56100000000000005</c:v>
                </c:pt>
                <c:pt idx="5611">
                  <c:v>0.56110000000000004</c:v>
                </c:pt>
                <c:pt idx="5612">
                  <c:v>0.56120000000000003</c:v>
                </c:pt>
                <c:pt idx="5613">
                  <c:v>0.56130000000000002</c:v>
                </c:pt>
                <c:pt idx="5614">
                  <c:v>0.56140000000000001</c:v>
                </c:pt>
                <c:pt idx="5615">
                  <c:v>0.5615</c:v>
                </c:pt>
                <c:pt idx="5616">
                  <c:v>0.56159999999999999</c:v>
                </c:pt>
                <c:pt idx="5617">
                  <c:v>0.56169999999999998</c:v>
                </c:pt>
                <c:pt idx="5618">
                  <c:v>0.56179999999999997</c:v>
                </c:pt>
                <c:pt idx="5619">
                  <c:v>0.56189999999999996</c:v>
                </c:pt>
                <c:pt idx="5620">
                  <c:v>0.56200000000000006</c:v>
                </c:pt>
                <c:pt idx="5621">
                  <c:v>0.56210000000000004</c:v>
                </c:pt>
                <c:pt idx="5622">
                  <c:v>0.56220000000000003</c:v>
                </c:pt>
                <c:pt idx="5623">
                  <c:v>0.56230000000000002</c:v>
                </c:pt>
                <c:pt idx="5624">
                  <c:v>0.56240000000000001</c:v>
                </c:pt>
                <c:pt idx="5625">
                  <c:v>0.5625</c:v>
                </c:pt>
                <c:pt idx="5626">
                  <c:v>0.56259999999999999</c:v>
                </c:pt>
                <c:pt idx="5627">
                  <c:v>0.56269999999999998</c:v>
                </c:pt>
                <c:pt idx="5628">
                  <c:v>0.56279999999999997</c:v>
                </c:pt>
                <c:pt idx="5629">
                  <c:v>0.56289999999999996</c:v>
                </c:pt>
                <c:pt idx="5630">
                  <c:v>0.56299999999999994</c:v>
                </c:pt>
                <c:pt idx="5631">
                  <c:v>0.56310000000000004</c:v>
                </c:pt>
                <c:pt idx="5632">
                  <c:v>0.56320000000000003</c:v>
                </c:pt>
                <c:pt idx="5633">
                  <c:v>0.56330000000000002</c:v>
                </c:pt>
                <c:pt idx="5634">
                  <c:v>0.56340000000000001</c:v>
                </c:pt>
                <c:pt idx="5635">
                  <c:v>0.5635</c:v>
                </c:pt>
                <c:pt idx="5636">
                  <c:v>0.56359999999999999</c:v>
                </c:pt>
                <c:pt idx="5637">
                  <c:v>0.56369999999999998</c:v>
                </c:pt>
                <c:pt idx="5638">
                  <c:v>0.56379999999999997</c:v>
                </c:pt>
                <c:pt idx="5639">
                  <c:v>0.56389999999999996</c:v>
                </c:pt>
                <c:pt idx="5640">
                  <c:v>0.56399999999999995</c:v>
                </c:pt>
                <c:pt idx="5641">
                  <c:v>0.56410000000000005</c:v>
                </c:pt>
                <c:pt idx="5642">
                  <c:v>0.56420000000000003</c:v>
                </c:pt>
                <c:pt idx="5643">
                  <c:v>0.56430000000000002</c:v>
                </c:pt>
                <c:pt idx="5644">
                  <c:v>0.56440000000000001</c:v>
                </c:pt>
                <c:pt idx="5645">
                  <c:v>0.5645</c:v>
                </c:pt>
                <c:pt idx="5646">
                  <c:v>0.56459999999999999</c:v>
                </c:pt>
                <c:pt idx="5647">
                  <c:v>0.56469999999999998</c:v>
                </c:pt>
                <c:pt idx="5648">
                  <c:v>0.56479999999999997</c:v>
                </c:pt>
                <c:pt idx="5649">
                  <c:v>0.56489999999999996</c:v>
                </c:pt>
                <c:pt idx="5650">
                  <c:v>0.56499999999999995</c:v>
                </c:pt>
                <c:pt idx="5651">
                  <c:v>0.56510000000000005</c:v>
                </c:pt>
                <c:pt idx="5652">
                  <c:v>0.56520000000000004</c:v>
                </c:pt>
                <c:pt idx="5653">
                  <c:v>0.56530000000000002</c:v>
                </c:pt>
                <c:pt idx="5654">
                  <c:v>0.56540000000000001</c:v>
                </c:pt>
                <c:pt idx="5655">
                  <c:v>0.5655</c:v>
                </c:pt>
                <c:pt idx="5656">
                  <c:v>0.56559999999999999</c:v>
                </c:pt>
                <c:pt idx="5657">
                  <c:v>0.56569999999999998</c:v>
                </c:pt>
                <c:pt idx="5658">
                  <c:v>0.56579999999999997</c:v>
                </c:pt>
                <c:pt idx="5659">
                  <c:v>0.56589999999999996</c:v>
                </c:pt>
                <c:pt idx="5660">
                  <c:v>0.56599999999999995</c:v>
                </c:pt>
                <c:pt idx="5661">
                  <c:v>0.56610000000000005</c:v>
                </c:pt>
                <c:pt idx="5662">
                  <c:v>0.56620000000000004</c:v>
                </c:pt>
                <c:pt idx="5663">
                  <c:v>0.56630000000000003</c:v>
                </c:pt>
                <c:pt idx="5664">
                  <c:v>0.56640000000000001</c:v>
                </c:pt>
                <c:pt idx="5665">
                  <c:v>0.5665</c:v>
                </c:pt>
                <c:pt idx="5666">
                  <c:v>0.56659999999999999</c:v>
                </c:pt>
                <c:pt idx="5667">
                  <c:v>0.56669999999999998</c:v>
                </c:pt>
                <c:pt idx="5668">
                  <c:v>0.56679999999999997</c:v>
                </c:pt>
                <c:pt idx="5669">
                  <c:v>0.56689999999999996</c:v>
                </c:pt>
                <c:pt idx="5670">
                  <c:v>0.56699999999999995</c:v>
                </c:pt>
                <c:pt idx="5671">
                  <c:v>0.56710000000000005</c:v>
                </c:pt>
                <c:pt idx="5672">
                  <c:v>0.56720000000000004</c:v>
                </c:pt>
                <c:pt idx="5673">
                  <c:v>0.56730000000000003</c:v>
                </c:pt>
                <c:pt idx="5674">
                  <c:v>0.56740000000000002</c:v>
                </c:pt>
                <c:pt idx="5675">
                  <c:v>0.5675</c:v>
                </c:pt>
                <c:pt idx="5676">
                  <c:v>0.56759999999999999</c:v>
                </c:pt>
                <c:pt idx="5677">
                  <c:v>0.56769999999999998</c:v>
                </c:pt>
                <c:pt idx="5678">
                  <c:v>0.56779999999999997</c:v>
                </c:pt>
                <c:pt idx="5679">
                  <c:v>0.56789999999999996</c:v>
                </c:pt>
                <c:pt idx="5680">
                  <c:v>0.56799999999999995</c:v>
                </c:pt>
                <c:pt idx="5681">
                  <c:v>0.56810000000000005</c:v>
                </c:pt>
                <c:pt idx="5682">
                  <c:v>0.56820000000000004</c:v>
                </c:pt>
                <c:pt idx="5683">
                  <c:v>0.56830000000000003</c:v>
                </c:pt>
                <c:pt idx="5684">
                  <c:v>0.56840000000000002</c:v>
                </c:pt>
                <c:pt idx="5685">
                  <c:v>0.56850000000000001</c:v>
                </c:pt>
                <c:pt idx="5686">
                  <c:v>0.56859999999999999</c:v>
                </c:pt>
                <c:pt idx="5687">
                  <c:v>0.56869999999999998</c:v>
                </c:pt>
                <c:pt idx="5688">
                  <c:v>0.56879999999999997</c:v>
                </c:pt>
                <c:pt idx="5689">
                  <c:v>0.56889999999999996</c:v>
                </c:pt>
                <c:pt idx="5690">
                  <c:v>0.56899999999999995</c:v>
                </c:pt>
                <c:pt idx="5691">
                  <c:v>0.56910000000000005</c:v>
                </c:pt>
                <c:pt idx="5692">
                  <c:v>0.56920000000000004</c:v>
                </c:pt>
                <c:pt idx="5693">
                  <c:v>0.56930000000000003</c:v>
                </c:pt>
                <c:pt idx="5694">
                  <c:v>0.56940000000000002</c:v>
                </c:pt>
                <c:pt idx="5695">
                  <c:v>0.56950000000000001</c:v>
                </c:pt>
                <c:pt idx="5696">
                  <c:v>0.5696</c:v>
                </c:pt>
                <c:pt idx="5697">
                  <c:v>0.56969999999999998</c:v>
                </c:pt>
                <c:pt idx="5698">
                  <c:v>0.56979999999999997</c:v>
                </c:pt>
                <c:pt idx="5699">
                  <c:v>0.56989999999999996</c:v>
                </c:pt>
                <c:pt idx="5700">
                  <c:v>0.56999999999999995</c:v>
                </c:pt>
                <c:pt idx="5701">
                  <c:v>0.57010000000000005</c:v>
                </c:pt>
                <c:pt idx="5702">
                  <c:v>0.57020000000000004</c:v>
                </c:pt>
                <c:pt idx="5703">
                  <c:v>0.57030000000000003</c:v>
                </c:pt>
                <c:pt idx="5704">
                  <c:v>0.57040000000000002</c:v>
                </c:pt>
                <c:pt idx="5705">
                  <c:v>0.57050000000000001</c:v>
                </c:pt>
                <c:pt idx="5706">
                  <c:v>0.5706</c:v>
                </c:pt>
                <c:pt idx="5707">
                  <c:v>0.57069999999999999</c:v>
                </c:pt>
                <c:pt idx="5708">
                  <c:v>0.57079999999999997</c:v>
                </c:pt>
                <c:pt idx="5709">
                  <c:v>0.57089999999999996</c:v>
                </c:pt>
                <c:pt idx="5710">
                  <c:v>0.57099999999999995</c:v>
                </c:pt>
                <c:pt idx="5711">
                  <c:v>0.57110000000000005</c:v>
                </c:pt>
                <c:pt idx="5712">
                  <c:v>0.57120000000000004</c:v>
                </c:pt>
                <c:pt idx="5713">
                  <c:v>0.57130000000000003</c:v>
                </c:pt>
                <c:pt idx="5714">
                  <c:v>0.57140000000000002</c:v>
                </c:pt>
                <c:pt idx="5715">
                  <c:v>0.57150000000000001</c:v>
                </c:pt>
                <c:pt idx="5716">
                  <c:v>0.5716</c:v>
                </c:pt>
                <c:pt idx="5717">
                  <c:v>0.57169999999999999</c:v>
                </c:pt>
                <c:pt idx="5718">
                  <c:v>0.57179999999999997</c:v>
                </c:pt>
                <c:pt idx="5719">
                  <c:v>0.57189999999999996</c:v>
                </c:pt>
                <c:pt idx="5720">
                  <c:v>0.57199999999999995</c:v>
                </c:pt>
                <c:pt idx="5721">
                  <c:v>0.57210000000000005</c:v>
                </c:pt>
                <c:pt idx="5722">
                  <c:v>0.57220000000000004</c:v>
                </c:pt>
                <c:pt idx="5723">
                  <c:v>0.57230000000000003</c:v>
                </c:pt>
                <c:pt idx="5724">
                  <c:v>0.57240000000000002</c:v>
                </c:pt>
                <c:pt idx="5725">
                  <c:v>0.57250000000000001</c:v>
                </c:pt>
                <c:pt idx="5726">
                  <c:v>0.5726</c:v>
                </c:pt>
                <c:pt idx="5727">
                  <c:v>0.57269999999999999</c:v>
                </c:pt>
                <c:pt idx="5728">
                  <c:v>0.57279999999999998</c:v>
                </c:pt>
                <c:pt idx="5729">
                  <c:v>0.57289999999999996</c:v>
                </c:pt>
                <c:pt idx="5730">
                  <c:v>0.57299999999999995</c:v>
                </c:pt>
                <c:pt idx="5731">
                  <c:v>0.57310000000000005</c:v>
                </c:pt>
                <c:pt idx="5732">
                  <c:v>0.57320000000000004</c:v>
                </c:pt>
                <c:pt idx="5733">
                  <c:v>0.57330000000000003</c:v>
                </c:pt>
                <c:pt idx="5734">
                  <c:v>0.57340000000000002</c:v>
                </c:pt>
                <c:pt idx="5735">
                  <c:v>0.57350000000000001</c:v>
                </c:pt>
                <c:pt idx="5736">
                  <c:v>0.5736</c:v>
                </c:pt>
                <c:pt idx="5737">
                  <c:v>0.57369999999999999</c:v>
                </c:pt>
                <c:pt idx="5738">
                  <c:v>0.57379999999999998</c:v>
                </c:pt>
                <c:pt idx="5739">
                  <c:v>0.57389999999999997</c:v>
                </c:pt>
                <c:pt idx="5740">
                  <c:v>0.57399999999999995</c:v>
                </c:pt>
                <c:pt idx="5741">
                  <c:v>0.57410000000000005</c:v>
                </c:pt>
                <c:pt idx="5742">
                  <c:v>0.57420000000000004</c:v>
                </c:pt>
                <c:pt idx="5743">
                  <c:v>0.57430000000000003</c:v>
                </c:pt>
                <c:pt idx="5744">
                  <c:v>0.57440000000000002</c:v>
                </c:pt>
                <c:pt idx="5745">
                  <c:v>0.57450000000000001</c:v>
                </c:pt>
                <c:pt idx="5746">
                  <c:v>0.5746</c:v>
                </c:pt>
                <c:pt idx="5747">
                  <c:v>0.57469999999999999</c:v>
                </c:pt>
                <c:pt idx="5748">
                  <c:v>0.57479999999999998</c:v>
                </c:pt>
                <c:pt idx="5749">
                  <c:v>0.57489999999999997</c:v>
                </c:pt>
                <c:pt idx="5750">
                  <c:v>0.57499999999999996</c:v>
                </c:pt>
                <c:pt idx="5751">
                  <c:v>0.57509999999999994</c:v>
                </c:pt>
                <c:pt idx="5752">
                  <c:v>0.57520000000000004</c:v>
                </c:pt>
                <c:pt idx="5753">
                  <c:v>0.57530000000000003</c:v>
                </c:pt>
                <c:pt idx="5754">
                  <c:v>0.57540000000000002</c:v>
                </c:pt>
                <c:pt idx="5755">
                  <c:v>0.57550000000000001</c:v>
                </c:pt>
                <c:pt idx="5756">
                  <c:v>0.5756</c:v>
                </c:pt>
                <c:pt idx="5757">
                  <c:v>0.57569999999999999</c:v>
                </c:pt>
                <c:pt idx="5758">
                  <c:v>0.57579999999999998</c:v>
                </c:pt>
                <c:pt idx="5759">
                  <c:v>0.57589999999999997</c:v>
                </c:pt>
                <c:pt idx="5760">
                  <c:v>0.57599999999999996</c:v>
                </c:pt>
                <c:pt idx="5761">
                  <c:v>0.57609999999999995</c:v>
                </c:pt>
                <c:pt idx="5762">
                  <c:v>0.57620000000000005</c:v>
                </c:pt>
                <c:pt idx="5763">
                  <c:v>0.57630000000000003</c:v>
                </c:pt>
                <c:pt idx="5764">
                  <c:v>0.57640000000000002</c:v>
                </c:pt>
                <c:pt idx="5765">
                  <c:v>0.57650000000000001</c:v>
                </c:pt>
                <c:pt idx="5766">
                  <c:v>0.5766</c:v>
                </c:pt>
                <c:pt idx="5767">
                  <c:v>0.57669999999999999</c:v>
                </c:pt>
                <c:pt idx="5768">
                  <c:v>0.57679999999999998</c:v>
                </c:pt>
                <c:pt idx="5769">
                  <c:v>0.57689999999999997</c:v>
                </c:pt>
                <c:pt idx="5770">
                  <c:v>0.57699999999999996</c:v>
                </c:pt>
                <c:pt idx="5771">
                  <c:v>0.57709999999999995</c:v>
                </c:pt>
                <c:pt idx="5772">
                  <c:v>0.57720000000000005</c:v>
                </c:pt>
                <c:pt idx="5773">
                  <c:v>0.57730000000000004</c:v>
                </c:pt>
                <c:pt idx="5774">
                  <c:v>0.57740000000000002</c:v>
                </c:pt>
                <c:pt idx="5775">
                  <c:v>0.57750000000000001</c:v>
                </c:pt>
                <c:pt idx="5776">
                  <c:v>0.5776</c:v>
                </c:pt>
                <c:pt idx="5777">
                  <c:v>0.57769999999999999</c:v>
                </c:pt>
                <c:pt idx="5778">
                  <c:v>0.57779999999999998</c:v>
                </c:pt>
                <c:pt idx="5779">
                  <c:v>0.57789999999999997</c:v>
                </c:pt>
                <c:pt idx="5780">
                  <c:v>0.57799999999999996</c:v>
                </c:pt>
                <c:pt idx="5781">
                  <c:v>0.57809999999999995</c:v>
                </c:pt>
                <c:pt idx="5782">
                  <c:v>0.57820000000000005</c:v>
                </c:pt>
                <c:pt idx="5783">
                  <c:v>0.57830000000000004</c:v>
                </c:pt>
                <c:pt idx="5784">
                  <c:v>0.57840000000000003</c:v>
                </c:pt>
                <c:pt idx="5785">
                  <c:v>0.57850000000000001</c:v>
                </c:pt>
                <c:pt idx="5786">
                  <c:v>0.5786</c:v>
                </c:pt>
                <c:pt idx="5787">
                  <c:v>0.57869999999999999</c:v>
                </c:pt>
                <c:pt idx="5788">
                  <c:v>0.57879999999999998</c:v>
                </c:pt>
                <c:pt idx="5789">
                  <c:v>0.57889999999999997</c:v>
                </c:pt>
                <c:pt idx="5790">
                  <c:v>0.57899999999999996</c:v>
                </c:pt>
                <c:pt idx="5791">
                  <c:v>0.57909999999999995</c:v>
                </c:pt>
                <c:pt idx="5792">
                  <c:v>0.57920000000000005</c:v>
                </c:pt>
                <c:pt idx="5793">
                  <c:v>0.57930000000000004</c:v>
                </c:pt>
                <c:pt idx="5794">
                  <c:v>0.57940000000000003</c:v>
                </c:pt>
                <c:pt idx="5795">
                  <c:v>0.57950000000000002</c:v>
                </c:pt>
                <c:pt idx="5796">
                  <c:v>0.5796</c:v>
                </c:pt>
                <c:pt idx="5797">
                  <c:v>0.57969999999999999</c:v>
                </c:pt>
                <c:pt idx="5798">
                  <c:v>0.57979999999999998</c:v>
                </c:pt>
                <c:pt idx="5799">
                  <c:v>0.57989999999999997</c:v>
                </c:pt>
                <c:pt idx="5800">
                  <c:v>0.57999999999999996</c:v>
                </c:pt>
                <c:pt idx="5801">
                  <c:v>0.58009999999999995</c:v>
                </c:pt>
                <c:pt idx="5802">
                  <c:v>0.58020000000000005</c:v>
                </c:pt>
                <c:pt idx="5803">
                  <c:v>0.58030000000000004</c:v>
                </c:pt>
                <c:pt idx="5804">
                  <c:v>0.58040000000000003</c:v>
                </c:pt>
                <c:pt idx="5805">
                  <c:v>0.58050000000000002</c:v>
                </c:pt>
                <c:pt idx="5806">
                  <c:v>0.5806</c:v>
                </c:pt>
                <c:pt idx="5807">
                  <c:v>0.58069999999999999</c:v>
                </c:pt>
                <c:pt idx="5808">
                  <c:v>0.58079999999999998</c:v>
                </c:pt>
                <c:pt idx="5809">
                  <c:v>0.58089999999999997</c:v>
                </c:pt>
                <c:pt idx="5810">
                  <c:v>0.58099999999999996</c:v>
                </c:pt>
                <c:pt idx="5811">
                  <c:v>0.58109999999999995</c:v>
                </c:pt>
                <c:pt idx="5812">
                  <c:v>0.58120000000000005</c:v>
                </c:pt>
                <c:pt idx="5813">
                  <c:v>0.58130000000000004</c:v>
                </c:pt>
                <c:pt idx="5814">
                  <c:v>0.58140000000000003</c:v>
                </c:pt>
                <c:pt idx="5815">
                  <c:v>0.58150000000000002</c:v>
                </c:pt>
                <c:pt idx="5816">
                  <c:v>0.58160000000000001</c:v>
                </c:pt>
                <c:pt idx="5817">
                  <c:v>0.58169999999999999</c:v>
                </c:pt>
                <c:pt idx="5818">
                  <c:v>0.58179999999999998</c:v>
                </c:pt>
                <c:pt idx="5819">
                  <c:v>0.58189999999999997</c:v>
                </c:pt>
                <c:pt idx="5820">
                  <c:v>0.58199999999999996</c:v>
                </c:pt>
                <c:pt idx="5821">
                  <c:v>0.58209999999999995</c:v>
                </c:pt>
                <c:pt idx="5822">
                  <c:v>0.58220000000000005</c:v>
                </c:pt>
                <c:pt idx="5823">
                  <c:v>0.58230000000000004</c:v>
                </c:pt>
                <c:pt idx="5824">
                  <c:v>0.58240000000000003</c:v>
                </c:pt>
                <c:pt idx="5825">
                  <c:v>0.58250000000000002</c:v>
                </c:pt>
                <c:pt idx="5826">
                  <c:v>0.58260000000000001</c:v>
                </c:pt>
                <c:pt idx="5827">
                  <c:v>0.5827</c:v>
                </c:pt>
                <c:pt idx="5828">
                  <c:v>0.58279999999999998</c:v>
                </c:pt>
                <c:pt idx="5829">
                  <c:v>0.58289999999999997</c:v>
                </c:pt>
                <c:pt idx="5830">
                  <c:v>0.58299999999999996</c:v>
                </c:pt>
                <c:pt idx="5831">
                  <c:v>0.58309999999999995</c:v>
                </c:pt>
                <c:pt idx="5832">
                  <c:v>0.58320000000000005</c:v>
                </c:pt>
                <c:pt idx="5833">
                  <c:v>0.58330000000000004</c:v>
                </c:pt>
                <c:pt idx="5834">
                  <c:v>0.58340000000000003</c:v>
                </c:pt>
                <c:pt idx="5835">
                  <c:v>0.58350000000000002</c:v>
                </c:pt>
                <c:pt idx="5836">
                  <c:v>0.58360000000000001</c:v>
                </c:pt>
                <c:pt idx="5837">
                  <c:v>0.5837</c:v>
                </c:pt>
                <c:pt idx="5838">
                  <c:v>0.58379999999999999</c:v>
                </c:pt>
                <c:pt idx="5839">
                  <c:v>0.58389999999999997</c:v>
                </c:pt>
                <c:pt idx="5840">
                  <c:v>0.58399999999999996</c:v>
                </c:pt>
                <c:pt idx="5841">
                  <c:v>0.58409999999999995</c:v>
                </c:pt>
                <c:pt idx="5842">
                  <c:v>0.58420000000000005</c:v>
                </c:pt>
                <c:pt idx="5843">
                  <c:v>0.58430000000000004</c:v>
                </c:pt>
                <c:pt idx="5844">
                  <c:v>0.58440000000000003</c:v>
                </c:pt>
                <c:pt idx="5845">
                  <c:v>0.58450000000000002</c:v>
                </c:pt>
                <c:pt idx="5846">
                  <c:v>0.58460000000000001</c:v>
                </c:pt>
                <c:pt idx="5847">
                  <c:v>0.5847</c:v>
                </c:pt>
                <c:pt idx="5848">
                  <c:v>0.58479999999999999</c:v>
                </c:pt>
                <c:pt idx="5849">
                  <c:v>0.58489999999999998</c:v>
                </c:pt>
                <c:pt idx="5850">
                  <c:v>0.58499999999999996</c:v>
                </c:pt>
                <c:pt idx="5851">
                  <c:v>0.58509999999999995</c:v>
                </c:pt>
                <c:pt idx="5852">
                  <c:v>0.58520000000000005</c:v>
                </c:pt>
                <c:pt idx="5853">
                  <c:v>0.58530000000000004</c:v>
                </c:pt>
                <c:pt idx="5854">
                  <c:v>0.58540000000000003</c:v>
                </c:pt>
                <c:pt idx="5855">
                  <c:v>0.58550000000000002</c:v>
                </c:pt>
                <c:pt idx="5856">
                  <c:v>0.58560000000000001</c:v>
                </c:pt>
                <c:pt idx="5857">
                  <c:v>0.5857</c:v>
                </c:pt>
                <c:pt idx="5858">
                  <c:v>0.58579999999999999</c:v>
                </c:pt>
                <c:pt idx="5859">
                  <c:v>0.58589999999999998</c:v>
                </c:pt>
                <c:pt idx="5860">
                  <c:v>0.58599999999999997</c:v>
                </c:pt>
                <c:pt idx="5861">
                  <c:v>0.58609999999999995</c:v>
                </c:pt>
                <c:pt idx="5862">
                  <c:v>0.58620000000000005</c:v>
                </c:pt>
                <c:pt idx="5863">
                  <c:v>0.58630000000000004</c:v>
                </c:pt>
                <c:pt idx="5864">
                  <c:v>0.58640000000000003</c:v>
                </c:pt>
                <c:pt idx="5865">
                  <c:v>0.58650000000000002</c:v>
                </c:pt>
                <c:pt idx="5866">
                  <c:v>0.58660000000000001</c:v>
                </c:pt>
                <c:pt idx="5867">
                  <c:v>0.5867</c:v>
                </c:pt>
                <c:pt idx="5868">
                  <c:v>0.58679999999999999</c:v>
                </c:pt>
                <c:pt idx="5869">
                  <c:v>0.58689999999999998</c:v>
                </c:pt>
                <c:pt idx="5870">
                  <c:v>0.58699999999999997</c:v>
                </c:pt>
                <c:pt idx="5871">
                  <c:v>0.58709999999999996</c:v>
                </c:pt>
                <c:pt idx="5872">
                  <c:v>0.58720000000000006</c:v>
                </c:pt>
                <c:pt idx="5873">
                  <c:v>0.58730000000000004</c:v>
                </c:pt>
                <c:pt idx="5874">
                  <c:v>0.58740000000000003</c:v>
                </c:pt>
                <c:pt idx="5875">
                  <c:v>0.58750000000000002</c:v>
                </c:pt>
                <c:pt idx="5876">
                  <c:v>0.58760000000000001</c:v>
                </c:pt>
                <c:pt idx="5877">
                  <c:v>0.5877</c:v>
                </c:pt>
                <c:pt idx="5878">
                  <c:v>0.58779999999999999</c:v>
                </c:pt>
                <c:pt idx="5879">
                  <c:v>0.58789999999999998</c:v>
                </c:pt>
                <c:pt idx="5880">
                  <c:v>0.58799999999999997</c:v>
                </c:pt>
                <c:pt idx="5881">
                  <c:v>0.58809999999999996</c:v>
                </c:pt>
                <c:pt idx="5882">
                  <c:v>0.58819999999999995</c:v>
                </c:pt>
                <c:pt idx="5883">
                  <c:v>0.58830000000000005</c:v>
                </c:pt>
                <c:pt idx="5884">
                  <c:v>0.58840000000000003</c:v>
                </c:pt>
                <c:pt idx="5885">
                  <c:v>0.58850000000000002</c:v>
                </c:pt>
                <c:pt idx="5886">
                  <c:v>0.58860000000000001</c:v>
                </c:pt>
                <c:pt idx="5887">
                  <c:v>0.5887</c:v>
                </c:pt>
                <c:pt idx="5888">
                  <c:v>0.58879999999999999</c:v>
                </c:pt>
                <c:pt idx="5889">
                  <c:v>0.58889999999999998</c:v>
                </c:pt>
                <c:pt idx="5890">
                  <c:v>0.58899999999999997</c:v>
                </c:pt>
                <c:pt idx="5891">
                  <c:v>0.58909999999999996</c:v>
                </c:pt>
                <c:pt idx="5892">
                  <c:v>0.58919999999999995</c:v>
                </c:pt>
                <c:pt idx="5893">
                  <c:v>0.58930000000000005</c:v>
                </c:pt>
                <c:pt idx="5894">
                  <c:v>0.58940000000000003</c:v>
                </c:pt>
                <c:pt idx="5895">
                  <c:v>0.58950000000000002</c:v>
                </c:pt>
                <c:pt idx="5896">
                  <c:v>0.58960000000000001</c:v>
                </c:pt>
                <c:pt idx="5897">
                  <c:v>0.5897</c:v>
                </c:pt>
                <c:pt idx="5898">
                  <c:v>0.58979999999999999</c:v>
                </c:pt>
                <c:pt idx="5899">
                  <c:v>0.58989999999999998</c:v>
                </c:pt>
                <c:pt idx="5900">
                  <c:v>0.59</c:v>
                </c:pt>
                <c:pt idx="5901">
                  <c:v>0.59009999999999996</c:v>
                </c:pt>
                <c:pt idx="5902">
                  <c:v>0.59019999999999995</c:v>
                </c:pt>
                <c:pt idx="5903">
                  <c:v>0.59030000000000005</c:v>
                </c:pt>
                <c:pt idx="5904">
                  <c:v>0.59040000000000004</c:v>
                </c:pt>
                <c:pt idx="5905">
                  <c:v>0.59050000000000002</c:v>
                </c:pt>
                <c:pt idx="5906">
                  <c:v>0.59060000000000001</c:v>
                </c:pt>
                <c:pt idx="5907">
                  <c:v>0.5907</c:v>
                </c:pt>
                <c:pt idx="5908">
                  <c:v>0.59079999999999999</c:v>
                </c:pt>
                <c:pt idx="5909">
                  <c:v>0.59089999999999998</c:v>
                </c:pt>
                <c:pt idx="5910">
                  <c:v>0.59099999999999997</c:v>
                </c:pt>
                <c:pt idx="5911">
                  <c:v>0.59109999999999996</c:v>
                </c:pt>
                <c:pt idx="5912">
                  <c:v>0.59119999999999995</c:v>
                </c:pt>
                <c:pt idx="5913">
                  <c:v>0.59130000000000005</c:v>
                </c:pt>
                <c:pt idx="5914">
                  <c:v>0.59140000000000004</c:v>
                </c:pt>
                <c:pt idx="5915">
                  <c:v>0.59150000000000003</c:v>
                </c:pt>
                <c:pt idx="5916">
                  <c:v>0.59160000000000001</c:v>
                </c:pt>
                <c:pt idx="5917">
                  <c:v>0.5917</c:v>
                </c:pt>
                <c:pt idx="5918">
                  <c:v>0.59179999999999999</c:v>
                </c:pt>
                <c:pt idx="5919">
                  <c:v>0.59189999999999998</c:v>
                </c:pt>
                <c:pt idx="5920">
                  <c:v>0.59199999999999997</c:v>
                </c:pt>
                <c:pt idx="5921">
                  <c:v>0.59209999999999996</c:v>
                </c:pt>
                <c:pt idx="5922">
                  <c:v>0.59219999999999995</c:v>
                </c:pt>
                <c:pt idx="5923">
                  <c:v>0.59230000000000005</c:v>
                </c:pt>
                <c:pt idx="5924">
                  <c:v>0.59240000000000004</c:v>
                </c:pt>
                <c:pt idx="5925">
                  <c:v>0.59250000000000003</c:v>
                </c:pt>
                <c:pt idx="5926">
                  <c:v>0.59260000000000002</c:v>
                </c:pt>
                <c:pt idx="5927">
                  <c:v>0.5927</c:v>
                </c:pt>
                <c:pt idx="5928">
                  <c:v>0.59279999999999999</c:v>
                </c:pt>
                <c:pt idx="5929">
                  <c:v>0.59289999999999998</c:v>
                </c:pt>
                <c:pt idx="5930">
                  <c:v>0.59299999999999997</c:v>
                </c:pt>
                <c:pt idx="5931">
                  <c:v>0.59309999999999996</c:v>
                </c:pt>
                <c:pt idx="5932">
                  <c:v>0.59319999999999995</c:v>
                </c:pt>
                <c:pt idx="5933">
                  <c:v>0.59330000000000005</c:v>
                </c:pt>
                <c:pt idx="5934">
                  <c:v>0.59340000000000004</c:v>
                </c:pt>
                <c:pt idx="5935">
                  <c:v>0.59350000000000003</c:v>
                </c:pt>
                <c:pt idx="5936">
                  <c:v>0.59360000000000002</c:v>
                </c:pt>
                <c:pt idx="5937">
                  <c:v>0.59370000000000001</c:v>
                </c:pt>
                <c:pt idx="5938">
                  <c:v>0.59379999999999999</c:v>
                </c:pt>
                <c:pt idx="5939">
                  <c:v>0.59389999999999998</c:v>
                </c:pt>
                <c:pt idx="5940">
                  <c:v>0.59399999999999997</c:v>
                </c:pt>
                <c:pt idx="5941">
                  <c:v>0.59409999999999996</c:v>
                </c:pt>
                <c:pt idx="5942">
                  <c:v>0.59419999999999995</c:v>
                </c:pt>
                <c:pt idx="5943">
                  <c:v>0.59430000000000005</c:v>
                </c:pt>
                <c:pt idx="5944">
                  <c:v>0.59440000000000004</c:v>
                </c:pt>
                <c:pt idx="5945">
                  <c:v>0.59450000000000003</c:v>
                </c:pt>
                <c:pt idx="5946">
                  <c:v>0.59460000000000002</c:v>
                </c:pt>
                <c:pt idx="5947">
                  <c:v>0.59470000000000001</c:v>
                </c:pt>
                <c:pt idx="5948">
                  <c:v>0.5948</c:v>
                </c:pt>
                <c:pt idx="5949">
                  <c:v>0.59489999999999998</c:v>
                </c:pt>
                <c:pt idx="5950">
                  <c:v>0.59499999999999997</c:v>
                </c:pt>
                <c:pt idx="5951">
                  <c:v>0.59509999999999996</c:v>
                </c:pt>
                <c:pt idx="5952">
                  <c:v>0.59519999999999995</c:v>
                </c:pt>
                <c:pt idx="5953">
                  <c:v>0.59530000000000005</c:v>
                </c:pt>
                <c:pt idx="5954">
                  <c:v>0.59540000000000004</c:v>
                </c:pt>
                <c:pt idx="5955">
                  <c:v>0.59550000000000003</c:v>
                </c:pt>
                <c:pt idx="5956">
                  <c:v>0.59560000000000002</c:v>
                </c:pt>
                <c:pt idx="5957">
                  <c:v>0.59570000000000001</c:v>
                </c:pt>
                <c:pt idx="5958">
                  <c:v>0.5958</c:v>
                </c:pt>
                <c:pt idx="5959">
                  <c:v>0.59589999999999999</c:v>
                </c:pt>
                <c:pt idx="5960">
                  <c:v>0.59599999999999997</c:v>
                </c:pt>
                <c:pt idx="5961">
                  <c:v>0.59609999999999996</c:v>
                </c:pt>
                <c:pt idx="5962">
                  <c:v>0.59619999999999995</c:v>
                </c:pt>
                <c:pt idx="5963">
                  <c:v>0.59630000000000005</c:v>
                </c:pt>
                <c:pt idx="5964">
                  <c:v>0.59640000000000004</c:v>
                </c:pt>
                <c:pt idx="5965">
                  <c:v>0.59650000000000003</c:v>
                </c:pt>
                <c:pt idx="5966">
                  <c:v>0.59660000000000002</c:v>
                </c:pt>
                <c:pt idx="5967">
                  <c:v>0.59670000000000001</c:v>
                </c:pt>
                <c:pt idx="5968">
                  <c:v>0.5968</c:v>
                </c:pt>
                <c:pt idx="5969">
                  <c:v>0.59689999999999999</c:v>
                </c:pt>
                <c:pt idx="5970">
                  <c:v>0.59699999999999998</c:v>
                </c:pt>
                <c:pt idx="5971">
                  <c:v>0.59709999999999996</c:v>
                </c:pt>
                <c:pt idx="5972">
                  <c:v>0.59719999999999995</c:v>
                </c:pt>
                <c:pt idx="5973">
                  <c:v>0.59730000000000005</c:v>
                </c:pt>
                <c:pt idx="5974">
                  <c:v>0.59740000000000004</c:v>
                </c:pt>
                <c:pt idx="5975">
                  <c:v>0.59750000000000003</c:v>
                </c:pt>
                <c:pt idx="5976">
                  <c:v>0.59760000000000002</c:v>
                </c:pt>
                <c:pt idx="5977">
                  <c:v>0.59770000000000001</c:v>
                </c:pt>
                <c:pt idx="5978">
                  <c:v>0.5978</c:v>
                </c:pt>
                <c:pt idx="5979">
                  <c:v>0.59789999999999999</c:v>
                </c:pt>
                <c:pt idx="5980">
                  <c:v>0.59799999999999998</c:v>
                </c:pt>
                <c:pt idx="5981">
                  <c:v>0.59809999999999997</c:v>
                </c:pt>
                <c:pt idx="5982">
                  <c:v>0.59819999999999995</c:v>
                </c:pt>
                <c:pt idx="5983">
                  <c:v>0.59830000000000005</c:v>
                </c:pt>
                <c:pt idx="5984">
                  <c:v>0.59840000000000004</c:v>
                </c:pt>
                <c:pt idx="5985">
                  <c:v>0.59850000000000003</c:v>
                </c:pt>
                <c:pt idx="5986">
                  <c:v>0.59860000000000002</c:v>
                </c:pt>
                <c:pt idx="5987">
                  <c:v>0.59870000000000001</c:v>
                </c:pt>
                <c:pt idx="5988">
                  <c:v>0.5988</c:v>
                </c:pt>
                <c:pt idx="5989">
                  <c:v>0.59889999999999999</c:v>
                </c:pt>
                <c:pt idx="5990">
                  <c:v>0.59899999999999998</c:v>
                </c:pt>
                <c:pt idx="5991">
                  <c:v>0.59909999999999997</c:v>
                </c:pt>
                <c:pt idx="5992">
                  <c:v>0.59919999999999995</c:v>
                </c:pt>
                <c:pt idx="5993">
                  <c:v>0.59930000000000005</c:v>
                </c:pt>
                <c:pt idx="5994">
                  <c:v>0.59940000000000004</c:v>
                </c:pt>
                <c:pt idx="5995">
                  <c:v>0.59950000000000003</c:v>
                </c:pt>
                <c:pt idx="5996">
                  <c:v>0.59960000000000002</c:v>
                </c:pt>
                <c:pt idx="5997">
                  <c:v>0.59970000000000001</c:v>
                </c:pt>
                <c:pt idx="5998">
                  <c:v>0.5998</c:v>
                </c:pt>
                <c:pt idx="5999">
                  <c:v>0.59989999999999999</c:v>
                </c:pt>
                <c:pt idx="6000">
                  <c:v>0.6</c:v>
                </c:pt>
                <c:pt idx="6001">
                  <c:v>0.60009999999999997</c:v>
                </c:pt>
                <c:pt idx="6002">
                  <c:v>0.60019999999999996</c:v>
                </c:pt>
                <c:pt idx="6003">
                  <c:v>0.60029999999999994</c:v>
                </c:pt>
                <c:pt idx="6004">
                  <c:v>0.60040000000000004</c:v>
                </c:pt>
                <c:pt idx="6005">
                  <c:v>0.60050000000000003</c:v>
                </c:pt>
                <c:pt idx="6006">
                  <c:v>0.60060000000000002</c:v>
                </c:pt>
                <c:pt idx="6007">
                  <c:v>0.60070000000000001</c:v>
                </c:pt>
                <c:pt idx="6008">
                  <c:v>0.6008</c:v>
                </c:pt>
                <c:pt idx="6009">
                  <c:v>0.60089999999999999</c:v>
                </c:pt>
                <c:pt idx="6010">
                  <c:v>0.60099999999999998</c:v>
                </c:pt>
                <c:pt idx="6011">
                  <c:v>0.60109999999999997</c:v>
                </c:pt>
                <c:pt idx="6012">
                  <c:v>0.60119999999999996</c:v>
                </c:pt>
                <c:pt idx="6013">
                  <c:v>0.60129999999999995</c:v>
                </c:pt>
                <c:pt idx="6014">
                  <c:v>0.60140000000000005</c:v>
                </c:pt>
                <c:pt idx="6015">
                  <c:v>0.60150000000000003</c:v>
                </c:pt>
                <c:pt idx="6016">
                  <c:v>0.60160000000000002</c:v>
                </c:pt>
                <c:pt idx="6017">
                  <c:v>0.60170000000000001</c:v>
                </c:pt>
                <c:pt idx="6018">
                  <c:v>0.6018</c:v>
                </c:pt>
                <c:pt idx="6019">
                  <c:v>0.60189999999999999</c:v>
                </c:pt>
                <c:pt idx="6020">
                  <c:v>0.60199999999999998</c:v>
                </c:pt>
                <c:pt idx="6021">
                  <c:v>0.60209999999999997</c:v>
                </c:pt>
                <c:pt idx="6022">
                  <c:v>0.60219999999999996</c:v>
                </c:pt>
                <c:pt idx="6023">
                  <c:v>0.60229999999999995</c:v>
                </c:pt>
                <c:pt idx="6024">
                  <c:v>0.60240000000000005</c:v>
                </c:pt>
                <c:pt idx="6025">
                  <c:v>0.60250000000000004</c:v>
                </c:pt>
                <c:pt idx="6026">
                  <c:v>0.60260000000000002</c:v>
                </c:pt>
                <c:pt idx="6027">
                  <c:v>0.60270000000000001</c:v>
                </c:pt>
                <c:pt idx="6028">
                  <c:v>0.6028</c:v>
                </c:pt>
                <c:pt idx="6029">
                  <c:v>0.60289999999999999</c:v>
                </c:pt>
                <c:pt idx="6030">
                  <c:v>0.60299999999999998</c:v>
                </c:pt>
                <c:pt idx="6031">
                  <c:v>0.60309999999999997</c:v>
                </c:pt>
                <c:pt idx="6032">
                  <c:v>0.60319999999999996</c:v>
                </c:pt>
                <c:pt idx="6033">
                  <c:v>0.60329999999999995</c:v>
                </c:pt>
                <c:pt idx="6034">
                  <c:v>0.60340000000000005</c:v>
                </c:pt>
                <c:pt idx="6035">
                  <c:v>0.60350000000000004</c:v>
                </c:pt>
                <c:pt idx="6036">
                  <c:v>0.60360000000000003</c:v>
                </c:pt>
                <c:pt idx="6037">
                  <c:v>0.60370000000000001</c:v>
                </c:pt>
                <c:pt idx="6038">
                  <c:v>0.6038</c:v>
                </c:pt>
                <c:pt idx="6039">
                  <c:v>0.60389999999999999</c:v>
                </c:pt>
                <c:pt idx="6040">
                  <c:v>0.60399999999999998</c:v>
                </c:pt>
                <c:pt idx="6041">
                  <c:v>0.60409999999999997</c:v>
                </c:pt>
                <c:pt idx="6042">
                  <c:v>0.60419999999999996</c:v>
                </c:pt>
                <c:pt idx="6043">
                  <c:v>0.60429999999999995</c:v>
                </c:pt>
                <c:pt idx="6044">
                  <c:v>0.60440000000000005</c:v>
                </c:pt>
                <c:pt idx="6045">
                  <c:v>0.60450000000000004</c:v>
                </c:pt>
                <c:pt idx="6046">
                  <c:v>0.60460000000000003</c:v>
                </c:pt>
                <c:pt idx="6047">
                  <c:v>0.60470000000000002</c:v>
                </c:pt>
                <c:pt idx="6048">
                  <c:v>0.6048</c:v>
                </c:pt>
                <c:pt idx="6049">
                  <c:v>0.60489999999999999</c:v>
                </c:pt>
                <c:pt idx="6050">
                  <c:v>0.60499999999999998</c:v>
                </c:pt>
                <c:pt idx="6051">
                  <c:v>0.60509999999999997</c:v>
                </c:pt>
                <c:pt idx="6052">
                  <c:v>0.60519999999999996</c:v>
                </c:pt>
                <c:pt idx="6053">
                  <c:v>0.60529999999999995</c:v>
                </c:pt>
                <c:pt idx="6054">
                  <c:v>0.60540000000000005</c:v>
                </c:pt>
                <c:pt idx="6055">
                  <c:v>0.60550000000000004</c:v>
                </c:pt>
                <c:pt idx="6056">
                  <c:v>0.60560000000000003</c:v>
                </c:pt>
                <c:pt idx="6057">
                  <c:v>0.60570000000000002</c:v>
                </c:pt>
                <c:pt idx="6058">
                  <c:v>0.60580000000000001</c:v>
                </c:pt>
                <c:pt idx="6059">
                  <c:v>0.60589999999999999</c:v>
                </c:pt>
                <c:pt idx="6060">
                  <c:v>0.60599999999999998</c:v>
                </c:pt>
                <c:pt idx="6061">
                  <c:v>0.60609999999999997</c:v>
                </c:pt>
                <c:pt idx="6062">
                  <c:v>0.60619999999999996</c:v>
                </c:pt>
                <c:pt idx="6063">
                  <c:v>0.60629999999999995</c:v>
                </c:pt>
                <c:pt idx="6064">
                  <c:v>0.60640000000000005</c:v>
                </c:pt>
                <c:pt idx="6065">
                  <c:v>0.60650000000000004</c:v>
                </c:pt>
                <c:pt idx="6066">
                  <c:v>0.60660000000000003</c:v>
                </c:pt>
                <c:pt idx="6067">
                  <c:v>0.60670000000000002</c:v>
                </c:pt>
                <c:pt idx="6068">
                  <c:v>0.60680000000000001</c:v>
                </c:pt>
                <c:pt idx="6069">
                  <c:v>0.6069</c:v>
                </c:pt>
                <c:pt idx="6070">
                  <c:v>0.60699999999999998</c:v>
                </c:pt>
                <c:pt idx="6071">
                  <c:v>0.60709999999999997</c:v>
                </c:pt>
                <c:pt idx="6072">
                  <c:v>0.60719999999999996</c:v>
                </c:pt>
                <c:pt idx="6073">
                  <c:v>0.60729999999999995</c:v>
                </c:pt>
                <c:pt idx="6074">
                  <c:v>0.60740000000000005</c:v>
                </c:pt>
                <c:pt idx="6075">
                  <c:v>0.60750000000000004</c:v>
                </c:pt>
                <c:pt idx="6076">
                  <c:v>0.60760000000000003</c:v>
                </c:pt>
                <c:pt idx="6077">
                  <c:v>0.60770000000000002</c:v>
                </c:pt>
                <c:pt idx="6078">
                  <c:v>0.60780000000000001</c:v>
                </c:pt>
                <c:pt idx="6079">
                  <c:v>0.6079</c:v>
                </c:pt>
                <c:pt idx="6080">
                  <c:v>0.60799999999999998</c:v>
                </c:pt>
                <c:pt idx="6081">
                  <c:v>0.60809999999999997</c:v>
                </c:pt>
                <c:pt idx="6082">
                  <c:v>0.60819999999999996</c:v>
                </c:pt>
                <c:pt idx="6083">
                  <c:v>0.60829999999999995</c:v>
                </c:pt>
                <c:pt idx="6084">
                  <c:v>0.60840000000000005</c:v>
                </c:pt>
                <c:pt idx="6085">
                  <c:v>0.60850000000000004</c:v>
                </c:pt>
                <c:pt idx="6086">
                  <c:v>0.60860000000000003</c:v>
                </c:pt>
                <c:pt idx="6087">
                  <c:v>0.60870000000000002</c:v>
                </c:pt>
                <c:pt idx="6088">
                  <c:v>0.60880000000000001</c:v>
                </c:pt>
                <c:pt idx="6089">
                  <c:v>0.6089</c:v>
                </c:pt>
                <c:pt idx="6090">
                  <c:v>0.60899999999999999</c:v>
                </c:pt>
                <c:pt idx="6091">
                  <c:v>0.60909999999999997</c:v>
                </c:pt>
                <c:pt idx="6092">
                  <c:v>0.60919999999999996</c:v>
                </c:pt>
                <c:pt idx="6093">
                  <c:v>0.60929999999999995</c:v>
                </c:pt>
                <c:pt idx="6094">
                  <c:v>0.60940000000000005</c:v>
                </c:pt>
                <c:pt idx="6095">
                  <c:v>0.60950000000000004</c:v>
                </c:pt>
                <c:pt idx="6096">
                  <c:v>0.60960000000000003</c:v>
                </c:pt>
                <c:pt idx="6097">
                  <c:v>0.60970000000000002</c:v>
                </c:pt>
                <c:pt idx="6098">
                  <c:v>0.60980000000000001</c:v>
                </c:pt>
                <c:pt idx="6099">
                  <c:v>0.6099</c:v>
                </c:pt>
                <c:pt idx="6100">
                  <c:v>0.61</c:v>
                </c:pt>
                <c:pt idx="6101">
                  <c:v>0.61009999999999998</c:v>
                </c:pt>
                <c:pt idx="6102">
                  <c:v>0.61019999999999996</c:v>
                </c:pt>
                <c:pt idx="6103">
                  <c:v>0.61029999999999995</c:v>
                </c:pt>
                <c:pt idx="6104">
                  <c:v>0.61040000000000005</c:v>
                </c:pt>
                <c:pt idx="6105">
                  <c:v>0.61050000000000004</c:v>
                </c:pt>
                <c:pt idx="6106">
                  <c:v>0.61060000000000003</c:v>
                </c:pt>
                <c:pt idx="6107">
                  <c:v>0.61070000000000002</c:v>
                </c:pt>
                <c:pt idx="6108">
                  <c:v>0.61080000000000001</c:v>
                </c:pt>
                <c:pt idx="6109">
                  <c:v>0.6109</c:v>
                </c:pt>
                <c:pt idx="6110">
                  <c:v>0.61099999999999999</c:v>
                </c:pt>
                <c:pt idx="6111">
                  <c:v>0.61109999999999998</c:v>
                </c:pt>
                <c:pt idx="6112">
                  <c:v>0.61119999999999997</c:v>
                </c:pt>
                <c:pt idx="6113">
                  <c:v>0.61129999999999995</c:v>
                </c:pt>
                <c:pt idx="6114">
                  <c:v>0.61140000000000005</c:v>
                </c:pt>
                <c:pt idx="6115">
                  <c:v>0.61150000000000004</c:v>
                </c:pt>
                <c:pt idx="6116">
                  <c:v>0.61160000000000003</c:v>
                </c:pt>
                <c:pt idx="6117">
                  <c:v>0.61170000000000002</c:v>
                </c:pt>
                <c:pt idx="6118">
                  <c:v>0.61180000000000001</c:v>
                </c:pt>
                <c:pt idx="6119">
                  <c:v>0.6119</c:v>
                </c:pt>
                <c:pt idx="6120">
                  <c:v>0.61199999999999999</c:v>
                </c:pt>
                <c:pt idx="6121">
                  <c:v>0.61209999999999998</c:v>
                </c:pt>
                <c:pt idx="6122">
                  <c:v>0.61219999999999997</c:v>
                </c:pt>
                <c:pt idx="6123">
                  <c:v>0.61229999999999996</c:v>
                </c:pt>
                <c:pt idx="6124">
                  <c:v>0.61240000000000006</c:v>
                </c:pt>
                <c:pt idx="6125">
                  <c:v>0.61250000000000004</c:v>
                </c:pt>
                <c:pt idx="6126">
                  <c:v>0.61260000000000003</c:v>
                </c:pt>
                <c:pt idx="6127">
                  <c:v>0.61270000000000002</c:v>
                </c:pt>
                <c:pt idx="6128">
                  <c:v>0.61280000000000001</c:v>
                </c:pt>
                <c:pt idx="6129">
                  <c:v>0.6129</c:v>
                </c:pt>
                <c:pt idx="6130">
                  <c:v>0.61299999999999999</c:v>
                </c:pt>
                <c:pt idx="6131">
                  <c:v>0.61309999999999998</c:v>
                </c:pt>
                <c:pt idx="6132">
                  <c:v>0.61319999999999997</c:v>
                </c:pt>
                <c:pt idx="6133">
                  <c:v>0.61329999999999996</c:v>
                </c:pt>
                <c:pt idx="6134">
                  <c:v>0.61339999999999995</c:v>
                </c:pt>
                <c:pt idx="6135">
                  <c:v>0.61350000000000005</c:v>
                </c:pt>
                <c:pt idx="6136">
                  <c:v>0.61360000000000003</c:v>
                </c:pt>
                <c:pt idx="6137">
                  <c:v>0.61370000000000002</c:v>
                </c:pt>
                <c:pt idx="6138">
                  <c:v>0.61380000000000001</c:v>
                </c:pt>
                <c:pt idx="6139">
                  <c:v>0.6139</c:v>
                </c:pt>
                <c:pt idx="6140">
                  <c:v>0.61399999999999999</c:v>
                </c:pt>
                <c:pt idx="6141">
                  <c:v>0.61409999999999998</c:v>
                </c:pt>
                <c:pt idx="6142">
                  <c:v>0.61419999999999997</c:v>
                </c:pt>
                <c:pt idx="6143">
                  <c:v>0.61429999999999996</c:v>
                </c:pt>
                <c:pt idx="6144">
                  <c:v>0.61439999999999995</c:v>
                </c:pt>
                <c:pt idx="6145">
                  <c:v>0.61450000000000005</c:v>
                </c:pt>
                <c:pt idx="6146">
                  <c:v>0.61460000000000004</c:v>
                </c:pt>
                <c:pt idx="6147">
                  <c:v>0.61470000000000002</c:v>
                </c:pt>
                <c:pt idx="6148">
                  <c:v>0.61480000000000001</c:v>
                </c:pt>
                <c:pt idx="6149">
                  <c:v>0.6149</c:v>
                </c:pt>
                <c:pt idx="6150">
                  <c:v>0.61499999999999999</c:v>
                </c:pt>
                <c:pt idx="6151">
                  <c:v>0.61509999999999998</c:v>
                </c:pt>
                <c:pt idx="6152">
                  <c:v>0.61519999999999997</c:v>
                </c:pt>
                <c:pt idx="6153">
                  <c:v>0.61529999999999996</c:v>
                </c:pt>
                <c:pt idx="6154">
                  <c:v>0.61539999999999995</c:v>
                </c:pt>
                <c:pt idx="6155">
                  <c:v>0.61550000000000005</c:v>
                </c:pt>
                <c:pt idx="6156">
                  <c:v>0.61560000000000004</c:v>
                </c:pt>
                <c:pt idx="6157">
                  <c:v>0.61570000000000003</c:v>
                </c:pt>
                <c:pt idx="6158">
                  <c:v>0.61580000000000001</c:v>
                </c:pt>
                <c:pt idx="6159">
                  <c:v>0.6159</c:v>
                </c:pt>
                <c:pt idx="6160">
                  <c:v>0.61599999999999999</c:v>
                </c:pt>
                <c:pt idx="6161">
                  <c:v>0.61609999999999998</c:v>
                </c:pt>
                <c:pt idx="6162">
                  <c:v>0.61619999999999997</c:v>
                </c:pt>
                <c:pt idx="6163">
                  <c:v>0.61629999999999996</c:v>
                </c:pt>
                <c:pt idx="6164">
                  <c:v>0.61639999999999995</c:v>
                </c:pt>
                <c:pt idx="6165">
                  <c:v>0.61650000000000005</c:v>
                </c:pt>
                <c:pt idx="6166">
                  <c:v>0.61660000000000004</c:v>
                </c:pt>
                <c:pt idx="6167">
                  <c:v>0.61670000000000003</c:v>
                </c:pt>
                <c:pt idx="6168">
                  <c:v>0.61680000000000001</c:v>
                </c:pt>
                <c:pt idx="6169">
                  <c:v>0.6169</c:v>
                </c:pt>
                <c:pt idx="6170">
                  <c:v>0.61699999999999999</c:v>
                </c:pt>
                <c:pt idx="6171">
                  <c:v>0.61709999999999998</c:v>
                </c:pt>
                <c:pt idx="6172">
                  <c:v>0.61719999999999997</c:v>
                </c:pt>
                <c:pt idx="6173">
                  <c:v>0.61729999999999996</c:v>
                </c:pt>
                <c:pt idx="6174">
                  <c:v>0.61739999999999995</c:v>
                </c:pt>
                <c:pt idx="6175">
                  <c:v>0.61750000000000005</c:v>
                </c:pt>
                <c:pt idx="6176">
                  <c:v>0.61760000000000004</c:v>
                </c:pt>
                <c:pt idx="6177">
                  <c:v>0.61770000000000003</c:v>
                </c:pt>
                <c:pt idx="6178">
                  <c:v>0.61780000000000002</c:v>
                </c:pt>
                <c:pt idx="6179">
                  <c:v>0.6179</c:v>
                </c:pt>
                <c:pt idx="6180">
                  <c:v>0.61799999999999999</c:v>
                </c:pt>
                <c:pt idx="6181">
                  <c:v>0.61809999999999998</c:v>
                </c:pt>
                <c:pt idx="6182">
                  <c:v>0.61819999999999997</c:v>
                </c:pt>
                <c:pt idx="6183">
                  <c:v>0.61829999999999996</c:v>
                </c:pt>
                <c:pt idx="6184">
                  <c:v>0.61839999999999995</c:v>
                </c:pt>
                <c:pt idx="6185">
                  <c:v>0.61850000000000005</c:v>
                </c:pt>
                <c:pt idx="6186">
                  <c:v>0.61860000000000004</c:v>
                </c:pt>
                <c:pt idx="6187">
                  <c:v>0.61870000000000003</c:v>
                </c:pt>
                <c:pt idx="6188">
                  <c:v>0.61880000000000002</c:v>
                </c:pt>
                <c:pt idx="6189">
                  <c:v>0.61890000000000001</c:v>
                </c:pt>
                <c:pt idx="6190">
                  <c:v>0.61899999999999999</c:v>
                </c:pt>
                <c:pt idx="6191">
                  <c:v>0.61909999999999998</c:v>
                </c:pt>
                <c:pt idx="6192">
                  <c:v>0.61919999999999997</c:v>
                </c:pt>
                <c:pt idx="6193">
                  <c:v>0.61929999999999996</c:v>
                </c:pt>
                <c:pt idx="6194">
                  <c:v>0.61939999999999995</c:v>
                </c:pt>
                <c:pt idx="6195">
                  <c:v>0.61950000000000005</c:v>
                </c:pt>
                <c:pt idx="6196">
                  <c:v>0.61960000000000004</c:v>
                </c:pt>
                <c:pt idx="6197">
                  <c:v>0.61970000000000003</c:v>
                </c:pt>
                <c:pt idx="6198">
                  <c:v>0.61980000000000002</c:v>
                </c:pt>
                <c:pt idx="6199">
                  <c:v>0.61990000000000001</c:v>
                </c:pt>
                <c:pt idx="6200">
                  <c:v>0.62</c:v>
                </c:pt>
                <c:pt idx="6201">
                  <c:v>0.62009999999999998</c:v>
                </c:pt>
                <c:pt idx="6202">
                  <c:v>0.62019999999999997</c:v>
                </c:pt>
                <c:pt idx="6203">
                  <c:v>0.62029999999999996</c:v>
                </c:pt>
                <c:pt idx="6204">
                  <c:v>0.62039999999999995</c:v>
                </c:pt>
                <c:pt idx="6205">
                  <c:v>0.62050000000000005</c:v>
                </c:pt>
                <c:pt idx="6206">
                  <c:v>0.62060000000000004</c:v>
                </c:pt>
                <c:pt idx="6207">
                  <c:v>0.62070000000000003</c:v>
                </c:pt>
                <c:pt idx="6208">
                  <c:v>0.62080000000000002</c:v>
                </c:pt>
                <c:pt idx="6209">
                  <c:v>0.62090000000000001</c:v>
                </c:pt>
                <c:pt idx="6210">
                  <c:v>0.621</c:v>
                </c:pt>
                <c:pt idx="6211">
                  <c:v>0.62109999999999999</c:v>
                </c:pt>
                <c:pt idx="6212">
                  <c:v>0.62119999999999997</c:v>
                </c:pt>
                <c:pt idx="6213">
                  <c:v>0.62129999999999996</c:v>
                </c:pt>
                <c:pt idx="6214">
                  <c:v>0.62139999999999995</c:v>
                </c:pt>
                <c:pt idx="6215">
                  <c:v>0.62150000000000005</c:v>
                </c:pt>
                <c:pt idx="6216">
                  <c:v>0.62160000000000004</c:v>
                </c:pt>
                <c:pt idx="6217">
                  <c:v>0.62170000000000003</c:v>
                </c:pt>
                <c:pt idx="6218">
                  <c:v>0.62180000000000002</c:v>
                </c:pt>
                <c:pt idx="6219">
                  <c:v>0.62190000000000001</c:v>
                </c:pt>
                <c:pt idx="6220">
                  <c:v>0.622</c:v>
                </c:pt>
                <c:pt idx="6221">
                  <c:v>0.62209999999999999</c:v>
                </c:pt>
                <c:pt idx="6222">
                  <c:v>0.62219999999999998</c:v>
                </c:pt>
                <c:pt idx="6223">
                  <c:v>0.62229999999999996</c:v>
                </c:pt>
                <c:pt idx="6224">
                  <c:v>0.62239999999999995</c:v>
                </c:pt>
                <c:pt idx="6225">
                  <c:v>0.62250000000000005</c:v>
                </c:pt>
                <c:pt idx="6226">
                  <c:v>0.62260000000000004</c:v>
                </c:pt>
                <c:pt idx="6227">
                  <c:v>0.62270000000000003</c:v>
                </c:pt>
                <c:pt idx="6228">
                  <c:v>0.62280000000000002</c:v>
                </c:pt>
                <c:pt idx="6229">
                  <c:v>0.62290000000000001</c:v>
                </c:pt>
                <c:pt idx="6230">
                  <c:v>0.623</c:v>
                </c:pt>
                <c:pt idx="6231">
                  <c:v>0.62309999999999999</c:v>
                </c:pt>
                <c:pt idx="6232">
                  <c:v>0.62319999999999998</c:v>
                </c:pt>
                <c:pt idx="6233">
                  <c:v>0.62329999999999997</c:v>
                </c:pt>
                <c:pt idx="6234">
                  <c:v>0.62339999999999995</c:v>
                </c:pt>
                <c:pt idx="6235">
                  <c:v>0.62350000000000005</c:v>
                </c:pt>
                <c:pt idx="6236">
                  <c:v>0.62360000000000004</c:v>
                </c:pt>
                <c:pt idx="6237">
                  <c:v>0.62370000000000003</c:v>
                </c:pt>
                <c:pt idx="6238">
                  <c:v>0.62380000000000002</c:v>
                </c:pt>
                <c:pt idx="6239">
                  <c:v>0.62390000000000001</c:v>
                </c:pt>
                <c:pt idx="6240">
                  <c:v>0.624</c:v>
                </c:pt>
                <c:pt idx="6241">
                  <c:v>0.62409999999999999</c:v>
                </c:pt>
                <c:pt idx="6242">
                  <c:v>0.62419999999999998</c:v>
                </c:pt>
                <c:pt idx="6243">
                  <c:v>0.62429999999999997</c:v>
                </c:pt>
                <c:pt idx="6244">
                  <c:v>0.62439999999999996</c:v>
                </c:pt>
                <c:pt idx="6245">
                  <c:v>0.62450000000000006</c:v>
                </c:pt>
                <c:pt idx="6246">
                  <c:v>0.62460000000000004</c:v>
                </c:pt>
                <c:pt idx="6247">
                  <c:v>0.62470000000000003</c:v>
                </c:pt>
                <c:pt idx="6248">
                  <c:v>0.62480000000000002</c:v>
                </c:pt>
                <c:pt idx="6249">
                  <c:v>0.62490000000000001</c:v>
                </c:pt>
                <c:pt idx="6250">
                  <c:v>0.625</c:v>
                </c:pt>
                <c:pt idx="6251">
                  <c:v>0.62509999999999999</c:v>
                </c:pt>
                <c:pt idx="6252">
                  <c:v>0.62519999999999998</c:v>
                </c:pt>
                <c:pt idx="6253">
                  <c:v>0.62529999999999997</c:v>
                </c:pt>
                <c:pt idx="6254">
                  <c:v>0.62539999999999996</c:v>
                </c:pt>
                <c:pt idx="6255">
                  <c:v>0.62549999999999994</c:v>
                </c:pt>
                <c:pt idx="6256">
                  <c:v>0.62560000000000004</c:v>
                </c:pt>
                <c:pt idx="6257">
                  <c:v>0.62570000000000003</c:v>
                </c:pt>
                <c:pt idx="6258">
                  <c:v>0.62580000000000002</c:v>
                </c:pt>
                <c:pt idx="6259">
                  <c:v>0.62590000000000001</c:v>
                </c:pt>
                <c:pt idx="6260">
                  <c:v>0.626</c:v>
                </c:pt>
                <c:pt idx="6261">
                  <c:v>0.62609999999999999</c:v>
                </c:pt>
                <c:pt idx="6262">
                  <c:v>0.62619999999999998</c:v>
                </c:pt>
                <c:pt idx="6263">
                  <c:v>0.62629999999999997</c:v>
                </c:pt>
                <c:pt idx="6264">
                  <c:v>0.62639999999999996</c:v>
                </c:pt>
                <c:pt idx="6265">
                  <c:v>0.62649999999999995</c:v>
                </c:pt>
                <c:pt idx="6266">
                  <c:v>0.62660000000000005</c:v>
                </c:pt>
                <c:pt idx="6267">
                  <c:v>0.62670000000000003</c:v>
                </c:pt>
                <c:pt idx="6268">
                  <c:v>0.62680000000000002</c:v>
                </c:pt>
                <c:pt idx="6269">
                  <c:v>0.62690000000000001</c:v>
                </c:pt>
                <c:pt idx="6270">
                  <c:v>0.627</c:v>
                </c:pt>
                <c:pt idx="6271">
                  <c:v>0.62709999999999999</c:v>
                </c:pt>
                <c:pt idx="6272">
                  <c:v>0.62719999999999998</c:v>
                </c:pt>
                <c:pt idx="6273">
                  <c:v>0.62729999999999997</c:v>
                </c:pt>
                <c:pt idx="6274">
                  <c:v>0.62739999999999996</c:v>
                </c:pt>
                <c:pt idx="6275">
                  <c:v>0.62749999999999995</c:v>
                </c:pt>
                <c:pt idx="6276">
                  <c:v>0.62760000000000005</c:v>
                </c:pt>
                <c:pt idx="6277">
                  <c:v>0.62770000000000004</c:v>
                </c:pt>
                <c:pt idx="6278">
                  <c:v>0.62780000000000002</c:v>
                </c:pt>
                <c:pt idx="6279">
                  <c:v>0.62790000000000001</c:v>
                </c:pt>
                <c:pt idx="6280">
                  <c:v>0.628</c:v>
                </c:pt>
                <c:pt idx="6281">
                  <c:v>0.62809999999999999</c:v>
                </c:pt>
                <c:pt idx="6282">
                  <c:v>0.62819999999999998</c:v>
                </c:pt>
                <c:pt idx="6283">
                  <c:v>0.62829999999999997</c:v>
                </c:pt>
                <c:pt idx="6284">
                  <c:v>0.62839999999999996</c:v>
                </c:pt>
                <c:pt idx="6285">
                  <c:v>0.62849999999999995</c:v>
                </c:pt>
                <c:pt idx="6286">
                  <c:v>0.62860000000000005</c:v>
                </c:pt>
                <c:pt idx="6287">
                  <c:v>0.62870000000000004</c:v>
                </c:pt>
                <c:pt idx="6288">
                  <c:v>0.62880000000000003</c:v>
                </c:pt>
                <c:pt idx="6289">
                  <c:v>0.62890000000000001</c:v>
                </c:pt>
                <c:pt idx="6290">
                  <c:v>0.629</c:v>
                </c:pt>
                <c:pt idx="6291">
                  <c:v>0.62909999999999999</c:v>
                </c:pt>
                <c:pt idx="6292">
                  <c:v>0.62919999999999998</c:v>
                </c:pt>
                <c:pt idx="6293">
                  <c:v>0.62929999999999997</c:v>
                </c:pt>
                <c:pt idx="6294">
                  <c:v>0.62939999999999996</c:v>
                </c:pt>
                <c:pt idx="6295">
                  <c:v>0.62949999999999995</c:v>
                </c:pt>
                <c:pt idx="6296">
                  <c:v>0.62960000000000005</c:v>
                </c:pt>
                <c:pt idx="6297">
                  <c:v>0.62970000000000004</c:v>
                </c:pt>
                <c:pt idx="6298">
                  <c:v>0.62980000000000003</c:v>
                </c:pt>
                <c:pt idx="6299">
                  <c:v>0.62990000000000002</c:v>
                </c:pt>
                <c:pt idx="6300">
                  <c:v>0.63</c:v>
                </c:pt>
                <c:pt idx="6301">
                  <c:v>0.63009999999999999</c:v>
                </c:pt>
                <c:pt idx="6302">
                  <c:v>0.63019999999999998</c:v>
                </c:pt>
                <c:pt idx="6303">
                  <c:v>0.63029999999999997</c:v>
                </c:pt>
                <c:pt idx="6304">
                  <c:v>0.63039999999999996</c:v>
                </c:pt>
                <c:pt idx="6305">
                  <c:v>0.63049999999999995</c:v>
                </c:pt>
                <c:pt idx="6306">
                  <c:v>0.63060000000000005</c:v>
                </c:pt>
                <c:pt idx="6307">
                  <c:v>0.63070000000000004</c:v>
                </c:pt>
                <c:pt idx="6308">
                  <c:v>0.63080000000000003</c:v>
                </c:pt>
                <c:pt idx="6309">
                  <c:v>0.63090000000000002</c:v>
                </c:pt>
                <c:pt idx="6310">
                  <c:v>0.63100000000000001</c:v>
                </c:pt>
                <c:pt idx="6311">
                  <c:v>0.63109999999999999</c:v>
                </c:pt>
                <c:pt idx="6312">
                  <c:v>0.63119999999999998</c:v>
                </c:pt>
                <c:pt idx="6313">
                  <c:v>0.63129999999999997</c:v>
                </c:pt>
                <c:pt idx="6314">
                  <c:v>0.63139999999999996</c:v>
                </c:pt>
                <c:pt idx="6315">
                  <c:v>0.63149999999999995</c:v>
                </c:pt>
                <c:pt idx="6316">
                  <c:v>0.63160000000000005</c:v>
                </c:pt>
                <c:pt idx="6317">
                  <c:v>0.63170000000000004</c:v>
                </c:pt>
                <c:pt idx="6318">
                  <c:v>0.63180000000000003</c:v>
                </c:pt>
                <c:pt idx="6319">
                  <c:v>0.63190000000000002</c:v>
                </c:pt>
                <c:pt idx="6320">
                  <c:v>0.63200000000000001</c:v>
                </c:pt>
                <c:pt idx="6321">
                  <c:v>0.6321</c:v>
                </c:pt>
                <c:pt idx="6322">
                  <c:v>0.63219999999999998</c:v>
                </c:pt>
                <c:pt idx="6323">
                  <c:v>0.63229999999999997</c:v>
                </c:pt>
                <c:pt idx="6324">
                  <c:v>0.63239999999999996</c:v>
                </c:pt>
                <c:pt idx="6325">
                  <c:v>0.63249999999999995</c:v>
                </c:pt>
                <c:pt idx="6326">
                  <c:v>0.63260000000000005</c:v>
                </c:pt>
                <c:pt idx="6327">
                  <c:v>0.63270000000000004</c:v>
                </c:pt>
                <c:pt idx="6328">
                  <c:v>0.63280000000000003</c:v>
                </c:pt>
                <c:pt idx="6329">
                  <c:v>0.63290000000000002</c:v>
                </c:pt>
                <c:pt idx="6330">
                  <c:v>0.63300000000000001</c:v>
                </c:pt>
                <c:pt idx="6331">
                  <c:v>0.6331</c:v>
                </c:pt>
                <c:pt idx="6332">
                  <c:v>0.63319999999999999</c:v>
                </c:pt>
                <c:pt idx="6333">
                  <c:v>0.63329999999999997</c:v>
                </c:pt>
                <c:pt idx="6334">
                  <c:v>0.63339999999999996</c:v>
                </c:pt>
                <c:pt idx="6335">
                  <c:v>0.63349999999999995</c:v>
                </c:pt>
                <c:pt idx="6336">
                  <c:v>0.63360000000000005</c:v>
                </c:pt>
                <c:pt idx="6337">
                  <c:v>0.63370000000000004</c:v>
                </c:pt>
                <c:pt idx="6338">
                  <c:v>0.63380000000000003</c:v>
                </c:pt>
                <c:pt idx="6339">
                  <c:v>0.63390000000000002</c:v>
                </c:pt>
                <c:pt idx="6340">
                  <c:v>0.63400000000000001</c:v>
                </c:pt>
                <c:pt idx="6341">
                  <c:v>0.6341</c:v>
                </c:pt>
                <c:pt idx="6342">
                  <c:v>0.63419999999999999</c:v>
                </c:pt>
                <c:pt idx="6343">
                  <c:v>0.63429999999999997</c:v>
                </c:pt>
                <c:pt idx="6344">
                  <c:v>0.63439999999999996</c:v>
                </c:pt>
                <c:pt idx="6345">
                  <c:v>0.63449999999999995</c:v>
                </c:pt>
                <c:pt idx="6346">
                  <c:v>0.63460000000000005</c:v>
                </c:pt>
                <c:pt idx="6347">
                  <c:v>0.63470000000000004</c:v>
                </c:pt>
                <c:pt idx="6348">
                  <c:v>0.63480000000000003</c:v>
                </c:pt>
                <c:pt idx="6349">
                  <c:v>0.63490000000000002</c:v>
                </c:pt>
                <c:pt idx="6350">
                  <c:v>0.63500000000000001</c:v>
                </c:pt>
                <c:pt idx="6351">
                  <c:v>0.6351</c:v>
                </c:pt>
                <c:pt idx="6352">
                  <c:v>0.63519999999999999</c:v>
                </c:pt>
                <c:pt idx="6353">
                  <c:v>0.63529999999999998</c:v>
                </c:pt>
                <c:pt idx="6354">
                  <c:v>0.63539999999999996</c:v>
                </c:pt>
                <c:pt idx="6355">
                  <c:v>0.63549999999999995</c:v>
                </c:pt>
                <c:pt idx="6356">
                  <c:v>0.63560000000000005</c:v>
                </c:pt>
                <c:pt idx="6357">
                  <c:v>0.63570000000000004</c:v>
                </c:pt>
                <c:pt idx="6358">
                  <c:v>0.63580000000000003</c:v>
                </c:pt>
                <c:pt idx="6359">
                  <c:v>0.63590000000000002</c:v>
                </c:pt>
                <c:pt idx="6360">
                  <c:v>0.63600000000000001</c:v>
                </c:pt>
                <c:pt idx="6361">
                  <c:v>0.6361</c:v>
                </c:pt>
                <c:pt idx="6362">
                  <c:v>0.63619999999999999</c:v>
                </c:pt>
                <c:pt idx="6363">
                  <c:v>0.63629999999999998</c:v>
                </c:pt>
                <c:pt idx="6364">
                  <c:v>0.63639999999999997</c:v>
                </c:pt>
                <c:pt idx="6365">
                  <c:v>0.63649999999999995</c:v>
                </c:pt>
                <c:pt idx="6366">
                  <c:v>0.63660000000000005</c:v>
                </c:pt>
                <c:pt idx="6367">
                  <c:v>0.63670000000000004</c:v>
                </c:pt>
                <c:pt idx="6368">
                  <c:v>0.63680000000000003</c:v>
                </c:pt>
                <c:pt idx="6369">
                  <c:v>0.63690000000000002</c:v>
                </c:pt>
                <c:pt idx="6370">
                  <c:v>0.63700000000000001</c:v>
                </c:pt>
                <c:pt idx="6371">
                  <c:v>0.6371</c:v>
                </c:pt>
                <c:pt idx="6372">
                  <c:v>0.63719999999999999</c:v>
                </c:pt>
                <c:pt idx="6373">
                  <c:v>0.63729999999999998</c:v>
                </c:pt>
                <c:pt idx="6374">
                  <c:v>0.63739999999999997</c:v>
                </c:pt>
                <c:pt idx="6375">
                  <c:v>0.63749999999999996</c:v>
                </c:pt>
                <c:pt idx="6376">
                  <c:v>0.63759999999999994</c:v>
                </c:pt>
                <c:pt idx="6377">
                  <c:v>0.63770000000000004</c:v>
                </c:pt>
                <c:pt idx="6378">
                  <c:v>0.63780000000000003</c:v>
                </c:pt>
                <c:pt idx="6379">
                  <c:v>0.63790000000000002</c:v>
                </c:pt>
                <c:pt idx="6380">
                  <c:v>0.63800000000000001</c:v>
                </c:pt>
                <c:pt idx="6381">
                  <c:v>0.6381</c:v>
                </c:pt>
                <c:pt idx="6382">
                  <c:v>0.63819999999999999</c:v>
                </c:pt>
                <c:pt idx="6383">
                  <c:v>0.63829999999999998</c:v>
                </c:pt>
                <c:pt idx="6384">
                  <c:v>0.63839999999999997</c:v>
                </c:pt>
                <c:pt idx="6385">
                  <c:v>0.63849999999999996</c:v>
                </c:pt>
                <c:pt idx="6386">
                  <c:v>0.63859999999999995</c:v>
                </c:pt>
                <c:pt idx="6387">
                  <c:v>0.63870000000000005</c:v>
                </c:pt>
                <c:pt idx="6388">
                  <c:v>0.63880000000000003</c:v>
                </c:pt>
                <c:pt idx="6389">
                  <c:v>0.63890000000000002</c:v>
                </c:pt>
                <c:pt idx="6390">
                  <c:v>0.63900000000000001</c:v>
                </c:pt>
                <c:pt idx="6391">
                  <c:v>0.6391</c:v>
                </c:pt>
                <c:pt idx="6392">
                  <c:v>0.63919999999999999</c:v>
                </c:pt>
                <c:pt idx="6393">
                  <c:v>0.63929999999999998</c:v>
                </c:pt>
                <c:pt idx="6394">
                  <c:v>0.63939999999999997</c:v>
                </c:pt>
                <c:pt idx="6395">
                  <c:v>0.63949999999999996</c:v>
                </c:pt>
                <c:pt idx="6396">
                  <c:v>0.63959999999999995</c:v>
                </c:pt>
                <c:pt idx="6397">
                  <c:v>0.63970000000000005</c:v>
                </c:pt>
                <c:pt idx="6398">
                  <c:v>0.63980000000000004</c:v>
                </c:pt>
                <c:pt idx="6399">
                  <c:v>0.63990000000000002</c:v>
                </c:pt>
                <c:pt idx="6400">
                  <c:v>0.64</c:v>
                </c:pt>
                <c:pt idx="6401">
                  <c:v>0.6401</c:v>
                </c:pt>
                <c:pt idx="6402">
                  <c:v>0.64019999999999999</c:v>
                </c:pt>
                <c:pt idx="6403">
                  <c:v>0.64029999999999998</c:v>
                </c:pt>
                <c:pt idx="6404">
                  <c:v>0.64039999999999997</c:v>
                </c:pt>
                <c:pt idx="6405">
                  <c:v>0.64049999999999996</c:v>
                </c:pt>
                <c:pt idx="6406">
                  <c:v>0.64059999999999995</c:v>
                </c:pt>
                <c:pt idx="6407">
                  <c:v>0.64070000000000005</c:v>
                </c:pt>
                <c:pt idx="6408">
                  <c:v>0.64080000000000004</c:v>
                </c:pt>
                <c:pt idx="6409">
                  <c:v>0.64090000000000003</c:v>
                </c:pt>
                <c:pt idx="6410">
                  <c:v>0.64100000000000001</c:v>
                </c:pt>
                <c:pt idx="6411">
                  <c:v>0.6411</c:v>
                </c:pt>
                <c:pt idx="6412">
                  <c:v>0.64119999999999999</c:v>
                </c:pt>
                <c:pt idx="6413">
                  <c:v>0.64129999999999998</c:v>
                </c:pt>
                <c:pt idx="6414">
                  <c:v>0.64139999999999997</c:v>
                </c:pt>
                <c:pt idx="6415">
                  <c:v>0.64149999999999996</c:v>
                </c:pt>
                <c:pt idx="6416">
                  <c:v>0.64159999999999995</c:v>
                </c:pt>
                <c:pt idx="6417">
                  <c:v>0.64170000000000005</c:v>
                </c:pt>
                <c:pt idx="6418">
                  <c:v>0.64180000000000004</c:v>
                </c:pt>
                <c:pt idx="6419">
                  <c:v>0.64190000000000003</c:v>
                </c:pt>
                <c:pt idx="6420">
                  <c:v>0.64200000000000002</c:v>
                </c:pt>
                <c:pt idx="6421">
                  <c:v>0.6421</c:v>
                </c:pt>
                <c:pt idx="6422">
                  <c:v>0.64219999999999999</c:v>
                </c:pt>
                <c:pt idx="6423">
                  <c:v>0.64229999999999998</c:v>
                </c:pt>
                <c:pt idx="6424">
                  <c:v>0.64239999999999997</c:v>
                </c:pt>
                <c:pt idx="6425">
                  <c:v>0.64249999999999996</c:v>
                </c:pt>
                <c:pt idx="6426">
                  <c:v>0.64259999999999995</c:v>
                </c:pt>
                <c:pt idx="6427">
                  <c:v>0.64270000000000005</c:v>
                </c:pt>
                <c:pt idx="6428">
                  <c:v>0.64280000000000004</c:v>
                </c:pt>
                <c:pt idx="6429">
                  <c:v>0.64290000000000003</c:v>
                </c:pt>
                <c:pt idx="6430">
                  <c:v>0.64300000000000002</c:v>
                </c:pt>
                <c:pt idx="6431">
                  <c:v>0.6431</c:v>
                </c:pt>
                <c:pt idx="6432">
                  <c:v>0.64319999999999999</c:v>
                </c:pt>
                <c:pt idx="6433">
                  <c:v>0.64329999999999998</c:v>
                </c:pt>
                <c:pt idx="6434">
                  <c:v>0.64339999999999997</c:v>
                </c:pt>
                <c:pt idx="6435">
                  <c:v>0.64349999999999996</c:v>
                </c:pt>
                <c:pt idx="6436">
                  <c:v>0.64359999999999995</c:v>
                </c:pt>
                <c:pt idx="6437">
                  <c:v>0.64370000000000005</c:v>
                </c:pt>
                <c:pt idx="6438">
                  <c:v>0.64380000000000004</c:v>
                </c:pt>
                <c:pt idx="6439">
                  <c:v>0.64390000000000003</c:v>
                </c:pt>
                <c:pt idx="6440">
                  <c:v>0.64400000000000002</c:v>
                </c:pt>
                <c:pt idx="6441">
                  <c:v>0.64410000000000001</c:v>
                </c:pt>
                <c:pt idx="6442">
                  <c:v>0.64419999999999999</c:v>
                </c:pt>
                <c:pt idx="6443">
                  <c:v>0.64429999999999998</c:v>
                </c:pt>
                <c:pt idx="6444">
                  <c:v>0.64439999999999997</c:v>
                </c:pt>
                <c:pt idx="6445">
                  <c:v>0.64449999999999996</c:v>
                </c:pt>
                <c:pt idx="6446">
                  <c:v>0.64459999999999995</c:v>
                </c:pt>
                <c:pt idx="6447">
                  <c:v>0.64470000000000005</c:v>
                </c:pt>
                <c:pt idx="6448">
                  <c:v>0.64480000000000004</c:v>
                </c:pt>
                <c:pt idx="6449">
                  <c:v>0.64490000000000003</c:v>
                </c:pt>
                <c:pt idx="6450">
                  <c:v>0.64500000000000002</c:v>
                </c:pt>
                <c:pt idx="6451">
                  <c:v>0.64510000000000001</c:v>
                </c:pt>
                <c:pt idx="6452">
                  <c:v>0.6452</c:v>
                </c:pt>
                <c:pt idx="6453">
                  <c:v>0.64529999999999998</c:v>
                </c:pt>
                <c:pt idx="6454">
                  <c:v>0.64539999999999997</c:v>
                </c:pt>
                <c:pt idx="6455">
                  <c:v>0.64549999999999996</c:v>
                </c:pt>
                <c:pt idx="6456">
                  <c:v>0.64559999999999995</c:v>
                </c:pt>
                <c:pt idx="6457">
                  <c:v>0.64570000000000005</c:v>
                </c:pt>
                <c:pt idx="6458">
                  <c:v>0.64580000000000004</c:v>
                </c:pt>
                <c:pt idx="6459">
                  <c:v>0.64590000000000003</c:v>
                </c:pt>
                <c:pt idx="6460">
                  <c:v>0.64600000000000002</c:v>
                </c:pt>
                <c:pt idx="6461">
                  <c:v>0.64610000000000001</c:v>
                </c:pt>
                <c:pt idx="6462">
                  <c:v>0.6462</c:v>
                </c:pt>
                <c:pt idx="6463">
                  <c:v>0.64629999999999999</c:v>
                </c:pt>
                <c:pt idx="6464">
                  <c:v>0.64639999999999997</c:v>
                </c:pt>
                <c:pt idx="6465">
                  <c:v>0.64649999999999996</c:v>
                </c:pt>
                <c:pt idx="6466">
                  <c:v>0.64659999999999995</c:v>
                </c:pt>
                <c:pt idx="6467">
                  <c:v>0.64670000000000005</c:v>
                </c:pt>
                <c:pt idx="6468">
                  <c:v>0.64680000000000004</c:v>
                </c:pt>
                <c:pt idx="6469">
                  <c:v>0.64690000000000003</c:v>
                </c:pt>
                <c:pt idx="6470">
                  <c:v>0.64700000000000002</c:v>
                </c:pt>
                <c:pt idx="6471">
                  <c:v>0.64710000000000001</c:v>
                </c:pt>
                <c:pt idx="6472">
                  <c:v>0.6472</c:v>
                </c:pt>
                <c:pt idx="6473">
                  <c:v>0.64729999999999999</c:v>
                </c:pt>
                <c:pt idx="6474">
                  <c:v>0.64739999999999998</c:v>
                </c:pt>
                <c:pt idx="6475">
                  <c:v>0.64749999999999996</c:v>
                </c:pt>
                <c:pt idx="6476">
                  <c:v>0.64759999999999995</c:v>
                </c:pt>
                <c:pt idx="6477">
                  <c:v>0.64770000000000005</c:v>
                </c:pt>
                <c:pt idx="6478">
                  <c:v>0.64780000000000004</c:v>
                </c:pt>
                <c:pt idx="6479">
                  <c:v>0.64790000000000003</c:v>
                </c:pt>
                <c:pt idx="6480">
                  <c:v>0.64800000000000002</c:v>
                </c:pt>
                <c:pt idx="6481">
                  <c:v>0.64810000000000001</c:v>
                </c:pt>
                <c:pt idx="6482">
                  <c:v>0.6482</c:v>
                </c:pt>
                <c:pt idx="6483">
                  <c:v>0.64829999999999999</c:v>
                </c:pt>
                <c:pt idx="6484">
                  <c:v>0.64839999999999998</c:v>
                </c:pt>
                <c:pt idx="6485">
                  <c:v>0.64849999999999997</c:v>
                </c:pt>
                <c:pt idx="6486">
                  <c:v>0.64859999999999995</c:v>
                </c:pt>
                <c:pt idx="6487">
                  <c:v>0.64870000000000005</c:v>
                </c:pt>
                <c:pt idx="6488">
                  <c:v>0.64880000000000004</c:v>
                </c:pt>
                <c:pt idx="6489">
                  <c:v>0.64890000000000003</c:v>
                </c:pt>
                <c:pt idx="6490">
                  <c:v>0.64900000000000002</c:v>
                </c:pt>
                <c:pt idx="6491">
                  <c:v>0.64910000000000001</c:v>
                </c:pt>
                <c:pt idx="6492">
                  <c:v>0.6492</c:v>
                </c:pt>
                <c:pt idx="6493">
                  <c:v>0.64929999999999999</c:v>
                </c:pt>
                <c:pt idx="6494">
                  <c:v>0.64939999999999998</c:v>
                </c:pt>
                <c:pt idx="6495">
                  <c:v>0.64949999999999997</c:v>
                </c:pt>
                <c:pt idx="6496">
                  <c:v>0.64959999999999996</c:v>
                </c:pt>
                <c:pt idx="6497">
                  <c:v>0.64970000000000006</c:v>
                </c:pt>
                <c:pt idx="6498">
                  <c:v>0.64980000000000004</c:v>
                </c:pt>
                <c:pt idx="6499">
                  <c:v>0.64990000000000003</c:v>
                </c:pt>
                <c:pt idx="6500">
                  <c:v>0.65</c:v>
                </c:pt>
                <c:pt idx="6501">
                  <c:v>0.65010000000000001</c:v>
                </c:pt>
                <c:pt idx="6502">
                  <c:v>0.6502</c:v>
                </c:pt>
                <c:pt idx="6503">
                  <c:v>0.65029999999999999</c:v>
                </c:pt>
                <c:pt idx="6504">
                  <c:v>0.65039999999999998</c:v>
                </c:pt>
                <c:pt idx="6505">
                  <c:v>0.65049999999999997</c:v>
                </c:pt>
                <c:pt idx="6506">
                  <c:v>0.65059999999999996</c:v>
                </c:pt>
                <c:pt idx="6507">
                  <c:v>0.65069999999999995</c:v>
                </c:pt>
                <c:pt idx="6508">
                  <c:v>0.65080000000000005</c:v>
                </c:pt>
                <c:pt idx="6509">
                  <c:v>0.65090000000000003</c:v>
                </c:pt>
                <c:pt idx="6510">
                  <c:v>0.65100000000000002</c:v>
                </c:pt>
                <c:pt idx="6511">
                  <c:v>0.65110000000000001</c:v>
                </c:pt>
                <c:pt idx="6512">
                  <c:v>0.6512</c:v>
                </c:pt>
                <c:pt idx="6513">
                  <c:v>0.65129999999999999</c:v>
                </c:pt>
                <c:pt idx="6514">
                  <c:v>0.65139999999999998</c:v>
                </c:pt>
                <c:pt idx="6515">
                  <c:v>0.65149999999999997</c:v>
                </c:pt>
                <c:pt idx="6516">
                  <c:v>0.65159999999999996</c:v>
                </c:pt>
                <c:pt idx="6517">
                  <c:v>0.65169999999999995</c:v>
                </c:pt>
                <c:pt idx="6518">
                  <c:v>0.65180000000000005</c:v>
                </c:pt>
                <c:pt idx="6519">
                  <c:v>0.65190000000000003</c:v>
                </c:pt>
                <c:pt idx="6520">
                  <c:v>0.65200000000000002</c:v>
                </c:pt>
                <c:pt idx="6521">
                  <c:v>0.65210000000000001</c:v>
                </c:pt>
                <c:pt idx="6522">
                  <c:v>0.6522</c:v>
                </c:pt>
                <c:pt idx="6523">
                  <c:v>0.65229999999999999</c:v>
                </c:pt>
                <c:pt idx="6524">
                  <c:v>0.65239999999999998</c:v>
                </c:pt>
                <c:pt idx="6525">
                  <c:v>0.65249999999999997</c:v>
                </c:pt>
                <c:pt idx="6526">
                  <c:v>0.65259999999999996</c:v>
                </c:pt>
                <c:pt idx="6527">
                  <c:v>0.65269999999999995</c:v>
                </c:pt>
                <c:pt idx="6528">
                  <c:v>0.65280000000000005</c:v>
                </c:pt>
                <c:pt idx="6529">
                  <c:v>0.65290000000000004</c:v>
                </c:pt>
                <c:pt idx="6530">
                  <c:v>0.65300000000000002</c:v>
                </c:pt>
                <c:pt idx="6531">
                  <c:v>0.65310000000000001</c:v>
                </c:pt>
                <c:pt idx="6532">
                  <c:v>0.6532</c:v>
                </c:pt>
                <c:pt idx="6533">
                  <c:v>0.65329999999999999</c:v>
                </c:pt>
                <c:pt idx="6534">
                  <c:v>0.65339999999999998</c:v>
                </c:pt>
                <c:pt idx="6535">
                  <c:v>0.65349999999999997</c:v>
                </c:pt>
                <c:pt idx="6536">
                  <c:v>0.65359999999999996</c:v>
                </c:pt>
                <c:pt idx="6537">
                  <c:v>0.65369999999999995</c:v>
                </c:pt>
                <c:pt idx="6538">
                  <c:v>0.65380000000000005</c:v>
                </c:pt>
                <c:pt idx="6539">
                  <c:v>0.65390000000000004</c:v>
                </c:pt>
                <c:pt idx="6540">
                  <c:v>0.65400000000000003</c:v>
                </c:pt>
                <c:pt idx="6541">
                  <c:v>0.65410000000000001</c:v>
                </c:pt>
                <c:pt idx="6542">
                  <c:v>0.6542</c:v>
                </c:pt>
                <c:pt idx="6543">
                  <c:v>0.65429999999999999</c:v>
                </c:pt>
                <c:pt idx="6544">
                  <c:v>0.65439999999999998</c:v>
                </c:pt>
                <c:pt idx="6545">
                  <c:v>0.65449999999999997</c:v>
                </c:pt>
                <c:pt idx="6546">
                  <c:v>0.65459999999999996</c:v>
                </c:pt>
                <c:pt idx="6547">
                  <c:v>0.65469999999999995</c:v>
                </c:pt>
                <c:pt idx="6548">
                  <c:v>0.65480000000000005</c:v>
                </c:pt>
                <c:pt idx="6549">
                  <c:v>0.65490000000000004</c:v>
                </c:pt>
                <c:pt idx="6550">
                  <c:v>0.65500000000000003</c:v>
                </c:pt>
                <c:pt idx="6551">
                  <c:v>0.65510000000000002</c:v>
                </c:pt>
                <c:pt idx="6552">
                  <c:v>0.6552</c:v>
                </c:pt>
                <c:pt idx="6553">
                  <c:v>0.65529999999999999</c:v>
                </c:pt>
                <c:pt idx="6554">
                  <c:v>0.65539999999999998</c:v>
                </c:pt>
                <c:pt idx="6555">
                  <c:v>0.65549999999999997</c:v>
                </c:pt>
                <c:pt idx="6556">
                  <c:v>0.65559999999999996</c:v>
                </c:pt>
                <c:pt idx="6557">
                  <c:v>0.65569999999999995</c:v>
                </c:pt>
                <c:pt idx="6558">
                  <c:v>0.65580000000000005</c:v>
                </c:pt>
                <c:pt idx="6559">
                  <c:v>0.65590000000000004</c:v>
                </c:pt>
                <c:pt idx="6560">
                  <c:v>0.65600000000000003</c:v>
                </c:pt>
                <c:pt idx="6561">
                  <c:v>0.65610000000000002</c:v>
                </c:pt>
                <c:pt idx="6562">
                  <c:v>0.65620000000000001</c:v>
                </c:pt>
                <c:pt idx="6563">
                  <c:v>0.65629999999999999</c:v>
                </c:pt>
                <c:pt idx="6564">
                  <c:v>0.65639999999999998</c:v>
                </c:pt>
                <c:pt idx="6565">
                  <c:v>0.65649999999999997</c:v>
                </c:pt>
                <c:pt idx="6566">
                  <c:v>0.65659999999999996</c:v>
                </c:pt>
                <c:pt idx="6567">
                  <c:v>0.65669999999999995</c:v>
                </c:pt>
                <c:pt idx="6568">
                  <c:v>0.65680000000000005</c:v>
                </c:pt>
                <c:pt idx="6569">
                  <c:v>0.65690000000000004</c:v>
                </c:pt>
                <c:pt idx="6570">
                  <c:v>0.65700000000000003</c:v>
                </c:pt>
                <c:pt idx="6571">
                  <c:v>0.65710000000000002</c:v>
                </c:pt>
                <c:pt idx="6572">
                  <c:v>0.65720000000000001</c:v>
                </c:pt>
                <c:pt idx="6573">
                  <c:v>0.6573</c:v>
                </c:pt>
                <c:pt idx="6574">
                  <c:v>0.65739999999999998</c:v>
                </c:pt>
                <c:pt idx="6575">
                  <c:v>0.65749999999999997</c:v>
                </c:pt>
                <c:pt idx="6576">
                  <c:v>0.65759999999999996</c:v>
                </c:pt>
                <c:pt idx="6577">
                  <c:v>0.65769999999999995</c:v>
                </c:pt>
                <c:pt idx="6578">
                  <c:v>0.65780000000000005</c:v>
                </c:pt>
                <c:pt idx="6579">
                  <c:v>0.65790000000000004</c:v>
                </c:pt>
                <c:pt idx="6580">
                  <c:v>0.65800000000000003</c:v>
                </c:pt>
                <c:pt idx="6581">
                  <c:v>0.65810000000000002</c:v>
                </c:pt>
                <c:pt idx="6582">
                  <c:v>0.65820000000000001</c:v>
                </c:pt>
                <c:pt idx="6583">
                  <c:v>0.6583</c:v>
                </c:pt>
                <c:pt idx="6584">
                  <c:v>0.65839999999999999</c:v>
                </c:pt>
                <c:pt idx="6585">
                  <c:v>0.65849999999999997</c:v>
                </c:pt>
                <c:pt idx="6586">
                  <c:v>0.65859999999999996</c:v>
                </c:pt>
                <c:pt idx="6587">
                  <c:v>0.65869999999999995</c:v>
                </c:pt>
                <c:pt idx="6588">
                  <c:v>0.65880000000000005</c:v>
                </c:pt>
                <c:pt idx="6589">
                  <c:v>0.65890000000000004</c:v>
                </c:pt>
                <c:pt idx="6590">
                  <c:v>0.65900000000000003</c:v>
                </c:pt>
                <c:pt idx="6591">
                  <c:v>0.65910000000000002</c:v>
                </c:pt>
                <c:pt idx="6592">
                  <c:v>0.65920000000000001</c:v>
                </c:pt>
                <c:pt idx="6593">
                  <c:v>0.6593</c:v>
                </c:pt>
                <c:pt idx="6594">
                  <c:v>0.65939999999999999</c:v>
                </c:pt>
                <c:pt idx="6595">
                  <c:v>0.65949999999999998</c:v>
                </c:pt>
                <c:pt idx="6596">
                  <c:v>0.65959999999999996</c:v>
                </c:pt>
                <c:pt idx="6597">
                  <c:v>0.65969999999999995</c:v>
                </c:pt>
                <c:pt idx="6598">
                  <c:v>0.65980000000000005</c:v>
                </c:pt>
                <c:pt idx="6599">
                  <c:v>0.65990000000000004</c:v>
                </c:pt>
                <c:pt idx="6600">
                  <c:v>0.66</c:v>
                </c:pt>
                <c:pt idx="6601">
                  <c:v>0.66010000000000002</c:v>
                </c:pt>
                <c:pt idx="6602">
                  <c:v>0.66020000000000001</c:v>
                </c:pt>
                <c:pt idx="6603">
                  <c:v>0.6603</c:v>
                </c:pt>
                <c:pt idx="6604">
                  <c:v>0.66039999999999999</c:v>
                </c:pt>
                <c:pt idx="6605">
                  <c:v>0.66049999999999998</c:v>
                </c:pt>
                <c:pt idx="6606">
                  <c:v>0.66059999999999997</c:v>
                </c:pt>
                <c:pt idx="6607">
                  <c:v>0.66069999999999995</c:v>
                </c:pt>
                <c:pt idx="6608">
                  <c:v>0.66080000000000005</c:v>
                </c:pt>
                <c:pt idx="6609">
                  <c:v>0.66090000000000004</c:v>
                </c:pt>
                <c:pt idx="6610">
                  <c:v>0.66100000000000003</c:v>
                </c:pt>
                <c:pt idx="6611">
                  <c:v>0.66110000000000002</c:v>
                </c:pt>
                <c:pt idx="6612">
                  <c:v>0.66120000000000001</c:v>
                </c:pt>
                <c:pt idx="6613">
                  <c:v>0.6613</c:v>
                </c:pt>
                <c:pt idx="6614">
                  <c:v>0.66139999999999999</c:v>
                </c:pt>
                <c:pt idx="6615">
                  <c:v>0.66149999999999998</c:v>
                </c:pt>
                <c:pt idx="6616">
                  <c:v>0.66159999999999997</c:v>
                </c:pt>
                <c:pt idx="6617">
                  <c:v>0.66169999999999995</c:v>
                </c:pt>
                <c:pt idx="6618">
                  <c:v>0.66180000000000005</c:v>
                </c:pt>
                <c:pt idx="6619">
                  <c:v>0.66190000000000004</c:v>
                </c:pt>
                <c:pt idx="6620">
                  <c:v>0.66200000000000003</c:v>
                </c:pt>
                <c:pt idx="6621">
                  <c:v>0.66210000000000002</c:v>
                </c:pt>
                <c:pt idx="6622">
                  <c:v>0.66220000000000001</c:v>
                </c:pt>
                <c:pt idx="6623">
                  <c:v>0.6623</c:v>
                </c:pt>
                <c:pt idx="6624">
                  <c:v>0.66239999999999999</c:v>
                </c:pt>
                <c:pt idx="6625">
                  <c:v>0.66249999999999998</c:v>
                </c:pt>
                <c:pt idx="6626">
                  <c:v>0.66259999999999997</c:v>
                </c:pt>
                <c:pt idx="6627">
                  <c:v>0.66269999999999996</c:v>
                </c:pt>
                <c:pt idx="6628">
                  <c:v>0.66279999999999994</c:v>
                </c:pt>
                <c:pt idx="6629">
                  <c:v>0.66290000000000004</c:v>
                </c:pt>
                <c:pt idx="6630">
                  <c:v>0.66300000000000003</c:v>
                </c:pt>
                <c:pt idx="6631">
                  <c:v>0.66310000000000002</c:v>
                </c:pt>
                <c:pt idx="6632">
                  <c:v>0.66320000000000001</c:v>
                </c:pt>
                <c:pt idx="6633">
                  <c:v>0.6633</c:v>
                </c:pt>
                <c:pt idx="6634">
                  <c:v>0.66339999999999999</c:v>
                </c:pt>
                <c:pt idx="6635">
                  <c:v>0.66349999999999998</c:v>
                </c:pt>
                <c:pt idx="6636">
                  <c:v>0.66359999999999997</c:v>
                </c:pt>
                <c:pt idx="6637">
                  <c:v>0.66369999999999996</c:v>
                </c:pt>
                <c:pt idx="6638">
                  <c:v>0.66379999999999995</c:v>
                </c:pt>
                <c:pt idx="6639">
                  <c:v>0.66390000000000005</c:v>
                </c:pt>
                <c:pt idx="6640">
                  <c:v>0.66400000000000003</c:v>
                </c:pt>
                <c:pt idx="6641">
                  <c:v>0.66410000000000002</c:v>
                </c:pt>
                <c:pt idx="6642">
                  <c:v>0.66420000000000001</c:v>
                </c:pt>
                <c:pt idx="6643">
                  <c:v>0.6643</c:v>
                </c:pt>
                <c:pt idx="6644">
                  <c:v>0.66439999999999999</c:v>
                </c:pt>
                <c:pt idx="6645">
                  <c:v>0.66449999999999998</c:v>
                </c:pt>
                <c:pt idx="6646">
                  <c:v>0.66459999999999997</c:v>
                </c:pt>
                <c:pt idx="6647">
                  <c:v>0.66469999999999996</c:v>
                </c:pt>
                <c:pt idx="6648">
                  <c:v>0.66479999999999995</c:v>
                </c:pt>
                <c:pt idx="6649">
                  <c:v>0.66490000000000005</c:v>
                </c:pt>
                <c:pt idx="6650">
                  <c:v>0.66500000000000004</c:v>
                </c:pt>
                <c:pt idx="6651">
                  <c:v>0.66510000000000002</c:v>
                </c:pt>
                <c:pt idx="6652">
                  <c:v>0.66520000000000001</c:v>
                </c:pt>
                <c:pt idx="6653">
                  <c:v>0.6653</c:v>
                </c:pt>
                <c:pt idx="6654">
                  <c:v>0.66539999999999999</c:v>
                </c:pt>
                <c:pt idx="6655">
                  <c:v>0.66549999999999998</c:v>
                </c:pt>
                <c:pt idx="6656">
                  <c:v>0.66559999999999997</c:v>
                </c:pt>
                <c:pt idx="6657">
                  <c:v>0.66569999999999996</c:v>
                </c:pt>
                <c:pt idx="6658">
                  <c:v>0.66579999999999995</c:v>
                </c:pt>
                <c:pt idx="6659">
                  <c:v>0.66590000000000005</c:v>
                </c:pt>
                <c:pt idx="6660">
                  <c:v>0.66600000000000004</c:v>
                </c:pt>
                <c:pt idx="6661">
                  <c:v>0.66610000000000003</c:v>
                </c:pt>
                <c:pt idx="6662">
                  <c:v>0.66620000000000001</c:v>
                </c:pt>
                <c:pt idx="6663">
                  <c:v>0.6663</c:v>
                </c:pt>
                <c:pt idx="6664">
                  <c:v>0.66639999999999999</c:v>
                </c:pt>
                <c:pt idx="6665">
                  <c:v>0.66649999999999998</c:v>
                </c:pt>
                <c:pt idx="6666">
                  <c:v>0.66659999999999997</c:v>
                </c:pt>
                <c:pt idx="6667">
                  <c:v>0.66669999999999996</c:v>
                </c:pt>
                <c:pt idx="6668">
                  <c:v>0.66679999999999995</c:v>
                </c:pt>
                <c:pt idx="6669">
                  <c:v>0.66690000000000005</c:v>
                </c:pt>
                <c:pt idx="6670">
                  <c:v>0.66700000000000004</c:v>
                </c:pt>
                <c:pt idx="6671">
                  <c:v>0.66710000000000003</c:v>
                </c:pt>
                <c:pt idx="6672">
                  <c:v>0.66720000000000002</c:v>
                </c:pt>
                <c:pt idx="6673">
                  <c:v>0.6673</c:v>
                </c:pt>
                <c:pt idx="6674">
                  <c:v>0.66739999999999999</c:v>
                </c:pt>
                <c:pt idx="6675">
                  <c:v>0.66749999999999998</c:v>
                </c:pt>
                <c:pt idx="6676">
                  <c:v>0.66759999999999997</c:v>
                </c:pt>
                <c:pt idx="6677">
                  <c:v>0.66769999999999996</c:v>
                </c:pt>
                <c:pt idx="6678">
                  <c:v>0.66779999999999995</c:v>
                </c:pt>
                <c:pt idx="6679">
                  <c:v>0.66790000000000005</c:v>
                </c:pt>
                <c:pt idx="6680">
                  <c:v>0.66800000000000004</c:v>
                </c:pt>
                <c:pt idx="6681">
                  <c:v>0.66810000000000003</c:v>
                </c:pt>
                <c:pt idx="6682">
                  <c:v>0.66820000000000002</c:v>
                </c:pt>
                <c:pt idx="6683">
                  <c:v>0.66830000000000001</c:v>
                </c:pt>
                <c:pt idx="6684">
                  <c:v>0.66839999999999999</c:v>
                </c:pt>
                <c:pt idx="6685">
                  <c:v>0.66849999999999998</c:v>
                </c:pt>
                <c:pt idx="6686">
                  <c:v>0.66859999999999997</c:v>
                </c:pt>
                <c:pt idx="6687">
                  <c:v>0.66869999999999996</c:v>
                </c:pt>
                <c:pt idx="6688">
                  <c:v>0.66879999999999995</c:v>
                </c:pt>
                <c:pt idx="6689">
                  <c:v>0.66890000000000005</c:v>
                </c:pt>
                <c:pt idx="6690">
                  <c:v>0.66900000000000004</c:v>
                </c:pt>
                <c:pt idx="6691">
                  <c:v>0.66910000000000003</c:v>
                </c:pt>
                <c:pt idx="6692">
                  <c:v>0.66920000000000002</c:v>
                </c:pt>
                <c:pt idx="6693">
                  <c:v>0.66930000000000001</c:v>
                </c:pt>
                <c:pt idx="6694">
                  <c:v>0.6694</c:v>
                </c:pt>
                <c:pt idx="6695">
                  <c:v>0.66949999999999998</c:v>
                </c:pt>
                <c:pt idx="6696">
                  <c:v>0.66959999999999997</c:v>
                </c:pt>
                <c:pt idx="6697">
                  <c:v>0.66969999999999996</c:v>
                </c:pt>
                <c:pt idx="6698">
                  <c:v>0.66979999999999995</c:v>
                </c:pt>
                <c:pt idx="6699">
                  <c:v>0.66990000000000005</c:v>
                </c:pt>
                <c:pt idx="6700">
                  <c:v>0.67</c:v>
                </c:pt>
                <c:pt idx="6701">
                  <c:v>0.67010000000000003</c:v>
                </c:pt>
                <c:pt idx="6702">
                  <c:v>0.67020000000000002</c:v>
                </c:pt>
                <c:pt idx="6703">
                  <c:v>0.67030000000000001</c:v>
                </c:pt>
                <c:pt idx="6704">
                  <c:v>0.6704</c:v>
                </c:pt>
                <c:pt idx="6705">
                  <c:v>0.67049999999999998</c:v>
                </c:pt>
                <c:pt idx="6706">
                  <c:v>0.67059999999999997</c:v>
                </c:pt>
                <c:pt idx="6707">
                  <c:v>0.67069999999999996</c:v>
                </c:pt>
                <c:pt idx="6708">
                  <c:v>0.67079999999999995</c:v>
                </c:pt>
                <c:pt idx="6709">
                  <c:v>0.67090000000000005</c:v>
                </c:pt>
                <c:pt idx="6710">
                  <c:v>0.67100000000000004</c:v>
                </c:pt>
                <c:pt idx="6711">
                  <c:v>0.67110000000000003</c:v>
                </c:pt>
                <c:pt idx="6712">
                  <c:v>0.67120000000000002</c:v>
                </c:pt>
                <c:pt idx="6713">
                  <c:v>0.67130000000000001</c:v>
                </c:pt>
                <c:pt idx="6714">
                  <c:v>0.6714</c:v>
                </c:pt>
                <c:pt idx="6715">
                  <c:v>0.67149999999999999</c:v>
                </c:pt>
                <c:pt idx="6716">
                  <c:v>0.67159999999999997</c:v>
                </c:pt>
                <c:pt idx="6717">
                  <c:v>0.67169999999999996</c:v>
                </c:pt>
                <c:pt idx="6718">
                  <c:v>0.67179999999999995</c:v>
                </c:pt>
                <c:pt idx="6719">
                  <c:v>0.67190000000000005</c:v>
                </c:pt>
                <c:pt idx="6720">
                  <c:v>0.67200000000000004</c:v>
                </c:pt>
                <c:pt idx="6721">
                  <c:v>0.67210000000000003</c:v>
                </c:pt>
                <c:pt idx="6722">
                  <c:v>0.67220000000000002</c:v>
                </c:pt>
                <c:pt idx="6723">
                  <c:v>0.67230000000000001</c:v>
                </c:pt>
                <c:pt idx="6724">
                  <c:v>0.6724</c:v>
                </c:pt>
                <c:pt idx="6725">
                  <c:v>0.67249999999999999</c:v>
                </c:pt>
                <c:pt idx="6726">
                  <c:v>0.67259999999999998</c:v>
                </c:pt>
                <c:pt idx="6727">
                  <c:v>0.67269999999999996</c:v>
                </c:pt>
                <c:pt idx="6728">
                  <c:v>0.67279999999999995</c:v>
                </c:pt>
                <c:pt idx="6729">
                  <c:v>0.67290000000000005</c:v>
                </c:pt>
                <c:pt idx="6730">
                  <c:v>0.67300000000000004</c:v>
                </c:pt>
                <c:pt idx="6731">
                  <c:v>0.67310000000000003</c:v>
                </c:pt>
                <c:pt idx="6732">
                  <c:v>0.67320000000000002</c:v>
                </c:pt>
                <c:pt idx="6733">
                  <c:v>0.67330000000000001</c:v>
                </c:pt>
                <c:pt idx="6734">
                  <c:v>0.6734</c:v>
                </c:pt>
                <c:pt idx="6735">
                  <c:v>0.67349999999999999</c:v>
                </c:pt>
                <c:pt idx="6736">
                  <c:v>0.67359999999999998</c:v>
                </c:pt>
                <c:pt idx="6737">
                  <c:v>0.67369999999999997</c:v>
                </c:pt>
                <c:pt idx="6738">
                  <c:v>0.67379999999999995</c:v>
                </c:pt>
                <c:pt idx="6739">
                  <c:v>0.67390000000000005</c:v>
                </c:pt>
                <c:pt idx="6740">
                  <c:v>0.67400000000000004</c:v>
                </c:pt>
                <c:pt idx="6741">
                  <c:v>0.67410000000000003</c:v>
                </c:pt>
                <c:pt idx="6742">
                  <c:v>0.67420000000000002</c:v>
                </c:pt>
                <c:pt idx="6743">
                  <c:v>0.67430000000000001</c:v>
                </c:pt>
                <c:pt idx="6744">
                  <c:v>0.6744</c:v>
                </c:pt>
                <c:pt idx="6745">
                  <c:v>0.67449999999999999</c:v>
                </c:pt>
                <c:pt idx="6746">
                  <c:v>0.67459999999999998</c:v>
                </c:pt>
                <c:pt idx="6747">
                  <c:v>0.67469999999999997</c:v>
                </c:pt>
                <c:pt idx="6748">
                  <c:v>0.67479999999999996</c:v>
                </c:pt>
                <c:pt idx="6749">
                  <c:v>0.67490000000000006</c:v>
                </c:pt>
                <c:pt idx="6750">
                  <c:v>0.67500000000000004</c:v>
                </c:pt>
                <c:pt idx="6751">
                  <c:v>0.67510000000000003</c:v>
                </c:pt>
                <c:pt idx="6752">
                  <c:v>0.67520000000000002</c:v>
                </c:pt>
                <c:pt idx="6753">
                  <c:v>0.67530000000000001</c:v>
                </c:pt>
                <c:pt idx="6754">
                  <c:v>0.6754</c:v>
                </c:pt>
                <c:pt idx="6755">
                  <c:v>0.67549999999999999</c:v>
                </c:pt>
                <c:pt idx="6756">
                  <c:v>0.67559999999999998</c:v>
                </c:pt>
                <c:pt idx="6757">
                  <c:v>0.67569999999999997</c:v>
                </c:pt>
                <c:pt idx="6758">
                  <c:v>0.67579999999999996</c:v>
                </c:pt>
                <c:pt idx="6759">
                  <c:v>0.67589999999999995</c:v>
                </c:pt>
                <c:pt idx="6760">
                  <c:v>0.67600000000000005</c:v>
                </c:pt>
                <c:pt idx="6761">
                  <c:v>0.67610000000000003</c:v>
                </c:pt>
                <c:pt idx="6762">
                  <c:v>0.67620000000000002</c:v>
                </c:pt>
                <c:pt idx="6763">
                  <c:v>0.67630000000000001</c:v>
                </c:pt>
                <c:pt idx="6764">
                  <c:v>0.6764</c:v>
                </c:pt>
                <c:pt idx="6765">
                  <c:v>0.67649999999999999</c:v>
                </c:pt>
                <c:pt idx="6766">
                  <c:v>0.67659999999999998</c:v>
                </c:pt>
                <c:pt idx="6767">
                  <c:v>0.67669999999999997</c:v>
                </c:pt>
                <c:pt idx="6768">
                  <c:v>0.67679999999999996</c:v>
                </c:pt>
                <c:pt idx="6769">
                  <c:v>0.67689999999999995</c:v>
                </c:pt>
                <c:pt idx="6770">
                  <c:v>0.67700000000000005</c:v>
                </c:pt>
                <c:pt idx="6771">
                  <c:v>0.67710000000000004</c:v>
                </c:pt>
                <c:pt idx="6772">
                  <c:v>0.67720000000000002</c:v>
                </c:pt>
                <c:pt idx="6773">
                  <c:v>0.67730000000000001</c:v>
                </c:pt>
                <c:pt idx="6774">
                  <c:v>0.6774</c:v>
                </c:pt>
                <c:pt idx="6775">
                  <c:v>0.67749999999999999</c:v>
                </c:pt>
                <c:pt idx="6776">
                  <c:v>0.67759999999999998</c:v>
                </c:pt>
                <c:pt idx="6777">
                  <c:v>0.67769999999999997</c:v>
                </c:pt>
                <c:pt idx="6778">
                  <c:v>0.67779999999999996</c:v>
                </c:pt>
                <c:pt idx="6779">
                  <c:v>0.67789999999999995</c:v>
                </c:pt>
                <c:pt idx="6780">
                  <c:v>0.67800000000000005</c:v>
                </c:pt>
                <c:pt idx="6781">
                  <c:v>0.67810000000000004</c:v>
                </c:pt>
                <c:pt idx="6782">
                  <c:v>0.67820000000000003</c:v>
                </c:pt>
                <c:pt idx="6783">
                  <c:v>0.67830000000000001</c:v>
                </c:pt>
                <c:pt idx="6784">
                  <c:v>0.6784</c:v>
                </c:pt>
                <c:pt idx="6785">
                  <c:v>0.67849999999999999</c:v>
                </c:pt>
                <c:pt idx="6786">
                  <c:v>0.67859999999999998</c:v>
                </c:pt>
                <c:pt idx="6787">
                  <c:v>0.67869999999999997</c:v>
                </c:pt>
                <c:pt idx="6788">
                  <c:v>0.67879999999999996</c:v>
                </c:pt>
                <c:pt idx="6789">
                  <c:v>0.67889999999999995</c:v>
                </c:pt>
                <c:pt idx="6790">
                  <c:v>0.67900000000000005</c:v>
                </c:pt>
                <c:pt idx="6791">
                  <c:v>0.67910000000000004</c:v>
                </c:pt>
                <c:pt idx="6792">
                  <c:v>0.67920000000000003</c:v>
                </c:pt>
                <c:pt idx="6793">
                  <c:v>0.67930000000000001</c:v>
                </c:pt>
                <c:pt idx="6794">
                  <c:v>0.6794</c:v>
                </c:pt>
                <c:pt idx="6795">
                  <c:v>0.67949999999999999</c:v>
                </c:pt>
                <c:pt idx="6796">
                  <c:v>0.67959999999999998</c:v>
                </c:pt>
                <c:pt idx="6797">
                  <c:v>0.67969999999999997</c:v>
                </c:pt>
                <c:pt idx="6798">
                  <c:v>0.67979999999999996</c:v>
                </c:pt>
                <c:pt idx="6799">
                  <c:v>0.67989999999999995</c:v>
                </c:pt>
                <c:pt idx="6800">
                  <c:v>0.68</c:v>
                </c:pt>
                <c:pt idx="6801">
                  <c:v>0.68010000000000004</c:v>
                </c:pt>
                <c:pt idx="6802">
                  <c:v>0.68020000000000003</c:v>
                </c:pt>
                <c:pt idx="6803">
                  <c:v>0.68030000000000002</c:v>
                </c:pt>
                <c:pt idx="6804">
                  <c:v>0.6804</c:v>
                </c:pt>
                <c:pt idx="6805">
                  <c:v>0.68049999999999999</c:v>
                </c:pt>
                <c:pt idx="6806">
                  <c:v>0.68059999999999998</c:v>
                </c:pt>
                <c:pt idx="6807">
                  <c:v>0.68069999999999997</c:v>
                </c:pt>
                <c:pt idx="6808">
                  <c:v>0.68079999999999996</c:v>
                </c:pt>
                <c:pt idx="6809">
                  <c:v>0.68089999999999995</c:v>
                </c:pt>
                <c:pt idx="6810">
                  <c:v>0.68100000000000005</c:v>
                </c:pt>
                <c:pt idx="6811">
                  <c:v>0.68110000000000004</c:v>
                </c:pt>
                <c:pt idx="6812">
                  <c:v>0.68120000000000003</c:v>
                </c:pt>
                <c:pt idx="6813">
                  <c:v>0.68130000000000002</c:v>
                </c:pt>
                <c:pt idx="6814">
                  <c:v>0.68140000000000001</c:v>
                </c:pt>
                <c:pt idx="6815">
                  <c:v>0.68149999999999999</c:v>
                </c:pt>
                <c:pt idx="6816">
                  <c:v>0.68159999999999998</c:v>
                </c:pt>
                <c:pt idx="6817">
                  <c:v>0.68169999999999997</c:v>
                </c:pt>
                <c:pt idx="6818">
                  <c:v>0.68179999999999996</c:v>
                </c:pt>
                <c:pt idx="6819">
                  <c:v>0.68189999999999995</c:v>
                </c:pt>
                <c:pt idx="6820">
                  <c:v>0.68200000000000005</c:v>
                </c:pt>
                <c:pt idx="6821">
                  <c:v>0.68210000000000004</c:v>
                </c:pt>
                <c:pt idx="6822">
                  <c:v>0.68220000000000003</c:v>
                </c:pt>
                <c:pt idx="6823">
                  <c:v>0.68230000000000002</c:v>
                </c:pt>
                <c:pt idx="6824">
                  <c:v>0.68240000000000001</c:v>
                </c:pt>
                <c:pt idx="6825">
                  <c:v>0.6825</c:v>
                </c:pt>
                <c:pt idx="6826">
                  <c:v>0.68259999999999998</c:v>
                </c:pt>
                <c:pt idx="6827">
                  <c:v>0.68269999999999997</c:v>
                </c:pt>
                <c:pt idx="6828">
                  <c:v>0.68279999999999996</c:v>
                </c:pt>
                <c:pt idx="6829">
                  <c:v>0.68289999999999995</c:v>
                </c:pt>
                <c:pt idx="6830">
                  <c:v>0.68300000000000005</c:v>
                </c:pt>
                <c:pt idx="6831">
                  <c:v>0.68310000000000004</c:v>
                </c:pt>
                <c:pt idx="6832">
                  <c:v>0.68320000000000003</c:v>
                </c:pt>
                <c:pt idx="6833">
                  <c:v>0.68330000000000002</c:v>
                </c:pt>
                <c:pt idx="6834">
                  <c:v>0.68340000000000001</c:v>
                </c:pt>
                <c:pt idx="6835">
                  <c:v>0.6835</c:v>
                </c:pt>
                <c:pt idx="6836">
                  <c:v>0.68359999999999999</c:v>
                </c:pt>
                <c:pt idx="6837">
                  <c:v>0.68369999999999997</c:v>
                </c:pt>
                <c:pt idx="6838">
                  <c:v>0.68379999999999996</c:v>
                </c:pt>
                <c:pt idx="6839">
                  <c:v>0.68389999999999995</c:v>
                </c:pt>
                <c:pt idx="6840">
                  <c:v>0.68400000000000005</c:v>
                </c:pt>
                <c:pt idx="6841">
                  <c:v>0.68410000000000004</c:v>
                </c:pt>
                <c:pt idx="6842">
                  <c:v>0.68420000000000003</c:v>
                </c:pt>
                <c:pt idx="6843">
                  <c:v>0.68430000000000002</c:v>
                </c:pt>
                <c:pt idx="6844">
                  <c:v>0.68440000000000001</c:v>
                </c:pt>
                <c:pt idx="6845">
                  <c:v>0.6845</c:v>
                </c:pt>
                <c:pt idx="6846">
                  <c:v>0.68459999999999999</c:v>
                </c:pt>
                <c:pt idx="6847">
                  <c:v>0.68469999999999998</c:v>
                </c:pt>
                <c:pt idx="6848">
                  <c:v>0.68479999999999996</c:v>
                </c:pt>
                <c:pt idx="6849">
                  <c:v>0.68489999999999995</c:v>
                </c:pt>
                <c:pt idx="6850">
                  <c:v>0.68500000000000005</c:v>
                </c:pt>
                <c:pt idx="6851">
                  <c:v>0.68510000000000004</c:v>
                </c:pt>
                <c:pt idx="6852">
                  <c:v>0.68520000000000003</c:v>
                </c:pt>
                <c:pt idx="6853">
                  <c:v>0.68530000000000002</c:v>
                </c:pt>
                <c:pt idx="6854">
                  <c:v>0.68540000000000001</c:v>
                </c:pt>
                <c:pt idx="6855">
                  <c:v>0.6855</c:v>
                </c:pt>
                <c:pt idx="6856">
                  <c:v>0.68559999999999999</c:v>
                </c:pt>
                <c:pt idx="6857">
                  <c:v>0.68569999999999998</c:v>
                </c:pt>
                <c:pt idx="6858">
                  <c:v>0.68579999999999997</c:v>
                </c:pt>
                <c:pt idx="6859">
                  <c:v>0.68589999999999995</c:v>
                </c:pt>
                <c:pt idx="6860">
                  <c:v>0.68600000000000005</c:v>
                </c:pt>
                <c:pt idx="6861">
                  <c:v>0.68610000000000004</c:v>
                </c:pt>
                <c:pt idx="6862">
                  <c:v>0.68620000000000003</c:v>
                </c:pt>
                <c:pt idx="6863">
                  <c:v>0.68630000000000002</c:v>
                </c:pt>
                <c:pt idx="6864">
                  <c:v>0.68640000000000001</c:v>
                </c:pt>
                <c:pt idx="6865">
                  <c:v>0.6865</c:v>
                </c:pt>
                <c:pt idx="6866">
                  <c:v>0.68659999999999999</c:v>
                </c:pt>
                <c:pt idx="6867">
                  <c:v>0.68669999999999998</c:v>
                </c:pt>
                <c:pt idx="6868">
                  <c:v>0.68679999999999997</c:v>
                </c:pt>
                <c:pt idx="6869">
                  <c:v>0.68689999999999996</c:v>
                </c:pt>
                <c:pt idx="6870">
                  <c:v>0.68700000000000006</c:v>
                </c:pt>
                <c:pt idx="6871">
                  <c:v>0.68710000000000004</c:v>
                </c:pt>
                <c:pt idx="6872">
                  <c:v>0.68720000000000003</c:v>
                </c:pt>
                <c:pt idx="6873">
                  <c:v>0.68730000000000002</c:v>
                </c:pt>
                <c:pt idx="6874">
                  <c:v>0.68740000000000001</c:v>
                </c:pt>
                <c:pt idx="6875">
                  <c:v>0.6875</c:v>
                </c:pt>
                <c:pt idx="6876">
                  <c:v>0.68759999999999999</c:v>
                </c:pt>
                <c:pt idx="6877">
                  <c:v>0.68769999999999998</c:v>
                </c:pt>
                <c:pt idx="6878">
                  <c:v>0.68779999999999997</c:v>
                </c:pt>
                <c:pt idx="6879">
                  <c:v>0.68789999999999996</c:v>
                </c:pt>
                <c:pt idx="6880">
                  <c:v>0.68799999999999994</c:v>
                </c:pt>
                <c:pt idx="6881">
                  <c:v>0.68810000000000004</c:v>
                </c:pt>
                <c:pt idx="6882">
                  <c:v>0.68820000000000003</c:v>
                </c:pt>
                <c:pt idx="6883">
                  <c:v>0.68830000000000002</c:v>
                </c:pt>
                <c:pt idx="6884">
                  <c:v>0.68840000000000001</c:v>
                </c:pt>
                <c:pt idx="6885">
                  <c:v>0.6885</c:v>
                </c:pt>
                <c:pt idx="6886">
                  <c:v>0.68859999999999999</c:v>
                </c:pt>
                <c:pt idx="6887">
                  <c:v>0.68869999999999998</c:v>
                </c:pt>
                <c:pt idx="6888">
                  <c:v>0.68879999999999997</c:v>
                </c:pt>
                <c:pt idx="6889">
                  <c:v>0.68889999999999996</c:v>
                </c:pt>
                <c:pt idx="6890">
                  <c:v>0.68899999999999995</c:v>
                </c:pt>
                <c:pt idx="6891">
                  <c:v>0.68910000000000005</c:v>
                </c:pt>
                <c:pt idx="6892">
                  <c:v>0.68920000000000003</c:v>
                </c:pt>
                <c:pt idx="6893">
                  <c:v>0.68930000000000002</c:v>
                </c:pt>
                <c:pt idx="6894">
                  <c:v>0.68940000000000001</c:v>
                </c:pt>
                <c:pt idx="6895">
                  <c:v>0.6895</c:v>
                </c:pt>
                <c:pt idx="6896">
                  <c:v>0.68959999999999999</c:v>
                </c:pt>
                <c:pt idx="6897">
                  <c:v>0.68969999999999998</c:v>
                </c:pt>
                <c:pt idx="6898">
                  <c:v>0.68979999999999997</c:v>
                </c:pt>
                <c:pt idx="6899">
                  <c:v>0.68989999999999996</c:v>
                </c:pt>
                <c:pt idx="6900">
                  <c:v>0.69</c:v>
                </c:pt>
                <c:pt idx="6901">
                  <c:v>0.69010000000000005</c:v>
                </c:pt>
                <c:pt idx="6902">
                  <c:v>0.69020000000000004</c:v>
                </c:pt>
                <c:pt idx="6903">
                  <c:v>0.69030000000000002</c:v>
                </c:pt>
                <c:pt idx="6904">
                  <c:v>0.69040000000000001</c:v>
                </c:pt>
                <c:pt idx="6905">
                  <c:v>0.6905</c:v>
                </c:pt>
                <c:pt idx="6906">
                  <c:v>0.69059999999999999</c:v>
                </c:pt>
                <c:pt idx="6907">
                  <c:v>0.69069999999999998</c:v>
                </c:pt>
                <c:pt idx="6908">
                  <c:v>0.69079999999999997</c:v>
                </c:pt>
                <c:pt idx="6909">
                  <c:v>0.69089999999999996</c:v>
                </c:pt>
                <c:pt idx="6910">
                  <c:v>0.69099999999999995</c:v>
                </c:pt>
                <c:pt idx="6911">
                  <c:v>0.69110000000000005</c:v>
                </c:pt>
                <c:pt idx="6912">
                  <c:v>0.69120000000000004</c:v>
                </c:pt>
                <c:pt idx="6913">
                  <c:v>0.69130000000000003</c:v>
                </c:pt>
                <c:pt idx="6914">
                  <c:v>0.69140000000000001</c:v>
                </c:pt>
                <c:pt idx="6915">
                  <c:v>0.6915</c:v>
                </c:pt>
                <c:pt idx="6916">
                  <c:v>0.69159999999999999</c:v>
                </c:pt>
                <c:pt idx="6917">
                  <c:v>0.69169999999999998</c:v>
                </c:pt>
                <c:pt idx="6918">
                  <c:v>0.69179999999999997</c:v>
                </c:pt>
                <c:pt idx="6919">
                  <c:v>0.69189999999999996</c:v>
                </c:pt>
                <c:pt idx="6920">
                  <c:v>0.69199999999999995</c:v>
                </c:pt>
                <c:pt idx="6921">
                  <c:v>0.69210000000000005</c:v>
                </c:pt>
                <c:pt idx="6922">
                  <c:v>0.69220000000000004</c:v>
                </c:pt>
                <c:pt idx="6923">
                  <c:v>0.69230000000000003</c:v>
                </c:pt>
                <c:pt idx="6924">
                  <c:v>0.69240000000000002</c:v>
                </c:pt>
                <c:pt idx="6925">
                  <c:v>0.6925</c:v>
                </c:pt>
                <c:pt idx="6926">
                  <c:v>0.69259999999999999</c:v>
                </c:pt>
                <c:pt idx="6927">
                  <c:v>0.69269999999999998</c:v>
                </c:pt>
                <c:pt idx="6928">
                  <c:v>0.69279999999999997</c:v>
                </c:pt>
                <c:pt idx="6929">
                  <c:v>0.69289999999999996</c:v>
                </c:pt>
                <c:pt idx="6930">
                  <c:v>0.69299999999999995</c:v>
                </c:pt>
                <c:pt idx="6931">
                  <c:v>0.69310000000000005</c:v>
                </c:pt>
                <c:pt idx="6932">
                  <c:v>0.69320000000000004</c:v>
                </c:pt>
                <c:pt idx="6933">
                  <c:v>0.69330000000000003</c:v>
                </c:pt>
                <c:pt idx="6934">
                  <c:v>0.69340000000000002</c:v>
                </c:pt>
                <c:pt idx="6935">
                  <c:v>0.69350000000000001</c:v>
                </c:pt>
                <c:pt idx="6936">
                  <c:v>0.69359999999999999</c:v>
                </c:pt>
                <c:pt idx="6937">
                  <c:v>0.69369999999999998</c:v>
                </c:pt>
                <c:pt idx="6938">
                  <c:v>0.69379999999999997</c:v>
                </c:pt>
                <c:pt idx="6939">
                  <c:v>0.69389999999999996</c:v>
                </c:pt>
                <c:pt idx="6940">
                  <c:v>0.69399999999999995</c:v>
                </c:pt>
                <c:pt idx="6941">
                  <c:v>0.69410000000000005</c:v>
                </c:pt>
                <c:pt idx="6942">
                  <c:v>0.69420000000000004</c:v>
                </c:pt>
                <c:pt idx="6943">
                  <c:v>0.69430000000000003</c:v>
                </c:pt>
                <c:pt idx="6944">
                  <c:v>0.69440000000000002</c:v>
                </c:pt>
                <c:pt idx="6945">
                  <c:v>0.69450000000000001</c:v>
                </c:pt>
                <c:pt idx="6946">
                  <c:v>0.6946</c:v>
                </c:pt>
                <c:pt idx="6947">
                  <c:v>0.69469999999999998</c:v>
                </c:pt>
                <c:pt idx="6948">
                  <c:v>0.69479999999999997</c:v>
                </c:pt>
                <c:pt idx="6949">
                  <c:v>0.69489999999999996</c:v>
                </c:pt>
                <c:pt idx="6950">
                  <c:v>0.69499999999999995</c:v>
                </c:pt>
                <c:pt idx="6951">
                  <c:v>0.69510000000000005</c:v>
                </c:pt>
                <c:pt idx="6952">
                  <c:v>0.69520000000000004</c:v>
                </c:pt>
                <c:pt idx="6953">
                  <c:v>0.69530000000000003</c:v>
                </c:pt>
                <c:pt idx="6954">
                  <c:v>0.69540000000000002</c:v>
                </c:pt>
                <c:pt idx="6955">
                  <c:v>0.69550000000000001</c:v>
                </c:pt>
                <c:pt idx="6956">
                  <c:v>0.6956</c:v>
                </c:pt>
                <c:pt idx="6957">
                  <c:v>0.69569999999999999</c:v>
                </c:pt>
                <c:pt idx="6958">
                  <c:v>0.69579999999999997</c:v>
                </c:pt>
                <c:pt idx="6959">
                  <c:v>0.69589999999999996</c:v>
                </c:pt>
                <c:pt idx="6960">
                  <c:v>0.69599999999999995</c:v>
                </c:pt>
                <c:pt idx="6961">
                  <c:v>0.69610000000000005</c:v>
                </c:pt>
                <c:pt idx="6962">
                  <c:v>0.69620000000000004</c:v>
                </c:pt>
                <c:pt idx="6963">
                  <c:v>0.69630000000000003</c:v>
                </c:pt>
                <c:pt idx="6964">
                  <c:v>0.69640000000000002</c:v>
                </c:pt>
                <c:pt idx="6965">
                  <c:v>0.69650000000000001</c:v>
                </c:pt>
                <c:pt idx="6966">
                  <c:v>0.6966</c:v>
                </c:pt>
                <c:pt idx="6967">
                  <c:v>0.69669999999999999</c:v>
                </c:pt>
                <c:pt idx="6968">
                  <c:v>0.69679999999999997</c:v>
                </c:pt>
                <c:pt idx="6969">
                  <c:v>0.69689999999999996</c:v>
                </c:pt>
                <c:pt idx="6970">
                  <c:v>0.69699999999999995</c:v>
                </c:pt>
                <c:pt idx="6971">
                  <c:v>0.69710000000000005</c:v>
                </c:pt>
                <c:pt idx="6972">
                  <c:v>0.69720000000000004</c:v>
                </c:pt>
                <c:pt idx="6973">
                  <c:v>0.69730000000000003</c:v>
                </c:pt>
                <c:pt idx="6974">
                  <c:v>0.69740000000000002</c:v>
                </c:pt>
                <c:pt idx="6975">
                  <c:v>0.69750000000000001</c:v>
                </c:pt>
                <c:pt idx="6976">
                  <c:v>0.6976</c:v>
                </c:pt>
                <c:pt idx="6977">
                  <c:v>0.69769999999999999</c:v>
                </c:pt>
                <c:pt idx="6978">
                  <c:v>0.69779999999999998</c:v>
                </c:pt>
                <c:pt idx="6979">
                  <c:v>0.69789999999999996</c:v>
                </c:pt>
                <c:pt idx="6980">
                  <c:v>0.69799999999999995</c:v>
                </c:pt>
                <c:pt idx="6981">
                  <c:v>0.69810000000000005</c:v>
                </c:pt>
                <c:pt idx="6982">
                  <c:v>0.69820000000000004</c:v>
                </c:pt>
                <c:pt idx="6983">
                  <c:v>0.69830000000000003</c:v>
                </c:pt>
                <c:pt idx="6984">
                  <c:v>0.69840000000000002</c:v>
                </c:pt>
                <c:pt idx="6985">
                  <c:v>0.69850000000000001</c:v>
                </c:pt>
                <c:pt idx="6986">
                  <c:v>0.6986</c:v>
                </c:pt>
                <c:pt idx="6987">
                  <c:v>0.69869999999999999</c:v>
                </c:pt>
                <c:pt idx="6988">
                  <c:v>0.69879999999999998</c:v>
                </c:pt>
                <c:pt idx="6989">
                  <c:v>0.69889999999999997</c:v>
                </c:pt>
                <c:pt idx="6990">
                  <c:v>0.69899999999999995</c:v>
                </c:pt>
                <c:pt idx="6991">
                  <c:v>0.69910000000000005</c:v>
                </c:pt>
                <c:pt idx="6992">
                  <c:v>0.69920000000000004</c:v>
                </c:pt>
                <c:pt idx="6993">
                  <c:v>0.69930000000000003</c:v>
                </c:pt>
                <c:pt idx="6994">
                  <c:v>0.69940000000000002</c:v>
                </c:pt>
                <c:pt idx="6995">
                  <c:v>0.69950000000000001</c:v>
                </c:pt>
                <c:pt idx="6996">
                  <c:v>0.6996</c:v>
                </c:pt>
                <c:pt idx="6997">
                  <c:v>0.69969999999999999</c:v>
                </c:pt>
                <c:pt idx="6998">
                  <c:v>0.69979999999999998</c:v>
                </c:pt>
                <c:pt idx="6999">
                  <c:v>0.69989999999999997</c:v>
                </c:pt>
                <c:pt idx="7000">
                  <c:v>0.7</c:v>
                </c:pt>
                <c:pt idx="7001">
                  <c:v>0.70009999999999994</c:v>
                </c:pt>
                <c:pt idx="7002">
                  <c:v>0.70020000000000004</c:v>
                </c:pt>
                <c:pt idx="7003">
                  <c:v>0.70030000000000003</c:v>
                </c:pt>
                <c:pt idx="7004">
                  <c:v>0.70040000000000002</c:v>
                </c:pt>
                <c:pt idx="7005">
                  <c:v>0.70050000000000001</c:v>
                </c:pt>
                <c:pt idx="7006">
                  <c:v>0.7006</c:v>
                </c:pt>
                <c:pt idx="7007">
                  <c:v>0.70069999999999999</c:v>
                </c:pt>
                <c:pt idx="7008">
                  <c:v>0.70079999999999998</c:v>
                </c:pt>
                <c:pt idx="7009">
                  <c:v>0.70089999999999997</c:v>
                </c:pt>
                <c:pt idx="7010">
                  <c:v>0.70099999999999996</c:v>
                </c:pt>
                <c:pt idx="7011">
                  <c:v>0.70109999999999995</c:v>
                </c:pt>
                <c:pt idx="7012">
                  <c:v>0.70120000000000005</c:v>
                </c:pt>
                <c:pt idx="7013">
                  <c:v>0.70130000000000003</c:v>
                </c:pt>
                <c:pt idx="7014">
                  <c:v>0.70140000000000002</c:v>
                </c:pt>
                <c:pt idx="7015">
                  <c:v>0.70150000000000001</c:v>
                </c:pt>
                <c:pt idx="7016">
                  <c:v>0.7016</c:v>
                </c:pt>
                <c:pt idx="7017">
                  <c:v>0.70169999999999999</c:v>
                </c:pt>
                <c:pt idx="7018">
                  <c:v>0.70179999999999998</c:v>
                </c:pt>
                <c:pt idx="7019">
                  <c:v>0.70189999999999997</c:v>
                </c:pt>
                <c:pt idx="7020">
                  <c:v>0.70199999999999996</c:v>
                </c:pt>
                <c:pt idx="7021">
                  <c:v>0.70209999999999995</c:v>
                </c:pt>
                <c:pt idx="7022">
                  <c:v>0.70220000000000005</c:v>
                </c:pt>
                <c:pt idx="7023">
                  <c:v>0.70230000000000004</c:v>
                </c:pt>
                <c:pt idx="7024">
                  <c:v>0.70240000000000002</c:v>
                </c:pt>
                <c:pt idx="7025">
                  <c:v>0.70250000000000001</c:v>
                </c:pt>
                <c:pt idx="7026">
                  <c:v>0.7026</c:v>
                </c:pt>
                <c:pt idx="7027">
                  <c:v>0.70269999999999999</c:v>
                </c:pt>
                <c:pt idx="7028">
                  <c:v>0.70279999999999998</c:v>
                </c:pt>
                <c:pt idx="7029">
                  <c:v>0.70289999999999997</c:v>
                </c:pt>
                <c:pt idx="7030">
                  <c:v>0.70299999999999996</c:v>
                </c:pt>
                <c:pt idx="7031">
                  <c:v>0.70309999999999995</c:v>
                </c:pt>
                <c:pt idx="7032">
                  <c:v>0.70320000000000005</c:v>
                </c:pt>
                <c:pt idx="7033">
                  <c:v>0.70330000000000004</c:v>
                </c:pt>
                <c:pt idx="7034">
                  <c:v>0.70340000000000003</c:v>
                </c:pt>
                <c:pt idx="7035">
                  <c:v>0.70350000000000001</c:v>
                </c:pt>
                <c:pt idx="7036">
                  <c:v>0.7036</c:v>
                </c:pt>
                <c:pt idx="7037">
                  <c:v>0.70369999999999999</c:v>
                </c:pt>
                <c:pt idx="7038">
                  <c:v>0.70379999999999998</c:v>
                </c:pt>
                <c:pt idx="7039">
                  <c:v>0.70389999999999997</c:v>
                </c:pt>
                <c:pt idx="7040">
                  <c:v>0.70399999999999996</c:v>
                </c:pt>
                <c:pt idx="7041">
                  <c:v>0.70409999999999995</c:v>
                </c:pt>
                <c:pt idx="7042">
                  <c:v>0.70420000000000005</c:v>
                </c:pt>
                <c:pt idx="7043">
                  <c:v>0.70430000000000004</c:v>
                </c:pt>
                <c:pt idx="7044">
                  <c:v>0.70440000000000003</c:v>
                </c:pt>
                <c:pt idx="7045">
                  <c:v>0.70450000000000002</c:v>
                </c:pt>
                <c:pt idx="7046">
                  <c:v>0.7046</c:v>
                </c:pt>
                <c:pt idx="7047">
                  <c:v>0.70469999999999999</c:v>
                </c:pt>
                <c:pt idx="7048">
                  <c:v>0.70479999999999998</c:v>
                </c:pt>
                <c:pt idx="7049">
                  <c:v>0.70489999999999997</c:v>
                </c:pt>
                <c:pt idx="7050">
                  <c:v>0.70499999999999996</c:v>
                </c:pt>
                <c:pt idx="7051">
                  <c:v>0.70509999999999995</c:v>
                </c:pt>
                <c:pt idx="7052">
                  <c:v>0.70520000000000005</c:v>
                </c:pt>
                <c:pt idx="7053">
                  <c:v>0.70530000000000004</c:v>
                </c:pt>
                <c:pt idx="7054">
                  <c:v>0.70540000000000003</c:v>
                </c:pt>
                <c:pt idx="7055">
                  <c:v>0.70550000000000002</c:v>
                </c:pt>
                <c:pt idx="7056">
                  <c:v>0.7056</c:v>
                </c:pt>
                <c:pt idx="7057">
                  <c:v>0.70569999999999999</c:v>
                </c:pt>
                <c:pt idx="7058">
                  <c:v>0.70579999999999998</c:v>
                </c:pt>
                <c:pt idx="7059">
                  <c:v>0.70589999999999997</c:v>
                </c:pt>
                <c:pt idx="7060">
                  <c:v>0.70599999999999996</c:v>
                </c:pt>
                <c:pt idx="7061">
                  <c:v>0.70609999999999995</c:v>
                </c:pt>
                <c:pt idx="7062">
                  <c:v>0.70620000000000005</c:v>
                </c:pt>
                <c:pt idx="7063">
                  <c:v>0.70630000000000004</c:v>
                </c:pt>
                <c:pt idx="7064">
                  <c:v>0.70640000000000003</c:v>
                </c:pt>
                <c:pt idx="7065">
                  <c:v>0.70650000000000002</c:v>
                </c:pt>
                <c:pt idx="7066">
                  <c:v>0.70660000000000001</c:v>
                </c:pt>
                <c:pt idx="7067">
                  <c:v>0.70669999999999999</c:v>
                </c:pt>
                <c:pt idx="7068">
                  <c:v>0.70679999999999998</c:v>
                </c:pt>
                <c:pt idx="7069">
                  <c:v>0.70689999999999997</c:v>
                </c:pt>
                <c:pt idx="7070">
                  <c:v>0.70699999999999996</c:v>
                </c:pt>
                <c:pt idx="7071">
                  <c:v>0.70709999999999995</c:v>
                </c:pt>
                <c:pt idx="7072">
                  <c:v>0.70720000000000005</c:v>
                </c:pt>
                <c:pt idx="7073">
                  <c:v>0.70730000000000004</c:v>
                </c:pt>
                <c:pt idx="7074">
                  <c:v>0.70740000000000003</c:v>
                </c:pt>
                <c:pt idx="7075">
                  <c:v>0.70750000000000002</c:v>
                </c:pt>
                <c:pt idx="7076">
                  <c:v>0.70760000000000001</c:v>
                </c:pt>
                <c:pt idx="7077">
                  <c:v>0.7077</c:v>
                </c:pt>
                <c:pt idx="7078">
                  <c:v>0.70779999999999998</c:v>
                </c:pt>
                <c:pt idx="7079">
                  <c:v>0.70789999999999997</c:v>
                </c:pt>
                <c:pt idx="7080">
                  <c:v>0.70799999999999996</c:v>
                </c:pt>
                <c:pt idx="7081">
                  <c:v>0.70809999999999995</c:v>
                </c:pt>
                <c:pt idx="7082">
                  <c:v>0.70820000000000005</c:v>
                </c:pt>
                <c:pt idx="7083">
                  <c:v>0.70830000000000004</c:v>
                </c:pt>
                <c:pt idx="7084">
                  <c:v>0.70840000000000003</c:v>
                </c:pt>
                <c:pt idx="7085">
                  <c:v>0.70850000000000002</c:v>
                </c:pt>
                <c:pt idx="7086">
                  <c:v>0.70860000000000001</c:v>
                </c:pt>
                <c:pt idx="7087">
                  <c:v>0.7087</c:v>
                </c:pt>
                <c:pt idx="7088">
                  <c:v>0.70879999999999999</c:v>
                </c:pt>
                <c:pt idx="7089">
                  <c:v>0.70889999999999997</c:v>
                </c:pt>
                <c:pt idx="7090">
                  <c:v>0.70899999999999996</c:v>
                </c:pt>
                <c:pt idx="7091">
                  <c:v>0.70909999999999995</c:v>
                </c:pt>
                <c:pt idx="7092">
                  <c:v>0.70920000000000005</c:v>
                </c:pt>
                <c:pt idx="7093">
                  <c:v>0.70930000000000004</c:v>
                </c:pt>
                <c:pt idx="7094">
                  <c:v>0.70940000000000003</c:v>
                </c:pt>
                <c:pt idx="7095">
                  <c:v>0.70950000000000002</c:v>
                </c:pt>
                <c:pt idx="7096">
                  <c:v>0.70960000000000001</c:v>
                </c:pt>
                <c:pt idx="7097">
                  <c:v>0.7097</c:v>
                </c:pt>
                <c:pt idx="7098">
                  <c:v>0.70979999999999999</c:v>
                </c:pt>
                <c:pt idx="7099">
                  <c:v>0.70989999999999998</c:v>
                </c:pt>
                <c:pt idx="7100">
                  <c:v>0.71</c:v>
                </c:pt>
                <c:pt idx="7101">
                  <c:v>0.71009999999999995</c:v>
                </c:pt>
                <c:pt idx="7102">
                  <c:v>0.71020000000000005</c:v>
                </c:pt>
                <c:pt idx="7103">
                  <c:v>0.71030000000000004</c:v>
                </c:pt>
                <c:pt idx="7104">
                  <c:v>0.71040000000000003</c:v>
                </c:pt>
                <c:pt idx="7105">
                  <c:v>0.71050000000000002</c:v>
                </c:pt>
                <c:pt idx="7106">
                  <c:v>0.71060000000000001</c:v>
                </c:pt>
                <c:pt idx="7107">
                  <c:v>0.7107</c:v>
                </c:pt>
                <c:pt idx="7108">
                  <c:v>0.71079999999999999</c:v>
                </c:pt>
                <c:pt idx="7109">
                  <c:v>0.71089999999999998</c:v>
                </c:pt>
                <c:pt idx="7110">
                  <c:v>0.71099999999999997</c:v>
                </c:pt>
                <c:pt idx="7111">
                  <c:v>0.71109999999999995</c:v>
                </c:pt>
                <c:pt idx="7112">
                  <c:v>0.71120000000000005</c:v>
                </c:pt>
                <c:pt idx="7113">
                  <c:v>0.71130000000000004</c:v>
                </c:pt>
                <c:pt idx="7114">
                  <c:v>0.71140000000000003</c:v>
                </c:pt>
                <c:pt idx="7115">
                  <c:v>0.71150000000000002</c:v>
                </c:pt>
                <c:pt idx="7116">
                  <c:v>0.71160000000000001</c:v>
                </c:pt>
                <c:pt idx="7117">
                  <c:v>0.7117</c:v>
                </c:pt>
                <c:pt idx="7118">
                  <c:v>0.71179999999999999</c:v>
                </c:pt>
                <c:pt idx="7119">
                  <c:v>0.71189999999999998</c:v>
                </c:pt>
                <c:pt idx="7120">
                  <c:v>0.71199999999999997</c:v>
                </c:pt>
                <c:pt idx="7121">
                  <c:v>0.71209999999999996</c:v>
                </c:pt>
                <c:pt idx="7122">
                  <c:v>0.71220000000000006</c:v>
                </c:pt>
                <c:pt idx="7123">
                  <c:v>0.71230000000000004</c:v>
                </c:pt>
                <c:pt idx="7124">
                  <c:v>0.71240000000000003</c:v>
                </c:pt>
                <c:pt idx="7125">
                  <c:v>0.71250000000000002</c:v>
                </c:pt>
                <c:pt idx="7126">
                  <c:v>0.71260000000000001</c:v>
                </c:pt>
                <c:pt idx="7127">
                  <c:v>0.7127</c:v>
                </c:pt>
                <c:pt idx="7128">
                  <c:v>0.71279999999999999</c:v>
                </c:pt>
                <c:pt idx="7129">
                  <c:v>0.71289999999999998</c:v>
                </c:pt>
                <c:pt idx="7130">
                  <c:v>0.71299999999999997</c:v>
                </c:pt>
                <c:pt idx="7131">
                  <c:v>0.71309999999999996</c:v>
                </c:pt>
                <c:pt idx="7132">
                  <c:v>0.71319999999999995</c:v>
                </c:pt>
                <c:pt idx="7133">
                  <c:v>0.71330000000000005</c:v>
                </c:pt>
                <c:pt idx="7134">
                  <c:v>0.71340000000000003</c:v>
                </c:pt>
                <c:pt idx="7135">
                  <c:v>0.71350000000000002</c:v>
                </c:pt>
                <c:pt idx="7136">
                  <c:v>0.71360000000000001</c:v>
                </c:pt>
                <c:pt idx="7137">
                  <c:v>0.7137</c:v>
                </c:pt>
                <c:pt idx="7138">
                  <c:v>0.71379999999999999</c:v>
                </c:pt>
                <c:pt idx="7139">
                  <c:v>0.71389999999999998</c:v>
                </c:pt>
                <c:pt idx="7140">
                  <c:v>0.71399999999999997</c:v>
                </c:pt>
                <c:pt idx="7141">
                  <c:v>0.71409999999999996</c:v>
                </c:pt>
                <c:pt idx="7142">
                  <c:v>0.71419999999999995</c:v>
                </c:pt>
                <c:pt idx="7143">
                  <c:v>0.71430000000000005</c:v>
                </c:pt>
                <c:pt idx="7144">
                  <c:v>0.71440000000000003</c:v>
                </c:pt>
                <c:pt idx="7145">
                  <c:v>0.71450000000000002</c:v>
                </c:pt>
                <c:pt idx="7146">
                  <c:v>0.71460000000000001</c:v>
                </c:pt>
                <c:pt idx="7147">
                  <c:v>0.7147</c:v>
                </c:pt>
                <c:pt idx="7148">
                  <c:v>0.71479999999999999</c:v>
                </c:pt>
                <c:pt idx="7149">
                  <c:v>0.71489999999999998</c:v>
                </c:pt>
                <c:pt idx="7150">
                  <c:v>0.71499999999999997</c:v>
                </c:pt>
                <c:pt idx="7151">
                  <c:v>0.71509999999999996</c:v>
                </c:pt>
                <c:pt idx="7152">
                  <c:v>0.71519999999999995</c:v>
                </c:pt>
                <c:pt idx="7153">
                  <c:v>0.71530000000000005</c:v>
                </c:pt>
                <c:pt idx="7154">
                  <c:v>0.71540000000000004</c:v>
                </c:pt>
                <c:pt idx="7155">
                  <c:v>0.71550000000000002</c:v>
                </c:pt>
                <c:pt idx="7156">
                  <c:v>0.71560000000000001</c:v>
                </c:pt>
                <c:pt idx="7157">
                  <c:v>0.7157</c:v>
                </c:pt>
                <c:pt idx="7158">
                  <c:v>0.71579999999999999</c:v>
                </c:pt>
                <c:pt idx="7159">
                  <c:v>0.71589999999999998</c:v>
                </c:pt>
                <c:pt idx="7160">
                  <c:v>0.71599999999999997</c:v>
                </c:pt>
                <c:pt idx="7161">
                  <c:v>0.71609999999999996</c:v>
                </c:pt>
                <c:pt idx="7162">
                  <c:v>0.71619999999999995</c:v>
                </c:pt>
                <c:pt idx="7163">
                  <c:v>0.71630000000000005</c:v>
                </c:pt>
                <c:pt idx="7164">
                  <c:v>0.71640000000000004</c:v>
                </c:pt>
                <c:pt idx="7165">
                  <c:v>0.71650000000000003</c:v>
                </c:pt>
                <c:pt idx="7166">
                  <c:v>0.71660000000000001</c:v>
                </c:pt>
                <c:pt idx="7167">
                  <c:v>0.7167</c:v>
                </c:pt>
                <c:pt idx="7168">
                  <c:v>0.71679999999999999</c:v>
                </c:pt>
                <c:pt idx="7169">
                  <c:v>0.71689999999999998</c:v>
                </c:pt>
                <c:pt idx="7170">
                  <c:v>0.71699999999999997</c:v>
                </c:pt>
                <c:pt idx="7171">
                  <c:v>0.71709999999999996</c:v>
                </c:pt>
                <c:pt idx="7172">
                  <c:v>0.71719999999999995</c:v>
                </c:pt>
                <c:pt idx="7173">
                  <c:v>0.71730000000000005</c:v>
                </c:pt>
                <c:pt idx="7174">
                  <c:v>0.71740000000000004</c:v>
                </c:pt>
                <c:pt idx="7175">
                  <c:v>0.71750000000000003</c:v>
                </c:pt>
                <c:pt idx="7176">
                  <c:v>0.71760000000000002</c:v>
                </c:pt>
                <c:pt idx="7177">
                  <c:v>0.7177</c:v>
                </c:pt>
                <c:pt idx="7178">
                  <c:v>0.71779999999999999</c:v>
                </c:pt>
                <c:pt idx="7179">
                  <c:v>0.71789999999999998</c:v>
                </c:pt>
                <c:pt idx="7180">
                  <c:v>0.71799999999999997</c:v>
                </c:pt>
                <c:pt idx="7181">
                  <c:v>0.71809999999999996</c:v>
                </c:pt>
                <c:pt idx="7182">
                  <c:v>0.71819999999999995</c:v>
                </c:pt>
                <c:pt idx="7183">
                  <c:v>0.71830000000000005</c:v>
                </c:pt>
                <c:pt idx="7184">
                  <c:v>0.71840000000000004</c:v>
                </c:pt>
                <c:pt idx="7185">
                  <c:v>0.71850000000000003</c:v>
                </c:pt>
                <c:pt idx="7186">
                  <c:v>0.71860000000000002</c:v>
                </c:pt>
                <c:pt idx="7187">
                  <c:v>0.71870000000000001</c:v>
                </c:pt>
                <c:pt idx="7188">
                  <c:v>0.71879999999999999</c:v>
                </c:pt>
                <c:pt idx="7189">
                  <c:v>0.71889999999999998</c:v>
                </c:pt>
                <c:pt idx="7190">
                  <c:v>0.71899999999999997</c:v>
                </c:pt>
                <c:pt idx="7191">
                  <c:v>0.71909999999999996</c:v>
                </c:pt>
                <c:pt idx="7192">
                  <c:v>0.71919999999999995</c:v>
                </c:pt>
                <c:pt idx="7193">
                  <c:v>0.71930000000000005</c:v>
                </c:pt>
                <c:pt idx="7194">
                  <c:v>0.71940000000000004</c:v>
                </c:pt>
                <c:pt idx="7195">
                  <c:v>0.71950000000000003</c:v>
                </c:pt>
                <c:pt idx="7196">
                  <c:v>0.71960000000000002</c:v>
                </c:pt>
                <c:pt idx="7197">
                  <c:v>0.71970000000000001</c:v>
                </c:pt>
                <c:pt idx="7198">
                  <c:v>0.7198</c:v>
                </c:pt>
                <c:pt idx="7199">
                  <c:v>0.71989999999999998</c:v>
                </c:pt>
                <c:pt idx="7200">
                  <c:v>0.72</c:v>
                </c:pt>
                <c:pt idx="7201">
                  <c:v>0.72009999999999996</c:v>
                </c:pt>
                <c:pt idx="7202">
                  <c:v>0.72019999999999995</c:v>
                </c:pt>
                <c:pt idx="7203">
                  <c:v>0.72030000000000005</c:v>
                </c:pt>
                <c:pt idx="7204">
                  <c:v>0.72040000000000004</c:v>
                </c:pt>
                <c:pt idx="7205">
                  <c:v>0.72050000000000003</c:v>
                </c:pt>
                <c:pt idx="7206">
                  <c:v>0.72060000000000002</c:v>
                </c:pt>
                <c:pt idx="7207">
                  <c:v>0.72070000000000001</c:v>
                </c:pt>
                <c:pt idx="7208">
                  <c:v>0.7208</c:v>
                </c:pt>
                <c:pt idx="7209">
                  <c:v>0.72089999999999999</c:v>
                </c:pt>
                <c:pt idx="7210">
                  <c:v>0.72099999999999997</c:v>
                </c:pt>
                <c:pt idx="7211">
                  <c:v>0.72109999999999996</c:v>
                </c:pt>
                <c:pt idx="7212">
                  <c:v>0.72119999999999995</c:v>
                </c:pt>
                <c:pt idx="7213">
                  <c:v>0.72130000000000005</c:v>
                </c:pt>
                <c:pt idx="7214">
                  <c:v>0.72140000000000004</c:v>
                </c:pt>
                <c:pt idx="7215">
                  <c:v>0.72150000000000003</c:v>
                </c:pt>
                <c:pt idx="7216">
                  <c:v>0.72160000000000002</c:v>
                </c:pt>
                <c:pt idx="7217">
                  <c:v>0.72170000000000001</c:v>
                </c:pt>
                <c:pt idx="7218">
                  <c:v>0.7218</c:v>
                </c:pt>
                <c:pt idx="7219">
                  <c:v>0.72189999999999999</c:v>
                </c:pt>
                <c:pt idx="7220">
                  <c:v>0.72199999999999998</c:v>
                </c:pt>
                <c:pt idx="7221">
                  <c:v>0.72209999999999996</c:v>
                </c:pt>
                <c:pt idx="7222">
                  <c:v>0.72219999999999995</c:v>
                </c:pt>
                <c:pt idx="7223">
                  <c:v>0.72230000000000005</c:v>
                </c:pt>
                <c:pt idx="7224">
                  <c:v>0.72240000000000004</c:v>
                </c:pt>
                <c:pt idx="7225">
                  <c:v>0.72250000000000003</c:v>
                </c:pt>
                <c:pt idx="7226">
                  <c:v>0.72260000000000002</c:v>
                </c:pt>
                <c:pt idx="7227">
                  <c:v>0.72270000000000001</c:v>
                </c:pt>
                <c:pt idx="7228">
                  <c:v>0.7228</c:v>
                </c:pt>
                <c:pt idx="7229">
                  <c:v>0.72289999999999999</c:v>
                </c:pt>
                <c:pt idx="7230">
                  <c:v>0.72299999999999998</c:v>
                </c:pt>
                <c:pt idx="7231">
                  <c:v>0.72309999999999997</c:v>
                </c:pt>
                <c:pt idx="7232">
                  <c:v>0.72319999999999995</c:v>
                </c:pt>
                <c:pt idx="7233">
                  <c:v>0.72330000000000005</c:v>
                </c:pt>
                <c:pt idx="7234">
                  <c:v>0.72340000000000004</c:v>
                </c:pt>
                <c:pt idx="7235">
                  <c:v>0.72350000000000003</c:v>
                </c:pt>
                <c:pt idx="7236">
                  <c:v>0.72360000000000002</c:v>
                </c:pt>
                <c:pt idx="7237">
                  <c:v>0.72370000000000001</c:v>
                </c:pt>
                <c:pt idx="7238">
                  <c:v>0.7238</c:v>
                </c:pt>
                <c:pt idx="7239">
                  <c:v>0.72389999999999999</c:v>
                </c:pt>
                <c:pt idx="7240">
                  <c:v>0.72399999999999998</c:v>
                </c:pt>
                <c:pt idx="7241">
                  <c:v>0.72409999999999997</c:v>
                </c:pt>
                <c:pt idx="7242">
                  <c:v>0.72419999999999995</c:v>
                </c:pt>
                <c:pt idx="7243">
                  <c:v>0.72430000000000005</c:v>
                </c:pt>
                <c:pt idx="7244">
                  <c:v>0.72440000000000004</c:v>
                </c:pt>
                <c:pt idx="7245">
                  <c:v>0.72450000000000003</c:v>
                </c:pt>
                <c:pt idx="7246">
                  <c:v>0.72460000000000002</c:v>
                </c:pt>
                <c:pt idx="7247">
                  <c:v>0.72470000000000001</c:v>
                </c:pt>
                <c:pt idx="7248">
                  <c:v>0.7248</c:v>
                </c:pt>
                <c:pt idx="7249">
                  <c:v>0.72489999999999999</c:v>
                </c:pt>
                <c:pt idx="7250">
                  <c:v>0.72499999999999998</c:v>
                </c:pt>
                <c:pt idx="7251">
                  <c:v>0.72509999999999997</c:v>
                </c:pt>
                <c:pt idx="7252">
                  <c:v>0.72519999999999996</c:v>
                </c:pt>
                <c:pt idx="7253">
                  <c:v>0.72529999999999994</c:v>
                </c:pt>
                <c:pt idx="7254">
                  <c:v>0.72540000000000004</c:v>
                </c:pt>
                <c:pt idx="7255">
                  <c:v>0.72550000000000003</c:v>
                </c:pt>
                <c:pt idx="7256">
                  <c:v>0.72560000000000002</c:v>
                </c:pt>
                <c:pt idx="7257">
                  <c:v>0.72570000000000001</c:v>
                </c:pt>
                <c:pt idx="7258">
                  <c:v>0.7258</c:v>
                </c:pt>
                <c:pt idx="7259">
                  <c:v>0.72589999999999999</c:v>
                </c:pt>
                <c:pt idx="7260">
                  <c:v>0.72599999999999998</c:v>
                </c:pt>
                <c:pt idx="7261">
                  <c:v>0.72609999999999997</c:v>
                </c:pt>
                <c:pt idx="7262">
                  <c:v>0.72619999999999996</c:v>
                </c:pt>
                <c:pt idx="7263">
                  <c:v>0.72629999999999995</c:v>
                </c:pt>
                <c:pt idx="7264">
                  <c:v>0.72640000000000005</c:v>
                </c:pt>
                <c:pt idx="7265">
                  <c:v>0.72650000000000003</c:v>
                </c:pt>
                <c:pt idx="7266">
                  <c:v>0.72660000000000002</c:v>
                </c:pt>
                <c:pt idx="7267">
                  <c:v>0.72670000000000001</c:v>
                </c:pt>
                <c:pt idx="7268">
                  <c:v>0.7268</c:v>
                </c:pt>
                <c:pt idx="7269">
                  <c:v>0.72689999999999999</c:v>
                </c:pt>
                <c:pt idx="7270">
                  <c:v>0.72699999999999998</c:v>
                </c:pt>
                <c:pt idx="7271">
                  <c:v>0.72709999999999997</c:v>
                </c:pt>
                <c:pt idx="7272">
                  <c:v>0.72719999999999996</c:v>
                </c:pt>
                <c:pt idx="7273">
                  <c:v>0.72729999999999995</c:v>
                </c:pt>
                <c:pt idx="7274">
                  <c:v>0.72740000000000005</c:v>
                </c:pt>
                <c:pt idx="7275">
                  <c:v>0.72750000000000004</c:v>
                </c:pt>
                <c:pt idx="7276">
                  <c:v>0.72760000000000002</c:v>
                </c:pt>
                <c:pt idx="7277">
                  <c:v>0.72770000000000001</c:v>
                </c:pt>
                <c:pt idx="7278">
                  <c:v>0.7278</c:v>
                </c:pt>
                <c:pt idx="7279">
                  <c:v>0.72789999999999999</c:v>
                </c:pt>
                <c:pt idx="7280">
                  <c:v>0.72799999999999998</c:v>
                </c:pt>
                <c:pt idx="7281">
                  <c:v>0.72809999999999997</c:v>
                </c:pt>
                <c:pt idx="7282">
                  <c:v>0.72819999999999996</c:v>
                </c:pt>
                <c:pt idx="7283">
                  <c:v>0.72829999999999995</c:v>
                </c:pt>
                <c:pt idx="7284">
                  <c:v>0.72840000000000005</c:v>
                </c:pt>
                <c:pt idx="7285">
                  <c:v>0.72850000000000004</c:v>
                </c:pt>
                <c:pt idx="7286">
                  <c:v>0.72860000000000003</c:v>
                </c:pt>
                <c:pt idx="7287">
                  <c:v>0.72870000000000001</c:v>
                </c:pt>
                <c:pt idx="7288">
                  <c:v>0.7288</c:v>
                </c:pt>
                <c:pt idx="7289">
                  <c:v>0.72889999999999999</c:v>
                </c:pt>
                <c:pt idx="7290">
                  <c:v>0.72899999999999998</c:v>
                </c:pt>
                <c:pt idx="7291">
                  <c:v>0.72909999999999997</c:v>
                </c:pt>
                <c:pt idx="7292">
                  <c:v>0.72919999999999996</c:v>
                </c:pt>
                <c:pt idx="7293">
                  <c:v>0.72929999999999995</c:v>
                </c:pt>
                <c:pt idx="7294">
                  <c:v>0.72940000000000005</c:v>
                </c:pt>
                <c:pt idx="7295">
                  <c:v>0.72950000000000004</c:v>
                </c:pt>
                <c:pt idx="7296">
                  <c:v>0.72960000000000003</c:v>
                </c:pt>
                <c:pt idx="7297">
                  <c:v>0.72970000000000002</c:v>
                </c:pt>
                <c:pt idx="7298">
                  <c:v>0.7298</c:v>
                </c:pt>
                <c:pt idx="7299">
                  <c:v>0.72989999999999999</c:v>
                </c:pt>
                <c:pt idx="7300">
                  <c:v>0.73</c:v>
                </c:pt>
                <c:pt idx="7301">
                  <c:v>0.73009999999999997</c:v>
                </c:pt>
                <c:pt idx="7302">
                  <c:v>0.73019999999999996</c:v>
                </c:pt>
                <c:pt idx="7303">
                  <c:v>0.73029999999999995</c:v>
                </c:pt>
                <c:pt idx="7304">
                  <c:v>0.73040000000000005</c:v>
                </c:pt>
                <c:pt idx="7305">
                  <c:v>0.73050000000000004</c:v>
                </c:pt>
                <c:pt idx="7306">
                  <c:v>0.73060000000000003</c:v>
                </c:pt>
                <c:pt idx="7307">
                  <c:v>0.73070000000000002</c:v>
                </c:pt>
                <c:pt idx="7308">
                  <c:v>0.73080000000000001</c:v>
                </c:pt>
                <c:pt idx="7309">
                  <c:v>0.73089999999999999</c:v>
                </c:pt>
                <c:pt idx="7310">
                  <c:v>0.73099999999999998</c:v>
                </c:pt>
                <c:pt idx="7311">
                  <c:v>0.73109999999999997</c:v>
                </c:pt>
                <c:pt idx="7312">
                  <c:v>0.73119999999999996</c:v>
                </c:pt>
                <c:pt idx="7313">
                  <c:v>0.73129999999999995</c:v>
                </c:pt>
                <c:pt idx="7314">
                  <c:v>0.73140000000000005</c:v>
                </c:pt>
                <c:pt idx="7315">
                  <c:v>0.73150000000000004</c:v>
                </c:pt>
                <c:pt idx="7316">
                  <c:v>0.73160000000000003</c:v>
                </c:pt>
                <c:pt idx="7317">
                  <c:v>0.73170000000000002</c:v>
                </c:pt>
                <c:pt idx="7318">
                  <c:v>0.73180000000000001</c:v>
                </c:pt>
                <c:pt idx="7319">
                  <c:v>0.7319</c:v>
                </c:pt>
                <c:pt idx="7320">
                  <c:v>0.73199999999999998</c:v>
                </c:pt>
                <c:pt idx="7321">
                  <c:v>0.73209999999999997</c:v>
                </c:pt>
                <c:pt idx="7322">
                  <c:v>0.73219999999999996</c:v>
                </c:pt>
                <c:pt idx="7323">
                  <c:v>0.73229999999999995</c:v>
                </c:pt>
                <c:pt idx="7324">
                  <c:v>0.73240000000000005</c:v>
                </c:pt>
                <c:pt idx="7325">
                  <c:v>0.73250000000000004</c:v>
                </c:pt>
                <c:pt idx="7326">
                  <c:v>0.73260000000000003</c:v>
                </c:pt>
                <c:pt idx="7327">
                  <c:v>0.73270000000000002</c:v>
                </c:pt>
                <c:pt idx="7328">
                  <c:v>0.73280000000000001</c:v>
                </c:pt>
                <c:pt idx="7329">
                  <c:v>0.7329</c:v>
                </c:pt>
                <c:pt idx="7330">
                  <c:v>0.73299999999999998</c:v>
                </c:pt>
                <c:pt idx="7331">
                  <c:v>0.73309999999999997</c:v>
                </c:pt>
                <c:pt idx="7332">
                  <c:v>0.73319999999999996</c:v>
                </c:pt>
                <c:pt idx="7333">
                  <c:v>0.73329999999999995</c:v>
                </c:pt>
                <c:pt idx="7334">
                  <c:v>0.73340000000000005</c:v>
                </c:pt>
                <c:pt idx="7335">
                  <c:v>0.73350000000000004</c:v>
                </c:pt>
                <c:pt idx="7336">
                  <c:v>0.73360000000000003</c:v>
                </c:pt>
                <c:pt idx="7337">
                  <c:v>0.73370000000000002</c:v>
                </c:pt>
                <c:pt idx="7338">
                  <c:v>0.73380000000000001</c:v>
                </c:pt>
                <c:pt idx="7339">
                  <c:v>0.7339</c:v>
                </c:pt>
                <c:pt idx="7340">
                  <c:v>0.73399999999999999</c:v>
                </c:pt>
                <c:pt idx="7341">
                  <c:v>0.73409999999999997</c:v>
                </c:pt>
                <c:pt idx="7342">
                  <c:v>0.73419999999999996</c:v>
                </c:pt>
                <c:pt idx="7343">
                  <c:v>0.73429999999999995</c:v>
                </c:pt>
                <c:pt idx="7344">
                  <c:v>0.73440000000000005</c:v>
                </c:pt>
                <c:pt idx="7345">
                  <c:v>0.73450000000000004</c:v>
                </c:pt>
                <c:pt idx="7346">
                  <c:v>0.73460000000000003</c:v>
                </c:pt>
                <c:pt idx="7347">
                  <c:v>0.73470000000000002</c:v>
                </c:pt>
                <c:pt idx="7348">
                  <c:v>0.73480000000000001</c:v>
                </c:pt>
                <c:pt idx="7349">
                  <c:v>0.7349</c:v>
                </c:pt>
                <c:pt idx="7350">
                  <c:v>0.73499999999999999</c:v>
                </c:pt>
                <c:pt idx="7351">
                  <c:v>0.73509999999999998</c:v>
                </c:pt>
                <c:pt idx="7352">
                  <c:v>0.73519999999999996</c:v>
                </c:pt>
                <c:pt idx="7353">
                  <c:v>0.73529999999999995</c:v>
                </c:pt>
                <c:pt idx="7354">
                  <c:v>0.73540000000000005</c:v>
                </c:pt>
                <c:pt idx="7355">
                  <c:v>0.73550000000000004</c:v>
                </c:pt>
                <c:pt idx="7356">
                  <c:v>0.73560000000000003</c:v>
                </c:pt>
                <c:pt idx="7357">
                  <c:v>0.73570000000000002</c:v>
                </c:pt>
                <c:pt idx="7358">
                  <c:v>0.73580000000000001</c:v>
                </c:pt>
                <c:pt idx="7359">
                  <c:v>0.7359</c:v>
                </c:pt>
                <c:pt idx="7360">
                  <c:v>0.73599999999999999</c:v>
                </c:pt>
                <c:pt idx="7361">
                  <c:v>0.73609999999999998</c:v>
                </c:pt>
                <c:pt idx="7362">
                  <c:v>0.73619999999999997</c:v>
                </c:pt>
                <c:pt idx="7363">
                  <c:v>0.73629999999999995</c:v>
                </c:pt>
                <c:pt idx="7364">
                  <c:v>0.73640000000000005</c:v>
                </c:pt>
                <c:pt idx="7365">
                  <c:v>0.73650000000000004</c:v>
                </c:pt>
                <c:pt idx="7366">
                  <c:v>0.73660000000000003</c:v>
                </c:pt>
                <c:pt idx="7367">
                  <c:v>0.73670000000000002</c:v>
                </c:pt>
                <c:pt idx="7368">
                  <c:v>0.73680000000000001</c:v>
                </c:pt>
                <c:pt idx="7369">
                  <c:v>0.7369</c:v>
                </c:pt>
                <c:pt idx="7370">
                  <c:v>0.73699999999999999</c:v>
                </c:pt>
                <c:pt idx="7371">
                  <c:v>0.73709999999999998</c:v>
                </c:pt>
                <c:pt idx="7372">
                  <c:v>0.73719999999999997</c:v>
                </c:pt>
                <c:pt idx="7373">
                  <c:v>0.73729999999999996</c:v>
                </c:pt>
                <c:pt idx="7374">
                  <c:v>0.73740000000000006</c:v>
                </c:pt>
                <c:pt idx="7375">
                  <c:v>0.73750000000000004</c:v>
                </c:pt>
                <c:pt idx="7376">
                  <c:v>0.73760000000000003</c:v>
                </c:pt>
                <c:pt idx="7377">
                  <c:v>0.73770000000000002</c:v>
                </c:pt>
                <c:pt idx="7378">
                  <c:v>0.73780000000000001</c:v>
                </c:pt>
                <c:pt idx="7379">
                  <c:v>0.7379</c:v>
                </c:pt>
                <c:pt idx="7380">
                  <c:v>0.73799999999999999</c:v>
                </c:pt>
                <c:pt idx="7381">
                  <c:v>0.73809999999999998</c:v>
                </c:pt>
                <c:pt idx="7382">
                  <c:v>0.73819999999999997</c:v>
                </c:pt>
                <c:pt idx="7383">
                  <c:v>0.73829999999999996</c:v>
                </c:pt>
                <c:pt idx="7384">
                  <c:v>0.73839999999999995</c:v>
                </c:pt>
                <c:pt idx="7385">
                  <c:v>0.73850000000000005</c:v>
                </c:pt>
                <c:pt idx="7386">
                  <c:v>0.73860000000000003</c:v>
                </c:pt>
                <c:pt idx="7387">
                  <c:v>0.73870000000000002</c:v>
                </c:pt>
                <c:pt idx="7388">
                  <c:v>0.73880000000000001</c:v>
                </c:pt>
                <c:pt idx="7389">
                  <c:v>0.7389</c:v>
                </c:pt>
                <c:pt idx="7390">
                  <c:v>0.73899999999999999</c:v>
                </c:pt>
                <c:pt idx="7391">
                  <c:v>0.73909999999999998</c:v>
                </c:pt>
                <c:pt idx="7392">
                  <c:v>0.73919999999999997</c:v>
                </c:pt>
                <c:pt idx="7393">
                  <c:v>0.73929999999999996</c:v>
                </c:pt>
                <c:pt idx="7394">
                  <c:v>0.73939999999999995</c:v>
                </c:pt>
                <c:pt idx="7395">
                  <c:v>0.73950000000000005</c:v>
                </c:pt>
                <c:pt idx="7396">
                  <c:v>0.73960000000000004</c:v>
                </c:pt>
                <c:pt idx="7397">
                  <c:v>0.73970000000000002</c:v>
                </c:pt>
                <c:pt idx="7398">
                  <c:v>0.73980000000000001</c:v>
                </c:pt>
                <c:pt idx="7399">
                  <c:v>0.7399</c:v>
                </c:pt>
                <c:pt idx="7400">
                  <c:v>0.74</c:v>
                </c:pt>
                <c:pt idx="7401">
                  <c:v>0.74009999999999998</c:v>
                </c:pt>
                <c:pt idx="7402">
                  <c:v>0.74019999999999997</c:v>
                </c:pt>
                <c:pt idx="7403">
                  <c:v>0.74029999999999996</c:v>
                </c:pt>
                <c:pt idx="7404">
                  <c:v>0.74039999999999995</c:v>
                </c:pt>
                <c:pt idx="7405">
                  <c:v>0.74050000000000005</c:v>
                </c:pt>
                <c:pt idx="7406">
                  <c:v>0.74060000000000004</c:v>
                </c:pt>
                <c:pt idx="7407">
                  <c:v>0.74070000000000003</c:v>
                </c:pt>
                <c:pt idx="7408">
                  <c:v>0.74080000000000001</c:v>
                </c:pt>
                <c:pt idx="7409">
                  <c:v>0.7409</c:v>
                </c:pt>
                <c:pt idx="7410">
                  <c:v>0.74099999999999999</c:v>
                </c:pt>
                <c:pt idx="7411">
                  <c:v>0.74109999999999998</c:v>
                </c:pt>
                <c:pt idx="7412">
                  <c:v>0.74119999999999997</c:v>
                </c:pt>
                <c:pt idx="7413">
                  <c:v>0.74129999999999996</c:v>
                </c:pt>
                <c:pt idx="7414">
                  <c:v>0.74139999999999995</c:v>
                </c:pt>
                <c:pt idx="7415">
                  <c:v>0.74150000000000005</c:v>
                </c:pt>
                <c:pt idx="7416">
                  <c:v>0.74160000000000004</c:v>
                </c:pt>
                <c:pt idx="7417">
                  <c:v>0.74170000000000003</c:v>
                </c:pt>
                <c:pt idx="7418">
                  <c:v>0.74180000000000001</c:v>
                </c:pt>
                <c:pt idx="7419">
                  <c:v>0.7419</c:v>
                </c:pt>
                <c:pt idx="7420">
                  <c:v>0.74199999999999999</c:v>
                </c:pt>
                <c:pt idx="7421">
                  <c:v>0.74209999999999998</c:v>
                </c:pt>
                <c:pt idx="7422">
                  <c:v>0.74219999999999997</c:v>
                </c:pt>
                <c:pt idx="7423">
                  <c:v>0.74229999999999996</c:v>
                </c:pt>
                <c:pt idx="7424">
                  <c:v>0.74239999999999995</c:v>
                </c:pt>
                <c:pt idx="7425">
                  <c:v>0.74250000000000005</c:v>
                </c:pt>
                <c:pt idx="7426">
                  <c:v>0.74260000000000004</c:v>
                </c:pt>
                <c:pt idx="7427">
                  <c:v>0.74270000000000003</c:v>
                </c:pt>
                <c:pt idx="7428">
                  <c:v>0.74280000000000002</c:v>
                </c:pt>
                <c:pt idx="7429">
                  <c:v>0.7429</c:v>
                </c:pt>
                <c:pt idx="7430">
                  <c:v>0.74299999999999999</c:v>
                </c:pt>
                <c:pt idx="7431">
                  <c:v>0.74309999999999998</c:v>
                </c:pt>
                <c:pt idx="7432">
                  <c:v>0.74319999999999997</c:v>
                </c:pt>
                <c:pt idx="7433">
                  <c:v>0.74329999999999996</c:v>
                </c:pt>
                <c:pt idx="7434">
                  <c:v>0.74339999999999995</c:v>
                </c:pt>
                <c:pt idx="7435">
                  <c:v>0.74350000000000005</c:v>
                </c:pt>
                <c:pt idx="7436">
                  <c:v>0.74360000000000004</c:v>
                </c:pt>
                <c:pt idx="7437">
                  <c:v>0.74370000000000003</c:v>
                </c:pt>
                <c:pt idx="7438">
                  <c:v>0.74380000000000002</c:v>
                </c:pt>
                <c:pt idx="7439">
                  <c:v>0.74390000000000001</c:v>
                </c:pt>
                <c:pt idx="7440">
                  <c:v>0.74399999999999999</c:v>
                </c:pt>
                <c:pt idx="7441">
                  <c:v>0.74409999999999998</c:v>
                </c:pt>
                <c:pt idx="7442">
                  <c:v>0.74419999999999997</c:v>
                </c:pt>
                <c:pt idx="7443">
                  <c:v>0.74429999999999996</c:v>
                </c:pt>
                <c:pt idx="7444">
                  <c:v>0.74439999999999995</c:v>
                </c:pt>
                <c:pt idx="7445">
                  <c:v>0.74450000000000005</c:v>
                </c:pt>
                <c:pt idx="7446">
                  <c:v>0.74460000000000004</c:v>
                </c:pt>
                <c:pt idx="7447">
                  <c:v>0.74470000000000003</c:v>
                </c:pt>
                <c:pt idx="7448">
                  <c:v>0.74480000000000002</c:v>
                </c:pt>
                <c:pt idx="7449">
                  <c:v>0.74490000000000001</c:v>
                </c:pt>
                <c:pt idx="7450">
                  <c:v>0.745</c:v>
                </c:pt>
                <c:pt idx="7451">
                  <c:v>0.74509999999999998</c:v>
                </c:pt>
                <c:pt idx="7452">
                  <c:v>0.74519999999999997</c:v>
                </c:pt>
                <c:pt idx="7453">
                  <c:v>0.74529999999999996</c:v>
                </c:pt>
                <c:pt idx="7454">
                  <c:v>0.74539999999999995</c:v>
                </c:pt>
                <c:pt idx="7455">
                  <c:v>0.74550000000000005</c:v>
                </c:pt>
                <c:pt idx="7456">
                  <c:v>0.74560000000000004</c:v>
                </c:pt>
                <c:pt idx="7457">
                  <c:v>0.74570000000000003</c:v>
                </c:pt>
                <c:pt idx="7458">
                  <c:v>0.74580000000000002</c:v>
                </c:pt>
                <c:pt idx="7459">
                  <c:v>0.74590000000000001</c:v>
                </c:pt>
                <c:pt idx="7460">
                  <c:v>0.746</c:v>
                </c:pt>
                <c:pt idx="7461">
                  <c:v>0.74609999999999999</c:v>
                </c:pt>
                <c:pt idx="7462">
                  <c:v>0.74619999999999997</c:v>
                </c:pt>
                <c:pt idx="7463">
                  <c:v>0.74629999999999996</c:v>
                </c:pt>
                <c:pt idx="7464">
                  <c:v>0.74639999999999995</c:v>
                </c:pt>
                <c:pt idx="7465">
                  <c:v>0.74650000000000005</c:v>
                </c:pt>
                <c:pt idx="7466">
                  <c:v>0.74660000000000004</c:v>
                </c:pt>
                <c:pt idx="7467">
                  <c:v>0.74670000000000003</c:v>
                </c:pt>
                <c:pt idx="7468">
                  <c:v>0.74680000000000002</c:v>
                </c:pt>
                <c:pt idx="7469">
                  <c:v>0.74690000000000001</c:v>
                </c:pt>
                <c:pt idx="7470">
                  <c:v>0.747</c:v>
                </c:pt>
                <c:pt idx="7471">
                  <c:v>0.74709999999999999</c:v>
                </c:pt>
                <c:pt idx="7472">
                  <c:v>0.74719999999999998</c:v>
                </c:pt>
                <c:pt idx="7473">
                  <c:v>0.74729999999999996</c:v>
                </c:pt>
                <c:pt idx="7474">
                  <c:v>0.74739999999999995</c:v>
                </c:pt>
                <c:pt idx="7475">
                  <c:v>0.74750000000000005</c:v>
                </c:pt>
                <c:pt idx="7476">
                  <c:v>0.74760000000000004</c:v>
                </c:pt>
                <c:pt idx="7477">
                  <c:v>0.74770000000000003</c:v>
                </c:pt>
                <c:pt idx="7478">
                  <c:v>0.74780000000000002</c:v>
                </c:pt>
                <c:pt idx="7479">
                  <c:v>0.74790000000000001</c:v>
                </c:pt>
                <c:pt idx="7480">
                  <c:v>0.748</c:v>
                </c:pt>
                <c:pt idx="7481">
                  <c:v>0.74809999999999999</c:v>
                </c:pt>
                <c:pt idx="7482">
                  <c:v>0.74819999999999998</c:v>
                </c:pt>
                <c:pt idx="7483">
                  <c:v>0.74829999999999997</c:v>
                </c:pt>
                <c:pt idx="7484">
                  <c:v>0.74839999999999995</c:v>
                </c:pt>
                <c:pt idx="7485">
                  <c:v>0.74850000000000005</c:v>
                </c:pt>
                <c:pt idx="7486">
                  <c:v>0.74860000000000004</c:v>
                </c:pt>
                <c:pt idx="7487">
                  <c:v>0.74870000000000003</c:v>
                </c:pt>
                <c:pt idx="7488">
                  <c:v>0.74880000000000002</c:v>
                </c:pt>
                <c:pt idx="7489">
                  <c:v>0.74890000000000001</c:v>
                </c:pt>
                <c:pt idx="7490">
                  <c:v>0.749</c:v>
                </c:pt>
                <c:pt idx="7491">
                  <c:v>0.74909999999999999</c:v>
                </c:pt>
                <c:pt idx="7492">
                  <c:v>0.74919999999999998</c:v>
                </c:pt>
                <c:pt idx="7493">
                  <c:v>0.74929999999999997</c:v>
                </c:pt>
                <c:pt idx="7494">
                  <c:v>0.74939999999999996</c:v>
                </c:pt>
                <c:pt idx="7495">
                  <c:v>0.74950000000000006</c:v>
                </c:pt>
                <c:pt idx="7496">
                  <c:v>0.74960000000000004</c:v>
                </c:pt>
                <c:pt idx="7497">
                  <c:v>0.74970000000000003</c:v>
                </c:pt>
                <c:pt idx="7498">
                  <c:v>0.74980000000000002</c:v>
                </c:pt>
                <c:pt idx="7499">
                  <c:v>0.74990000000000001</c:v>
                </c:pt>
                <c:pt idx="7500">
                  <c:v>0.75</c:v>
                </c:pt>
                <c:pt idx="7501">
                  <c:v>0.75009999999999999</c:v>
                </c:pt>
                <c:pt idx="7502">
                  <c:v>0.75019999999999998</c:v>
                </c:pt>
                <c:pt idx="7503">
                  <c:v>0.75029999999999997</c:v>
                </c:pt>
                <c:pt idx="7504">
                  <c:v>0.75039999999999996</c:v>
                </c:pt>
                <c:pt idx="7505">
                  <c:v>0.75049999999999994</c:v>
                </c:pt>
                <c:pt idx="7506">
                  <c:v>0.75060000000000004</c:v>
                </c:pt>
                <c:pt idx="7507">
                  <c:v>0.75070000000000003</c:v>
                </c:pt>
                <c:pt idx="7508">
                  <c:v>0.75080000000000002</c:v>
                </c:pt>
                <c:pt idx="7509">
                  <c:v>0.75090000000000001</c:v>
                </c:pt>
                <c:pt idx="7510">
                  <c:v>0.751</c:v>
                </c:pt>
                <c:pt idx="7511">
                  <c:v>0.75109999999999999</c:v>
                </c:pt>
                <c:pt idx="7512">
                  <c:v>0.75119999999999998</c:v>
                </c:pt>
                <c:pt idx="7513">
                  <c:v>0.75129999999999997</c:v>
                </c:pt>
                <c:pt idx="7514">
                  <c:v>0.75139999999999996</c:v>
                </c:pt>
                <c:pt idx="7515">
                  <c:v>0.75149999999999995</c:v>
                </c:pt>
                <c:pt idx="7516">
                  <c:v>0.75160000000000005</c:v>
                </c:pt>
                <c:pt idx="7517">
                  <c:v>0.75170000000000003</c:v>
                </c:pt>
                <c:pt idx="7518">
                  <c:v>0.75180000000000002</c:v>
                </c:pt>
                <c:pt idx="7519">
                  <c:v>0.75190000000000001</c:v>
                </c:pt>
                <c:pt idx="7520">
                  <c:v>0.752</c:v>
                </c:pt>
                <c:pt idx="7521">
                  <c:v>0.75209999999999999</c:v>
                </c:pt>
                <c:pt idx="7522">
                  <c:v>0.75219999999999998</c:v>
                </c:pt>
                <c:pt idx="7523">
                  <c:v>0.75229999999999997</c:v>
                </c:pt>
                <c:pt idx="7524">
                  <c:v>0.75239999999999996</c:v>
                </c:pt>
                <c:pt idx="7525">
                  <c:v>0.75249999999999995</c:v>
                </c:pt>
                <c:pt idx="7526">
                  <c:v>0.75260000000000005</c:v>
                </c:pt>
                <c:pt idx="7527">
                  <c:v>0.75270000000000004</c:v>
                </c:pt>
                <c:pt idx="7528">
                  <c:v>0.75280000000000002</c:v>
                </c:pt>
                <c:pt idx="7529">
                  <c:v>0.75290000000000001</c:v>
                </c:pt>
                <c:pt idx="7530">
                  <c:v>0.753</c:v>
                </c:pt>
                <c:pt idx="7531">
                  <c:v>0.75309999999999999</c:v>
                </c:pt>
                <c:pt idx="7532">
                  <c:v>0.75319999999999998</c:v>
                </c:pt>
                <c:pt idx="7533">
                  <c:v>0.75329999999999997</c:v>
                </c:pt>
                <c:pt idx="7534">
                  <c:v>0.75339999999999996</c:v>
                </c:pt>
                <c:pt idx="7535">
                  <c:v>0.75349999999999995</c:v>
                </c:pt>
                <c:pt idx="7536">
                  <c:v>0.75360000000000005</c:v>
                </c:pt>
                <c:pt idx="7537">
                  <c:v>0.75370000000000004</c:v>
                </c:pt>
                <c:pt idx="7538">
                  <c:v>0.75380000000000003</c:v>
                </c:pt>
                <c:pt idx="7539">
                  <c:v>0.75390000000000001</c:v>
                </c:pt>
                <c:pt idx="7540">
                  <c:v>0.754</c:v>
                </c:pt>
                <c:pt idx="7541">
                  <c:v>0.75409999999999999</c:v>
                </c:pt>
                <c:pt idx="7542">
                  <c:v>0.75419999999999998</c:v>
                </c:pt>
                <c:pt idx="7543">
                  <c:v>0.75429999999999997</c:v>
                </c:pt>
                <c:pt idx="7544">
                  <c:v>0.75439999999999996</c:v>
                </c:pt>
                <c:pt idx="7545">
                  <c:v>0.75449999999999995</c:v>
                </c:pt>
                <c:pt idx="7546">
                  <c:v>0.75460000000000005</c:v>
                </c:pt>
                <c:pt idx="7547">
                  <c:v>0.75470000000000004</c:v>
                </c:pt>
                <c:pt idx="7548">
                  <c:v>0.75480000000000003</c:v>
                </c:pt>
                <c:pt idx="7549">
                  <c:v>0.75490000000000002</c:v>
                </c:pt>
                <c:pt idx="7550">
                  <c:v>0.755</c:v>
                </c:pt>
                <c:pt idx="7551">
                  <c:v>0.75509999999999999</c:v>
                </c:pt>
                <c:pt idx="7552">
                  <c:v>0.75519999999999998</c:v>
                </c:pt>
                <c:pt idx="7553">
                  <c:v>0.75529999999999997</c:v>
                </c:pt>
                <c:pt idx="7554">
                  <c:v>0.75539999999999996</c:v>
                </c:pt>
                <c:pt idx="7555">
                  <c:v>0.75549999999999995</c:v>
                </c:pt>
                <c:pt idx="7556">
                  <c:v>0.75560000000000005</c:v>
                </c:pt>
                <c:pt idx="7557">
                  <c:v>0.75570000000000004</c:v>
                </c:pt>
                <c:pt idx="7558">
                  <c:v>0.75580000000000003</c:v>
                </c:pt>
                <c:pt idx="7559">
                  <c:v>0.75590000000000002</c:v>
                </c:pt>
                <c:pt idx="7560">
                  <c:v>0.75600000000000001</c:v>
                </c:pt>
                <c:pt idx="7561">
                  <c:v>0.75609999999999999</c:v>
                </c:pt>
                <c:pt idx="7562">
                  <c:v>0.75619999999999998</c:v>
                </c:pt>
                <c:pt idx="7563">
                  <c:v>0.75629999999999997</c:v>
                </c:pt>
                <c:pt idx="7564">
                  <c:v>0.75639999999999996</c:v>
                </c:pt>
                <c:pt idx="7565">
                  <c:v>0.75649999999999995</c:v>
                </c:pt>
                <c:pt idx="7566">
                  <c:v>0.75660000000000005</c:v>
                </c:pt>
                <c:pt idx="7567">
                  <c:v>0.75670000000000004</c:v>
                </c:pt>
                <c:pt idx="7568">
                  <c:v>0.75680000000000003</c:v>
                </c:pt>
                <c:pt idx="7569">
                  <c:v>0.75690000000000002</c:v>
                </c:pt>
                <c:pt idx="7570">
                  <c:v>0.75700000000000001</c:v>
                </c:pt>
                <c:pt idx="7571">
                  <c:v>0.7571</c:v>
                </c:pt>
                <c:pt idx="7572">
                  <c:v>0.75719999999999998</c:v>
                </c:pt>
                <c:pt idx="7573">
                  <c:v>0.75729999999999997</c:v>
                </c:pt>
                <c:pt idx="7574">
                  <c:v>0.75739999999999996</c:v>
                </c:pt>
                <c:pt idx="7575">
                  <c:v>0.75749999999999995</c:v>
                </c:pt>
                <c:pt idx="7576">
                  <c:v>0.75760000000000005</c:v>
                </c:pt>
                <c:pt idx="7577">
                  <c:v>0.75770000000000004</c:v>
                </c:pt>
                <c:pt idx="7578">
                  <c:v>0.75780000000000003</c:v>
                </c:pt>
                <c:pt idx="7579">
                  <c:v>0.75790000000000002</c:v>
                </c:pt>
                <c:pt idx="7580">
                  <c:v>0.75800000000000001</c:v>
                </c:pt>
                <c:pt idx="7581">
                  <c:v>0.7581</c:v>
                </c:pt>
                <c:pt idx="7582">
                  <c:v>0.75819999999999999</c:v>
                </c:pt>
                <c:pt idx="7583">
                  <c:v>0.75829999999999997</c:v>
                </c:pt>
                <c:pt idx="7584">
                  <c:v>0.75839999999999996</c:v>
                </c:pt>
                <c:pt idx="7585">
                  <c:v>0.75849999999999995</c:v>
                </c:pt>
                <c:pt idx="7586">
                  <c:v>0.75860000000000005</c:v>
                </c:pt>
                <c:pt idx="7587">
                  <c:v>0.75870000000000004</c:v>
                </c:pt>
                <c:pt idx="7588">
                  <c:v>0.75880000000000003</c:v>
                </c:pt>
                <c:pt idx="7589">
                  <c:v>0.75890000000000002</c:v>
                </c:pt>
                <c:pt idx="7590">
                  <c:v>0.75900000000000001</c:v>
                </c:pt>
                <c:pt idx="7591">
                  <c:v>0.7591</c:v>
                </c:pt>
                <c:pt idx="7592">
                  <c:v>0.75919999999999999</c:v>
                </c:pt>
                <c:pt idx="7593">
                  <c:v>0.75929999999999997</c:v>
                </c:pt>
                <c:pt idx="7594">
                  <c:v>0.75939999999999996</c:v>
                </c:pt>
                <c:pt idx="7595">
                  <c:v>0.75949999999999995</c:v>
                </c:pt>
                <c:pt idx="7596">
                  <c:v>0.75960000000000005</c:v>
                </c:pt>
                <c:pt idx="7597">
                  <c:v>0.75970000000000004</c:v>
                </c:pt>
                <c:pt idx="7598">
                  <c:v>0.75980000000000003</c:v>
                </c:pt>
                <c:pt idx="7599">
                  <c:v>0.75990000000000002</c:v>
                </c:pt>
                <c:pt idx="7600">
                  <c:v>0.76</c:v>
                </c:pt>
                <c:pt idx="7601">
                  <c:v>0.7601</c:v>
                </c:pt>
                <c:pt idx="7602">
                  <c:v>0.76019999999999999</c:v>
                </c:pt>
                <c:pt idx="7603">
                  <c:v>0.76029999999999998</c:v>
                </c:pt>
                <c:pt idx="7604">
                  <c:v>0.76039999999999996</c:v>
                </c:pt>
                <c:pt idx="7605">
                  <c:v>0.76049999999999995</c:v>
                </c:pt>
                <c:pt idx="7606">
                  <c:v>0.76060000000000005</c:v>
                </c:pt>
                <c:pt idx="7607">
                  <c:v>0.76070000000000004</c:v>
                </c:pt>
                <c:pt idx="7608">
                  <c:v>0.76080000000000003</c:v>
                </c:pt>
                <c:pt idx="7609">
                  <c:v>0.76090000000000002</c:v>
                </c:pt>
                <c:pt idx="7610">
                  <c:v>0.76100000000000001</c:v>
                </c:pt>
                <c:pt idx="7611">
                  <c:v>0.7611</c:v>
                </c:pt>
                <c:pt idx="7612">
                  <c:v>0.76119999999999999</c:v>
                </c:pt>
                <c:pt idx="7613">
                  <c:v>0.76129999999999998</c:v>
                </c:pt>
                <c:pt idx="7614">
                  <c:v>0.76139999999999997</c:v>
                </c:pt>
                <c:pt idx="7615">
                  <c:v>0.76149999999999995</c:v>
                </c:pt>
                <c:pt idx="7616">
                  <c:v>0.76160000000000005</c:v>
                </c:pt>
                <c:pt idx="7617">
                  <c:v>0.76170000000000004</c:v>
                </c:pt>
                <c:pt idx="7618">
                  <c:v>0.76180000000000003</c:v>
                </c:pt>
                <c:pt idx="7619">
                  <c:v>0.76190000000000002</c:v>
                </c:pt>
                <c:pt idx="7620">
                  <c:v>0.76200000000000001</c:v>
                </c:pt>
                <c:pt idx="7621">
                  <c:v>0.7621</c:v>
                </c:pt>
                <c:pt idx="7622">
                  <c:v>0.76219999999999999</c:v>
                </c:pt>
                <c:pt idx="7623">
                  <c:v>0.76229999999999998</c:v>
                </c:pt>
                <c:pt idx="7624">
                  <c:v>0.76239999999999997</c:v>
                </c:pt>
                <c:pt idx="7625">
                  <c:v>0.76249999999999996</c:v>
                </c:pt>
                <c:pt idx="7626">
                  <c:v>0.76259999999999994</c:v>
                </c:pt>
                <c:pt idx="7627">
                  <c:v>0.76270000000000004</c:v>
                </c:pt>
                <c:pt idx="7628">
                  <c:v>0.76280000000000003</c:v>
                </c:pt>
                <c:pt idx="7629">
                  <c:v>0.76290000000000002</c:v>
                </c:pt>
                <c:pt idx="7630">
                  <c:v>0.76300000000000001</c:v>
                </c:pt>
                <c:pt idx="7631">
                  <c:v>0.7631</c:v>
                </c:pt>
                <c:pt idx="7632">
                  <c:v>0.76319999999999999</c:v>
                </c:pt>
                <c:pt idx="7633">
                  <c:v>0.76329999999999998</c:v>
                </c:pt>
                <c:pt idx="7634">
                  <c:v>0.76339999999999997</c:v>
                </c:pt>
                <c:pt idx="7635">
                  <c:v>0.76349999999999996</c:v>
                </c:pt>
                <c:pt idx="7636">
                  <c:v>0.76359999999999995</c:v>
                </c:pt>
                <c:pt idx="7637">
                  <c:v>0.76370000000000005</c:v>
                </c:pt>
                <c:pt idx="7638">
                  <c:v>0.76380000000000003</c:v>
                </c:pt>
                <c:pt idx="7639">
                  <c:v>0.76390000000000002</c:v>
                </c:pt>
                <c:pt idx="7640">
                  <c:v>0.76400000000000001</c:v>
                </c:pt>
                <c:pt idx="7641">
                  <c:v>0.7641</c:v>
                </c:pt>
                <c:pt idx="7642">
                  <c:v>0.76419999999999999</c:v>
                </c:pt>
                <c:pt idx="7643">
                  <c:v>0.76429999999999998</c:v>
                </c:pt>
                <c:pt idx="7644">
                  <c:v>0.76439999999999997</c:v>
                </c:pt>
                <c:pt idx="7645">
                  <c:v>0.76449999999999996</c:v>
                </c:pt>
                <c:pt idx="7646">
                  <c:v>0.76459999999999995</c:v>
                </c:pt>
                <c:pt idx="7647">
                  <c:v>0.76470000000000005</c:v>
                </c:pt>
                <c:pt idx="7648">
                  <c:v>0.76480000000000004</c:v>
                </c:pt>
                <c:pt idx="7649">
                  <c:v>0.76490000000000002</c:v>
                </c:pt>
                <c:pt idx="7650">
                  <c:v>0.76500000000000001</c:v>
                </c:pt>
                <c:pt idx="7651">
                  <c:v>0.7651</c:v>
                </c:pt>
                <c:pt idx="7652">
                  <c:v>0.76519999999999999</c:v>
                </c:pt>
                <c:pt idx="7653">
                  <c:v>0.76529999999999998</c:v>
                </c:pt>
                <c:pt idx="7654">
                  <c:v>0.76539999999999997</c:v>
                </c:pt>
                <c:pt idx="7655">
                  <c:v>0.76549999999999996</c:v>
                </c:pt>
                <c:pt idx="7656">
                  <c:v>0.76559999999999995</c:v>
                </c:pt>
                <c:pt idx="7657">
                  <c:v>0.76570000000000005</c:v>
                </c:pt>
                <c:pt idx="7658">
                  <c:v>0.76580000000000004</c:v>
                </c:pt>
                <c:pt idx="7659">
                  <c:v>0.76590000000000003</c:v>
                </c:pt>
                <c:pt idx="7660">
                  <c:v>0.76600000000000001</c:v>
                </c:pt>
                <c:pt idx="7661">
                  <c:v>0.7661</c:v>
                </c:pt>
                <c:pt idx="7662">
                  <c:v>0.76619999999999999</c:v>
                </c:pt>
                <c:pt idx="7663">
                  <c:v>0.76629999999999998</c:v>
                </c:pt>
                <c:pt idx="7664">
                  <c:v>0.76639999999999997</c:v>
                </c:pt>
                <c:pt idx="7665">
                  <c:v>0.76649999999999996</c:v>
                </c:pt>
                <c:pt idx="7666">
                  <c:v>0.76659999999999995</c:v>
                </c:pt>
                <c:pt idx="7667">
                  <c:v>0.76670000000000005</c:v>
                </c:pt>
                <c:pt idx="7668">
                  <c:v>0.76680000000000004</c:v>
                </c:pt>
                <c:pt idx="7669">
                  <c:v>0.76690000000000003</c:v>
                </c:pt>
                <c:pt idx="7670">
                  <c:v>0.76700000000000002</c:v>
                </c:pt>
                <c:pt idx="7671">
                  <c:v>0.7671</c:v>
                </c:pt>
                <c:pt idx="7672">
                  <c:v>0.76719999999999999</c:v>
                </c:pt>
                <c:pt idx="7673">
                  <c:v>0.76729999999999998</c:v>
                </c:pt>
                <c:pt idx="7674">
                  <c:v>0.76739999999999997</c:v>
                </c:pt>
                <c:pt idx="7675">
                  <c:v>0.76749999999999996</c:v>
                </c:pt>
                <c:pt idx="7676">
                  <c:v>0.76759999999999995</c:v>
                </c:pt>
                <c:pt idx="7677">
                  <c:v>0.76770000000000005</c:v>
                </c:pt>
                <c:pt idx="7678">
                  <c:v>0.76780000000000004</c:v>
                </c:pt>
                <c:pt idx="7679">
                  <c:v>0.76790000000000003</c:v>
                </c:pt>
                <c:pt idx="7680">
                  <c:v>0.76800000000000002</c:v>
                </c:pt>
                <c:pt idx="7681">
                  <c:v>0.7681</c:v>
                </c:pt>
                <c:pt idx="7682">
                  <c:v>0.76819999999999999</c:v>
                </c:pt>
                <c:pt idx="7683">
                  <c:v>0.76829999999999998</c:v>
                </c:pt>
                <c:pt idx="7684">
                  <c:v>0.76839999999999997</c:v>
                </c:pt>
                <c:pt idx="7685">
                  <c:v>0.76849999999999996</c:v>
                </c:pt>
                <c:pt idx="7686">
                  <c:v>0.76859999999999995</c:v>
                </c:pt>
                <c:pt idx="7687">
                  <c:v>0.76870000000000005</c:v>
                </c:pt>
                <c:pt idx="7688">
                  <c:v>0.76880000000000004</c:v>
                </c:pt>
                <c:pt idx="7689">
                  <c:v>0.76890000000000003</c:v>
                </c:pt>
                <c:pt idx="7690">
                  <c:v>0.76900000000000002</c:v>
                </c:pt>
                <c:pt idx="7691">
                  <c:v>0.76910000000000001</c:v>
                </c:pt>
                <c:pt idx="7692">
                  <c:v>0.76919999999999999</c:v>
                </c:pt>
                <c:pt idx="7693">
                  <c:v>0.76929999999999998</c:v>
                </c:pt>
                <c:pt idx="7694">
                  <c:v>0.76939999999999997</c:v>
                </c:pt>
                <c:pt idx="7695">
                  <c:v>0.76949999999999996</c:v>
                </c:pt>
                <c:pt idx="7696">
                  <c:v>0.76959999999999995</c:v>
                </c:pt>
                <c:pt idx="7697">
                  <c:v>0.76970000000000005</c:v>
                </c:pt>
                <c:pt idx="7698">
                  <c:v>0.76980000000000004</c:v>
                </c:pt>
                <c:pt idx="7699">
                  <c:v>0.76990000000000003</c:v>
                </c:pt>
                <c:pt idx="7700">
                  <c:v>0.77</c:v>
                </c:pt>
                <c:pt idx="7701">
                  <c:v>0.77010000000000001</c:v>
                </c:pt>
                <c:pt idx="7702">
                  <c:v>0.7702</c:v>
                </c:pt>
                <c:pt idx="7703">
                  <c:v>0.77029999999999998</c:v>
                </c:pt>
                <c:pt idx="7704">
                  <c:v>0.77039999999999997</c:v>
                </c:pt>
                <c:pt idx="7705">
                  <c:v>0.77049999999999996</c:v>
                </c:pt>
                <c:pt idx="7706">
                  <c:v>0.77059999999999995</c:v>
                </c:pt>
                <c:pt idx="7707">
                  <c:v>0.77070000000000005</c:v>
                </c:pt>
                <c:pt idx="7708">
                  <c:v>0.77080000000000004</c:v>
                </c:pt>
                <c:pt idx="7709">
                  <c:v>0.77090000000000003</c:v>
                </c:pt>
                <c:pt idx="7710">
                  <c:v>0.77100000000000002</c:v>
                </c:pt>
                <c:pt idx="7711">
                  <c:v>0.77110000000000001</c:v>
                </c:pt>
                <c:pt idx="7712">
                  <c:v>0.7712</c:v>
                </c:pt>
                <c:pt idx="7713">
                  <c:v>0.77129999999999999</c:v>
                </c:pt>
                <c:pt idx="7714">
                  <c:v>0.77139999999999997</c:v>
                </c:pt>
                <c:pt idx="7715">
                  <c:v>0.77149999999999996</c:v>
                </c:pt>
                <c:pt idx="7716">
                  <c:v>0.77159999999999995</c:v>
                </c:pt>
                <c:pt idx="7717">
                  <c:v>0.77170000000000005</c:v>
                </c:pt>
                <c:pt idx="7718">
                  <c:v>0.77180000000000004</c:v>
                </c:pt>
                <c:pt idx="7719">
                  <c:v>0.77190000000000003</c:v>
                </c:pt>
                <c:pt idx="7720">
                  <c:v>0.77200000000000002</c:v>
                </c:pt>
                <c:pt idx="7721">
                  <c:v>0.77210000000000001</c:v>
                </c:pt>
                <c:pt idx="7722">
                  <c:v>0.7722</c:v>
                </c:pt>
                <c:pt idx="7723">
                  <c:v>0.77229999999999999</c:v>
                </c:pt>
                <c:pt idx="7724">
                  <c:v>0.77239999999999998</c:v>
                </c:pt>
                <c:pt idx="7725">
                  <c:v>0.77249999999999996</c:v>
                </c:pt>
                <c:pt idx="7726">
                  <c:v>0.77259999999999995</c:v>
                </c:pt>
                <c:pt idx="7727">
                  <c:v>0.77270000000000005</c:v>
                </c:pt>
                <c:pt idx="7728">
                  <c:v>0.77280000000000004</c:v>
                </c:pt>
                <c:pt idx="7729">
                  <c:v>0.77290000000000003</c:v>
                </c:pt>
                <c:pt idx="7730">
                  <c:v>0.77300000000000002</c:v>
                </c:pt>
                <c:pt idx="7731">
                  <c:v>0.77310000000000001</c:v>
                </c:pt>
                <c:pt idx="7732">
                  <c:v>0.7732</c:v>
                </c:pt>
                <c:pt idx="7733">
                  <c:v>0.77329999999999999</c:v>
                </c:pt>
                <c:pt idx="7734">
                  <c:v>0.77339999999999998</c:v>
                </c:pt>
                <c:pt idx="7735">
                  <c:v>0.77349999999999997</c:v>
                </c:pt>
                <c:pt idx="7736">
                  <c:v>0.77359999999999995</c:v>
                </c:pt>
                <c:pt idx="7737">
                  <c:v>0.77370000000000005</c:v>
                </c:pt>
                <c:pt idx="7738">
                  <c:v>0.77380000000000004</c:v>
                </c:pt>
                <c:pt idx="7739">
                  <c:v>0.77390000000000003</c:v>
                </c:pt>
                <c:pt idx="7740">
                  <c:v>0.77400000000000002</c:v>
                </c:pt>
                <c:pt idx="7741">
                  <c:v>0.77410000000000001</c:v>
                </c:pt>
                <c:pt idx="7742">
                  <c:v>0.7742</c:v>
                </c:pt>
                <c:pt idx="7743">
                  <c:v>0.77429999999999999</c:v>
                </c:pt>
                <c:pt idx="7744">
                  <c:v>0.77439999999999998</c:v>
                </c:pt>
                <c:pt idx="7745">
                  <c:v>0.77449999999999997</c:v>
                </c:pt>
                <c:pt idx="7746">
                  <c:v>0.77459999999999996</c:v>
                </c:pt>
                <c:pt idx="7747">
                  <c:v>0.77470000000000006</c:v>
                </c:pt>
                <c:pt idx="7748">
                  <c:v>0.77480000000000004</c:v>
                </c:pt>
                <c:pt idx="7749">
                  <c:v>0.77490000000000003</c:v>
                </c:pt>
                <c:pt idx="7750">
                  <c:v>0.77500000000000002</c:v>
                </c:pt>
                <c:pt idx="7751">
                  <c:v>0.77510000000000001</c:v>
                </c:pt>
                <c:pt idx="7752">
                  <c:v>0.7752</c:v>
                </c:pt>
                <c:pt idx="7753">
                  <c:v>0.77529999999999999</c:v>
                </c:pt>
                <c:pt idx="7754">
                  <c:v>0.77539999999999998</c:v>
                </c:pt>
                <c:pt idx="7755">
                  <c:v>0.77549999999999997</c:v>
                </c:pt>
                <c:pt idx="7756">
                  <c:v>0.77559999999999996</c:v>
                </c:pt>
                <c:pt idx="7757">
                  <c:v>0.77569999999999995</c:v>
                </c:pt>
                <c:pt idx="7758">
                  <c:v>0.77580000000000005</c:v>
                </c:pt>
                <c:pt idx="7759">
                  <c:v>0.77590000000000003</c:v>
                </c:pt>
                <c:pt idx="7760">
                  <c:v>0.77600000000000002</c:v>
                </c:pt>
                <c:pt idx="7761">
                  <c:v>0.77610000000000001</c:v>
                </c:pt>
                <c:pt idx="7762">
                  <c:v>0.7762</c:v>
                </c:pt>
                <c:pt idx="7763">
                  <c:v>0.77629999999999999</c:v>
                </c:pt>
                <c:pt idx="7764">
                  <c:v>0.77639999999999998</c:v>
                </c:pt>
                <c:pt idx="7765">
                  <c:v>0.77649999999999997</c:v>
                </c:pt>
                <c:pt idx="7766">
                  <c:v>0.77659999999999996</c:v>
                </c:pt>
                <c:pt idx="7767">
                  <c:v>0.77669999999999995</c:v>
                </c:pt>
                <c:pt idx="7768">
                  <c:v>0.77680000000000005</c:v>
                </c:pt>
                <c:pt idx="7769">
                  <c:v>0.77690000000000003</c:v>
                </c:pt>
                <c:pt idx="7770">
                  <c:v>0.77700000000000002</c:v>
                </c:pt>
                <c:pt idx="7771">
                  <c:v>0.77710000000000001</c:v>
                </c:pt>
                <c:pt idx="7772">
                  <c:v>0.7772</c:v>
                </c:pt>
                <c:pt idx="7773">
                  <c:v>0.77729999999999999</c:v>
                </c:pt>
                <c:pt idx="7774">
                  <c:v>0.77739999999999998</c:v>
                </c:pt>
                <c:pt idx="7775">
                  <c:v>0.77749999999999997</c:v>
                </c:pt>
                <c:pt idx="7776">
                  <c:v>0.77759999999999996</c:v>
                </c:pt>
                <c:pt idx="7777">
                  <c:v>0.77769999999999995</c:v>
                </c:pt>
                <c:pt idx="7778">
                  <c:v>0.77780000000000005</c:v>
                </c:pt>
                <c:pt idx="7779">
                  <c:v>0.77790000000000004</c:v>
                </c:pt>
                <c:pt idx="7780">
                  <c:v>0.77800000000000002</c:v>
                </c:pt>
                <c:pt idx="7781">
                  <c:v>0.77810000000000001</c:v>
                </c:pt>
                <c:pt idx="7782">
                  <c:v>0.7782</c:v>
                </c:pt>
                <c:pt idx="7783">
                  <c:v>0.77829999999999999</c:v>
                </c:pt>
                <c:pt idx="7784">
                  <c:v>0.77839999999999998</c:v>
                </c:pt>
                <c:pt idx="7785">
                  <c:v>0.77849999999999997</c:v>
                </c:pt>
                <c:pt idx="7786">
                  <c:v>0.77859999999999996</c:v>
                </c:pt>
                <c:pt idx="7787">
                  <c:v>0.77869999999999995</c:v>
                </c:pt>
                <c:pt idx="7788">
                  <c:v>0.77880000000000005</c:v>
                </c:pt>
                <c:pt idx="7789">
                  <c:v>0.77890000000000004</c:v>
                </c:pt>
                <c:pt idx="7790">
                  <c:v>0.77900000000000003</c:v>
                </c:pt>
                <c:pt idx="7791">
                  <c:v>0.77910000000000001</c:v>
                </c:pt>
                <c:pt idx="7792">
                  <c:v>0.7792</c:v>
                </c:pt>
                <c:pt idx="7793">
                  <c:v>0.77929999999999999</c:v>
                </c:pt>
                <c:pt idx="7794">
                  <c:v>0.77939999999999998</c:v>
                </c:pt>
                <c:pt idx="7795">
                  <c:v>0.77949999999999997</c:v>
                </c:pt>
                <c:pt idx="7796">
                  <c:v>0.77959999999999996</c:v>
                </c:pt>
                <c:pt idx="7797">
                  <c:v>0.77969999999999995</c:v>
                </c:pt>
                <c:pt idx="7798">
                  <c:v>0.77980000000000005</c:v>
                </c:pt>
                <c:pt idx="7799">
                  <c:v>0.77990000000000004</c:v>
                </c:pt>
                <c:pt idx="7800">
                  <c:v>0.78</c:v>
                </c:pt>
                <c:pt idx="7801">
                  <c:v>0.78010000000000002</c:v>
                </c:pt>
                <c:pt idx="7802">
                  <c:v>0.7802</c:v>
                </c:pt>
                <c:pt idx="7803">
                  <c:v>0.78029999999999999</c:v>
                </c:pt>
                <c:pt idx="7804">
                  <c:v>0.78039999999999998</c:v>
                </c:pt>
                <c:pt idx="7805">
                  <c:v>0.78049999999999997</c:v>
                </c:pt>
                <c:pt idx="7806">
                  <c:v>0.78059999999999996</c:v>
                </c:pt>
                <c:pt idx="7807">
                  <c:v>0.78069999999999995</c:v>
                </c:pt>
                <c:pt idx="7808">
                  <c:v>0.78080000000000005</c:v>
                </c:pt>
                <c:pt idx="7809">
                  <c:v>0.78090000000000004</c:v>
                </c:pt>
                <c:pt idx="7810">
                  <c:v>0.78100000000000003</c:v>
                </c:pt>
                <c:pt idx="7811">
                  <c:v>0.78110000000000002</c:v>
                </c:pt>
                <c:pt idx="7812">
                  <c:v>0.78120000000000001</c:v>
                </c:pt>
                <c:pt idx="7813">
                  <c:v>0.78129999999999999</c:v>
                </c:pt>
                <c:pt idx="7814">
                  <c:v>0.78139999999999998</c:v>
                </c:pt>
                <c:pt idx="7815">
                  <c:v>0.78149999999999997</c:v>
                </c:pt>
                <c:pt idx="7816">
                  <c:v>0.78159999999999996</c:v>
                </c:pt>
                <c:pt idx="7817">
                  <c:v>0.78169999999999995</c:v>
                </c:pt>
                <c:pt idx="7818">
                  <c:v>0.78180000000000005</c:v>
                </c:pt>
                <c:pt idx="7819">
                  <c:v>0.78190000000000004</c:v>
                </c:pt>
                <c:pt idx="7820">
                  <c:v>0.78200000000000003</c:v>
                </c:pt>
                <c:pt idx="7821">
                  <c:v>0.78210000000000002</c:v>
                </c:pt>
                <c:pt idx="7822">
                  <c:v>0.78220000000000001</c:v>
                </c:pt>
                <c:pt idx="7823">
                  <c:v>0.7823</c:v>
                </c:pt>
                <c:pt idx="7824">
                  <c:v>0.78239999999999998</c:v>
                </c:pt>
                <c:pt idx="7825">
                  <c:v>0.78249999999999997</c:v>
                </c:pt>
                <c:pt idx="7826">
                  <c:v>0.78259999999999996</c:v>
                </c:pt>
                <c:pt idx="7827">
                  <c:v>0.78269999999999995</c:v>
                </c:pt>
                <c:pt idx="7828">
                  <c:v>0.78280000000000005</c:v>
                </c:pt>
                <c:pt idx="7829">
                  <c:v>0.78290000000000004</c:v>
                </c:pt>
                <c:pt idx="7830">
                  <c:v>0.78300000000000003</c:v>
                </c:pt>
                <c:pt idx="7831">
                  <c:v>0.78310000000000002</c:v>
                </c:pt>
                <c:pt idx="7832">
                  <c:v>0.78320000000000001</c:v>
                </c:pt>
                <c:pt idx="7833">
                  <c:v>0.7833</c:v>
                </c:pt>
                <c:pt idx="7834">
                  <c:v>0.78339999999999999</c:v>
                </c:pt>
                <c:pt idx="7835">
                  <c:v>0.78349999999999997</c:v>
                </c:pt>
                <c:pt idx="7836">
                  <c:v>0.78359999999999996</c:v>
                </c:pt>
                <c:pt idx="7837">
                  <c:v>0.78369999999999995</c:v>
                </c:pt>
                <c:pt idx="7838">
                  <c:v>0.78380000000000005</c:v>
                </c:pt>
                <c:pt idx="7839">
                  <c:v>0.78390000000000004</c:v>
                </c:pt>
                <c:pt idx="7840">
                  <c:v>0.78400000000000003</c:v>
                </c:pt>
                <c:pt idx="7841">
                  <c:v>0.78410000000000002</c:v>
                </c:pt>
                <c:pt idx="7842">
                  <c:v>0.78420000000000001</c:v>
                </c:pt>
                <c:pt idx="7843">
                  <c:v>0.7843</c:v>
                </c:pt>
                <c:pt idx="7844">
                  <c:v>0.78439999999999999</c:v>
                </c:pt>
                <c:pt idx="7845">
                  <c:v>0.78449999999999998</c:v>
                </c:pt>
                <c:pt idx="7846">
                  <c:v>0.78459999999999996</c:v>
                </c:pt>
                <c:pt idx="7847">
                  <c:v>0.78469999999999995</c:v>
                </c:pt>
                <c:pt idx="7848">
                  <c:v>0.78480000000000005</c:v>
                </c:pt>
                <c:pt idx="7849">
                  <c:v>0.78490000000000004</c:v>
                </c:pt>
                <c:pt idx="7850">
                  <c:v>0.78500000000000003</c:v>
                </c:pt>
                <c:pt idx="7851">
                  <c:v>0.78510000000000002</c:v>
                </c:pt>
                <c:pt idx="7852">
                  <c:v>0.78520000000000001</c:v>
                </c:pt>
                <c:pt idx="7853">
                  <c:v>0.7853</c:v>
                </c:pt>
                <c:pt idx="7854">
                  <c:v>0.78539999999999999</c:v>
                </c:pt>
                <c:pt idx="7855">
                  <c:v>0.78549999999999998</c:v>
                </c:pt>
                <c:pt idx="7856">
                  <c:v>0.78559999999999997</c:v>
                </c:pt>
                <c:pt idx="7857">
                  <c:v>0.78569999999999995</c:v>
                </c:pt>
                <c:pt idx="7858">
                  <c:v>0.78580000000000005</c:v>
                </c:pt>
                <c:pt idx="7859">
                  <c:v>0.78590000000000004</c:v>
                </c:pt>
                <c:pt idx="7860">
                  <c:v>0.78600000000000003</c:v>
                </c:pt>
                <c:pt idx="7861">
                  <c:v>0.78610000000000002</c:v>
                </c:pt>
                <c:pt idx="7862">
                  <c:v>0.78620000000000001</c:v>
                </c:pt>
                <c:pt idx="7863">
                  <c:v>0.7863</c:v>
                </c:pt>
                <c:pt idx="7864">
                  <c:v>0.78639999999999999</c:v>
                </c:pt>
                <c:pt idx="7865">
                  <c:v>0.78649999999999998</c:v>
                </c:pt>
                <c:pt idx="7866">
                  <c:v>0.78659999999999997</c:v>
                </c:pt>
                <c:pt idx="7867">
                  <c:v>0.78669999999999995</c:v>
                </c:pt>
                <c:pt idx="7868">
                  <c:v>0.78680000000000005</c:v>
                </c:pt>
                <c:pt idx="7869">
                  <c:v>0.78690000000000004</c:v>
                </c:pt>
                <c:pt idx="7870">
                  <c:v>0.78700000000000003</c:v>
                </c:pt>
                <c:pt idx="7871">
                  <c:v>0.78710000000000002</c:v>
                </c:pt>
                <c:pt idx="7872">
                  <c:v>0.78720000000000001</c:v>
                </c:pt>
                <c:pt idx="7873">
                  <c:v>0.7873</c:v>
                </c:pt>
                <c:pt idx="7874">
                  <c:v>0.78739999999999999</c:v>
                </c:pt>
                <c:pt idx="7875">
                  <c:v>0.78749999999999998</c:v>
                </c:pt>
                <c:pt idx="7876">
                  <c:v>0.78759999999999997</c:v>
                </c:pt>
                <c:pt idx="7877">
                  <c:v>0.78769999999999996</c:v>
                </c:pt>
                <c:pt idx="7878">
                  <c:v>0.78779999999999994</c:v>
                </c:pt>
                <c:pt idx="7879">
                  <c:v>0.78790000000000004</c:v>
                </c:pt>
                <c:pt idx="7880">
                  <c:v>0.78800000000000003</c:v>
                </c:pt>
                <c:pt idx="7881">
                  <c:v>0.78810000000000002</c:v>
                </c:pt>
                <c:pt idx="7882">
                  <c:v>0.78820000000000001</c:v>
                </c:pt>
                <c:pt idx="7883">
                  <c:v>0.7883</c:v>
                </c:pt>
                <c:pt idx="7884">
                  <c:v>0.78839999999999999</c:v>
                </c:pt>
                <c:pt idx="7885">
                  <c:v>0.78849999999999998</c:v>
                </c:pt>
                <c:pt idx="7886">
                  <c:v>0.78859999999999997</c:v>
                </c:pt>
                <c:pt idx="7887">
                  <c:v>0.78869999999999996</c:v>
                </c:pt>
                <c:pt idx="7888">
                  <c:v>0.78879999999999995</c:v>
                </c:pt>
                <c:pt idx="7889">
                  <c:v>0.78890000000000005</c:v>
                </c:pt>
                <c:pt idx="7890">
                  <c:v>0.78900000000000003</c:v>
                </c:pt>
                <c:pt idx="7891">
                  <c:v>0.78910000000000002</c:v>
                </c:pt>
                <c:pt idx="7892">
                  <c:v>0.78920000000000001</c:v>
                </c:pt>
                <c:pt idx="7893">
                  <c:v>0.7893</c:v>
                </c:pt>
                <c:pt idx="7894">
                  <c:v>0.78939999999999999</c:v>
                </c:pt>
                <c:pt idx="7895">
                  <c:v>0.78949999999999998</c:v>
                </c:pt>
                <c:pt idx="7896">
                  <c:v>0.78959999999999997</c:v>
                </c:pt>
                <c:pt idx="7897">
                  <c:v>0.78969999999999996</c:v>
                </c:pt>
                <c:pt idx="7898">
                  <c:v>0.78979999999999995</c:v>
                </c:pt>
                <c:pt idx="7899">
                  <c:v>0.78990000000000005</c:v>
                </c:pt>
                <c:pt idx="7900">
                  <c:v>0.79</c:v>
                </c:pt>
                <c:pt idx="7901">
                  <c:v>0.79010000000000002</c:v>
                </c:pt>
                <c:pt idx="7902">
                  <c:v>0.79020000000000001</c:v>
                </c:pt>
                <c:pt idx="7903">
                  <c:v>0.7903</c:v>
                </c:pt>
                <c:pt idx="7904">
                  <c:v>0.79039999999999999</c:v>
                </c:pt>
                <c:pt idx="7905">
                  <c:v>0.79049999999999998</c:v>
                </c:pt>
                <c:pt idx="7906">
                  <c:v>0.79059999999999997</c:v>
                </c:pt>
                <c:pt idx="7907">
                  <c:v>0.79069999999999996</c:v>
                </c:pt>
                <c:pt idx="7908">
                  <c:v>0.79079999999999995</c:v>
                </c:pt>
                <c:pt idx="7909">
                  <c:v>0.79090000000000005</c:v>
                </c:pt>
                <c:pt idx="7910">
                  <c:v>0.79100000000000004</c:v>
                </c:pt>
                <c:pt idx="7911">
                  <c:v>0.79110000000000003</c:v>
                </c:pt>
                <c:pt idx="7912">
                  <c:v>0.79120000000000001</c:v>
                </c:pt>
                <c:pt idx="7913">
                  <c:v>0.7913</c:v>
                </c:pt>
                <c:pt idx="7914">
                  <c:v>0.79139999999999999</c:v>
                </c:pt>
                <c:pt idx="7915">
                  <c:v>0.79149999999999998</c:v>
                </c:pt>
                <c:pt idx="7916">
                  <c:v>0.79159999999999997</c:v>
                </c:pt>
                <c:pt idx="7917">
                  <c:v>0.79169999999999996</c:v>
                </c:pt>
                <c:pt idx="7918">
                  <c:v>0.79179999999999995</c:v>
                </c:pt>
                <c:pt idx="7919">
                  <c:v>0.79190000000000005</c:v>
                </c:pt>
                <c:pt idx="7920">
                  <c:v>0.79200000000000004</c:v>
                </c:pt>
                <c:pt idx="7921">
                  <c:v>0.79210000000000003</c:v>
                </c:pt>
                <c:pt idx="7922">
                  <c:v>0.79220000000000002</c:v>
                </c:pt>
                <c:pt idx="7923">
                  <c:v>0.7923</c:v>
                </c:pt>
                <c:pt idx="7924">
                  <c:v>0.79239999999999999</c:v>
                </c:pt>
                <c:pt idx="7925">
                  <c:v>0.79249999999999998</c:v>
                </c:pt>
                <c:pt idx="7926">
                  <c:v>0.79259999999999997</c:v>
                </c:pt>
                <c:pt idx="7927">
                  <c:v>0.79269999999999996</c:v>
                </c:pt>
                <c:pt idx="7928">
                  <c:v>0.79279999999999995</c:v>
                </c:pt>
                <c:pt idx="7929">
                  <c:v>0.79290000000000005</c:v>
                </c:pt>
                <c:pt idx="7930">
                  <c:v>0.79300000000000004</c:v>
                </c:pt>
                <c:pt idx="7931">
                  <c:v>0.79310000000000003</c:v>
                </c:pt>
                <c:pt idx="7932">
                  <c:v>0.79320000000000002</c:v>
                </c:pt>
                <c:pt idx="7933">
                  <c:v>0.79330000000000001</c:v>
                </c:pt>
                <c:pt idx="7934">
                  <c:v>0.79339999999999999</c:v>
                </c:pt>
                <c:pt idx="7935">
                  <c:v>0.79349999999999998</c:v>
                </c:pt>
                <c:pt idx="7936">
                  <c:v>0.79359999999999997</c:v>
                </c:pt>
                <c:pt idx="7937">
                  <c:v>0.79369999999999996</c:v>
                </c:pt>
                <c:pt idx="7938">
                  <c:v>0.79379999999999995</c:v>
                </c:pt>
                <c:pt idx="7939">
                  <c:v>0.79390000000000005</c:v>
                </c:pt>
                <c:pt idx="7940">
                  <c:v>0.79400000000000004</c:v>
                </c:pt>
                <c:pt idx="7941">
                  <c:v>0.79410000000000003</c:v>
                </c:pt>
                <c:pt idx="7942">
                  <c:v>0.79420000000000002</c:v>
                </c:pt>
                <c:pt idx="7943">
                  <c:v>0.79430000000000001</c:v>
                </c:pt>
                <c:pt idx="7944">
                  <c:v>0.7944</c:v>
                </c:pt>
                <c:pt idx="7945">
                  <c:v>0.79449999999999998</c:v>
                </c:pt>
                <c:pt idx="7946">
                  <c:v>0.79459999999999997</c:v>
                </c:pt>
                <c:pt idx="7947">
                  <c:v>0.79469999999999996</c:v>
                </c:pt>
                <c:pt idx="7948">
                  <c:v>0.79479999999999995</c:v>
                </c:pt>
                <c:pt idx="7949">
                  <c:v>0.79490000000000005</c:v>
                </c:pt>
                <c:pt idx="7950">
                  <c:v>0.79500000000000004</c:v>
                </c:pt>
                <c:pt idx="7951">
                  <c:v>0.79510000000000003</c:v>
                </c:pt>
                <c:pt idx="7952">
                  <c:v>0.79520000000000002</c:v>
                </c:pt>
                <c:pt idx="7953">
                  <c:v>0.79530000000000001</c:v>
                </c:pt>
                <c:pt idx="7954">
                  <c:v>0.7954</c:v>
                </c:pt>
                <c:pt idx="7955">
                  <c:v>0.79549999999999998</c:v>
                </c:pt>
                <c:pt idx="7956">
                  <c:v>0.79559999999999997</c:v>
                </c:pt>
                <c:pt idx="7957">
                  <c:v>0.79569999999999996</c:v>
                </c:pt>
                <c:pt idx="7958">
                  <c:v>0.79579999999999995</c:v>
                </c:pt>
                <c:pt idx="7959">
                  <c:v>0.79590000000000005</c:v>
                </c:pt>
                <c:pt idx="7960">
                  <c:v>0.79600000000000004</c:v>
                </c:pt>
                <c:pt idx="7961">
                  <c:v>0.79610000000000003</c:v>
                </c:pt>
                <c:pt idx="7962">
                  <c:v>0.79620000000000002</c:v>
                </c:pt>
                <c:pt idx="7963">
                  <c:v>0.79630000000000001</c:v>
                </c:pt>
                <c:pt idx="7964">
                  <c:v>0.7964</c:v>
                </c:pt>
                <c:pt idx="7965">
                  <c:v>0.79649999999999999</c:v>
                </c:pt>
                <c:pt idx="7966">
                  <c:v>0.79659999999999997</c:v>
                </c:pt>
                <c:pt idx="7967">
                  <c:v>0.79669999999999996</c:v>
                </c:pt>
                <c:pt idx="7968">
                  <c:v>0.79679999999999995</c:v>
                </c:pt>
                <c:pt idx="7969">
                  <c:v>0.79690000000000005</c:v>
                </c:pt>
                <c:pt idx="7970">
                  <c:v>0.79700000000000004</c:v>
                </c:pt>
                <c:pt idx="7971">
                  <c:v>0.79710000000000003</c:v>
                </c:pt>
                <c:pt idx="7972">
                  <c:v>0.79720000000000002</c:v>
                </c:pt>
                <c:pt idx="7973">
                  <c:v>0.79730000000000001</c:v>
                </c:pt>
                <c:pt idx="7974">
                  <c:v>0.7974</c:v>
                </c:pt>
                <c:pt idx="7975">
                  <c:v>0.79749999999999999</c:v>
                </c:pt>
                <c:pt idx="7976">
                  <c:v>0.79759999999999998</c:v>
                </c:pt>
                <c:pt idx="7977">
                  <c:v>0.79769999999999996</c:v>
                </c:pt>
                <c:pt idx="7978">
                  <c:v>0.79779999999999995</c:v>
                </c:pt>
                <c:pt idx="7979">
                  <c:v>0.79790000000000005</c:v>
                </c:pt>
                <c:pt idx="7980">
                  <c:v>0.79800000000000004</c:v>
                </c:pt>
                <c:pt idx="7981">
                  <c:v>0.79810000000000003</c:v>
                </c:pt>
                <c:pt idx="7982">
                  <c:v>0.79820000000000002</c:v>
                </c:pt>
                <c:pt idx="7983">
                  <c:v>0.79830000000000001</c:v>
                </c:pt>
                <c:pt idx="7984">
                  <c:v>0.7984</c:v>
                </c:pt>
                <c:pt idx="7985">
                  <c:v>0.79849999999999999</c:v>
                </c:pt>
                <c:pt idx="7986">
                  <c:v>0.79859999999999998</c:v>
                </c:pt>
                <c:pt idx="7987">
                  <c:v>0.79869999999999997</c:v>
                </c:pt>
                <c:pt idx="7988">
                  <c:v>0.79879999999999995</c:v>
                </c:pt>
                <c:pt idx="7989">
                  <c:v>0.79890000000000005</c:v>
                </c:pt>
                <c:pt idx="7990">
                  <c:v>0.79900000000000004</c:v>
                </c:pt>
                <c:pt idx="7991">
                  <c:v>0.79910000000000003</c:v>
                </c:pt>
                <c:pt idx="7992">
                  <c:v>0.79920000000000002</c:v>
                </c:pt>
                <c:pt idx="7993">
                  <c:v>0.79930000000000001</c:v>
                </c:pt>
                <c:pt idx="7994">
                  <c:v>0.7994</c:v>
                </c:pt>
                <c:pt idx="7995">
                  <c:v>0.79949999999999999</c:v>
                </c:pt>
                <c:pt idx="7996">
                  <c:v>0.79959999999999998</c:v>
                </c:pt>
                <c:pt idx="7997">
                  <c:v>0.79969999999999997</c:v>
                </c:pt>
                <c:pt idx="7998">
                  <c:v>0.79979999999999996</c:v>
                </c:pt>
                <c:pt idx="7999">
                  <c:v>0.79990000000000006</c:v>
                </c:pt>
                <c:pt idx="8000">
                  <c:v>0.8</c:v>
                </c:pt>
                <c:pt idx="8001">
                  <c:v>0.80010000000000003</c:v>
                </c:pt>
                <c:pt idx="8002">
                  <c:v>0.80020000000000002</c:v>
                </c:pt>
                <c:pt idx="8003">
                  <c:v>0.80030000000000001</c:v>
                </c:pt>
                <c:pt idx="8004">
                  <c:v>0.8004</c:v>
                </c:pt>
                <c:pt idx="8005">
                  <c:v>0.80049999999999999</c:v>
                </c:pt>
                <c:pt idx="8006">
                  <c:v>0.80059999999999998</c:v>
                </c:pt>
                <c:pt idx="8007">
                  <c:v>0.80069999999999997</c:v>
                </c:pt>
                <c:pt idx="8008">
                  <c:v>0.80079999999999996</c:v>
                </c:pt>
                <c:pt idx="8009">
                  <c:v>0.80089999999999995</c:v>
                </c:pt>
                <c:pt idx="8010">
                  <c:v>0.80100000000000005</c:v>
                </c:pt>
                <c:pt idx="8011">
                  <c:v>0.80110000000000003</c:v>
                </c:pt>
                <c:pt idx="8012">
                  <c:v>0.80120000000000002</c:v>
                </c:pt>
                <c:pt idx="8013">
                  <c:v>0.80130000000000001</c:v>
                </c:pt>
                <c:pt idx="8014">
                  <c:v>0.8014</c:v>
                </c:pt>
                <c:pt idx="8015">
                  <c:v>0.80149999999999999</c:v>
                </c:pt>
                <c:pt idx="8016">
                  <c:v>0.80159999999999998</c:v>
                </c:pt>
                <c:pt idx="8017">
                  <c:v>0.80169999999999997</c:v>
                </c:pt>
                <c:pt idx="8018">
                  <c:v>0.80179999999999996</c:v>
                </c:pt>
                <c:pt idx="8019">
                  <c:v>0.80189999999999995</c:v>
                </c:pt>
                <c:pt idx="8020">
                  <c:v>0.80200000000000005</c:v>
                </c:pt>
                <c:pt idx="8021">
                  <c:v>0.80210000000000004</c:v>
                </c:pt>
                <c:pt idx="8022">
                  <c:v>0.80220000000000002</c:v>
                </c:pt>
                <c:pt idx="8023">
                  <c:v>0.80230000000000001</c:v>
                </c:pt>
                <c:pt idx="8024">
                  <c:v>0.8024</c:v>
                </c:pt>
                <c:pt idx="8025">
                  <c:v>0.80249999999999999</c:v>
                </c:pt>
                <c:pt idx="8026">
                  <c:v>0.80259999999999998</c:v>
                </c:pt>
                <c:pt idx="8027">
                  <c:v>0.80269999999999997</c:v>
                </c:pt>
                <c:pt idx="8028">
                  <c:v>0.80279999999999996</c:v>
                </c:pt>
                <c:pt idx="8029">
                  <c:v>0.80289999999999995</c:v>
                </c:pt>
                <c:pt idx="8030">
                  <c:v>0.80300000000000005</c:v>
                </c:pt>
                <c:pt idx="8031">
                  <c:v>0.80310000000000004</c:v>
                </c:pt>
                <c:pt idx="8032">
                  <c:v>0.80320000000000003</c:v>
                </c:pt>
                <c:pt idx="8033">
                  <c:v>0.80330000000000001</c:v>
                </c:pt>
                <c:pt idx="8034">
                  <c:v>0.8034</c:v>
                </c:pt>
                <c:pt idx="8035">
                  <c:v>0.80349999999999999</c:v>
                </c:pt>
                <c:pt idx="8036">
                  <c:v>0.80359999999999998</c:v>
                </c:pt>
                <c:pt idx="8037">
                  <c:v>0.80369999999999997</c:v>
                </c:pt>
                <c:pt idx="8038">
                  <c:v>0.80379999999999996</c:v>
                </c:pt>
                <c:pt idx="8039">
                  <c:v>0.80389999999999995</c:v>
                </c:pt>
                <c:pt idx="8040">
                  <c:v>0.80400000000000005</c:v>
                </c:pt>
                <c:pt idx="8041">
                  <c:v>0.80410000000000004</c:v>
                </c:pt>
                <c:pt idx="8042">
                  <c:v>0.80420000000000003</c:v>
                </c:pt>
                <c:pt idx="8043">
                  <c:v>0.80430000000000001</c:v>
                </c:pt>
                <c:pt idx="8044">
                  <c:v>0.8044</c:v>
                </c:pt>
                <c:pt idx="8045">
                  <c:v>0.80449999999999999</c:v>
                </c:pt>
                <c:pt idx="8046">
                  <c:v>0.80459999999999998</c:v>
                </c:pt>
                <c:pt idx="8047">
                  <c:v>0.80469999999999997</c:v>
                </c:pt>
                <c:pt idx="8048">
                  <c:v>0.80479999999999996</c:v>
                </c:pt>
                <c:pt idx="8049">
                  <c:v>0.80489999999999995</c:v>
                </c:pt>
                <c:pt idx="8050">
                  <c:v>0.80500000000000005</c:v>
                </c:pt>
                <c:pt idx="8051">
                  <c:v>0.80510000000000004</c:v>
                </c:pt>
                <c:pt idx="8052">
                  <c:v>0.80520000000000003</c:v>
                </c:pt>
                <c:pt idx="8053">
                  <c:v>0.80530000000000002</c:v>
                </c:pt>
                <c:pt idx="8054">
                  <c:v>0.8054</c:v>
                </c:pt>
                <c:pt idx="8055">
                  <c:v>0.80549999999999999</c:v>
                </c:pt>
                <c:pt idx="8056">
                  <c:v>0.80559999999999998</c:v>
                </c:pt>
                <c:pt idx="8057">
                  <c:v>0.80569999999999997</c:v>
                </c:pt>
                <c:pt idx="8058">
                  <c:v>0.80579999999999996</c:v>
                </c:pt>
                <c:pt idx="8059">
                  <c:v>0.80589999999999995</c:v>
                </c:pt>
                <c:pt idx="8060">
                  <c:v>0.80600000000000005</c:v>
                </c:pt>
                <c:pt idx="8061">
                  <c:v>0.80610000000000004</c:v>
                </c:pt>
                <c:pt idx="8062">
                  <c:v>0.80620000000000003</c:v>
                </c:pt>
                <c:pt idx="8063">
                  <c:v>0.80630000000000002</c:v>
                </c:pt>
                <c:pt idx="8064">
                  <c:v>0.80640000000000001</c:v>
                </c:pt>
                <c:pt idx="8065">
                  <c:v>0.80649999999999999</c:v>
                </c:pt>
                <c:pt idx="8066">
                  <c:v>0.80659999999999998</c:v>
                </c:pt>
                <c:pt idx="8067">
                  <c:v>0.80669999999999997</c:v>
                </c:pt>
                <c:pt idx="8068">
                  <c:v>0.80679999999999996</c:v>
                </c:pt>
                <c:pt idx="8069">
                  <c:v>0.80689999999999995</c:v>
                </c:pt>
                <c:pt idx="8070">
                  <c:v>0.80700000000000005</c:v>
                </c:pt>
                <c:pt idx="8071">
                  <c:v>0.80710000000000004</c:v>
                </c:pt>
                <c:pt idx="8072">
                  <c:v>0.80720000000000003</c:v>
                </c:pt>
                <c:pt idx="8073">
                  <c:v>0.80730000000000002</c:v>
                </c:pt>
                <c:pt idx="8074">
                  <c:v>0.80740000000000001</c:v>
                </c:pt>
                <c:pt idx="8075">
                  <c:v>0.8075</c:v>
                </c:pt>
                <c:pt idx="8076">
                  <c:v>0.80759999999999998</c:v>
                </c:pt>
                <c:pt idx="8077">
                  <c:v>0.80769999999999997</c:v>
                </c:pt>
                <c:pt idx="8078">
                  <c:v>0.80779999999999996</c:v>
                </c:pt>
                <c:pt idx="8079">
                  <c:v>0.80789999999999995</c:v>
                </c:pt>
                <c:pt idx="8080">
                  <c:v>0.80800000000000005</c:v>
                </c:pt>
                <c:pt idx="8081">
                  <c:v>0.80810000000000004</c:v>
                </c:pt>
                <c:pt idx="8082">
                  <c:v>0.80820000000000003</c:v>
                </c:pt>
                <c:pt idx="8083">
                  <c:v>0.80830000000000002</c:v>
                </c:pt>
                <c:pt idx="8084">
                  <c:v>0.80840000000000001</c:v>
                </c:pt>
                <c:pt idx="8085">
                  <c:v>0.8085</c:v>
                </c:pt>
                <c:pt idx="8086">
                  <c:v>0.80859999999999999</c:v>
                </c:pt>
                <c:pt idx="8087">
                  <c:v>0.80869999999999997</c:v>
                </c:pt>
                <c:pt idx="8088">
                  <c:v>0.80879999999999996</c:v>
                </c:pt>
                <c:pt idx="8089">
                  <c:v>0.80889999999999995</c:v>
                </c:pt>
                <c:pt idx="8090">
                  <c:v>0.80900000000000005</c:v>
                </c:pt>
                <c:pt idx="8091">
                  <c:v>0.80910000000000004</c:v>
                </c:pt>
                <c:pt idx="8092">
                  <c:v>0.80920000000000003</c:v>
                </c:pt>
                <c:pt idx="8093">
                  <c:v>0.80930000000000002</c:v>
                </c:pt>
                <c:pt idx="8094">
                  <c:v>0.80940000000000001</c:v>
                </c:pt>
                <c:pt idx="8095">
                  <c:v>0.8095</c:v>
                </c:pt>
                <c:pt idx="8096">
                  <c:v>0.80959999999999999</c:v>
                </c:pt>
                <c:pt idx="8097">
                  <c:v>0.80969999999999998</c:v>
                </c:pt>
                <c:pt idx="8098">
                  <c:v>0.80979999999999996</c:v>
                </c:pt>
                <c:pt idx="8099">
                  <c:v>0.80989999999999995</c:v>
                </c:pt>
                <c:pt idx="8100">
                  <c:v>0.81</c:v>
                </c:pt>
                <c:pt idx="8101">
                  <c:v>0.81010000000000004</c:v>
                </c:pt>
                <c:pt idx="8102">
                  <c:v>0.81020000000000003</c:v>
                </c:pt>
                <c:pt idx="8103">
                  <c:v>0.81030000000000002</c:v>
                </c:pt>
                <c:pt idx="8104">
                  <c:v>0.81040000000000001</c:v>
                </c:pt>
                <c:pt idx="8105">
                  <c:v>0.8105</c:v>
                </c:pt>
                <c:pt idx="8106">
                  <c:v>0.81059999999999999</c:v>
                </c:pt>
                <c:pt idx="8107">
                  <c:v>0.81069999999999998</c:v>
                </c:pt>
                <c:pt idx="8108">
                  <c:v>0.81079999999999997</c:v>
                </c:pt>
                <c:pt idx="8109">
                  <c:v>0.81089999999999995</c:v>
                </c:pt>
                <c:pt idx="8110">
                  <c:v>0.81100000000000005</c:v>
                </c:pt>
                <c:pt idx="8111">
                  <c:v>0.81110000000000004</c:v>
                </c:pt>
                <c:pt idx="8112">
                  <c:v>0.81120000000000003</c:v>
                </c:pt>
                <c:pt idx="8113">
                  <c:v>0.81130000000000002</c:v>
                </c:pt>
                <c:pt idx="8114">
                  <c:v>0.81140000000000001</c:v>
                </c:pt>
                <c:pt idx="8115">
                  <c:v>0.8115</c:v>
                </c:pt>
                <c:pt idx="8116">
                  <c:v>0.81159999999999999</c:v>
                </c:pt>
                <c:pt idx="8117">
                  <c:v>0.81169999999999998</c:v>
                </c:pt>
                <c:pt idx="8118">
                  <c:v>0.81179999999999997</c:v>
                </c:pt>
                <c:pt idx="8119">
                  <c:v>0.81189999999999996</c:v>
                </c:pt>
                <c:pt idx="8120">
                  <c:v>0.81200000000000006</c:v>
                </c:pt>
                <c:pt idx="8121">
                  <c:v>0.81210000000000004</c:v>
                </c:pt>
                <c:pt idx="8122">
                  <c:v>0.81220000000000003</c:v>
                </c:pt>
                <c:pt idx="8123">
                  <c:v>0.81230000000000002</c:v>
                </c:pt>
                <c:pt idx="8124">
                  <c:v>0.81240000000000001</c:v>
                </c:pt>
                <c:pt idx="8125">
                  <c:v>0.8125</c:v>
                </c:pt>
                <c:pt idx="8126">
                  <c:v>0.81259999999999999</c:v>
                </c:pt>
                <c:pt idx="8127">
                  <c:v>0.81269999999999998</c:v>
                </c:pt>
                <c:pt idx="8128">
                  <c:v>0.81279999999999997</c:v>
                </c:pt>
                <c:pt idx="8129">
                  <c:v>0.81289999999999996</c:v>
                </c:pt>
                <c:pt idx="8130">
                  <c:v>0.81299999999999994</c:v>
                </c:pt>
                <c:pt idx="8131">
                  <c:v>0.81310000000000004</c:v>
                </c:pt>
                <c:pt idx="8132">
                  <c:v>0.81320000000000003</c:v>
                </c:pt>
                <c:pt idx="8133">
                  <c:v>0.81330000000000002</c:v>
                </c:pt>
                <c:pt idx="8134">
                  <c:v>0.81340000000000001</c:v>
                </c:pt>
                <c:pt idx="8135">
                  <c:v>0.8135</c:v>
                </c:pt>
                <c:pt idx="8136">
                  <c:v>0.81359999999999999</c:v>
                </c:pt>
                <c:pt idx="8137">
                  <c:v>0.81369999999999998</c:v>
                </c:pt>
                <c:pt idx="8138">
                  <c:v>0.81379999999999997</c:v>
                </c:pt>
                <c:pt idx="8139">
                  <c:v>0.81389999999999996</c:v>
                </c:pt>
                <c:pt idx="8140">
                  <c:v>0.81399999999999995</c:v>
                </c:pt>
                <c:pt idx="8141">
                  <c:v>0.81410000000000005</c:v>
                </c:pt>
                <c:pt idx="8142">
                  <c:v>0.81420000000000003</c:v>
                </c:pt>
                <c:pt idx="8143">
                  <c:v>0.81430000000000002</c:v>
                </c:pt>
                <c:pt idx="8144">
                  <c:v>0.81440000000000001</c:v>
                </c:pt>
                <c:pt idx="8145">
                  <c:v>0.8145</c:v>
                </c:pt>
                <c:pt idx="8146">
                  <c:v>0.81459999999999999</c:v>
                </c:pt>
                <c:pt idx="8147">
                  <c:v>0.81469999999999998</c:v>
                </c:pt>
                <c:pt idx="8148">
                  <c:v>0.81479999999999997</c:v>
                </c:pt>
                <c:pt idx="8149">
                  <c:v>0.81489999999999996</c:v>
                </c:pt>
                <c:pt idx="8150">
                  <c:v>0.81499999999999995</c:v>
                </c:pt>
                <c:pt idx="8151">
                  <c:v>0.81510000000000005</c:v>
                </c:pt>
                <c:pt idx="8152">
                  <c:v>0.81520000000000004</c:v>
                </c:pt>
                <c:pt idx="8153">
                  <c:v>0.81530000000000002</c:v>
                </c:pt>
                <c:pt idx="8154">
                  <c:v>0.81540000000000001</c:v>
                </c:pt>
                <c:pt idx="8155">
                  <c:v>0.8155</c:v>
                </c:pt>
                <c:pt idx="8156">
                  <c:v>0.81559999999999999</c:v>
                </c:pt>
                <c:pt idx="8157">
                  <c:v>0.81569999999999998</c:v>
                </c:pt>
                <c:pt idx="8158">
                  <c:v>0.81579999999999997</c:v>
                </c:pt>
                <c:pt idx="8159">
                  <c:v>0.81589999999999996</c:v>
                </c:pt>
                <c:pt idx="8160">
                  <c:v>0.81599999999999995</c:v>
                </c:pt>
                <c:pt idx="8161">
                  <c:v>0.81610000000000005</c:v>
                </c:pt>
                <c:pt idx="8162">
                  <c:v>0.81620000000000004</c:v>
                </c:pt>
                <c:pt idx="8163">
                  <c:v>0.81630000000000003</c:v>
                </c:pt>
                <c:pt idx="8164">
                  <c:v>0.81640000000000001</c:v>
                </c:pt>
                <c:pt idx="8165">
                  <c:v>0.8165</c:v>
                </c:pt>
                <c:pt idx="8166">
                  <c:v>0.81659999999999999</c:v>
                </c:pt>
                <c:pt idx="8167">
                  <c:v>0.81669999999999998</c:v>
                </c:pt>
                <c:pt idx="8168">
                  <c:v>0.81679999999999997</c:v>
                </c:pt>
                <c:pt idx="8169">
                  <c:v>0.81689999999999996</c:v>
                </c:pt>
                <c:pt idx="8170">
                  <c:v>0.81699999999999995</c:v>
                </c:pt>
                <c:pt idx="8171">
                  <c:v>0.81710000000000005</c:v>
                </c:pt>
                <c:pt idx="8172">
                  <c:v>0.81720000000000004</c:v>
                </c:pt>
                <c:pt idx="8173">
                  <c:v>0.81730000000000003</c:v>
                </c:pt>
                <c:pt idx="8174">
                  <c:v>0.81740000000000002</c:v>
                </c:pt>
                <c:pt idx="8175">
                  <c:v>0.8175</c:v>
                </c:pt>
                <c:pt idx="8176">
                  <c:v>0.81759999999999999</c:v>
                </c:pt>
                <c:pt idx="8177">
                  <c:v>0.81769999999999998</c:v>
                </c:pt>
                <c:pt idx="8178">
                  <c:v>0.81779999999999997</c:v>
                </c:pt>
                <c:pt idx="8179">
                  <c:v>0.81789999999999996</c:v>
                </c:pt>
                <c:pt idx="8180">
                  <c:v>0.81799999999999995</c:v>
                </c:pt>
                <c:pt idx="8181">
                  <c:v>0.81810000000000005</c:v>
                </c:pt>
                <c:pt idx="8182">
                  <c:v>0.81820000000000004</c:v>
                </c:pt>
                <c:pt idx="8183">
                  <c:v>0.81830000000000003</c:v>
                </c:pt>
                <c:pt idx="8184">
                  <c:v>0.81840000000000002</c:v>
                </c:pt>
                <c:pt idx="8185">
                  <c:v>0.81850000000000001</c:v>
                </c:pt>
                <c:pt idx="8186">
                  <c:v>0.81859999999999999</c:v>
                </c:pt>
                <c:pt idx="8187">
                  <c:v>0.81869999999999998</c:v>
                </c:pt>
                <c:pt idx="8188">
                  <c:v>0.81879999999999997</c:v>
                </c:pt>
                <c:pt idx="8189">
                  <c:v>0.81889999999999996</c:v>
                </c:pt>
                <c:pt idx="8190">
                  <c:v>0.81899999999999995</c:v>
                </c:pt>
                <c:pt idx="8191">
                  <c:v>0.81910000000000005</c:v>
                </c:pt>
                <c:pt idx="8192">
                  <c:v>0.81920000000000004</c:v>
                </c:pt>
                <c:pt idx="8193">
                  <c:v>0.81930000000000003</c:v>
                </c:pt>
                <c:pt idx="8194">
                  <c:v>0.81940000000000002</c:v>
                </c:pt>
                <c:pt idx="8195">
                  <c:v>0.81950000000000001</c:v>
                </c:pt>
                <c:pt idx="8196">
                  <c:v>0.8196</c:v>
                </c:pt>
                <c:pt idx="8197">
                  <c:v>0.81969999999999998</c:v>
                </c:pt>
                <c:pt idx="8198">
                  <c:v>0.81979999999999997</c:v>
                </c:pt>
                <c:pt idx="8199">
                  <c:v>0.81989999999999996</c:v>
                </c:pt>
                <c:pt idx="8200">
                  <c:v>0.82</c:v>
                </c:pt>
                <c:pt idx="8201">
                  <c:v>0.82010000000000005</c:v>
                </c:pt>
                <c:pt idx="8202">
                  <c:v>0.82020000000000004</c:v>
                </c:pt>
                <c:pt idx="8203">
                  <c:v>0.82030000000000003</c:v>
                </c:pt>
                <c:pt idx="8204">
                  <c:v>0.82040000000000002</c:v>
                </c:pt>
                <c:pt idx="8205">
                  <c:v>0.82050000000000001</c:v>
                </c:pt>
                <c:pt idx="8206">
                  <c:v>0.8206</c:v>
                </c:pt>
                <c:pt idx="8207">
                  <c:v>0.82069999999999999</c:v>
                </c:pt>
                <c:pt idx="8208">
                  <c:v>0.82079999999999997</c:v>
                </c:pt>
                <c:pt idx="8209">
                  <c:v>0.82089999999999996</c:v>
                </c:pt>
                <c:pt idx="8210">
                  <c:v>0.82099999999999995</c:v>
                </c:pt>
                <c:pt idx="8211">
                  <c:v>0.82110000000000005</c:v>
                </c:pt>
                <c:pt idx="8212">
                  <c:v>0.82120000000000004</c:v>
                </c:pt>
                <c:pt idx="8213">
                  <c:v>0.82130000000000003</c:v>
                </c:pt>
                <c:pt idx="8214">
                  <c:v>0.82140000000000002</c:v>
                </c:pt>
                <c:pt idx="8215">
                  <c:v>0.82150000000000001</c:v>
                </c:pt>
                <c:pt idx="8216">
                  <c:v>0.8216</c:v>
                </c:pt>
                <c:pt idx="8217">
                  <c:v>0.82169999999999999</c:v>
                </c:pt>
                <c:pt idx="8218">
                  <c:v>0.82179999999999997</c:v>
                </c:pt>
                <c:pt idx="8219">
                  <c:v>0.82189999999999996</c:v>
                </c:pt>
                <c:pt idx="8220">
                  <c:v>0.82199999999999995</c:v>
                </c:pt>
                <c:pt idx="8221">
                  <c:v>0.82210000000000005</c:v>
                </c:pt>
                <c:pt idx="8222">
                  <c:v>0.82220000000000004</c:v>
                </c:pt>
                <c:pt idx="8223">
                  <c:v>0.82230000000000003</c:v>
                </c:pt>
                <c:pt idx="8224">
                  <c:v>0.82240000000000002</c:v>
                </c:pt>
                <c:pt idx="8225">
                  <c:v>0.82250000000000001</c:v>
                </c:pt>
                <c:pt idx="8226">
                  <c:v>0.8226</c:v>
                </c:pt>
                <c:pt idx="8227">
                  <c:v>0.82269999999999999</c:v>
                </c:pt>
                <c:pt idx="8228">
                  <c:v>0.82279999999999998</c:v>
                </c:pt>
                <c:pt idx="8229">
                  <c:v>0.82289999999999996</c:v>
                </c:pt>
                <c:pt idx="8230">
                  <c:v>0.82299999999999995</c:v>
                </c:pt>
                <c:pt idx="8231">
                  <c:v>0.82310000000000005</c:v>
                </c:pt>
                <c:pt idx="8232">
                  <c:v>0.82320000000000004</c:v>
                </c:pt>
                <c:pt idx="8233">
                  <c:v>0.82330000000000003</c:v>
                </c:pt>
                <c:pt idx="8234">
                  <c:v>0.82340000000000002</c:v>
                </c:pt>
                <c:pt idx="8235">
                  <c:v>0.82350000000000001</c:v>
                </c:pt>
                <c:pt idx="8236">
                  <c:v>0.8236</c:v>
                </c:pt>
                <c:pt idx="8237">
                  <c:v>0.82369999999999999</c:v>
                </c:pt>
                <c:pt idx="8238">
                  <c:v>0.82379999999999998</c:v>
                </c:pt>
                <c:pt idx="8239">
                  <c:v>0.82389999999999997</c:v>
                </c:pt>
                <c:pt idx="8240">
                  <c:v>0.82399999999999995</c:v>
                </c:pt>
                <c:pt idx="8241">
                  <c:v>0.82410000000000005</c:v>
                </c:pt>
                <c:pt idx="8242">
                  <c:v>0.82420000000000004</c:v>
                </c:pt>
                <c:pt idx="8243">
                  <c:v>0.82430000000000003</c:v>
                </c:pt>
                <c:pt idx="8244">
                  <c:v>0.82440000000000002</c:v>
                </c:pt>
                <c:pt idx="8245">
                  <c:v>0.82450000000000001</c:v>
                </c:pt>
                <c:pt idx="8246">
                  <c:v>0.8246</c:v>
                </c:pt>
                <c:pt idx="8247">
                  <c:v>0.82469999999999999</c:v>
                </c:pt>
                <c:pt idx="8248">
                  <c:v>0.82479999999999998</c:v>
                </c:pt>
                <c:pt idx="8249">
                  <c:v>0.82489999999999997</c:v>
                </c:pt>
                <c:pt idx="8250">
                  <c:v>0.82499999999999996</c:v>
                </c:pt>
                <c:pt idx="8251">
                  <c:v>0.82509999999999994</c:v>
                </c:pt>
                <c:pt idx="8252">
                  <c:v>0.82520000000000004</c:v>
                </c:pt>
                <c:pt idx="8253">
                  <c:v>0.82530000000000003</c:v>
                </c:pt>
                <c:pt idx="8254">
                  <c:v>0.82540000000000002</c:v>
                </c:pt>
                <c:pt idx="8255">
                  <c:v>0.82550000000000001</c:v>
                </c:pt>
                <c:pt idx="8256">
                  <c:v>0.8256</c:v>
                </c:pt>
                <c:pt idx="8257">
                  <c:v>0.82569999999999999</c:v>
                </c:pt>
                <c:pt idx="8258">
                  <c:v>0.82579999999999998</c:v>
                </c:pt>
                <c:pt idx="8259">
                  <c:v>0.82589999999999997</c:v>
                </c:pt>
                <c:pt idx="8260">
                  <c:v>0.82599999999999996</c:v>
                </c:pt>
                <c:pt idx="8261">
                  <c:v>0.82609999999999995</c:v>
                </c:pt>
                <c:pt idx="8262">
                  <c:v>0.82620000000000005</c:v>
                </c:pt>
                <c:pt idx="8263">
                  <c:v>0.82630000000000003</c:v>
                </c:pt>
                <c:pt idx="8264">
                  <c:v>0.82640000000000002</c:v>
                </c:pt>
                <c:pt idx="8265">
                  <c:v>0.82650000000000001</c:v>
                </c:pt>
                <c:pt idx="8266">
                  <c:v>0.8266</c:v>
                </c:pt>
                <c:pt idx="8267">
                  <c:v>0.82669999999999999</c:v>
                </c:pt>
                <c:pt idx="8268">
                  <c:v>0.82679999999999998</c:v>
                </c:pt>
                <c:pt idx="8269">
                  <c:v>0.82689999999999997</c:v>
                </c:pt>
                <c:pt idx="8270">
                  <c:v>0.82699999999999996</c:v>
                </c:pt>
                <c:pt idx="8271">
                  <c:v>0.82709999999999995</c:v>
                </c:pt>
                <c:pt idx="8272">
                  <c:v>0.82720000000000005</c:v>
                </c:pt>
                <c:pt idx="8273">
                  <c:v>0.82730000000000004</c:v>
                </c:pt>
                <c:pt idx="8274">
                  <c:v>0.82740000000000002</c:v>
                </c:pt>
                <c:pt idx="8275">
                  <c:v>0.82750000000000001</c:v>
                </c:pt>
                <c:pt idx="8276">
                  <c:v>0.8276</c:v>
                </c:pt>
                <c:pt idx="8277">
                  <c:v>0.82769999999999999</c:v>
                </c:pt>
                <c:pt idx="8278">
                  <c:v>0.82779999999999998</c:v>
                </c:pt>
                <c:pt idx="8279">
                  <c:v>0.82789999999999997</c:v>
                </c:pt>
                <c:pt idx="8280">
                  <c:v>0.82799999999999996</c:v>
                </c:pt>
                <c:pt idx="8281">
                  <c:v>0.82809999999999995</c:v>
                </c:pt>
                <c:pt idx="8282">
                  <c:v>0.82820000000000005</c:v>
                </c:pt>
                <c:pt idx="8283">
                  <c:v>0.82830000000000004</c:v>
                </c:pt>
                <c:pt idx="8284">
                  <c:v>0.82840000000000003</c:v>
                </c:pt>
                <c:pt idx="8285">
                  <c:v>0.82850000000000001</c:v>
                </c:pt>
                <c:pt idx="8286">
                  <c:v>0.8286</c:v>
                </c:pt>
                <c:pt idx="8287">
                  <c:v>0.82869999999999999</c:v>
                </c:pt>
                <c:pt idx="8288">
                  <c:v>0.82879999999999998</c:v>
                </c:pt>
                <c:pt idx="8289">
                  <c:v>0.82889999999999997</c:v>
                </c:pt>
                <c:pt idx="8290">
                  <c:v>0.82899999999999996</c:v>
                </c:pt>
                <c:pt idx="8291">
                  <c:v>0.82909999999999995</c:v>
                </c:pt>
                <c:pt idx="8292">
                  <c:v>0.82920000000000005</c:v>
                </c:pt>
                <c:pt idx="8293">
                  <c:v>0.82930000000000004</c:v>
                </c:pt>
                <c:pt idx="8294">
                  <c:v>0.82940000000000003</c:v>
                </c:pt>
                <c:pt idx="8295">
                  <c:v>0.82950000000000002</c:v>
                </c:pt>
                <c:pt idx="8296">
                  <c:v>0.8296</c:v>
                </c:pt>
                <c:pt idx="8297">
                  <c:v>0.82969999999999999</c:v>
                </c:pt>
                <c:pt idx="8298">
                  <c:v>0.82979999999999998</c:v>
                </c:pt>
                <c:pt idx="8299">
                  <c:v>0.82989999999999997</c:v>
                </c:pt>
                <c:pt idx="8300">
                  <c:v>0.83</c:v>
                </c:pt>
                <c:pt idx="8301">
                  <c:v>0.83009999999999995</c:v>
                </c:pt>
                <c:pt idx="8302">
                  <c:v>0.83020000000000005</c:v>
                </c:pt>
                <c:pt idx="8303">
                  <c:v>0.83030000000000004</c:v>
                </c:pt>
                <c:pt idx="8304">
                  <c:v>0.83040000000000003</c:v>
                </c:pt>
                <c:pt idx="8305">
                  <c:v>0.83050000000000002</c:v>
                </c:pt>
                <c:pt idx="8306">
                  <c:v>0.8306</c:v>
                </c:pt>
                <c:pt idx="8307">
                  <c:v>0.83069999999999999</c:v>
                </c:pt>
                <c:pt idx="8308">
                  <c:v>0.83079999999999998</c:v>
                </c:pt>
                <c:pt idx="8309">
                  <c:v>0.83089999999999997</c:v>
                </c:pt>
                <c:pt idx="8310">
                  <c:v>0.83099999999999996</c:v>
                </c:pt>
                <c:pt idx="8311">
                  <c:v>0.83109999999999995</c:v>
                </c:pt>
                <c:pt idx="8312">
                  <c:v>0.83120000000000005</c:v>
                </c:pt>
                <c:pt idx="8313">
                  <c:v>0.83130000000000004</c:v>
                </c:pt>
                <c:pt idx="8314">
                  <c:v>0.83140000000000003</c:v>
                </c:pt>
                <c:pt idx="8315">
                  <c:v>0.83150000000000002</c:v>
                </c:pt>
                <c:pt idx="8316">
                  <c:v>0.83160000000000001</c:v>
                </c:pt>
                <c:pt idx="8317">
                  <c:v>0.83169999999999999</c:v>
                </c:pt>
                <c:pt idx="8318">
                  <c:v>0.83179999999999998</c:v>
                </c:pt>
                <c:pt idx="8319">
                  <c:v>0.83189999999999997</c:v>
                </c:pt>
                <c:pt idx="8320">
                  <c:v>0.83199999999999996</c:v>
                </c:pt>
                <c:pt idx="8321">
                  <c:v>0.83209999999999995</c:v>
                </c:pt>
                <c:pt idx="8322">
                  <c:v>0.83220000000000005</c:v>
                </c:pt>
                <c:pt idx="8323">
                  <c:v>0.83230000000000004</c:v>
                </c:pt>
                <c:pt idx="8324">
                  <c:v>0.83240000000000003</c:v>
                </c:pt>
                <c:pt idx="8325">
                  <c:v>0.83250000000000002</c:v>
                </c:pt>
                <c:pt idx="8326">
                  <c:v>0.83260000000000001</c:v>
                </c:pt>
                <c:pt idx="8327">
                  <c:v>0.8327</c:v>
                </c:pt>
                <c:pt idx="8328">
                  <c:v>0.83279999999999998</c:v>
                </c:pt>
                <c:pt idx="8329">
                  <c:v>0.83289999999999997</c:v>
                </c:pt>
                <c:pt idx="8330">
                  <c:v>0.83299999999999996</c:v>
                </c:pt>
                <c:pt idx="8331">
                  <c:v>0.83309999999999995</c:v>
                </c:pt>
                <c:pt idx="8332">
                  <c:v>0.83320000000000005</c:v>
                </c:pt>
                <c:pt idx="8333">
                  <c:v>0.83330000000000004</c:v>
                </c:pt>
                <c:pt idx="8334">
                  <c:v>0.83340000000000003</c:v>
                </c:pt>
                <c:pt idx="8335">
                  <c:v>0.83350000000000002</c:v>
                </c:pt>
                <c:pt idx="8336">
                  <c:v>0.83360000000000001</c:v>
                </c:pt>
                <c:pt idx="8337">
                  <c:v>0.8337</c:v>
                </c:pt>
                <c:pt idx="8338">
                  <c:v>0.83379999999999999</c:v>
                </c:pt>
                <c:pt idx="8339">
                  <c:v>0.83389999999999997</c:v>
                </c:pt>
                <c:pt idx="8340">
                  <c:v>0.83399999999999996</c:v>
                </c:pt>
                <c:pt idx="8341">
                  <c:v>0.83409999999999995</c:v>
                </c:pt>
                <c:pt idx="8342">
                  <c:v>0.83420000000000005</c:v>
                </c:pt>
                <c:pt idx="8343">
                  <c:v>0.83430000000000004</c:v>
                </c:pt>
                <c:pt idx="8344">
                  <c:v>0.83440000000000003</c:v>
                </c:pt>
                <c:pt idx="8345">
                  <c:v>0.83450000000000002</c:v>
                </c:pt>
                <c:pt idx="8346">
                  <c:v>0.83460000000000001</c:v>
                </c:pt>
                <c:pt idx="8347">
                  <c:v>0.8347</c:v>
                </c:pt>
                <c:pt idx="8348">
                  <c:v>0.83479999999999999</c:v>
                </c:pt>
                <c:pt idx="8349">
                  <c:v>0.83489999999999998</c:v>
                </c:pt>
                <c:pt idx="8350">
                  <c:v>0.83499999999999996</c:v>
                </c:pt>
                <c:pt idx="8351">
                  <c:v>0.83509999999999995</c:v>
                </c:pt>
                <c:pt idx="8352">
                  <c:v>0.83520000000000005</c:v>
                </c:pt>
                <c:pt idx="8353">
                  <c:v>0.83530000000000004</c:v>
                </c:pt>
                <c:pt idx="8354">
                  <c:v>0.83540000000000003</c:v>
                </c:pt>
                <c:pt idx="8355">
                  <c:v>0.83550000000000002</c:v>
                </c:pt>
                <c:pt idx="8356">
                  <c:v>0.83560000000000001</c:v>
                </c:pt>
                <c:pt idx="8357">
                  <c:v>0.8357</c:v>
                </c:pt>
                <c:pt idx="8358">
                  <c:v>0.83579999999999999</c:v>
                </c:pt>
                <c:pt idx="8359">
                  <c:v>0.83589999999999998</c:v>
                </c:pt>
                <c:pt idx="8360">
                  <c:v>0.83599999999999997</c:v>
                </c:pt>
                <c:pt idx="8361">
                  <c:v>0.83609999999999995</c:v>
                </c:pt>
                <c:pt idx="8362">
                  <c:v>0.83620000000000005</c:v>
                </c:pt>
                <c:pt idx="8363">
                  <c:v>0.83630000000000004</c:v>
                </c:pt>
                <c:pt idx="8364">
                  <c:v>0.83640000000000003</c:v>
                </c:pt>
                <c:pt idx="8365">
                  <c:v>0.83650000000000002</c:v>
                </c:pt>
                <c:pt idx="8366">
                  <c:v>0.83660000000000001</c:v>
                </c:pt>
                <c:pt idx="8367">
                  <c:v>0.8367</c:v>
                </c:pt>
                <c:pt idx="8368">
                  <c:v>0.83679999999999999</c:v>
                </c:pt>
                <c:pt idx="8369">
                  <c:v>0.83689999999999998</c:v>
                </c:pt>
                <c:pt idx="8370">
                  <c:v>0.83699999999999997</c:v>
                </c:pt>
                <c:pt idx="8371">
                  <c:v>0.83709999999999996</c:v>
                </c:pt>
                <c:pt idx="8372">
                  <c:v>0.83720000000000006</c:v>
                </c:pt>
                <c:pt idx="8373">
                  <c:v>0.83730000000000004</c:v>
                </c:pt>
                <c:pt idx="8374">
                  <c:v>0.83740000000000003</c:v>
                </c:pt>
                <c:pt idx="8375">
                  <c:v>0.83750000000000002</c:v>
                </c:pt>
                <c:pt idx="8376">
                  <c:v>0.83760000000000001</c:v>
                </c:pt>
                <c:pt idx="8377">
                  <c:v>0.8377</c:v>
                </c:pt>
                <c:pt idx="8378">
                  <c:v>0.83779999999999999</c:v>
                </c:pt>
                <c:pt idx="8379">
                  <c:v>0.83789999999999998</c:v>
                </c:pt>
                <c:pt idx="8380">
                  <c:v>0.83799999999999997</c:v>
                </c:pt>
                <c:pt idx="8381">
                  <c:v>0.83809999999999996</c:v>
                </c:pt>
                <c:pt idx="8382">
                  <c:v>0.83819999999999995</c:v>
                </c:pt>
                <c:pt idx="8383">
                  <c:v>0.83830000000000005</c:v>
                </c:pt>
                <c:pt idx="8384">
                  <c:v>0.83840000000000003</c:v>
                </c:pt>
                <c:pt idx="8385">
                  <c:v>0.83850000000000002</c:v>
                </c:pt>
                <c:pt idx="8386">
                  <c:v>0.83860000000000001</c:v>
                </c:pt>
                <c:pt idx="8387">
                  <c:v>0.8387</c:v>
                </c:pt>
                <c:pt idx="8388">
                  <c:v>0.83879999999999999</c:v>
                </c:pt>
                <c:pt idx="8389">
                  <c:v>0.83889999999999998</c:v>
                </c:pt>
                <c:pt idx="8390">
                  <c:v>0.83899999999999997</c:v>
                </c:pt>
                <c:pt idx="8391">
                  <c:v>0.83909999999999996</c:v>
                </c:pt>
                <c:pt idx="8392">
                  <c:v>0.83919999999999995</c:v>
                </c:pt>
                <c:pt idx="8393">
                  <c:v>0.83930000000000005</c:v>
                </c:pt>
                <c:pt idx="8394">
                  <c:v>0.83940000000000003</c:v>
                </c:pt>
                <c:pt idx="8395">
                  <c:v>0.83950000000000002</c:v>
                </c:pt>
                <c:pt idx="8396">
                  <c:v>0.83960000000000001</c:v>
                </c:pt>
                <c:pt idx="8397">
                  <c:v>0.8397</c:v>
                </c:pt>
                <c:pt idx="8398">
                  <c:v>0.83979999999999999</c:v>
                </c:pt>
                <c:pt idx="8399">
                  <c:v>0.83989999999999998</c:v>
                </c:pt>
                <c:pt idx="8400">
                  <c:v>0.84</c:v>
                </c:pt>
                <c:pt idx="8401">
                  <c:v>0.84009999999999996</c:v>
                </c:pt>
                <c:pt idx="8402">
                  <c:v>0.84019999999999995</c:v>
                </c:pt>
                <c:pt idx="8403">
                  <c:v>0.84030000000000005</c:v>
                </c:pt>
                <c:pt idx="8404">
                  <c:v>0.84040000000000004</c:v>
                </c:pt>
                <c:pt idx="8405">
                  <c:v>0.84050000000000002</c:v>
                </c:pt>
                <c:pt idx="8406">
                  <c:v>0.84060000000000001</c:v>
                </c:pt>
                <c:pt idx="8407">
                  <c:v>0.8407</c:v>
                </c:pt>
                <c:pt idx="8408">
                  <c:v>0.84079999999999999</c:v>
                </c:pt>
                <c:pt idx="8409">
                  <c:v>0.84089999999999998</c:v>
                </c:pt>
                <c:pt idx="8410">
                  <c:v>0.84099999999999997</c:v>
                </c:pt>
                <c:pt idx="8411">
                  <c:v>0.84109999999999996</c:v>
                </c:pt>
                <c:pt idx="8412">
                  <c:v>0.84119999999999995</c:v>
                </c:pt>
                <c:pt idx="8413">
                  <c:v>0.84130000000000005</c:v>
                </c:pt>
                <c:pt idx="8414">
                  <c:v>0.84140000000000004</c:v>
                </c:pt>
                <c:pt idx="8415">
                  <c:v>0.84150000000000003</c:v>
                </c:pt>
                <c:pt idx="8416">
                  <c:v>0.84160000000000001</c:v>
                </c:pt>
                <c:pt idx="8417">
                  <c:v>0.8417</c:v>
                </c:pt>
                <c:pt idx="8418">
                  <c:v>0.84179999999999999</c:v>
                </c:pt>
                <c:pt idx="8419">
                  <c:v>0.84189999999999998</c:v>
                </c:pt>
                <c:pt idx="8420">
                  <c:v>0.84199999999999997</c:v>
                </c:pt>
                <c:pt idx="8421">
                  <c:v>0.84209999999999996</c:v>
                </c:pt>
                <c:pt idx="8422">
                  <c:v>0.84219999999999995</c:v>
                </c:pt>
                <c:pt idx="8423">
                  <c:v>0.84230000000000005</c:v>
                </c:pt>
                <c:pt idx="8424">
                  <c:v>0.84240000000000004</c:v>
                </c:pt>
                <c:pt idx="8425">
                  <c:v>0.84250000000000003</c:v>
                </c:pt>
                <c:pt idx="8426">
                  <c:v>0.84260000000000002</c:v>
                </c:pt>
                <c:pt idx="8427">
                  <c:v>0.8427</c:v>
                </c:pt>
                <c:pt idx="8428">
                  <c:v>0.84279999999999999</c:v>
                </c:pt>
                <c:pt idx="8429">
                  <c:v>0.84289999999999998</c:v>
                </c:pt>
                <c:pt idx="8430">
                  <c:v>0.84299999999999997</c:v>
                </c:pt>
                <c:pt idx="8431">
                  <c:v>0.84309999999999996</c:v>
                </c:pt>
                <c:pt idx="8432">
                  <c:v>0.84319999999999995</c:v>
                </c:pt>
                <c:pt idx="8433">
                  <c:v>0.84330000000000005</c:v>
                </c:pt>
                <c:pt idx="8434">
                  <c:v>0.84340000000000004</c:v>
                </c:pt>
                <c:pt idx="8435">
                  <c:v>0.84350000000000003</c:v>
                </c:pt>
                <c:pt idx="8436">
                  <c:v>0.84360000000000002</c:v>
                </c:pt>
                <c:pt idx="8437">
                  <c:v>0.84370000000000001</c:v>
                </c:pt>
                <c:pt idx="8438">
                  <c:v>0.84379999999999999</c:v>
                </c:pt>
                <c:pt idx="8439">
                  <c:v>0.84389999999999998</c:v>
                </c:pt>
                <c:pt idx="8440">
                  <c:v>0.84399999999999997</c:v>
                </c:pt>
                <c:pt idx="8441">
                  <c:v>0.84409999999999996</c:v>
                </c:pt>
                <c:pt idx="8442">
                  <c:v>0.84419999999999995</c:v>
                </c:pt>
                <c:pt idx="8443">
                  <c:v>0.84430000000000005</c:v>
                </c:pt>
                <c:pt idx="8444">
                  <c:v>0.84440000000000004</c:v>
                </c:pt>
                <c:pt idx="8445">
                  <c:v>0.84450000000000003</c:v>
                </c:pt>
                <c:pt idx="8446">
                  <c:v>0.84460000000000002</c:v>
                </c:pt>
                <c:pt idx="8447">
                  <c:v>0.84470000000000001</c:v>
                </c:pt>
                <c:pt idx="8448">
                  <c:v>0.8448</c:v>
                </c:pt>
                <c:pt idx="8449">
                  <c:v>0.84489999999999998</c:v>
                </c:pt>
                <c:pt idx="8450">
                  <c:v>0.84499999999999997</c:v>
                </c:pt>
                <c:pt idx="8451">
                  <c:v>0.84509999999999996</c:v>
                </c:pt>
                <c:pt idx="8452">
                  <c:v>0.84519999999999995</c:v>
                </c:pt>
                <c:pt idx="8453">
                  <c:v>0.84530000000000005</c:v>
                </c:pt>
                <c:pt idx="8454">
                  <c:v>0.84540000000000004</c:v>
                </c:pt>
                <c:pt idx="8455">
                  <c:v>0.84550000000000003</c:v>
                </c:pt>
                <c:pt idx="8456">
                  <c:v>0.84560000000000002</c:v>
                </c:pt>
                <c:pt idx="8457">
                  <c:v>0.84570000000000001</c:v>
                </c:pt>
                <c:pt idx="8458">
                  <c:v>0.8458</c:v>
                </c:pt>
                <c:pt idx="8459">
                  <c:v>0.84589999999999999</c:v>
                </c:pt>
                <c:pt idx="8460">
                  <c:v>0.84599999999999997</c:v>
                </c:pt>
                <c:pt idx="8461">
                  <c:v>0.84609999999999996</c:v>
                </c:pt>
                <c:pt idx="8462">
                  <c:v>0.84619999999999995</c:v>
                </c:pt>
                <c:pt idx="8463">
                  <c:v>0.84630000000000005</c:v>
                </c:pt>
                <c:pt idx="8464">
                  <c:v>0.84640000000000004</c:v>
                </c:pt>
                <c:pt idx="8465">
                  <c:v>0.84650000000000003</c:v>
                </c:pt>
                <c:pt idx="8466">
                  <c:v>0.84660000000000002</c:v>
                </c:pt>
                <c:pt idx="8467">
                  <c:v>0.84670000000000001</c:v>
                </c:pt>
                <c:pt idx="8468">
                  <c:v>0.8468</c:v>
                </c:pt>
                <c:pt idx="8469">
                  <c:v>0.84689999999999999</c:v>
                </c:pt>
                <c:pt idx="8470">
                  <c:v>0.84699999999999998</c:v>
                </c:pt>
                <c:pt idx="8471">
                  <c:v>0.84709999999999996</c:v>
                </c:pt>
                <c:pt idx="8472">
                  <c:v>0.84719999999999995</c:v>
                </c:pt>
                <c:pt idx="8473">
                  <c:v>0.84730000000000005</c:v>
                </c:pt>
                <c:pt idx="8474">
                  <c:v>0.84740000000000004</c:v>
                </c:pt>
                <c:pt idx="8475">
                  <c:v>0.84750000000000003</c:v>
                </c:pt>
                <c:pt idx="8476">
                  <c:v>0.84760000000000002</c:v>
                </c:pt>
                <c:pt idx="8477">
                  <c:v>0.84770000000000001</c:v>
                </c:pt>
                <c:pt idx="8478">
                  <c:v>0.8478</c:v>
                </c:pt>
                <c:pt idx="8479">
                  <c:v>0.84789999999999999</c:v>
                </c:pt>
                <c:pt idx="8480">
                  <c:v>0.84799999999999998</c:v>
                </c:pt>
                <c:pt idx="8481">
                  <c:v>0.84809999999999997</c:v>
                </c:pt>
                <c:pt idx="8482">
                  <c:v>0.84819999999999995</c:v>
                </c:pt>
                <c:pt idx="8483">
                  <c:v>0.84830000000000005</c:v>
                </c:pt>
                <c:pt idx="8484">
                  <c:v>0.84840000000000004</c:v>
                </c:pt>
                <c:pt idx="8485">
                  <c:v>0.84850000000000003</c:v>
                </c:pt>
                <c:pt idx="8486">
                  <c:v>0.84860000000000002</c:v>
                </c:pt>
                <c:pt idx="8487">
                  <c:v>0.84870000000000001</c:v>
                </c:pt>
                <c:pt idx="8488">
                  <c:v>0.8488</c:v>
                </c:pt>
                <c:pt idx="8489">
                  <c:v>0.84889999999999999</c:v>
                </c:pt>
                <c:pt idx="8490">
                  <c:v>0.84899999999999998</c:v>
                </c:pt>
                <c:pt idx="8491">
                  <c:v>0.84909999999999997</c:v>
                </c:pt>
                <c:pt idx="8492">
                  <c:v>0.84919999999999995</c:v>
                </c:pt>
                <c:pt idx="8493">
                  <c:v>0.84930000000000005</c:v>
                </c:pt>
                <c:pt idx="8494">
                  <c:v>0.84940000000000004</c:v>
                </c:pt>
                <c:pt idx="8495">
                  <c:v>0.84950000000000003</c:v>
                </c:pt>
                <c:pt idx="8496">
                  <c:v>0.84960000000000002</c:v>
                </c:pt>
                <c:pt idx="8497">
                  <c:v>0.84970000000000001</c:v>
                </c:pt>
                <c:pt idx="8498">
                  <c:v>0.8498</c:v>
                </c:pt>
                <c:pt idx="8499">
                  <c:v>0.84989999999999999</c:v>
                </c:pt>
                <c:pt idx="8500">
                  <c:v>0.85</c:v>
                </c:pt>
                <c:pt idx="8501">
                  <c:v>0.85009999999999997</c:v>
                </c:pt>
                <c:pt idx="8502">
                  <c:v>0.85019999999999996</c:v>
                </c:pt>
                <c:pt idx="8503">
                  <c:v>0.85029999999999994</c:v>
                </c:pt>
                <c:pt idx="8504">
                  <c:v>0.85040000000000004</c:v>
                </c:pt>
                <c:pt idx="8505">
                  <c:v>0.85050000000000003</c:v>
                </c:pt>
                <c:pt idx="8506">
                  <c:v>0.85060000000000002</c:v>
                </c:pt>
                <c:pt idx="8507">
                  <c:v>0.85070000000000001</c:v>
                </c:pt>
                <c:pt idx="8508">
                  <c:v>0.8508</c:v>
                </c:pt>
                <c:pt idx="8509">
                  <c:v>0.85089999999999999</c:v>
                </c:pt>
                <c:pt idx="8510">
                  <c:v>0.85099999999999998</c:v>
                </c:pt>
                <c:pt idx="8511">
                  <c:v>0.85109999999999997</c:v>
                </c:pt>
                <c:pt idx="8512">
                  <c:v>0.85119999999999996</c:v>
                </c:pt>
                <c:pt idx="8513">
                  <c:v>0.85129999999999995</c:v>
                </c:pt>
                <c:pt idx="8514">
                  <c:v>0.85140000000000005</c:v>
                </c:pt>
                <c:pt idx="8515">
                  <c:v>0.85150000000000003</c:v>
                </c:pt>
                <c:pt idx="8516">
                  <c:v>0.85160000000000002</c:v>
                </c:pt>
                <c:pt idx="8517">
                  <c:v>0.85170000000000001</c:v>
                </c:pt>
                <c:pt idx="8518">
                  <c:v>0.8518</c:v>
                </c:pt>
                <c:pt idx="8519">
                  <c:v>0.85189999999999999</c:v>
                </c:pt>
                <c:pt idx="8520">
                  <c:v>0.85199999999999998</c:v>
                </c:pt>
                <c:pt idx="8521">
                  <c:v>0.85209999999999997</c:v>
                </c:pt>
                <c:pt idx="8522">
                  <c:v>0.85219999999999996</c:v>
                </c:pt>
                <c:pt idx="8523">
                  <c:v>0.85229999999999995</c:v>
                </c:pt>
                <c:pt idx="8524">
                  <c:v>0.85240000000000005</c:v>
                </c:pt>
                <c:pt idx="8525">
                  <c:v>0.85250000000000004</c:v>
                </c:pt>
                <c:pt idx="8526">
                  <c:v>0.85260000000000002</c:v>
                </c:pt>
                <c:pt idx="8527">
                  <c:v>0.85270000000000001</c:v>
                </c:pt>
                <c:pt idx="8528">
                  <c:v>0.8528</c:v>
                </c:pt>
                <c:pt idx="8529">
                  <c:v>0.85289999999999999</c:v>
                </c:pt>
                <c:pt idx="8530">
                  <c:v>0.85299999999999998</c:v>
                </c:pt>
                <c:pt idx="8531">
                  <c:v>0.85309999999999997</c:v>
                </c:pt>
                <c:pt idx="8532">
                  <c:v>0.85319999999999996</c:v>
                </c:pt>
                <c:pt idx="8533">
                  <c:v>0.85329999999999995</c:v>
                </c:pt>
                <c:pt idx="8534">
                  <c:v>0.85340000000000005</c:v>
                </c:pt>
                <c:pt idx="8535">
                  <c:v>0.85350000000000004</c:v>
                </c:pt>
                <c:pt idx="8536">
                  <c:v>0.85360000000000003</c:v>
                </c:pt>
                <c:pt idx="8537">
                  <c:v>0.85370000000000001</c:v>
                </c:pt>
                <c:pt idx="8538">
                  <c:v>0.8538</c:v>
                </c:pt>
                <c:pt idx="8539">
                  <c:v>0.85389999999999999</c:v>
                </c:pt>
                <c:pt idx="8540">
                  <c:v>0.85399999999999998</c:v>
                </c:pt>
                <c:pt idx="8541">
                  <c:v>0.85409999999999997</c:v>
                </c:pt>
                <c:pt idx="8542">
                  <c:v>0.85419999999999996</c:v>
                </c:pt>
                <c:pt idx="8543">
                  <c:v>0.85429999999999995</c:v>
                </c:pt>
                <c:pt idx="8544">
                  <c:v>0.85440000000000005</c:v>
                </c:pt>
                <c:pt idx="8545">
                  <c:v>0.85450000000000004</c:v>
                </c:pt>
                <c:pt idx="8546">
                  <c:v>0.85460000000000003</c:v>
                </c:pt>
                <c:pt idx="8547">
                  <c:v>0.85470000000000002</c:v>
                </c:pt>
                <c:pt idx="8548">
                  <c:v>0.8548</c:v>
                </c:pt>
                <c:pt idx="8549">
                  <c:v>0.85489999999999999</c:v>
                </c:pt>
                <c:pt idx="8550">
                  <c:v>0.85499999999999998</c:v>
                </c:pt>
                <c:pt idx="8551">
                  <c:v>0.85509999999999997</c:v>
                </c:pt>
                <c:pt idx="8552">
                  <c:v>0.85519999999999996</c:v>
                </c:pt>
                <c:pt idx="8553">
                  <c:v>0.85529999999999995</c:v>
                </c:pt>
                <c:pt idx="8554">
                  <c:v>0.85540000000000005</c:v>
                </c:pt>
                <c:pt idx="8555">
                  <c:v>0.85550000000000004</c:v>
                </c:pt>
                <c:pt idx="8556">
                  <c:v>0.85560000000000003</c:v>
                </c:pt>
                <c:pt idx="8557">
                  <c:v>0.85570000000000002</c:v>
                </c:pt>
                <c:pt idx="8558">
                  <c:v>0.85580000000000001</c:v>
                </c:pt>
                <c:pt idx="8559">
                  <c:v>0.85589999999999999</c:v>
                </c:pt>
                <c:pt idx="8560">
                  <c:v>0.85599999999999998</c:v>
                </c:pt>
                <c:pt idx="8561">
                  <c:v>0.85609999999999997</c:v>
                </c:pt>
                <c:pt idx="8562">
                  <c:v>0.85619999999999996</c:v>
                </c:pt>
                <c:pt idx="8563">
                  <c:v>0.85629999999999995</c:v>
                </c:pt>
                <c:pt idx="8564">
                  <c:v>0.85640000000000005</c:v>
                </c:pt>
                <c:pt idx="8565">
                  <c:v>0.85650000000000004</c:v>
                </c:pt>
                <c:pt idx="8566">
                  <c:v>0.85660000000000003</c:v>
                </c:pt>
                <c:pt idx="8567">
                  <c:v>0.85670000000000002</c:v>
                </c:pt>
                <c:pt idx="8568">
                  <c:v>0.85680000000000001</c:v>
                </c:pt>
                <c:pt idx="8569">
                  <c:v>0.8569</c:v>
                </c:pt>
                <c:pt idx="8570">
                  <c:v>0.85699999999999998</c:v>
                </c:pt>
                <c:pt idx="8571">
                  <c:v>0.85709999999999997</c:v>
                </c:pt>
                <c:pt idx="8572">
                  <c:v>0.85719999999999996</c:v>
                </c:pt>
                <c:pt idx="8573">
                  <c:v>0.85729999999999995</c:v>
                </c:pt>
                <c:pt idx="8574">
                  <c:v>0.85740000000000005</c:v>
                </c:pt>
                <c:pt idx="8575">
                  <c:v>0.85750000000000004</c:v>
                </c:pt>
                <c:pt idx="8576">
                  <c:v>0.85760000000000003</c:v>
                </c:pt>
                <c:pt idx="8577">
                  <c:v>0.85770000000000002</c:v>
                </c:pt>
                <c:pt idx="8578">
                  <c:v>0.85780000000000001</c:v>
                </c:pt>
                <c:pt idx="8579">
                  <c:v>0.8579</c:v>
                </c:pt>
                <c:pt idx="8580">
                  <c:v>0.85799999999999998</c:v>
                </c:pt>
                <c:pt idx="8581">
                  <c:v>0.85809999999999997</c:v>
                </c:pt>
                <c:pt idx="8582">
                  <c:v>0.85819999999999996</c:v>
                </c:pt>
                <c:pt idx="8583">
                  <c:v>0.85829999999999995</c:v>
                </c:pt>
                <c:pt idx="8584">
                  <c:v>0.85840000000000005</c:v>
                </c:pt>
                <c:pt idx="8585">
                  <c:v>0.85850000000000004</c:v>
                </c:pt>
                <c:pt idx="8586">
                  <c:v>0.85860000000000003</c:v>
                </c:pt>
                <c:pt idx="8587">
                  <c:v>0.85870000000000002</c:v>
                </c:pt>
                <c:pt idx="8588">
                  <c:v>0.85880000000000001</c:v>
                </c:pt>
                <c:pt idx="8589">
                  <c:v>0.8589</c:v>
                </c:pt>
                <c:pt idx="8590">
                  <c:v>0.85899999999999999</c:v>
                </c:pt>
                <c:pt idx="8591">
                  <c:v>0.85909999999999997</c:v>
                </c:pt>
                <c:pt idx="8592">
                  <c:v>0.85919999999999996</c:v>
                </c:pt>
                <c:pt idx="8593">
                  <c:v>0.85929999999999995</c:v>
                </c:pt>
                <c:pt idx="8594">
                  <c:v>0.85940000000000005</c:v>
                </c:pt>
                <c:pt idx="8595">
                  <c:v>0.85950000000000004</c:v>
                </c:pt>
                <c:pt idx="8596">
                  <c:v>0.85960000000000003</c:v>
                </c:pt>
                <c:pt idx="8597">
                  <c:v>0.85970000000000002</c:v>
                </c:pt>
                <c:pt idx="8598">
                  <c:v>0.85980000000000001</c:v>
                </c:pt>
                <c:pt idx="8599">
                  <c:v>0.8599</c:v>
                </c:pt>
                <c:pt idx="8600">
                  <c:v>0.86</c:v>
                </c:pt>
                <c:pt idx="8601">
                  <c:v>0.86009999999999998</c:v>
                </c:pt>
                <c:pt idx="8602">
                  <c:v>0.86019999999999996</c:v>
                </c:pt>
                <c:pt idx="8603">
                  <c:v>0.86029999999999995</c:v>
                </c:pt>
                <c:pt idx="8604">
                  <c:v>0.86040000000000005</c:v>
                </c:pt>
                <c:pt idx="8605">
                  <c:v>0.86050000000000004</c:v>
                </c:pt>
                <c:pt idx="8606">
                  <c:v>0.86060000000000003</c:v>
                </c:pt>
                <c:pt idx="8607">
                  <c:v>0.86070000000000002</c:v>
                </c:pt>
                <c:pt idx="8608">
                  <c:v>0.86080000000000001</c:v>
                </c:pt>
                <c:pt idx="8609">
                  <c:v>0.8609</c:v>
                </c:pt>
                <c:pt idx="8610">
                  <c:v>0.86099999999999999</c:v>
                </c:pt>
                <c:pt idx="8611">
                  <c:v>0.86109999999999998</c:v>
                </c:pt>
                <c:pt idx="8612">
                  <c:v>0.86119999999999997</c:v>
                </c:pt>
                <c:pt idx="8613">
                  <c:v>0.86129999999999995</c:v>
                </c:pt>
                <c:pt idx="8614">
                  <c:v>0.86140000000000005</c:v>
                </c:pt>
                <c:pt idx="8615">
                  <c:v>0.86150000000000004</c:v>
                </c:pt>
                <c:pt idx="8616">
                  <c:v>0.86160000000000003</c:v>
                </c:pt>
                <c:pt idx="8617">
                  <c:v>0.86170000000000002</c:v>
                </c:pt>
                <c:pt idx="8618">
                  <c:v>0.86180000000000001</c:v>
                </c:pt>
                <c:pt idx="8619">
                  <c:v>0.8619</c:v>
                </c:pt>
                <c:pt idx="8620">
                  <c:v>0.86199999999999999</c:v>
                </c:pt>
                <c:pt idx="8621">
                  <c:v>0.86209999999999998</c:v>
                </c:pt>
                <c:pt idx="8622">
                  <c:v>0.86219999999999997</c:v>
                </c:pt>
                <c:pt idx="8623">
                  <c:v>0.86229999999999996</c:v>
                </c:pt>
                <c:pt idx="8624">
                  <c:v>0.86240000000000006</c:v>
                </c:pt>
                <c:pt idx="8625">
                  <c:v>0.86250000000000004</c:v>
                </c:pt>
                <c:pt idx="8626">
                  <c:v>0.86260000000000003</c:v>
                </c:pt>
                <c:pt idx="8627">
                  <c:v>0.86270000000000002</c:v>
                </c:pt>
                <c:pt idx="8628">
                  <c:v>0.86280000000000001</c:v>
                </c:pt>
                <c:pt idx="8629">
                  <c:v>0.8629</c:v>
                </c:pt>
                <c:pt idx="8630">
                  <c:v>0.86299999999999999</c:v>
                </c:pt>
                <c:pt idx="8631">
                  <c:v>0.86309999999999998</c:v>
                </c:pt>
                <c:pt idx="8632">
                  <c:v>0.86319999999999997</c:v>
                </c:pt>
                <c:pt idx="8633">
                  <c:v>0.86329999999999996</c:v>
                </c:pt>
                <c:pt idx="8634">
                  <c:v>0.86339999999999995</c:v>
                </c:pt>
                <c:pt idx="8635">
                  <c:v>0.86350000000000005</c:v>
                </c:pt>
                <c:pt idx="8636">
                  <c:v>0.86360000000000003</c:v>
                </c:pt>
                <c:pt idx="8637">
                  <c:v>0.86370000000000002</c:v>
                </c:pt>
                <c:pt idx="8638">
                  <c:v>0.86380000000000001</c:v>
                </c:pt>
                <c:pt idx="8639">
                  <c:v>0.8639</c:v>
                </c:pt>
                <c:pt idx="8640">
                  <c:v>0.86399999999999999</c:v>
                </c:pt>
                <c:pt idx="8641">
                  <c:v>0.86409999999999998</c:v>
                </c:pt>
                <c:pt idx="8642">
                  <c:v>0.86419999999999997</c:v>
                </c:pt>
                <c:pt idx="8643">
                  <c:v>0.86429999999999996</c:v>
                </c:pt>
                <c:pt idx="8644">
                  <c:v>0.86439999999999995</c:v>
                </c:pt>
                <c:pt idx="8645">
                  <c:v>0.86450000000000005</c:v>
                </c:pt>
                <c:pt idx="8646">
                  <c:v>0.86460000000000004</c:v>
                </c:pt>
                <c:pt idx="8647">
                  <c:v>0.86470000000000002</c:v>
                </c:pt>
                <c:pt idx="8648">
                  <c:v>0.86480000000000001</c:v>
                </c:pt>
                <c:pt idx="8649">
                  <c:v>0.8649</c:v>
                </c:pt>
                <c:pt idx="8650">
                  <c:v>0.86499999999999999</c:v>
                </c:pt>
                <c:pt idx="8651">
                  <c:v>0.86509999999999998</c:v>
                </c:pt>
                <c:pt idx="8652">
                  <c:v>0.86519999999999997</c:v>
                </c:pt>
                <c:pt idx="8653">
                  <c:v>0.86529999999999996</c:v>
                </c:pt>
                <c:pt idx="8654">
                  <c:v>0.86539999999999995</c:v>
                </c:pt>
                <c:pt idx="8655">
                  <c:v>0.86550000000000005</c:v>
                </c:pt>
                <c:pt idx="8656">
                  <c:v>0.86560000000000004</c:v>
                </c:pt>
                <c:pt idx="8657">
                  <c:v>0.86570000000000003</c:v>
                </c:pt>
                <c:pt idx="8658">
                  <c:v>0.86580000000000001</c:v>
                </c:pt>
                <c:pt idx="8659">
                  <c:v>0.8659</c:v>
                </c:pt>
                <c:pt idx="8660">
                  <c:v>0.86599999999999999</c:v>
                </c:pt>
                <c:pt idx="8661">
                  <c:v>0.86609999999999998</c:v>
                </c:pt>
                <c:pt idx="8662">
                  <c:v>0.86619999999999997</c:v>
                </c:pt>
                <c:pt idx="8663">
                  <c:v>0.86629999999999996</c:v>
                </c:pt>
                <c:pt idx="8664">
                  <c:v>0.86639999999999995</c:v>
                </c:pt>
                <c:pt idx="8665">
                  <c:v>0.86650000000000005</c:v>
                </c:pt>
                <c:pt idx="8666">
                  <c:v>0.86660000000000004</c:v>
                </c:pt>
                <c:pt idx="8667">
                  <c:v>0.86670000000000003</c:v>
                </c:pt>
                <c:pt idx="8668">
                  <c:v>0.86680000000000001</c:v>
                </c:pt>
                <c:pt idx="8669">
                  <c:v>0.8669</c:v>
                </c:pt>
                <c:pt idx="8670">
                  <c:v>0.86699999999999999</c:v>
                </c:pt>
                <c:pt idx="8671">
                  <c:v>0.86709999999999998</c:v>
                </c:pt>
                <c:pt idx="8672">
                  <c:v>0.86719999999999997</c:v>
                </c:pt>
                <c:pt idx="8673">
                  <c:v>0.86729999999999996</c:v>
                </c:pt>
                <c:pt idx="8674">
                  <c:v>0.86739999999999995</c:v>
                </c:pt>
                <c:pt idx="8675">
                  <c:v>0.86750000000000005</c:v>
                </c:pt>
                <c:pt idx="8676">
                  <c:v>0.86760000000000004</c:v>
                </c:pt>
                <c:pt idx="8677">
                  <c:v>0.86770000000000003</c:v>
                </c:pt>
                <c:pt idx="8678">
                  <c:v>0.86780000000000002</c:v>
                </c:pt>
                <c:pt idx="8679">
                  <c:v>0.8679</c:v>
                </c:pt>
                <c:pt idx="8680">
                  <c:v>0.86799999999999999</c:v>
                </c:pt>
                <c:pt idx="8681">
                  <c:v>0.86809999999999998</c:v>
                </c:pt>
                <c:pt idx="8682">
                  <c:v>0.86819999999999997</c:v>
                </c:pt>
                <c:pt idx="8683">
                  <c:v>0.86829999999999996</c:v>
                </c:pt>
                <c:pt idx="8684">
                  <c:v>0.86839999999999995</c:v>
                </c:pt>
                <c:pt idx="8685">
                  <c:v>0.86850000000000005</c:v>
                </c:pt>
                <c:pt idx="8686">
                  <c:v>0.86860000000000004</c:v>
                </c:pt>
                <c:pt idx="8687">
                  <c:v>0.86870000000000003</c:v>
                </c:pt>
                <c:pt idx="8688">
                  <c:v>0.86880000000000002</c:v>
                </c:pt>
                <c:pt idx="8689">
                  <c:v>0.86890000000000001</c:v>
                </c:pt>
                <c:pt idx="8690">
                  <c:v>0.86899999999999999</c:v>
                </c:pt>
                <c:pt idx="8691">
                  <c:v>0.86909999999999998</c:v>
                </c:pt>
                <c:pt idx="8692">
                  <c:v>0.86919999999999997</c:v>
                </c:pt>
                <c:pt idx="8693">
                  <c:v>0.86929999999999996</c:v>
                </c:pt>
                <c:pt idx="8694">
                  <c:v>0.86939999999999995</c:v>
                </c:pt>
                <c:pt idx="8695">
                  <c:v>0.86950000000000005</c:v>
                </c:pt>
                <c:pt idx="8696">
                  <c:v>0.86960000000000004</c:v>
                </c:pt>
                <c:pt idx="8697">
                  <c:v>0.86970000000000003</c:v>
                </c:pt>
                <c:pt idx="8698">
                  <c:v>0.86980000000000002</c:v>
                </c:pt>
                <c:pt idx="8699">
                  <c:v>0.86990000000000001</c:v>
                </c:pt>
                <c:pt idx="8700">
                  <c:v>0.87</c:v>
                </c:pt>
                <c:pt idx="8701">
                  <c:v>0.87009999999999998</c:v>
                </c:pt>
                <c:pt idx="8702">
                  <c:v>0.87019999999999997</c:v>
                </c:pt>
                <c:pt idx="8703">
                  <c:v>0.87029999999999996</c:v>
                </c:pt>
                <c:pt idx="8704">
                  <c:v>0.87039999999999995</c:v>
                </c:pt>
                <c:pt idx="8705">
                  <c:v>0.87050000000000005</c:v>
                </c:pt>
                <c:pt idx="8706">
                  <c:v>0.87060000000000004</c:v>
                </c:pt>
                <c:pt idx="8707">
                  <c:v>0.87070000000000003</c:v>
                </c:pt>
                <c:pt idx="8708">
                  <c:v>0.87080000000000002</c:v>
                </c:pt>
                <c:pt idx="8709">
                  <c:v>0.87090000000000001</c:v>
                </c:pt>
                <c:pt idx="8710">
                  <c:v>0.871</c:v>
                </c:pt>
                <c:pt idx="8711">
                  <c:v>0.87109999999999999</c:v>
                </c:pt>
                <c:pt idx="8712">
                  <c:v>0.87119999999999997</c:v>
                </c:pt>
                <c:pt idx="8713">
                  <c:v>0.87129999999999996</c:v>
                </c:pt>
                <c:pt idx="8714">
                  <c:v>0.87139999999999995</c:v>
                </c:pt>
                <c:pt idx="8715">
                  <c:v>0.87150000000000005</c:v>
                </c:pt>
                <c:pt idx="8716">
                  <c:v>0.87160000000000004</c:v>
                </c:pt>
                <c:pt idx="8717">
                  <c:v>0.87170000000000003</c:v>
                </c:pt>
                <c:pt idx="8718">
                  <c:v>0.87180000000000002</c:v>
                </c:pt>
                <c:pt idx="8719">
                  <c:v>0.87190000000000001</c:v>
                </c:pt>
                <c:pt idx="8720">
                  <c:v>0.872</c:v>
                </c:pt>
                <c:pt idx="8721">
                  <c:v>0.87209999999999999</c:v>
                </c:pt>
                <c:pt idx="8722">
                  <c:v>0.87219999999999998</c:v>
                </c:pt>
                <c:pt idx="8723">
                  <c:v>0.87229999999999996</c:v>
                </c:pt>
                <c:pt idx="8724">
                  <c:v>0.87239999999999995</c:v>
                </c:pt>
                <c:pt idx="8725">
                  <c:v>0.87250000000000005</c:v>
                </c:pt>
                <c:pt idx="8726">
                  <c:v>0.87260000000000004</c:v>
                </c:pt>
                <c:pt idx="8727">
                  <c:v>0.87270000000000003</c:v>
                </c:pt>
                <c:pt idx="8728">
                  <c:v>0.87280000000000002</c:v>
                </c:pt>
                <c:pt idx="8729">
                  <c:v>0.87290000000000001</c:v>
                </c:pt>
                <c:pt idx="8730">
                  <c:v>0.873</c:v>
                </c:pt>
                <c:pt idx="8731">
                  <c:v>0.87309999999999999</c:v>
                </c:pt>
                <c:pt idx="8732">
                  <c:v>0.87319999999999998</c:v>
                </c:pt>
                <c:pt idx="8733">
                  <c:v>0.87329999999999997</c:v>
                </c:pt>
                <c:pt idx="8734">
                  <c:v>0.87339999999999995</c:v>
                </c:pt>
                <c:pt idx="8735">
                  <c:v>0.87350000000000005</c:v>
                </c:pt>
                <c:pt idx="8736">
                  <c:v>0.87360000000000004</c:v>
                </c:pt>
                <c:pt idx="8737">
                  <c:v>0.87370000000000003</c:v>
                </c:pt>
                <c:pt idx="8738">
                  <c:v>0.87380000000000002</c:v>
                </c:pt>
                <c:pt idx="8739">
                  <c:v>0.87390000000000001</c:v>
                </c:pt>
                <c:pt idx="8740">
                  <c:v>0.874</c:v>
                </c:pt>
                <c:pt idx="8741">
                  <c:v>0.87409999999999999</c:v>
                </c:pt>
                <c:pt idx="8742">
                  <c:v>0.87419999999999998</c:v>
                </c:pt>
                <c:pt idx="8743">
                  <c:v>0.87429999999999997</c:v>
                </c:pt>
                <c:pt idx="8744">
                  <c:v>0.87439999999999996</c:v>
                </c:pt>
                <c:pt idx="8745">
                  <c:v>0.87450000000000006</c:v>
                </c:pt>
                <c:pt idx="8746">
                  <c:v>0.87460000000000004</c:v>
                </c:pt>
                <c:pt idx="8747">
                  <c:v>0.87470000000000003</c:v>
                </c:pt>
                <c:pt idx="8748">
                  <c:v>0.87480000000000002</c:v>
                </c:pt>
                <c:pt idx="8749">
                  <c:v>0.87490000000000001</c:v>
                </c:pt>
                <c:pt idx="8750">
                  <c:v>0.875</c:v>
                </c:pt>
                <c:pt idx="8751">
                  <c:v>0.87509999999999999</c:v>
                </c:pt>
                <c:pt idx="8752">
                  <c:v>0.87519999999999998</c:v>
                </c:pt>
                <c:pt idx="8753">
                  <c:v>0.87529999999999997</c:v>
                </c:pt>
                <c:pt idx="8754">
                  <c:v>0.87539999999999996</c:v>
                </c:pt>
                <c:pt idx="8755">
                  <c:v>0.87549999999999994</c:v>
                </c:pt>
                <c:pt idx="8756">
                  <c:v>0.87560000000000004</c:v>
                </c:pt>
                <c:pt idx="8757">
                  <c:v>0.87570000000000003</c:v>
                </c:pt>
                <c:pt idx="8758">
                  <c:v>0.87580000000000002</c:v>
                </c:pt>
                <c:pt idx="8759">
                  <c:v>0.87590000000000001</c:v>
                </c:pt>
                <c:pt idx="8760">
                  <c:v>0.876</c:v>
                </c:pt>
                <c:pt idx="8761">
                  <c:v>0.87609999999999999</c:v>
                </c:pt>
                <c:pt idx="8762">
                  <c:v>0.87619999999999998</c:v>
                </c:pt>
                <c:pt idx="8763">
                  <c:v>0.87629999999999997</c:v>
                </c:pt>
                <c:pt idx="8764">
                  <c:v>0.87639999999999996</c:v>
                </c:pt>
                <c:pt idx="8765">
                  <c:v>0.87649999999999995</c:v>
                </c:pt>
                <c:pt idx="8766">
                  <c:v>0.87660000000000005</c:v>
                </c:pt>
                <c:pt idx="8767">
                  <c:v>0.87670000000000003</c:v>
                </c:pt>
                <c:pt idx="8768">
                  <c:v>0.87680000000000002</c:v>
                </c:pt>
                <c:pt idx="8769">
                  <c:v>0.87690000000000001</c:v>
                </c:pt>
                <c:pt idx="8770">
                  <c:v>0.877</c:v>
                </c:pt>
                <c:pt idx="8771">
                  <c:v>0.87709999999999999</c:v>
                </c:pt>
                <c:pt idx="8772">
                  <c:v>0.87719999999999998</c:v>
                </c:pt>
                <c:pt idx="8773">
                  <c:v>0.87729999999999997</c:v>
                </c:pt>
                <c:pt idx="8774">
                  <c:v>0.87739999999999996</c:v>
                </c:pt>
                <c:pt idx="8775">
                  <c:v>0.87749999999999995</c:v>
                </c:pt>
                <c:pt idx="8776">
                  <c:v>0.87760000000000005</c:v>
                </c:pt>
                <c:pt idx="8777">
                  <c:v>0.87770000000000004</c:v>
                </c:pt>
                <c:pt idx="8778">
                  <c:v>0.87780000000000002</c:v>
                </c:pt>
                <c:pt idx="8779">
                  <c:v>0.87790000000000001</c:v>
                </c:pt>
                <c:pt idx="8780">
                  <c:v>0.878</c:v>
                </c:pt>
                <c:pt idx="8781">
                  <c:v>0.87809999999999999</c:v>
                </c:pt>
                <c:pt idx="8782">
                  <c:v>0.87819999999999998</c:v>
                </c:pt>
                <c:pt idx="8783">
                  <c:v>0.87829999999999997</c:v>
                </c:pt>
                <c:pt idx="8784">
                  <c:v>0.87839999999999996</c:v>
                </c:pt>
                <c:pt idx="8785">
                  <c:v>0.87849999999999995</c:v>
                </c:pt>
                <c:pt idx="8786">
                  <c:v>0.87860000000000005</c:v>
                </c:pt>
                <c:pt idx="8787">
                  <c:v>0.87870000000000004</c:v>
                </c:pt>
                <c:pt idx="8788">
                  <c:v>0.87880000000000003</c:v>
                </c:pt>
                <c:pt idx="8789">
                  <c:v>0.87890000000000001</c:v>
                </c:pt>
                <c:pt idx="8790">
                  <c:v>0.879</c:v>
                </c:pt>
                <c:pt idx="8791">
                  <c:v>0.87909999999999999</c:v>
                </c:pt>
                <c:pt idx="8792">
                  <c:v>0.87919999999999998</c:v>
                </c:pt>
                <c:pt idx="8793">
                  <c:v>0.87929999999999997</c:v>
                </c:pt>
                <c:pt idx="8794">
                  <c:v>0.87939999999999996</c:v>
                </c:pt>
                <c:pt idx="8795">
                  <c:v>0.87949999999999995</c:v>
                </c:pt>
                <c:pt idx="8796">
                  <c:v>0.87960000000000005</c:v>
                </c:pt>
                <c:pt idx="8797">
                  <c:v>0.87970000000000004</c:v>
                </c:pt>
                <c:pt idx="8798">
                  <c:v>0.87980000000000003</c:v>
                </c:pt>
                <c:pt idx="8799">
                  <c:v>0.87990000000000002</c:v>
                </c:pt>
                <c:pt idx="8800">
                  <c:v>0.88</c:v>
                </c:pt>
                <c:pt idx="8801">
                  <c:v>0.88009999999999999</c:v>
                </c:pt>
                <c:pt idx="8802">
                  <c:v>0.88019999999999998</c:v>
                </c:pt>
                <c:pt idx="8803">
                  <c:v>0.88029999999999997</c:v>
                </c:pt>
                <c:pt idx="8804">
                  <c:v>0.88039999999999996</c:v>
                </c:pt>
                <c:pt idx="8805">
                  <c:v>0.88049999999999995</c:v>
                </c:pt>
                <c:pt idx="8806">
                  <c:v>0.88060000000000005</c:v>
                </c:pt>
                <c:pt idx="8807">
                  <c:v>0.88070000000000004</c:v>
                </c:pt>
                <c:pt idx="8808">
                  <c:v>0.88080000000000003</c:v>
                </c:pt>
                <c:pt idx="8809">
                  <c:v>0.88090000000000002</c:v>
                </c:pt>
                <c:pt idx="8810">
                  <c:v>0.88100000000000001</c:v>
                </c:pt>
                <c:pt idx="8811">
                  <c:v>0.88109999999999999</c:v>
                </c:pt>
                <c:pt idx="8812">
                  <c:v>0.88119999999999998</c:v>
                </c:pt>
                <c:pt idx="8813">
                  <c:v>0.88129999999999997</c:v>
                </c:pt>
                <c:pt idx="8814">
                  <c:v>0.88139999999999996</c:v>
                </c:pt>
                <c:pt idx="8815">
                  <c:v>0.88149999999999995</c:v>
                </c:pt>
                <c:pt idx="8816">
                  <c:v>0.88160000000000005</c:v>
                </c:pt>
                <c:pt idx="8817">
                  <c:v>0.88170000000000004</c:v>
                </c:pt>
                <c:pt idx="8818">
                  <c:v>0.88180000000000003</c:v>
                </c:pt>
                <c:pt idx="8819">
                  <c:v>0.88190000000000002</c:v>
                </c:pt>
                <c:pt idx="8820">
                  <c:v>0.88200000000000001</c:v>
                </c:pt>
                <c:pt idx="8821">
                  <c:v>0.8821</c:v>
                </c:pt>
                <c:pt idx="8822">
                  <c:v>0.88219999999999998</c:v>
                </c:pt>
                <c:pt idx="8823">
                  <c:v>0.88229999999999997</c:v>
                </c:pt>
                <c:pt idx="8824">
                  <c:v>0.88239999999999996</c:v>
                </c:pt>
                <c:pt idx="8825">
                  <c:v>0.88249999999999995</c:v>
                </c:pt>
                <c:pt idx="8826">
                  <c:v>0.88260000000000005</c:v>
                </c:pt>
                <c:pt idx="8827">
                  <c:v>0.88270000000000004</c:v>
                </c:pt>
                <c:pt idx="8828">
                  <c:v>0.88280000000000003</c:v>
                </c:pt>
                <c:pt idx="8829">
                  <c:v>0.88290000000000002</c:v>
                </c:pt>
                <c:pt idx="8830">
                  <c:v>0.88300000000000001</c:v>
                </c:pt>
                <c:pt idx="8831">
                  <c:v>0.8831</c:v>
                </c:pt>
                <c:pt idx="8832">
                  <c:v>0.88319999999999999</c:v>
                </c:pt>
                <c:pt idx="8833">
                  <c:v>0.88329999999999997</c:v>
                </c:pt>
                <c:pt idx="8834">
                  <c:v>0.88339999999999996</c:v>
                </c:pt>
                <c:pt idx="8835">
                  <c:v>0.88349999999999995</c:v>
                </c:pt>
                <c:pt idx="8836">
                  <c:v>0.88360000000000005</c:v>
                </c:pt>
                <c:pt idx="8837">
                  <c:v>0.88370000000000004</c:v>
                </c:pt>
                <c:pt idx="8838">
                  <c:v>0.88380000000000003</c:v>
                </c:pt>
                <c:pt idx="8839">
                  <c:v>0.88390000000000002</c:v>
                </c:pt>
                <c:pt idx="8840">
                  <c:v>0.88400000000000001</c:v>
                </c:pt>
                <c:pt idx="8841">
                  <c:v>0.8841</c:v>
                </c:pt>
                <c:pt idx="8842">
                  <c:v>0.88419999999999999</c:v>
                </c:pt>
                <c:pt idx="8843">
                  <c:v>0.88429999999999997</c:v>
                </c:pt>
                <c:pt idx="8844">
                  <c:v>0.88439999999999996</c:v>
                </c:pt>
                <c:pt idx="8845">
                  <c:v>0.88449999999999995</c:v>
                </c:pt>
                <c:pt idx="8846">
                  <c:v>0.88460000000000005</c:v>
                </c:pt>
                <c:pt idx="8847">
                  <c:v>0.88470000000000004</c:v>
                </c:pt>
                <c:pt idx="8848">
                  <c:v>0.88480000000000003</c:v>
                </c:pt>
                <c:pt idx="8849">
                  <c:v>0.88490000000000002</c:v>
                </c:pt>
                <c:pt idx="8850">
                  <c:v>0.88500000000000001</c:v>
                </c:pt>
                <c:pt idx="8851">
                  <c:v>0.8851</c:v>
                </c:pt>
                <c:pt idx="8852">
                  <c:v>0.88519999999999999</c:v>
                </c:pt>
                <c:pt idx="8853">
                  <c:v>0.88529999999999998</c:v>
                </c:pt>
                <c:pt idx="8854">
                  <c:v>0.88539999999999996</c:v>
                </c:pt>
                <c:pt idx="8855">
                  <c:v>0.88549999999999995</c:v>
                </c:pt>
                <c:pt idx="8856">
                  <c:v>0.88560000000000005</c:v>
                </c:pt>
                <c:pt idx="8857">
                  <c:v>0.88570000000000004</c:v>
                </c:pt>
                <c:pt idx="8858">
                  <c:v>0.88580000000000003</c:v>
                </c:pt>
                <c:pt idx="8859">
                  <c:v>0.88590000000000002</c:v>
                </c:pt>
                <c:pt idx="8860">
                  <c:v>0.88600000000000001</c:v>
                </c:pt>
                <c:pt idx="8861">
                  <c:v>0.8861</c:v>
                </c:pt>
                <c:pt idx="8862">
                  <c:v>0.88619999999999999</c:v>
                </c:pt>
                <c:pt idx="8863">
                  <c:v>0.88629999999999998</c:v>
                </c:pt>
                <c:pt idx="8864">
                  <c:v>0.88639999999999997</c:v>
                </c:pt>
                <c:pt idx="8865">
                  <c:v>0.88649999999999995</c:v>
                </c:pt>
                <c:pt idx="8866">
                  <c:v>0.88660000000000005</c:v>
                </c:pt>
                <c:pt idx="8867">
                  <c:v>0.88670000000000004</c:v>
                </c:pt>
                <c:pt idx="8868">
                  <c:v>0.88680000000000003</c:v>
                </c:pt>
                <c:pt idx="8869">
                  <c:v>0.88690000000000002</c:v>
                </c:pt>
                <c:pt idx="8870">
                  <c:v>0.88700000000000001</c:v>
                </c:pt>
                <c:pt idx="8871">
                  <c:v>0.8871</c:v>
                </c:pt>
                <c:pt idx="8872">
                  <c:v>0.88719999999999999</c:v>
                </c:pt>
                <c:pt idx="8873">
                  <c:v>0.88729999999999998</c:v>
                </c:pt>
                <c:pt idx="8874">
                  <c:v>0.88739999999999997</c:v>
                </c:pt>
                <c:pt idx="8875">
                  <c:v>0.88749999999999996</c:v>
                </c:pt>
                <c:pt idx="8876">
                  <c:v>0.88759999999999994</c:v>
                </c:pt>
                <c:pt idx="8877">
                  <c:v>0.88770000000000004</c:v>
                </c:pt>
                <c:pt idx="8878">
                  <c:v>0.88780000000000003</c:v>
                </c:pt>
                <c:pt idx="8879">
                  <c:v>0.88790000000000002</c:v>
                </c:pt>
                <c:pt idx="8880">
                  <c:v>0.88800000000000001</c:v>
                </c:pt>
                <c:pt idx="8881">
                  <c:v>0.8881</c:v>
                </c:pt>
                <c:pt idx="8882">
                  <c:v>0.88819999999999999</c:v>
                </c:pt>
                <c:pt idx="8883">
                  <c:v>0.88829999999999998</c:v>
                </c:pt>
                <c:pt idx="8884">
                  <c:v>0.88839999999999997</c:v>
                </c:pt>
                <c:pt idx="8885">
                  <c:v>0.88849999999999996</c:v>
                </c:pt>
                <c:pt idx="8886">
                  <c:v>0.88859999999999995</c:v>
                </c:pt>
                <c:pt idx="8887">
                  <c:v>0.88870000000000005</c:v>
                </c:pt>
                <c:pt idx="8888">
                  <c:v>0.88880000000000003</c:v>
                </c:pt>
                <c:pt idx="8889">
                  <c:v>0.88890000000000002</c:v>
                </c:pt>
                <c:pt idx="8890">
                  <c:v>0.88900000000000001</c:v>
                </c:pt>
                <c:pt idx="8891">
                  <c:v>0.8891</c:v>
                </c:pt>
                <c:pt idx="8892">
                  <c:v>0.88919999999999999</c:v>
                </c:pt>
                <c:pt idx="8893">
                  <c:v>0.88929999999999998</c:v>
                </c:pt>
                <c:pt idx="8894">
                  <c:v>0.88939999999999997</c:v>
                </c:pt>
                <c:pt idx="8895">
                  <c:v>0.88949999999999996</c:v>
                </c:pt>
                <c:pt idx="8896">
                  <c:v>0.88959999999999995</c:v>
                </c:pt>
                <c:pt idx="8897">
                  <c:v>0.88970000000000005</c:v>
                </c:pt>
                <c:pt idx="8898">
                  <c:v>0.88980000000000004</c:v>
                </c:pt>
                <c:pt idx="8899">
                  <c:v>0.88990000000000002</c:v>
                </c:pt>
                <c:pt idx="8900">
                  <c:v>0.89</c:v>
                </c:pt>
                <c:pt idx="8901">
                  <c:v>0.8901</c:v>
                </c:pt>
                <c:pt idx="8902">
                  <c:v>0.89019999999999999</c:v>
                </c:pt>
                <c:pt idx="8903">
                  <c:v>0.89029999999999998</c:v>
                </c:pt>
                <c:pt idx="8904">
                  <c:v>0.89039999999999997</c:v>
                </c:pt>
                <c:pt idx="8905">
                  <c:v>0.89049999999999996</c:v>
                </c:pt>
                <c:pt idx="8906">
                  <c:v>0.89059999999999995</c:v>
                </c:pt>
                <c:pt idx="8907">
                  <c:v>0.89070000000000005</c:v>
                </c:pt>
                <c:pt idx="8908">
                  <c:v>0.89080000000000004</c:v>
                </c:pt>
                <c:pt idx="8909">
                  <c:v>0.89090000000000003</c:v>
                </c:pt>
                <c:pt idx="8910">
                  <c:v>0.89100000000000001</c:v>
                </c:pt>
                <c:pt idx="8911">
                  <c:v>0.8911</c:v>
                </c:pt>
                <c:pt idx="8912">
                  <c:v>0.89119999999999999</c:v>
                </c:pt>
                <c:pt idx="8913">
                  <c:v>0.89129999999999998</c:v>
                </c:pt>
                <c:pt idx="8914">
                  <c:v>0.89139999999999997</c:v>
                </c:pt>
                <c:pt idx="8915">
                  <c:v>0.89149999999999996</c:v>
                </c:pt>
                <c:pt idx="8916">
                  <c:v>0.89159999999999995</c:v>
                </c:pt>
                <c:pt idx="8917">
                  <c:v>0.89170000000000005</c:v>
                </c:pt>
                <c:pt idx="8918">
                  <c:v>0.89180000000000004</c:v>
                </c:pt>
                <c:pt idx="8919">
                  <c:v>0.89190000000000003</c:v>
                </c:pt>
                <c:pt idx="8920">
                  <c:v>0.89200000000000002</c:v>
                </c:pt>
                <c:pt idx="8921">
                  <c:v>0.8921</c:v>
                </c:pt>
                <c:pt idx="8922">
                  <c:v>0.89219999999999999</c:v>
                </c:pt>
                <c:pt idx="8923">
                  <c:v>0.89229999999999998</c:v>
                </c:pt>
                <c:pt idx="8924">
                  <c:v>0.89239999999999997</c:v>
                </c:pt>
                <c:pt idx="8925">
                  <c:v>0.89249999999999996</c:v>
                </c:pt>
                <c:pt idx="8926">
                  <c:v>0.89259999999999995</c:v>
                </c:pt>
                <c:pt idx="8927">
                  <c:v>0.89270000000000005</c:v>
                </c:pt>
                <c:pt idx="8928">
                  <c:v>0.89280000000000004</c:v>
                </c:pt>
                <c:pt idx="8929">
                  <c:v>0.89290000000000003</c:v>
                </c:pt>
                <c:pt idx="8930">
                  <c:v>0.89300000000000002</c:v>
                </c:pt>
                <c:pt idx="8931">
                  <c:v>0.8931</c:v>
                </c:pt>
                <c:pt idx="8932">
                  <c:v>0.89319999999999999</c:v>
                </c:pt>
                <c:pt idx="8933">
                  <c:v>0.89329999999999998</c:v>
                </c:pt>
                <c:pt idx="8934">
                  <c:v>0.89339999999999997</c:v>
                </c:pt>
                <c:pt idx="8935">
                  <c:v>0.89349999999999996</c:v>
                </c:pt>
                <c:pt idx="8936">
                  <c:v>0.89359999999999995</c:v>
                </c:pt>
                <c:pt idx="8937">
                  <c:v>0.89370000000000005</c:v>
                </c:pt>
                <c:pt idx="8938">
                  <c:v>0.89380000000000004</c:v>
                </c:pt>
                <c:pt idx="8939">
                  <c:v>0.89390000000000003</c:v>
                </c:pt>
                <c:pt idx="8940">
                  <c:v>0.89400000000000002</c:v>
                </c:pt>
                <c:pt idx="8941">
                  <c:v>0.89410000000000001</c:v>
                </c:pt>
                <c:pt idx="8942">
                  <c:v>0.89419999999999999</c:v>
                </c:pt>
                <c:pt idx="8943">
                  <c:v>0.89429999999999998</c:v>
                </c:pt>
                <c:pt idx="8944">
                  <c:v>0.89439999999999997</c:v>
                </c:pt>
                <c:pt idx="8945">
                  <c:v>0.89449999999999996</c:v>
                </c:pt>
                <c:pt idx="8946">
                  <c:v>0.89459999999999995</c:v>
                </c:pt>
                <c:pt idx="8947">
                  <c:v>0.89470000000000005</c:v>
                </c:pt>
                <c:pt idx="8948">
                  <c:v>0.89480000000000004</c:v>
                </c:pt>
                <c:pt idx="8949">
                  <c:v>0.89490000000000003</c:v>
                </c:pt>
                <c:pt idx="8950">
                  <c:v>0.89500000000000002</c:v>
                </c:pt>
                <c:pt idx="8951">
                  <c:v>0.89510000000000001</c:v>
                </c:pt>
                <c:pt idx="8952">
                  <c:v>0.8952</c:v>
                </c:pt>
                <c:pt idx="8953">
                  <c:v>0.89529999999999998</c:v>
                </c:pt>
                <c:pt idx="8954">
                  <c:v>0.89539999999999997</c:v>
                </c:pt>
                <c:pt idx="8955">
                  <c:v>0.89549999999999996</c:v>
                </c:pt>
                <c:pt idx="8956">
                  <c:v>0.89559999999999995</c:v>
                </c:pt>
                <c:pt idx="8957">
                  <c:v>0.89570000000000005</c:v>
                </c:pt>
                <c:pt idx="8958">
                  <c:v>0.89580000000000004</c:v>
                </c:pt>
                <c:pt idx="8959">
                  <c:v>0.89590000000000003</c:v>
                </c:pt>
                <c:pt idx="8960">
                  <c:v>0.89600000000000002</c:v>
                </c:pt>
                <c:pt idx="8961">
                  <c:v>0.89610000000000001</c:v>
                </c:pt>
                <c:pt idx="8962">
                  <c:v>0.8962</c:v>
                </c:pt>
                <c:pt idx="8963">
                  <c:v>0.89629999999999999</c:v>
                </c:pt>
                <c:pt idx="8964">
                  <c:v>0.89639999999999997</c:v>
                </c:pt>
                <c:pt idx="8965">
                  <c:v>0.89649999999999996</c:v>
                </c:pt>
                <c:pt idx="8966">
                  <c:v>0.89659999999999995</c:v>
                </c:pt>
                <c:pt idx="8967">
                  <c:v>0.89670000000000005</c:v>
                </c:pt>
                <c:pt idx="8968">
                  <c:v>0.89680000000000004</c:v>
                </c:pt>
                <c:pt idx="8969">
                  <c:v>0.89690000000000003</c:v>
                </c:pt>
                <c:pt idx="8970">
                  <c:v>0.89700000000000002</c:v>
                </c:pt>
                <c:pt idx="8971">
                  <c:v>0.89710000000000001</c:v>
                </c:pt>
                <c:pt idx="8972">
                  <c:v>0.8972</c:v>
                </c:pt>
                <c:pt idx="8973">
                  <c:v>0.89729999999999999</c:v>
                </c:pt>
                <c:pt idx="8974">
                  <c:v>0.89739999999999998</c:v>
                </c:pt>
                <c:pt idx="8975">
                  <c:v>0.89749999999999996</c:v>
                </c:pt>
                <c:pt idx="8976">
                  <c:v>0.89759999999999995</c:v>
                </c:pt>
                <c:pt idx="8977">
                  <c:v>0.89770000000000005</c:v>
                </c:pt>
                <c:pt idx="8978">
                  <c:v>0.89780000000000004</c:v>
                </c:pt>
                <c:pt idx="8979">
                  <c:v>0.89790000000000003</c:v>
                </c:pt>
                <c:pt idx="8980">
                  <c:v>0.89800000000000002</c:v>
                </c:pt>
                <c:pt idx="8981">
                  <c:v>0.89810000000000001</c:v>
                </c:pt>
                <c:pt idx="8982">
                  <c:v>0.8982</c:v>
                </c:pt>
                <c:pt idx="8983">
                  <c:v>0.89829999999999999</c:v>
                </c:pt>
                <c:pt idx="8984">
                  <c:v>0.89839999999999998</c:v>
                </c:pt>
                <c:pt idx="8985">
                  <c:v>0.89849999999999997</c:v>
                </c:pt>
                <c:pt idx="8986">
                  <c:v>0.89859999999999995</c:v>
                </c:pt>
                <c:pt idx="8987">
                  <c:v>0.89870000000000005</c:v>
                </c:pt>
                <c:pt idx="8988">
                  <c:v>0.89880000000000004</c:v>
                </c:pt>
                <c:pt idx="8989">
                  <c:v>0.89890000000000003</c:v>
                </c:pt>
                <c:pt idx="8990">
                  <c:v>0.89900000000000002</c:v>
                </c:pt>
                <c:pt idx="8991">
                  <c:v>0.89910000000000001</c:v>
                </c:pt>
                <c:pt idx="8992">
                  <c:v>0.8992</c:v>
                </c:pt>
                <c:pt idx="8993">
                  <c:v>0.89929999999999999</c:v>
                </c:pt>
                <c:pt idx="8994">
                  <c:v>0.89939999999999998</c:v>
                </c:pt>
                <c:pt idx="8995">
                  <c:v>0.89949999999999997</c:v>
                </c:pt>
                <c:pt idx="8996">
                  <c:v>0.89959999999999996</c:v>
                </c:pt>
                <c:pt idx="8997">
                  <c:v>0.89970000000000006</c:v>
                </c:pt>
                <c:pt idx="8998">
                  <c:v>0.89980000000000004</c:v>
                </c:pt>
                <c:pt idx="8999">
                  <c:v>0.89990000000000003</c:v>
                </c:pt>
                <c:pt idx="9000">
                  <c:v>0.9</c:v>
                </c:pt>
                <c:pt idx="9001">
                  <c:v>0.90010000000000001</c:v>
                </c:pt>
                <c:pt idx="9002">
                  <c:v>0.9002</c:v>
                </c:pt>
                <c:pt idx="9003">
                  <c:v>0.90029999999999999</c:v>
                </c:pt>
                <c:pt idx="9004">
                  <c:v>0.90039999999999998</c:v>
                </c:pt>
                <c:pt idx="9005">
                  <c:v>0.90049999999999997</c:v>
                </c:pt>
                <c:pt idx="9006">
                  <c:v>0.90059999999999996</c:v>
                </c:pt>
                <c:pt idx="9007">
                  <c:v>0.90069999999999995</c:v>
                </c:pt>
                <c:pt idx="9008">
                  <c:v>0.90080000000000005</c:v>
                </c:pt>
                <c:pt idx="9009">
                  <c:v>0.90090000000000003</c:v>
                </c:pt>
                <c:pt idx="9010">
                  <c:v>0.90100000000000002</c:v>
                </c:pt>
                <c:pt idx="9011">
                  <c:v>0.90110000000000001</c:v>
                </c:pt>
                <c:pt idx="9012">
                  <c:v>0.9012</c:v>
                </c:pt>
                <c:pt idx="9013">
                  <c:v>0.90129999999999999</c:v>
                </c:pt>
                <c:pt idx="9014">
                  <c:v>0.90139999999999998</c:v>
                </c:pt>
                <c:pt idx="9015">
                  <c:v>0.90149999999999997</c:v>
                </c:pt>
                <c:pt idx="9016">
                  <c:v>0.90159999999999996</c:v>
                </c:pt>
                <c:pt idx="9017">
                  <c:v>0.90169999999999995</c:v>
                </c:pt>
                <c:pt idx="9018">
                  <c:v>0.90180000000000005</c:v>
                </c:pt>
                <c:pt idx="9019">
                  <c:v>0.90190000000000003</c:v>
                </c:pt>
                <c:pt idx="9020">
                  <c:v>0.90200000000000002</c:v>
                </c:pt>
                <c:pt idx="9021">
                  <c:v>0.90210000000000001</c:v>
                </c:pt>
                <c:pt idx="9022">
                  <c:v>0.9022</c:v>
                </c:pt>
                <c:pt idx="9023">
                  <c:v>0.90229999999999999</c:v>
                </c:pt>
                <c:pt idx="9024">
                  <c:v>0.90239999999999998</c:v>
                </c:pt>
                <c:pt idx="9025">
                  <c:v>0.90249999999999997</c:v>
                </c:pt>
                <c:pt idx="9026">
                  <c:v>0.90259999999999996</c:v>
                </c:pt>
                <c:pt idx="9027">
                  <c:v>0.90269999999999995</c:v>
                </c:pt>
                <c:pt idx="9028">
                  <c:v>0.90280000000000005</c:v>
                </c:pt>
                <c:pt idx="9029">
                  <c:v>0.90290000000000004</c:v>
                </c:pt>
                <c:pt idx="9030">
                  <c:v>0.90300000000000002</c:v>
                </c:pt>
                <c:pt idx="9031">
                  <c:v>0.90310000000000001</c:v>
                </c:pt>
                <c:pt idx="9032">
                  <c:v>0.9032</c:v>
                </c:pt>
                <c:pt idx="9033">
                  <c:v>0.90329999999999999</c:v>
                </c:pt>
                <c:pt idx="9034">
                  <c:v>0.90339999999999998</c:v>
                </c:pt>
                <c:pt idx="9035">
                  <c:v>0.90349999999999997</c:v>
                </c:pt>
                <c:pt idx="9036">
                  <c:v>0.90359999999999996</c:v>
                </c:pt>
                <c:pt idx="9037">
                  <c:v>0.90369999999999995</c:v>
                </c:pt>
                <c:pt idx="9038">
                  <c:v>0.90380000000000005</c:v>
                </c:pt>
                <c:pt idx="9039">
                  <c:v>0.90390000000000004</c:v>
                </c:pt>
                <c:pt idx="9040">
                  <c:v>0.90400000000000003</c:v>
                </c:pt>
                <c:pt idx="9041">
                  <c:v>0.90410000000000001</c:v>
                </c:pt>
                <c:pt idx="9042">
                  <c:v>0.9042</c:v>
                </c:pt>
                <c:pt idx="9043">
                  <c:v>0.90429999999999999</c:v>
                </c:pt>
                <c:pt idx="9044">
                  <c:v>0.90439999999999998</c:v>
                </c:pt>
                <c:pt idx="9045">
                  <c:v>0.90449999999999997</c:v>
                </c:pt>
                <c:pt idx="9046">
                  <c:v>0.90459999999999996</c:v>
                </c:pt>
                <c:pt idx="9047">
                  <c:v>0.90469999999999995</c:v>
                </c:pt>
                <c:pt idx="9048">
                  <c:v>0.90480000000000005</c:v>
                </c:pt>
                <c:pt idx="9049">
                  <c:v>0.90490000000000004</c:v>
                </c:pt>
                <c:pt idx="9050">
                  <c:v>0.90500000000000003</c:v>
                </c:pt>
                <c:pt idx="9051">
                  <c:v>0.90510000000000002</c:v>
                </c:pt>
                <c:pt idx="9052">
                  <c:v>0.9052</c:v>
                </c:pt>
                <c:pt idx="9053">
                  <c:v>0.90529999999999999</c:v>
                </c:pt>
                <c:pt idx="9054">
                  <c:v>0.90539999999999998</c:v>
                </c:pt>
                <c:pt idx="9055">
                  <c:v>0.90549999999999997</c:v>
                </c:pt>
                <c:pt idx="9056">
                  <c:v>0.90559999999999996</c:v>
                </c:pt>
                <c:pt idx="9057">
                  <c:v>0.90569999999999995</c:v>
                </c:pt>
                <c:pt idx="9058">
                  <c:v>0.90580000000000005</c:v>
                </c:pt>
                <c:pt idx="9059">
                  <c:v>0.90590000000000004</c:v>
                </c:pt>
                <c:pt idx="9060">
                  <c:v>0.90600000000000003</c:v>
                </c:pt>
                <c:pt idx="9061">
                  <c:v>0.90610000000000002</c:v>
                </c:pt>
                <c:pt idx="9062">
                  <c:v>0.90620000000000001</c:v>
                </c:pt>
                <c:pt idx="9063">
                  <c:v>0.90629999999999999</c:v>
                </c:pt>
                <c:pt idx="9064">
                  <c:v>0.90639999999999998</c:v>
                </c:pt>
                <c:pt idx="9065">
                  <c:v>0.90649999999999997</c:v>
                </c:pt>
                <c:pt idx="9066">
                  <c:v>0.90659999999999996</c:v>
                </c:pt>
                <c:pt idx="9067">
                  <c:v>0.90669999999999995</c:v>
                </c:pt>
                <c:pt idx="9068">
                  <c:v>0.90680000000000005</c:v>
                </c:pt>
                <c:pt idx="9069">
                  <c:v>0.90690000000000004</c:v>
                </c:pt>
                <c:pt idx="9070">
                  <c:v>0.90700000000000003</c:v>
                </c:pt>
                <c:pt idx="9071">
                  <c:v>0.90710000000000002</c:v>
                </c:pt>
                <c:pt idx="9072">
                  <c:v>0.90720000000000001</c:v>
                </c:pt>
                <c:pt idx="9073">
                  <c:v>0.9073</c:v>
                </c:pt>
                <c:pt idx="9074">
                  <c:v>0.90739999999999998</c:v>
                </c:pt>
                <c:pt idx="9075">
                  <c:v>0.90749999999999997</c:v>
                </c:pt>
                <c:pt idx="9076">
                  <c:v>0.90759999999999996</c:v>
                </c:pt>
                <c:pt idx="9077">
                  <c:v>0.90769999999999995</c:v>
                </c:pt>
                <c:pt idx="9078">
                  <c:v>0.90780000000000005</c:v>
                </c:pt>
                <c:pt idx="9079">
                  <c:v>0.90790000000000004</c:v>
                </c:pt>
                <c:pt idx="9080">
                  <c:v>0.90800000000000003</c:v>
                </c:pt>
                <c:pt idx="9081">
                  <c:v>0.90810000000000002</c:v>
                </c:pt>
                <c:pt idx="9082">
                  <c:v>0.90820000000000001</c:v>
                </c:pt>
                <c:pt idx="9083">
                  <c:v>0.9083</c:v>
                </c:pt>
                <c:pt idx="9084">
                  <c:v>0.90839999999999999</c:v>
                </c:pt>
                <c:pt idx="9085">
                  <c:v>0.90849999999999997</c:v>
                </c:pt>
                <c:pt idx="9086">
                  <c:v>0.90859999999999996</c:v>
                </c:pt>
                <c:pt idx="9087">
                  <c:v>0.90869999999999995</c:v>
                </c:pt>
                <c:pt idx="9088">
                  <c:v>0.90880000000000005</c:v>
                </c:pt>
                <c:pt idx="9089">
                  <c:v>0.90890000000000004</c:v>
                </c:pt>
                <c:pt idx="9090">
                  <c:v>0.90900000000000003</c:v>
                </c:pt>
                <c:pt idx="9091">
                  <c:v>0.90910000000000002</c:v>
                </c:pt>
                <c:pt idx="9092">
                  <c:v>0.90920000000000001</c:v>
                </c:pt>
                <c:pt idx="9093">
                  <c:v>0.9093</c:v>
                </c:pt>
                <c:pt idx="9094">
                  <c:v>0.90939999999999999</c:v>
                </c:pt>
                <c:pt idx="9095">
                  <c:v>0.90949999999999998</c:v>
                </c:pt>
                <c:pt idx="9096">
                  <c:v>0.90959999999999996</c:v>
                </c:pt>
                <c:pt idx="9097">
                  <c:v>0.90969999999999995</c:v>
                </c:pt>
                <c:pt idx="9098">
                  <c:v>0.90980000000000005</c:v>
                </c:pt>
                <c:pt idx="9099">
                  <c:v>0.90990000000000004</c:v>
                </c:pt>
                <c:pt idx="9100">
                  <c:v>0.91</c:v>
                </c:pt>
                <c:pt idx="9101">
                  <c:v>0.91010000000000002</c:v>
                </c:pt>
                <c:pt idx="9102">
                  <c:v>0.91020000000000001</c:v>
                </c:pt>
                <c:pt idx="9103">
                  <c:v>0.9103</c:v>
                </c:pt>
                <c:pt idx="9104">
                  <c:v>0.91039999999999999</c:v>
                </c:pt>
                <c:pt idx="9105">
                  <c:v>0.91049999999999998</c:v>
                </c:pt>
                <c:pt idx="9106">
                  <c:v>0.91059999999999997</c:v>
                </c:pt>
                <c:pt idx="9107">
                  <c:v>0.91069999999999995</c:v>
                </c:pt>
                <c:pt idx="9108">
                  <c:v>0.91080000000000005</c:v>
                </c:pt>
                <c:pt idx="9109">
                  <c:v>0.91090000000000004</c:v>
                </c:pt>
                <c:pt idx="9110">
                  <c:v>0.91100000000000003</c:v>
                </c:pt>
                <c:pt idx="9111">
                  <c:v>0.91110000000000002</c:v>
                </c:pt>
                <c:pt idx="9112">
                  <c:v>0.91120000000000001</c:v>
                </c:pt>
                <c:pt idx="9113">
                  <c:v>0.9113</c:v>
                </c:pt>
                <c:pt idx="9114">
                  <c:v>0.91139999999999999</c:v>
                </c:pt>
                <c:pt idx="9115">
                  <c:v>0.91149999999999998</c:v>
                </c:pt>
                <c:pt idx="9116">
                  <c:v>0.91159999999999997</c:v>
                </c:pt>
                <c:pt idx="9117">
                  <c:v>0.91169999999999995</c:v>
                </c:pt>
                <c:pt idx="9118">
                  <c:v>0.91180000000000005</c:v>
                </c:pt>
                <c:pt idx="9119">
                  <c:v>0.91190000000000004</c:v>
                </c:pt>
                <c:pt idx="9120">
                  <c:v>0.91200000000000003</c:v>
                </c:pt>
                <c:pt idx="9121">
                  <c:v>0.91210000000000002</c:v>
                </c:pt>
                <c:pt idx="9122">
                  <c:v>0.91220000000000001</c:v>
                </c:pt>
                <c:pt idx="9123">
                  <c:v>0.9123</c:v>
                </c:pt>
                <c:pt idx="9124">
                  <c:v>0.91239999999999999</c:v>
                </c:pt>
                <c:pt idx="9125">
                  <c:v>0.91249999999999998</c:v>
                </c:pt>
                <c:pt idx="9126">
                  <c:v>0.91259999999999997</c:v>
                </c:pt>
                <c:pt idx="9127">
                  <c:v>0.91269999999999996</c:v>
                </c:pt>
                <c:pt idx="9128">
                  <c:v>0.91279999999999994</c:v>
                </c:pt>
                <c:pt idx="9129">
                  <c:v>0.91290000000000004</c:v>
                </c:pt>
                <c:pt idx="9130">
                  <c:v>0.91300000000000003</c:v>
                </c:pt>
                <c:pt idx="9131">
                  <c:v>0.91310000000000002</c:v>
                </c:pt>
                <c:pt idx="9132">
                  <c:v>0.91320000000000001</c:v>
                </c:pt>
                <c:pt idx="9133">
                  <c:v>0.9133</c:v>
                </c:pt>
                <c:pt idx="9134">
                  <c:v>0.91339999999999999</c:v>
                </c:pt>
                <c:pt idx="9135">
                  <c:v>0.91349999999999998</c:v>
                </c:pt>
                <c:pt idx="9136">
                  <c:v>0.91359999999999997</c:v>
                </c:pt>
                <c:pt idx="9137">
                  <c:v>0.91369999999999996</c:v>
                </c:pt>
                <c:pt idx="9138">
                  <c:v>0.91379999999999995</c:v>
                </c:pt>
                <c:pt idx="9139">
                  <c:v>0.91390000000000005</c:v>
                </c:pt>
                <c:pt idx="9140">
                  <c:v>0.91400000000000003</c:v>
                </c:pt>
                <c:pt idx="9141">
                  <c:v>0.91410000000000002</c:v>
                </c:pt>
                <c:pt idx="9142">
                  <c:v>0.91420000000000001</c:v>
                </c:pt>
                <c:pt idx="9143">
                  <c:v>0.9143</c:v>
                </c:pt>
                <c:pt idx="9144">
                  <c:v>0.91439999999999999</c:v>
                </c:pt>
                <c:pt idx="9145">
                  <c:v>0.91449999999999998</c:v>
                </c:pt>
                <c:pt idx="9146">
                  <c:v>0.91459999999999997</c:v>
                </c:pt>
                <c:pt idx="9147">
                  <c:v>0.91469999999999996</c:v>
                </c:pt>
                <c:pt idx="9148">
                  <c:v>0.91479999999999995</c:v>
                </c:pt>
                <c:pt idx="9149">
                  <c:v>0.91490000000000005</c:v>
                </c:pt>
                <c:pt idx="9150">
                  <c:v>0.91500000000000004</c:v>
                </c:pt>
                <c:pt idx="9151">
                  <c:v>0.91510000000000002</c:v>
                </c:pt>
                <c:pt idx="9152">
                  <c:v>0.91520000000000001</c:v>
                </c:pt>
                <c:pt idx="9153">
                  <c:v>0.9153</c:v>
                </c:pt>
                <c:pt idx="9154">
                  <c:v>0.91539999999999999</c:v>
                </c:pt>
                <c:pt idx="9155">
                  <c:v>0.91549999999999998</c:v>
                </c:pt>
                <c:pt idx="9156">
                  <c:v>0.91559999999999997</c:v>
                </c:pt>
                <c:pt idx="9157">
                  <c:v>0.91569999999999996</c:v>
                </c:pt>
                <c:pt idx="9158">
                  <c:v>0.91579999999999995</c:v>
                </c:pt>
                <c:pt idx="9159">
                  <c:v>0.91590000000000005</c:v>
                </c:pt>
                <c:pt idx="9160">
                  <c:v>0.91600000000000004</c:v>
                </c:pt>
                <c:pt idx="9161">
                  <c:v>0.91610000000000003</c:v>
                </c:pt>
                <c:pt idx="9162">
                  <c:v>0.91620000000000001</c:v>
                </c:pt>
                <c:pt idx="9163">
                  <c:v>0.9163</c:v>
                </c:pt>
                <c:pt idx="9164">
                  <c:v>0.91639999999999999</c:v>
                </c:pt>
                <c:pt idx="9165">
                  <c:v>0.91649999999999998</c:v>
                </c:pt>
                <c:pt idx="9166">
                  <c:v>0.91659999999999997</c:v>
                </c:pt>
                <c:pt idx="9167">
                  <c:v>0.91669999999999996</c:v>
                </c:pt>
                <c:pt idx="9168">
                  <c:v>0.91679999999999995</c:v>
                </c:pt>
                <c:pt idx="9169">
                  <c:v>0.91690000000000005</c:v>
                </c:pt>
                <c:pt idx="9170">
                  <c:v>0.91700000000000004</c:v>
                </c:pt>
                <c:pt idx="9171">
                  <c:v>0.91710000000000003</c:v>
                </c:pt>
                <c:pt idx="9172">
                  <c:v>0.91720000000000002</c:v>
                </c:pt>
                <c:pt idx="9173">
                  <c:v>0.9173</c:v>
                </c:pt>
                <c:pt idx="9174">
                  <c:v>0.91739999999999999</c:v>
                </c:pt>
                <c:pt idx="9175">
                  <c:v>0.91749999999999998</c:v>
                </c:pt>
                <c:pt idx="9176">
                  <c:v>0.91759999999999997</c:v>
                </c:pt>
                <c:pt idx="9177">
                  <c:v>0.91769999999999996</c:v>
                </c:pt>
                <c:pt idx="9178">
                  <c:v>0.91779999999999995</c:v>
                </c:pt>
                <c:pt idx="9179">
                  <c:v>0.91790000000000005</c:v>
                </c:pt>
                <c:pt idx="9180">
                  <c:v>0.91800000000000004</c:v>
                </c:pt>
                <c:pt idx="9181">
                  <c:v>0.91810000000000003</c:v>
                </c:pt>
                <c:pt idx="9182">
                  <c:v>0.91820000000000002</c:v>
                </c:pt>
                <c:pt idx="9183">
                  <c:v>0.91830000000000001</c:v>
                </c:pt>
                <c:pt idx="9184">
                  <c:v>0.91839999999999999</c:v>
                </c:pt>
                <c:pt idx="9185">
                  <c:v>0.91849999999999998</c:v>
                </c:pt>
                <c:pt idx="9186">
                  <c:v>0.91859999999999997</c:v>
                </c:pt>
                <c:pt idx="9187">
                  <c:v>0.91869999999999996</c:v>
                </c:pt>
                <c:pt idx="9188">
                  <c:v>0.91879999999999995</c:v>
                </c:pt>
                <c:pt idx="9189">
                  <c:v>0.91890000000000005</c:v>
                </c:pt>
                <c:pt idx="9190">
                  <c:v>0.91900000000000004</c:v>
                </c:pt>
                <c:pt idx="9191">
                  <c:v>0.91910000000000003</c:v>
                </c:pt>
                <c:pt idx="9192">
                  <c:v>0.91920000000000002</c:v>
                </c:pt>
                <c:pt idx="9193">
                  <c:v>0.91930000000000001</c:v>
                </c:pt>
                <c:pt idx="9194">
                  <c:v>0.9194</c:v>
                </c:pt>
                <c:pt idx="9195">
                  <c:v>0.91949999999999998</c:v>
                </c:pt>
                <c:pt idx="9196">
                  <c:v>0.91959999999999997</c:v>
                </c:pt>
                <c:pt idx="9197">
                  <c:v>0.91969999999999996</c:v>
                </c:pt>
                <c:pt idx="9198">
                  <c:v>0.91979999999999995</c:v>
                </c:pt>
                <c:pt idx="9199">
                  <c:v>0.91990000000000005</c:v>
                </c:pt>
                <c:pt idx="9200">
                  <c:v>0.92</c:v>
                </c:pt>
                <c:pt idx="9201">
                  <c:v>0.92010000000000003</c:v>
                </c:pt>
                <c:pt idx="9202">
                  <c:v>0.92020000000000002</c:v>
                </c:pt>
                <c:pt idx="9203">
                  <c:v>0.92030000000000001</c:v>
                </c:pt>
                <c:pt idx="9204">
                  <c:v>0.9204</c:v>
                </c:pt>
                <c:pt idx="9205">
                  <c:v>0.92049999999999998</c:v>
                </c:pt>
                <c:pt idx="9206">
                  <c:v>0.92059999999999997</c:v>
                </c:pt>
                <c:pt idx="9207">
                  <c:v>0.92069999999999996</c:v>
                </c:pt>
                <c:pt idx="9208">
                  <c:v>0.92079999999999995</c:v>
                </c:pt>
                <c:pt idx="9209">
                  <c:v>0.92090000000000005</c:v>
                </c:pt>
                <c:pt idx="9210">
                  <c:v>0.92100000000000004</c:v>
                </c:pt>
                <c:pt idx="9211">
                  <c:v>0.92110000000000003</c:v>
                </c:pt>
                <c:pt idx="9212">
                  <c:v>0.92120000000000002</c:v>
                </c:pt>
                <c:pt idx="9213">
                  <c:v>0.92130000000000001</c:v>
                </c:pt>
                <c:pt idx="9214">
                  <c:v>0.9214</c:v>
                </c:pt>
                <c:pt idx="9215">
                  <c:v>0.92149999999999999</c:v>
                </c:pt>
                <c:pt idx="9216">
                  <c:v>0.92159999999999997</c:v>
                </c:pt>
                <c:pt idx="9217">
                  <c:v>0.92169999999999996</c:v>
                </c:pt>
                <c:pt idx="9218">
                  <c:v>0.92179999999999995</c:v>
                </c:pt>
                <c:pt idx="9219">
                  <c:v>0.92190000000000005</c:v>
                </c:pt>
                <c:pt idx="9220">
                  <c:v>0.92200000000000004</c:v>
                </c:pt>
                <c:pt idx="9221">
                  <c:v>0.92210000000000003</c:v>
                </c:pt>
                <c:pt idx="9222">
                  <c:v>0.92220000000000002</c:v>
                </c:pt>
                <c:pt idx="9223">
                  <c:v>0.92230000000000001</c:v>
                </c:pt>
                <c:pt idx="9224">
                  <c:v>0.9224</c:v>
                </c:pt>
                <c:pt idx="9225">
                  <c:v>0.92249999999999999</c:v>
                </c:pt>
                <c:pt idx="9226">
                  <c:v>0.92259999999999998</c:v>
                </c:pt>
                <c:pt idx="9227">
                  <c:v>0.92269999999999996</c:v>
                </c:pt>
                <c:pt idx="9228">
                  <c:v>0.92279999999999995</c:v>
                </c:pt>
                <c:pt idx="9229">
                  <c:v>0.92290000000000005</c:v>
                </c:pt>
                <c:pt idx="9230">
                  <c:v>0.92300000000000004</c:v>
                </c:pt>
                <c:pt idx="9231">
                  <c:v>0.92310000000000003</c:v>
                </c:pt>
                <c:pt idx="9232">
                  <c:v>0.92320000000000002</c:v>
                </c:pt>
                <c:pt idx="9233">
                  <c:v>0.92330000000000001</c:v>
                </c:pt>
                <c:pt idx="9234">
                  <c:v>0.9234</c:v>
                </c:pt>
                <c:pt idx="9235">
                  <c:v>0.92349999999999999</c:v>
                </c:pt>
                <c:pt idx="9236">
                  <c:v>0.92359999999999998</c:v>
                </c:pt>
                <c:pt idx="9237">
                  <c:v>0.92369999999999997</c:v>
                </c:pt>
                <c:pt idx="9238">
                  <c:v>0.92379999999999995</c:v>
                </c:pt>
                <c:pt idx="9239">
                  <c:v>0.92390000000000005</c:v>
                </c:pt>
                <c:pt idx="9240">
                  <c:v>0.92400000000000004</c:v>
                </c:pt>
                <c:pt idx="9241">
                  <c:v>0.92410000000000003</c:v>
                </c:pt>
                <c:pt idx="9242">
                  <c:v>0.92420000000000002</c:v>
                </c:pt>
                <c:pt idx="9243">
                  <c:v>0.92430000000000001</c:v>
                </c:pt>
                <c:pt idx="9244">
                  <c:v>0.9244</c:v>
                </c:pt>
                <c:pt idx="9245">
                  <c:v>0.92449999999999999</c:v>
                </c:pt>
                <c:pt idx="9246">
                  <c:v>0.92459999999999998</c:v>
                </c:pt>
                <c:pt idx="9247">
                  <c:v>0.92469999999999997</c:v>
                </c:pt>
                <c:pt idx="9248">
                  <c:v>0.92479999999999996</c:v>
                </c:pt>
                <c:pt idx="9249">
                  <c:v>0.92490000000000006</c:v>
                </c:pt>
                <c:pt idx="9250">
                  <c:v>0.92500000000000004</c:v>
                </c:pt>
                <c:pt idx="9251">
                  <c:v>0.92510000000000003</c:v>
                </c:pt>
                <c:pt idx="9252">
                  <c:v>0.92520000000000002</c:v>
                </c:pt>
                <c:pt idx="9253">
                  <c:v>0.92530000000000001</c:v>
                </c:pt>
                <c:pt idx="9254">
                  <c:v>0.9254</c:v>
                </c:pt>
                <c:pt idx="9255">
                  <c:v>0.92549999999999999</c:v>
                </c:pt>
                <c:pt idx="9256">
                  <c:v>0.92559999999999998</c:v>
                </c:pt>
                <c:pt idx="9257">
                  <c:v>0.92569999999999997</c:v>
                </c:pt>
                <c:pt idx="9258">
                  <c:v>0.92579999999999996</c:v>
                </c:pt>
                <c:pt idx="9259">
                  <c:v>0.92589999999999995</c:v>
                </c:pt>
                <c:pt idx="9260">
                  <c:v>0.92600000000000005</c:v>
                </c:pt>
                <c:pt idx="9261">
                  <c:v>0.92610000000000003</c:v>
                </c:pt>
                <c:pt idx="9262">
                  <c:v>0.92620000000000002</c:v>
                </c:pt>
                <c:pt idx="9263">
                  <c:v>0.92630000000000001</c:v>
                </c:pt>
                <c:pt idx="9264">
                  <c:v>0.9264</c:v>
                </c:pt>
                <c:pt idx="9265">
                  <c:v>0.92649999999999999</c:v>
                </c:pt>
                <c:pt idx="9266">
                  <c:v>0.92659999999999998</c:v>
                </c:pt>
                <c:pt idx="9267">
                  <c:v>0.92669999999999997</c:v>
                </c:pt>
                <c:pt idx="9268">
                  <c:v>0.92679999999999996</c:v>
                </c:pt>
                <c:pt idx="9269">
                  <c:v>0.92689999999999995</c:v>
                </c:pt>
                <c:pt idx="9270">
                  <c:v>0.92700000000000005</c:v>
                </c:pt>
                <c:pt idx="9271">
                  <c:v>0.92710000000000004</c:v>
                </c:pt>
                <c:pt idx="9272">
                  <c:v>0.92720000000000002</c:v>
                </c:pt>
                <c:pt idx="9273">
                  <c:v>0.92730000000000001</c:v>
                </c:pt>
                <c:pt idx="9274">
                  <c:v>0.9274</c:v>
                </c:pt>
                <c:pt idx="9275">
                  <c:v>0.92749999999999999</c:v>
                </c:pt>
                <c:pt idx="9276">
                  <c:v>0.92759999999999998</c:v>
                </c:pt>
                <c:pt idx="9277">
                  <c:v>0.92769999999999997</c:v>
                </c:pt>
                <c:pt idx="9278">
                  <c:v>0.92779999999999996</c:v>
                </c:pt>
                <c:pt idx="9279">
                  <c:v>0.92789999999999995</c:v>
                </c:pt>
                <c:pt idx="9280">
                  <c:v>0.92800000000000005</c:v>
                </c:pt>
                <c:pt idx="9281">
                  <c:v>0.92810000000000004</c:v>
                </c:pt>
                <c:pt idx="9282">
                  <c:v>0.92820000000000003</c:v>
                </c:pt>
                <c:pt idx="9283">
                  <c:v>0.92830000000000001</c:v>
                </c:pt>
                <c:pt idx="9284">
                  <c:v>0.9284</c:v>
                </c:pt>
                <c:pt idx="9285">
                  <c:v>0.92849999999999999</c:v>
                </c:pt>
                <c:pt idx="9286">
                  <c:v>0.92859999999999998</c:v>
                </c:pt>
                <c:pt idx="9287">
                  <c:v>0.92869999999999997</c:v>
                </c:pt>
                <c:pt idx="9288">
                  <c:v>0.92879999999999996</c:v>
                </c:pt>
                <c:pt idx="9289">
                  <c:v>0.92889999999999995</c:v>
                </c:pt>
                <c:pt idx="9290">
                  <c:v>0.92900000000000005</c:v>
                </c:pt>
                <c:pt idx="9291">
                  <c:v>0.92910000000000004</c:v>
                </c:pt>
                <c:pt idx="9292">
                  <c:v>0.92920000000000003</c:v>
                </c:pt>
                <c:pt idx="9293">
                  <c:v>0.92930000000000001</c:v>
                </c:pt>
                <c:pt idx="9294">
                  <c:v>0.9294</c:v>
                </c:pt>
                <c:pt idx="9295">
                  <c:v>0.92949999999999999</c:v>
                </c:pt>
                <c:pt idx="9296">
                  <c:v>0.92959999999999998</c:v>
                </c:pt>
                <c:pt idx="9297">
                  <c:v>0.92969999999999997</c:v>
                </c:pt>
                <c:pt idx="9298">
                  <c:v>0.92979999999999996</c:v>
                </c:pt>
                <c:pt idx="9299">
                  <c:v>0.92989999999999995</c:v>
                </c:pt>
                <c:pt idx="9300">
                  <c:v>0.93</c:v>
                </c:pt>
                <c:pt idx="9301">
                  <c:v>0.93010000000000004</c:v>
                </c:pt>
                <c:pt idx="9302">
                  <c:v>0.93020000000000003</c:v>
                </c:pt>
                <c:pt idx="9303">
                  <c:v>0.93030000000000002</c:v>
                </c:pt>
                <c:pt idx="9304">
                  <c:v>0.9304</c:v>
                </c:pt>
                <c:pt idx="9305">
                  <c:v>0.93049999999999999</c:v>
                </c:pt>
                <c:pt idx="9306">
                  <c:v>0.93059999999999998</c:v>
                </c:pt>
                <c:pt idx="9307">
                  <c:v>0.93069999999999997</c:v>
                </c:pt>
                <c:pt idx="9308">
                  <c:v>0.93079999999999996</c:v>
                </c:pt>
                <c:pt idx="9309">
                  <c:v>0.93089999999999995</c:v>
                </c:pt>
                <c:pt idx="9310">
                  <c:v>0.93100000000000005</c:v>
                </c:pt>
                <c:pt idx="9311">
                  <c:v>0.93110000000000004</c:v>
                </c:pt>
                <c:pt idx="9312">
                  <c:v>0.93120000000000003</c:v>
                </c:pt>
                <c:pt idx="9313">
                  <c:v>0.93130000000000002</c:v>
                </c:pt>
                <c:pt idx="9314">
                  <c:v>0.93140000000000001</c:v>
                </c:pt>
                <c:pt idx="9315">
                  <c:v>0.93149999999999999</c:v>
                </c:pt>
                <c:pt idx="9316">
                  <c:v>0.93159999999999998</c:v>
                </c:pt>
                <c:pt idx="9317">
                  <c:v>0.93169999999999997</c:v>
                </c:pt>
                <c:pt idx="9318">
                  <c:v>0.93179999999999996</c:v>
                </c:pt>
                <c:pt idx="9319">
                  <c:v>0.93189999999999995</c:v>
                </c:pt>
                <c:pt idx="9320">
                  <c:v>0.93200000000000005</c:v>
                </c:pt>
                <c:pt idx="9321">
                  <c:v>0.93210000000000004</c:v>
                </c:pt>
                <c:pt idx="9322">
                  <c:v>0.93220000000000003</c:v>
                </c:pt>
                <c:pt idx="9323">
                  <c:v>0.93230000000000002</c:v>
                </c:pt>
                <c:pt idx="9324">
                  <c:v>0.93240000000000001</c:v>
                </c:pt>
                <c:pt idx="9325">
                  <c:v>0.9325</c:v>
                </c:pt>
                <c:pt idx="9326">
                  <c:v>0.93259999999999998</c:v>
                </c:pt>
                <c:pt idx="9327">
                  <c:v>0.93269999999999997</c:v>
                </c:pt>
                <c:pt idx="9328">
                  <c:v>0.93279999999999996</c:v>
                </c:pt>
                <c:pt idx="9329">
                  <c:v>0.93289999999999995</c:v>
                </c:pt>
                <c:pt idx="9330">
                  <c:v>0.93300000000000005</c:v>
                </c:pt>
                <c:pt idx="9331">
                  <c:v>0.93310000000000004</c:v>
                </c:pt>
                <c:pt idx="9332">
                  <c:v>0.93320000000000003</c:v>
                </c:pt>
                <c:pt idx="9333">
                  <c:v>0.93330000000000002</c:v>
                </c:pt>
                <c:pt idx="9334">
                  <c:v>0.93340000000000001</c:v>
                </c:pt>
                <c:pt idx="9335">
                  <c:v>0.9335</c:v>
                </c:pt>
                <c:pt idx="9336">
                  <c:v>0.93359999999999999</c:v>
                </c:pt>
                <c:pt idx="9337">
                  <c:v>0.93369999999999997</c:v>
                </c:pt>
                <c:pt idx="9338">
                  <c:v>0.93379999999999996</c:v>
                </c:pt>
                <c:pt idx="9339">
                  <c:v>0.93389999999999995</c:v>
                </c:pt>
                <c:pt idx="9340">
                  <c:v>0.93400000000000005</c:v>
                </c:pt>
                <c:pt idx="9341">
                  <c:v>0.93410000000000004</c:v>
                </c:pt>
                <c:pt idx="9342">
                  <c:v>0.93420000000000003</c:v>
                </c:pt>
                <c:pt idx="9343">
                  <c:v>0.93430000000000002</c:v>
                </c:pt>
                <c:pt idx="9344">
                  <c:v>0.93440000000000001</c:v>
                </c:pt>
                <c:pt idx="9345">
                  <c:v>0.9345</c:v>
                </c:pt>
                <c:pt idx="9346">
                  <c:v>0.93459999999999999</c:v>
                </c:pt>
                <c:pt idx="9347">
                  <c:v>0.93469999999999998</c:v>
                </c:pt>
                <c:pt idx="9348">
                  <c:v>0.93479999999999996</c:v>
                </c:pt>
                <c:pt idx="9349">
                  <c:v>0.93489999999999995</c:v>
                </c:pt>
                <c:pt idx="9350">
                  <c:v>0.93500000000000005</c:v>
                </c:pt>
                <c:pt idx="9351">
                  <c:v>0.93510000000000004</c:v>
                </c:pt>
                <c:pt idx="9352">
                  <c:v>0.93520000000000003</c:v>
                </c:pt>
                <c:pt idx="9353">
                  <c:v>0.93530000000000002</c:v>
                </c:pt>
                <c:pt idx="9354">
                  <c:v>0.93540000000000001</c:v>
                </c:pt>
                <c:pt idx="9355">
                  <c:v>0.9355</c:v>
                </c:pt>
                <c:pt idx="9356">
                  <c:v>0.93559999999999999</c:v>
                </c:pt>
                <c:pt idx="9357">
                  <c:v>0.93569999999999998</c:v>
                </c:pt>
                <c:pt idx="9358">
                  <c:v>0.93579999999999997</c:v>
                </c:pt>
                <c:pt idx="9359">
                  <c:v>0.93589999999999995</c:v>
                </c:pt>
                <c:pt idx="9360">
                  <c:v>0.93600000000000005</c:v>
                </c:pt>
                <c:pt idx="9361">
                  <c:v>0.93610000000000004</c:v>
                </c:pt>
                <c:pt idx="9362">
                  <c:v>0.93620000000000003</c:v>
                </c:pt>
                <c:pt idx="9363">
                  <c:v>0.93630000000000002</c:v>
                </c:pt>
                <c:pt idx="9364">
                  <c:v>0.93640000000000001</c:v>
                </c:pt>
                <c:pt idx="9365">
                  <c:v>0.9365</c:v>
                </c:pt>
                <c:pt idx="9366">
                  <c:v>0.93659999999999999</c:v>
                </c:pt>
                <c:pt idx="9367">
                  <c:v>0.93669999999999998</c:v>
                </c:pt>
                <c:pt idx="9368">
                  <c:v>0.93679999999999997</c:v>
                </c:pt>
                <c:pt idx="9369">
                  <c:v>0.93689999999999996</c:v>
                </c:pt>
                <c:pt idx="9370">
                  <c:v>0.93700000000000006</c:v>
                </c:pt>
                <c:pt idx="9371">
                  <c:v>0.93710000000000004</c:v>
                </c:pt>
                <c:pt idx="9372">
                  <c:v>0.93720000000000003</c:v>
                </c:pt>
                <c:pt idx="9373">
                  <c:v>0.93730000000000002</c:v>
                </c:pt>
                <c:pt idx="9374">
                  <c:v>0.93740000000000001</c:v>
                </c:pt>
                <c:pt idx="9375">
                  <c:v>0.9375</c:v>
                </c:pt>
                <c:pt idx="9376">
                  <c:v>0.93759999999999999</c:v>
                </c:pt>
                <c:pt idx="9377">
                  <c:v>0.93769999999999998</c:v>
                </c:pt>
                <c:pt idx="9378">
                  <c:v>0.93779999999999997</c:v>
                </c:pt>
                <c:pt idx="9379">
                  <c:v>0.93789999999999996</c:v>
                </c:pt>
                <c:pt idx="9380">
                  <c:v>0.93799999999999994</c:v>
                </c:pt>
                <c:pt idx="9381">
                  <c:v>0.93810000000000004</c:v>
                </c:pt>
                <c:pt idx="9382">
                  <c:v>0.93820000000000003</c:v>
                </c:pt>
                <c:pt idx="9383">
                  <c:v>0.93830000000000002</c:v>
                </c:pt>
                <c:pt idx="9384">
                  <c:v>0.93840000000000001</c:v>
                </c:pt>
                <c:pt idx="9385">
                  <c:v>0.9385</c:v>
                </c:pt>
                <c:pt idx="9386">
                  <c:v>0.93859999999999999</c:v>
                </c:pt>
                <c:pt idx="9387">
                  <c:v>0.93869999999999998</c:v>
                </c:pt>
                <c:pt idx="9388">
                  <c:v>0.93879999999999997</c:v>
                </c:pt>
                <c:pt idx="9389">
                  <c:v>0.93889999999999996</c:v>
                </c:pt>
                <c:pt idx="9390">
                  <c:v>0.93899999999999995</c:v>
                </c:pt>
                <c:pt idx="9391">
                  <c:v>0.93910000000000005</c:v>
                </c:pt>
                <c:pt idx="9392">
                  <c:v>0.93920000000000003</c:v>
                </c:pt>
                <c:pt idx="9393">
                  <c:v>0.93930000000000002</c:v>
                </c:pt>
                <c:pt idx="9394">
                  <c:v>0.93940000000000001</c:v>
                </c:pt>
                <c:pt idx="9395">
                  <c:v>0.9395</c:v>
                </c:pt>
                <c:pt idx="9396">
                  <c:v>0.93959999999999999</c:v>
                </c:pt>
                <c:pt idx="9397">
                  <c:v>0.93969999999999998</c:v>
                </c:pt>
                <c:pt idx="9398">
                  <c:v>0.93979999999999997</c:v>
                </c:pt>
                <c:pt idx="9399">
                  <c:v>0.93989999999999996</c:v>
                </c:pt>
                <c:pt idx="9400">
                  <c:v>0.94</c:v>
                </c:pt>
                <c:pt idx="9401">
                  <c:v>0.94010000000000005</c:v>
                </c:pt>
                <c:pt idx="9402">
                  <c:v>0.94020000000000004</c:v>
                </c:pt>
                <c:pt idx="9403">
                  <c:v>0.94030000000000002</c:v>
                </c:pt>
                <c:pt idx="9404">
                  <c:v>0.94040000000000001</c:v>
                </c:pt>
                <c:pt idx="9405">
                  <c:v>0.9405</c:v>
                </c:pt>
                <c:pt idx="9406">
                  <c:v>0.94059999999999999</c:v>
                </c:pt>
                <c:pt idx="9407">
                  <c:v>0.94069999999999998</c:v>
                </c:pt>
                <c:pt idx="9408">
                  <c:v>0.94079999999999997</c:v>
                </c:pt>
                <c:pt idx="9409">
                  <c:v>0.94089999999999996</c:v>
                </c:pt>
                <c:pt idx="9410">
                  <c:v>0.94099999999999995</c:v>
                </c:pt>
                <c:pt idx="9411">
                  <c:v>0.94110000000000005</c:v>
                </c:pt>
                <c:pt idx="9412">
                  <c:v>0.94120000000000004</c:v>
                </c:pt>
                <c:pt idx="9413">
                  <c:v>0.94130000000000003</c:v>
                </c:pt>
                <c:pt idx="9414">
                  <c:v>0.94140000000000001</c:v>
                </c:pt>
                <c:pt idx="9415">
                  <c:v>0.9415</c:v>
                </c:pt>
                <c:pt idx="9416">
                  <c:v>0.94159999999999999</c:v>
                </c:pt>
                <c:pt idx="9417">
                  <c:v>0.94169999999999998</c:v>
                </c:pt>
                <c:pt idx="9418">
                  <c:v>0.94179999999999997</c:v>
                </c:pt>
                <c:pt idx="9419">
                  <c:v>0.94189999999999996</c:v>
                </c:pt>
                <c:pt idx="9420">
                  <c:v>0.94199999999999995</c:v>
                </c:pt>
                <c:pt idx="9421">
                  <c:v>0.94210000000000005</c:v>
                </c:pt>
                <c:pt idx="9422">
                  <c:v>0.94220000000000004</c:v>
                </c:pt>
                <c:pt idx="9423">
                  <c:v>0.94230000000000003</c:v>
                </c:pt>
                <c:pt idx="9424">
                  <c:v>0.94240000000000002</c:v>
                </c:pt>
                <c:pt idx="9425">
                  <c:v>0.9425</c:v>
                </c:pt>
                <c:pt idx="9426">
                  <c:v>0.94259999999999999</c:v>
                </c:pt>
                <c:pt idx="9427">
                  <c:v>0.94269999999999998</c:v>
                </c:pt>
                <c:pt idx="9428">
                  <c:v>0.94279999999999997</c:v>
                </c:pt>
                <c:pt idx="9429">
                  <c:v>0.94289999999999996</c:v>
                </c:pt>
                <c:pt idx="9430">
                  <c:v>0.94299999999999995</c:v>
                </c:pt>
                <c:pt idx="9431">
                  <c:v>0.94310000000000005</c:v>
                </c:pt>
                <c:pt idx="9432">
                  <c:v>0.94320000000000004</c:v>
                </c:pt>
                <c:pt idx="9433">
                  <c:v>0.94330000000000003</c:v>
                </c:pt>
                <c:pt idx="9434">
                  <c:v>0.94340000000000002</c:v>
                </c:pt>
                <c:pt idx="9435">
                  <c:v>0.94350000000000001</c:v>
                </c:pt>
                <c:pt idx="9436">
                  <c:v>0.94359999999999999</c:v>
                </c:pt>
                <c:pt idx="9437">
                  <c:v>0.94369999999999998</c:v>
                </c:pt>
                <c:pt idx="9438">
                  <c:v>0.94379999999999997</c:v>
                </c:pt>
                <c:pt idx="9439">
                  <c:v>0.94389999999999996</c:v>
                </c:pt>
                <c:pt idx="9440">
                  <c:v>0.94399999999999995</c:v>
                </c:pt>
                <c:pt idx="9441">
                  <c:v>0.94410000000000005</c:v>
                </c:pt>
                <c:pt idx="9442">
                  <c:v>0.94420000000000004</c:v>
                </c:pt>
                <c:pt idx="9443">
                  <c:v>0.94430000000000003</c:v>
                </c:pt>
                <c:pt idx="9444">
                  <c:v>0.94440000000000002</c:v>
                </c:pt>
                <c:pt idx="9445">
                  <c:v>0.94450000000000001</c:v>
                </c:pt>
                <c:pt idx="9446">
                  <c:v>0.9446</c:v>
                </c:pt>
                <c:pt idx="9447">
                  <c:v>0.94469999999999998</c:v>
                </c:pt>
                <c:pt idx="9448">
                  <c:v>0.94479999999999997</c:v>
                </c:pt>
                <c:pt idx="9449">
                  <c:v>0.94489999999999996</c:v>
                </c:pt>
                <c:pt idx="9450">
                  <c:v>0.94499999999999995</c:v>
                </c:pt>
                <c:pt idx="9451">
                  <c:v>0.94510000000000005</c:v>
                </c:pt>
                <c:pt idx="9452">
                  <c:v>0.94520000000000004</c:v>
                </c:pt>
                <c:pt idx="9453">
                  <c:v>0.94530000000000003</c:v>
                </c:pt>
                <c:pt idx="9454">
                  <c:v>0.94540000000000002</c:v>
                </c:pt>
                <c:pt idx="9455">
                  <c:v>0.94550000000000001</c:v>
                </c:pt>
                <c:pt idx="9456">
                  <c:v>0.9456</c:v>
                </c:pt>
                <c:pt idx="9457">
                  <c:v>0.94569999999999999</c:v>
                </c:pt>
                <c:pt idx="9458">
                  <c:v>0.94579999999999997</c:v>
                </c:pt>
                <c:pt idx="9459">
                  <c:v>0.94589999999999996</c:v>
                </c:pt>
                <c:pt idx="9460">
                  <c:v>0.94599999999999995</c:v>
                </c:pt>
                <c:pt idx="9461">
                  <c:v>0.94610000000000005</c:v>
                </c:pt>
                <c:pt idx="9462">
                  <c:v>0.94620000000000004</c:v>
                </c:pt>
                <c:pt idx="9463">
                  <c:v>0.94630000000000003</c:v>
                </c:pt>
                <c:pt idx="9464">
                  <c:v>0.94640000000000002</c:v>
                </c:pt>
                <c:pt idx="9465">
                  <c:v>0.94650000000000001</c:v>
                </c:pt>
                <c:pt idx="9466">
                  <c:v>0.9466</c:v>
                </c:pt>
                <c:pt idx="9467">
                  <c:v>0.94669999999999999</c:v>
                </c:pt>
                <c:pt idx="9468">
                  <c:v>0.94679999999999997</c:v>
                </c:pt>
                <c:pt idx="9469">
                  <c:v>0.94689999999999996</c:v>
                </c:pt>
                <c:pt idx="9470">
                  <c:v>0.94699999999999995</c:v>
                </c:pt>
                <c:pt idx="9471">
                  <c:v>0.94710000000000005</c:v>
                </c:pt>
                <c:pt idx="9472">
                  <c:v>0.94720000000000004</c:v>
                </c:pt>
                <c:pt idx="9473">
                  <c:v>0.94730000000000003</c:v>
                </c:pt>
                <c:pt idx="9474">
                  <c:v>0.94740000000000002</c:v>
                </c:pt>
                <c:pt idx="9475">
                  <c:v>0.94750000000000001</c:v>
                </c:pt>
                <c:pt idx="9476">
                  <c:v>0.9476</c:v>
                </c:pt>
                <c:pt idx="9477">
                  <c:v>0.94769999999999999</c:v>
                </c:pt>
                <c:pt idx="9478">
                  <c:v>0.94779999999999998</c:v>
                </c:pt>
                <c:pt idx="9479">
                  <c:v>0.94789999999999996</c:v>
                </c:pt>
                <c:pt idx="9480">
                  <c:v>0.94799999999999995</c:v>
                </c:pt>
                <c:pt idx="9481">
                  <c:v>0.94810000000000005</c:v>
                </c:pt>
                <c:pt idx="9482">
                  <c:v>0.94820000000000004</c:v>
                </c:pt>
                <c:pt idx="9483">
                  <c:v>0.94830000000000003</c:v>
                </c:pt>
                <c:pt idx="9484">
                  <c:v>0.94840000000000002</c:v>
                </c:pt>
                <c:pt idx="9485">
                  <c:v>0.94850000000000001</c:v>
                </c:pt>
                <c:pt idx="9486">
                  <c:v>0.9486</c:v>
                </c:pt>
                <c:pt idx="9487">
                  <c:v>0.94869999999999999</c:v>
                </c:pt>
                <c:pt idx="9488">
                  <c:v>0.94879999999999998</c:v>
                </c:pt>
                <c:pt idx="9489">
                  <c:v>0.94889999999999997</c:v>
                </c:pt>
                <c:pt idx="9490">
                  <c:v>0.94899999999999995</c:v>
                </c:pt>
                <c:pt idx="9491">
                  <c:v>0.94910000000000005</c:v>
                </c:pt>
                <c:pt idx="9492">
                  <c:v>0.94920000000000004</c:v>
                </c:pt>
                <c:pt idx="9493">
                  <c:v>0.94930000000000003</c:v>
                </c:pt>
                <c:pt idx="9494">
                  <c:v>0.94940000000000002</c:v>
                </c:pt>
                <c:pt idx="9495">
                  <c:v>0.94950000000000001</c:v>
                </c:pt>
                <c:pt idx="9496">
                  <c:v>0.9496</c:v>
                </c:pt>
                <c:pt idx="9497">
                  <c:v>0.94969999999999999</c:v>
                </c:pt>
                <c:pt idx="9498">
                  <c:v>0.94979999999999998</c:v>
                </c:pt>
                <c:pt idx="9499">
                  <c:v>0.94989999999999997</c:v>
                </c:pt>
                <c:pt idx="9500">
                  <c:v>0.95</c:v>
                </c:pt>
                <c:pt idx="9501">
                  <c:v>0.95009999999999994</c:v>
                </c:pt>
                <c:pt idx="9502">
                  <c:v>0.95020000000000004</c:v>
                </c:pt>
                <c:pt idx="9503">
                  <c:v>0.95030000000000003</c:v>
                </c:pt>
                <c:pt idx="9504">
                  <c:v>0.95040000000000002</c:v>
                </c:pt>
                <c:pt idx="9505">
                  <c:v>0.95050000000000001</c:v>
                </c:pt>
                <c:pt idx="9506">
                  <c:v>0.9506</c:v>
                </c:pt>
                <c:pt idx="9507">
                  <c:v>0.95069999999999999</c:v>
                </c:pt>
                <c:pt idx="9508">
                  <c:v>0.95079999999999998</c:v>
                </c:pt>
                <c:pt idx="9509">
                  <c:v>0.95089999999999997</c:v>
                </c:pt>
                <c:pt idx="9510">
                  <c:v>0.95099999999999996</c:v>
                </c:pt>
                <c:pt idx="9511">
                  <c:v>0.95109999999999995</c:v>
                </c:pt>
                <c:pt idx="9512">
                  <c:v>0.95120000000000005</c:v>
                </c:pt>
                <c:pt idx="9513">
                  <c:v>0.95130000000000003</c:v>
                </c:pt>
                <c:pt idx="9514">
                  <c:v>0.95140000000000002</c:v>
                </c:pt>
                <c:pt idx="9515">
                  <c:v>0.95150000000000001</c:v>
                </c:pt>
                <c:pt idx="9516">
                  <c:v>0.9516</c:v>
                </c:pt>
                <c:pt idx="9517">
                  <c:v>0.95169999999999999</c:v>
                </c:pt>
                <c:pt idx="9518">
                  <c:v>0.95179999999999998</c:v>
                </c:pt>
                <c:pt idx="9519">
                  <c:v>0.95189999999999997</c:v>
                </c:pt>
                <c:pt idx="9520">
                  <c:v>0.95199999999999996</c:v>
                </c:pt>
                <c:pt idx="9521">
                  <c:v>0.95209999999999995</c:v>
                </c:pt>
                <c:pt idx="9522">
                  <c:v>0.95220000000000005</c:v>
                </c:pt>
                <c:pt idx="9523">
                  <c:v>0.95230000000000004</c:v>
                </c:pt>
                <c:pt idx="9524">
                  <c:v>0.95240000000000002</c:v>
                </c:pt>
                <c:pt idx="9525">
                  <c:v>0.95250000000000001</c:v>
                </c:pt>
                <c:pt idx="9526">
                  <c:v>0.9526</c:v>
                </c:pt>
                <c:pt idx="9527">
                  <c:v>0.95269999999999999</c:v>
                </c:pt>
                <c:pt idx="9528">
                  <c:v>0.95279999999999998</c:v>
                </c:pt>
                <c:pt idx="9529">
                  <c:v>0.95289999999999997</c:v>
                </c:pt>
                <c:pt idx="9530">
                  <c:v>0.95299999999999996</c:v>
                </c:pt>
                <c:pt idx="9531">
                  <c:v>0.95309999999999995</c:v>
                </c:pt>
                <c:pt idx="9532">
                  <c:v>0.95320000000000005</c:v>
                </c:pt>
                <c:pt idx="9533">
                  <c:v>0.95330000000000004</c:v>
                </c:pt>
                <c:pt idx="9534">
                  <c:v>0.95340000000000003</c:v>
                </c:pt>
                <c:pt idx="9535">
                  <c:v>0.95350000000000001</c:v>
                </c:pt>
                <c:pt idx="9536">
                  <c:v>0.9536</c:v>
                </c:pt>
                <c:pt idx="9537">
                  <c:v>0.95369999999999999</c:v>
                </c:pt>
                <c:pt idx="9538">
                  <c:v>0.95379999999999998</c:v>
                </c:pt>
                <c:pt idx="9539">
                  <c:v>0.95389999999999997</c:v>
                </c:pt>
                <c:pt idx="9540">
                  <c:v>0.95399999999999996</c:v>
                </c:pt>
                <c:pt idx="9541">
                  <c:v>0.95409999999999995</c:v>
                </c:pt>
                <c:pt idx="9542">
                  <c:v>0.95420000000000005</c:v>
                </c:pt>
                <c:pt idx="9543">
                  <c:v>0.95430000000000004</c:v>
                </c:pt>
                <c:pt idx="9544">
                  <c:v>0.95440000000000003</c:v>
                </c:pt>
                <c:pt idx="9545">
                  <c:v>0.95450000000000002</c:v>
                </c:pt>
                <c:pt idx="9546">
                  <c:v>0.9546</c:v>
                </c:pt>
                <c:pt idx="9547">
                  <c:v>0.95469999999999999</c:v>
                </c:pt>
                <c:pt idx="9548">
                  <c:v>0.95479999999999998</c:v>
                </c:pt>
                <c:pt idx="9549">
                  <c:v>0.95489999999999997</c:v>
                </c:pt>
                <c:pt idx="9550">
                  <c:v>0.95499999999999996</c:v>
                </c:pt>
                <c:pt idx="9551">
                  <c:v>0.95509999999999995</c:v>
                </c:pt>
                <c:pt idx="9552">
                  <c:v>0.95520000000000005</c:v>
                </c:pt>
                <c:pt idx="9553">
                  <c:v>0.95530000000000004</c:v>
                </c:pt>
                <c:pt idx="9554">
                  <c:v>0.95540000000000003</c:v>
                </c:pt>
                <c:pt idx="9555">
                  <c:v>0.95550000000000002</c:v>
                </c:pt>
                <c:pt idx="9556">
                  <c:v>0.9556</c:v>
                </c:pt>
                <c:pt idx="9557">
                  <c:v>0.95569999999999999</c:v>
                </c:pt>
                <c:pt idx="9558">
                  <c:v>0.95579999999999998</c:v>
                </c:pt>
                <c:pt idx="9559">
                  <c:v>0.95589999999999997</c:v>
                </c:pt>
                <c:pt idx="9560">
                  <c:v>0.95599999999999996</c:v>
                </c:pt>
                <c:pt idx="9561">
                  <c:v>0.95609999999999995</c:v>
                </c:pt>
                <c:pt idx="9562">
                  <c:v>0.95620000000000005</c:v>
                </c:pt>
                <c:pt idx="9563">
                  <c:v>0.95630000000000004</c:v>
                </c:pt>
                <c:pt idx="9564">
                  <c:v>0.95640000000000003</c:v>
                </c:pt>
                <c:pt idx="9565">
                  <c:v>0.95650000000000002</c:v>
                </c:pt>
                <c:pt idx="9566">
                  <c:v>0.95660000000000001</c:v>
                </c:pt>
                <c:pt idx="9567">
                  <c:v>0.95669999999999999</c:v>
                </c:pt>
                <c:pt idx="9568">
                  <c:v>0.95679999999999998</c:v>
                </c:pt>
                <c:pt idx="9569">
                  <c:v>0.95689999999999997</c:v>
                </c:pt>
                <c:pt idx="9570">
                  <c:v>0.95699999999999996</c:v>
                </c:pt>
                <c:pt idx="9571">
                  <c:v>0.95709999999999995</c:v>
                </c:pt>
                <c:pt idx="9572">
                  <c:v>0.95720000000000005</c:v>
                </c:pt>
                <c:pt idx="9573">
                  <c:v>0.95730000000000004</c:v>
                </c:pt>
                <c:pt idx="9574">
                  <c:v>0.95740000000000003</c:v>
                </c:pt>
                <c:pt idx="9575">
                  <c:v>0.95750000000000002</c:v>
                </c:pt>
                <c:pt idx="9576">
                  <c:v>0.95760000000000001</c:v>
                </c:pt>
                <c:pt idx="9577">
                  <c:v>0.9577</c:v>
                </c:pt>
                <c:pt idx="9578">
                  <c:v>0.95779999999999998</c:v>
                </c:pt>
                <c:pt idx="9579">
                  <c:v>0.95789999999999997</c:v>
                </c:pt>
                <c:pt idx="9580">
                  <c:v>0.95799999999999996</c:v>
                </c:pt>
                <c:pt idx="9581">
                  <c:v>0.95809999999999995</c:v>
                </c:pt>
                <c:pt idx="9582">
                  <c:v>0.95820000000000005</c:v>
                </c:pt>
                <c:pt idx="9583">
                  <c:v>0.95830000000000004</c:v>
                </c:pt>
                <c:pt idx="9584">
                  <c:v>0.95840000000000003</c:v>
                </c:pt>
                <c:pt idx="9585">
                  <c:v>0.95850000000000002</c:v>
                </c:pt>
                <c:pt idx="9586">
                  <c:v>0.95860000000000001</c:v>
                </c:pt>
                <c:pt idx="9587">
                  <c:v>0.9587</c:v>
                </c:pt>
                <c:pt idx="9588">
                  <c:v>0.95879999999999999</c:v>
                </c:pt>
                <c:pt idx="9589">
                  <c:v>0.95889999999999997</c:v>
                </c:pt>
                <c:pt idx="9590">
                  <c:v>0.95899999999999996</c:v>
                </c:pt>
                <c:pt idx="9591">
                  <c:v>0.95909999999999995</c:v>
                </c:pt>
                <c:pt idx="9592">
                  <c:v>0.95920000000000005</c:v>
                </c:pt>
                <c:pt idx="9593">
                  <c:v>0.95930000000000004</c:v>
                </c:pt>
                <c:pt idx="9594">
                  <c:v>0.95940000000000003</c:v>
                </c:pt>
                <c:pt idx="9595">
                  <c:v>0.95950000000000002</c:v>
                </c:pt>
                <c:pt idx="9596">
                  <c:v>0.95960000000000001</c:v>
                </c:pt>
                <c:pt idx="9597">
                  <c:v>0.9597</c:v>
                </c:pt>
                <c:pt idx="9598">
                  <c:v>0.95979999999999999</c:v>
                </c:pt>
                <c:pt idx="9599">
                  <c:v>0.95989999999999998</c:v>
                </c:pt>
                <c:pt idx="9600">
                  <c:v>0.96</c:v>
                </c:pt>
                <c:pt idx="9601">
                  <c:v>0.96009999999999995</c:v>
                </c:pt>
                <c:pt idx="9602">
                  <c:v>0.96020000000000005</c:v>
                </c:pt>
                <c:pt idx="9603">
                  <c:v>0.96030000000000004</c:v>
                </c:pt>
                <c:pt idx="9604">
                  <c:v>0.96040000000000003</c:v>
                </c:pt>
                <c:pt idx="9605">
                  <c:v>0.96050000000000002</c:v>
                </c:pt>
                <c:pt idx="9606">
                  <c:v>0.96060000000000001</c:v>
                </c:pt>
                <c:pt idx="9607">
                  <c:v>0.9607</c:v>
                </c:pt>
                <c:pt idx="9608">
                  <c:v>0.96079999999999999</c:v>
                </c:pt>
                <c:pt idx="9609">
                  <c:v>0.96089999999999998</c:v>
                </c:pt>
                <c:pt idx="9610">
                  <c:v>0.96099999999999997</c:v>
                </c:pt>
                <c:pt idx="9611">
                  <c:v>0.96109999999999995</c:v>
                </c:pt>
                <c:pt idx="9612">
                  <c:v>0.96120000000000005</c:v>
                </c:pt>
                <c:pt idx="9613">
                  <c:v>0.96130000000000004</c:v>
                </c:pt>
                <c:pt idx="9614">
                  <c:v>0.96140000000000003</c:v>
                </c:pt>
                <c:pt idx="9615">
                  <c:v>0.96150000000000002</c:v>
                </c:pt>
                <c:pt idx="9616">
                  <c:v>0.96160000000000001</c:v>
                </c:pt>
                <c:pt idx="9617">
                  <c:v>0.9617</c:v>
                </c:pt>
                <c:pt idx="9618">
                  <c:v>0.96179999999999999</c:v>
                </c:pt>
                <c:pt idx="9619">
                  <c:v>0.96189999999999998</c:v>
                </c:pt>
                <c:pt idx="9620">
                  <c:v>0.96199999999999997</c:v>
                </c:pt>
                <c:pt idx="9621">
                  <c:v>0.96209999999999996</c:v>
                </c:pt>
                <c:pt idx="9622">
                  <c:v>0.96220000000000006</c:v>
                </c:pt>
                <c:pt idx="9623">
                  <c:v>0.96230000000000004</c:v>
                </c:pt>
                <c:pt idx="9624">
                  <c:v>0.96240000000000003</c:v>
                </c:pt>
                <c:pt idx="9625">
                  <c:v>0.96250000000000002</c:v>
                </c:pt>
                <c:pt idx="9626">
                  <c:v>0.96260000000000001</c:v>
                </c:pt>
                <c:pt idx="9627">
                  <c:v>0.9627</c:v>
                </c:pt>
                <c:pt idx="9628">
                  <c:v>0.96279999999999999</c:v>
                </c:pt>
                <c:pt idx="9629">
                  <c:v>0.96289999999999998</c:v>
                </c:pt>
                <c:pt idx="9630">
                  <c:v>0.96299999999999997</c:v>
                </c:pt>
                <c:pt idx="9631">
                  <c:v>0.96309999999999996</c:v>
                </c:pt>
                <c:pt idx="9632">
                  <c:v>0.96319999999999995</c:v>
                </c:pt>
                <c:pt idx="9633">
                  <c:v>0.96330000000000005</c:v>
                </c:pt>
                <c:pt idx="9634">
                  <c:v>0.96340000000000003</c:v>
                </c:pt>
                <c:pt idx="9635">
                  <c:v>0.96350000000000002</c:v>
                </c:pt>
                <c:pt idx="9636">
                  <c:v>0.96360000000000001</c:v>
                </c:pt>
                <c:pt idx="9637">
                  <c:v>0.9637</c:v>
                </c:pt>
                <c:pt idx="9638">
                  <c:v>0.96379999999999999</c:v>
                </c:pt>
                <c:pt idx="9639">
                  <c:v>0.96389999999999998</c:v>
                </c:pt>
                <c:pt idx="9640">
                  <c:v>0.96399999999999997</c:v>
                </c:pt>
                <c:pt idx="9641">
                  <c:v>0.96409999999999996</c:v>
                </c:pt>
                <c:pt idx="9642">
                  <c:v>0.96419999999999995</c:v>
                </c:pt>
                <c:pt idx="9643">
                  <c:v>0.96430000000000005</c:v>
                </c:pt>
                <c:pt idx="9644">
                  <c:v>0.96440000000000003</c:v>
                </c:pt>
                <c:pt idx="9645">
                  <c:v>0.96450000000000002</c:v>
                </c:pt>
                <c:pt idx="9646">
                  <c:v>0.96460000000000001</c:v>
                </c:pt>
                <c:pt idx="9647">
                  <c:v>0.9647</c:v>
                </c:pt>
                <c:pt idx="9648">
                  <c:v>0.96479999999999999</c:v>
                </c:pt>
                <c:pt idx="9649">
                  <c:v>0.96489999999999998</c:v>
                </c:pt>
                <c:pt idx="9650">
                  <c:v>0.96499999999999997</c:v>
                </c:pt>
                <c:pt idx="9651">
                  <c:v>0.96509999999999996</c:v>
                </c:pt>
                <c:pt idx="9652">
                  <c:v>0.96519999999999995</c:v>
                </c:pt>
                <c:pt idx="9653">
                  <c:v>0.96530000000000005</c:v>
                </c:pt>
                <c:pt idx="9654">
                  <c:v>0.96540000000000004</c:v>
                </c:pt>
                <c:pt idx="9655">
                  <c:v>0.96550000000000002</c:v>
                </c:pt>
                <c:pt idx="9656">
                  <c:v>0.96560000000000001</c:v>
                </c:pt>
                <c:pt idx="9657">
                  <c:v>0.9657</c:v>
                </c:pt>
                <c:pt idx="9658">
                  <c:v>0.96579999999999999</c:v>
                </c:pt>
                <c:pt idx="9659">
                  <c:v>0.96589999999999998</c:v>
                </c:pt>
                <c:pt idx="9660">
                  <c:v>0.96599999999999997</c:v>
                </c:pt>
                <c:pt idx="9661">
                  <c:v>0.96609999999999996</c:v>
                </c:pt>
                <c:pt idx="9662">
                  <c:v>0.96619999999999995</c:v>
                </c:pt>
                <c:pt idx="9663">
                  <c:v>0.96630000000000005</c:v>
                </c:pt>
                <c:pt idx="9664">
                  <c:v>0.96640000000000004</c:v>
                </c:pt>
                <c:pt idx="9665">
                  <c:v>0.96650000000000003</c:v>
                </c:pt>
                <c:pt idx="9666">
                  <c:v>0.96660000000000001</c:v>
                </c:pt>
                <c:pt idx="9667">
                  <c:v>0.9667</c:v>
                </c:pt>
                <c:pt idx="9668">
                  <c:v>0.96679999999999999</c:v>
                </c:pt>
                <c:pt idx="9669">
                  <c:v>0.96689999999999998</c:v>
                </c:pt>
                <c:pt idx="9670">
                  <c:v>0.96699999999999997</c:v>
                </c:pt>
                <c:pt idx="9671">
                  <c:v>0.96709999999999996</c:v>
                </c:pt>
                <c:pt idx="9672">
                  <c:v>0.96719999999999995</c:v>
                </c:pt>
                <c:pt idx="9673">
                  <c:v>0.96730000000000005</c:v>
                </c:pt>
                <c:pt idx="9674">
                  <c:v>0.96740000000000004</c:v>
                </c:pt>
                <c:pt idx="9675">
                  <c:v>0.96750000000000003</c:v>
                </c:pt>
                <c:pt idx="9676">
                  <c:v>0.96760000000000002</c:v>
                </c:pt>
                <c:pt idx="9677">
                  <c:v>0.9677</c:v>
                </c:pt>
                <c:pt idx="9678">
                  <c:v>0.96779999999999999</c:v>
                </c:pt>
                <c:pt idx="9679">
                  <c:v>0.96789999999999998</c:v>
                </c:pt>
                <c:pt idx="9680">
                  <c:v>0.96799999999999997</c:v>
                </c:pt>
                <c:pt idx="9681">
                  <c:v>0.96809999999999996</c:v>
                </c:pt>
                <c:pt idx="9682">
                  <c:v>0.96819999999999995</c:v>
                </c:pt>
                <c:pt idx="9683">
                  <c:v>0.96830000000000005</c:v>
                </c:pt>
                <c:pt idx="9684">
                  <c:v>0.96840000000000004</c:v>
                </c:pt>
                <c:pt idx="9685">
                  <c:v>0.96850000000000003</c:v>
                </c:pt>
                <c:pt idx="9686">
                  <c:v>0.96860000000000002</c:v>
                </c:pt>
                <c:pt idx="9687">
                  <c:v>0.96870000000000001</c:v>
                </c:pt>
                <c:pt idx="9688">
                  <c:v>0.96879999999999999</c:v>
                </c:pt>
                <c:pt idx="9689">
                  <c:v>0.96889999999999998</c:v>
                </c:pt>
                <c:pt idx="9690">
                  <c:v>0.96899999999999997</c:v>
                </c:pt>
                <c:pt idx="9691">
                  <c:v>0.96909999999999996</c:v>
                </c:pt>
                <c:pt idx="9692">
                  <c:v>0.96919999999999995</c:v>
                </c:pt>
                <c:pt idx="9693">
                  <c:v>0.96930000000000005</c:v>
                </c:pt>
                <c:pt idx="9694">
                  <c:v>0.96940000000000004</c:v>
                </c:pt>
                <c:pt idx="9695">
                  <c:v>0.96950000000000003</c:v>
                </c:pt>
                <c:pt idx="9696">
                  <c:v>0.96960000000000002</c:v>
                </c:pt>
                <c:pt idx="9697">
                  <c:v>0.96970000000000001</c:v>
                </c:pt>
                <c:pt idx="9698">
                  <c:v>0.9698</c:v>
                </c:pt>
                <c:pt idx="9699">
                  <c:v>0.96989999999999998</c:v>
                </c:pt>
                <c:pt idx="9700">
                  <c:v>0.97</c:v>
                </c:pt>
                <c:pt idx="9701">
                  <c:v>0.97009999999999996</c:v>
                </c:pt>
                <c:pt idx="9702">
                  <c:v>0.97019999999999995</c:v>
                </c:pt>
                <c:pt idx="9703">
                  <c:v>0.97030000000000005</c:v>
                </c:pt>
                <c:pt idx="9704">
                  <c:v>0.97040000000000004</c:v>
                </c:pt>
                <c:pt idx="9705">
                  <c:v>0.97050000000000003</c:v>
                </c:pt>
                <c:pt idx="9706">
                  <c:v>0.97060000000000002</c:v>
                </c:pt>
                <c:pt idx="9707">
                  <c:v>0.97070000000000001</c:v>
                </c:pt>
                <c:pt idx="9708">
                  <c:v>0.9708</c:v>
                </c:pt>
                <c:pt idx="9709">
                  <c:v>0.97089999999999999</c:v>
                </c:pt>
                <c:pt idx="9710">
                  <c:v>0.97099999999999997</c:v>
                </c:pt>
                <c:pt idx="9711">
                  <c:v>0.97109999999999996</c:v>
                </c:pt>
                <c:pt idx="9712">
                  <c:v>0.97119999999999995</c:v>
                </c:pt>
                <c:pt idx="9713">
                  <c:v>0.97130000000000005</c:v>
                </c:pt>
                <c:pt idx="9714">
                  <c:v>0.97140000000000004</c:v>
                </c:pt>
                <c:pt idx="9715">
                  <c:v>0.97150000000000003</c:v>
                </c:pt>
                <c:pt idx="9716">
                  <c:v>0.97160000000000002</c:v>
                </c:pt>
                <c:pt idx="9717">
                  <c:v>0.97170000000000001</c:v>
                </c:pt>
                <c:pt idx="9718">
                  <c:v>0.9718</c:v>
                </c:pt>
                <c:pt idx="9719">
                  <c:v>0.97189999999999999</c:v>
                </c:pt>
                <c:pt idx="9720">
                  <c:v>0.97199999999999998</c:v>
                </c:pt>
                <c:pt idx="9721">
                  <c:v>0.97209999999999996</c:v>
                </c:pt>
                <c:pt idx="9722">
                  <c:v>0.97219999999999995</c:v>
                </c:pt>
                <c:pt idx="9723">
                  <c:v>0.97230000000000005</c:v>
                </c:pt>
                <c:pt idx="9724">
                  <c:v>0.97240000000000004</c:v>
                </c:pt>
                <c:pt idx="9725">
                  <c:v>0.97250000000000003</c:v>
                </c:pt>
                <c:pt idx="9726">
                  <c:v>0.97260000000000002</c:v>
                </c:pt>
                <c:pt idx="9727">
                  <c:v>0.97270000000000001</c:v>
                </c:pt>
                <c:pt idx="9728">
                  <c:v>0.9728</c:v>
                </c:pt>
                <c:pt idx="9729">
                  <c:v>0.97289999999999999</c:v>
                </c:pt>
                <c:pt idx="9730">
                  <c:v>0.97299999999999998</c:v>
                </c:pt>
                <c:pt idx="9731">
                  <c:v>0.97309999999999997</c:v>
                </c:pt>
                <c:pt idx="9732">
                  <c:v>0.97319999999999995</c:v>
                </c:pt>
                <c:pt idx="9733">
                  <c:v>0.97330000000000005</c:v>
                </c:pt>
                <c:pt idx="9734">
                  <c:v>0.97340000000000004</c:v>
                </c:pt>
                <c:pt idx="9735">
                  <c:v>0.97350000000000003</c:v>
                </c:pt>
                <c:pt idx="9736">
                  <c:v>0.97360000000000002</c:v>
                </c:pt>
                <c:pt idx="9737">
                  <c:v>0.97370000000000001</c:v>
                </c:pt>
                <c:pt idx="9738">
                  <c:v>0.9738</c:v>
                </c:pt>
                <c:pt idx="9739">
                  <c:v>0.97389999999999999</c:v>
                </c:pt>
                <c:pt idx="9740">
                  <c:v>0.97399999999999998</c:v>
                </c:pt>
                <c:pt idx="9741">
                  <c:v>0.97409999999999997</c:v>
                </c:pt>
                <c:pt idx="9742">
                  <c:v>0.97419999999999995</c:v>
                </c:pt>
                <c:pt idx="9743">
                  <c:v>0.97430000000000005</c:v>
                </c:pt>
                <c:pt idx="9744">
                  <c:v>0.97440000000000004</c:v>
                </c:pt>
                <c:pt idx="9745">
                  <c:v>0.97450000000000003</c:v>
                </c:pt>
                <c:pt idx="9746">
                  <c:v>0.97460000000000002</c:v>
                </c:pt>
                <c:pt idx="9747">
                  <c:v>0.97470000000000001</c:v>
                </c:pt>
                <c:pt idx="9748">
                  <c:v>0.9748</c:v>
                </c:pt>
                <c:pt idx="9749">
                  <c:v>0.97489999999999999</c:v>
                </c:pt>
                <c:pt idx="9750">
                  <c:v>0.97499999999999998</c:v>
                </c:pt>
                <c:pt idx="9751">
                  <c:v>0.97509999999999997</c:v>
                </c:pt>
                <c:pt idx="9752">
                  <c:v>0.97519999999999996</c:v>
                </c:pt>
                <c:pt idx="9753">
                  <c:v>0.97529999999999994</c:v>
                </c:pt>
                <c:pt idx="9754">
                  <c:v>0.97540000000000004</c:v>
                </c:pt>
                <c:pt idx="9755">
                  <c:v>0.97550000000000003</c:v>
                </c:pt>
                <c:pt idx="9756">
                  <c:v>0.97560000000000002</c:v>
                </c:pt>
                <c:pt idx="9757">
                  <c:v>0.97570000000000001</c:v>
                </c:pt>
                <c:pt idx="9758">
                  <c:v>0.9758</c:v>
                </c:pt>
                <c:pt idx="9759">
                  <c:v>0.97589999999999999</c:v>
                </c:pt>
                <c:pt idx="9760">
                  <c:v>0.97599999999999998</c:v>
                </c:pt>
                <c:pt idx="9761">
                  <c:v>0.97609999999999997</c:v>
                </c:pt>
                <c:pt idx="9762">
                  <c:v>0.97619999999999996</c:v>
                </c:pt>
                <c:pt idx="9763">
                  <c:v>0.97629999999999995</c:v>
                </c:pt>
                <c:pt idx="9764">
                  <c:v>0.97640000000000005</c:v>
                </c:pt>
                <c:pt idx="9765">
                  <c:v>0.97650000000000003</c:v>
                </c:pt>
                <c:pt idx="9766">
                  <c:v>0.97660000000000002</c:v>
                </c:pt>
                <c:pt idx="9767">
                  <c:v>0.97670000000000001</c:v>
                </c:pt>
                <c:pt idx="9768">
                  <c:v>0.9768</c:v>
                </c:pt>
                <c:pt idx="9769">
                  <c:v>0.97689999999999999</c:v>
                </c:pt>
                <c:pt idx="9770">
                  <c:v>0.97699999999999998</c:v>
                </c:pt>
                <c:pt idx="9771">
                  <c:v>0.97709999999999997</c:v>
                </c:pt>
                <c:pt idx="9772">
                  <c:v>0.97719999999999996</c:v>
                </c:pt>
                <c:pt idx="9773">
                  <c:v>0.97729999999999995</c:v>
                </c:pt>
                <c:pt idx="9774">
                  <c:v>0.97740000000000005</c:v>
                </c:pt>
                <c:pt idx="9775">
                  <c:v>0.97750000000000004</c:v>
                </c:pt>
                <c:pt idx="9776">
                  <c:v>0.97760000000000002</c:v>
                </c:pt>
                <c:pt idx="9777">
                  <c:v>0.97770000000000001</c:v>
                </c:pt>
                <c:pt idx="9778">
                  <c:v>0.9778</c:v>
                </c:pt>
                <c:pt idx="9779">
                  <c:v>0.97789999999999999</c:v>
                </c:pt>
                <c:pt idx="9780">
                  <c:v>0.97799999999999998</c:v>
                </c:pt>
                <c:pt idx="9781">
                  <c:v>0.97809999999999997</c:v>
                </c:pt>
                <c:pt idx="9782">
                  <c:v>0.97819999999999996</c:v>
                </c:pt>
                <c:pt idx="9783">
                  <c:v>0.97829999999999995</c:v>
                </c:pt>
                <c:pt idx="9784">
                  <c:v>0.97840000000000005</c:v>
                </c:pt>
                <c:pt idx="9785">
                  <c:v>0.97850000000000004</c:v>
                </c:pt>
                <c:pt idx="9786">
                  <c:v>0.97860000000000003</c:v>
                </c:pt>
                <c:pt idx="9787">
                  <c:v>0.97870000000000001</c:v>
                </c:pt>
                <c:pt idx="9788">
                  <c:v>0.9788</c:v>
                </c:pt>
                <c:pt idx="9789">
                  <c:v>0.97889999999999999</c:v>
                </c:pt>
                <c:pt idx="9790">
                  <c:v>0.97899999999999998</c:v>
                </c:pt>
                <c:pt idx="9791">
                  <c:v>0.97909999999999997</c:v>
                </c:pt>
                <c:pt idx="9792">
                  <c:v>0.97919999999999996</c:v>
                </c:pt>
                <c:pt idx="9793">
                  <c:v>0.97929999999999995</c:v>
                </c:pt>
                <c:pt idx="9794">
                  <c:v>0.97940000000000005</c:v>
                </c:pt>
                <c:pt idx="9795">
                  <c:v>0.97950000000000004</c:v>
                </c:pt>
                <c:pt idx="9796">
                  <c:v>0.97960000000000003</c:v>
                </c:pt>
                <c:pt idx="9797">
                  <c:v>0.97970000000000002</c:v>
                </c:pt>
                <c:pt idx="9798">
                  <c:v>0.9798</c:v>
                </c:pt>
                <c:pt idx="9799">
                  <c:v>0.97989999999999999</c:v>
                </c:pt>
                <c:pt idx="9800">
                  <c:v>0.98</c:v>
                </c:pt>
                <c:pt idx="9801">
                  <c:v>0.98009999999999997</c:v>
                </c:pt>
                <c:pt idx="9802">
                  <c:v>0.98019999999999996</c:v>
                </c:pt>
                <c:pt idx="9803">
                  <c:v>0.98029999999999995</c:v>
                </c:pt>
                <c:pt idx="9804">
                  <c:v>0.98040000000000005</c:v>
                </c:pt>
                <c:pt idx="9805">
                  <c:v>0.98050000000000004</c:v>
                </c:pt>
                <c:pt idx="9806">
                  <c:v>0.98060000000000003</c:v>
                </c:pt>
                <c:pt idx="9807">
                  <c:v>0.98070000000000002</c:v>
                </c:pt>
                <c:pt idx="9808">
                  <c:v>0.98080000000000001</c:v>
                </c:pt>
                <c:pt idx="9809">
                  <c:v>0.98089999999999999</c:v>
                </c:pt>
                <c:pt idx="9810">
                  <c:v>0.98099999999999998</c:v>
                </c:pt>
                <c:pt idx="9811">
                  <c:v>0.98109999999999997</c:v>
                </c:pt>
                <c:pt idx="9812">
                  <c:v>0.98119999999999996</c:v>
                </c:pt>
                <c:pt idx="9813">
                  <c:v>0.98129999999999995</c:v>
                </c:pt>
                <c:pt idx="9814">
                  <c:v>0.98140000000000005</c:v>
                </c:pt>
                <c:pt idx="9815">
                  <c:v>0.98150000000000004</c:v>
                </c:pt>
                <c:pt idx="9816">
                  <c:v>0.98160000000000003</c:v>
                </c:pt>
                <c:pt idx="9817">
                  <c:v>0.98170000000000002</c:v>
                </c:pt>
                <c:pt idx="9818">
                  <c:v>0.98180000000000001</c:v>
                </c:pt>
                <c:pt idx="9819">
                  <c:v>0.9819</c:v>
                </c:pt>
                <c:pt idx="9820">
                  <c:v>0.98199999999999998</c:v>
                </c:pt>
                <c:pt idx="9821">
                  <c:v>0.98209999999999997</c:v>
                </c:pt>
                <c:pt idx="9822">
                  <c:v>0.98219999999999996</c:v>
                </c:pt>
                <c:pt idx="9823">
                  <c:v>0.98229999999999995</c:v>
                </c:pt>
                <c:pt idx="9824">
                  <c:v>0.98240000000000005</c:v>
                </c:pt>
                <c:pt idx="9825">
                  <c:v>0.98250000000000004</c:v>
                </c:pt>
                <c:pt idx="9826">
                  <c:v>0.98260000000000003</c:v>
                </c:pt>
                <c:pt idx="9827">
                  <c:v>0.98270000000000002</c:v>
                </c:pt>
                <c:pt idx="9828">
                  <c:v>0.98280000000000001</c:v>
                </c:pt>
                <c:pt idx="9829">
                  <c:v>0.9829</c:v>
                </c:pt>
                <c:pt idx="9830">
                  <c:v>0.98299999999999998</c:v>
                </c:pt>
                <c:pt idx="9831">
                  <c:v>0.98309999999999997</c:v>
                </c:pt>
                <c:pt idx="9832">
                  <c:v>0.98319999999999996</c:v>
                </c:pt>
                <c:pt idx="9833">
                  <c:v>0.98329999999999995</c:v>
                </c:pt>
                <c:pt idx="9834">
                  <c:v>0.98340000000000005</c:v>
                </c:pt>
                <c:pt idx="9835">
                  <c:v>0.98350000000000004</c:v>
                </c:pt>
                <c:pt idx="9836">
                  <c:v>0.98360000000000003</c:v>
                </c:pt>
                <c:pt idx="9837">
                  <c:v>0.98370000000000002</c:v>
                </c:pt>
                <c:pt idx="9838">
                  <c:v>0.98380000000000001</c:v>
                </c:pt>
                <c:pt idx="9839">
                  <c:v>0.9839</c:v>
                </c:pt>
                <c:pt idx="9840">
                  <c:v>0.98399999999999999</c:v>
                </c:pt>
                <c:pt idx="9841">
                  <c:v>0.98409999999999997</c:v>
                </c:pt>
                <c:pt idx="9842">
                  <c:v>0.98419999999999996</c:v>
                </c:pt>
                <c:pt idx="9843">
                  <c:v>0.98429999999999995</c:v>
                </c:pt>
                <c:pt idx="9844">
                  <c:v>0.98440000000000005</c:v>
                </c:pt>
                <c:pt idx="9845">
                  <c:v>0.98450000000000004</c:v>
                </c:pt>
                <c:pt idx="9846">
                  <c:v>0.98460000000000003</c:v>
                </c:pt>
                <c:pt idx="9847">
                  <c:v>0.98470000000000002</c:v>
                </c:pt>
                <c:pt idx="9848">
                  <c:v>0.98480000000000001</c:v>
                </c:pt>
                <c:pt idx="9849">
                  <c:v>0.9849</c:v>
                </c:pt>
                <c:pt idx="9850">
                  <c:v>0.98499999999999999</c:v>
                </c:pt>
                <c:pt idx="9851">
                  <c:v>0.98509999999999998</c:v>
                </c:pt>
                <c:pt idx="9852">
                  <c:v>0.98519999999999996</c:v>
                </c:pt>
                <c:pt idx="9853">
                  <c:v>0.98529999999999995</c:v>
                </c:pt>
                <c:pt idx="9854">
                  <c:v>0.98540000000000005</c:v>
                </c:pt>
                <c:pt idx="9855">
                  <c:v>0.98550000000000004</c:v>
                </c:pt>
                <c:pt idx="9856">
                  <c:v>0.98560000000000003</c:v>
                </c:pt>
                <c:pt idx="9857">
                  <c:v>0.98570000000000002</c:v>
                </c:pt>
                <c:pt idx="9858">
                  <c:v>0.98580000000000001</c:v>
                </c:pt>
                <c:pt idx="9859">
                  <c:v>0.9859</c:v>
                </c:pt>
                <c:pt idx="9860">
                  <c:v>0.98599999999999999</c:v>
                </c:pt>
                <c:pt idx="9861">
                  <c:v>0.98609999999999998</c:v>
                </c:pt>
                <c:pt idx="9862">
                  <c:v>0.98619999999999997</c:v>
                </c:pt>
                <c:pt idx="9863">
                  <c:v>0.98629999999999995</c:v>
                </c:pt>
                <c:pt idx="9864">
                  <c:v>0.98640000000000005</c:v>
                </c:pt>
                <c:pt idx="9865">
                  <c:v>0.98650000000000004</c:v>
                </c:pt>
                <c:pt idx="9866">
                  <c:v>0.98660000000000003</c:v>
                </c:pt>
                <c:pt idx="9867">
                  <c:v>0.98670000000000002</c:v>
                </c:pt>
                <c:pt idx="9868">
                  <c:v>0.98680000000000001</c:v>
                </c:pt>
                <c:pt idx="9869">
                  <c:v>0.9869</c:v>
                </c:pt>
                <c:pt idx="9870">
                  <c:v>0.98699999999999999</c:v>
                </c:pt>
                <c:pt idx="9871">
                  <c:v>0.98709999999999998</c:v>
                </c:pt>
                <c:pt idx="9872">
                  <c:v>0.98719999999999997</c:v>
                </c:pt>
                <c:pt idx="9873">
                  <c:v>0.98729999999999996</c:v>
                </c:pt>
                <c:pt idx="9874">
                  <c:v>0.98740000000000006</c:v>
                </c:pt>
                <c:pt idx="9875">
                  <c:v>0.98750000000000004</c:v>
                </c:pt>
                <c:pt idx="9876">
                  <c:v>0.98760000000000003</c:v>
                </c:pt>
                <c:pt idx="9877">
                  <c:v>0.98770000000000002</c:v>
                </c:pt>
                <c:pt idx="9878">
                  <c:v>0.98780000000000001</c:v>
                </c:pt>
                <c:pt idx="9879">
                  <c:v>0.9879</c:v>
                </c:pt>
                <c:pt idx="9880">
                  <c:v>0.98799999999999999</c:v>
                </c:pt>
                <c:pt idx="9881">
                  <c:v>0.98809999999999998</c:v>
                </c:pt>
                <c:pt idx="9882">
                  <c:v>0.98819999999999997</c:v>
                </c:pt>
                <c:pt idx="9883">
                  <c:v>0.98829999999999996</c:v>
                </c:pt>
                <c:pt idx="9884">
                  <c:v>0.98839999999999995</c:v>
                </c:pt>
                <c:pt idx="9885">
                  <c:v>0.98850000000000005</c:v>
                </c:pt>
                <c:pt idx="9886">
                  <c:v>0.98860000000000003</c:v>
                </c:pt>
                <c:pt idx="9887">
                  <c:v>0.98870000000000002</c:v>
                </c:pt>
                <c:pt idx="9888">
                  <c:v>0.98880000000000001</c:v>
                </c:pt>
                <c:pt idx="9889">
                  <c:v>0.9889</c:v>
                </c:pt>
                <c:pt idx="9890">
                  <c:v>0.98899999999999999</c:v>
                </c:pt>
                <c:pt idx="9891">
                  <c:v>0.98909999999999998</c:v>
                </c:pt>
                <c:pt idx="9892">
                  <c:v>0.98919999999999997</c:v>
                </c:pt>
                <c:pt idx="9893">
                  <c:v>0.98929999999999996</c:v>
                </c:pt>
                <c:pt idx="9894">
                  <c:v>0.98939999999999995</c:v>
                </c:pt>
                <c:pt idx="9895">
                  <c:v>0.98950000000000005</c:v>
                </c:pt>
                <c:pt idx="9896">
                  <c:v>0.98960000000000004</c:v>
                </c:pt>
                <c:pt idx="9897">
                  <c:v>0.98970000000000002</c:v>
                </c:pt>
                <c:pt idx="9898">
                  <c:v>0.98980000000000001</c:v>
                </c:pt>
                <c:pt idx="9899">
                  <c:v>0.9899</c:v>
                </c:pt>
                <c:pt idx="9900">
                  <c:v>0.99</c:v>
                </c:pt>
                <c:pt idx="9901">
                  <c:v>0.99009999999999998</c:v>
                </c:pt>
                <c:pt idx="9902">
                  <c:v>0.99019999999999997</c:v>
                </c:pt>
                <c:pt idx="9903">
                  <c:v>0.99029999999999996</c:v>
                </c:pt>
                <c:pt idx="9904">
                  <c:v>0.99039999999999995</c:v>
                </c:pt>
                <c:pt idx="9905">
                  <c:v>0.99050000000000005</c:v>
                </c:pt>
                <c:pt idx="9906">
                  <c:v>0.99060000000000004</c:v>
                </c:pt>
                <c:pt idx="9907">
                  <c:v>0.99070000000000003</c:v>
                </c:pt>
                <c:pt idx="9908">
                  <c:v>0.99080000000000001</c:v>
                </c:pt>
                <c:pt idx="9909">
                  <c:v>0.9909</c:v>
                </c:pt>
                <c:pt idx="9910">
                  <c:v>0.99099999999999999</c:v>
                </c:pt>
                <c:pt idx="9911">
                  <c:v>0.99109999999999998</c:v>
                </c:pt>
                <c:pt idx="9912">
                  <c:v>0.99119999999999997</c:v>
                </c:pt>
                <c:pt idx="9913">
                  <c:v>0.99129999999999996</c:v>
                </c:pt>
                <c:pt idx="9914">
                  <c:v>0.99139999999999995</c:v>
                </c:pt>
                <c:pt idx="9915">
                  <c:v>0.99150000000000005</c:v>
                </c:pt>
                <c:pt idx="9916">
                  <c:v>0.99160000000000004</c:v>
                </c:pt>
                <c:pt idx="9917">
                  <c:v>0.99170000000000003</c:v>
                </c:pt>
                <c:pt idx="9918">
                  <c:v>0.99180000000000001</c:v>
                </c:pt>
                <c:pt idx="9919">
                  <c:v>0.9919</c:v>
                </c:pt>
                <c:pt idx="9920">
                  <c:v>0.99199999999999999</c:v>
                </c:pt>
                <c:pt idx="9921">
                  <c:v>0.99209999999999998</c:v>
                </c:pt>
                <c:pt idx="9922">
                  <c:v>0.99219999999999997</c:v>
                </c:pt>
                <c:pt idx="9923">
                  <c:v>0.99229999999999996</c:v>
                </c:pt>
                <c:pt idx="9924">
                  <c:v>0.99239999999999995</c:v>
                </c:pt>
                <c:pt idx="9925">
                  <c:v>0.99250000000000005</c:v>
                </c:pt>
                <c:pt idx="9926">
                  <c:v>0.99260000000000004</c:v>
                </c:pt>
                <c:pt idx="9927">
                  <c:v>0.99270000000000003</c:v>
                </c:pt>
                <c:pt idx="9928">
                  <c:v>0.99280000000000002</c:v>
                </c:pt>
                <c:pt idx="9929">
                  <c:v>0.9929</c:v>
                </c:pt>
                <c:pt idx="9930">
                  <c:v>0.99299999999999999</c:v>
                </c:pt>
                <c:pt idx="9931">
                  <c:v>0.99309999999999998</c:v>
                </c:pt>
                <c:pt idx="9932">
                  <c:v>0.99319999999999997</c:v>
                </c:pt>
                <c:pt idx="9933">
                  <c:v>0.99329999999999996</c:v>
                </c:pt>
                <c:pt idx="9934">
                  <c:v>0.99339999999999995</c:v>
                </c:pt>
                <c:pt idx="9935">
                  <c:v>0.99350000000000005</c:v>
                </c:pt>
                <c:pt idx="9936">
                  <c:v>0.99360000000000004</c:v>
                </c:pt>
                <c:pt idx="9937">
                  <c:v>0.99370000000000003</c:v>
                </c:pt>
                <c:pt idx="9938">
                  <c:v>0.99380000000000002</c:v>
                </c:pt>
                <c:pt idx="9939">
                  <c:v>0.99390000000000001</c:v>
                </c:pt>
                <c:pt idx="9940">
                  <c:v>0.99399999999999999</c:v>
                </c:pt>
                <c:pt idx="9941">
                  <c:v>0.99409999999999998</c:v>
                </c:pt>
                <c:pt idx="9942">
                  <c:v>0.99419999999999997</c:v>
                </c:pt>
                <c:pt idx="9943">
                  <c:v>0.99429999999999996</c:v>
                </c:pt>
                <c:pt idx="9944">
                  <c:v>0.99439999999999995</c:v>
                </c:pt>
                <c:pt idx="9945">
                  <c:v>0.99450000000000005</c:v>
                </c:pt>
                <c:pt idx="9946">
                  <c:v>0.99460000000000004</c:v>
                </c:pt>
                <c:pt idx="9947">
                  <c:v>0.99470000000000003</c:v>
                </c:pt>
                <c:pt idx="9948">
                  <c:v>0.99480000000000002</c:v>
                </c:pt>
                <c:pt idx="9949">
                  <c:v>0.99490000000000001</c:v>
                </c:pt>
                <c:pt idx="9950">
                  <c:v>0.995</c:v>
                </c:pt>
                <c:pt idx="9951">
                  <c:v>0.99509999999999998</c:v>
                </c:pt>
                <c:pt idx="9952">
                  <c:v>0.99519999999999997</c:v>
                </c:pt>
                <c:pt idx="9953">
                  <c:v>0.99529999999999996</c:v>
                </c:pt>
                <c:pt idx="9954">
                  <c:v>0.99539999999999995</c:v>
                </c:pt>
                <c:pt idx="9955">
                  <c:v>0.99550000000000005</c:v>
                </c:pt>
                <c:pt idx="9956">
                  <c:v>0.99560000000000004</c:v>
                </c:pt>
                <c:pt idx="9957">
                  <c:v>0.99570000000000003</c:v>
                </c:pt>
                <c:pt idx="9958">
                  <c:v>0.99580000000000002</c:v>
                </c:pt>
                <c:pt idx="9959">
                  <c:v>0.99590000000000001</c:v>
                </c:pt>
                <c:pt idx="9960">
                  <c:v>0.996</c:v>
                </c:pt>
                <c:pt idx="9961">
                  <c:v>0.99609999999999999</c:v>
                </c:pt>
                <c:pt idx="9962">
                  <c:v>0.99619999999999997</c:v>
                </c:pt>
                <c:pt idx="9963">
                  <c:v>0.99629999999999996</c:v>
                </c:pt>
                <c:pt idx="9964">
                  <c:v>0.99639999999999995</c:v>
                </c:pt>
                <c:pt idx="9965">
                  <c:v>0.99650000000000005</c:v>
                </c:pt>
                <c:pt idx="9966">
                  <c:v>0.99660000000000004</c:v>
                </c:pt>
                <c:pt idx="9967">
                  <c:v>0.99670000000000003</c:v>
                </c:pt>
                <c:pt idx="9968">
                  <c:v>0.99680000000000002</c:v>
                </c:pt>
                <c:pt idx="9969">
                  <c:v>0.99690000000000001</c:v>
                </c:pt>
                <c:pt idx="9970">
                  <c:v>0.997</c:v>
                </c:pt>
                <c:pt idx="9971">
                  <c:v>0.99709999999999999</c:v>
                </c:pt>
                <c:pt idx="9972">
                  <c:v>0.99719999999999998</c:v>
                </c:pt>
                <c:pt idx="9973">
                  <c:v>0.99729999999999996</c:v>
                </c:pt>
                <c:pt idx="9974">
                  <c:v>0.99739999999999995</c:v>
                </c:pt>
                <c:pt idx="9975">
                  <c:v>0.99750000000000005</c:v>
                </c:pt>
                <c:pt idx="9976">
                  <c:v>0.99760000000000004</c:v>
                </c:pt>
                <c:pt idx="9977">
                  <c:v>0.99770000000000003</c:v>
                </c:pt>
                <c:pt idx="9978">
                  <c:v>0.99780000000000002</c:v>
                </c:pt>
                <c:pt idx="9979">
                  <c:v>0.99790000000000001</c:v>
                </c:pt>
                <c:pt idx="9980">
                  <c:v>0.998</c:v>
                </c:pt>
                <c:pt idx="9981">
                  <c:v>0.99809999999999999</c:v>
                </c:pt>
                <c:pt idx="9982">
                  <c:v>0.99819999999999998</c:v>
                </c:pt>
                <c:pt idx="9983">
                  <c:v>0.99829999999999997</c:v>
                </c:pt>
                <c:pt idx="9984">
                  <c:v>0.99839999999999995</c:v>
                </c:pt>
                <c:pt idx="9985">
                  <c:v>0.99850000000000005</c:v>
                </c:pt>
                <c:pt idx="9986">
                  <c:v>0.99860000000000004</c:v>
                </c:pt>
                <c:pt idx="9987">
                  <c:v>0.99870000000000003</c:v>
                </c:pt>
                <c:pt idx="9988">
                  <c:v>0.99880000000000002</c:v>
                </c:pt>
                <c:pt idx="9989">
                  <c:v>0.99890000000000001</c:v>
                </c:pt>
                <c:pt idx="9990">
                  <c:v>0.999</c:v>
                </c:pt>
                <c:pt idx="9991">
                  <c:v>0.99909999999999999</c:v>
                </c:pt>
                <c:pt idx="9992">
                  <c:v>0.99919999999999998</c:v>
                </c:pt>
                <c:pt idx="9993">
                  <c:v>0.99929999999999997</c:v>
                </c:pt>
                <c:pt idx="9994">
                  <c:v>0.99939999999999996</c:v>
                </c:pt>
                <c:pt idx="9995">
                  <c:v>0.99950000000000006</c:v>
                </c:pt>
                <c:pt idx="9996">
                  <c:v>0.99960000000000004</c:v>
                </c:pt>
                <c:pt idx="9997">
                  <c:v>0.99970000000000003</c:v>
                </c:pt>
                <c:pt idx="9998">
                  <c:v>0.99980000000000002</c:v>
                </c:pt>
                <c:pt idx="9999">
                  <c:v>0.99990000000000001</c:v>
                </c:pt>
                <c:pt idx="10000">
                  <c:v>1</c:v>
                </c:pt>
              </c:numCache>
            </c:numRef>
          </c:cat>
          <c:val>
            <c:numRef>
              <c:f>Sheet1!$M$77:$M$10077</c:f>
              <c:numCache>
                <c:formatCode>"$"#,##0.00</c:formatCode>
                <c:ptCount val="10001"/>
                <c:pt idx="0">
                  <c:v>6000</c:v>
                </c:pt>
                <c:pt idx="1">
                  <c:v>5995.0010000000002</c:v>
                </c:pt>
                <c:pt idx="2">
                  <c:v>5990.0050000000001</c:v>
                </c:pt>
                <c:pt idx="3">
                  <c:v>5985.0110000000004</c:v>
                </c:pt>
                <c:pt idx="4">
                  <c:v>5980.0190000000002</c:v>
                </c:pt>
                <c:pt idx="5">
                  <c:v>5975.03</c:v>
                </c:pt>
                <c:pt idx="6">
                  <c:v>5970.0429999999997</c:v>
                </c:pt>
                <c:pt idx="7">
                  <c:v>5965.0590000000002</c:v>
                </c:pt>
                <c:pt idx="8">
                  <c:v>5960.0770000000002</c:v>
                </c:pt>
                <c:pt idx="9">
                  <c:v>5955.0969999999998</c:v>
                </c:pt>
                <c:pt idx="10">
                  <c:v>5950.12</c:v>
                </c:pt>
                <c:pt idx="11">
                  <c:v>5945.1450000000004</c:v>
                </c:pt>
                <c:pt idx="12">
                  <c:v>5940.1729999999998</c:v>
                </c:pt>
                <c:pt idx="13">
                  <c:v>5935.2030000000004</c:v>
                </c:pt>
                <c:pt idx="14">
                  <c:v>5930.2359999999999</c:v>
                </c:pt>
                <c:pt idx="15">
                  <c:v>5925.27</c:v>
                </c:pt>
                <c:pt idx="16">
                  <c:v>5920.3069999999998</c:v>
                </c:pt>
                <c:pt idx="17">
                  <c:v>5915.3469999999998</c:v>
                </c:pt>
                <c:pt idx="18">
                  <c:v>5910.3890000000001</c:v>
                </c:pt>
                <c:pt idx="19">
                  <c:v>5905.433</c:v>
                </c:pt>
                <c:pt idx="20">
                  <c:v>5900.48</c:v>
                </c:pt>
                <c:pt idx="21">
                  <c:v>5895.5290000000005</c:v>
                </c:pt>
                <c:pt idx="22">
                  <c:v>5890.5810000000001</c:v>
                </c:pt>
                <c:pt idx="23">
                  <c:v>5885.634</c:v>
                </c:pt>
                <c:pt idx="24">
                  <c:v>5880.6909999999998</c:v>
                </c:pt>
                <c:pt idx="25">
                  <c:v>5875.7489999999998</c:v>
                </c:pt>
                <c:pt idx="26">
                  <c:v>5870.81</c:v>
                </c:pt>
                <c:pt idx="27">
                  <c:v>5865.8739999999998</c:v>
                </c:pt>
                <c:pt idx="28">
                  <c:v>5860.9390000000003</c:v>
                </c:pt>
                <c:pt idx="29">
                  <c:v>5856.0069999999996</c:v>
                </c:pt>
                <c:pt idx="30">
                  <c:v>5851.0780000000004</c:v>
                </c:pt>
                <c:pt idx="31">
                  <c:v>5846.1509999999998</c:v>
                </c:pt>
                <c:pt idx="32">
                  <c:v>5841.2259999999997</c:v>
                </c:pt>
                <c:pt idx="33">
                  <c:v>5836.3040000000001</c:v>
                </c:pt>
                <c:pt idx="34">
                  <c:v>5831.3829999999998</c:v>
                </c:pt>
                <c:pt idx="35">
                  <c:v>5826.4660000000003</c:v>
                </c:pt>
                <c:pt idx="36">
                  <c:v>5821.55</c:v>
                </c:pt>
                <c:pt idx="37">
                  <c:v>5816.6369999999997</c:v>
                </c:pt>
                <c:pt idx="38">
                  <c:v>5811.7269999999999</c:v>
                </c:pt>
                <c:pt idx="39">
                  <c:v>5806.8180000000002</c:v>
                </c:pt>
                <c:pt idx="40">
                  <c:v>5801.9120000000003</c:v>
                </c:pt>
                <c:pt idx="41">
                  <c:v>5797.009</c:v>
                </c:pt>
                <c:pt idx="42">
                  <c:v>5792.1080000000002</c:v>
                </c:pt>
                <c:pt idx="43">
                  <c:v>5787.2089999999998</c:v>
                </c:pt>
                <c:pt idx="44">
                  <c:v>5782.3119999999999</c:v>
                </c:pt>
                <c:pt idx="45">
                  <c:v>5777.4179999999997</c:v>
                </c:pt>
                <c:pt idx="46">
                  <c:v>5772.5259999999998</c:v>
                </c:pt>
                <c:pt idx="47">
                  <c:v>5767.6369999999997</c:v>
                </c:pt>
                <c:pt idx="48">
                  <c:v>5762.75</c:v>
                </c:pt>
                <c:pt idx="49">
                  <c:v>5757.8649999999998</c:v>
                </c:pt>
                <c:pt idx="50">
                  <c:v>5752.982</c:v>
                </c:pt>
                <c:pt idx="51">
                  <c:v>5748.1019999999999</c:v>
                </c:pt>
                <c:pt idx="52">
                  <c:v>5743.2240000000002</c:v>
                </c:pt>
                <c:pt idx="53">
                  <c:v>5738.3490000000002</c:v>
                </c:pt>
                <c:pt idx="54">
                  <c:v>5733.4759999999997</c:v>
                </c:pt>
                <c:pt idx="55">
                  <c:v>5728.6049999999996</c:v>
                </c:pt>
                <c:pt idx="56">
                  <c:v>5723.7359999999999</c:v>
                </c:pt>
                <c:pt idx="57">
                  <c:v>5718.87</c:v>
                </c:pt>
                <c:pt idx="58">
                  <c:v>5714.0069999999996</c:v>
                </c:pt>
                <c:pt idx="59">
                  <c:v>5709.1450000000004</c:v>
                </c:pt>
                <c:pt idx="60">
                  <c:v>5704.2860000000001</c:v>
                </c:pt>
                <c:pt idx="61">
                  <c:v>5699.4290000000001</c:v>
                </c:pt>
                <c:pt idx="62">
                  <c:v>5694.5749999999998</c:v>
                </c:pt>
                <c:pt idx="63">
                  <c:v>5689.7219999999998</c:v>
                </c:pt>
                <c:pt idx="64">
                  <c:v>5684.8720000000003</c:v>
                </c:pt>
                <c:pt idx="65">
                  <c:v>5680.0249999999996</c:v>
                </c:pt>
                <c:pt idx="66">
                  <c:v>5675.18</c:v>
                </c:pt>
                <c:pt idx="67">
                  <c:v>5670.3370000000004</c:v>
                </c:pt>
                <c:pt idx="68">
                  <c:v>5665.4960000000001</c:v>
                </c:pt>
                <c:pt idx="69">
                  <c:v>5660.6580000000004</c:v>
                </c:pt>
                <c:pt idx="70">
                  <c:v>5655.8220000000001</c:v>
                </c:pt>
                <c:pt idx="71">
                  <c:v>5650.9880000000003</c:v>
                </c:pt>
                <c:pt idx="72">
                  <c:v>5646.1570000000002</c:v>
                </c:pt>
                <c:pt idx="73">
                  <c:v>5641.3280000000004</c:v>
                </c:pt>
                <c:pt idx="74">
                  <c:v>5636.5010000000002</c:v>
                </c:pt>
                <c:pt idx="75">
                  <c:v>5631.6769999999997</c:v>
                </c:pt>
                <c:pt idx="76">
                  <c:v>5626.8540000000003</c:v>
                </c:pt>
                <c:pt idx="77">
                  <c:v>5622.0349999999999</c:v>
                </c:pt>
                <c:pt idx="78">
                  <c:v>5617.2169999999996</c:v>
                </c:pt>
                <c:pt idx="79">
                  <c:v>5612.402</c:v>
                </c:pt>
                <c:pt idx="80">
                  <c:v>5607.5889999999999</c:v>
                </c:pt>
                <c:pt idx="81">
                  <c:v>5602.7780000000002</c:v>
                </c:pt>
                <c:pt idx="82">
                  <c:v>5597.97</c:v>
                </c:pt>
                <c:pt idx="83">
                  <c:v>5593.1639999999998</c:v>
                </c:pt>
                <c:pt idx="84">
                  <c:v>5588.36</c:v>
                </c:pt>
                <c:pt idx="85">
                  <c:v>5583.5590000000002</c:v>
                </c:pt>
                <c:pt idx="86">
                  <c:v>5578.759</c:v>
                </c:pt>
                <c:pt idx="87">
                  <c:v>5573.9620000000004</c:v>
                </c:pt>
                <c:pt idx="88">
                  <c:v>5569.1679999999997</c:v>
                </c:pt>
                <c:pt idx="89">
                  <c:v>5564.3760000000002</c:v>
                </c:pt>
                <c:pt idx="90">
                  <c:v>5559.585</c:v>
                </c:pt>
                <c:pt idx="91">
                  <c:v>5554.7979999999998</c:v>
                </c:pt>
                <c:pt idx="92">
                  <c:v>5550.0119999999997</c:v>
                </c:pt>
                <c:pt idx="93">
                  <c:v>5545.2290000000003</c:v>
                </c:pt>
                <c:pt idx="94">
                  <c:v>5540.4480000000003</c:v>
                </c:pt>
                <c:pt idx="95">
                  <c:v>5535.6689999999999</c:v>
                </c:pt>
                <c:pt idx="96">
                  <c:v>5530.893</c:v>
                </c:pt>
                <c:pt idx="97">
                  <c:v>5526.1189999999997</c:v>
                </c:pt>
                <c:pt idx="98">
                  <c:v>5521.3469999999998</c:v>
                </c:pt>
                <c:pt idx="99">
                  <c:v>5516.5780000000004</c:v>
                </c:pt>
                <c:pt idx="100">
                  <c:v>5511.81</c:v>
                </c:pt>
                <c:pt idx="101">
                  <c:v>5507.0450000000001</c:v>
                </c:pt>
                <c:pt idx="102">
                  <c:v>5502.2830000000004</c:v>
                </c:pt>
                <c:pt idx="103">
                  <c:v>5497.5219999999999</c:v>
                </c:pt>
                <c:pt idx="104">
                  <c:v>5492.7640000000001</c:v>
                </c:pt>
                <c:pt idx="105">
                  <c:v>5488.0079999999998</c:v>
                </c:pt>
                <c:pt idx="106">
                  <c:v>5483.2539999999999</c:v>
                </c:pt>
                <c:pt idx="107">
                  <c:v>5478.5029999999997</c:v>
                </c:pt>
                <c:pt idx="108">
                  <c:v>5473.7539999999999</c:v>
                </c:pt>
                <c:pt idx="109">
                  <c:v>5469.0069999999996</c:v>
                </c:pt>
                <c:pt idx="110">
                  <c:v>5464.2619999999997</c:v>
                </c:pt>
                <c:pt idx="111">
                  <c:v>5459.52</c:v>
                </c:pt>
                <c:pt idx="112">
                  <c:v>5454.78</c:v>
                </c:pt>
                <c:pt idx="113">
                  <c:v>5450.0420000000004</c:v>
                </c:pt>
                <c:pt idx="114">
                  <c:v>5445.3059999999996</c:v>
                </c:pt>
                <c:pt idx="115">
                  <c:v>5440.5730000000003</c:v>
                </c:pt>
                <c:pt idx="116">
                  <c:v>5435.8410000000003</c:v>
                </c:pt>
                <c:pt idx="117">
                  <c:v>5431.1130000000003</c:v>
                </c:pt>
                <c:pt idx="118">
                  <c:v>5426.3860000000004</c:v>
                </c:pt>
                <c:pt idx="119">
                  <c:v>5421.6620000000003</c:v>
                </c:pt>
                <c:pt idx="120">
                  <c:v>5416.9390000000003</c:v>
                </c:pt>
                <c:pt idx="121">
                  <c:v>5412.2190000000001</c:v>
                </c:pt>
                <c:pt idx="122">
                  <c:v>5407.5020000000004</c:v>
                </c:pt>
                <c:pt idx="123">
                  <c:v>5402.7860000000001</c:v>
                </c:pt>
                <c:pt idx="124">
                  <c:v>5398.0730000000003</c:v>
                </c:pt>
                <c:pt idx="125">
                  <c:v>5393.3620000000001</c:v>
                </c:pt>
                <c:pt idx="126">
                  <c:v>5388.6530000000002</c:v>
                </c:pt>
                <c:pt idx="127">
                  <c:v>5383.9470000000001</c:v>
                </c:pt>
                <c:pt idx="128">
                  <c:v>5379.2430000000004</c:v>
                </c:pt>
                <c:pt idx="129">
                  <c:v>5374.5410000000002</c:v>
                </c:pt>
                <c:pt idx="130">
                  <c:v>5369.8410000000003</c:v>
                </c:pt>
                <c:pt idx="131">
                  <c:v>5365.143</c:v>
                </c:pt>
                <c:pt idx="132">
                  <c:v>5360.4480000000003</c:v>
                </c:pt>
                <c:pt idx="133">
                  <c:v>5355.7550000000001</c:v>
                </c:pt>
                <c:pt idx="134">
                  <c:v>5351.0640000000003</c:v>
                </c:pt>
                <c:pt idx="135">
                  <c:v>5346.375</c:v>
                </c:pt>
                <c:pt idx="136">
                  <c:v>5341.6890000000003</c:v>
                </c:pt>
                <c:pt idx="137">
                  <c:v>5337.0039999999999</c:v>
                </c:pt>
                <c:pt idx="138">
                  <c:v>5332.3220000000001</c:v>
                </c:pt>
                <c:pt idx="139">
                  <c:v>5327.643</c:v>
                </c:pt>
                <c:pt idx="140">
                  <c:v>5322.9650000000001</c:v>
                </c:pt>
                <c:pt idx="141">
                  <c:v>5318.29</c:v>
                </c:pt>
                <c:pt idx="142">
                  <c:v>5313.6170000000002</c:v>
                </c:pt>
                <c:pt idx="143">
                  <c:v>5308.9459999999999</c:v>
                </c:pt>
                <c:pt idx="144">
                  <c:v>5304.277</c:v>
                </c:pt>
                <c:pt idx="145">
                  <c:v>5299.61</c:v>
                </c:pt>
                <c:pt idx="146">
                  <c:v>5294.9459999999999</c:v>
                </c:pt>
                <c:pt idx="147">
                  <c:v>5290.2839999999997</c:v>
                </c:pt>
                <c:pt idx="148">
                  <c:v>5285.6239999999998</c:v>
                </c:pt>
                <c:pt idx="149">
                  <c:v>5280.9660000000003</c:v>
                </c:pt>
                <c:pt idx="150">
                  <c:v>5276.3109999999997</c:v>
                </c:pt>
                <c:pt idx="151">
                  <c:v>5271.6580000000004</c:v>
                </c:pt>
                <c:pt idx="152">
                  <c:v>5267.0060000000003</c:v>
                </c:pt>
                <c:pt idx="153">
                  <c:v>5262.3580000000002</c:v>
                </c:pt>
                <c:pt idx="154">
                  <c:v>5257.7110000000002</c:v>
                </c:pt>
                <c:pt idx="155">
                  <c:v>5253.0659999999998</c:v>
                </c:pt>
                <c:pt idx="156">
                  <c:v>5248.424</c:v>
                </c:pt>
                <c:pt idx="157">
                  <c:v>5243.7839999999997</c:v>
                </c:pt>
                <c:pt idx="158">
                  <c:v>5239.1459999999997</c:v>
                </c:pt>
                <c:pt idx="159">
                  <c:v>5234.51</c:v>
                </c:pt>
                <c:pt idx="160">
                  <c:v>5229.8770000000004</c:v>
                </c:pt>
                <c:pt idx="161">
                  <c:v>5225.2449999999999</c:v>
                </c:pt>
                <c:pt idx="162">
                  <c:v>5220.616</c:v>
                </c:pt>
                <c:pt idx="163">
                  <c:v>5215.9889999999996</c:v>
                </c:pt>
                <c:pt idx="164">
                  <c:v>5211.3639999999996</c:v>
                </c:pt>
                <c:pt idx="165">
                  <c:v>5206.7420000000002</c:v>
                </c:pt>
                <c:pt idx="166">
                  <c:v>5202.1210000000001</c:v>
                </c:pt>
                <c:pt idx="167">
                  <c:v>5197.5029999999997</c:v>
                </c:pt>
                <c:pt idx="168">
                  <c:v>5192.8869999999997</c:v>
                </c:pt>
                <c:pt idx="169">
                  <c:v>5188.2730000000001</c:v>
                </c:pt>
                <c:pt idx="170">
                  <c:v>5183.6620000000003</c:v>
                </c:pt>
                <c:pt idx="171">
                  <c:v>5179.0519999999997</c:v>
                </c:pt>
                <c:pt idx="172">
                  <c:v>5174.4449999999997</c:v>
                </c:pt>
                <c:pt idx="173">
                  <c:v>5169.84</c:v>
                </c:pt>
                <c:pt idx="174">
                  <c:v>5165.2370000000001</c:v>
                </c:pt>
                <c:pt idx="175">
                  <c:v>5160.6360000000004</c:v>
                </c:pt>
                <c:pt idx="176">
                  <c:v>5156.0370000000003</c:v>
                </c:pt>
                <c:pt idx="177">
                  <c:v>5151.4399999999996</c:v>
                </c:pt>
                <c:pt idx="178">
                  <c:v>5146.8459999999995</c:v>
                </c:pt>
                <c:pt idx="179">
                  <c:v>5142.2539999999999</c:v>
                </c:pt>
                <c:pt idx="180">
                  <c:v>5137.6639999999998</c:v>
                </c:pt>
                <c:pt idx="181">
                  <c:v>5133.076</c:v>
                </c:pt>
                <c:pt idx="182">
                  <c:v>5128.49</c:v>
                </c:pt>
                <c:pt idx="183">
                  <c:v>5123.9070000000002</c:v>
                </c:pt>
                <c:pt idx="184">
                  <c:v>5119.326</c:v>
                </c:pt>
                <c:pt idx="185">
                  <c:v>5114.7460000000001</c:v>
                </c:pt>
                <c:pt idx="186">
                  <c:v>5110.1689999999999</c:v>
                </c:pt>
                <c:pt idx="187">
                  <c:v>5105.5940000000001</c:v>
                </c:pt>
                <c:pt idx="188">
                  <c:v>5101.0219999999999</c:v>
                </c:pt>
                <c:pt idx="189">
                  <c:v>5096.451</c:v>
                </c:pt>
                <c:pt idx="190">
                  <c:v>5091.8829999999998</c:v>
                </c:pt>
                <c:pt idx="191">
                  <c:v>5087.3159999999998</c:v>
                </c:pt>
                <c:pt idx="192">
                  <c:v>5082.7520000000004</c:v>
                </c:pt>
                <c:pt idx="193">
                  <c:v>5078.1899999999996</c:v>
                </c:pt>
                <c:pt idx="194">
                  <c:v>5073.63</c:v>
                </c:pt>
                <c:pt idx="195">
                  <c:v>5069.0730000000003</c:v>
                </c:pt>
                <c:pt idx="196">
                  <c:v>5064.5169999999998</c:v>
                </c:pt>
                <c:pt idx="197">
                  <c:v>5059.9639999999999</c:v>
                </c:pt>
                <c:pt idx="198">
                  <c:v>5055.4120000000003</c:v>
                </c:pt>
                <c:pt idx="199">
                  <c:v>5050.8630000000003</c:v>
                </c:pt>
                <c:pt idx="200">
                  <c:v>5046.3159999999998</c:v>
                </c:pt>
                <c:pt idx="201">
                  <c:v>5041.7709999999997</c:v>
                </c:pt>
                <c:pt idx="202">
                  <c:v>5037.2290000000003</c:v>
                </c:pt>
                <c:pt idx="203">
                  <c:v>5032.6880000000001</c:v>
                </c:pt>
                <c:pt idx="204">
                  <c:v>5028.1499999999996</c:v>
                </c:pt>
                <c:pt idx="205">
                  <c:v>5023.6130000000003</c:v>
                </c:pt>
                <c:pt idx="206">
                  <c:v>5019.0789999999997</c:v>
                </c:pt>
                <c:pt idx="207">
                  <c:v>5014.5469999999996</c:v>
                </c:pt>
                <c:pt idx="208">
                  <c:v>5010.0169999999998</c:v>
                </c:pt>
                <c:pt idx="209">
                  <c:v>5005.4889999999996</c:v>
                </c:pt>
                <c:pt idx="210">
                  <c:v>5000.9639999999999</c:v>
                </c:pt>
                <c:pt idx="211">
                  <c:v>4996.4399999999996</c:v>
                </c:pt>
                <c:pt idx="212">
                  <c:v>4991.9189999999999</c:v>
                </c:pt>
                <c:pt idx="213">
                  <c:v>4987.3990000000003</c:v>
                </c:pt>
                <c:pt idx="214">
                  <c:v>4982.8819999999996</c:v>
                </c:pt>
                <c:pt idx="215">
                  <c:v>4978.3670000000002</c:v>
                </c:pt>
                <c:pt idx="216">
                  <c:v>4973.8540000000003</c:v>
                </c:pt>
                <c:pt idx="217">
                  <c:v>4969.3429999999998</c:v>
                </c:pt>
                <c:pt idx="218">
                  <c:v>4964.835</c:v>
                </c:pt>
                <c:pt idx="219">
                  <c:v>4960.3280000000004</c:v>
                </c:pt>
                <c:pt idx="220">
                  <c:v>4955.8239999999996</c:v>
                </c:pt>
                <c:pt idx="221">
                  <c:v>4951.3209999999999</c:v>
                </c:pt>
                <c:pt idx="222">
                  <c:v>4946.8209999999999</c:v>
                </c:pt>
                <c:pt idx="223">
                  <c:v>4942.3230000000003</c:v>
                </c:pt>
                <c:pt idx="224">
                  <c:v>4937.8270000000002</c:v>
                </c:pt>
                <c:pt idx="225">
                  <c:v>4933.3329999999996</c:v>
                </c:pt>
                <c:pt idx="226">
                  <c:v>4928.8410000000003</c:v>
                </c:pt>
                <c:pt idx="227">
                  <c:v>4924.3509999999997</c:v>
                </c:pt>
                <c:pt idx="228">
                  <c:v>4919.8639999999996</c:v>
                </c:pt>
                <c:pt idx="229">
                  <c:v>4915.3779999999997</c:v>
                </c:pt>
                <c:pt idx="230">
                  <c:v>4910.8950000000004</c:v>
                </c:pt>
                <c:pt idx="231">
                  <c:v>4906.4129999999996</c:v>
                </c:pt>
                <c:pt idx="232">
                  <c:v>4901.9340000000002</c:v>
                </c:pt>
                <c:pt idx="233">
                  <c:v>4897.4570000000003</c:v>
                </c:pt>
                <c:pt idx="234">
                  <c:v>4892.982</c:v>
                </c:pt>
                <c:pt idx="235">
                  <c:v>4888.509</c:v>
                </c:pt>
                <c:pt idx="236">
                  <c:v>4884.0379999999996</c:v>
                </c:pt>
                <c:pt idx="237">
                  <c:v>4879.5690000000004</c:v>
                </c:pt>
                <c:pt idx="238">
                  <c:v>4875.1030000000001</c:v>
                </c:pt>
                <c:pt idx="239">
                  <c:v>4870.6379999999999</c:v>
                </c:pt>
                <c:pt idx="240">
                  <c:v>4866.1760000000004</c:v>
                </c:pt>
                <c:pt idx="241">
                  <c:v>4861.7150000000001</c:v>
                </c:pt>
                <c:pt idx="242">
                  <c:v>4857.2569999999996</c:v>
                </c:pt>
                <c:pt idx="243">
                  <c:v>4852.8010000000004</c:v>
                </c:pt>
                <c:pt idx="244">
                  <c:v>4848.3469999999998</c:v>
                </c:pt>
                <c:pt idx="245">
                  <c:v>4843.8950000000004</c:v>
                </c:pt>
                <c:pt idx="246">
                  <c:v>4839.4449999999997</c:v>
                </c:pt>
                <c:pt idx="247">
                  <c:v>4834.9970000000003</c:v>
                </c:pt>
                <c:pt idx="248">
                  <c:v>4830.5510000000004</c:v>
                </c:pt>
                <c:pt idx="249">
                  <c:v>4826.107</c:v>
                </c:pt>
                <c:pt idx="250">
                  <c:v>4821.6660000000002</c:v>
                </c:pt>
                <c:pt idx="251">
                  <c:v>4817.2259999999997</c:v>
                </c:pt>
                <c:pt idx="252">
                  <c:v>4812.7879999999996</c:v>
                </c:pt>
                <c:pt idx="253">
                  <c:v>4808.3530000000001</c:v>
                </c:pt>
                <c:pt idx="254">
                  <c:v>4803.92</c:v>
                </c:pt>
                <c:pt idx="255">
                  <c:v>4799.4880000000003</c:v>
                </c:pt>
                <c:pt idx="256">
                  <c:v>4795.0590000000002</c:v>
                </c:pt>
                <c:pt idx="257">
                  <c:v>4790.6319999999996</c:v>
                </c:pt>
                <c:pt idx="258">
                  <c:v>4786.2070000000003</c:v>
                </c:pt>
                <c:pt idx="259">
                  <c:v>4781.7839999999997</c:v>
                </c:pt>
                <c:pt idx="260">
                  <c:v>4777.3630000000003</c:v>
                </c:pt>
                <c:pt idx="261">
                  <c:v>4772.9440000000004</c:v>
                </c:pt>
                <c:pt idx="262">
                  <c:v>4768.527</c:v>
                </c:pt>
                <c:pt idx="263">
                  <c:v>4764.1120000000001</c:v>
                </c:pt>
                <c:pt idx="264">
                  <c:v>4759.7</c:v>
                </c:pt>
                <c:pt idx="265">
                  <c:v>4755.2889999999998</c:v>
                </c:pt>
                <c:pt idx="266">
                  <c:v>4750.88</c:v>
                </c:pt>
                <c:pt idx="267">
                  <c:v>4746.4740000000002</c:v>
                </c:pt>
                <c:pt idx="268">
                  <c:v>4742.0690000000004</c:v>
                </c:pt>
                <c:pt idx="269">
                  <c:v>4737.6670000000004</c:v>
                </c:pt>
                <c:pt idx="270">
                  <c:v>4733.2659999999996</c:v>
                </c:pt>
                <c:pt idx="271">
                  <c:v>4728.8680000000004</c:v>
                </c:pt>
                <c:pt idx="272">
                  <c:v>4724.4719999999998</c:v>
                </c:pt>
                <c:pt idx="273">
                  <c:v>4720.0770000000002</c:v>
                </c:pt>
                <c:pt idx="274">
                  <c:v>4715.6850000000004</c:v>
                </c:pt>
                <c:pt idx="275">
                  <c:v>4711.2950000000001</c:v>
                </c:pt>
                <c:pt idx="276">
                  <c:v>4706.9070000000002</c:v>
                </c:pt>
                <c:pt idx="277">
                  <c:v>4702.5209999999997</c:v>
                </c:pt>
                <c:pt idx="278">
                  <c:v>4698.1369999999997</c:v>
                </c:pt>
                <c:pt idx="279">
                  <c:v>4693.7550000000001</c:v>
                </c:pt>
                <c:pt idx="280">
                  <c:v>4689.375</c:v>
                </c:pt>
                <c:pt idx="281">
                  <c:v>4684.9970000000003</c:v>
                </c:pt>
                <c:pt idx="282">
                  <c:v>4680.6210000000001</c:v>
                </c:pt>
                <c:pt idx="283">
                  <c:v>4676.2470000000003</c:v>
                </c:pt>
                <c:pt idx="284">
                  <c:v>4671.8760000000002</c:v>
                </c:pt>
                <c:pt idx="285">
                  <c:v>4667.5060000000003</c:v>
                </c:pt>
                <c:pt idx="286">
                  <c:v>4663.1379999999999</c:v>
                </c:pt>
                <c:pt idx="287">
                  <c:v>4658.7719999999999</c:v>
                </c:pt>
                <c:pt idx="288">
                  <c:v>4654.4089999999997</c:v>
                </c:pt>
                <c:pt idx="289">
                  <c:v>4650.0469999999996</c:v>
                </c:pt>
                <c:pt idx="290">
                  <c:v>4645.6869999999999</c:v>
                </c:pt>
                <c:pt idx="291">
                  <c:v>4641.33</c:v>
                </c:pt>
                <c:pt idx="292">
                  <c:v>4636.9740000000002</c:v>
                </c:pt>
                <c:pt idx="293">
                  <c:v>4632.6210000000001</c:v>
                </c:pt>
                <c:pt idx="294">
                  <c:v>4628.2690000000002</c:v>
                </c:pt>
                <c:pt idx="295">
                  <c:v>4623.92</c:v>
                </c:pt>
                <c:pt idx="296">
                  <c:v>4619.5720000000001</c:v>
                </c:pt>
                <c:pt idx="297">
                  <c:v>4615.2269999999999</c:v>
                </c:pt>
                <c:pt idx="298">
                  <c:v>4610.8829999999998</c:v>
                </c:pt>
                <c:pt idx="299">
                  <c:v>4606.5420000000004</c:v>
                </c:pt>
                <c:pt idx="300">
                  <c:v>4602.2030000000004</c:v>
                </c:pt>
                <c:pt idx="301">
                  <c:v>4597.8649999999998</c:v>
                </c:pt>
                <c:pt idx="302">
                  <c:v>4593.53</c:v>
                </c:pt>
                <c:pt idx="303">
                  <c:v>4589.1959999999999</c:v>
                </c:pt>
                <c:pt idx="304">
                  <c:v>4584.8649999999998</c:v>
                </c:pt>
                <c:pt idx="305">
                  <c:v>4580.5360000000001</c:v>
                </c:pt>
                <c:pt idx="306">
                  <c:v>4576.2079999999996</c:v>
                </c:pt>
                <c:pt idx="307">
                  <c:v>4571.8829999999998</c:v>
                </c:pt>
                <c:pt idx="308">
                  <c:v>4567.5600000000004</c:v>
                </c:pt>
                <c:pt idx="309">
                  <c:v>4563.2380000000003</c:v>
                </c:pt>
                <c:pt idx="310">
                  <c:v>4558.9189999999999</c:v>
                </c:pt>
                <c:pt idx="311">
                  <c:v>4554.6019999999999</c:v>
                </c:pt>
                <c:pt idx="312">
                  <c:v>4550.2860000000001</c:v>
                </c:pt>
                <c:pt idx="313">
                  <c:v>4545.973</c:v>
                </c:pt>
                <c:pt idx="314">
                  <c:v>4541.6620000000003</c:v>
                </c:pt>
                <c:pt idx="315">
                  <c:v>4537.3530000000001</c:v>
                </c:pt>
                <c:pt idx="316">
                  <c:v>4533.0450000000001</c:v>
                </c:pt>
                <c:pt idx="317">
                  <c:v>4528.74</c:v>
                </c:pt>
                <c:pt idx="318">
                  <c:v>4524.4369999999999</c:v>
                </c:pt>
                <c:pt idx="319">
                  <c:v>4520.1350000000002</c:v>
                </c:pt>
                <c:pt idx="320">
                  <c:v>4515.8360000000002</c:v>
                </c:pt>
                <c:pt idx="321">
                  <c:v>4511.5389999999998</c:v>
                </c:pt>
                <c:pt idx="322">
                  <c:v>4507.2430000000004</c:v>
                </c:pt>
                <c:pt idx="323">
                  <c:v>4502.95</c:v>
                </c:pt>
                <c:pt idx="324">
                  <c:v>4498.6589999999997</c:v>
                </c:pt>
                <c:pt idx="325">
                  <c:v>4494.3689999999997</c:v>
                </c:pt>
                <c:pt idx="326">
                  <c:v>4490.0820000000003</c:v>
                </c:pt>
                <c:pt idx="327">
                  <c:v>4485.7960000000003</c:v>
                </c:pt>
                <c:pt idx="328">
                  <c:v>4481.5129999999999</c:v>
                </c:pt>
                <c:pt idx="329">
                  <c:v>4477.2309999999998</c:v>
                </c:pt>
                <c:pt idx="330">
                  <c:v>4472.9520000000002</c:v>
                </c:pt>
                <c:pt idx="331">
                  <c:v>4468.6750000000002</c:v>
                </c:pt>
                <c:pt idx="332">
                  <c:v>4464.3990000000003</c:v>
                </c:pt>
                <c:pt idx="333">
                  <c:v>4460.125</c:v>
                </c:pt>
                <c:pt idx="334">
                  <c:v>4455.8540000000003</c:v>
                </c:pt>
                <c:pt idx="335">
                  <c:v>4451.5839999999998</c:v>
                </c:pt>
                <c:pt idx="336">
                  <c:v>4447.317</c:v>
                </c:pt>
                <c:pt idx="337">
                  <c:v>4443.0510000000004</c:v>
                </c:pt>
                <c:pt idx="338">
                  <c:v>4438.7870000000003</c:v>
                </c:pt>
                <c:pt idx="339">
                  <c:v>4434.5259999999998</c:v>
                </c:pt>
                <c:pt idx="340">
                  <c:v>4430.2659999999996</c:v>
                </c:pt>
                <c:pt idx="341">
                  <c:v>4426.0079999999998</c:v>
                </c:pt>
                <c:pt idx="342">
                  <c:v>4421.7520000000004</c:v>
                </c:pt>
                <c:pt idx="343">
                  <c:v>4417.4989999999998</c:v>
                </c:pt>
                <c:pt idx="344">
                  <c:v>4413.2470000000003</c:v>
                </c:pt>
                <c:pt idx="345">
                  <c:v>4408.9970000000003</c:v>
                </c:pt>
                <c:pt idx="346">
                  <c:v>4404.7489999999998</c:v>
                </c:pt>
                <c:pt idx="347">
                  <c:v>4400.5029999999997</c:v>
                </c:pt>
                <c:pt idx="348">
                  <c:v>4396.259</c:v>
                </c:pt>
                <c:pt idx="349">
                  <c:v>4392.0169999999998</c:v>
                </c:pt>
                <c:pt idx="350">
                  <c:v>4387.777</c:v>
                </c:pt>
                <c:pt idx="351">
                  <c:v>4383.5389999999998</c:v>
                </c:pt>
                <c:pt idx="352">
                  <c:v>4379.3019999999997</c:v>
                </c:pt>
                <c:pt idx="353">
                  <c:v>4375.0680000000002</c:v>
                </c:pt>
                <c:pt idx="354">
                  <c:v>4370.8360000000002</c:v>
                </c:pt>
                <c:pt idx="355">
                  <c:v>4366.6059999999998</c:v>
                </c:pt>
                <c:pt idx="356">
                  <c:v>4362.3770000000004</c:v>
                </c:pt>
                <c:pt idx="357">
                  <c:v>4358.1509999999998</c:v>
                </c:pt>
                <c:pt idx="358">
                  <c:v>4353.9260000000004</c:v>
                </c:pt>
                <c:pt idx="359">
                  <c:v>4349.7039999999997</c:v>
                </c:pt>
                <c:pt idx="360">
                  <c:v>4345.4830000000002</c:v>
                </c:pt>
                <c:pt idx="361">
                  <c:v>4341.2650000000003</c:v>
                </c:pt>
                <c:pt idx="362">
                  <c:v>4337.0479999999998</c:v>
                </c:pt>
                <c:pt idx="363">
                  <c:v>4332.8329999999996</c:v>
                </c:pt>
                <c:pt idx="364">
                  <c:v>4328.62</c:v>
                </c:pt>
                <c:pt idx="365">
                  <c:v>4324.41</c:v>
                </c:pt>
                <c:pt idx="366">
                  <c:v>4320.201</c:v>
                </c:pt>
                <c:pt idx="367">
                  <c:v>4315.9939999999997</c:v>
                </c:pt>
                <c:pt idx="368">
                  <c:v>4311.7889999999998</c:v>
                </c:pt>
                <c:pt idx="369">
                  <c:v>4307.585</c:v>
                </c:pt>
                <c:pt idx="370">
                  <c:v>4303.384</c:v>
                </c:pt>
                <c:pt idx="371">
                  <c:v>4299.1850000000004</c:v>
                </c:pt>
                <c:pt idx="372">
                  <c:v>4294.9880000000003</c:v>
                </c:pt>
                <c:pt idx="373">
                  <c:v>4290.7920000000004</c:v>
                </c:pt>
                <c:pt idx="374">
                  <c:v>4286.5990000000002</c:v>
                </c:pt>
                <c:pt idx="375">
                  <c:v>4282.4070000000002</c:v>
                </c:pt>
                <c:pt idx="376">
                  <c:v>4278.2179999999998</c:v>
                </c:pt>
                <c:pt idx="377">
                  <c:v>4274.03</c:v>
                </c:pt>
                <c:pt idx="378">
                  <c:v>4269.8440000000001</c:v>
                </c:pt>
                <c:pt idx="379">
                  <c:v>4265.6610000000001</c:v>
                </c:pt>
                <c:pt idx="380">
                  <c:v>4261.4790000000003</c:v>
                </c:pt>
                <c:pt idx="381">
                  <c:v>4257.299</c:v>
                </c:pt>
                <c:pt idx="382">
                  <c:v>4253.1210000000001</c:v>
                </c:pt>
                <c:pt idx="383">
                  <c:v>4248.9449999999997</c:v>
                </c:pt>
                <c:pt idx="384">
                  <c:v>4244.7700000000004</c:v>
                </c:pt>
                <c:pt idx="385">
                  <c:v>4240.598</c:v>
                </c:pt>
                <c:pt idx="386">
                  <c:v>4236.4279999999999</c:v>
                </c:pt>
                <c:pt idx="387">
                  <c:v>4232.259</c:v>
                </c:pt>
                <c:pt idx="388">
                  <c:v>4228.0929999999998</c:v>
                </c:pt>
                <c:pt idx="389">
                  <c:v>4223.9279999999999</c:v>
                </c:pt>
                <c:pt idx="390">
                  <c:v>4219.7650000000003</c:v>
                </c:pt>
                <c:pt idx="391">
                  <c:v>4215.6049999999996</c:v>
                </c:pt>
                <c:pt idx="392">
                  <c:v>4211.4459999999999</c:v>
                </c:pt>
                <c:pt idx="393">
                  <c:v>4207.2889999999998</c:v>
                </c:pt>
                <c:pt idx="394">
                  <c:v>4203.134</c:v>
                </c:pt>
                <c:pt idx="395">
                  <c:v>4198.9799999999996</c:v>
                </c:pt>
                <c:pt idx="396">
                  <c:v>4194.8289999999997</c:v>
                </c:pt>
                <c:pt idx="397">
                  <c:v>4190.68</c:v>
                </c:pt>
                <c:pt idx="398">
                  <c:v>4186.5320000000002</c:v>
                </c:pt>
                <c:pt idx="399">
                  <c:v>4182.3869999999997</c:v>
                </c:pt>
                <c:pt idx="400">
                  <c:v>4178.2430000000004</c:v>
                </c:pt>
                <c:pt idx="401">
                  <c:v>4174.1009999999997</c:v>
                </c:pt>
                <c:pt idx="402">
                  <c:v>4169.9620000000004</c:v>
                </c:pt>
                <c:pt idx="403">
                  <c:v>4165.8239999999996</c:v>
                </c:pt>
                <c:pt idx="404">
                  <c:v>4161.6880000000001</c:v>
                </c:pt>
                <c:pt idx="405">
                  <c:v>4157.5529999999999</c:v>
                </c:pt>
                <c:pt idx="406">
                  <c:v>4153.4210000000003</c:v>
                </c:pt>
                <c:pt idx="407">
                  <c:v>4149.2910000000002</c:v>
                </c:pt>
                <c:pt idx="408">
                  <c:v>4145.1620000000003</c:v>
                </c:pt>
                <c:pt idx="409">
                  <c:v>4141.0360000000001</c:v>
                </c:pt>
                <c:pt idx="410">
                  <c:v>4136.9110000000001</c:v>
                </c:pt>
                <c:pt idx="411">
                  <c:v>4132.7879999999996</c:v>
                </c:pt>
                <c:pt idx="412">
                  <c:v>4128.6670000000004</c:v>
                </c:pt>
                <c:pt idx="413">
                  <c:v>4124.5479999999998</c:v>
                </c:pt>
                <c:pt idx="414">
                  <c:v>4120.4309999999996</c:v>
                </c:pt>
                <c:pt idx="415">
                  <c:v>4116.3159999999998</c:v>
                </c:pt>
                <c:pt idx="416">
                  <c:v>4112.2030000000004</c:v>
                </c:pt>
                <c:pt idx="417">
                  <c:v>4108.0910000000003</c:v>
                </c:pt>
                <c:pt idx="418">
                  <c:v>4103.982</c:v>
                </c:pt>
                <c:pt idx="419">
                  <c:v>4099.8739999999998</c:v>
                </c:pt>
                <c:pt idx="420">
                  <c:v>4095.768</c:v>
                </c:pt>
                <c:pt idx="421">
                  <c:v>4091.6640000000002</c:v>
                </c:pt>
                <c:pt idx="422">
                  <c:v>4087.5619999999999</c:v>
                </c:pt>
                <c:pt idx="423">
                  <c:v>4083.462</c:v>
                </c:pt>
                <c:pt idx="424">
                  <c:v>4079.3629999999998</c:v>
                </c:pt>
                <c:pt idx="425">
                  <c:v>4075.2669999999998</c:v>
                </c:pt>
                <c:pt idx="426">
                  <c:v>4071.172</c:v>
                </c:pt>
                <c:pt idx="427">
                  <c:v>4067.08</c:v>
                </c:pt>
                <c:pt idx="428">
                  <c:v>4062.989</c:v>
                </c:pt>
                <c:pt idx="429">
                  <c:v>4058.9</c:v>
                </c:pt>
                <c:pt idx="430">
                  <c:v>4054.8130000000001</c:v>
                </c:pt>
                <c:pt idx="431">
                  <c:v>4050.7269999999999</c:v>
                </c:pt>
                <c:pt idx="432">
                  <c:v>4046.6439999999998</c:v>
                </c:pt>
                <c:pt idx="433">
                  <c:v>4042.5630000000001</c:v>
                </c:pt>
                <c:pt idx="434">
                  <c:v>4038.4830000000002</c:v>
                </c:pt>
                <c:pt idx="435">
                  <c:v>4034.4050000000002</c:v>
                </c:pt>
                <c:pt idx="436">
                  <c:v>4030.3290000000002</c:v>
                </c:pt>
                <c:pt idx="437">
                  <c:v>4026.2550000000001</c:v>
                </c:pt>
                <c:pt idx="438">
                  <c:v>4022.183</c:v>
                </c:pt>
                <c:pt idx="439">
                  <c:v>4018.1129999999998</c:v>
                </c:pt>
                <c:pt idx="440">
                  <c:v>4014.0439999999999</c:v>
                </c:pt>
                <c:pt idx="441">
                  <c:v>4009.9780000000001</c:v>
                </c:pt>
                <c:pt idx="442">
                  <c:v>4005.913</c:v>
                </c:pt>
                <c:pt idx="443">
                  <c:v>4001.85</c:v>
                </c:pt>
                <c:pt idx="444">
                  <c:v>3997.7890000000002</c:v>
                </c:pt>
                <c:pt idx="445">
                  <c:v>3993.73</c:v>
                </c:pt>
                <c:pt idx="446">
                  <c:v>3989.672</c:v>
                </c:pt>
                <c:pt idx="447">
                  <c:v>3985.6170000000002</c:v>
                </c:pt>
                <c:pt idx="448">
                  <c:v>3981.5630000000001</c:v>
                </c:pt>
                <c:pt idx="449">
                  <c:v>3977.511</c:v>
                </c:pt>
                <c:pt idx="450">
                  <c:v>3973.4609999999998</c:v>
                </c:pt>
                <c:pt idx="451">
                  <c:v>3969.413</c:v>
                </c:pt>
                <c:pt idx="452">
                  <c:v>3965.3670000000002</c:v>
                </c:pt>
                <c:pt idx="453">
                  <c:v>3961.3229999999999</c:v>
                </c:pt>
                <c:pt idx="454">
                  <c:v>3957.28</c:v>
                </c:pt>
                <c:pt idx="455">
                  <c:v>3953.239</c:v>
                </c:pt>
                <c:pt idx="456">
                  <c:v>3949.2</c:v>
                </c:pt>
                <c:pt idx="457">
                  <c:v>3945.163</c:v>
                </c:pt>
                <c:pt idx="458">
                  <c:v>3941.1280000000002</c:v>
                </c:pt>
                <c:pt idx="459">
                  <c:v>3937.0949999999998</c:v>
                </c:pt>
                <c:pt idx="460">
                  <c:v>3933.0630000000001</c:v>
                </c:pt>
                <c:pt idx="461">
                  <c:v>3929.0329999999999</c:v>
                </c:pt>
                <c:pt idx="462">
                  <c:v>3925.0059999999999</c:v>
                </c:pt>
                <c:pt idx="463">
                  <c:v>3920.98</c:v>
                </c:pt>
                <c:pt idx="464">
                  <c:v>3916.9549999999999</c:v>
                </c:pt>
                <c:pt idx="465">
                  <c:v>3912.933</c:v>
                </c:pt>
                <c:pt idx="466">
                  <c:v>3908.9119999999998</c:v>
                </c:pt>
                <c:pt idx="467">
                  <c:v>3904.8939999999998</c:v>
                </c:pt>
                <c:pt idx="468">
                  <c:v>3900.877</c:v>
                </c:pt>
                <c:pt idx="469">
                  <c:v>3896.8620000000001</c:v>
                </c:pt>
                <c:pt idx="470">
                  <c:v>3892.8490000000002</c:v>
                </c:pt>
                <c:pt idx="471">
                  <c:v>3888.837</c:v>
                </c:pt>
                <c:pt idx="472">
                  <c:v>3884.828</c:v>
                </c:pt>
                <c:pt idx="473">
                  <c:v>3880.82</c:v>
                </c:pt>
                <c:pt idx="474">
                  <c:v>3876.8139999999999</c:v>
                </c:pt>
                <c:pt idx="475">
                  <c:v>3872.81</c:v>
                </c:pt>
                <c:pt idx="476">
                  <c:v>3868.808</c:v>
                </c:pt>
                <c:pt idx="477">
                  <c:v>3864.8069999999998</c:v>
                </c:pt>
                <c:pt idx="478">
                  <c:v>3860.808</c:v>
                </c:pt>
                <c:pt idx="479">
                  <c:v>3856.8119999999999</c:v>
                </c:pt>
                <c:pt idx="480">
                  <c:v>3852.817</c:v>
                </c:pt>
                <c:pt idx="481">
                  <c:v>3848.8229999999999</c:v>
                </c:pt>
                <c:pt idx="482">
                  <c:v>3844.8319999999999</c:v>
                </c:pt>
                <c:pt idx="483">
                  <c:v>3840.8420000000001</c:v>
                </c:pt>
                <c:pt idx="484">
                  <c:v>3836.855</c:v>
                </c:pt>
                <c:pt idx="485">
                  <c:v>3832.8690000000001</c:v>
                </c:pt>
                <c:pt idx="486">
                  <c:v>3828.884</c:v>
                </c:pt>
                <c:pt idx="487">
                  <c:v>3824.902</c:v>
                </c:pt>
                <c:pt idx="488">
                  <c:v>3820.922</c:v>
                </c:pt>
                <c:pt idx="489">
                  <c:v>3816.9430000000002</c:v>
                </c:pt>
                <c:pt idx="490">
                  <c:v>3812.9659999999999</c:v>
                </c:pt>
                <c:pt idx="491">
                  <c:v>3808.991</c:v>
                </c:pt>
                <c:pt idx="492">
                  <c:v>3805.0169999999998</c:v>
                </c:pt>
                <c:pt idx="493">
                  <c:v>3801.0459999999998</c:v>
                </c:pt>
                <c:pt idx="494">
                  <c:v>3797.076</c:v>
                </c:pt>
                <c:pt idx="495">
                  <c:v>3793.1080000000002</c:v>
                </c:pt>
                <c:pt idx="496">
                  <c:v>3789.1419999999998</c:v>
                </c:pt>
                <c:pt idx="497">
                  <c:v>3785.1779999999999</c:v>
                </c:pt>
                <c:pt idx="498">
                  <c:v>3781.2150000000001</c:v>
                </c:pt>
                <c:pt idx="499">
                  <c:v>3777.2550000000001</c:v>
                </c:pt>
                <c:pt idx="500">
                  <c:v>3773.2959999999998</c:v>
                </c:pt>
                <c:pt idx="501">
                  <c:v>3769.3389999999999</c:v>
                </c:pt>
                <c:pt idx="502">
                  <c:v>3765.3829999999998</c:v>
                </c:pt>
                <c:pt idx="503">
                  <c:v>3761.43</c:v>
                </c:pt>
                <c:pt idx="504">
                  <c:v>3757.4780000000001</c:v>
                </c:pt>
                <c:pt idx="505">
                  <c:v>3753.5279999999998</c:v>
                </c:pt>
                <c:pt idx="506">
                  <c:v>3749.58</c:v>
                </c:pt>
                <c:pt idx="507">
                  <c:v>3745.6329999999998</c:v>
                </c:pt>
                <c:pt idx="508">
                  <c:v>3741.6889999999999</c:v>
                </c:pt>
                <c:pt idx="509">
                  <c:v>3737.7460000000001</c:v>
                </c:pt>
                <c:pt idx="510">
                  <c:v>3733.8049999999998</c:v>
                </c:pt>
                <c:pt idx="511">
                  <c:v>3729.866</c:v>
                </c:pt>
                <c:pt idx="512">
                  <c:v>3725.9279999999999</c:v>
                </c:pt>
                <c:pt idx="513">
                  <c:v>3721.9929999999999</c:v>
                </c:pt>
                <c:pt idx="514">
                  <c:v>3718.0590000000002</c:v>
                </c:pt>
                <c:pt idx="515">
                  <c:v>3714.127</c:v>
                </c:pt>
                <c:pt idx="516">
                  <c:v>3710.1959999999999</c:v>
                </c:pt>
                <c:pt idx="517">
                  <c:v>3706.268</c:v>
                </c:pt>
                <c:pt idx="518">
                  <c:v>3702.3409999999999</c:v>
                </c:pt>
                <c:pt idx="519">
                  <c:v>3698.4160000000002</c:v>
                </c:pt>
                <c:pt idx="520">
                  <c:v>3694.4929999999999</c:v>
                </c:pt>
                <c:pt idx="521">
                  <c:v>3690.5709999999999</c:v>
                </c:pt>
                <c:pt idx="522">
                  <c:v>3686.6509999999998</c:v>
                </c:pt>
                <c:pt idx="523">
                  <c:v>3682.7339999999999</c:v>
                </c:pt>
                <c:pt idx="524">
                  <c:v>3678.817</c:v>
                </c:pt>
                <c:pt idx="525">
                  <c:v>3674.9029999999998</c:v>
                </c:pt>
                <c:pt idx="526">
                  <c:v>3670.99</c:v>
                </c:pt>
                <c:pt idx="527">
                  <c:v>3667.08</c:v>
                </c:pt>
                <c:pt idx="528">
                  <c:v>3663.17</c:v>
                </c:pt>
                <c:pt idx="529">
                  <c:v>3659.2629999999999</c:v>
                </c:pt>
                <c:pt idx="530">
                  <c:v>3655.3580000000002</c:v>
                </c:pt>
                <c:pt idx="531">
                  <c:v>3651.4540000000002</c:v>
                </c:pt>
                <c:pt idx="532">
                  <c:v>3647.5520000000001</c:v>
                </c:pt>
                <c:pt idx="533">
                  <c:v>3643.6509999999998</c:v>
                </c:pt>
                <c:pt idx="534">
                  <c:v>3639.7530000000002</c:v>
                </c:pt>
                <c:pt idx="535">
                  <c:v>3635.8560000000002</c:v>
                </c:pt>
                <c:pt idx="536">
                  <c:v>3631.9609999999998</c:v>
                </c:pt>
                <c:pt idx="537">
                  <c:v>3628.0680000000002</c:v>
                </c:pt>
                <c:pt idx="538">
                  <c:v>3624.1770000000001</c:v>
                </c:pt>
                <c:pt idx="539">
                  <c:v>3620.2869999999998</c:v>
                </c:pt>
                <c:pt idx="540">
                  <c:v>3616.3989999999999</c:v>
                </c:pt>
                <c:pt idx="541">
                  <c:v>3612.5129999999999</c:v>
                </c:pt>
                <c:pt idx="542">
                  <c:v>3608.6280000000002</c:v>
                </c:pt>
                <c:pt idx="543">
                  <c:v>3604.7449999999999</c:v>
                </c:pt>
                <c:pt idx="544">
                  <c:v>3600.8649999999998</c:v>
                </c:pt>
                <c:pt idx="545">
                  <c:v>3596.9850000000001</c:v>
                </c:pt>
                <c:pt idx="546">
                  <c:v>3593.1080000000002</c:v>
                </c:pt>
                <c:pt idx="547">
                  <c:v>3589.232</c:v>
                </c:pt>
                <c:pt idx="548">
                  <c:v>3585.3580000000002</c:v>
                </c:pt>
                <c:pt idx="549">
                  <c:v>3581.4859999999999</c:v>
                </c:pt>
                <c:pt idx="550">
                  <c:v>3577.6149999999998</c:v>
                </c:pt>
                <c:pt idx="551">
                  <c:v>3573.7469999999998</c:v>
                </c:pt>
                <c:pt idx="552">
                  <c:v>3569.88</c:v>
                </c:pt>
                <c:pt idx="553">
                  <c:v>3566.0149999999999</c:v>
                </c:pt>
                <c:pt idx="554">
                  <c:v>3562.1509999999998</c:v>
                </c:pt>
                <c:pt idx="555">
                  <c:v>3558.2890000000002</c:v>
                </c:pt>
                <c:pt idx="556">
                  <c:v>3554.4290000000001</c:v>
                </c:pt>
                <c:pt idx="557">
                  <c:v>3550.5709999999999</c:v>
                </c:pt>
                <c:pt idx="558">
                  <c:v>3546.7139999999999</c:v>
                </c:pt>
                <c:pt idx="559">
                  <c:v>3542.86</c:v>
                </c:pt>
                <c:pt idx="560">
                  <c:v>3539.0059999999999</c:v>
                </c:pt>
                <c:pt idx="561">
                  <c:v>3535.1550000000002</c:v>
                </c:pt>
                <c:pt idx="562">
                  <c:v>3531.3049999999998</c:v>
                </c:pt>
                <c:pt idx="563">
                  <c:v>3527.4580000000001</c:v>
                </c:pt>
                <c:pt idx="564">
                  <c:v>3523.6109999999999</c:v>
                </c:pt>
                <c:pt idx="565">
                  <c:v>3519.7669999999998</c:v>
                </c:pt>
                <c:pt idx="566">
                  <c:v>3515.924</c:v>
                </c:pt>
                <c:pt idx="567">
                  <c:v>3512.0830000000001</c:v>
                </c:pt>
                <c:pt idx="568">
                  <c:v>3508.2440000000001</c:v>
                </c:pt>
                <c:pt idx="569">
                  <c:v>3504.4070000000002</c:v>
                </c:pt>
                <c:pt idx="570">
                  <c:v>3500.5709999999999</c:v>
                </c:pt>
                <c:pt idx="571">
                  <c:v>3496.7370000000001</c:v>
                </c:pt>
                <c:pt idx="572">
                  <c:v>3492.904</c:v>
                </c:pt>
                <c:pt idx="573">
                  <c:v>3489.0740000000001</c:v>
                </c:pt>
                <c:pt idx="574">
                  <c:v>3485.2449999999999</c:v>
                </c:pt>
                <c:pt idx="575">
                  <c:v>3481.4180000000001</c:v>
                </c:pt>
                <c:pt idx="576">
                  <c:v>3477.5920000000001</c:v>
                </c:pt>
                <c:pt idx="577">
                  <c:v>3473.768</c:v>
                </c:pt>
                <c:pt idx="578">
                  <c:v>3469.9459999999999</c:v>
                </c:pt>
                <c:pt idx="579">
                  <c:v>3466.1260000000002</c:v>
                </c:pt>
                <c:pt idx="580">
                  <c:v>3462.3069999999998</c:v>
                </c:pt>
                <c:pt idx="581">
                  <c:v>3458.491</c:v>
                </c:pt>
                <c:pt idx="582">
                  <c:v>3454.6750000000002</c:v>
                </c:pt>
                <c:pt idx="583">
                  <c:v>3450.8620000000001</c:v>
                </c:pt>
                <c:pt idx="584">
                  <c:v>3447.05</c:v>
                </c:pt>
                <c:pt idx="585">
                  <c:v>3443.24</c:v>
                </c:pt>
                <c:pt idx="586">
                  <c:v>3439.4319999999998</c:v>
                </c:pt>
                <c:pt idx="587">
                  <c:v>3435.625</c:v>
                </c:pt>
                <c:pt idx="588">
                  <c:v>3431.82</c:v>
                </c:pt>
                <c:pt idx="589">
                  <c:v>3428.0169999999998</c:v>
                </c:pt>
                <c:pt idx="590">
                  <c:v>3424.2159999999999</c:v>
                </c:pt>
                <c:pt idx="591">
                  <c:v>3420.4160000000002</c:v>
                </c:pt>
                <c:pt idx="592">
                  <c:v>3416.6179999999999</c:v>
                </c:pt>
                <c:pt idx="593">
                  <c:v>3412.8209999999999</c:v>
                </c:pt>
                <c:pt idx="594">
                  <c:v>3409.027</c:v>
                </c:pt>
                <c:pt idx="595">
                  <c:v>3405.2339999999999</c:v>
                </c:pt>
                <c:pt idx="596">
                  <c:v>3401.442</c:v>
                </c:pt>
                <c:pt idx="597">
                  <c:v>3397.6529999999998</c:v>
                </c:pt>
                <c:pt idx="598">
                  <c:v>3393.8649999999998</c:v>
                </c:pt>
                <c:pt idx="599">
                  <c:v>3390.0790000000002</c:v>
                </c:pt>
                <c:pt idx="600">
                  <c:v>3386.2939999999999</c:v>
                </c:pt>
                <c:pt idx="601">
                  <c:v>3382.511</c:v>
                </c:pt>
                <c:pt idx="602">
                  <c:v>3378.73</c:v>
                </c:pt>
                <c:pt idx="603">
                  <c:v>3374.951</c:v>
                </c:pt>
                <c:pt idx="604">
                  <c:v>3371.1729999999998</c:v>
                </c:pt>
                <c:pt idx="605">
                  <c:v>3367.3969999999999</c:v>
                </c:pt>
                <c:pt idx="606">
                  <c:v>3363.6219999999998</c:v>
                </c:pt>
                <c:pt idx="607">
                  <c:v>3359.85</c:v>
                </c:pt>
                <c:pt idx="608">
                  <c:v>3356.0790000000002</c:v>
                </c:pt>
                <c:pt idx="609">
                  <c:v>3352.31</c:v>
                </c:pt>
                <c:pt idx="610">
                  <c:v>3348.5419999999999</c:v>
                </c:pt>
                <c:pt idx="611">
                  <c:v>3344.7759999999998</c:v>
                </c:pt>
                <c:pt idx="612">
                  <c:v>3341.0120000000002</c:v>
                </c:pt>
                <c:pt idx="613">
                  <c:v>3337.2489999999998</c:v>
                </c:pt>
                <c:pt idx="614">
                  <c:v>3333.4879999999998</c:v>
                </c:pt>
                <c:pt idx="615">
                  <c:v>3329.7289999999998</c:v>
                </c:pt>
                <c:pt idx="616">
                  <c:v>3325.9720000000002</c:v>
                </c:pt>
                <c:pt idx="617">
                  <c:v>3322.2159999999999</c:v>
                </c:pt>
                <c:pt idx="618">
                  <c:v>3318.462</c:v>
                </c:pt>
                <c:pt idx="619">
                  <c:v>3314.7089999999998</c:v>
                </c:pt>
                <c:pt idx="620">
                  <c:v>3310.9580000000001</c:v>
                </c:pt>
                <c:pt idx="621">
                  <c:v>3307.2089999999998</c:v>
                </c:pt>
                <c:pt idx="622">
                  <c:v>3303.462</c:v>
                </c:pt>
                <c:pt idx="623">
                  <c:v>3299.7159999999999</c:v>
                </c:pt>
                <c:pt idx="624">
                  <c:v>3295.9720000000002</c:v>
                </c:pt>
                <c:pt idx="625">
                  <c:v>3292.2289999999998</c:v>
                </c:pt>
                <c:pt idx="626">
                  <c:v>3288.489</c:v>
                </c:pt>
                <c:pt idx="627">
                  <c:v>3284.75</c:v>
                </c:pt>
                <c:pt idx="628">
                  <c:v>3281.0120000000002</c:v>
                </c:pt>
                <c:pt idx="629">
                  <c:v>3277.2759999999998</c:v>
                </c:pt>
                <c:pt idx="630">
                  <c:v>3273.5419999999999</c:v>
                </c:pt>
                <c:pt idx="631">
                  <c:v>3269.81</c:v>
                </c:pt>
                <c:pt idx="632">
                  <c:v>3266.0790000000002</c:v>
                </c:pt>
                <c:pt idx="633">
                  <c:v>3262.35</c:v>
                </c:pt>
                <c:pt idx="634">
                  <c:v>3258.623</c:v>
                </c:pt>
                <c:pt idx="635">
                  <c:v>3254.8969999999999</c:v>
                </c:pt>
                <c:pt idx="636">
                  <c:v>3251.1729999999998</c:v>
                </c:pt>
                <c:pt idx="637">
                  <c:v>3247.45</c:v>
                </c:pt>
                <c:pt idx="638">
                  <c:v>3243.7289999999998</c:v>
                </c:pt>
                <c:pt idx="639">
                  <c:v>3240.01</c:v>
                </c:pt>
                <c:pt idx="640">
                  <c:v>3236.2930000000001</c:v>
                </c:pt>
                <c:pt idx="641">
                  <c:v>3232.5770000000002</c:v>
                </c:pt>
                <c:pt idx="642">
                  <c:v>3228.8629999999998</c:v>
                </c:pt>
                <c:pt idx="643">
                  <c:v>3225.15</c:v>
                </c:pt>
                <c:pt idx="644">
                  <c:v>3221.4389999999999</c:v>
                </c:pt>
                <c:pt idx="645">
                  <c:v>3217.73</c:v>
                </c:pt>
                <c:pt idx="646">
                  <c:v>3214.0230000000001</c:v>
                </c:pt>
                <c:pt idx="647">
                  <c:v>3210.317</c:v>
                </c:pt>
                <c:pt idx="648">
                  <c:v>3206.6129999999998</c:v>
                </c:pt>
                <c:pt idx="649">
                  <c:v>3202.91</c:v>
                </c:pt>
                <c:pt idx="650">
                  <c:v>3199.2089999999998</c:v>
                </c:pt>
                <c:pt idx="651">
                  <c:v>3195.51</c:v>
                </c:pt>
                <c:pt idx="652">
                  <c:v>3191.8119999999999</c:v>
                </c:pt>
                <c:pt idx="653">
                  <c:v>3188.116</c:v>
                </c:pt>
                <c:pt idx="654">
                  <c:v>3184.422</c:v>
                </c:pt>
                <c:pt idx="655">
                  <c:v>3180.7289999999998</c:v>
                </c:pt>
                <c:pt idx="656">
                  <c:v>3177.038</c:v>
                </c:pt>
                <c:pt idx="657">
                  <c:v>3173.348</c:v>
                </c:pt>
                <c:pt idx="658">
                  <c:v>3169.6610000000001</c:v>
                </c:pt>
                <c:pt idx="659">
                  <c:v>3165.9740000000002</c:v>
                </c:pt>
                <c:pt idx="660">
                  <c:v>3162.29</c:v>
                </c:pt>
                <c:pt idx="661">
                  <c:v>3158.607</c:v>
                </c:pt>
                <c:pt idx="662">
                  <c:v>3154.9259999999999</c:v>
                </c:pt>
                <c:pt idx="663">
                  <c:v>3151.2460000000001</c:v>
                </c:pt>
                <c:pt idx="664">
                  <c:v>3147.5680000000002</c:v>
                </c:pt>
                <c:pt idx="665">
                  <c:v>3143.8919999999998</c:v>
                </c:pt>
                <c:pt idx="666">
                  <c:v>3140.2170000000001</c:v>
                </c:pt>
                <c:pt idx="667">
                  <c:v>3136.5439999999999</c:v>
                </c:pt>
                <c:pt idx="668">
                  <c:v>3132.873</c:v>
                </c:pt>
                <c:pt idx="669">
                  <c:v>3129.203</c:v>
                </c:pt>
                <c:pt idx="670">
                  <c:v>3125.5349999999999</c:v>
                </c:pt>
                <c:pt idx="671">
                  <c:v>3121.8679999999999</c:v>
                </c:pt>
                <c:pt idx="672">
                  <c:v>3118.203</c:v>
                </c:pt>
                <c:pt idx="673">
                  <c:v>3114.54</c:v>
                </c:pt>
                <c:pt idx="674">
                  <c:v>3110.8780000000002</c:v>
                </c:pt>
                <c:pt idx="675">
                  <c:v>3107.2179999999998</c:v>
                </c:pt>
                <c:pt idx="676">
                  <c:v>3103.56</c:v>
                </c:pt>
                <c:pt idx="677">
                  <c:v>3099.9029999999998</c:v>
                </c:pt>
                <c:pt idx="678">
                  <c:v>3096.248</c:v>
                </c:pt>
                <c:pt idx="679">
                  <c:v>3092.5940000000001</c:v>
                </c:pt>
                <c:pt idx="680">
                  <c:v>3088.942</c:v>
                </c:pt>
                <c:pt idx="681">
                  <c:v>3085.2919999999999</c:v>
                </c:pt>
                <c:pt idx="682">
                  <c:v>3081.643</c:v>
                </c:pt>
                <c:pt idx="683">
                  <c:v>3077.9960000000001</c:v>
                </c:pt>
                <c:pt idx="684">
                  <c:v>3074.3510000000001</c:v>
                </c:pt>
                <c:pt idx="685">
                  <c:v>3070.7069999999999</c:v>
                </c:pt>
                <c:pt idx="686">
                  <c:v>3067.0650000000001</c:v>
                </c:pt>
                <c:pt idx="687">
                  <c:v>3063.424</c:v>
                </c:pt>
                <c:pt idx="688">
                  <c:v>3059.7849999999999</c:v>
                </c:pt>
                <c:pt idx="689">
                  <c:v>3056.1480000000001</c:v>
                </c:pt>
                <c:pt idx="690">
                  <c:v>3052.5120000000002</c:v>
                </c:pt>
                <c:pt idx="691">
                  <c:v>3048.8780000000002</c:v>
                </c:pt>
                <c:pt idx="692">
                  <c:v>3045.2449999999999</c:v>
                </c:pt>
                <c:pt idx="693">
                  <c:v>3041.614</c:v>
                </c:pt>
                <c:pt idx="694">
                  <c:v>3037.9850000000001</c:v>
                </c:pt>
                <c:pt idx="695">
                  <c:v>3034.357</c:v>
                </c:pt>
                <c:pt idx="696">
                  <c:v>3030.7310000000002</c:v>
                </c:pt>
                <c:pt idx="697">
                  <c:v>3027.1060000000002</c:v>
                </c:pt>
                <c:pt idx="698">
                  <c:v>3023.4830000000002</c:v>
                </c:pt>
                <c:pt idx="699">
                  <c:v>3019.8620000000001</c:v>
                </c:pt>
                <c:pt idx="700">
                  <c:v>3016.2420000000002</c:v>
                </c:pt>
                <c:pt idx="701">
                  <c:v>3012.6239999999998</c:v>
                </c:pt>
                <c:pt idx="702">
                  <c:v>3009.0079999999998</c:v>
                </c:pt>
                <c:pt idx="703">
                  <c:v>3005.393</c:v>
                </c:pt>
                <c:pt idx="704">
                  <c:v>3001.779</c:v>
                </c:pt>
                <c:pt idx="705">
                  <c:v>2998.1680000000001</c:v>
                </c:pt>
                <c:pt idx="706">
                  <c:v>2994.558</c:v>
                </c:pt>
                <c:pt idx="707">
                  <c:v>2990.9490000000001</c:v>
                </c:pt>
                <c:pt idx="708">
                  <c:v>2987.3420000000001</c:v>
                </c:pt>
                <c:pt idx="709">
                  <c:v>2983.7370000000001</c:v>
                </c:pt>
                <c:pt idx="710">
                  <c:v>2980.1329999999998</c:v>
                </c:pt>
                <c:pt idx="711">
                  <c:v>2976.5309999999999</c:v>
                </c:pt>
                <c:pt idx="712">
                  <c:v>2972.93</c:v>
                </c:pt>
                <c:pt idx="713">
                  <c:v>2969.3310000000001</c:v>
                </c:pt>
                <c:pt idx="714">
                  <c:v>2965.7339999999999</c:v>
                </c:pt>
                <c:pt idx="715">
                  <c:v>2962.1379999999999</c:v>
                </c:pt>
                <c:pt idx="716">
                  <c:v>2958.5439999999999</c:v>
                </c:pt>
                <c:pt idx="717">
                  <c:v>2954.951</c:v>
                </c:pt>
                <c:pt idx="718">
                  <c:v>2951.36</c:v>
                </c:pt>
                <c:pt idx="719">
                  <c:v>2947.7710000000002</c:v>
                </c:pt>
                <c:pt idx="720">
                  <c:v>2944.183</c:v>
                </c:pt>
                <c:pt idx="721">
                  <c:v>2940.5970000000002</c:v>
                </c:pt>
                <c:pt idx="722">
                  <c:v>2937.0120000000002</c:v>
                </c:pt>
                <c:pt idx="723">
                  <c:v>2933.4290000000001</c:v>
                </c:pt>
                <c:pt idx="724">
                  <c:v>2929.8470000000002</c:v>
                </c:pt>
                <c:pt idx="725">
                  <c:v>2926.268</c:v>
                </c:pt>
                <c:pt idx="726">
                  <c:v>2922.6889999999999</c:v>
                </c:pt>
                <c:pt idx="727">
                  <c:v>2919.1120000000001</c:v>
                </c:pt>
                <c:pt idx="728">
                  <c:v>2915.5369999999998</c:v>
                </c:pt>
                <c:pt idx="729">
                  <c:v>2911.9639999999999</c:v>
                </c:pt>
                <c:pt idx="730">
                  <c:v>2908.3910000000001</c:v>
                </c:pt>
                <c:pt idx="731">
                  <c:v>2904.8209999999999</c:v>
                </c:pt>
                <c:pt idx="732">
                  <c:v>2901.252</c:v>
                </c:pt>
                <c:pt idx="733">
                  <c:v>2897.6849999999999</c:v>
                </c:pt>
                <c:pt idx="734">
                  <c:v>2894.1190000000001</c:v>
                </c:pt>
                <c:pt idx="735">
                  <c:v>2890.5549999999998</c:v>
                </c:pt>
                <c:pt idx="736">
                  <c:v>2886.9920000000002</c:v>
                </c:pt>
                <c:pt idx="737">
                  <c:v>2883.431</c:v>
                </c:pt>
                <c:pt idx="738">
                  <c:v>2879.8719999999998</c:v>
                </c:pt>
                <c:pt idx="739">
                  <c:v>2876.3139999999999</c:v>
                </c:pt>
                <c:pt idx="740">
                  <c:v>2872.7570000000001</c:v>
                </c:pt>
                <c:pt idx="741">
                  <c:v>2869.2020000000002</c:v>
                </c:pt>
                <c:pt idx="742">
                  <c:v>2865.6489999999999</c:v>
                </c:pt>
                <c:pt idx="743">
                  <c:v>2862.098</c:v>
                </c:pt>
                <c:pt idx="744">
                  <c:v>2858.5479999999998</c:v>
                </c:pt>
                <c:pt idx="745">
                  <c:v>2854.9989999999998</c:v>
                </c:pt>
                <c:pt idx="746">
                  <c:v>2851.4520000000002</c:v>
                </c:pt>
                <c:pt idx="747">
                  <c:v>2847.9070000000002</c:v>
                </c:pt>
                <c:pt idx="748">
                  <c:v>2844.3629999999998</c:v>
                </c:pt>
                <c:pt idx="749">
                  <c:v>2840.82</c:v>
                </c:pt>
                <c:pt idx="750">
                  <c:v>2837.28</c:v>
                </c:pt>
                <c:pt idx="751">
                  <c:v>2833.741</c:v>
                </c:pt>
                <c:pt idx="752">
                  <c:v>2830.203</c:v>
                </c:pt>
                <c:pt idx="753">
                  <c:v>2826.6669999999999</c:v>
                </c:pt>
                <c:pt idx="754">
                  <c:v>2823.1320000000001</c:v>
                </c:pt>
                <c:pt idx="755">
                  <c:v>2819.5990000000002</c:v>
                </c:pt>
                <c:pt idx="756">
                  <c:v>2816.0680000000002</c:v>
                </c:pt>
                <c:pt idx="757">
                  <c:v>2812.538</c:v>
                </c:pt>
                <c:pt idx="758">
                  <c:v>2809.01</c:v>
                </c:pt>
                <c:pt idx="759">
                  <c:v>2805.4830000000002</c:v>
                </c:pt>
                <c:pt idx="760">
                  <c:v>2801.9580000000001</c:v>
                </c:pt>
                <c:pt idx="761">
                  <c:v>2798.4340000000002</c:v>
                </c:pt>
                <c:pt idx="762">
                  <c:v>2794.9119999999998</c:v>
                </c:pt>
                <c:pt idx="763">
                  <c:v>2791.3919999999998</c:v>
                </c:pt>
                <c:pt idx="764">
                  <c:v>2787.873</c:v>
                </c:pt>
                <c:pt idx="765">
                  <c:v>2784.355</c:v>
                </c:pt>
                <c:pt idx="766">
                  <c:v>2780.8389999999999</c:v>
                </c:pt>
                <c:pt idx="767">
                  <c:v>2777.3249999999998</c:v>
                </c:pt>
                <c:pt idx="768">
                  <c:v>2773.8119999999999</c:v>
                </c:pt>
                <c:pt idx="769">
                  <c:v>2770.3009999999999</c:v>
                </c:pt>
                <c:pt idx="770">
                  <c:v>2766.7910000000002</c:v>
                </c:pt>
                <c:pt idx="771">
                  <c:v>2763.2829999999999</c:v>
                </c:pt>
                <c:pt idx="772">
                  <c:v>2759.7759999999998</c:v>
                </c:pt>
                <c:pt idx="773">
                  <c:v>2756.2710000000002</c:v>
                </c:pt>
                <c:pt idx="774">
                  <c:v>2752.7669999999998</c:v>
                </c:pt>
                <c:pt idx="775">
                  <c:v>2749.2649999999999</c:v>
                </c:pt>
                <c:pt idx="776">
                  <c:v>2745.7649999999999</c:v>
                </c:pt>
                <c:pt idx="777">
                  <c:v>2742.2660000000001</c:v>
                </c:pt>
                <c:pt idx="778">
                  <c:v>2738.768</c:v>
                </c:pt>
                <c:pt idx="779">
                  <c:v>2735.2719999999999</c:v>
                </c:pt>
                <c:pt idx="780">
                  <c:v>2731.7779999999998</c:v>
                </c:pt>
                <c:pt idx="781">
                  <c:v>2728.2849999999999</c:v>
                </c:pt>
                <c:pt idx="782">
                  <c:v>2724.7939999999999</c:v>
                </c:pt>
                <c:pt idx="783">
                  <c:v>2721.3040000000001</c:v>
                </c:pt>
                <c:pt idx="784">
                  <c:v>2717.8159999999998</c:v>
                </c:pt>
                <c:pt idx="785">
                  <c:v>2714.3290000000002</c:v>
                </c:pt>
                <c:pt idx="786">
                  <c:v>2710.8440000000001</c:v>
                </c:pt>
                <c:pt idx="787">
                  <c:v>2707.36</c:v>
                </c:pt>
                <c:pt idx="788">
                  <c:v>2703.8780000000002</c:v>
                </c:pt>
                <c:pt idx="789">
                  <c:v>2700.3969999999999</c:v>
                </c:pt>
                <c:pt idx="790">
                  <c:v>2696.9180000000001</c:v>
                </c:pt>
                <c:pt idx="791">
                  <c:v>2693.4409999999998</c:v>
                </c:pt>
                <c:pt idx="792">
                  <c:v>2689.9639999999999</c:v>
                </c:pt>
                <c:pt idx="793">
                  <c:v>2686.49</c:v>
                </c:pt>
                <c:pt idx="794">
                  <c:v>2683.0169999999998</c:v>
                </c:pt>
                <c:pt idx="795">
                  <c:v>2679.5450000000001</c:v>
                </c:pt>
                <c:pt idx="796">
                  <c:v>2676.0749999999998</c:v>
                </c:pt>
                <c:pt idx="797">
                  <c:v>2672.607</c:v>
                </c:pt>
                <c:pt idx="798">
                  <c:v>2669.14</c:v>
                </c:pt>
                <c:pt idx="799">
                  <c:v>2665.6750000000002</c:v>
                </c:pt>
                <c:pt idx="800">
                  <c:v>2662.2109999999998</c:v>
                </c:pt>
                <c:pt idx="801">
                  <c:v>2658.748</c:v>
                </c:pt>
                <c:pt idx="802">
                  <c:v>2655.2869999999998</c:v>
                </c:pt>
                <c:pt idx="803">
                  <c:v>2651.828</c:v>
                </c:pt>
                <c:pt idx="804">
                  <c:v>2648.37</c:v>
                </c:pt>
                <c:pt idx="805">
                  <c:v>2644.9140000000002</c:v>
                </c:pt>
                <c:pt idx="806">
                  <c:v>2641.4589999999998</c:v>
                </c:pt>
                <c:pt idx="807">
                  <c:v>2638.0050000000001</c:v>
                </c:pt>
                <c:pt idx="808">
                  <c:v>2634.5540000000001</c:v>
                </c:pt>
                <c:pt idx="809">
                  <c:v>2631.1030000000001</c:v>
                </c:pt>
                <c:pt idx="810">
                  <c:v>2627.6550000000002</c:v>
                </c:pt>
                <c:pt idx="811">
                  <c:v>2624.2069999999999</c:v>
                </c:pt>
                <c:pt idx="812">
                  <c:v>2620.761</c:v>
                </c:pt>
                <c:pt idx="813">
                  <c:v>2617.317</c:v>
                </c:pt>
                <c:pt idx="814">
                  <c:v>2613.8739999999998</c:v>
                </c:pt>
                <c:pt idx="815">
                  <c:v>2610.433</c:v>
                </c:pt>
                <c:pt idx="816">
                  <c:v>2606.9929999999999</c:v>
                </c:pt>
                <c:pt idx="817">
                  <c:v>2603.5549999999998</c:v>
                </c:pt>
                <c:pt idx="818">
                  <c:v>2600.1179999999999</c:v>
                </c:pt>
                <c:pt idx="819">
                  <c:v>2596.683</c:v>
                </c:pt>
                <c:pt idx="820">
                  <c:v>2593.2489999999998</c:v>
                </c:pt>
                <c:pt idx="821">
                  <c:v>2589.817</c:v>
                </c:pt>
                <c:pt idx="822">
                  <c:v>2586.386</c:v>
                </c:pt>
                <c:pt idx="823">
                  <c:v>2582.9569999999999</c:v>
                </c:pt>
                <c:pt idx="824">
                  <c:v>2579.529</c:v>
                </c:pt>
                <c:pt idx="825">
                  <c:v>2576.1030000000001</c:v>
                </c:pt>
                <c:pt idx="826">
                  <c:v>2572.6779999999999</c:v>
                </c:pt>
                <c:pt idx="827">
                  <c:v>2569.2539999999999</c:v>
                </c:pt>
                <c:pt idx="828">
                  <c:v>2565.8330000000001</c:v>
                </c:pt>
                <c:pt idx="829">
                  <c:v>2562.4119999999998</c:v>
                </c:pt>
                <c:pt idx="830">
                  <c:v>2558.9929999999999</c:v>
                </c:pt>
                <c:pt idx="831">
                  <c:v>2555.576</c:v>
                </c:pt>
                <c:pt idx="832">
                  <c:v>2552.16</c:v>
                </c:pt>
                <c:pt idx="833">
                  <c:v>2548.7460000000001</c:v>
                </c:pt>
                <c:pt idx="834">
                  <c:v>2545.3330000000001</c:v>
                </c:pt>
                <c:pt idx="835">
                  <c:v>2541.9209999999998</c:v>
                </c:pt>
                <c:pt idx="836">
                  <c:v>2538.5120000000002</c:v>
                </c:pt>
                <c:pt idx="837">
                  <c:v>2535.1030000000001</c:v>
                </c:pt>
                <c:pt idx="838">
                  <c:v>2531.6959999999999</c:v>
                </c:pt>
                <c:pt idx="839">
                  <c:v>2528.2910000000002</c:v>
                </c:pt>
                <c:pt idx="840">
                  <c:v>2524.8870000000002</c:v>
                </c:pt>
                <c:pt idx="841">
                  <c:v>2521.4839999999999</c:v>
                </c:pt>
                <c:pt idx="842">
                  <c:v>2518.0830000000001</c:v>
                </c:pt>
                <c:pt idx="843">
                  <c:v>2514.6840000000002</c:v>
                </c:pt>
                <c:pt idx="844">
                  <c:v>2511.2849999999999</c:v>
                </c:pt>
                <c:pt idx="845">
                  <c:v>2507.8890000000001</c:v>
                </c:pt>
                <c:pt idx="846">
                  <c:v>2504.4940000000001</c:v>
                </c:pt>
                <c:pt idx="847">
                  <c:v>2501.1</c:v>
                </c:pt>
                <c:pt idx="848">
                  <c:v>2497.7080000000001</c:v>
                </c:pt>
                <c:pt idx="849">
                  <c:v>2494.317</c:v>
                </c:pt>
                <c:pt idx="850">
                  <c:v>2490.9279999999999</c:v>
                </c:pt>
                <c:pt idx="851">
                  <c:v>2487.54</c:v>
                </c:pt>
                <c:pt idx="852">
                  <c:v>2484.154</c:v>
                </c:pt>
                <c:pt idx="853">
                  <c:v>2480.7689999999998</c:v>
                </c:pt>
                <c:pt idx="854">
                  <c:v>2477.386</c:v>
                </c:pt>
                <c:pt idx="855">
                  <c:v>2474.0039999999999</c:v>
                </c:pt>
                <c:pt idx="856">
                  <c:v>2470.6239999999998</c:v>
                </c:pt>
                <c:pt idx="857">
                  <c:v>2467.2449999999999</c:v>
                </c:pt>
                <c:pt idx="858">
                  <c:v>2463.8670000000002</c:v>
                </c:pt>
                <c:pt idx="859">
                  <c:v>2460.491</c:v>
                </c:pt>
                <c:pt idx="860">
                  <c:v>2457.1170000000002</c:v>
                </c:pt>
                <c:pt idx="861">
                  <c:v>2453.7440000000001</c:v>
                </c:pt>
                <c:pt idx="862">
                  <c:v>2450.3719999999998</c:v>
                </c:pt>
                <c:pt idx="863">
                  <c:v>2447.002</c:v>
                </c:pt>
                <c:pt idx="864">
                  <c:v>2443.6329999999998</c:v>
                </c:pt>
                <c:pt idx="865">
                  <c:v>2440.2660000000001</c:v>
                </c:pt>
                <c:pt idx="866">
                  <c:v>2436.9</c:v>
                </c:pt>
                <c:pt idx="867">
                  <c:v>2433.5360000000001</c:v>
                </c:pt>
                <c:pt idx="868">
                  <c:v>2430.1729999999998</c:v>
                </c:pt>
                <c:pt idx="869">
                  <c:v>2426.8119999999999</c:v>
                </c:pt>
                <c:pt idx="870">
                  <c:v>2423.4520000000002</c:v>
                </c:pt>
                <c:pt idx="871">
                  <c:v>2420.0940000000001</c:v>
                </c:pt>
                <c:pt idx="872">
                  <c:v>2416.7370000000001</c:v>
                </c:pt>
                <c:pt idx="873">
                  <c:v>2413.3809999999999</c:v>
                </c:pt>
                <c:pt idx="874">
                  <c:v>2410.027</c:v>
                </c:pt>
                <c:pt idx="875">
                  <c:v>2406.674</c:v>
                </c:pt>
                <c:pt idx="876">
                  <c:v>2403.3229999999999</c:v>
                </c:pt>
                <c:pt idx="877">
                  <c:v>2399.973</c:v>
                </c:pt>
                <c:pt idx="878">
                  <c:v>2396.625</c:v>
                </c:pt>
                <c:pt idx="879">
                  <c:v>2393.2779999999998</c:v>
                </c:pt>
                <c:pt idx="880">
                  <c:v>2389.933</c:v>
                </c:pt>
                <c:pt idx="881">
                  <c:v>2386.5889999999999</c:v>
                </c:pt>
                <c:pt idx="882">
                  <c:v>2383.2469999999998</c:v>
                </c:pt>
                <c:pt idx="883">
                  <c:v>2379.9059999999999</c:v>
                </c:pt>
                <c:pt idx="884">
                  <c:v>2376.5659999999998</c:v>
                </c:pt>
                <c:pt idx="885">
                  <c:v>2373.2280000000001</c:v>
                </c:pt>
                <c:pt idx="886">
                  <c:v>2369.8910000000001</c:v>
                </c:pt>
                <c:pt idx="887">
                  <c:v>2366.556</c:v>
                </c:pt>
                <c:pt idx="888">
                  <c:v>2363.2220000000002</c:v>
                </c:pt>
                <c:pt idx="889">
                  <c:v>2359.89</c:v>
                </c:pt>
                <c:pt idx="890">
                  <c:v>2356.5590000000002</c:v>
                </c:pt>
                <c:pt idx="891">
                  <c:v>2353.2289999999998</c:v>
                </c:pt>
                <c:pt idx="892">
                  <c:v>2349.9009999999998</c:v>
                </c:pt>
                <c:pt idx="893">
                  <c:v>2346.5749999999998</c:v>
                </c:pt>
                <c:pt idx="894">
                  <c:v>2343.25</c:v>
                </c:pt>
                <c:pt idx="895">
                  <c:v>2339.9259999999999</c:v>
                </c:pt>
                <c:pt idx="896">
                  <c:v>2336.6039999999998</c:v>
                </c:pt>
                <c:pt idx="897">
                  <c:v>2333.2829999999999</c:v>
                </c:pt>
                <c:pt idx="898">
                  <c:v>2329.9630000000002</c:v>
                </c:pt>
                <c:pt idx="899">
                  <c:v>2326.645</c:v>
                </c:pt>
                <c:pt idx="900">
                  <c:v>2323.3290000000002</c:v>
                </c:pt>
                <c:pt idx="901">
                  <c:v>2320.0140000000001</c:v>
                </c:pt>
                <c:pt idx="902">
                  <c:v>2316.6999999999998</c:v>
                </c:pt>
                <c:pt idx="903">
                  <c:v>2313.3879999999999</c:v>
                </c:pt>
                <c:pt idx="904">
                  <c:v>2310.0770000000002</c:v>
                </c:pt>
                <c:pt idx="905">
                  <c:v>2306.768</c:v>
                </c:pt>
                <c:pt idx="906">
                  <c:v>2303.46</c:v>
                </c:pt>
                <c:pt idx="907">
                  <c:v>2300.1529999999998</c:v>
                </c:pt>
                <c:pt idx="908">
                  <c:v>2296.848</c:v>
                </c:pt>
                <c:pt idx="909">
                  <c:v>2293.5439999999999</c:v>
                </c:pt>
                <c:pt idx="910">
                  <c:v>2290.2420000000002</c:v>
                </c:pt>
                <c:pt idx="911">
                  <c:v>2286.9409999999998</c:v>
                </c:pt>
                <c:pt idx="912">
                  <c:v>2283.6419999999998</c:v>
                </c:pt>
                <c:pt idx="913">
                  <c:v>2280.3440000000001</c:v>
                </c:pt>
                <c:pt idx="914">
                  <c:v>2277.047</c:v>
                </c:pt>
                <c:pt idx="915">
                  <c:v>2273.752</c:v>
                </c:pt>
                <c:pt idx="916">
                  <c:v>2270.4580000000001</c:v>
                </c:pt>
                <c:pt idx="917">
                  <c:v>2267.1660000000002</c:v>
                </c:pt>
                <c:pt idx="918">
                  <c:v>2263.875</c:v>
                </c:pt>
                <c:pt idx="919">
                  <c:v>2260.5859999999998</c:v>
                </c:pt>
                <c:pt idx="920">
                  <c:v>2257.2979999999998</c:v>
                </c:pt>
                <c:pt idx="921">
                  <c:v>2254.011</c:v>
                </c:pt>
                <c:pt idx="922">
                  <c:v>2250.7260000000001</c:v>
                </c:pt>
                <c:pt idx="923">
                  <c:v>2247.442</c:v>
                </c:pt>
                <c:pt idx="924">
                  <c:v>2244.16</c:v>
                </c:pt>
                <c:pt idx="925">
                  <c:v>2240.8789999999999</c:v>
                </c:pt>
                <c:pt idx="926">
                  <c:v>2237.5990000000002</c:v>
                </c:pt>
                <c:pt idx="927">
                  <c:v>2234.3209999999999</c:v>
                </c:pt>
                <c:pt idx="928">
                  <c:v>2231.0450000000001</c:v>
                </c:pt>
                <c:pt idx="929">
                  <c:v>2227.7689999999998</c:v>
                </c:pt>
                <c:pt idx="930">
                  <c:v>2224.4949999999999</c:v>
                </c:pt>
                <c:pt idx="931">
                  <c:v>2221.223</c:v>
                </c:pt>
                <c:pt idx="932">
                  <c:v>2217.9520000000002</c:v>
                </c:pt>
                <c:pt idx="933">
                  <c:v>2214.6819999999998</c:v>
                </c:pt>
                <c:pt idx="934">
                  <c:v>2211.4140000000002</c:v>
                </c:pt>
                <c:pt idx="935">
                  <c:v>2208.1469999999999</c:v>
                </c:pt>
                <c:pt idx="936">
                  <c:v>2204.8820000000001</c:v>
                </c:pt>
                <c:pt idx="937">
                  <c:v>2201.6179999999999</c:v>
                </c:pt>
                <c:pt idx="938">
                  <c:v>2198.355</c:v>
                </c:pt>
                <c:pt idx="939">
                  <c:v>2195.0940000000001</c:v>
                </c:pt>
                <c:pt idx="940">
                  <c:v>2191.8339999999998</c:v>
                </c:pt>
                <c:pt idx="941">
                  <c:v>2188.576</c:v>
                </c:pt>
                <c:pt idx="942">
                  <c:v>2185.319</c:v>
                </c:pt>
                <c:pt idx="943">
                  <c:v>2182.0630000000001</c:v>
                </c:pt>
                <c:pt idx="944">
                  <c:v>2178.8090000000002</c:v>
                </c:pt>
                <c:pt idx="945">
                  <c:v>2175.556</c:v>
                </c:pt>
                <c:pt idx="946">
                  <c:v>2172.3040000000001</c:v>
                </c:pt>
                <c:pt idx="947">
                  <c:v>2169.0540000000001</c:v>
                </c:pt>
                <c:pt idx="948">
                  <c:v>2165.806</c:v>
                </c:pt>
                <c:pt idx="949">
                  <c:v>2162.5590000000002</c:v>
                </c:pt>
                <c:pt idx="950">
                  <c:v>2159.3130000000001</c:v>
                </c:pt>
                <c:pt idx="951">
                  <c:v>2156.0680000000002</c:v>
                </c:pt>
                <c:pt idx="952">
                  <c:v>2152.8249999999998</c:v>
                </c:pt>
                <c:pt idx="953">
                  <c:v>2149.5839999999998</c:v>
                </c:pt>
                <c:pt idx="954">
                  <c:v>2146.3429999999998</c:v>
                </c:pt>
                <c:pt idx="955">
                  <c:v>2143.1039999999998</c:v>
                </c:pt>
                <c:pt idx="956">
                  <c:v>2139.8670000000002</c:v>
                </c:pt>
                <c:pt idx="957">
                  <c:v>2136.6309999999999</c:v>
                </c:pt>
                <c:pt idx="958">
                  <c:v>2133.3960000000002</c:v>
                </c:pt>
                <c:pt idx="959">
                  <c:v>2130.163</c:v>
                </c:pt>
                <c:pt idx="960">
                  <c:v>2126.931</c:v>
                </c:pt>
                <c:pt idx="961">
                  <c:v>2123.6999999999998</c:v>
                </c:pt>
                <c:pt idx="962">
                  <c:v>2120.471</c:v>
                </c:pt>
                <c:pt idx="963">
                  <c:v>2117.2429999999999</c:v>
                </c:pt>
                <c:pt idx="964">
                  <c:v>2114.0169999999998</c:v>
                </c:pt>
                <c:pt idx="965">
                  <c:v>2110.7919999999999</c:v>
                </c:pt>
                <c:pt idx="966">
                  <c:v>2107.5680000000002</c:v>
                </c:pt>
                <c:pt idx="967">
                  <c:v>2104.346</c:v>
                </c:pt>
                <c:pt idx="968">
                  <c:v>2101.125</c:v>
                </c:pt>
                <c:pt idx="969">
                  <c:v>2097.9059999999999</c:v>
                </c:pt>
                <c:pt idx="970">
                  <c:v>2094.6880000000001</c:v>
                </c:pt>
                <c:pt idx="971">
                  <c:v>2091.471</c:v>
                </c:pt>
                <c:pt idx="972">
                  <c:v>2088.2559999999999</c:v>
                </c:pt>
                <c:pt idx="973">
                  <c:v>2085.0419999999999</c:v>
                </c:pt>
                <c:pt idx="974">
                  <c:v>2081.8290000000002</c:v>
                </c:pt>
                <c:pt idx="975">
                  <c:v>2078.6179999999999</c:v>
                </c:pt>
                <c:pt idx="976">
                  <c:v>2075.4079999999999</c:v>
                </c:pt>
                <c:pt idx="977">
                  <c:v>2072.1999999999998</c:v>
                </c:pt>
                <c:pt idx="978">
                  <c:v>2068.9929999999999</c:v>
                </c:pt>
                <c:pt idx="979">
                  <c:v>2065.7869999999998</c:v>
                </c:pt>
                <c:pt idx="980">
                  <c:v>2062.5830000000001</c:v>
                </c:pt>
                <c:pt idx="981">
                  <c:v>2059.38</c:v>
                </c:pt>
                <c:pt idx="982">
                  <c:v>2056.1779999999999</c:v>
                </c:pt>
                <c:pt idx="983">
                  <c:v>2052.9780000000001</c:v>
                </c:pt>
                <c:pt idx="984">
                  <c:v>2049.779</c:v>
                </c:pt>
                <c:pt idx="985">
                  <c:v>2046.5809999999999</c:v>
                </c:pt>
                <c:pt idx="986">
                  <c:v>2043.385</c:v>
                </c:pt>
                <c:pt idx="987">
                  <c:v>2040.191</c:v>
                </c:pt>
                <c:pt idx="988">
                  <c:v>2036.9970000000001</c:v>
                </c:pt>
                <c:pt idx="989">
                  <c:v>2033.8050000000001</c:v>
                </c:pt>
                <c:pt idx="990">
                  <c:v>2030.615</c:v>
                </c:pt>
                <c:pt idx="991">
                  <c:v>2027.425</c:v>
                </c:pt>
                <c:pt idx="992">
                  <c:v>2024.2370000000001</c:v>
                </c:pt>
                <c:pt idx="993">
                  <c:v>2021.0509999999999</c:v>
                </c:pt>
                <c:pt idx="994">
                  <c:v>2017.866</c:v>
                </c:pt>
                <c:pt idx="995">
                  <c:v>2014.682</c:v>
                </c:pt>
                <c:pt idx="996">
                  <c:v>2011.499</c:v>
                </c:pt>
                <c:pt idx="997">
                  <c:v>2008.318</c:v>
                </c:pt>
                <c:pt idx="998">
                  <c:v>2005.1379999999999</c:v>
                </c:pt>
                <c:pt idx="999">
                  <c:v>2001.96</c:v>
                </c:pt>
                <c:pt idx="1000">
                  <c:v>1998.7829999999999</c:v>
                </c:pt>
                <c:pt idx="1001">
                  <c:v>1995.607</c:v>
                </c:pt>
                <c:pt idx="1002">
                  <c:v>1992.433</c:v>
                </c:pt>
                <c:pt idx="1003">
                  <c:v>1989.26</c:v>
                </c:pt>
                <c:pt idx="1004">
                  <c:v>1986.088</c:v>
                </c:pt>
                <c:pt idx="1005">
                  <c:v>1982.9179999999999</c:v>
                </c:pt>
                <c:pt idx="1006">
                  <c:v>1979.749</c:v>
                </c:pt>
                <c:pt idx="1007">
                  <c:v>1976.5820000000001</c:v>
                </c:pt>
                <c:pt idx="1008">
                  <c:v>1973.415</c:v>
                </c:pt>
                <c:pt idx="1009">
                  <c:v>1970.251</c:v>
                </c:pt>
                <c:pt idx="1010">
                  <c:v>1967.087</c:v>
                </c:pt>
                <c:pt idx="1011">
                  <c:v>1963.925</c:v>
                </c:pt>
                <c:pt idx="1012">
                  <c:v>1960.7639999999999</c:v>
                </c:pt>
                <c:pt idx="1013">
                  <c:v>1957.605</c:v>
                </c:pt>
                <c:pt idx="1014">
                  <c:v>1954.4469999999999</c:v>
                </c:pt>
                <c:pt idx="1015">
                  <c:v>1951.29</c:v>
                </c:pt>
                <c:pt idx="1016">
                  <c:v>1948.134</c:v>
                </c:pt>
                <c:pt idx="1017">
                  <c:v>1944.98</c:v>
                </c:pt>
                <c:pt idx="1018">
                  <c:v>1941.828</c:v>
                </c:pt>
                <c:pt idx="1019">
                  <c:v>1938.6759999999999</c:v>
                </c:pt>
                <c:pt idx="1020">
                  <c:v>1935.5260000000001</c:v>
                </c:pt>
                <c:pt idx="1021">
                  <c:v>1932.3779999999999</c:v>
                </c:pt>
                <c:pt idx="1022">
                  <c:v>1929.23</c:v>
                </c:pt>
                <c:pt idx="1023">
                  <c:v>1926.0840000000001</c:v>
                </c:pt>
                <c:pt idx="1024">
                  <c:v>1922.9390000000001</c:v>
                </c:pt>
                <c:pt idx="1025">
                  <c:v>1919.796</c:v>
                </c:pt>
                <c:pt idx="1026">
                  <c:v>1916.654</c:v>
                </c:pt>
                <c:pt idx="1027">
                  <c:v>1913.5129999999999</c:v>
                </c:pt>
                <c:pt idx="1028">
                  <c:v>1910.374</c:v>
                </c:pt>
                <c:pt idx="1029">
                  <c:v>1907.2360000000001</c:v>
                </c:pt>
                <c:pt idx="1030">
                  <c:v>1904.1</c:v>
                </c:pt>
                <c:pt idx="1031">
                  <c:v>1900.9639999999999</c:v>
                </c:pt>
                <c:pt idx="1032">
                  <c:v>1897.83</c:v>
                </c:pt>
                <c:pt idx="1033">
                  <c:v>1894.6980000000001</c:v>
                </c:pt>
                <c:pt idx="1034">
                  <c:v>1891.566</c:v>
                </c:pt>
                <c:pt idx="1035">
                  <c:v>1888.4359999999999</c:v>
                </c:pt>
                <c:pt idx="1036">
                  <c:v>1885.308</c:v>
                </c:pt>
                <c:pt idx="1037">
                  <c:v>1882.18</c:v>
                </c:pt>
                <c:pt idx="1038">
                  <c:v>1879.0540000000001</c:v>
                </c:pt>
                <c:pt idx="1039">
                  <c:v>1875.93</c:v>
                </c:pt>
                <c:pt idx="1040">
                  <c:v>1872.806</c:v>
                </c:pt>
                <c:pt idx="1041">
                  <c:v>1869.684</c:v>
                </c:pt>
                <c:pt idx="1042">
                  <c:v>1866.5640000000001</c:v>
                </c:pt>
                <c:pt idx="1043">
                  <c:v>1863.444</c:v>
                </c:pt>
                <c:pt idx="1044">
                  <c:v>1860.326</c:v>
                </c:pt>
                <c:pt idx="1045">
                  <c:v>1857.21</c:v>
                </c:pt>
                <c:pt idx="1046">
                  <c:v>1854.0940000000001</c:v>
                </c:pt>
                <c:pt idx="1047">
                  <c:v>1850.98</c:v>
                </c:pt>
                <c:pt idx="1048">
                  <c:v>1847.867</c:v>
                </c:pt>
                <c:pt idx="1049">
                  <c:v>1844.7560000000001</c:v>
                </c:pt>
                <c:pt idx="1050">
                  <c:v>1841.646</c:v>
                </c:pt>
                <c:pt idx="1051">
                  <c:v>1838.537</c:v>
                </c:pt>
                <c:pt idx="1052">
                  <c:v>1835.43</c:v>
                </c:pt>
                <c:pt idx="1053">
                  <c:v>1832.3240000000001</c:v>
                </c:pt>
                <c:pt idx="1054">
                  <c:v>1829.2190000000001</c:v>
                </c:pt>
                <c:pt idx="1055">
                  <c:v>1826.115</c:v>
                </c:pt>
                <c:pt idx="1056">
                  <c:v>1823.0129999999999</c:v>
                </c:pt>
                <c:pt idx="1057">
                  <c:v>1819.912</c:v>
                </c:pt>
                <c:pt idx="1058">
                  <c:v>1816.8130000000001</c:v>
                </c:pt>
                <c:pt idx="1059">
                  <c:v>1813.7149999999999</c:v>
                </c:pt>
                <c:pt idx="1060">
                  <c:v>1810.6179999999999</c:v>
                </c:pt>
                <c:pt idx="1061">
                  <c:v>1807.5219999999999</c:v>
                </c:pt>
                <c:pt idx="1062">
                  <c:v>1804.4280000000001</c:v>
                </c:pt>
                <c:pt idx="1063">
                  <c:v>1801.335</c:v>
                </c:pt>
                <c:pt idx="1064">
                  <c:v>1798.2429999999999</c:v>
                </c:pt>
                <c:pt idx="1065">
                  <c:v>1795.153</c:v>
                </c:pt>
                <c:pt idx="1066">
                  <c:v>1792.0640000000001</c:v>
                </c:pt>
                <c:pt idx="1067">
                  <c:v>1788.9760000000001</c:v>
                </c:pt>
                <c:pt idx="1068">
                  <c:v>1785.89</c:v>
                </c:pt>
                <c:pt idx="1069">
                  <c:v>1782.8050000000001</c:v>
                </c:pt>
                <c:pt idx="1070">
                  <c:v>1779.721</c:v>
                </c:pt>
                <c:pt idx="1071">
                  <c:v>1776.6379999999999</c:v>
                </c:pt>
                <c:pt idx="1072">
                  <c:v>1773.557</c:v>
                </c:pt>
                <c:pt idx="1073">
                  <c:v>1770.4770000000001</c:v>
                </c:pt>
                <c:pt idx="1074">
                  <c:v>1767.3989999999999</c:v>
                </c:pt>
                <c:pt idx="1075">
                  <c:v>1764.3209999999999</c:v>
                </c:pt>
                <c:pt idx="1076">
                  <c:v>1761.2449999999999</c:v>
                </c:pt>
                <c:pt idx="1077">
                  <c:v>1758.171</c:v>
                </c:pt>
                <c:pt idx="1078">
                  <c:v>1755.097</c:v>
                </c:pt>
                <c:pt idx="1079">
                  <c:v>1752.0250000000001</c:v>
                </c:pt>
                <c:pt idx="1080">
                  <c:v>1748.954</c:v>
                </c:pt>
                <c:pt idx="1081">
                  <c:v>1745.885</c:v>
                </c:pt>
                <c:pt idx="1082">
                  <c:v>1742.817</c:v>
                </c:pt>
                <c:pt idx="1083">
                  <c:v>1739.75</c:v>
                </c:pt>
                <c:pt idx="1084">
                  <c:v>1736.684</c:v>
                </c:pt>
                <c:pt idx="1085">
                  <c:v>1733.62</c:v>
                </c:pt>
                <c:pt idx="1086">
                  <c:v>1730.557</c:v>
                </c:pt>
                <c:pt idx="1087">
                  <c:v>1727.4949999999999</c:v>
                </c:pt>
                <c:pt idx="1088">
                  <c:v>1724.4349999999999</c:v>
                </c:pt>
                <c:pt idx="1089">
                  <c:v>1721.376</c:v>
                </c:pt>
                <c:pt idx="1090">
                  <c:v>1718.318</c:v>
                </c:pt>
                <c:pt idx="1091">
                  <c:v>1715.2619999999999</c:v>
                </c:pt>
                <c:pt idx="1092">
                  <c:v>1712.2059999999999</c:v>
                </c:pt>
                <c:pt idx="1093">
                  <c:v>1709.152</c:v>
                </c:pt>
                <c:pt idx="1094">
                  <c:v>1706.1</c:v>
                </c:pt>
                <c:pt idx="1095">
                  <c:v>1703.048</c:v>
                </c:pt>
                <c:pt idx="1096">
                  <c:v>1699.998</c:v>
                </c:pt>
                <c:pt idx="1097">
                  <c:v>1696.95</c:v>
                </c:pt>
                <c:pt idx="1098">
                  <c:v>1693.902</c:v>
                </c:pt>
                <c:pt idx="1099">
                  <c:v>1690.856</c:v>
                </c:pt>
                <c:pt idx="1100">
                  <c:v>1687.8109999999999</c:v>
                </c:pt>
                <c:pt idx="1101">
                  <c:v>1684.7670000000001</c:v>
                </c:pt>
                <c:pt idx="1102">
                  <c:v>1681.7249999999999</c:v>
                </c:pt>
                <c:pt idx="1103">
                  <c:v>1678.684</c:v>
                </c:pt>
                <c:pt idx="1104">
                  <c:v>1675.644</c:v>
                </c:pt>
                <c:pt idx="1105">
                  <c:v>1672.606</c:v>
                </c:pt>
                <c:pt idx="1106">
                  <c:v>1669.569</c:v>
                </c:pt>
                <c:pt idx="1107">
                  <c:v>1666.5329999999999</c:v>
                </c:pt>
                <c:pt idx="1108">
                  <c:v>1663.498</c:v>
                </c:pt>
                <c:pt idx="1109">
                  <c:v>1660.4649999999999</c:v>
                </c:pt>
                <c:pt idx="1110">
                  <c:v>1657.432</c:v>
                </c:pt>
                <c:pt idx="1111">
                  <c:v>1654.402</c:v>
                </c:pt>
                <c:pt idx="1112">
                  <c:v>1651.3720000000001</c:v>
                </c:pt>
                <c:pt idx="1113">
                  <c:v>1648.3440000000001</c:v>
                </c:pt>
                <c:pt idx="1114">
                  <c:v>1645.317</c:v>
                </c:pt>
                <c:pt idx="1115">
                  <c:v>1642.2909999999999</c:v>
                </c:pt>
                <c:pt idx="1116">
                  <c:v>1639.2670000000001</c:v>
                </c:pt>
                <c:pt idx="1117">
                  <c:v>1636.2439999999999</c:v>
                </c:pt>
                <c:pt idx="1118">
                  <c:v>1633.222</c:v>
                </c:pt>
                <c:pt idx="1119">
                  <c:v>1630.201</c:v>
                </c:pt>
                <c:pt idx="1120">
                  <c:v>1627.182</c:v>
                </c:pt>
                <c:pt idx="1121">
                  <c:v>1624.164</c:v>
                </c:pt>
                <c:pt idx="1122">
                  <c:v>1621.1469999999999</c:v>
                </c:pt>
                <c:pt idx="1123">
                  <c:v>1618.1310000000001</c:v>
                </c:pt>
                <c:pt idx="1124">
                  <c:v>1615.117</c:v>
                </c:pt>
                <c:pt idx="1125">
                  <c:v>1612.104</c:v>
                </c:pt>
                <c:pt idx="1126">
                  <c:v>1609.0930000000001</c:v>
                </c:pt>
                <c:pt idx="1127">
                  <c:v>1606.0820000000001</c:v>
                </c:pt>
                <c:pt idx="1128">
                  <c:v>1603.0730000000001</c:v>
                </c:pt>
                <c:pt idx="1129">
                  <c:v>1600.0650000000001</c:v>
                </c:pt>
                <c:pt idx="1130">
                  <c:v>1597.058</c:v>
                </c:pt>
                <c:pt idx="1131">
                  <c:v>1594.0530000000001</c:v>
                </c:pt>
                <c:pt idx="1132">
                  <c:v>1591.049</c:v>
                </c:pt>
                <c:pt idx="1133">
                  <c:v>1588.046</c:v>
                </c:pt>
                <c:pt idx="1134">
                  <c:v>1585.0440000000001</c:v>
                </c:pt>
                <c:pt idx="1135">
                  <c:v>1582.0440000000001</c:v>
                </c:pt>
                <c:pt idx="1136">
                  <c:v>1579.0450000000001</c:v>
                </c:pt>
                <c:pt idx="1137">
                  <c:v>1576.047</c:v>
                </c:pt>
                <c:pt idx="1138">
                  <c:v>1573.0509999999999</c:v>
                </c:pt>
                <c:pt idx="1139">
                  <c:v>1570.0550000000001</c:v>
                </c:pt>
                <c:pt idx="1140">
                  <c:v>1567.0609999999999</c:v>
                </c:pt>
                <c:pt idx="1141">
                  <c:v>1564.069</c:v>
                </c:pt>
                <c:pt idx="1142">
                  <c:v>1561.077</c:v>
                </c:pt>
                <c:pt idx="1143">
                  <c:v>1558.087</c:v>
                </c:pt>
                <c:pt idx="1144">
                  <c:v>1555.098</c:v>
                </c:pt>
                <c:pt idx="1145">
                  <c:v>1552.11</c:v>
                </c:pt>
                <c:pt idx="1146">
                  <c:v>1549.124</c:v>
                </c:pt>
                <c:pt idx="1147">
                  <c:v>1546.1379999999999</c:v>
                </c:pt>
                <c:pt idx="1148">
                  <c:v>1543.154</c:v>
                </c:pt>
                <c:pt idx="1149">
                  <c:v>1540.172</c:v>
                </c:pt>
                <c:pt idx="1150">
                  <c:v>1537.19</c:v>
                </c:pt>
                <c:pt idx="1151">
                  <c:v>1534.21</c:v>
                </c:pt>
                <c:pt idx="1152">
                  <c:v>1531.231</c:v>
                </c:pt>
                <c:pt idx="1153">
                  <c:v>1528.2529999999999</c:v>
                </c:pt>
                <c:pt idx="1154">
                  <c:v>1525.277</c:v>
                </c:pt>
                <c:pt idx="1155">
                  <c:v>1522.3019999999999</c:v>
                </c:pt>
                <c:pt idx="1156">
                  <c:v>1519.328</c:v>
                </c:pt>
                <c:pt idx="1157">
                  <c:v>1516.355</c:v>
                </c:pt>
                <c:pt idx="1158">
                  <c:v>1513.383</c:v>
                </c:pt>
                <c:pt idx="1159">
                  <c:v>1510.413</c:v>
                </c:pt>
                <c:pt idx="1160">
                  <c:v>1507.444</c:v>
                </c:pt>
                <c:pt idx="1161">
                  <c:v>1504.4770000000001</c:v>
                </c:pt>
                <c:pt idx="1162">
                  <c:v>1501.51</c:v>
                </c:pt>
                <c:pt idx="1163">
                  <c:v>1498.5450000000001</c:v>
                </c:pt>
                <c:pt idx="1164">
                  <c:v>1495.5809999999999</c:v>
                </c:pt>
                <c:pt idx="1165">
                  <c:v>1492.6179999999999</c:v>
                </c:pt>
                <c:pt idx="1166">
                  <c:v>1489.6559999999999</c:v>
                </c:pt>
                <c:pt idx="1167">
                  <c:v>1486.6959999999999</c:v>
                </c:pt>
                <c:pt idx="1168">
                  <c:v>1483.7370000000001</c:v>
                </c:pt>
                <c:pt idx="1169">
                  <c:v>1480.779</c:v>
                </c:pt>
                <c:pt idx="1170">
                  <c:v>1477.8230000000001</c:v>
                </c:pt>
                <c:pt idx="1171">
                  <c:v>1474.867</c:v>
                </c:pt>
                <c:pt idx="1172">
                  <c:v>1471.913</c:v>
                </c:pt>
                <c:pt idx="1173">
                  <c:v>1468.961</c:v>
                </c:pt>
                <c:pt idx="1174">
                  <c:v>1466.009</c:v>
                </c:pt>
                <c:pt idx="1175">
                  <c:v>1463.059</c:v>
                </c:pt>
                <c:pt idx="1176">
                  <c:v>1460.1089999999999</c:v>
                </c:pt>
                <c:pt idx="1177">
                  <c:v>1457.1610000000001</c:v>
                </c:pt>
                <c:pt idx="1178">
                  <c:v>1454.2149999999999</c:v>
                </c:pt>
                <c:pt idx="1179">
                  <c:v>1451.269</c:v>
                </c:pt>
                <c:pt idx="1180">
                  <c:v>1448.325</c:v>
                </c:pt>
                <c:pt idx="1181">
                  <c:v>1445.3820000000001</c:v>
                </c:pt>
                <c:pt idx="1182">
                  <c:v>1442.44</c:v>
                </c:pt>
                <c:pt idx="1183">
                  <c:v>1439.5</c:v>
                </c:pt>
                <c:pt idx="1184">
                  <c:v>1436.5609999999999</c:v>
                </c:pt>
                <c:pt idx="1185">
                  <c:v>1433.623</c:v>
                </c:pt>
                <c:pt idx="1186">
                  <c:v>1430.6859999999999</c:v>
                </c:pt>
                <c:pt idx="1187">
                  <c:v>1427.75</c:v>
                </c:pt>
                <c:pt idx="1188">
                  <c:v>1424.816</c:v>
                </c:pt>
                <c:pt idx="1189">
                  <c:v>1421.883</c:v>
                </c:pt>
                <c:pt idx="1190">
                  <c:v>1418.951</c:v>
                </c:pt>
                <c:pt idx="1191">
                  <c:v>1416.02</c:v>
                </c:pt>
                <c:pt idx="1192">
                  <c:v>1413.09</c:v>
                </c:pt>
                <c:pt idx="1193">
                  <c:v>1410.162</c:v>
                </c:pt>
                <c:pt idx="1194">
                  <c:v>1407.2349999999999</c:v>
                </c:pt>
                <c:pt idx="1195">
                  <c:v>1404.309</c:v>
                </c:pt>
                <c:pt idx="1196">
                  <c:v>1401.385</c:v>
                </c:pt>
                <c:pt idx="1197">
                  <c:v>1398.461</c:v>
                </c:pt>
                <c:pt idx="1198">
                  <c:v>1395.539</c:v>
                </c:pt>
                <c:pt idx="1199">
                  <c:v>1392.6179999999999</c:v>
                </c:pt>
                <c:pt idx="1200">
                  <c:v>1389.6990000000001</c:v>
                </c:pt>
                <c:pt idx="1201">
                  <c:v>1386.78</c:v>
                </c:pt>
                <c:pt idx="1202">
                  <c:v>1383.8630000000001</c:v>
                </c:pt>
                <c:pt idx="1203">
                  <c:v>1380.9469999999999</c:v>
                </c:pt>
                <c:pt idx="1204">
                  <c:v>1378.0319999999999</c:v>
                </c:pt>
                <c:pt idx="1205">
                  <c:v>1375.1179999999999</c:v>
                </c:pt>
                <c:pt idx="1206">
                  <c:v>1372.2059999999999</c:v>
                </c:pt>
                <c:pt idx="1207">
                  <c:v>1369.2950000000001</c:v>
                </c:pt>
                <c:pt idx="1208">
                  <c:v>1366.385</c:v>
                </c:pt>
                <c:pt idx="1209">
                  <c:v>1363.4760000000001</c:v>
                </c:pt>
                <c:pt idx="1210">
                  <c:v>1360.569</c:v>
                </c:pt>
                <c:pt idx="1211">
                  <c:v>1357.662</c:v>
                </c:pt>
                <c:pt idx="1212">
                  <c:v>1354.7570000000001</c:v>
                </c:pt>
                <c:pt idx="1213">
                  <c:v>1351.8530000000001</c:v>
                </c:pt>
                <c:pt idx="1214">
                  <c:v>1348.95</c:v>
                </c:pt>
                <c:pt idx="1215">
                  <c:v>1346.049</c:v>
                </c:pt>
                <c:pt idx="1216">
                  <c:v>1343.1489999999999</c:v>
                </c:pt>
                <c:pt idx="1217">
                  <c:v>1340.25</c:v>
                </c:pt>
                <c:pt idx="1218">
                  <c:v>1337.3520000000001</c:v>
                </c:pt>
                <c:pt idx="1219">
                  <c:v>1334.4549999999999</c:v>
                </c:pt>
                <c:pt idx="1220">
                  <c:v>1331.56</c:v>
                </c:pt>
                <c:pt idx="1221">
                  <c:v>1328.665</c:v>
                </c:pt>
                <c:pt idx="1222">
                  <c:v>1325.7719999999999</c:v>
                </c:pt>
                <c:pt idx="1223">
                  <c:v>1322.8810000000001</c:v>
                </c:pt>
                <c:pt idx="1224">
                  <c:v>1319.99</c:v>
                </c:pt>
                <c:pt idx="1225">
                  <c:v>1317.1</c:v>
                </c:pt>
                <c:pt idx="1226">
                  <c:v>1314.212</c:v>
                </c:pt>
                <c:pt idx="1227">
                  <c:v>1311.325</c:v>
                </c:pt>
                <c:pt idx="1228">
                  <c:v>1308.4390000000001</c:v>
                </c:pt>
                <c:pt idx="1229">
                  <c:v>1305.5550000000001</c:v>
                </c:pt>
                <c:pt idx="1230">
                  <c:v>1302.671</c:v>
                </c:pt>
                <c:pt idx="1231">
                  <c:v>1299.789</c:v>
                </c:pt>
                <c:pt idx="1232">
                  <c:v>1296.9079999999999</c:v>
                </c:pt>
                <c:pt idx="1233">
                  <c:v>1294.028</c:v>
                </c:pt>
                <c:pt idx="1234">
                  <c:v>1291.1500000000001</c:v>
                </c:pt>
                <c:pt idx="1235">
                  <c:v>1288.2719999999999</c:v>
                </c:pt>
                <c:pt idx="1236">
                  <c:v>1285.396</c:v>
                </c:pt>
                <c:pt idx="1237">
                  <c:v>1282.521</c:v>
                </c:pt>
                <c:pt idx="1238">
                  <c:v>1279.6469999999999</c:v>
                </c:pt>
                <c:pt idx="1239">
                  <c:v>1276.7739999999999</c:v>
                </c:pt>
                <c:pt idx="1240">
                  <c:v>1273.903</c:v>
                </c:pt>
                <c:pt idx="1241">
                  <c:v>1271.0329999999999</c:v>
                </c:pt>
                <c:pt idx="1242">
                  <c:v>1268.164</c:v>
                </c:pt>
                <c:pt idx="1243">
                  <c:v>1265.296</c:v>
                </c:pt>
                <c:pt idx="1244">
                  <c:v>1262.4290000000001</c:v>
                </c:pt>
                <c:pt idx="1245">
                  <c:v>1259.5640000000001</c:v>
                </c:pt>
                <c:pt idx="1246">
                  <c:v>1256.6990000000001</c:v>
                </c:pt>
                <c:pt idx="1247">
                  <c:v>1253.836</c:v>
                </c:pt>
                <c:pt idx="1248">
                  <c:v>1250.9739999999999</c:v>
                </c:pt>
                <c:pt idx="1249">
                  <c:v>1248.1130000000001</c:v>
                </c:pt>
                <c:pt idx="1250">
                  <c:v>1245.2539999999999</c:v>
                </c:pt>
                <c:pt idx="1251">
                  <c:v>1242.396</c:v>
                </c:pt>
                <c:pt idx="1252">
                  <c:v>1239.538</c:v>
                </c:pt>
                <c:pt idx="1253">
                  <c:v>1236.682</c:v>
                </c:pt>
                <c:pt idx="1254">
                  <c:v>1233.828</c:v>
                </c:pt>
                <c:pt idx="1255">
                  <c:v>1230.9739999999999</c:v>
                </c:pt>
                <c:pt idx="1256">
                  <c:v>1228.1220000000001</c:v>
                </c:pt>
                <c:pt idx="1257">
                  <c:v>1225.27</c:v>
                </c:pt>
                <c:pt idx="1258">
                  <c:v>1222.42</c:v>
                </c:pt>
                <c:pt idx="1259">
                  <c:v>1219.5709999999999</c:v>
                </c:pt>
                <c:pt idx="1260">
                  <c:v>1216.7239999999999</c:v>
                </c:pt>
                <c:pt idx="1261">
                  <c:v>1213.877</c:v>
                </c:pt>
                <c:pt idx="1262">
                  <c:v>1211.0319999999999</c:v>
                </c:pt>
                <c:pt idx="1263">
                  <c:v>1208.1869999999999</c:v>
                </c:pt>
                <c:pt idx="1264">
                  <c:v>1205.3440000000001</c:v>
                </c:pt>
                <c:pt idx="1265">
                  <c:v>1202.5029999999999</c:v>
                </c:pt>
                <c:pt idx="1266">
                  <c:v>1199.662</c:v>
                </c:pt>
                <c:pt idx="1267">
                  <c:v>1196.8230000000001</c:v>
                </c:pt>
                <c:pt idx="1268">
                  <c:v>1193.9839999999999</c:v>
                </c:pt>
                <c:pt idx="1269">
                  <c:v>1191.1469999999999</c:v>
                </c:pt>
                <c:pt idx="1270">
                  <c:v>1188.3109999999999</c:v>
                </c:pt>
                <c:pt idx="1271">
                  <c:v>1185.4760000000001</c:v>
                </c:pt>
                <c:pt idx="1272">
                  <c:v>1182.643</c:v>
                </c:pt>
                <c:pt idx="1273">
                  <c:v>1179.81</c:v>
                </c:pt>
                <c:pt idx="1274">
                  <c:v>1176.979</c:v>
                </c:pt>
                <c:pt idx="1275">
                  <c:v>1174.1489999999999</c:v>
                </c:pt>
                <c:pt idx="1276">
                  <c:v>1171.32</c:v>
                </c:pt>
                <c:pt idx="1277">
                  <c:v>1168.492</c:v>
                </c:pt>
                <c:pt idx="1278">
                  <c:v>1165.6659999999999</c:v>
                </c:pt>
                <c:pt idx="1279">
                  <c:v>1162.8409999999999</c:v>
                </c:pt>
                <c:pt idx="1280">
                  <c:v>1160.0160000000001</c:v>
                </c:pt>
                <c:pt idx="1281">
                  <c:v>1157.193</c:v>
                </c:pt>
                <c:pt idx="1282">
                  <c:v>1154.3710000000001</c:v>
                </c:pt>
                <c:pt idx="1283">
                  <c:v>1151.5509999999999</c:v>
                </c:pt>
                <c:pt idx="1284">
                  <c:v>1148.731</c:v>
                </c:pt>
                <c:pt idx="1285">
                  <c:v>1145.913</c:v>
                </c:pt>
                <c:pt idx="1286">
                  <c:v>1143.095</c:v>
                </c:pt>
                <c:pt idx="1287">
                  <c:v>1140.279</c:v>
                </c:pt>
                <c:pt idx="1288">
                  <c:v>1137.4649999999999</c:v>
                </c:pt>
                <c:pt idx="1289">
                  <c:v>1134.6510000000001</c:v>
                </c:pt>
                <c:pt idx="1290">
                  <c:v>1131.838</c:v>
                </c:pt>
                <c:pt idx="1291">
                  <c:v>1129.027</c:v>
                </c:pt>
                <c:pt idx="1292">
                  <c:v>1126.2170000000001</c:v>
                </c:pt>
                <c:pt idx="1293">
                  <c:v>1123.4069999999999</c:v>
                </c:pt>
                <c:pt idx="1294">
                  <c:v>1120.5999999999999</c:v>
                </c:pt>
                <c:pt idx="1295">
                  <c:v>1117.7929999999999</c:v>
                </c:pt>
                <c:pt idx="1296">
                  <c:v>1114.9870000000001</c:v>
                </c:pt>
                <c:pt idx="1297">
                  <c:v>1112.183</c:v>
                </c:pt>
                <c:pt idx="1298">
                  <c:v>1109.3789999999999</c:v>
                </c:pt>
                <c:pt idx="1299">
                  <c:v>1106.577</c:v>
                </c:pt>
                <c:pt idx="1300">
                  <c:v>1103.7760000000001</c:v>
                </c:pt>
                <c:pt idx="1301">
                  <c:v>1100.9760000000001</c:v>
                </c:pt>
                <c:pt idx="1302">
                  <c:v>1098.1780000000001</c:v>
                </c:pt>
                <c:pt idx="1303">
                  <c:v>1095.3800000000001</c:v>
                </c:pt>
                <c:pt idx="1304">
                  <c:v>1092.5840000000001</c:v>
                </c:pt>
                <c:pt idx="1305">
                  <c:v>1089.789</c:v>
                </c:pt>
                <c:pt idx="1306">
                  <c:v>1086.9949999999999</c:v>
                </c:pt>
                <c:pt idx="1307">
                  <c:v>1084.202</c:v>
                </c:pt>
                <c:pt idx="1308">
                  <c:v>1081.4100000000001</c:v>
                </c:pt>
                <c:pt idx="1309">
                  <c:v>1078.6189999999999</c:v>
                </c:pt>
                <c:pt idx="1310">
                  <c:v>1075.83</c:v>
                </c:pt>
                <c:pt idx="1311">
                  <c:v>1073.0419999999999</c:v>
                </c:pt>
                <c:pt idx="1312">
                  <c:v>1070.2550000000001</c:v>
                </c:pt>
                <c:pt idx="1313">
                  <c:v>1067.4690000000001</c:v>
                </c:pt>
                <c:pt idx="1314">
                  <c:v>1064.684</c:v>
                </c:pt>
                <c:pt idx="1315">
                  <c:v>1061.9000000000001</c:v>
                </c:pt>
                <c:pt idx="1316">
                  <c:v>1059.117</c:v>
                </c:pt>
                <c:pt idx="1317">
                  <c:v>1056.336</c:v>
                </c:pt>
                <c:pt idx="1318">
                  <c:v>1053.556</c:v>
                </c:pt>
                <c:pt idx="1319">
                  <c:v>1050.777</c:v>
                </c:pt>
                <c:pt idx="1320">
                  <c:v>1047.999</c:v>
                </c:pt>
                <c:pt idx="1321">
                  <c:v>1045.222</c:v>
                </c:pt>
                <c:pt idx="1322">
                  <c:v>1042.4459999999999</c:v>
                </c:pt>
                <c:pt idx="1323">
                  <c:v>1039.672</c:v>
                </c:pt>
                <c:pt idx="1324">
                  <c:v>1036.8979999999999</c:v>
                </c:pt>
                <c:pt idx="1325">
                  <c:v>1034.126</c:v>
                </c:pt>
                <c:pt idx="1326">
                  <c:v>1031.355</c:v>
                </c:pt>
                <c:pt idx="1327">
                  <c:v>1028.585</c:v>
                </c:pt>
                <c:pt idx="1328">
                  <c:v>1025.816</c:v>
                </c:pt>
                <c:pt idx="1329">
                  <c:v>1023.048</c:v>
                </c:pt>
                <c:pt idx="1330">
                  <c:v>1020.282</c:v>
                </c:pt>
                <c:pt idx="1331">
                  <c:v>1017.516</c:v>
                </c:pt>
                <c:pt idx="1332">
                  <c:v>1014.752</c:v>
                </c:pt>
                <c:pt idx="1333">
                  <c:v>1011.989</c:v>
                </c:pt>
                <c:pt idx="1334">
                  <c:v>1009.227</c:v>
                </c:pt>
                <c:pt idx="1335">
                  <c:v>1006.466</c:v>
                </c:pt>
                <c:pt idx="1336">
                  <c:v>1003.706</c:v>
                </c:pt>
                <c:pt idx="1337">
                  <c:v>1000.948</c:v>
                </c:pt>
                <c:pt idx="1338">
                  <c:v>998.19</c:v>
                </c:pt>
                <c:pt idx="1339">
                  <c:v>995.43399999999997</c:v>
                </c:pt>
                <c:pt idx="1340">
                  <c:v>992.67899999999997</c:v>
                </c:pt>
                <c:pt idx="1341">
                  <c:v>989.92399999999998</c:v>
                </c:pt>
                <c:pt idx="1342">
                  <c:v>987.17100000000005</c:v>
                </c:pt>
                <c:pt idx="1343">
                  <c:v>984.42</c:v>
                </c:pt>
                <c:pt idx="1344">
                  <c:v>981.66899999999998</c:v>
                </c:pt>
                <c:pt idx="1345">
                  <c:v>978.91899999999998</c:v>
                </c:pt>
                <c:pt idx="1346">
                  <c:v>976.17100000000005</c:v>
                </c:pt>
                <c:pt idx="1347">
                  <c:v>973.42399999999998</c:v>
                </c:pt>
                <c:pt idx="1348">
                  <c:v>970.67700000000002</c:v>
                </c:pt>
                <c:pt idx="1349">
                  <c:v>967.93200000000002</c:v>
                </c:pt>
                <c:pt idx="1350">
                  <c:v>965.18899999999996</c:v>
                </c:pt>
                <c:pt idx="1351">
                  <c:v>962.44600000000003</c:v>
                </c:pt>
                <c:pt idx="1352">
                  <c:v>959.70399999999995</c:v>
                </c:pt>
                <c:pt idx="1353">
                  <c:v>956.96299999999997</c:v>
                </c:pt>
                <c:pt idx="1354">
                  <c:v>954.22400000000005</c:v>
                </c:pt>
                <c:pt idx="1355">
                  <c:v>951.48599999999999</c:v>
                </c:pt>
                <c:pt idx="1356">
                  <c:v>948.74900000000002</c:v>
                </c:pt>
                <c:pt idx="1357">
                  <c:v>946.01300000000003</c:v>
                </c:pt>
                <c:pt idx="1358">
                  <c:v>943.27800000000002</c:v>
                </c:pt>
                <c:pt idx="1359">
                  <c:v>940.54399999999998</c:v>
                </c:pt>
                <c:pt idx="1360">
                  <c:v>937.81100000000004</c:v>
                </c:pt>
                <c:pt idx="1361">
                  <c:v>935.08</c:v>
                </c:pt>
                <c:pt idx="1362">
                  <c:v>932.34900000000005</c:v>
                </c:pt>
                <c:pt idx="1363">
                  <c:v>929.62</c:v>
                </c:pt>
                <c:pt idx="1364">
                  <c:v>926.89200000000005</c:v>
                </c:pt>
                <c:pt idx="1365">
                  <c:v>924.16399999999999</c:v>
                </c:pt>
                <c:pt idx="1366">
                  <c:v>921.43799999999999</c:v>
                </c:pt>
                <c:pt idx="1367">
                  <c:v>918.71400000000006</c:v>
                </c:pt>
                <c:pt idx="1368">
                  <c:v>915.99</c:v>
                </c:pt>
                <c:pt idx="1369">
                  <c:v>913.26700000000005</c:v>
                </c:pt>
                <c:pt idx="1370">
                  <c:v>910.54600000000005</c:v>
                </c:pt>
                <c:pt idx="1371">
                  <c:v>907.82500000000005</c:v>
                </c:pt>
                <c:pt idx="1372">
                  <c:v>905.10599999999999</c:v>
                </c:pt>
                <c:pt idx="1373">
                  <c:v>902.38800000000003</c:v>
                </c:pt>
                <c:pt idx="1374">
                  <c:v>899.67100000000005</c:v>
                </c:pt>
                <c:pt idx="1375">
                  <c:v>896.95500000000004</c:v>
                </c:pt>
                <c:pt idx="1376">
                  <c:v>894.24</c:v>
                </c:pt>
                <c:pt idx="1377">
                  <c:v>891.52599999999995</c:v>
                </c:pt>
                <c:pt idx="1378">
                  <c:v>888.81399999999996</c:v>
                </c:pt>
                <c:pt idx="1379">
                  <c:v>886.10199999999998</c:v>
                </c:pt>
                <c:pt idx="1380">
                  <c:v>883.39200000000005</c:v>
                </c:pt>
                <c:pt idx="1381">
                  <c:v>880.68200000000002</c:v>
                </c:pt>
                <c:pt idx="1382">
                  <c:v>877.97400000000005</c:v>
                </c:pt>
                <c:pt idx="1383">
                  <c:v>875.26700000000005</c:v>
                </c:pt>
                <c:pt idx="1384">
                  <c:v>872.56100000000004</c:v>
                </c:pt>
                <c:pt idx="1385">
                  <c:v>869.85599999999999</c:v>
                </c:pt>
                <c:pt idx="1386">
                  <c:v>867.15300000000002</c:v>
                </c:pt>
                <c:pt idx="1387">
                  <c:v>864.45</c:v>
                </c:pt>
                <c:pt idx="1388">
                  <c:v>861.74800000000005</c:v>
                </c:pt>
                <c:pt idx="1389">
                  <c:v>859.048</c:v>
                </c:pt>
                <c:pt idx="1390">
                  <c:v>856.34900000000005</c:v>
                </c:pt>
                <c:pt idx="1391">
                  <c:v>853.65</c:v>
                </c:pt>
                <c:pt idx="1392">
                  <c:v>850.95299999999997</c:v>
                </c:pt>
                <c:pt idx="1393">
                  <c:v>848.25699999999995</c:v>
                </c:pt>
                <c:pt idx="1394">
                  <c:v>845.56200000000001</c:v>
                </c:pt>
                <c:pt idx="1395">
                  <c:v>842.86800000000005</c:v>
                </c:pt>
                <c:pt idx="1396">
                  <c:v>840.17600000000004</c:v>
                </c:pt>
                <c:pt idx="1397">
                  <c:v>837.48400000000004</c:v>
                </c:pt>
                <c:pt idx="1398">
                  <c:v>834.79300000000001</c:v>
                </c:pt>
                <c:pt idx="1399">
                  <c:v>832.10400000000004</c:v>
                </c:pt>
                <c:pt idx="1400">
                  <c:v>829.41600000000005</c:v>
                </c:pt>
                <c:pt idx="1401">
                  <c:v>826.72799999999995</c:v>
                </c:pt>
                <c:pt idx="1402">
                  <c:v>824.04200000000003</c:v>
                </c:pt>
                <c:pt idx="1403">
                  <c:v>821.35699999999997</c:v>
                </c:pt>
                <c:pt idx="1404">
                  <c:v>818.673</c:v>
                </c:pt>
                <c:pt idx="1405">
                  <c:v>815.99</c:v>
                </c:pt>
                <c:pt idx="1406">
                  <c:v>813.30899999999997</c:v>
                </c:pt>
                <c:pt idx="1407">
                  <c:v>810.62800000000004</c:v>
                </c:pt>
                <c:pt idx="1408">
                  <c:v>807.94799999999998</c:v>
                </c:pt>
                <c:pt idx="1409">
                  <c:v>805.27</c:v>
                </c:pt>
                <c:pt idx="1410">
                  <c:v>802.59199999999998</c:v>
                </c:pt>
                <c:pt idx="1411">
                  <c:v>799.91600000000005</c:v>
                </c:pt>
                <c:pt idx="1412">
                  <c:v>797.24099999999999</c:v>
                </c:pt>
                <c:pt idx="1413">
                  <c:v>794.56700000000001</c:v>
                </c:pt>
                <c:pt idx="1414">
                  <c:v>791.89400000000001</c:v>
                </c:pt>
                <c:pt idx="1415">
                  <c:v>789.22199999999998</c:v>
                </c:pt>
                <c:pt idx="1416">
                  <c:v>786.55100000000004</c:v>
                </c:pt>
                <c:pt idx="1417">
                  <c:v>783.88099999999997</c:v>
                </c:pt>
                <c:pt idx="1418">
                  <c:v>781.21199999999999</c:v>
                </c:pt>
                <c:pt idx="1419">
                  <c:v>778.54499999999996</c:v>
                </c:pt>
                <c:pt idx="1420">
                  <c:v>775.87800000000004</c:v>
                </c:pt>
                <c:pt idx="1421">
                  <c:v>773.21299999999997</c:v>
                </c:pt>
                <c:pt idx="1422">
                  <c:v>770.54899999999998</c:v>
                </c:pt>
                <c:pt idx="1423">
                  <c:v>767.88499999999999</c:v>
                </c:pt>
                <c:pt idx="1424">
                  <c:v>765.22299999999996</c:v>
                </c:pt>
                <c:pt idx="1425">
                  <c:v>762.56200000000001</c:v>
                </c:pt>
                <c:pt idx="1426">
                  <c:v>759.90200000000004</c:v>
                </c:pt>
                <c:pt idx="1427">
                  <c:v>757.24300000000005</c:v>
                </c:pt>
                <c:pt idx="1428">
                  <c:v>754.58500000000004</c:v>
                </c:pt>
                <c:pt idx="1429">
                  <c:v>751.92899999999997</c:v>
                </c:pt>
                <c:pt idx="1430">
                  <c:v>749.27300000000002</c:v>
                </c:pt>
                <c:pt idx="1431">
                  <c:v>746.61800000000005</c:v>
                </c:pt>
                <c:pt idx="1432">
                  <c:v>743.96500000000003</c:v>
                </c:pt>
                <c:pt idx="1433">
                  <c:v>741.31200000000001</c:v>
                </c:pt>
                <c:pt idx="1434">
                  <c:v>738.66099999999994</c:v>
                </c:pt>
                <c:pt idx="1435">
                  <c:v>736.01099999999997</c:v>
                </c:pt>
                <c:pt idx="1436">
                  <c:v>733.36099999999999</c:v>
                </c:pt>
                <c:pt idx="1437">
                  <c:v>730.71299999999997</c:v>
                </c:pt>
                <c:pt idx="1438">
                  <c:v>728.06600000000003</c:v>
                </c:pt>
                <c:pt idx="1439">
                  <c:v>725.42</c:v>
                </c:pt>
                <c:pt idx="1440">
                  <c:v>722.77499999999998</c:v>
                </c:pt>
                <c:pt idx="1441">
                  <c:v>720.13099999999997</c:v>
                </c:pt>
                <c:pt idx="1442">
                  <c:v>717.48900000000003</c:v>
                </c:pt>
                <c:pt idx="1443">
                  <c:v>714.84699999999998</c:v>
                </c:pt>
                <c:pt idx="1444">
                  <c:v>712.20600000000002</c:v>
                </c:pt>
                <c:pt idx="1445">
                  <c:v>709.56700000000001</c:v>
                </c:pt>
                <c:pt idx="1446">
                  <c:v>706.928</c:v>
                </c:pt>
                <c:pt idx="1447">
                  <c:v>704.29100000000005</c:v>
                </c:pt>
                <c:pt idx="1448">
                  <c:v>701.65499999999997</c:v>
                </c:pt>
                <c:pt idx="1449">
                  <c:v>699.01900000000001</c:v>
                </c:pt>
                <c:pt idx="1450">
                  <c:v>696.38499999999999</c:v>
                </c:pt>
                <c:pt idx="1451">
                  <c:v>693.75199999999995</c:v>
                </c:pt>
                <c:pt idx="1452">
                  <c:v>691.12</c:v>
                </c:pt>
                <c:pt idx="1453">
                  <c:v>688.48900000000003</c:v>
                </c:pt>
                <c:pt idx="1454">
                  <c:v>685.85900000000004</c:v>
                </c:pt>
                <c:pt idx="1455">
                  <c:v>683.23</c:v>
                </c:pt>
                <c:pt idx="1456">
                  <c:v>680.60199999999998</c:v>
                </c:pt>
                <c:pt idx="1457">
                  <c:v>677.976</c:v>
                </c:pt>
                <c:pt idx="1458">
                  <c:v>675.35</c:v>
                </c:pt>
                <c:pt idx="1459">
                  <c:v>672.726</c:v>
                </c:pt>
                <c:pt idx="1460">
                  <c:v>670.10199999999998</c:v>
                </c:pt>
                <c:pt idx="1461">
                  <c:v>667.48</c:v>
                </c:pt>
                <c:pt idx="1462">
                  <c:v>664.85799999999995</c:v>
                </c:pt>
                <c:pt idx="1463">
                  <c:v>662.23800000000006</c:v>
                </c:pt>
                <c:pt idx="1464">
                  <c:v>659.61800000000005</c:v>
                </c:pt>
                <c:pt idx="1465">
                  <c:v>657</c:v>
                </c:pt>
                <c:pt idx="1466">
                  <c:v>654.38300000000004</c:v>
                </c:pt>
                <c:pt idx="1467">
                  <c:v>651.76700000000005</c:v>
                </c:pt>
                <c:pt idx="1468">
                  <c:v>649.15200000000004</c:v>
                </c:pt>
                <c:pt idx="1469">
                  <c:v>646.53800000000001</c:v>
                </c:pt>
                <c:pt idx="1470">
                  <c:v>643.92499999999995</c:v>
                </c:pt>
                <c:pt idx="1471">
                  <c:v>641.31299999999999</c:v>
                </c:pt>
                <c:pt idx="1472">
                  <c:v>638.702</c:v>
                </c:pt>
                <c:pt idx="1473">
                  <c:v>636.09299999999996</c:v>
                </c:pt>
                <c:pt idx="1474">
                  <c:v>633.48400000000004</c:v>
                </c:pt>
                <c:pt idx="1475">
                  <c:v>630.87599999999998</c:v>
                </c:pt>
                <c:pt idx="1476">
                  <c:v>628.27</c:v>
                </c:pt>
                <c:pt idx="1477">
                  <c:v>625.66399999999999</c:v>
                </c:pt>
                <c:pt idx="1478">
                  <c:v>623.05999999999995</c:v>
                </c:pt>
                <c:pt idx="1479">
                  <c:v>620.45600000000002</c:v>
                </c:pt>
                <c:pt idx="1480">
                  <c:v>617.85400000000004</c:v>
                </c:pt>
                <c:pt idx="1481">
                  <c:v>615.25300000000004</c:v>
                </c:pt>
                <c:pt idx="1482">
                  <c:v>612.65200000000004</c:v>
                </c:pt>
                <c:pt idx="1483">
                  <c:v>610.053</c:v>
                </c:pt>
                <c:pt idx="1484">
                  <c:v>607.45500000000004</c:v>
                </c:pt>
                <c:pt idx="1485">
                  <c:v>604.85799999999995</c:v>
                </c:pt>
                <c:pt idx="1486">
                  <c:v>602.26199999999994</c:v>
                </c:pt>
                <c:pt idx="1487">
                  <c:v>599.66700000000003</c:v>
                </c:pt>
                <c:pt idx="1488">
                  <c:v>597.07299999999998</c:v>
                </c:pt>
                <c:pt idx="1489">
                  <c:v>594.48</c:v>
                </c:pt>
                <c:pt idx="1490">
                  <c:v>591.88800000000003</c:v>
                </c:pt>
                <c:pt idx="1491">
                  <c:v>589.29700000000003</c:v>
                </c:pt>
                <c:pt idx="1492">
                  <c:v>586.70699999999999</c:v>
                </c:pt>
                <c:pt idx="1493">
                  <c:v>584.11900000000003</c:v>
                </c:pt>
                <c:pt idx="1494">
                  <c:v>581.53099999999995</c:v>
                </c:pt>
                <c:pt idx="1495">
                  <c:v>578.94399999999996</c:v>
                </c:pt>
                <c:pt idx="1496">
                  <c:v>576.35900000000004</c:v>
                </c:pt>
                <c:pt idx="1497">
                  <c:v>573.774</c:v>
                </c:pt>
                <c:pt idx="1498">
                  <c:v>571.19100000000003</c:v>
                </c:pt>
                <c:pt idx="1499">
                  <c:v>568.60799999999995</c:v>
                </c:pt>
                <c:pt idx="1500">
                  <c:v>566.02700000000004</c:v>
                </c:pt>
                <c:pt idx="1501">
                  <c:v>563.44600000000003</c:v>
                </c:pt>
                <c:pt idx="1502">
                  <c:v>560.86699999999996</c:v>
                </c:pt>
                <c:pt idx="1503">
                  <c:v>558.28899999999999</c:v>
                </c:pt>
                <c:pt idx="1504">
                  <c:v>555.71199999999999</c:v>
                </c:pt>
                <c:pt idx="1505">
                  <c:v>553.13499999999999</c:v>
                </c:pt>
                <c:pt idx="1506">
                  <c:v>550.55999999999995</c:v>
                </c:pt>
                <c:pt idx="1507">
                  <c:v>547.98599999999999</c:v>
                </c:pt>
                <c:pt idx="1508">
                  <c:v>545.41300000000001</c:v>
                </c:pt>
                <c:pt idx="1509">
                  <c:v>542.84100000000001</c:v>
                </c:pt>
                <c:pt idx="1510">
                  <c:v>540.27</c:v>
                </c:pt>
                <c:pt idx="1511">
                  <c:v>537.70000000000005</c:v>
                </c:pt>
                <c:pt idx="1512">
                  <c:v>535.13099999999997</c:v>
                </c:pt>
                <c:pt idx="1513">
                  <c:v>532.56299999999999</c:v>
                </c:pt>
                <c:pt idx="1514">
                  <c:v>529.99599999999998</c:v>
                </c:pt>
                <c:pt idx="1515">
                  <c:v>527.42999999999995</c:v>
                </c:pt>
                <c:pt idx="1516">
                  <c:v>524.86500000000001</c:v>
                </c:pt>
                <c:pt idx="1517">
                  <c:v>522.30200000000002</c:v>
                </c:pt>
                <c:pt idx="1518">
                  <c:v>519.73900000000003</c:v>
                </c:pt>
                <c:pt idx="1519">
                  <c:v>517.17700000000002</c:v>
                </c:pt>
                <c:pt idx="1520">
                  <c:v>514.61599999999999</c:v>
                </c:pt>
                <c:pt idx="1521">
                  <c:v>512.05700000000002</c:v>
                </c:pt>
                <c:pt idx="1522">
                  <c:v>509.49799999999999</c:v>
                </c:pt>
                <c:pt idx="1523">
                  <c:v>506.94</c:v>
                </c:pt>
                <c:pt idx="1524">
                  <c:v>504.38400000000001</c:v>
                </c:pt>
                <c:pt idx="1525">
                  <c:v>501.82799999999997</c:v>
                </c:pt>
                <c:pt idx="1526">
                  <c:v>499.274</c:v>
                </c:pt>
                <c:pt idx="1527">
                  <c:v>496.72</c:v>
                </c:pt>
                <c:pt idx="1528">
                  <c:v>494.16800000000001</c:v>
                </c:pt>
                <c:pt idx="1529">
                  <c:v>491.61599999999999</c:v>
                </c:pt>
                <c:pt idx="1530">
                  <c:v>489.06599999999997</c:v>
                </c:pt>
                <c:pt idx="1531">
                  <c:v>486.517</c:v>
                </c:pt>
                <c:pt idx="1532">
                  <c:v>483.96800000000002</c:v>
                </c:pt>
                <c:pt idx="1533">
                  <c:v>481.42099999999999</c:v>
                </c:pt>
                <c:pt idx="1534">
                  <c:v>478.875</c:v>
                </c:pt>
                <c:pt idx="1535">
                  <c:v>476.32900000000001</c:v>
                </c:pt>
                <c:pt idx="1536">
                  <c:v>473.78500000000003</c:v>
                </c:pt>
                <c:pt idx="1537">
                  <c:v>471.24200000000002</c:v>
                </c:pt>
                <c:pt idx="1538">
                  <c:v>468.7</c:v>
                </c:pt>
                <c:pt idx="1539">
                  <c:v>466.15800000000002</c:v>
                </c:pt>
                <c:pt idx="1540">
                  <c:v>463.61799999999999</c:v>
                </c:pt>
                <c:pt idx="1541">
                  <c:v>461.07900000000001</c:v>
                </c:pt>
                <c:pt idx="1542">
                  <c:v>458.541</c:v>
                </c:pt>
                <c:pt idx="1543">
                  <c:v>456.00400000000002</c:v>
                </c:pt>
                <c:pt idx="1544">
                  <c:v>453.46800000000002</c:v>
                </c:pt>
                <c:pt idx="1545">
                  <c:v>450.93299999999999</c:v>
                </c:pt>
                <c:pt idx="1546">
                  <c:v>448.399</c:v>
                </c:pt>
                <c:pt idx="1547">
                  <c:v>445.86500000000001</c:v>
                </c:pt>
                <c:pt idx="1548">
                  <c:v>443.33300000000003</c:v>
                </c:pt>
                <c:pt idx="1549">
                  <c:v>440.80200000000002</c:v>
                </c:pt>
                <c:pt idx="1550">
                  <c:v>438.27199999999999</c:v>
                </c:pt>
                <c:pt idx="1551">
                  <c:v>435.74299999999999</c:v>
                </c:pt>
                <c:pt idx="1552">
                  <c:v>433.21499999999997</c:v>
                </c:pt>
                <c:pt idx="1553">
                  <c:v>430.68799999999999</c:v>
                </c:pt>
                <c:pt idx="1554">
                  <c:v>428.16300000000001</c:v>
                </c:pt>
                <c:pt idx="1555">
                  <c:v>425.63799999999998</c:v>
                </c:pt>
                <c:pt idx="1556">
                  <c:v>423.11399999999998</c:v>
                </c:pt>
                <c:pt idx="1557">
                  <c:v>420.59100000000001</c:v>
                </c:pt>
                <c:pt idx="1558">
                  <c:v>418.06900000000002</c:v>
                </c:pt>
                <c:pt idx="1559">
                  <c:v>415.548</c:v>
                </c:pt>
                <c:pt idx="1560">
                  <c:v>413.02800000000002</c:v>
                </c:pt>
                <c:pt idx="1561">
                  <c:v>410.50900000000001</c:v>
                </c:pt>
                <c:pt idx="1562">
                  <c:v>407.99099999999999</c:v>
                </c:pt>
                <c:pt idx="1563">
                  <c:v>405.47500000000002</c:v>
                </c:pt>
                <c:pt idx="1564">
                  <c:v>402.959</c:v>
                </c:pt>
                <c:pt idx="1565">
                  <c:v>400.44400000000002</c:v>
                </c:pt>
                <c:pt idx="1566">
                  <c:v>397.93</c:v>
                </c:pt>
                <c:pt idx="1567">
                  <c:v>395.41699999999997</c:v>
                </c:pt>
                <c:pt idx="1568">
                  <c:v>392.90499999999997</c:v>
                </c:pt>
                <c:pt idx="1569">
                  <c:v>390.39499999999998</c:v>
                </c:pt>
                <c:pt idx="1570">
                  <c:v>387.88499999999999</c:v>
                </c:pt>
                <c:pt idx="1571">
                  <c:v>385.37599999999998</c:v>
                </c:pt>
                <c:pt idx="1572">
                  <c:v>382.86799999999999</c:v>
                </c:pt>
                <c:pt idx="1573">
                  <c:v>380.36099999999999</c:v>
                </c:pt>
                <c:pt idx="1574">
                  <c:v>377.85599999999999</c:v>
                </c:pt>
                <c:pt idx="1575">
                  <c:v>375.351</c:v>
                </c:pt>
                <c:pt idx="1576">
                  <c:v>372.84699999999998</c:v>
                </c:pt>
                <c:pt idx="1577">
                  <c:v>370.34399999999999</c:v>
                </c:pt>
                <c:pt idx="1578">
                  <c:v>367.84300000000002</c:v>
                </c:pt>
                <c:pt idx="1579">
                  <c:v>365.34199999999998</c:v>
                </c:pt>
                <c:pt idx="1580">
                  <c:v>362.84199999999998</c:v>
                </c:pt>
                <c:pt idx="1581">
                  <c:v>360.34300000000002</c:v>
                </c:pt>
                <c:pt idx="1582">
                  <c:v>357.84500000000003</c:v>
                </c:pt>
                <c:pt idx="1583">
                  <c:v>355.34899999999999</c:v>
                </c:pt>
                <c:pt idx="1584">
                  <c:v>352.85300000000001</c:v>
                </c:pt>
                <c:pt idx="1585">
                  <c:v>350.358</c:v>
                </c:pt>
                <c:pt idx="1586">
                  <c:v>347.86399999999998</c:v>
                </c:pt>
                <c:pt idx="1587">
                  <c:v>345.37200000000001</c:v>
                </c:pt>
                <c:pt idx="1588">
                  <c:v>342.88</c:v>
                </c:pt>
                <c:pt idx="1589">
                  <c:v>340.38900000000001</c:v>
                </c:pt>
                <c:pt idx="1590">
                  <c:v>337.899</c:v>
                </c:pt>
                <c:pt idx="1591">
                  <c:v>335.41</c:v>
                </c:pt>
                <c:pt idx="1592">
                  <c:v>332.923</c:v>
                </c:pt>
                <c:pt idx="1593">
                  <c:v>330.43599999999998</c:v>
                </c:pt>
                <c:pt idx="1594">
                  <c:v>327.95</c:v>
                </c:pt>
                <c:pt idx="1595">
                  <c:v>325.46499999999997</c:v>
                </c:pt>
                <c:pt idx="1596">
                  <c:v>322.98099999999999</c:v>
                </c:pt>
                <c:pt idx="1597">
                  <c:v>320.49799999999999</c:v>
                </c:pt>
                <c:pt idx="1598">
                  <c:v>318.017</c:v>
                </c:pt>
                <c:pt idx="1599">
                  <c:v>315.536</c:v>
                </c:pt>
                <c:pt idx="1600">
                  <c:v>313.05599999999998</c:v>
                </c:pt>
                <c:pt idx="1601">
                  <c:v>310.577</c:v>
                </c:pt>
                <c:pt idx="1602">
                  <c:v>308.09899999999999</c:v>
                </c:pt>
                <c:pt idx="1603">
                  <c:v>305.62200000000001</c:v>
                </c:pt>
                <c:pt idx="1604">
                  <c:v>303.14600000000002</c:v>
                </c:pt>
                <c:pt idx="1605">
                  <c:v>300.67099999999999</c:v>
                </c:pt>
                <c:pt idx="1606">
                  <c:v>298.197</c:v>
                </c:pt>
                <c:pt idx="1607">
                  <c:v>295.72399999999999</c:v>
                </c:pt>
                <c:pt idx="1608">
                  <c:v>293.25200000000001</c:v>
                </c:pt>
                <c:pt idx="1609">
                  <c:v>290.78100000000001</c:v>
                </c:pt>
                <c:pt idx="1610">
                  <c:v>288.31099999999998</c:v>
                </c:pt>
                <c:pt idx="1611">
                  <c:v>285.84199999999998</c:v>
                </c:pt>
                <c:pt idx="1612">
                  <c:v>283.37400000000002</c:v>
                </c:pt>
                <c:pt idx="1613">
                  <c:v>280.90699999999998</c:v>
                </c:pt>
                <c:pt idx="1614">
                  <c:v>278.44099999999997</c:v>
                </c:pt>
                <c:pt idx="1615">
                  <c:v>275.976</c:v>
                </c:pt>
                <c:pt idx="1616">
                  <c:v>273.512</c:v>
                </c:pt>
                <c:pt idx="1617">
                  <c:v>271.04899999999998</c:v>
                </c:pt>
                <c:pt idx="1618">
                  <c:v>268.58699999999999</c:v>
                </c:pt>
                <c:pt idx="1619">
                  <c:v>266.125</c:v>
                </c:pt>
                <c:pt idx="1620">
                  <c:v>263.66500000000002</c:v>
                </c:pt>
                <c:pt idx="1621">
                  <c:v>261.20600000000002</c:v>
                </c:pt>
                <c:pt idx="1622">
                  <c:v>258.74799999999999</c:v>
                </c:pt>
                <c:pt idx="1623">
                  <c:v>256.291</c:v>
                </c:pt>
                <c:pt idx="1624">
                  <c:v>253.834</c:v>
                </c:pt>
                <c:pt idx="1625">
                  <c:v>251.37899999999999</c:v>
                </c:pt>
                <c:pt idx="1626">
                  <c:v>248.92500000000001</c:v>
                </c:pt>
                <c:pt idx="1627">
                  <c:v>246.471</c:v>
                </c:pt>
                <c:pt idx="1628">
                  <c:v>244.01900000000001</c:v>
                </c:pt>
                <c:pt idx="1629">
                  <c:v>241.56800000000001</c:v>
                </c:pt>
                <c:pt idx="1630">
                  <c:v>239.11699999999999</c:v>
                </c:pt>
                <c:pt idx="1631">
                  <c:v>236.66800000000001</c:v>
                </c:pt>
                <c:pt idx="1632">
                  <c:v>234.21899999999999</c:v>
                </c:pt>
                <c:pt idx="1633">
                  <c:v>231.77199999999999</c:v>
                </c:pt>
                <c:pt idx="1634">
                  <c:v>229.32499999999999</c:v>
                </c:pt>
                <c:pt idx="1635">
                  <c:v>226.88</c:v>
                </c:pt>
                <c:pt idx="1636">
                  <c:v>224.435</c:v>
                </c:pt>
                <c:pt idx="1637">
                  <c:v>221.99199999999999</c:v>
                </c:pt>
                <c:pt idx="1638">
                  <c:v>219.54900000000001</c:v>
                </c:pt>
                <c:pt idx="1639">
                  <c:v>217.107</c:v>
                </c:pt>
                <c:pt idx="1640">
                  <c:v>214.667</c:v>
                </c:pt>
                <c:pt idx="1641">
                  <c:v>212.227</c:v>
                </c:pt>
                <c:pt idx="1642">
                  <c:v>209.78800000000001</c:v>
                </c:pt>
                <c:pt idx="1643">
                  <c:v>207.35</c:v>
                </c:pt>
                <c:pt idx="1644">
                  <c:v>204.91399999999999</c:v>
                </c:pt>
                <c:pt idx="1645">
                  <c:v>202.47800000000001</c:v>
                </c:pt>
                <c:pt idx="1646">
                  <c:v>200.04300000000001</c:v>
                </c:pt>
                <c:pt idx="1647">
                  <c:v>197.60900000000001</c:v>
                </c:pt>
                <c:pt idx="1648">
                  <c:v>195.17599999999999</c:v>
                </c:pt>
                <c:pt idx="1649">
                  <c:v>192.744</c:v>
                </c:pt>
                <c:pt idx="1650">
                  <c:v>190.31299999999999</c:v>
                </c:pt>
                <c:pt idx="1651">
                  <c:v>187.88300000000001</c:v>
                </c:pt>
                <c:pt idx="1652">
                  <c:v>185.45400000000001</c:v>
                </c:pt>
                <c:pt idx="1653">
                  <c:v>183.02600000000001</c:v>
                </c:pt>
                <c:pt idx="1654">
                  <c:v>180.59800000000001</c:v>
                </c:pt>
                <c:pt idx="1655">
                  <c:v>178.172</c:v>
                </c:pt>
                <c:pt idx="1656">
                  <c:v>175.74700000000001</c:v>
                </c:pt>
                <c:pt idx="1657">
                  <c:v>173.32300000000001</c:v>
                </c:pt>
                <c:pt idx="1658">
                  <c:v>170.899</c:v>
                </c:pt>
                <c:pt idx="1659">
                  <c:v>168.477</c:v>
                </c:pt>
                <c:pt idx="1660">
                  <c:v>166.05600000000001</c:v>
                </c:pt>
                <c:pt idx="1661">
                  <c:v>163.63499999999999</c:v>
                </c:pt>
                <c:pt idx="1662">
                  <c:v>161.21600000000001</c:v>
                </c:pt>
                <c:pt idx="1663">
                  <c:v>158.797</c:v>
                </c:pt>
                <c:pt idx="1664">
                  <c:v>156.38</c:v>
                </c:pt>
                <c:pt idx="1665">
                  <c:v>153.96299999999999</c:v>
                </c:pt>
                <c:pt idx="1666">
                  <c:v>151.547</c:v>
                </c:pt>
                <c:pt idx="1667">
                  <c:v>149.13300000000001</c:v>
                </c:pt>
                <c:pt idx="1668">
                  <c:v>146.71899999999999</c:v>
                </c:pt>
                <c:pt idx="1669">
                  <c:v>144.30600000000001</c:v>
                </c:pt>
                <c:pt idx="1670">
                  <c:v>141.89400000000001</c:v>
                </c:pt>
                <c:pt idx="1671">
                  <c:v>139.48400000000001</c:v>
                </c:pt>
                <c:pt idx="1672">
                  <c:v>137.07400000000001</c:v>
                </c:pt>
                <c:pt idx="1673">
                  <c:v>134.66499999999999</c:v>
                </c:pt>
                <c:pt idx="1674">
                  <c:v>132.25700000000001</c:v>
                </c:pt>
                <c:pt idx="1675">
                  <c:v>129.85</c:v>
                </c:pt>
                <c:pt idx="1676">
                  <c:v>127.444</c:v>
                </c:pt>
                <c:pt idx="1677">
                  <c:v>125.038</c:v>
                </c:pt>
                <c:pt idx="1678">
                  <c:v>122.634</c:v>
                </c:pt>
                <c:pt idx="1679">
                  <c:v>120.23099999999999</c:v>
                </c:pt>
                <c:pt idx="1680">
                  <c:v>117.82899999999999</c:v>
                </c:pt>
                <c:pt idx="1681">
                  <c:v>115.42700000000001</c:v>
                </c:pt>
                <c:pt idx="1682">
                  <c:v>113.027</c:v>
                </c:pt>
                <c:pt idx="1683">
                  <c:v>110.627</c:v>
                </c:pt>
                <c:pt idx="1684">
                  <c:v>108.229</c:v>
                </c:pt>
                <c:pt idx="1685">
                  <c:v>105.831</c:v>
                </c:pt>
                <c:pt idx="1686">
                  <c:v>103.435</c:v>
                </c:pt>
                <c:pt idx="1687">
                  <c:v>101.039</c:v>
                </c:pt>
                <c:pt idx="1688">
                  <c:v>98.644000000000005</c:v>
                </c:pt>
                <c:pt idx="1689">
                  <c:v>96.251000000000005</c:v>
                </c:pt>
                <c:pt idx="1690">
                  <c:v>93.858000000000004</c:v>
                </c:pt>
                <c:pt idx="1691">
                  <c:v>91.465999999999994</c:v>
                </c:pt>
                <c:pt idx="1692">
                  <c:v>89.075000000000003</c:v>
                </c:pt>
                <c:pt idx="1693">
                  <c:v>86.685000000000002</c:v>
                </c:pt>
                <c:pt idx="1694">
                  <c:v>84.296000000000006</c:v>
                </c:pt>
                <c:pt idx="1695">
                  <c:v>81.908000000000001</c:v>
                </c:pt>
                <c:pt idx="1696">
                  <c:v>79.521000000000001</c:v>
                </c:pt>
                <c:pt idx="1697">
                  <c:v>77.135000000000005</c:v>
                </c:pt>
                <c:pt idx="1698">
                  <c:v>74.748999999999995</c:v>
                </c:pt>
                <c:pt idx="1699">
                  <c:v>72.364999999999995</c:v>
                </c:pt>
                <c:pt idx="1700">
                  <c:v>69.981999999999999</c:v>
                </c:pt>
                <c:pt idx="1701">
                  <c:v>67.599000000000004</c:v>
                </c:pt>
                <c:pt idx="1702">
                  <c:v>65.218000000000004</c:v>
                </c:pt>
                <c:pt idx="1703">
                  <c:v>62.837000000000003</c:v>
                </c:pt>
                <c:pt idx="1704">
                  <c:v>60.457000000000001</c:v>
                </c:pt>
                <c:pt idx="1705">
                  <c:v>58.079000000000001</c:v>
                </c:pt>
                <c:pt idx="1706">
                  <c:v>55.701000000000001</c:v>
                </c:pt>
                <c:pt idx="1707">
                  <c:v>53.323999999999998</c:v>
                </c:pt>
                <c:pt idx="1708">
                  <c:v>50.948</c:v>
                </c:pt>
                <c:pt idx="1709">
                  <c:v>48.573</c:v>
                </c:pt>
                <c:pt idx="1710">
                  <c:v>46.198999999999998</c:v>
                </c:pt>
                <c:pt idx="1711">
                  <c:v>43.826000000000001</c:v>
                </c:pt>
                <c:pt idx="1712">
                  <c:v>41.454000000000001</c:v>
                </c:pt>
                <c:pt idx="1713">
                  <c:v>39.082999999999998</c:v>
                </c:pt>
                <c:pt idx="1714">
                  <c:v>36.713000000000001</c:v>
                </c:pt>
                <c:pt idx="1715">
                  <c:v>34.343000000000004</c:v>
                </c:pt>
                <c:pt idx="1716">
                  <c:v>31.975000000000001</c:v>
                </c:pt>
                <c:pt idx="1717">
                  <c:v>29.608000000000001</c:v>
                </c:pt>
                <c:pt idx="1718">
                  <c:v>27.241</c:v>
                </c:pt>
                <c:pt idx="1719">
                  <c:v>24.875</c:v>
                </c:pt>
                <c:pt idx="1720">
                  <c:v>22.510999999999999</c:v>
                </c:pt>
                <c:pt idx="1721">
                  <c:v>20.146999999999998</c:v>
                </c:pt>
                <c:pt idx="1722">
                  <c:v>17.783999999999999</c:v>
                </c:pt>
                <c:pt idx="1723">
                  <c:v>15.422000000000001</c:v>
                </c:pt>
                <c:pt idx="1724">
                  <c:v>13.061</c:v>
                </c:pt>
                <c:pt idx="1725">
                  <c:v>10.701000000000001</c:v>
                </c:pt>
                <c:pt idx="1726">
                  <c:v>8.3420000000000005</c:v>
                </c:pt>
                <c:pt idx="1727">
                  <c:v>5.984</c:v>
                </c:pt>
                <c:pt idx="1728">
                  <c:v>3.6269999999999998</c:v>
                </c:pt>
                <c:pt idx="1729">
                  <c:v>1.2709999999999999</c:v>
                </c:pt>
                <c:pt idx="1730">
                  <c:v>-1.085</c:v>
                </c:pt>
                <c:pt idx="1731">
                  <c:v>-3.4390000000000001</c:v>
                </c:pt>
                <c:pt idx="1732">
                  <c:v>-5.7930000000000001</c:v>
                </c:pt>
                <c:pt idx="1733">
                  <c:v>-8.1449999999999996</c:v>
                </c:pt>
                <c:pt idx="1734">
                  <c:v>-10.497</c:v>
                </c:pt>
                <c:pt idx="1735">
                  <c:v>-12.848000000000001</c:v>
                </c:pt>
                <c:pt idx="1736">
                  <c:v>-15.198</c:v>
                </c:pt>
                <c:pt idx="1737">
                  <c:v>-17.547000000000001</c:v>
                </c:pt>
                <c:pt idx="1738">
                  <c:v>-19.895</c:v>
                </c:pt>
                <c:pt idx="1739">
                  <c:v>-22.242000000000001</c:v>
                </c:pt>
                <c:pt idx="1740">
                  <c:v>-24.588000000000001</c:v>
                </c:pt>
                <c:pt idx="1741">
                  <c:v>-26.933</c:v>
                </c:pt>
                <c:pt idx="1742">
                  <c:v>-29.277000000000001</c:v>
                </c:pt>
                <c:pt idx="1743">
                  <c:v>-31.620999999999999</c:v>
                </c:pt>
                <c:pt idx="1744">
                  <c:v>-33.963000000000001</c:v>
                </c:pt>
                <c:pt idx="1745">
                  <c:v>-36.305</c:v>
                </c:pt>
                <c:pt idx="1746">
                  <c:v>-38.645000000000003</c:v>
                </c:pt>
                <c:pt idx="1747">
                  <c:v>-40.984999999999999</c:v>
                </c:pt>
                <c:pt idx="1748">
                  <c:v>-43.323999999999998</c:v>
                </c:pt>
                <c:pt idx="1749">
                  <c:v>-45.661999999999999</c:v>
                </c:pt>
                <c:pt idx="1750">
                  <c:v>-47.997999999999998</c:v>
                </c:pt>
                <c:pt idx="1751">
                  <c:v>-50.334000000000003</c:v>
                </c:pt>
                <c:pt idx="1752">
                  <c:v>-52.67</c:v>
                </c:pt>
                <c:pt idx="1753">
                  <c:v>-55.003999999999998</c:v>
                </c:pt>
                <c:pt idx="1754">
                  <c:v>-57.337000000000003</c:v>
                </c:pt>
                <c:pt idx="1755">
                  <c:v>-59.668999999999997</c:v>
                </c:pt>
                <c:pt idx="1756">
                  <c:v>-62.000999999999998</c:v>
                </c:pt>
                <c:pt idx="1757">
                  <c:v>-64.331000000000003</c:v>
                </c:pt>
                <c:pt idx="1758">
                  <c:v>-66.661000000000001</c:v>
                </c:pt>
                <c:pt idx="1759">
                  <c:v>-68.989999999999995</c:v>
                </c:pt>
                <c:pt idx="1760">
                  <c:v>-71.316999999999993</c:v>
                </c:pt>
                <c:pt idx="1761">
                  <c:v>-73.644000000000005</c:v>
                </c:pt>
                <c:pt idx="1762">
                  <c:v>-75.97</c:v>
                </c:pt>
                <c:pt idx="1763">
                  <c:v>-78.295000000000002</c:v>
                </c:pt>
                <c:pt idx="1764">
                  <c:v>-80.62</c:v>
                </c:pt>
                <c:pt idx="1765">
                  <c:v>-82.942999999999998</c:v>
                </c:pt>
                <c:pt idx="1766">
                  <c:v>-85.265000000000001</c:v>
                </c:pt>
                <c:pt idx="1767">
                  <c:v>-87.585999999999999</c:v>
                </c:pt>
                <c:pt idx="1768">
                  <c:v>-89.906999999999996</c:v>
                </c:pt>
                <c:pt idx="1769">
                  <c:v>-92.227000000000004</c:v>
                </c:pt>
                <c:pt idx="1770">
                  <c:v>-94.545000000000002</c:v>
                </c:pt>
                <c:pt idx="1771">
                  <c:v>-96.863</c:v>
                </c:pt>
                <c:pt idx="1772">
                  <c:v>-99.18</c:v>
                </c:pt>
                <c:pt idx="1773">
                  <c:v>-101.496</c:v>
                </c:pt>
                <c:pt idx="1774">
                  <c:v>-103.81100000000001</c:v>
                </c:pt>
                <c:pt idx="1775">
                  <c:v>-106.125</c:v>
                </c:pt>
                <c:pt idx="1776">
                  <c:v>-108.438</c:v>
                </c:pt>
                <c:pt idx="1777">
                  <c:v>-110.751</c:v>
                </c:pt>
                <c:pt idx="1778">
                  <c:v>-113.062</c:v>
                </c:pt>
                <c:pt idx="1779">
                  <c:v>-115.373</c:v>
                </c:pt>
                <c:pt idx="1780">
                  <c:v>-117.682</c:v>
                </c:pt>
                <c:pt idx="1781">
                  <c:v>-119.991</c:v>
                </c:pt>
                <c:pt idx="1782">
                  <c:v>-122.29900000000001</c:v>
                </c:pt>
                <c:pt idx="1783">
                  <c:v>-124.60599999999999</c:v>
                </c:pt>
                <c:pt idx="1784">
                  <c:v>-126.91200000000001</c:v>
                </c:pt>
                <c:pt idx="1785">
                  <c:v>-129.21700000000001</c:v>
                </c:pt>
                <c:pt idx="1786">
                  <c:v>-131.52099999999999</c:v>
                </c:pt>
                <c:pt idx="1787">
                  <c:v>-133.82400000000001</c:v>
                </c:pt>
                <c:pt idx="1788">
                  <c:v>-136.12700000000001</c:v>
                </c:pt>
                <c:pt idx="1789">
                  <c:v>-138.428</c:v>
                </c:pt>
                <c:pt idx="1790">
                  <c:v>-140.72900000000001</c:v>
                </c:pt>
                <c:pt idx="1791">
                  <c:v>-143.029</c:v>
                </c:pt>
                <c:pt idx="1792">
                  <c:v>-145.327</c:v>
                </c:pt>
                <c:pt idx="1793">
                  <c:v>-147.625</c:v>
                </c:pt>
                <c:pt idx="1794">
                  <c:v>-149.922</c:v>
                </c:pt>
                <c:pt idx="1795">
                  <c:v>-152.21799999999999</c:v>
                </c:pt>
                <c:pt idx="1796">
                  <c:v>-154.51400000000001</c:v>
                </c:pt>
                <c:pt idx="1797">
                  <c:v>-156.80799999999999</c:v>
                </c:pt>
                <c:pt idx="1798">
                  <c:v>-159.101</c:v>
                </c:pt>
                <c:pt idx="1799">
                  <c:v>-161.39400000000001</c:v>
                </c:pt>
                <c:pt idx="1800">
                  <c:v>-163.68600000000001</c:v>
                </c:pt>
                <c:pt idx="1801">
                  <c:v>-165.976</c:v>
                </c:pt>
                <c:pt idx="1802">
                  <c:v>-168.26599999999999</c:v>
                </c:pt>
                <c:pt idx="1803">
                  <c:v>-170.55500000000001</c:v>
                </c:pt>
                <c:pt idx="1804">
                  <c:v>-172.84299999999999</c:v>
                </c:pt>
                <c:pt idx="1805">
                  <c:v>-175.13</c:v>
                </c:pt>
                <c:pt idx="1806">
                  <c:v>-177.417</c:v>
                </c:pt>
                <c:pt idx="1807">
                  <c:v>-179.702</c:v>
                </c:pt>
                <c:pt idx="1808">
                  <c:v>-181.98699999999999</c:v>
                </c:pt>
                <c:pt idx="1809">
                  <c:v>-184.27</c:v>
                </c:pt>
                <c:pt idx="1810">
                  <c:v>-186.553</c:v>
                </c:pt>
                <c:pt idx="1811">
                  <c:v>-188.83500000000001</c:v>
                </c:pt>
                <c:pt idx="1812">
                  <c:v>-191.11600000000001</c:v>
                </c:pt>
                <c:pt idx="1813">
                  <c:v>-193.39599999999999</c:v>
                </c:pt>
                <c:pt idx="1814">
                  <c:v>-195.67500000000001</c:v>
                </c:pt>
                <c:pt idx="1815">
                  <c:v>-197.953</c:v>
                </c:pt>
                <c:pt idx="1816">
                  <c:v>-200.23099999999999</c:v>
                </c:pt>
                <c:pt idx="1817">
                  <c:v>-202.50700000000001</c:v>
                </c:pt>
                <c:pt idx="1818">
                  <c:v>-204.78299999999999</c:v>
                </c:pt>
                <c:pt idx="1819">
                  <c:v>-207.05799999999999</c:v>
                </c:pt>
                <c:pt idx="1820">
                  <c:v>-209.33099999999999</c:v>
                </c:pt>
                <c:pt idx="1821">
                  <c:v>-211.60400000000001</c:v>
                </c:pt>
                <c:pt idx="1822">
                  <c:v>-213.876</c:v>
                </c:pt>
                <c:pt idx="1823">
                  <c:v>-216.148</c:v>
                </c:pt>
                <c:pt idx="1824">
                  <c:v>-218.41800000000001</c:v>
                </c:pt>
                <c:pt idx="1825">
                  <c:v>-220.68700000000001</c:v>
                </c:pt>
                <c:pt idx="1826">
                  <c:v>-222.95599999999999</c:v>
                </c:pt>
                <c:pt idx="1827">
                  <c:v>-225.22300000000001</c:v>
                </c:pt>
                <c:pt idx="1828">
                  <c:v>-227.49</c:v>
                </c:pt>
                <c:pt idx="1829">
                  <c:v>-229.756</c:v>
                </c:pt>
                <c:pt idx="1830">
                  <c:v>-232.02099999999999</c:v>
                </c:pt>
                <c:pt idx="1831">
                  <c:v>-234.285</c:v>
                </c:pt>
                <c:pt idx="1832">
                  <c:v>-236.54900000000001</c:v>
                </c:pt>
                <c:pt idx="1833">
                  <c:v>-238.81100000000001</c:v>
                </c:pt>
                <c:pt idx="1834">
                  <c:v>-241.072</c:v>
                </c:pt>
                <c:pt idx="1835">
                  <c:v>-243.333</c:v>
                </c:pt>
                <c:pt idx="1836">
                  <c:v>-245.59299999999999</c:v>
                </c:pt>
                <c:pt idx="1837">
                  <c:v>-247.852</c:v>
                </c:pt>
                <c:pt idx="1838">
                  <c:v>-250.11</c:v>
                </c:pt>
                <c:pt idx="1839">
                  <c:v>-252.36699999999999</c:v>
                </c:pt>
                <c:pt idx="1840">
                  <c:v>-254.62299999999999</c:v>
                </c:pt>
                <c:pt idx="1841">
                  <c:v>-256.87799999999999</c:v>
                </c:pt>
                <c:pt idx="1842">
                  <c:v>-259.13299999999998</c:v>
                </c:pt>
                <c:pt idx="1843">
                  <c:v>-261.38600000000002</c:v>
                </c:pt>
                <c:pt idx="1844">
                  <c:v>-263.63900000000001</c:v>
                </c:pt>
                <c:pt idx="1845">
                  <c:v>-265.89100000000002</c:v>
                </c:pt>
                <c:pt idx="1846">
                  <c:v>-268.142</c:v>
                </c:pt>
                <c:pt idx="1847">
                  <c:v>-270.392</c:v>
                </c:pt>
                <c:pt idx="1848">
                  <c:v>-272.64100000000002</c:v>
                </c:pt>
                <c:pt idx="1849">
                  <c:v>-274.88900000000001</c:v>
                </c:pt>
                <c:pt idx="1850">
                  <c:v>-277.137</c:v>
                </c:pt>
                <c:pt idx="1851">
                  <c:v>-279.38299999999998</c:v>
                </c:pt>
                <c:pt idx="1852">
                  <c:v>-281.62900000000002</c:v>
                </c:pt>
                <c:pt idx="1853">
                  <c:v>-283.87400000000002</c:v>
                </c:pt>
                <c:pt idx="1854">
                  <c:v>-286.11799999999999</c:v>
                </c:pt>
                <c:pt idx="1855">
                  <c:v>-288.36099999999999</c:v>
                </c:pt>
                <c:pt idx="1856">
                  <c:v>-290.60300000000001</c:v>
                </c:pt>
                <c:pt idx="1857">
                  <c:v>-292.84500000000003</c:v>
                </c:pt>
                <c:pt idx="1858">
                  <c:v>-295.08499999999998</c:v>
                </c:pt>
                <c:pt idx="1859">
                  <c:v>-297.32499999999999</c:v>
                </c:pt>
                <c:pt idx="1860">
                  <c:v>-299.56400000000002</c:v>
                </c:pt>
                <c:pt idx="1861">
                  <c:v>-301.80200000000002</c:v>
                </c:pt>
                <c:pt idx="1862">
                  <c:v>-304.03899999999999</c:v>
                </c:pt>
                <c:pt idx="1863">
                  <c:v>-306.27499999999998</c:v>
                </c:pt>
                <c:pt idx="1864">
                  <c:v>-308.51</c:v>
                </c:pt>
                <c:pt idx="1865">
                  <c:v>-310.74400000000003</c:v>
                </c:pt>
                <c:pt idx="1866">
                  <c:v>-312.97800000000001</c:v>
                </c:pt>
                <c:pt idx="1867">
                  <c:v>-315.21100000000001</c:v>
                </c:pt>
                <c:pt idx="1868">
                  <c:v>-317.44299999999998</c:v>
                </c:pt>
                <c:pt idx="1869">
                  <c:v>-319.67399999999998</c:v>
                </c:pt>
                <c:pt idx="1870">
                  <c:v>-321.904</c:v>
                </c:pt>
                <c:pt idx="1871">
                  <c:v>-324.13299999999998</c:v>
                </c:pt>
                <c:pt idx="1872">
                  <c:v>-326.36099999999999</c:v>
                </c:pt>
                <c:pt idx="1873">
                  <c:v>-328.589</c:v>
                </c:pt>
                <c:pt idx="1874">
                  <c:v>-330.815</c:v>
                </c:pt>
                <c:pt idx="1875">
                  <c:v>-333.041</c:v>
                </c:pt>
                <c:pt idx="1876">
                  <c:v>-335.26600000000002</c:v>
                </c:pt>
                <c:pt idx="1877">
                  <c:v>-337.49</c:v>
                </c:pt>
                <c:pt idx="1878">
                  <c:v>-339.71300000000002</c:v>
                </c:pt>
                <c:pt idx="1879">
                  <c:v>-341.93599999999998</c:v>
                </c:pt>
                <c:pt idx="1880">
                  <c:v>-344.15699999999998</c:v>
                </c:pt>
                <c:pt idx="1881">
                  <c:v>-346.37799999999999</c:v>
                </c:pt>
                <c:pt idx="1882">
                  <c:v>-348.59800000000001</c:v>
                </c:pt>
                <c:pt idx="1883">
                  <c:v>-350.81700000000001</c:v>
                </c:pt>
                <c:pt idx="1884">
                  <c:v>-353.03500000000003</c:v>
                </c:pt>
                <c:pt idx="1885">
                  <c:v>-355.25200000000001</c:v>
                </c:pt>
                <c:pt idx="1886">
                  <c:v>-357.46800000000002</c:v>
                </c:pt>
                <c:pt idx="1887">
                  <c:v>-359.68400000000003</c:v>
                </c:pt>
                <c:pt idx="1888">
                  <c:v>-361.89800000000002</c:v>
                </c:pt>
                <c:pt idx="1889">
                  <c:v>-364.11200000000002</c:v>
                </c:pt>
                <c:pt idx="1890">
                  <c:v>-366.32499999999999</c:v>
                </c:pt>
                <c:pt idx="1891">
                  <c:v>-368.53699999999998</c:v>
                </c:pt>
                <c:pt idx="1892">
                  <c:v>-370.74799999999999</c:v>
                </c:pt>
                <c:pt idx="1893">
                  <c:v>-372.959</c:v>
                </c:pt>
                <c:pt idx="1894">
                  <c:v>-375.16800000000001</c:v>
                </c:pt>
                <c:pt idx="1895">
                  <c:v>-377.37700000000001</c:v>
                </c:pt>
                <c:pt idx="1896">
                  <c:v>-379.584</c:v>
                </c:pt>
                <c:pt idx="1897">
                  <c:v>-381.791</c:v>
                </c:pt>
                <c:pt idx="1898">
                  <c:v>-383.99700000000001</c:v>
                </c:pt>
                <c:pt idx="1899">
                  <c:v>-386.20299999999997</c:v>
                </c:pt>
                <c:pt idx="1900">
                  <c:v>-388.40699999999998</c:v>
                </c:pt>
                <c:pt idx="1901">
                  <c:v>-390.61099999999999</c:v>
                </c:pt>
                <c:pt idx="1902">
                  <c:v>-392.81299999999999</c:v>
                </c:pt>
                <c:pt idx="1903">
                  <c:v>-395.01499999999999</c:v>
                </c:pt>
                <c:pt idx="1904">
                  <c:v>-397.21600000000001</c:v>
                </c:pt>
                <c:pt idx="1905">
                  <c:v>-399.416</c:v>
                </c:pt>
                <c:pt idx="1906">
                  <c:v>-401.61500000000001</c:v>
                </c:pt>
                <c:pt idx="1907">
                  <c:v>-403.81400000000002</c:v>
                </c:pt>
                <c:pt idx="1908">
                  <c:v>-406.01100000000002</c:v>
                </c:pt>
                <c:pt idx="1909">
                  <c:v>-408.20800000000003</c:v>
                </c:pt>
                <c:pt idx="1910">
                  <c:v>-410.404</c:v>
                </c:pt>
                <c:pt idx="1911">
                  <c:v>-412.59899999999999</c:v>
                </c:pt>
                <c:pt idx="1912">
                  <c:v>-414.79300000000001</c:v>
                </c:pt>
                <c:pt idx="1913">
                  <c:v>-416.98700000000002</c:v>
                </c:pt>
                <c:pt idx="1914">
                  <c:v>-419.17899999999997</c:v>
                </c:pt>
                <c:pt idx="1915">
                  <c:v>-421.37099999999998</c:v>
                </c:pt>
                <c:pt idx="1916">
                  <c:v>-423.56200000000001</c:v>
                </c:pt>
                <c:pt idx="1917">
                  <c:v>-425.75200000000001</c:v>
                </c:pt>
                <c:pt idx="1918">
                  <c:v>-427.94099999999997</c:v>
                </c:pt>
                <c:pt idx="1919">
                  <c:v>-430.12900000000002</c:v>
                </c:pt>
                <c:pt idx="1920">
                  <c:v>-432.31700000000001</c:v>
                </c:pt>
                <c:pt idx="1921">
                  <c:v>-434.50299999999999</c:v>
                </c:pt>
                <c:pt idx="1922">
                  <c:v>-436.68900000000002</c:v>
                </c:pt>
                <c:pt idx="1923">
                  <c:v>-438.87400000000002</c:v>
                </c:pt>
                <c:pt idx="1924">
                  <c:v>-441.05799999999999</c:v>
                </c:pt>
                <c:pt idx="1925">
                  <c:v>-443.24099999999999</c:v>
                </c:pt>
                <c:pt idx="1926">
                  <c:v>-445.423</c:v>
                </c:pt>
                <c:pt idx="1927">
                  <c:v>-447.60500000000002</c:v>
                </c:pt>
                <c:pt idx="1928">
                  <c:v>-449.786</c:v>
                </c:pt>
                <c:pt idx="1929">
                  <c:v>-451.96600000000001</c:v>
                </c:pt>
                <c:pt idx="1930">
                  <c:v>-454.14499999999998</c:v>
                </c:pt>
                <c:pt idx="1931">
                  <c:v>-456.32299999999998</c:v>
                </c:pt>
                <c:pt idx="1932">
                  <c:v>-458.5</c:v>
                </c:pt>
                <c:pt idx="1933">
                  <c:v>-460.67700000000002</c:v>
                </c:pt>
                <c:pt idx="1934">
                  <c:v>-462.85199999999998</c:v>
                </c:pt>
                <c:pt idx="1935">
                  <c:v>-465.02699999999999</c:v>
                </c:pt>
                <c:pt idx="1936">
                  <c:v>-467.20100000000002</c:v>
                </c:pt>
                <c:pt idx="1937">
                  <c:v>-469.37400000000002</c:v>
                </c:pt>
                <c:pt idx="1938">
                  <c:v>-471.54700000000003</c:v>
                </c:pt>
                <c:pt idx="1939">
                  <c:v>-473.71800000000002</c:v>
                </c:pt>
                <c:pt idx="1940">
                  <c:v>-475.88900000000001</c:v>
                </c:pt>
                <c:pt idx="1941">
                  <c:v>-478.05900000000003</c:v>
                </c:pt>
                <c:pt idx="1942">
                  <c:v>-480.22800000000001</c:v>
                </c:pt>
                <c:pt idx="1943">
                  <c:v>-482.39600000000002</c:v>
                </c:pt>
                <c:pt idx="1944">
                  <c:v>-484.56299999999999</c:v>
                </c:pt>
                <c:pt idx="1945">
                  <c:v>-486.73</c:v>
                </c:pt>
                <c:pt idx="1946">
                  <c:v>-488.89499999999998</c:v>
                </c:pt>
                <c:pt idx="1947">
                  <c:v>-491.06</c:v>
                </c:pt>
                <c:pt idx="1948">
                  <c:v>-493.22399999999999</c:v>
                </c:pt>
                <c:pt idx="1949">
                  <c:v>-495.387</c:v>
                </c:pt>
                <c:pt idx="1950">
                  <c:v>-497.55</c:v>
                </c:pt>
                <c:pt idx="1951">
                  <c:v>-499.71100000000001</c:v>
                </c:pt>
                <c:pt idx="1952">
                  <c:v>-501.87200000000001</c:v>
                </c:pt>
                <c:pt idx="1953">
                  <c:v>-504.03199999999998</c:v>
                </c:pt>
                <c:pt idx="1954">
                  <c:v>-506.19099999999997</c:v>
                </c:pt>
                <c:pt idx="1955">
                  <c:v>-508.34899999999999</c:v>
                </c:pt>
                <c:pt idx="1956">
                  <c:v>-510.50599999999997</c:v>
                </c:pt>
                <c:pt idx="1957">
                  <c:v>-512.66300000000001</c:v>
                </c:pt>
                <c:pt idx="1958">
                  <c:v>-514.81899999999996</c:v>
                </c:pt>
                <c:pt idx="1959">
                  <c:v>-516.97400000000005</c:v>
                </c:pt>
                <c:pt idx="1960">
                  <c:v>-519.12800000000004</c:v>
                </c:pt>
                <c:pt idx="1961">
                  <c:v>-521.28099999999995</c:v>
                </c:pt>
                <c:pt idx="1962">
                  <c:v>-523.43299999999999</c:v>
                </c:pt>
                <c:pt idx="1963">
                  <c:v>-525.58500000000004</c:v>
                </c:pt>
                <c:pt idx="1964">
                  <c:v>-527.73599999999999</c:v>
                </c:pt>
                <c:pt idx="1965">
                  <c:v>-529.88499999999999</c:v>
                </c:pt>
                <c:pt idx="1966">
                  <c:v>-532.03499999999997</c:v>
                </c:pt>
                <c:pt idx="1967">
                  <c:v>-534.18299999999999</c:v>
                </c:pt>
                <c:pt idx="1968">
                  <c:v>-536.33000000000004</c:v>
                </c:pt>
                <c:pt idx="1969">
                  <c:v>-538.47699999999998</c:v>
                </c:pt>
                <c:pt idx="1970">
                  <c:v>-540.62300000000005</c:v>
                </c:pt>
                <c:pt idx="1971">
                  <c:v>-542.76800000000003</c:v>
                </c:pt>
                <c:pt idx="1972">
                  <c:v>-544.91200000000003</c:v>
                </c:pt>
                <c:pt idx="1973">
                  <c:v>-547.05499999999995</c:v>
                </c:pt>
                <c:pt idx="1974">
                  <c:v>-549.19799999999998</c:v>
                </c:pt>
                <c:pt idx="1975">
                  <c:v>-551.34</c:v>
                </c:pt>
                <c:pt idx="1976">
                  <c:v>-553.48</c:v>
                </c:pt>
                <c:pt idx="1977">
                  <c:v>-555.62</c:v>
                </c:pt>
                <c:pt idx="1978">
                  <c:v>-557.76</c:v>
                </c:pt>
                <c:pt idx="1979">
                  <c:v>-559.89800000000002</c:v>
                </c:pt>
                <c:pt idx="1980">
                  <c:v>-562.03599999999994</c:v>
                </c:pt>
                <c:pt idx="1981">
                  <c:v>-564.173</c:v>
                </c:pt>
                <c:pt idx="1982">
                  <c:v>-566.30899999999997</c:v>
                </c:pt>
                <c:pt idx="1983">
                  <c:v>-568.44399999999996</c:v>
                </c:pt>
                <c:pt idx="1984">
                  <c:v>-570.57799999999997</c:v>
                </c:pt>
                <c:pt idx="1985">
                  <c:v>-572.71199999999999</c:v>
                </c:pt>
                <c:pt idx="1986">
                  <c:v>-574.84400000000005</c:v>
                </c:pt>
                <c:pt idx="1987">
                  <c:v>-576.976</c:v>
                </c:pt>
                <c:pt idx="1988">
                  <c:v>-579.10699999999997</c:v>
                </c:pt>
                <c:pt idx="1989">
                  <c:v>-581.23800000000006</c:v>
                </c:pt>
                <c:pt idx="1990">
                  <c:v>-583.36699999999996</c:v>
                </c:pt>
                <c:pt idx="1991">
                  <c:v>-585.49599999999998</c:v>
                </c:pt>
                <c:pt idx="1992">
                  <c:v>-587.62300000000005</c:v>
                </c:pt>
                <c:pt idx="1993">
                  <c:v>-589.75</c:v>
                </c:pt>
                <c:pt idx="1994">
                  <c:v>-591.87699999999995</c:v>
                </c:pt>
                <c:pt idx="1995">
                  <c:v>-594.00199999999995</c:v>
                </c:pt>
                <c:pt idx="1996">
                  <c:v>-596.12699999999995</c:v>
                </c:pt>
                <c:pt idx="1997">
                  <c:v>-598.25</c:v>
                </c:pt>
                <c:pt idx="1998">
                  <c:v>-600.37300000000005</c:v>
                </c:pt>
                <c:pt idx="1999">
                  <c:v>-602.495</c:v>
                </c:pt>
                <c:pt idx="2000">
                  <c:v>-604.61699999999996</c:v>
                </c:pt>
                <c:pt idx="2001">
                  <c:v>-606.73699999999997</c:v>
                </c:pt>
                <c:pt idx="2002">
                  <c:v>-608.85699999999997</c:v>
                </c:pt>
                <c:pt idx="2003">
                  <c:v>-610.976</c:v>
                </c:pt>
                <c:pt idx="2004">
                  <c:v>-613.09400000000005</c:v>
                </c:pt>
                <c:pt idx="2005">
                  <c:v>-615.21100000000001</c:v>
                </c:pt>
                <c:pt idx="2006">
                  <c:v>-617.32799999999997</c:v>
                </c:pt>
                <c:pt idx="2007">
                  <c:v>-619.44299999999998</c:v>
                </c:pt>
                <c:pt idx="2008">
                  <c:v>-621.55799999999999</c:v>
                </c:pt>
                <c:pt idx="2009">
                  <c:v>-623.67200000000003</c:v>
                </c:pt>
                <c:pt idx="2010">
                  <c:v>-625.78599999999994</c:v>
                </c:pt>
                <c:pt idx="2011">
                  <c:v>-627.89800000000002</c:v>
                </c:pt>
                <c:pt idx="2012">
                  <c:v>-630.01</c:v>
                </c:pt>
                <c:pt idx="2013">
                  <c:v>-632.12</c:v>
                </c:pt>
                <c:pt idx="2014">
                  <c:v>-634.23</c:v>
                </c:pt>
                <c:pt idx="2015">
                  <c:v>-636.34</c:v>
                </c:pt>
                <c:pt idx="2016">
                  <c:v>-638.44799999999998</c:v>
                </c:pt>
                <c:pt idx="2017">
                  <c:v>-640.55600000000004</c:v>
                </c:pt>
                <c:pt idx="2018">
                  <c:v>-642.66300000000001</c:v>
                </c:pt>
                <c:pt idx="2019">
                  <c:v>-644.76900000000001</c:v>
                </c:pt>
                <c:pt idx="2020">
                  <c:v>-646.87400000000002</c:v>
                </c:pt>
                <c:pt idx="2021">
                  <c:v>-648.97799999999995</c:v>
                </c:pt>
                <c:pt idx="2022">
                  <c:v>-651.08199999999999</c:v>
                </c:pt>
                <c:pt idx="2023">
                  <c:v>-653.18499999999995</c:v>
                </c:pt>
                <c:pt idx="2024">
                  <c:v>-655.28700000000003</c:v>
                </c:pt>
                <c:pt idx="2025">
                  <c:v>-657.38800000000003</c:v>
                </c:pt>
                <c:pt idx="2026">
                  <c:v>-659.48800000000006</c:v>
                </c:pt>
                <c:pt idx="2027">
                  <c:v>-661.58799999999997</c:v>
                </c:pt>
                <c:pt idx="2028">
                  <c:v>-663.68600000000004</c:v>
                </c:pt>
                <c:pt idx="2029">
                  <c:v>-665.78399999999999</c:v>
                </c:pt>
                <c:pt idx="2030">
                  <c:v>-667.88199999999995</c:v>
                </c:pt>
                <c:pt idx="2031">
                  <c:v>-669.97799999999995</c:v>
                </c:pt>
                <c:pt idx="2032">
                  <c:v>-672.07399999999996</c:v>
                </c:pt>
                <c:pt idx="2033">
                  <c:v>-674.16800000000001</c:v>
                </c:pt>
                <c:pt idx="2034">
                  <c:v>-676.26199999999994</c:v>
                </c:pt>
                <c:pt idx="2035">
                  <c:v>-678.35599999999999</c:v>
                </c:pt>
                <c:pt idx="2036">
                  <c:v>-680.44799999999998</c:v>
                </c:pt>
                <c:pt idx="2037">
                  <c:v>-682.54</c:v>
                </c:pt>
                <c:pt idx="2038">
                  <c:v>-684.63099999999997</c:v>
                </c:pt>
                <c:pt idx="2039">
                  <c:v>-686.721</c:v>
                </c:pt>
                <c:pt idx="2040">
                  <c:v>-688.81</c:v>
                </c:pt>
                <c:pt idx="2041">
                  <c:v>-690.89800000000002</c:v>
                </c:pt>
                <c:pt idx="2042">
                  <c:v>-692.98599999999999</c:v>
                </c:pt>
                <c:pt idx="2043">
                  <c:v>-695.07299999999998</c:v>
                </c:pt>
                <c:pt idx="2044">
                  <c:v>-697.15899999999999</c:v>
                </c:pt>
                <c:pt idx="2045">
                  <c:v>-699.24400000000003</c:v>
                </c:pt>
                <c:pt idx="2046">
                  <c:v>-701.32899999999995</c:v>
                </c:pt>
                <c:pt idx="2047">
                  <c:v>-703.41200000000003</c:v>
                </c:pt>
                <c:pt idx="2048">
                  <c:v>-705.495</c:v>
                </c:pt>
                <c:pt idx="2049">
                  <c:v>-707.577</c:v>
                </c:pt>
                <c:pt idx="2050">
                  <c:v>-709.65899999999999</c:v>
                </c:pt>
                <c:pt idx="2051">
                  <c:v>-711.73900000000003</c:v>
                </c:pt>
                <c:pt idx="2052">
                  <c:v>-713.81899999999996</c:v>
                </c:pt>
                <c:pt idx="2053">
                  <c:v>-715.89800000000002</c:v>
                </c:pt>
                <c:pt idx="2054">
                  <c:v>-717.976</c:v>
                </c:pt>
                <c:pt idx="2055">
                  <c:v>-720.053</c:v>
                </c:pt>
                <c:pt idx="2056">
                  <c:v>-722.13</c:v>
                </c:pt>
                <c:pt idx="2057">
                  <c:v>-724.20600000000002</c:v>
                </c:pt>
                <c:pt idx="2058">
                  <c:v>-726.28099999999995</c:v>
                </c:pt>
                <c:pt idx="2059">
                  <c:v>-728.35500000000002</c:v>
                </c:pt>
                <c:pt idx="2060">
                  <c:v>-730.428</c:v>
                </c:pt>
                <c:pt idx="2061">
                  <c:v>-732.50099999999998</c:v>
                </c:pt>
                <c:pt idx="2062">
                  <c:v>-734.57299999999998</c:v>
                </c:pt>
                <c:pt idx="2063">
                  <c:v>-736.64400000000001</c:v>
                </c:pt>
                <c:pt idx="2064">
                  <c:v>-738.71400000000006</c:v>
                </c:pt>
                <c:pt idx="2065">
                  <c:v>-740.78300000000002</c:v>
                </c:pt>
                <c:pt idx="2066">
                  <c:v>-742.85199999999998</c:v>
                </c:pt>
                <c:pt idx="2067">
                  <c:v>-744.92</c:v>
                </c:pt>
                <c:pt idx="2068">
                  <c:v>-746.98699999999997</c:v>
                </c:pt>
                <c:pt idx="2069">
                  <c:v>-749.05399999999997</c:v>
                </c:pt>
                <c:pt idx="2070">
                  <c:v>-751.11900000000003</c:v>
                </c:pt>
                <c:pt idx="2071">
                  <c:v>-753.18399999999997</c:v>
                </c:pt>
                <c:pt idx="2072">
                  <c:v>-755.24800000000005</c:v>
                </c:pt>
                <c:pt idx="2073">
                  <c:v>-757.31100000000004</c:v>
                </c:pt>
                <c:pt idx="2074">
                  <c:v>-759.37400000000002</c:v>
                </c:pt>
                <c:pt idx="2075">
                  <c:v>-761.43499999999995</c:v>
                </c:pt>
                <c:pt idx="2076">
                  <c:v>-763.49599999999998</c:v>
                </c:pt>
                <c:pt idx="2077">
                  <c:v>-765.55600000000004</c:v>
                </c:pt>
                <c:pt idx="2078">
                  <c:v>-767.61599999999999</c:v>
                </c:pt>
                <c:pt idx="2079">
                  <c:v>-769.67399999999998</c:v>
                </c:pt>
                <c:pt idx="2080">
                  <c:v>-771.73199999999997</c:v>
                </c:pt>
                <c:pt idx="2081">
                  <c:v>-773.78899999999999</c:v>
                </c:pt>
                <c:pt idx="2082">
                  <c:v>-775.84500000000003</c:v>
                </c:pt>
                <c:pt idx="2083">
                  <c:v>-777.9</c:v>
                </c:pt>
                <c:pt idx="2084">
                  <c:v>-779.95500000000004</c:v>
                </c:pt>
                <c:pt idx="2085">
                  <c:v>-782.00900000000001</c:v>
                </c:pt>
                <c:pt idx="2086">
                  <c:v>-784.06200000000001</c:v>
                </c:pt>
                <c:pt idx="2087">
                  <c:v>-786.11400000000003</c:v>
                </c:pt>
                <c:pt idx="2088">
                  <c:v>-788.16600000000005</c:v>
                </c:pt>
                <c:pt idx="2089">
                  <c:v>-790.21699999999998</c:v>
                </c:pt>
                <c:pt idx="2090">
                  <c:v>-792.26700000000005</c:v>
                </c:pt>
                <c:pt idx="2091">
                  <c:v>-794.31600000000003</c:v>
                </c:pt>
                <c:pt idx="2092">
                  <c:v>-796.36400000000003</c:v>
                </c:pt>
                <c:pt idx="2093">
                  <c:v>-798.41200000000003</c:v>
                </c:pt>
                <c:pt idx="2094">
                  <c:v>-800.45899999999995</c:v>
                </c:pt>
                <c:pt idx="2095">
                  <c:v>-802.505</c:v>
                </c:pt>
                <c:pt idx="2096">
                  <c:v>-804.55</c:v>
                </c:pt>
                <c:pt idx="2097">
                  <c:v>-806.59500000000003</c:v>
                </c:pt>
                <c:pt idx="2098">
                  <c:v>-808.63900000000001</c:v>
                </c:pt>
                <c:pt idx="2099">
                  <c:v>-810.68200000000002</c:v>
                </c:pt>
                <c:pt idx="2100">
                  <c:v>-812.72400000000005</c:v>
                </c:pt>
                <c:pt idx="2101">
                  <c:v>-814.76499999999999</c:v>
                </c:pt>
                <c:pt idx="2102">
                  <c:v>-816.80600000000004</c:v>
                </c:pt>
                <c:pt idx="2103">
                  <c:v>-818.846</c:v>
                </c:pt>
                <c:pt idx="2104">
                  <c:v>-820.88499999999999</c:v>
                </c:pt>
                <c:pt idx="2105">
                  <c:v>-822.92399999999998</c:v>
                </c:pt>
                <c:pt idx="2106">
                  <c:v>-824.96100000000001</c:v>
                </c:pt>
                <c:pt idx="2107">
                  <c:v>-826.99800000000005</c:v>
                </c:pt>
                <c:pt idx="2108">
                  <c:v>-829.03399999999999</c:v>
                </c:pt>
                <c:pt idx="2109">
                  <c:v>-831.06899999999996</c:v>
                </c:pt>
                <c:pt idx="2110">
                  <c:v>-833.10400000000004</c:v>
                </c:pt>
                <c:pt idx="2111">
                  <c:v>-835.13800000000003</c:v>
                </c:pt>
                <c:pt idx="2112">
                  <c:v>-837.17100000000005</c:v>
                </c:pt>
                <c:pt idx="2113">
                  <c:v>-839.20299999999997</c:v>
                </c:pt>
                <c:pt idx="2114">
                  <c:v>-841.23500000000001</c:v>
                </c:pt>
                <c:pt idx="2115">
                  <c:v>-843.26499999999999</c:v>
                </c:pt>
                <c:pt idx="2116">
                  <c:v>-845.29499999999996</c:v>
                </c:pt>
                <c:pt idx="2117">
                  <c:v>-847.32399999999996</c:v>
                </c:pt>
                <c:pt idx="2118">
                  <c:v>-849.35299999999995</c:v>
                </c:pt>
                <c:pt idx="2119">
                  <c:v>-851.38</c:v>
                </c:pt>
                <c:pt idx="2120">
                  <c:v>-853.40700000000004</c:v>
                </c:pt>
                <c:pt idx="2121">
                  <c:v>-855.43299999999999</c:v>
                </c:pt>
                <c:pt idx="2122">
                  <c:v>-857.45899999999995</c:v>
                </c:pt>
                <c:pt idx="2123">
                  <c:v>-859.48299999999995</c:v>
                </c:pt>
                <c:pt idx="2124">
                  <c:v>-861.50699999999995</c:v>
                </c:pt>
                <c:pt idx="2125">
                  <c:v>-863.53</c:v>
                </c:pt>
                <c:pt idx="2126">
                  <c:v>-865.553</c:v>
                </c:pt>
                <c:pt idx="2127">
                  <c:v>-867.57399999999996</c:v>
                </c:pt>
                <c:pt idx="2128">
                  <c:v>-869.59500000000003</c:v>
                </c:pt>
                <c:pt idx="2129">
                  <c:v>-871.61500000000001</c:v>
                </c:pt>
                <c:pt idx="2130">
                  <c:v>-873.63400000000001</c:v>
                </c:pt>
                <c:pt idx="2131">
                  <c:v>-875.65300000000002</c:v>
                </c:pt>
                <c:pt idx="2132">
                  <c:v>-877.67</c:v>
                </c:pt>
                <c:pt idx="2133">
                  <c:v>-879.68700000000001</c:v>
                </c:pt>
                <c:pt idx="2134">
                  <c:v>-881.70399999999995</c:v>
                </c:pt>
                <c:pt idx="2135">
                  <c:v>-883.71900000000005</c:v>
                </c:pt>
                <c:pt idx="2136">
                  <c:v>-885.73400000000004</c:v>
                </c:pt>
                <c:pt idx="2137">
                  <c:v>-887.74800000000005</c:v>
                </c:pt>
                <c:pt idx="2138">
                  <c:v>-889.76099999999997</c:v>
                </c:pt>
                <c:pt idx="2139">
                  <c:v>-891.77300000000002</c:v>
                </c:pt>
                <c:pt idx="2140">
                  <c:v>-893.78499999999997</c:v>
                </c:pt>
                <c:pt idx="2141">
                  <c:v>-895.79600000000005</c:v>
                </c:pt>
                <c:pt idx="2142">
                  <c:v>-897.80600000000004</c:v>
                </c:pt>
                <c:pt idx="2143">
                  <c:v>-899.81600000000003</c:v>
                </c:pt>
                <c:pt idx="2144">
                  <c:v>-901.82399999999996</c:v>
                </c:pt>
                <c:pt idx="2145">
                  <c:v>-903.83199999999999</c:v>
                </c:pt>
                <c:pt idx="2146">
                  <c:v>-905.83900000000006</c:v>
                </c:pt>
                <c:pt idx="2147">
                  <c:v>-907.846</c:v>
                </c:pt>
                <c:pt idx="2148">
                  <c:v>-909.851</c:v>
                </c:pt>
                <c:pt idx="2149">
                  <c:v>-911.85599999999999</c:v>
                </c:pt>
                <c:pt idx="2150">
                  <c:v>-913.86</c:v>
                </c:pt>
                <c:pt idx="2151">
                  <c:v>-915.86400000000003</c:v>
                </c:pt>
                <c:pt idx="2152">
                  <c:v>-917.86599999999999</c:v>
                </c:pt>
                <c:pt idx="2153">
                  <c:v>-919.86800000000005</c:v>
                </c:pt>
                <c:pt idx="2154">
                  <c:v>-921.86900000000003</c:v>
                </c:pt>
                <c:pt idx="2155">
                  <c:v>-923.87</c:v>
                </c:pt>
                <c:pt idx="2156">
                  <c:v>-925.86900000000003</c:v>
                </c:pt>
                <c:pt idx="2157">
                  <c:v>-927.86800000000005</c:v>
                </c:pt>
                <c:pt idx="2158">
                  <c:v>-929.86599999999999</c:v>
                </c:pt>
                <c:pt idx="2159">
                  <c:v>-931.86400000000003</c:v>
                </c:pt>
                <c:pt idx="2160">
                  <c:v>-933.86</c:v>
                </c:pt>
                <c:pt idx="2161">
                  <c:v>-935.85599999999999</c:v>
                </c:pt>
                <c:pt idx="2162">
                  <c:v>-937.851</c:v>
                </c:pt>
                <c:pt idx="2163">
                  <c:v>-939.846</c:v>
                </c:pt>
                <c:pt idx="2164">
                  <c:v>-941.83900000000006</c:v>
                </c:pt>
                <c:pt idx="2165">
                  <c:v>-943.83199999999999</c:v>
                </c:pt>
                <c:pt idx="2166">
                  <c:v>-945.82399999999996</c:v>
                </c:pt>
                <c:pt idx="2167">
                  <c:v>-947.81600000000003</c:v>
                </c:pt>
                <c:pt idx="2168">
                  <c:v>-949.80600000000004</c:v>
                </c:pt>
                <c:pt idx="2169">
                  <c:v>-951.79600000000005</c:v>
                </c:pt>
                <c:pt idx="2170">
                  <c:v>-953.78499999999997</c:v>
                </c:pt>
                <c:pt idx="2171">
                  <c:v>-955.774</c:v>
                </c:pt>
                <c:pt idx="2172">
                  <c:v>-957.76099999999997</c:v>
                </c:pt>
                <c:pt idx="2173">
                  <c:v>-959.74800000000005</c:v>
                </c:pt>
                <c:pt idx="2174">
                  <c:v>-961.73400000000004</c:v>
                </c:pt>
                <c:pt idx="2175">
                  <c:v>-963.72</c:v>
                </c:pt>
                <c:pt idx="2176">
                  <c:v>-965.70399999999995</c:v>
                </c:pt>
                <c:pt idx="2177">
                  <c:v>-967.68799999999999</c:v>
                </c:pt>
                <c:pt idx="2178">
                  <c:v>-969.67100000000005</c:v>
                </c:pt>
                <c:pt idx="2179">
                  <c:v>-971.654</c:v>
                </c:pt>
                <c:pt idx="2180">
                  <c:v>-973.63599999999997</c:v>
                </c:pt>
                <c:pt idx="2181">
                  <c:v>-975.61699999999996</c:v>
                </c:pt>
                <c:pt idx="2182">
                  <c:v>-977.59699999999998</c:v>
                </c:pt>
                <c:pt idx="2183">
                  <c:v>-979.57600000000002</c:v>
                </c:pt>
                <c:pt idx="2184">
                  <c:v>-981.55499999999995</c:v>
                </c:pt>
                <c:pt idx="2185">
                  <c:v>-983.53300000000002</c:v>
                </c:pt>
                <c:pt idx="2186">
                  <c:v>-985.51</c:v>
                </c:pt>
                <c:pt idx="2187">
                  <c:v>-987.48699999999997</c:v>
                </c:pt>
                <c:pt idx="2188">
                  <c:v>-989.46199999999999</c:v>
                </c:pt>
                <c:pt idx="2189">
                  <c:v>-991.43700000000001</c:v>
                </c:pt>
                <c:pt idx="2190">
                  <c:v>-993.41200000000003</c:v>
                </c:pt>
                <c:pt idx="2191">
                  <c:v>-995.38499999999999</c:v>
                </c:pt>
                <c:pt idx="2192">
                  <c:v>-997.35799999999995</c:v>
                </c:pt>
                <c:pt idx="2193">
                  <c:v>-999.33</c:v>
                </c:pt>
                <c:pt idx="2194">
                  <c:v>-1001.302</c:v>
                </c:pt>
                <c:pt idx="2195">
                  <c:v>-1003.272</c:v>
                </c:pt>
                <c:pt idx="2196">
                  <c:v>-1005.242</c:v>
                </c:pt>
                <c:pt idx="2197">
                  <c:v>-1007.211</c:v>
                </c:pt>
                <c:pt idx="2198">
                  <c:v>-1009.179</c:v>
                </c:pt>
                <c:pt idx="2199">
                  <c:v>-1011.147</c:v>
                </c:pt>
                <c:pt idx="2200">
                  <c:v>-1013.114</c:v>
                </c:pt>
                <c:pt idx="2201">
                  <c:v>-1015.08</c:v>
                </c:pt>
                <c:pt idx="2202">
                  <c:v>-1017.046</c:v>
                </c:pt>
                <c:pt idx="2203">
                  <c:v>-1019.01</c:v>
                </c:pt>
                <c:pt idx="2204">
                  <c:v>-1020.974</c:v>
                </c:pt>
                <c:pt idx="2205">
                  <c:v>-1022.938</c:v>
                </c:pt>
                <c:pt idx="2206">
                  <c:v>-1024.9000000000001</c:v>
                </c:pt>
                <c:pt idx="2207">
                  <c:v>-1026.8620000000001</c:v>
                </c:pt>
                <c:pt idx="2208">
                  <c:v>-1028.8230000000001</c:v>
                </c:pt>
                <c:pt idx="2209">
                  <c:v>-1030.7829999999999</c:v>
                </c:pt>
                <c:pt idx="2210">
                  <c:v>-1032.7429999999999</c:v>
                </c:pt>
                <c:pt idx="2211">
                  <c:v>-1034.702</c:v>
                </c:pt>
                <c:pt idx="2212">
                  <c:v>-1036.6600000000001</c:v>
                </c:pt>
                <c:pt idx="2213">
                  <c:v>-1038.617</c:v>
                </c:pt>
                <c:pt idx="2214">
                  <c:v>-1040.5740000000001</c:v>
                </c:pt>
                <c:pt idx="2215">
                  <c:v>-1042.53</c:v>
                </c:pt>
                <c:pt idx="2216">
                  <c:v>-1044.4849999999999</c:v>
                </c:pt>
                <c:pt idx="2217">
                  <c:v>-1046.4390000000001</c:v>
                </c:pt>
                <c:pt idx="2218">
                  <c:v>-1048.393</c:v>
                </c:pt>
                <c:pt idx="2219">
                  <c:v>-1050.346</c:v>
                </c:pt>
                <c:pt idx="2220">
                  <c:v>-1052.298</c:v>
                </c:pt>
                <c:pt idx="2221">
                  <c:v>-1054.25</c:v>
                </c:pt>
                <c:pt idx="2222">
                  <c:v>-1056.201</c:v>
                </c:pt>
                <c:pt idx="2223">
                  <c:v>-1058.1510000000001</c:v>
                </c:pt>
                <c:pt idx="2224">
                  <c:v>-1060.0999999999999</c:v>
                </c:pt>
                <c:pt idx="2225">
                  <c:v>-1062.049</c:v>
                </c:pt>
                <c:pt idx="2226">
                  <c:v>-1063.9970000000001</c:v>
                </c:pt>
                <c:pt idx="2227">
                  <c:v>-1065.944</c:v>
                </c:pt>
                <c:pt idx="2228">
                  <c:v>-1067.8900000000001</c:v>
                </c:pt>
                <c:pt idx="2229">
                  <c:v>-1069.836</c:v>
                </c:pt>
                <c:pt idx="2230">
                  <c:v>-1071.7809999999999</c:v>
                </c:pt>
                <c:pt idx="2231">
                  <c:v>-1073.7260000000001</c:v>
                </c:pt>
                <c:pt idx="2232">
                  <c:v>-1075.6690000000001</c:v>
                </c:pt>
                <c:pt idx="2233">
                  <c:v>-1077.6120000000001</c:v>
                </c:pt>
                <c:pt idx="2234">
                  <c:v>-1079.5540000000001</c:v>
                </c:pt>
                <c:pt idx="2235">
                  <c:v>-1081.4949999999999</c:v>
                </c:pt>
                <c:pt idx="2236">
                  <c:v>-1083.4359999999999</c:v>
                </c:pt>
                <c:pt idx="2237">
                  <c:v>-1085.376</c:v>
                </c:pt>
                <c:pt idx="2238">
                  <c:v>-1087.3150000000001</c:v>
                </c:pt>
                <c:pt idx="2239">
                  <c:v>-1089.2539999999999</c:v>
                </c:pt>
                <c:pt idx="2240">
                  <c:v>-1091.192</c:v>
                </c:pt>
                <c:pt idx="2241">
                  <c:v>-1093.1289999999999</c:v>
                </c:pt>
                <c:pt idx="2242">
                  <c:v>-1095.0650000000001</c:v>
                </c:pt>
                <c:pt idx="2243">
                  <c:v>-1097.001</c:v>
                </c:pt>
                <c:pt idx="2244">
                  <c:v>-1098.9359999999999</c:v>
                </c:pt>
                <c:pt idx="2245">
                  <c:v>-1100.8699999999999</c:v>
                </c:pt>
                <c:pt idx="2246">
                  <c:v>-1102.8030000000001</c:v>
                </c:pt>
                <c:pt idx="2247">
                  <c:v>-1104.7360000000001</c:v>
                </c:pt>
                <c:pt idx="2248">
                  <c:v>-1106.6679999999999</c:v>
                </c:pt>
                <c:pt idx="2249">
                  <c:v>-1108.5989999999999</c:v>
                </c:pt>
                <c:pt idx="2250">
                  <c:v>-1110.53</c:v>
                </c:pt>
                <c:pt idx="2251">
                  <c:v>-1112.46</c:v>
                </c:pt>
                <c:pt idx="2252">
                  <c:v>-1114.3889999999999</c:v>
                </c:pt>
                <c:pt idx="2253">
                  <c:v>-1116.317</c:v>
                </c:pt>
                <c:pt idx="2254">
                  <c:v>-1118.2449999999999</c:v>
                </c:pt>
                <c:pt idx="2255">
                  <c:v>-1120.172</c:v>
                </c:pt>
                <c:pt idx="2256">
                  <c:v>-1122.098</c:v>
                </c:pt>
                <c:pt idx="2257">
                  <c:v>-1124.0239999999999</c:v>
                </c:pt>
                <c:pt idx="2258">
                  <c:v>-1125.9490000000001</c:v>
                </c:pt>
                <c:pt idx="2259">
                  <c:v>-1127.873</c:v>
                </c:pt>
                <c:pt idx="2260">
                  <c:v>-1129.796</c:v>
                </c:pt>
                <c:pt idx="2261">
                  <c:v>-1131.7190000000001</c:v>
                </c:pt>
                <c:pt idx="2262">
                  <c:v>-1133.6410000000001</c:v>
                </c:pt>
                <c:pt idx="2263">
                  <c:v>-1135.5619999999999</c:v>
                </c:pt>
                <c:pt idx="2264">
                  <c:v>-1137.4829999999999</c:v>
                </c:pt>
                <c:pt idx="2265">
                  <c:v>-1139.403</c:v>
                </c:pt>
                <c:pt idx="2266">
                  <c:v>-1141.3219999999999</c:v>
                </c:pt>
                <c:pt idx="2267">
                  <c:v>-1143.24</c:v>
                </c:pt>
                <c:pt idx="2268">
                  <c:v>-1145.1579999999999</c:v>
                </c:pt>
                <c:pt idx="2269">
                  <c:v>-1147.075</c:v>
                </c:pt>
                <c:pt idx="2270">
                  <c:v>-1148.991</c:v>
                </c:pt>
                <c:pt idx="2271">
                  <c:v>-1150.9069999999999</c:v>
                </c:pt>
                <c:pt idx="2272">
                  <c:v>-1152.8219999999999</c:v>
                </c:pt>
                <c:pt idx="2273">
                  <c:v>-1154.7360000000001</c:v>
                </c:pt>
                <c:pt idx="2274">
                  <c:v>-1156.6489999999999</c:v>
                </c:pt>
                <c:pt idx="2275">
                  <c:v>-1158.5619999999999</c:v>
                </c:pt>
                <c:pt idx="2276">
                  <c:v>-1160.4739999999999</c:v>
                </c:pt>
                <c:pt idx="2277">
                  <c:v>-1162.385</c:v>
                </c:pt>
                <c:pt idx="2278">
                  <c:v>-1164.296</c:v>
                </c:pt>
                <c:pt idx="2279">
                  <c:v>-1166.2059999999999</c:v>
                </c:pt>
                <c:pt idx="2280">
                  <c:v>-1168.115</c:v>
                </c:pt>
                <c:pt idx="2281">
                  <c:v>-1170.0239999999999</c:v>
                </c:pt>
                <c:pt idx="2282">
                  <c:v>-1171.931</c:v>
                </c:pt>
                <c:pt idx="2283">
                  <c:v>-1173.8389999999999</c:v>
                </c:pt>
                <c:pt idx="2284">
                  <c:v>-1175.7449999999999</c:v>
                </c:pt>
                <c:pt idx="2285">
                  <c:v>-1177.6510000000001</c:v>
                </c:pt>
                <c:pt idx="2286">
                  <c:v>-1179.556</c:v>
                </c:pt>
                <c:pt idx="2287">
                  <c:v>-1181.46</c:v>
                </c:pt>
                <c:pt idx="2288">
                  <c:v>-1183.3630000000001</c:v>
                </c:pt>
                <c:pt idx="2289">
                  <c:v>-1185.2660000000001</c:v>
                </c:pt>
                <c:pt idx="2290">
                  <c:v>-1187.1679999999999</c:v>
                </c:pt>
                <c:pt idx="2291">
                  <c:v>-1189.07</c:v>
                </c:pt>
                <c:pt idx="2292">
                  <c:v>-1190.971</c:v>
                </c:pt>
                <c:pt idx="2293">
                  <c:v>-1192.8710000000001</c:v>
                </c:pt>
                <c:pt idx="2294">
                  <c:v>-1194.77</c:v>
                </c:pt>
                <c:pt idx="2295">
                  <c:v>-1196.6690000000001</c:v>
                </c:pt>
                <c:pt idx="2296">
                  <c:v>-1198.566</c:v>
                </c:pt>
                <c:pt idx="2297">
                  <c:v>-1200.4639999999999</c:v>
                </c:pt>
                <c:pt idx="2298">
                  <c:v>-1202.3599999999999</c:v>
                </c:pt>
                <c:pt idx="2299">
                  <c:v>-1204.2560000000001</c:v>
                </c:pt>
                <c:pt idx="2300">
                  <c:v>-1206.1510000000001</c:v>
                </c:pt>
                <c:pt idx="2301">
                  <c:v>-1208.046</c:v>
                </c:pt>
                <c:pt idx="2302">
                  <c:v>-1209.9390000000001</c:v>
                </c:pt>
                <c:pt idx="2303">
                  <c:v>-1211.8320000000001</c:v>
                </c:pt>
                <c:pt idx="2304">
                  <c:v>-1213.7249999999999</c:v>
                </c:pt>
                <c:pt idx="2305">
                  <c:v>-1215.616</c:v>
                </c:pt>
                <c:pt idx="2306">
                  <c:v>-1217.5070000000001</c:v>
                </c:pt>
                <c:pt idx="2307">
                  <c:v>-1219.3969999999999</c:v>
                </c:pt>
                <c:pt idx="2308">
                  <c:v>-1221.287</c:v>
                </c:pt>
                <c:pt idx="2309">
                  <c:v>-1223.1759999999999</c:v>
                </c:pt>
                <c:pt idx="2310">
                  <c:v>-1225.0640000000001</c:v>
                </c:pt>
                <c:pt idx="2311">
                  <c:v>-1226.951</c:v>
                </c:pt>
                <c:pt idx="2312">
                  <c:v>-1228.838</c:v>
                </c:pt>
                <c:pt idx="2313">
                  <c:v>-1230.7239999999999</c:v>
                </c:pt>
                <c:pt idx="2314">
                  <c:v>-1232.6089999999999</c:v>
                </c:pt>
                <c:pt idx="2315">
                  <c:v>-1234.4939999999999</c:v>
                </c:pt>
                <c:pt idx="2316">
                  <c:v>-1236.3779999999999</c:v>
                </c:pt>
                <c:pt idx="2317">
                  <c:v>-1238.261</c:v>
                </c:pt>
                <c:pt idx="2318">
                  <c:v>-1240.144</c:v>
                </c:pt>
                <c:pt idx="2319">
                  <c:v>-1242.0260000000001</c:v>
                </c:pt>
                <c:pt idx="2320">
                  <c:v>-1243.9069999999999</c:v>
                </c:pt>
                <c:pt idx="2321">
                  <c:v>-1245.787</c:v>
                </c:pt>
                <c:pt idx="2322">
                  <c:v>-1247.6669999999999</c:v>
                </c:pt>
                <c:pt idx="2323">
                  <c:v>-1249.546</c:v>
                </c:pt>
                <c:pt idx="2324">
                  <c:v>-1251.424</c:v>
                </c:pt>
                <c:pt idx="2325">
                  <c:v>-1253.3019999999999</c:v>
                </c:pt>
                <c:pt idx="2326">
                  <c:v>-1255.1790000000001</c:v>
                </c:pt>
                <c:pt idx="2327">
                  <c:v>-1257.0550000000001</c:v>
                </c:pt>
                <c:pt idx="2328">
                  <c:v>-1258.931</c:v>
                </c:pt>
                <c:pt idx="2329">
                  <c:v>-1260.806</c:v>
                </c:pt>
                <c:pt idx="2330">
                  <c:v>-1262.68</c:v>
                </c:pt>
                <c:pt idx="2331">
                  <c:v>-1264.5540000000001</c:v>
                </c:pt>
                <c:pt idx="2332">
                  <c:v>-1266.4269999999999</c:v>
                </c:pt>
                <c:pt idx="2333">
                  <c:v>-1268.299</c:v>
                </c:pt>
                <c:pt idx="2334">
                  <c:v>-1270.17</c:v>
                </c:pt>
                <c:pt idx="2335">
                  <c:v>-1272.0409999999999</c:v>
                </c:pt>
                <c:pt idx="2336">
                  <c:v>-1273.9110000000001</c:v>
                </c:pt>
                <c:pt idx="2337">
                  <c:v>-1275.7809999999999</c:v>
                </c:pt>
                <c:pt idx="2338">
                  <c:v>-1277.6489999999999</c:v>
                </c:pt>
                <c:pt idx="2339">
                  <c:v>-1279.5170000000001</c:v>
                </c:pt>
                <c:pt idx="2340">
                  <c:v>-1281.385</c:v>
                </c:pt>
                <c:pt idx="2341">
                  <c:v>-1283.251</c:v>
                </c:pt>
                <c:pt idx="2342">
                  <c:v>-1285.117</c:v>
                </c:pt>
                <c:pt idx="2343">
                  <c:v>-1286.9829999999999</c:v>
                </c:pt>
                <c:pt idx="2344">
                  <c:v>-1288.847</c:v>
                </c:pt>
                <c:pt idx="2345">
                  <c:v>-1290.711</c:v>
                </c:pt>
                <c:pt idx="2346">
                  <c:v>-1292.5740000000001</c:v>
                </c:pt>
                <c:pt idx="2347">
                  <c:v>-1294.4369999999999</c:v>
                </c:pt>
                <c:pt idx="2348">
                  <c:v>-1296.299</c:v>
                </c:pt>
                <c:pt idx="2349">
                  <c:v>-1298.1600000000001</c:v>
                </c:pt>
                <c:pt idx="2350">
                  <c:v>-1300.02</c:v>
                </c:pt>
                <c:pt idx="2351">
                  <c:v>-1301.8800000000001</c:v>
                </c:pt>
                <c:pt idx="2352">
                  <c:v>-1303.739</c:v>
                </c:pt>
                <c:pt idx="2353">
                  <c:v>-1305.598</c:v>
                </c:pt>
                <c:pt idx="2354">
                  <c:v>-1307.4549999999999</c:v>
                </c:pt>
                <c:pt idx="2355">
                  <c:v>-1309.3119999999999</c:v>
                </c:pt>
                <c:pt idx="2356">
                  <c:v>-1311.1690000000001</c:v>
                </c:pt>
                <c:pt idx="2357">
                  <c:v>-1313.0239999999999</c:v>
                </c:pt>
                <c:pt idx="2358">
                  <c:v>-1314.8789999999999</c:v>
                </c:pt>
                <c:pt idx="2359">
                  <c:v>-1316.7339999999999</c:v>
                </c:pt>
                <c:pt idx="2360">
                  <c:v>-1318.587</c:v>
                </c:pt>
                <c:pt idx="2361">
                  <c:v>-1320.44</c:v>
                </c:pt>
                <c:pt idx="2362">
                  <c:v>-1322.2929999999999</c:v>
                </c:pt>
                <c:pt idx="2363">
                  <c:v>-1324.144</c:v>
                </c:pt>
                <c:pt idx="2364">
                  <c:v>-1325.9949999999999</c:v>
                </c:pt>
                <c:pt idx="2365">
                  <c:v>-1327.845</c:v>
                </c:pt>
                <c:pt idx="2366">
                  <c:v>-1329.6949999999999</c:v>
                </c:pt>
                <c:pt idx="2367">
                  <c:v>-1331.5440000000001</c:v>
                </c:pt>
                <c:pt idx="2368">
                  <c:v>-1333.3920000000001</c:v>
                </c:pt>
                <c:pt idx="2369">
                  <c:v>-1335.24</c:v>
                </c:pt>
                <c:pt idx="2370">
                  <c:v>-1337.087</c:v>
                </c:pt>
                <c:pt idx="2371">
                  <c:v>-1338.933</c:v>
                </c:pt>
                <c:pt idx="2372">
                  <c:v>-1340.778</c:v>
                </c:pt>
                <c:pt idx="2373">
                  <c:v>-1342.623</c:v>
                </c:pt>
                <c:pt idx="2374">
                  <c:v>-1344.4670000000001</c:v>
                </c:pt>
                <c:pt idx="2375">
                  <c:v>-1346.3109999999999</c:v>
                </c:pt>
                <c:pt idx="2376">
                  <c:v>-1348.153</c:v>
                </c:pt>
                <c:pt idx="2377">
                  <c:v>-1349.9960000000001</c:v>
                </c:pt>
                <c:pt idx="2378">
                  <c:v>-1351.837</c:v>
                </c:pt>
                <c:pt idx="2379">
                  <c:v>-1353.6780000000001</c:v>
                </c:pt>
                <c:pt idx="2380">
                  <c:v>-1355.518</c:v>
                </c:pt>
                <c:pt idx="2381">
                  <c:v>-1357.357</c:v>
                </c:pt>
                <c:pt idx="2382">
                  <c:v>-1359.1959999999999</c:v>
                </c:pt>
                <c:pt idx="2383">
                  <c:v>-1361.0340000000001</c:v>
                </c:pt>
                <c:pt idx="2384">
                  <c:v>-1362.8710000000001</c:v>
                </c:pt>
                <c:pt idx="2385">
                  <c:v>-1364.7080000000001</c:v>
                </c:pt>
                <c:pt idx="2386">
                  <c:v>-1366.5440000000001</c:v>
                </c:pt>
                <c:pt idx="2387">
                  <c:v>-1368.38</c:v>
                </c:pt>
                <c:pt idx="2388">
                  <c:v>-1370.2139999999999</c:v>
                </c:pt>
                <c:pt idx="2389">
                  <c:v>-1372.048</c:v>
                </c:pt>
                <c:pt idx="2390">
                  <c:v>-1373.8820000000001</c:v>
                </c:pt>
                <c:pt idx="2391">
                  <c:v>-1375.7139999999999</c:v>
                </c:pt>
                <c:pt idx="2392">
                  <c:v>-1377.546</c:v>
                </c:pt>
                <c:pt idx="2393">
                  <c:v>-1379.3779999999999</c:v>
                </c:pt>
                <c:pt idx="2394">
                  <c:v>-1381.2080000000001</c:v>
                </c:pt>
                <c:pt idx="2395">
                  <c:v>-1383.038</c:v>
                </c:pt>
                <c:pt idx="2396">
                  <c:v>-1384.8679999999999</c:v>
                </c:pt>
                <c:pt idx="2397">
                  <c:v>-1386.6959999999999</c:v>
                </c:pt>
                <c:pt idx="2398">
                  <c:v>-1388.5239999999999</c:v>
                </c:pt>
                <c:pt idx="2399">
                  <c:v>-1390.3520000000001</c:v>
                </c:pt>
                <c:pt idx="2400">
                  <c:v>-1392.1780000000001</c:v>
                </c:pt>
                <c:pt idx="2401">
                  <c:v>-1394.0039999999999</c:v>
                </c:pt>
                <c:pt idx="2402">
                  <c:v>-1395.83</c:v>
                </c:pt>
                <c:pt idx="2403">
                  <c:v>-1397.654</c:v>
                </c:pt>
                <c:pt idx="2404">
                  <c:v>-1399.4780000000001</c:v>
                </c:pt>
                <c:pt idx="2405">
                  <c:v>-1401.3019999999999</c:v>
                </c:pt>
                <c:pt idx="2406">
                  <c:v>-1403.124</c:v>
                </c:pt>
                <c:pt idx="2407">
                  <c:v>-1404.9459999999999</c:v>
                </c:pt>
                <c:pt idx="2408">
                  <c:v>-1406.768</c:v>
                </c:pt>
                <c:pt idx="2409">
                  <c:v>-1408.588</c:v>
                </c:pt>
                <c:pt idx="2410">
                  <c:v>-1410.4079999999999</c:v>
                </c:pt>
                <c:pt idx="2411">
                  <c:v>-1412.2270000000001</c:v>
                </c:pt>
                <c:pt idx="2412">
                  <c:v>-1414.046</c:v>
                </c:pt>
                <c:pt idx="2413">
                  <c:v>-1415.864</c:v>
                </c:pt>
                <c:pt idx="2414">
                  <c:v>-1417.681</c:v>
                </c:pt>
                <c:pt idx="2415">
                  <c:v>-1419.498</c:v>
                </c:pt>
                <c:pt idx="2416">
                  <c:v>-1421.3140000000001</c:v>
                </c:pt>
                <c:pt idx="2417">
                  <c:v>-1423.1289999999999</c:v>
                </c:pt>
                <c:pt idx="2418">
                  <c:v>-1424.944</c:v>
                </c:pt>
                <c:pt idx="2419">
                  <c:v>-1426.758</c:v>
                </c:pt>
                <c:pt idx="2420">
                  <c:v>-1428.5709999999999</c:v>
                </c:pt>
                <c:pt idx="2421">
                  <c:v>-1430.384</c:v>
                </c:pt>
                <c:pt idx="2422">
                  <c:v>-1432.1959999999999</c:v>
                </c:pt>
                <c:pt idx="2423">
                  <c:v>-1434.008</c:v>
                </c:pt>
                <c:pt idx="2424">
                  <c:v>-1435.818</c:v>
                </c:pt>
                <c:pt idx="2425">
                  <c:v>-1437.6279999999999</c:v>
                </c:pt>
                <c:pt idx="2426">
                  <c:v>-1439.4380000000001</c:v>
                </c:pt>
                <c:pt idx="2427">
                  <c:v>-1441.2460000000001</c:v>
                </c:pt>
                <c:pt idx="2428">
                  <c:v>-1443.0540000000001</c:v>
                </c:pt>
                <c:pt idx="2429">
                  <c:v>-1444.8620000000001</c:v>
                </c:pt>
                <c:pt idx="2430">
                  <c:v>-1446.6690000000001</c:v>
                </c:pt>
                <c:pt idx="2431">
                  <c:v>-1448.4749999999999</c:v>
                </c:pt>
                <c:pt idx="2432">
                  <c:v>-1450.28</c:v>
                </c:pt>
                <c:pt idx="2433">
                  <c:v>-1452.085</c:v>
                </c:pt>
                <c:pt idx="2434">
                  <c:v>-1453.8889999999999</c:v>
                </c:pt>
                <c:pt idx="2435">
                  <c:v>-1455.692</c:v>
                </c:pt>
                <c:pt idx="2436">
                  <c:v>-1457.4949999999999</c:v>
                </c:pt>
                <c:pt idx="2437">
                  <c:v>-1459.297</c:v>
                </c:pt>
                <c:pt idx="2438">
                  <c:v>-1461.0989999999999</c:v>
                </c:pt>
                <c:pt idx="2439">
                  <c:v>-1462.9</c:v>
                </c:pt>
                <c:pt idx="2440">
                  <c:v>-1464.7</c:v>
                </c:pt>
                <c:pt idx="2441">
                  <c:v>-1466.499</c:v>
                </c:pt>
                <c:pt idx="2442">
                  <c:v>-1468.298</c:v>
                </c:pt>
                <c:pt idx="2443">
                  <c:v>-1470.096</c:v>
                </c:pt>
                <c:pt idx="2444">
                  <c:v>-1471.894</c:v>
                </c:pt>
                <c:pt idx="2445">
                  <c:v>-1473.691</c:v>
                </c:pt>
                <c:pt idx="2446">
                  <c:v>-1475.4870000000001</c:v>
                </c:pt>
                <c:pt idx="2447">
                  <c:v>-1477.2829999999999</c:v>
                </c:pt>
                <c:pt idx="2448">
                  <c:v>-1479.077</c:v>
                </c:pt>
                <c:pt idx="2449">
                  <c:v>-1480.8720000000001</c:v>
                </c:pt>
                <c:pt idx="2450">
                  <c:v>-1482.665</c:v>
                </c:pt>
                <c:pt idx="2451">
                  <c:v>-1484.4580000000001</c:v>
                </c:pt>
                <c:pt idx="2452">
                  <c:v>-1486.251</c:v>
                </c:pt>
                <c:pt idx="2453">
                  <c:v>-1488.0419999999999</c:v>
                </c:pt>
                <c:pt idx="2454">
                  <c:v>-1489.8330000000001</c:v>
                </c:pt>
                <c:pt idx="2455">
                  <c:v>-1491.624</c:v>
                </c:pt>
                <c:pt idx="2456">
                  <c:v>-1493.413</c:v>
                </c:pt>
                <c:pt idx="2457">
                  <c:v>-1495.202</c:v>
                </c:pt>
                <c:pt idx="2458">
                  <c:v>-1496.991</c:v>
                </c:pt>
                <c:pt idx="2459">
                  <c:v>-1498.779</c:v>
                </c:pt>
                <c:pt idx="2460">
                  <c:v>-1500.566</c:v>
                </c:pt>
                <c:pt idx="2461">
                  <c:v>-1502.3520000000001</c:v>
                </c:pt>
                <c:pt idx="2462">
                  <c:v>-1504.1379999999999</c:v>
                </c:pt>
                <c:pt idx="2463">
                  <c:v>-1505.923</c:v>
                </c:pt>
                <c:pt idx="2464">
                  <c:v>-1507.7080000000001</c:v>
                </c:pt>
                <c:pt idx="2465">
                  <c:v>-1509.491</c:v>
                </c:pt>
                <c:pt idx="2466">
                  <c:v>-1511.2750000000001</c:v>
                </c:pt>
                <c:pt idx="2467">
                  <c:v>-1513.057</c:v>
                </c:pt>
                <c:pt idx="2468">
                  <c:v>-1514.8389999999999</c:v>
                </c:pt>
                <c:pt idx="2469">
                  <c:v>-1516.62</c:v>
                </c:pt>
                <c:pt idx="2470">
                  <c:v>-1518.4010000000001</c:v>
                </c:pt>
                <c:pt idx="2471">
                  <c:v>-1520.181</c:v>
                </c:pt>
                <c:pt idx="2472">
                  <c:v>-1521.96</c:v>
                </c:pt>
                <c:pt idx="2473">
                  <c:v>-1523.739</c:v>
                </c:pt>
                <c:pt idx="2474">
                  <c:v>-1525.5170000000001</c:v>
                </c:pt>
                <c:pt idx="2475">
                  <c:v>-1527.2940000000001</c:v>
                </c:pt>
                <c:pt idx="2476">
                  <c:v>-1529.0709999999999</c:v>
                </c:pt>
                <c:pt idx="2477">
                  <c:v>-1530.847</c:v>
                </c:pt>
                <c:pt idx="2478">
                  <c:v>-1532.623</c:v>
                </c:pt>
                <c:pt idx="2479">
                  <c:v>-1534.3969999999999</c:v>
                </c:pt>
                <c:pt idx="2480">
                  <c:v>-1536.172</c:v>
                </c:pt>
                <c:pt idx="2481">
                  <c:v>-1537.9449999999999</c:v>
                </c:pt>
                <c:pt idx="2482">
                  <c:v>-1539.7180000000001</c:v>
                </c:pt>
                <c:pt idx="2483">
                  <c:v>-1541.49</c:v>
                </c:pt>
                <c:pt idx="2484">
                  <c:v>-1543.2619999999999</c:v>
                </c:pt>
                <c:pt idx="2485">
                  <c:v>-1545.0329999999999</c:v>
                </c:pt>
                <c:pt idx="2486">
                  <c:v>-1546.8030000000001</c:v>
                </c:pt>
                <c:pt idx="2487">
                  <c:v>-1548.5730000000001</c:v>
                </c:pt>
                <c:pt idx="2488">
                  <c:v>-1550.3420000000001</c:v>
                </c:pt>
                <c:pt idx="2489">
                  <c:v>-1552.11</c:v>
                </c:pt>
                <c:pt idx="2490">
                  <c:v>-1553.8779999999999</c:v>
                </c:pt>
                <c:pt idx="2491">
                  <c:v>-1555.645</c:v>
                </c:pt>
                <c:pt idx="2492">
                  <c:v>-1557.4110000000001</c:v>
                </c:pt>
                <c:pt idx="2493">
                  <c:v>-1559.1769999999999</c:v>
                </c:pt>
                <c:pt idx="2494">
                  <c:v>-1560.942</c:v>
                </c:pt>
                <c:pt idx="2495">
                  <c:v>-1562.7070000000001</c:v>
                </c:pt>
                <c:pt idx="2496">
                  <c:v>-1564.471</c:v>
                </c:pt>
                <c:pt idx="2497">
                  <c:v>-1566.2339999999999</c:v>
                </c:pt>
                <c:pt idx="2498">
                  <c:v>-1567.9970000000001</c:v>
                </c:pt>
                <c:pt idx="2499">
                  <c:v>-1569.759</c:v>
                </c:pt>
                <c:pt idx="2500">
                  <c:v>-1571.52</c:v>
                </c:pt>
                <c:pt idx="2501">
                  <c:v>-1573.2809999999999</c:v>
                </c:pt>
                <c:pt idx="2502">
                  <c:v>-1575.0409999999999</c:v>
                </c:pt>
                <c:pt idx="2503">
                  <c:v>-1576.8</c:v>
                </c:pt>
                <c:pt idx="2504">
                  <c:v>-1578.559</c:v>
                </c:pt>
                <c:pt idx="2505">
                  <c:v>-1580.317</c:v>
                </c:pt>
                <c:pt idx="2506">
                  <c:v>-1582.075</c:v>
                </c:pt>
                <c:pt idx="2507">
                  <c:v>-1583.8320000000001</c:v>
                </c:pt>
                <c:pt idx="2508">
                  <c:v>-1585.588</c:v>
                </c:pt>
                <c:pt idx="2509">
                  <c:v>-1587.3430000000001</c:v>
                </c:pt>
                <c:pt idx="2510">
                  <c:v>-1589.098</c:v>
                </c:pt>
                <c:pt idx="2511">
                  <c:v>-1590.8530000000001</c:v>
                </c:pt>
                <c:pt idx="2512">
                  <c:v>-1592.606</c:v>
                </c:pt>
                <c:pt idx="2513">
                  <c:v>-1594.36</c:v>
                </c:pt>
                <c:pt idx="2514">
                  <c:v>-1596.1120000000001</c:v>
                </c:pt>
                <c:pt idx="2515">
                  <c:v>-1597.864</c:v>
                </c:pt>
                <c:pt idx="2516">
                  <c:v>-1599.615</c:v>
                </c:pt>
                <c:pt idx="2517">
                  <c:v>-1601.365</c:v>
                </c:pt>
                <c:pt idx="2518">
                  <c:v>-1603.115</c:v>
                </c:pt>
                <c:pt idx="2519">
                  <c:v>-1604.865</c:v>
                </c:pt>
                <c:pt idx="2520">
                  <c:v>-1606.6130000000001</c:v>
                </c:pt>
                <c:pt idx="2521">
                  <c:v>-1608.3610000000001</c:v>
                </c:pt>
                <c:pt idx="2522">
                  <c:v>-1610.1089999999999</c:v>
                </c:pt>
                <c:pt idx="2523">
                  <c:v>-1611.855</c:v>
                </c:pt>
                <c:pt idx="2524">
                  <c:v>-1613.6020000000001</c:v>
                </c:pt>
                <c:pt idx="2525">
                  <c:v>-1615.347</c:v>
                </c:pt>
                <c:pt idx="2526">
                  <c:v>-1617.0920000000001</c:v>
                </c:pt>
                <c:pt idx="2527">
                  <c:v>-1618.836</c:v>
                </c:pt>
                <c:pt idx="2528">
                  <c:v>-1620.58</c:v>
                </c:pt>
                <c:pt idx="2529">
                  <c:v>-1622.3230000000001</c:v>
                </c:pt>
                <c:pt idx="2530">
                  <c:v>-1624.0650000000001</c:v>
                </c:pt>
                <c:pt idx="2531">
                  <c:v>-1625.807</c:v>
                </c:pt>
                <c:pt idx="2532">
                  <c:v>-1627.548</c:v>
                </c:pt>
                <c:pt idx="2533">
                  <c:v>-1629.288</c:v>
                </c:pt>
                <c:pt idx="2534">
                  <c:v>-1631.028</c:v>
                </c:pt>
                <c:pt idx="2535">
                  <c:v>-1632.7670000000001</c:v>
                </c:pt>
                <c:pt idx="2536">
                  <c:v>-1634.5060000000001</c:v>
                </c:pt>
                <c:pt idx="2537">
                  <c:v>-1636.2439999999999</c:v>
                </c:pt>
                <c:pt idx="2538">
                  <c:v>-1637.981</c:v>
                </c:pt>
                <c:pt idx="2539">
                  <c:v>-1639.7180000000001</c:v>
                </c:pt>
                <c:pt idx="2540">
                  <c:v>-1641.454</c:v>
                </c:pt>
                <c:pt idx="2541">
                  <c:v>-1643.1890000000001</c:v>
                </c:pt>
                <c:pt idx="2542">
                  <c:v>-1644.924</c:v>
                </c:pt>
                <c:pt idx="2543">
                  <c:v>-1646.6579999999999</c:v>
                </c:pt>
                <c:pt idx="2544">
                  <c:v>-1648.3920000000001</c:v>
                </c:pt>
                <c:pt idx="2545">
                  <c:v>-1650.125</c:v>
                </c:pt>
                <c:pt idx="2546">
                  <c:v>-1651.857</c:v>
                </c:pt>
                <c:pt idx="2547">
                  <c:v>-1653.5889999999999</c:v>
                </c:pt>
                <c:pt idx="2548">
                  <c:v>-1655.32</c:v>
                </c:pt>
                <c:pt idx="2549">
                  <c:v>-1657.05</c:v>
                </c:pt>
                <c:pt idx="2550">
                  <c:v>-1658.78</c:v>
                </c:pt>
                <c:pt idx="2551">
                  <c:v>-1660.509</c:v>
                </c:pt>
                <c:pt idx="2552">
                  <c:v>-1662.2380000000001</c:v>
                </c:pt>
                <c:pt idx="2553">
                  <c:v>-1663.9659999999999</c:v>
                </c:pt>
                <c:pt idx="2554">
                  <c:v>-1665.693</c:v>
                </c:pt>
                <c:pt idx="2555">
                  <c:v>-1667.42</c:v>
                </c:pt>
                <c:pt idx="2556">
                  <c:v>-1669.146</c:v>
                </c:pt>
                <c:pt idx="2557">
                  <c:v>-1670.8710000000001</c:v>
                </c:pt>
                <c:pt idx="2558">
                  <c:v>-1672.596</c:v>
                </c:pt>
                <c:pt idx="2559">
                  <c:v>-1674.32</c:v>
                </c:pt>
                <c:pt idx="2560">
                  <c:v>-1676.0440000000001</c:v>
                </c:pt>
                <c:pt idx="2561">
                  <c:v>-1677.7670000000001</c:v>
                </c:pt>
                <c:pt idx="2562">
                  <c:v>-1679.489</c:v>
                </c:pt>
                <c:pt idx="2563">
                  <c:v>-1681.211</c:v>
                </c:pt>
                <c:pt idx="2564">
                  <c:v>-1682.932</c:v>
                </c:pt>
                <c:pt idx="2565">
                  <c:v>-1684.653</c:v>
                </c:pt>
                <c:pt idx="2566">
                  <c:v>-1686.373</c:v>
                </c:pt>
                <c:pt idx="2567">
                  <c:v>-1688.0920000000001</c:v>
                </c:pt>
                <c:pt idx="2568">
                  <c:v>-1689.8109999999999</c:v>
                </c:pt>
                <c:pt idx="2569">
                  <c:v>-1691.529</c:v>
                </c:pt>
                <c:pt idx="2570">
                  <c:v>-1693.2460000000001</c:v>
                </c:pt>
                <c:pt idx="2571">
                  <c:v>-1694.963</c:v>
                </c:pt>
                <c:pt idx="2572">
                  <c:v>-1696.6790000000001</c:v>
                </c:pt>
                <c:pt idx="2573">
                  <c:v>-1698.394</c:v>
                </c:pt>
                <c:pt idx="2574">
                  <c:v>-1700.1089999999999</c:v>
                </c:pt>
                <c:pt idx="2575">
                  <c:v>-1701.8240000000001</c:v>
                </c:pt>
                <c:pt idx="2576">
                  <c:v>-1703.537</c:v>
                </c:pt>
                <c:pt idx="2577">
                  <c:v>-1705.251</c:v>
                </c:pt>
                <c:pt idx="2578">
                  <c:v>-1706.963</c:v>
                </c:pt>
                <c:pt idx="2579">
                  <c:v>-1708.675</c:v>
                </c:pt>
                <c:pt idx="2580">
                  <c:v>-1710.386</c:v>
                </c:pt>
                <c:pt idx="2581">
                  <c:v>-1712.097</c:v>
                </c:pt>
                <c:pt idx="2582">
                  <c:v>-1713.807</c:v>
                </c:pt>
                <c:pt idx="2583">
                  <c:v>-1715.5160000000001</c:v>
                </c:pt>
                <c:pt idx="2584">
                  <c:v>-1717.2249999999999</c:v>
                </c:pt>
                <c:pt idx="2585">
                  <c:v>-1718.933</c:v>
                </c:pt>
                <c:pt idx="2586">
                  <c:v>-1720.6410000000001</c:v>
                </c:pt>
                <c:pt idx="2587">
                  <c:v>-1722.348</c:v>
                </c:pt>
                <c:pt idx="2588">
                  <c:v>-1724.0540000000001</c:v>
                </c:pt>
                <c:pt idx="2589">
                  <c:v>-1725.76</c:v>
                </c:pt>
                <c:pt idx="2590">
                  <c:v>-1727.4649999999999</c:v>
                </c:pt>
                <c:pt idx="2591">
                  <c:v>-1729.1690000000001</c:v>
                </c:pt>
                <c:pt idx="2592">
                  <c:v>-1730.873</c:v>
                </c:pt>
                <c:pt idx="2593">
                  <c:v>-1732.577</c:v>
                </c:pt>
                <c:pt idx="2594">
                  <c:v>-1734.279</c:v>
                </c:pt>
                <c:pt idx="2595">
                  <c:v>-1735.981</c:v>
                </c:pt>
                <c:pt idx="2596">
                  <c:v>-1737.683</c:v>
                </c:pt>
                <c:pt idx="2597">
                  <c:v>-1739.384</c:v>
                </c:pt>
                <c:pt idx="2598">
                  <c:v>-1741.0840000000001</c:v>
                </c:pt>
                <c:pt idx="2599">
                  <c:v>-1742.7829999999999</c:v>
                </c:pt>
                <c:pt idx="2600">
                  <c:v>-1744.482</c:v>
                </c:pt>
                <c:pt idx="2601">
                  <c:v>-1746.181</c:v>
                </c:pt>
                <c:pt idx="2602">
                  <c:v>-1747.8789999999999</c:v>
                </c:pt>
                <c:pt idx="2603">
                  <c:v>-1749.576</c:v>
                </c:pt>
                <c:pt idx="2604">
                  <c:v>-1751.2719999999999</c:v>
                </c:pt>
                <c:pt idx="2605">
                  <c:v>-1752.9680000000001</c:v>
                </c:pt>
                <c:pt idx="2606">
                  <c:v>-1754.664</c:v>
                </c:pt>
                <c:pt idx="2607">
                  <c:v>-1756.3579999999999</c:v>
                </c:pt>
                <c:pt idx="2608">
                  <c:v>-1758.0530000000001</c:v>
                </c:pt>
                <c:pt idx="2609">
                  <c:v>-1759.7460000000001</c:v>
                </c:pt>
                <c:pt idx="2610">
                  <c:v>-1761.4390000000001</c:v>
                </c:pt>
                <c:pt idx="2611">
                  <c:v>-1763.1310000000001</c:v>
                </c:pt>
                <c:pt idx="2612">
                  <c:v>-1764.8230000000001</c:v>
                </c:pt>
                <c:pt idx="2613">
                  <c:v>-1766.5139999999999</c:v>
                </c:pt>
                <c:pt idx="2614">
                  <c:v>-1768.2049999999999</c:v>
                </c:pt>
                <c:pt idx="2615">
                  <c:v>-1769.895</c:v>
                </c:pt>
                <c:pt idx="2616">
                  <c:v>-1771.5840000000001</c:v>
                </c:pt>
                <c:pt idx="2617">
                  <c:v>-1773.2729999999999</c:v>
                </c:pt>
                <c:pt idx="2618">
                  <c:v>-1774.961</c:v>
                </c:pt>
                <c:pt idx="2619">
                  <c:v>-1776.6479999999999</c:v>
                </c:pt>
                <c:pt idx="2620">
                  <c:v>-1778.335</c:v>
                </c:pt>
                <c:pt idx="2621">
                  <c:v>-1780.021</c:v>
                </c:pt>
                <c:pt idx="2622">
                  <c:v>-1781.7070000000001</c:v>
                </c:pt>
                <c:pt idx="2623">
                  <c:v>-1783.3920000000001</c:v>
                </c:pt>
                <c:pt idx="2624">
                  <c:v>-1785.077</c:v>
                </c:pt>
                <c:pt idx="2625">
                  <c:v>-1786.76</c:v>
                </c:pt>
                <c:pt idx="2626">
                  <c:v>-1788.444</c:v>
                </c:pt>
                <c:pt idx="2627">
                  <c:v>-1790.126</c:v>
                </c:pt>
                <c:pt idx="2628">
                  <c:v>-1791.809</c:v>
                </c:pt>
                <c:pt idx="2629">
                  <c:v>-1793.49</c:v>
                </c:pt>
                <c:pt idx="2630">
                  <c:v>-1795.171</c:v>
                </c:pt>
                <c:pt idx="2631">
                  <c:v>-1796.8510000000001</c:v>
                </c:pt>
                <c:pt idx="2632">
                  <c:v>-1798.5309999999999</c:v>
                </c:pt>
                <c:pt idx="2633">
                  <c:v>-1800.21</c:v>
                </c:pt>
                <c:pt idx="2634">
                  <c:v>-1801.8879999999999</c:v>
                </c:pt>
                <c:pt idx="2635">
                  <c:v>-1803.566</c:v>
                </c:pt>
                <c:pt idx="2636">
                  <c:v>-1805.2429999999999</c:v>
                </c:pt>
                <c:pt idx="2637">
                  <c:v>-1806.92</c:v>
                </c:pt>
                <c:pt idx="2638">
                  <c:v>-1808.596</c:v>
                </c:pt>
                <c:pt idx="2639">
                  <c:v>-1810.2719999999999</c:v>
                </c:pt>
                <c:pt idx="2640">
                  <c:v>-1811.9469999999999</c:v>
                </c:pt>
                <c:pt idx="2641">
                  <c:v>-1813.6210000000001</c:v>
                </c:pt>
                <c:pt idx="2642">
                  <c:v>-1815.2940000000001</c:v>
                </c:pt>
                <c:pt idx="2643">
                  <c:v>-1816.9680000000001</c:v>
                </c:pt>
                <c:pt idx="2644">
                  <c:v>-1818.64</c:v>
                </c:pt>
                <c:pt idx="2645">
                  <c:v>-1820.3119999999999</c:v>
                </c:pt>
                <c:pt idx="2646">
                  <c:v>-1821.9829999999999</c:v>
                </c:pt>
                <c:pt idx="2647">
                  <c:v>-1823.654</c:v>
                </c:pt>
                <c:pt idx="2648">
                  <c:v>-1825.3240000000001</c:v>
                </c:pt>
                <c:pt idx="2649">
                  <c:v>-1826.9939999999999</c:v>
                </c:pt>
                <c:pt idx="2650">
                  <c:v>-1828.662</c:v>
                </c:pt>
                <c:pt idx="2651">
                  <c:v>-1830.3309999999999</c:v>
                </c:pt>
                <c:pt idx="2652">
                  <c:v>-1831.998</c:v>
                </c:pt>
                <c:pt idx="2653">
                  <c:v>-1833.6659999999999</c:v>
                </c:pt>
                <c:pt idx="2654">
                  <c:v>-1835.3320000000001</c:v>
                </c:pt>
                <c:pt idx="2655">
                  <c:v>-1836.998</c:v>
                </c:pt>
                <c:pt idx="2656">
                  <c:v>-1838.663</c:v>
                </c:pt>
                <c:pt idx="2657">
                  <c:v>-1840.328</c:v>
                </c:pt>
                <c:pt idx="2658">
                  <c:v>-1841.992</c:v>
                </c:pt>
                <c:pt idx="2659">
                  <c:v>-1843.6559999999999</c:v>
                </c:pt>
                <c:pt idx="2660">
                  <c:v>-1845.319</c:v>
                </c:pt>
                <c:pt idx="2661">
                  <c:v>-1846.981</c:v>
                </c:pt>
                <c:pt idx="2662">
                  <c:v>-1848.643</c:v>
                </c:pt>
                <c:pt idx="2663">
                  <c:v>-1850.3040000000001</c:v>
                </c:pt>
                <c:pt idx="2664">
                  <c:v>-1851.9649999999999</c:v>
                </c:pt>
                <c:pt idx="2665">
                  <c:v>-1853.625</c:v>
                </c:pt>
                <c:pt idx="2666">
                  <c:v>-1855.2840000000001</c:v>
                </c:pt>
                <c:pt idx="2667">
                  <c:v>-1856.943</c:v>
                </c:pt>
                <c:pt idx="2668">
                  <c:v>-1858.6010000000001</c:v>
                </c:pt>
                <c:pt idx="2669">
                  <c:v>-1860.259</c:v>
                </c:pt>
                <c:pt idx="2670">
                  <c:v>-1861.9159999999999</c:v>
                </c:pt>
                <c:pt idx="2671">
                  <c:v>-1863.5730000000001</c:v>
                </c:pt>
                <c:pt idx="2672">
                  <c:v>-1865.2280000000001</c:v>
                </c:pt>
                <c:pt idx="2673">
                  <c:v>-1866.884</c:v>
                </c:pt>
                <c:pt idx="2674">
                  <c:v>-1868.538</c:v>
                </c:pt>
                <c:pt idx="2675">
                  <c:v>-1870.193</c:v>
                </c:pt>
                <c:pt idx="2676">
                  <c:v>-1871.846</c:v>
                </c:pt>
                <c:pt idx="2677">
                  <c:v>-1873.499</c:v>
                </c:pt>
                <c:pt idx="2678">
                  <c:v>-1875.1510000000001</c:v>
                </c:pt>
                <c:pt idx="2679">
                  <c:v>-1876.8030000000001</c:v>
                </c:pt>
                <c:pt idx="2680">
                  <c:v>-1878.454</c:v>
                </c:pt>
                <c:pt idx="2681">
                  <c:v>-1880.105</c:v>
                </c:pt>
                <c:pt idx="2682">
                  <c:v>-1881.7550000000001</c:v>
                </c:pt>
                <c:pt idx="2683">
                  <c:v>-1883.404</c:v>
                </c:pt>
                <c:pt idx="2684">
                  <c:v>-1885.0530000000001</c:v>
                </c:pt>
                <c:pt idx="2685">
                  <c:v>-1886.701</c:v>
                </c:pt>
                <c:pt idx="2686">
                  <c:v>-1888.3489999999999</c:v>
                </c:pt>
                <c:pt idx="2687">
                  <c:v>-1889.9960000000001</c:v>
                </c:pt>
                <c:pt idx="2688">
                  <c:v>-1891.643</c:v>
                </c:pt>
                <c:pt idx="2689">
                  <c:v>-1893.289</c:v>
                </c:pt>
                <c:pt idx="2690">
                  <c:v>-1894.934</c:v>
                </c:pt>
                <c:pt idx="2691">
                  <c:v>-1896.579</c:v>
                </c:pt>
                <c:pt idx="2692">
                  <c:v>-1898.223</c:v>
                </c:pt>
                <c:pt idx="2693">
                  <c:v>-1899.866</c:v>
                </c:pt>
                <c:pt idx="2694">
                  <c:v>-1901.509</c:v>
                </c:pt>
                <c:pt idx="2695">
                  <c:v>-1903.152</c:v>
                </c:pt>
                <c:pt idx="2696">
                  <c:v>-1904.7940000000001</c:v>
                </c:pt>
                <c:pt idx="2697">
                  <c:v>-1906.4349999999999</c:v>
                </c:pt>
                <c:pt idx="2698">
                  <c:v>-1908.075</c:v>
                </c:pt>
                <c:pt idx="2699">
                  <c:v>-1909.7159999999999</c:v>
                </c:pt>
                <c:pt idx="2700">
                  <c:v>-1911.355</c:v>
                </c:pt>
                <c:pt idx="2701">
                  <c:v>-1912.9939999999999</c:v>
                </c:pt>
                <c:pt idx="2702">
                  <c:v>-1914.6320000000001</c:v>
                </c:pt>
                <c:pt idx="2703">
                  <c:v>-1916.27</c:v>
                </c:pt>
                <c:pt idx="2704">
                  <c:v>-1917.9069999999999</c:v>
                </c:pt>
                <c:pt idx="2705">
                  <c:v>-1919.5440000000001</c:v>
                </c:pt>
                <c:pt idx="2706">
                  <c:v>-1921.18</c:v>
                </c:pt>
                <c:pt idx="2707">
                  <c:v>-1922.8150000000001</c:v>
                </c:pt>
                <c:pt idx="2708">
                  <c:v>-1924.45</c:v>
                </c:pt>
                <c:pt idx="2709">
                  <c:v>-1926.0840000000001</c:v>
                </c:pt>
                <c:pt idx="2710">
                  <c:v>-1927.7180000000001</c:v>
                </c:pt>
                <c:pt idx="2711">
                  <c:v>-1929.3510000000001</c:v>
                </c:pt>
                <c:pt idx="2712">
                  <c:v>-1930.9839999999999</c:v>
                </c:pt>
                <c:pt idx="2713">
                  <c:v>-1932.616</c:v>
                </c:pt>
                <c:pt idx="2714">
                  <c:v>-1934.2470000000001</c:v>
                </c:pt>
                <c:pt idx="2715">
                  <c:v>-1935.8779999999999</c:v>
                </c:pt>
                <c:pt idx="2716">
                  <c:v>-1937.508</c:v>
                </c:pt>
                <c:pt idx="2717">
                  <c:v>-1939.1379999999999</c:v>
                </c:pt>
                <c:pt idx="2718">
                  <c:v>-1940.7670000000001</c:v>
                </c:pt>
                <c:pt idx="2719">
                  <c:v>-1942.395</c:v>
                </c:pt>
                <c:pt idx="2720">
                  <c:v>-1944.0229999999999</c:v>
                </c:pt>
                <c:pt idx="2721">
                  <c:v>-1945.65</c:v>
                </c:pt>
                <c:pt idx="2722">
                  <c:v>-1947.277</c:v>
                </c:pt>
                <c:pt idx="2723">
                  <c:v>-1948.903</c:v>
                </c:pt>
                <c:pt idx="2724">
                  <c:v>-1950.529</c:v>
                </c:pt>
                <c:pt idx="2725">
                  <c:v>-1952.154</c:v>
                </c:pt>
                <c:pt idx="2726">
                  <c:v>-1953.779</c:v>
                </c:pt>
                <c:pt idx="2727">
                  <c:v>-1955.402</c:v>
                </c:pt>
                <c:pt idx="2728">
                  <c:v>-1957.0260000000001</c:v>
                </c:pt>
                <c:pt idx="2729">
                  <c:v>-1958.6479999999999</c:v>
                </c:pt>
                <c:pt idx="2730">
                  <c:v>-1960.271</c:v>
                </c:pt>
                <c:pt idx="2731">
                  <c:v>-1961.8920000000001</c:v>
                </c:pt>
                <c:pt idx="2732">
                  <c:v>-1963.5129999999999</c:v>
                </c:pt>
                <c:pt idx="2733">
                  <c:v>-1965.134</c:v>
                </c:pt>
                <c:pt idx="2734">
                  <c:v>-1966.7539999999999</c:v>
                </c:pt>
                <c:pt idx="2735">
                  <c:v>-1968.373</c:v>
                </c:pt>
                <c:pt idx="2736">
                  <c:v>-1969.992</c:v>
                </c:pt>
                <c:pt idx="2737">
                  <c:v>-1971.61</c:v>
                </c:pt>
                <c:pt idx="2738">
                  <c:v>-1973.2270000000001</c:v>
                </c:pt>
                <c:pt idx="2739">
                  <c:v>-1974.8440000000001</c:v>
                </c:pt>
                <c:pt idx="2740">
                  <c:v>-1976.461</c:v>
                </c:pt>
                <c:pt idx="2741">
                  <c:v>-1978.077</c:v>
                </c:pt>
                <c:pt idx="2742">
                  <c:v>-1979.692</c:v>
                </c:pt>
                <c:pt idx="2743">
                  <c:v>-1981.307</c:v>
                </c:pt>
                <c:pt idx="2744">
                  <c:v>-1982.921</c:v>
                </c:pt>
                <c:pt idx="2745">
                  <c:v>-1984.5340000000001</c:v>
                </c:pt>
                <c:pt idx="2746">
                  <c:v>-1986.1469999999999</c:v>
                </c:pt>
                <c:pt idx="2747">
                  <c:v>-1987.76</c:v>
                </c:pt>
                <c:pt idx="2748">
                  <c:v>-1989.3720000000001</c:v>
                </c:pt>
                <c:pt idx="2749">
                  <c:v>-1990.9829999999999</c:v>
                </c:pt>
                <c:pt idx="2750">
                  <c:v>-1992.5940000000001</c:v>
                </c:pt>
                <c:pt idx="2751">
                  <c:v>-1994.204</c:v>
                </c:pt>
                <c:pt idx="2752">
                  <c:v>-1995.8140000000001</c:v>
                </c:pt>
                <c:pt idx="2753">
                  <c:v>-1997.423</c:v>
                </c:pt>
                <c:pt idx="2754">
                  <c:v>-1999.0309999999999</c:v>
                </c:pt>
                <c:pt idx="2755">
                  <c:v>-2000.6389999999999</c:v>
                </c:pt>
                <c:pt idx="2756">
                  <c:v>-2002.2460000000001</c:v>
                </c:pt>
                <c:pt idx="2757">
                  <c:v>-2003.8530000000001</c:v>
                </c:pt>
                <c:pt idx="2758">
                  <c:v>-2005.4590000000001</c:v>
                </c:pt>
                <c:pt idx="2759">
                  <c:v>-2007.0650000000001</c:v>
                </c:pt>
                <c:pt idx="2760">
                  <c:v>-2008.67</c:v>
                </c:pt>
                <c:pt idx="2761">
                  <c:v>-2010.2750000000001</c:v>
                </c:pt>
                <c:pt idx="2762">
                  <c:v>-2011.8789999999999</c:v>
                </c:pt>
                <c:pt idx="2763">
                  <c:v>-2013.482</c:v>
                </c:pt>
                <c:pt idx="2764">
                  <c:v>-2015.085</c:v>
                </c:pt>
                <c:pt idx="2765">
                  <c:v>-2016.6869999999999</c:v>
                </c:pt>
                <c:pt idx="2766">
                  <c:v>-2018.289</c:v>
                </c:pt>
                <c:pt idx="2767">
                  <c:v>-2019.89</c:v>
                </c:pt>
                <c:pt idx="2768">
                  <c:v>-2021.49</c:v>
                </c:pt>
                <c:pt idx="2769">
                  <c:v>-2023.09</c:v>
                </c:pt>
                <c:pt idx="2770">
                  <c:v>-2024.69</c:v>
                </c:pt>
                <c:pt idx="2771">
                  <c:v>-2026.289</c:v>
                </c:pt>
                <c:pt idx="2772">
                  <c:v>-2027.8869999999999</c:v>
                </c:pt>
                <c:pt idx="2773">
                  <c:v>-2029.4849999999999</c:v>
                </c:pt>
                <c:pt idx="2774">
                  <c:v>-2031.0820000000001</c:v>
                </c:pt>
                <c:pt idx="2775">
                  <c:v>-2032.6780000000001</c:v>
                </c:pt>
                <c:pt idx="2776">
                  <c:v>-2034.2739999999999</c:v>
                </c:pt>
                <c:pt idx="2777">
                  <c:v>-2035.87</c:v>
                </c:pt>
                <c:pt idx="2778">
                  <c:v>-2037.4649999999999</c:v>
                </c:pt>
                <c:pt idx="2779">
                  <c:v>-2039.059</c:v>
                </c:pt>
                <c:pt idx="2780">
                  <c:v>-2040.653</c:v>
                </c:pt>
                <c:pt idx="2781">
                  <c:v>-2042.2460000000001</c:v>
                </c:pt>
                <c:pt idx="2782">
                  <c:v>-2043.8389999999999</c:v>
                </c:pt>
                <c:pt idx="2783">
                  <c:v>-2045.431</c:v>
                </c:pt>
                <c:pt idx="2784">
                  <c:v>-2047.0229999999999</c:v>
                </c:pt>
                <c:pt idx="2785">
                  <c:v>-2048.614</c:v>
                </c:pt>
                <c:pt idx="2786">
                  <c:v>-2050.2040000000002</c:v>
                </c:pt>
                <c:pt idx="2787">
                  <c:v>-2051.7939999999999</c:v>
                </c:pt>
                <c:pt idx="2788">
                  <c:v>-2053.3829999999998</c:v>
                </c:pt>
                <c:pt idx="2789">
                  <c:v>-2054.9720000000002</c:v>
                </c:pt>
                <c:pt idx="2790">
                  <c:v>-2056.56</c:v>
                </c:pt>
                <c:pt idx="2791">
                  <c:v>-2058.1480000000001</c:v>
                </c:pt>
                <c:pt idx="2792">
                  <c:v>-2059.7350000000001</c:v>
                </c:pt>
                <c:pt idx="2793">
                  <c:v>-2061.3220000000001</c:v>
                </c:pt>
                <c:pt idx="2794">
                  <c:v>-2062.9079999999999</c:v>
                </c:pt>
                <c:pt idx="2795">
                  <c:v>-2064.4929999999999</c:v>
                </c:pt>
                <c:pt idx="2796">
                  <c:v>-2066.078</c:v>
                </c:pt>
                <c:pt idx="2797">
                  <c:v>-2067.6619999999998</c:v>
                </c:pt>
                <c:pt idx="2798">
                  <c:v>-2069.2460000000001</c:v>
                </c:pt>
                <c:pt idx="2799">
                  <c:v>-2070.8290000000002</c:v>
                </c:pt>
                <c:pt idx="2800">
                  <c:v>-2072.4119999999998</c:v>
                </c:pt>
                <c:pt idx="2801">
                  <c:v>-2073.9940000000001</c:v>
                </c:pt>
                <c:pt idx="2802">
                  <c:v>-2075.5749999999998</c:v>
                </c:pt>
                <c:pt idx="2803">
                  <c:v>-2077.1559999999999</c:v>
                </c:pt>
                <c:pt idx="2804">
                  <c:v>-2078.7370000000001</c:v>
                </c:pt>
                <c:pt idx="2805">
                  <c:v>-2080.317</c:v>
                </c:pt>
                <c:pt idx="2806">
                  <c:v>-2081.8960000000002</c:v>
                </c:pt>
                <c:pt idx="2807">
                  <c:v>-2083.4749999999999</c:v>
                </c:pt>
                <c:pt idx="2808">
                  <c:v>-2085.0529999999999</c:v>
                </c:pt>
                <c:pt idx="2809">
                  <c:v>-2086.6309999999999</c:v>
                </c:pt>
                <c:pt idx="2810">
                  <c:v>-2088.2080000000001</c:v>
                </c:pt>
                <c:pt idx="2811">
                  <c:v>-2089.7840000000001</c:v>
                </c:pt>
                <c:pt idx="2812">
                  <c:v>-2091.36</c:v>
                </c:pt>
                <c:pt idx="2813">
                  <c:v>-2092.9360000000001</c:v>
                </c:pt>
                <c:pt idx="2814">
                  <c:v>-2094.511</c:v>
                </c:pt>
                <c:pt idx="2815">
                  <c:v>-2096.085</c:v>
                </c:pt>
                <c:pt idx="2816">
                  <c:v>-2097.6590000000001</c:v>
                </c:pt>
                <c:pt idx="2817">
                  <c:v>-2099.232</c:v>
                </c:pt>
                <c:pt idx="2818">
                  <c:v>-2100.8049999999998</c:v>
                </c:pt>
                <c:pt idx="2819">
                  <c:v>-2102.377</c:v>
                </c:pt>
                <c:pt idx="2820">
                  <c:v>-2103.9479999999999</c:v>
                </c:pt>
                <c:pt idx="2821">
                  <c:v>-2105.5189999999998</c:v>
                </c:pt>
                <c:pt idx="2822">
                  <c:v>-2107.09</c:v>
                </c:pt>
                <c:pt idx="2823">
                  <c:v>-2108.66</c:v>
                </c:pt>
                <c:pt idx="2824">
                  <c:v>-2110.2289999999998</c:v>
                </c:pt>
                <c:pt idx="2825">
                  <c:v>-2111.7979999999998</c:v>
                </c:pt>
                <c:pt idx="2826">
                  <c:v>-2113.366</c:v>
                </c:pt>
                <c:pt idx="2827">
                  <c:v>-2114.9340000000002</c:v>
                </c:pt>
                <c:pt idx="2828">
                  <c:v>-2116.5010000000002</c:v>
                </c:pt>
                <c:pt idx="2829">
                  <c:v>-2118.0680000000002</c:v>
                </c:pt>
                <c:pt idx="2830">
                  <c:v>-2119.634</c:v>
                </c:pt>
                <c:pt idx="2831">
                  <c:v>-2121.1990000000001</c:v>
                </c:pt>
                <c:pt idx="2832">
                  <c:v>-2122.7640000000001</c:v>
                </c:pt>
                <c:pt idx="2833">
                  <c:v>-2124.3290000000002</c:v>
                </c:pt>
                <c:pt idx="2834">
                  <c:v>-2125.893</c:v>
                </c:pt>
                <c:pt idx="2835">
                  <c:v>-2127.4560000000001</c:v>
                </c:pt>
                <c:pt idx="2836">
                  <c:v>-2129.0189999999998</c:v>
                </c:pt>
                <c:pt idx="2837">
                  <c:v>-2130.5810000000001</c:v>
                </c:pt>
                <c:pt idx="2838">
                  <c:v>-2132.143</c:v>
                </c:pt>
                <c:pt idx="2839">
                  <c:v>-2133.7040000000002</c:v>
                </c:pt>
                <c:pt idx="2840">
                  <c:v>-2135.2649999999999</c:v>
                </c:pt>
                <c:pt idx="2841">
                  <c:v>-2136.8249999999998</c:v>
                </c:pt>
                <c:pt idx="2842">
                  <c:v>-2138.384</c:v>
                </c:pt>
                <c:pt idx="2843">
                  <c:v>-2139.9430000000002</c:v>
                </c:pt>
                <c:pt idx="2844">
                  <c:v>-2141.502</c:v>
                </c:pt>
                <c:pt idx="2845">
                  <c:v>-2143.0590000000002</c:v>
                </c:pt>
                <c:pt idx="2846">
                  <c:v>-2144.6170000000002</c:v>
                </c:pt>
                <c:pt idx="2847">
                  <c:v>-2146.174</c:v>
                </c:pt>
                <c:pt idx="2848">
                  <c:v>-2147.73</c:v>
                </c:pt>
                <c:pt idx="2849">
                  <c:v>-2149.2860000000001</c:v>
                </c:pt>
                <c:pt idx="2850">
                  <c:v>-2150.8409999999999</c:v>
                </c:pt>
                <c:pt idx="2851">
                  <c:v>-2152.395</c:v>
                </c:pt>
                <c:pt idx="2852">
                  <c:v>-2153.9490000000001</c:v>
                </c:pt>
                <c:pt idx="2853">
                  <c:v>-2155.5030000000002</c:v>
                </c:pt>
                <c:pt idx="2854">
                  <c:v>-2157.056</c:v>
                </c:pt>
                <c:pt idx="2855">
                  <c:v>-2158.6080000000002</c:v>
                </c:pt>
                <c:pt idx="2856">
                  <c:v>-2160.16</c:v>
                </c:pt>
                <c:pt idx="2857">
                  <c:v>-2161.712</c:v>
                </c:pt>
                <c:pt idx="2858">
                  <c:v>-2163.2629999999999</c:v>
                </c:pt>
                <c:pt idx="2859">
                  <c:v>-2164.8130000000001</c:v>
                </c:pt>
                <c:pt idx="2860">
                  <c:v>-2166.3629999999998</c:v>
                </c:pt>
                <c:pt idx="2861">
                  <c:v>-2167.9119999999998</c:v>
                </c:pt>
                <c:pt idx="2862">
                  <c:v>-2169.46</c:v>
                </c:pt>
                <c:pt idx="2863">
                  <c:v>-2171.009</c:v>
                </c:pt>
                <c:pt idx="2864">
                  <c:v>-2172.556</c:v>
                </c:pt>
                <c:pt idx="2865">
                  <c:v>-2174.1030000000001</c:v>
                </c:pt>
                <c:pt idx="2866">
                  <c:v>-2175.65</c:v>
                </c:pt>
                <c:pt idx="2867">
                  <c:v>-2177.1959999999999</c:v>
                </c:pt>
                <c:pt idx="2868">
                  <c:v>-2178.741</c:v>
                </c:pt>
                <c:pt idx="2869">
                  <c:v>-2180.2860000000001</c:v>
                </c:pt>
                <c:pt idx="2870">
                  <c:v>-2181.83</c:v>
                </c:pt>
                <c:pt idx="2871">
                  <c:v>-2183.3739999999998</c:v>
                </c:pt>
                <c:pt idx="2872">
                  <c:v>-2184.9169999999999</c:v>
                </c:pt>
                <c:pt idx="2873">
                  <c:v>-2186.46</c:v>
                </c:pt>
                <c:pt idx="2874">
                  <c:v>-2188.002</c:v>
                </c:pt>
                <c:pt idx="2875">
                  <c:v>-2189.5439999999999</c:v>
                </c:pt>
                <c:pt idx="2876">
                  <c:v>-2191.085</c:v>
                </c:pt>
                <c:pt idx="2877">
                  <c:v>-2192.6260000000002</c:v>
                </c:pt>
                <c:pt idx="2878">
                  <c:v>-2194.1660000000002</c:v>
                </c:pt>
                <c:pt idx="2879">
                  <c:v>-2195.7049999999999</c:v>
                </c:pt>
                <c:pt idx="2880">
                  <c:v>-2197.2440000000001</c:v>
                </c:pt>
                <c:pt idx="2881">
                  <c:v>-2198.7829999999999</c:v>
                </c:pt>
                <c:pt idx="2882">
                  <c:v>-2200.3209999999999</c:v>
                </c:pt>
                <c:pt idx="2883">
                  <c:v>-2201.8580000000002</c:v>
                </c:pt>
                <c:pt idx="2884">
                  <c:v>-2203.395</c:v>
                </c:pt>
                <c:pt idx="2885">
                  <c:v>-2204.931</c:v>
                </c:pt>
                <c:pt idx="2886">
                  <c:v>-2206.4670000000001</c:v>
                </c:pt>
                <c:pt idx="2887">
                  <c:v>-2208.002</c:v>
                </c:pt>
                <c:pt idx="2888">
                  <c:v>-2209.5369999999998</c:v>
                </c:pt>
                <c:pt idx="2889">
                  <c:v>-2211.0709999999999</c:v>
                </c:pt>
                <c:pt idx="2890">
                  <c:v>-2212.605</c:v>
                </c:pt>
                <c:pt idx="2891">
                  <c:v>-2214.1379999999999</c:v>
                </c:pt>
                <c:pt idx="2892">
                  <c:v>-2215.67</c:v>
                </c:pt>
                <c:pt idx="2893">
                  <c:v>-2217.2020000000002</c:v>
                </c:pt>
                <c:pt idx="2894">
                  <c:v>-2218.7339999999999</c:v>
                </c:pt>
                <c:pt idx="2895">
                  <c:v>-2220.2649999999999</c:v>
                </c:pt>
                <c:pt idx="2896">
                  <c:v>-2221.7950000000001</c:v>
                </c:pt>
                <c:pt idx="2897">
                  <c:v>-2223.3249999999998</c:v>
                </c:pt>
                <c:pt idx="2898">
                  <c:v>-2224.855</c:v>
                </c:pt>
                <c:pt idx="2899">
                  <c:v>-2226.3829999999998</c:v>
                </c:pt>
                <c:pt idx="2900">
                  <c:v>-2227.9119999999998</c:v>
                </c:pt>
                <c:pt idx="2901">
                  <c:v>-2229.44</c:v>
                </c:pt>
                <c:pt idx="2902">
                  <c:v>-2230.9670000000001</c:v>
                </c:pt>
                <c:pt idx="2903">
                  <c:v>-2232.4940000000001</c:v>
                </c:pt>
                <c:pt idx="2904">
                  <c:v>-2234.02</c:v>
                </c:pt>
                <c:pt idx="2905">
                  <c:v>-2235.5450000000001</c:v>
                </c:pt>
                <c:pt idx="2906">
                  <c:v>-2237.0709999999999</c:v>
                </c:pt>
                <c:pt idx="2907">
                  <c:v>-2238.5949999999998</c:v>
                </c:pt>
                <c:pt idx="2908">
                  <c:v>-2240.1190000000001</c:v>
                </c:pt>
                <c:pt idx="2909">
                  <c:v>-2241.643</c:v>
                </c:pt>
                <c:pt idx="2910">
                  <c:v>-2243.1660000000002</c:v>
                </c:pt>
                <c:pt idx="2911">
                  <c:v>-2244.6880000000001</c:v>
                </c:pt>
                <c:pt idx="2912">
                  <c:v>-2246.21</c:v>
                </c:pt>
                <c:pt idx="2913">
                  <c:v>-2247.732</c:v>
                </c:pt>
                <c:pt idx="2914">
                  <c:v>-2249.252</c:v>
                </c:pt>
                <c:pt idx="2915">
                  <c:v>-2250.7730000000001</c:v>
                </c:pt>
                <c:pt idx="2916">
                  <c:v>-2252.2930000000001</c:v>
                </c:pt>
                <c:pt idx="2917">
                  <c:v>-2253.8119999999999</c:v>
                </c:pt>
                <c:pt idx="2918">
                  <c:v>-2255.3310000000001</c:v>
                </c:pt>
                <c:pt idx="2919">
                  <c:v>-2256.8490000000002</c:v>
                </c:pt>
                <c:pt idx="2920">
                  <c:v>-2258.3670000000002</c:v>
                </c:pt>
                <c:pt idx="2921">
                  <c:v>-2259.884</c:v>
                </c:pt>
                <c:pt idx="2922">
                  <c:v>-2261.4009999999998</c:v>
                </c:pt>
                <c:pt idx="2923">
                  <c:v>-2262.9169999999999</c:v>
                </c:pt>
                <c:pt idx="2924">
                  <c:v>-2264.4319999999998</c:v>
                </c:pt>
                <c:pt idx="2925">
                  <c:v>-2265.9479999999999</c:v>
                </c:pt>
                <c:pt idx="2926">
                  <c:v>-2267.462</c:v>
                </c:pt>
                <c:pt idx="2927">
                  <c:v>-2268.9760000000001</c:v>
                </c:pt>
                <c:pt idx="2928">
                  <c:v>-2270.4899999999998</c:v>
                </c:pt>
                <c:pt idx="2929">
                  <c:v>-2272.0030000000002</c:v>
                </c:pt>
                <c:pt idx="2930">
                  <c:v>-2273.5149999999999</c:v>
                </c:pt>
                <c:pt idx="2931">
                  <c:v>-2275.027</c:v>
                </c:pt>
                <c:pt idx="2932">
                  <c:v>-2276.5390000000002</c:v>
                </c:pt>
                <c:pt idx="2933">
                  <c:v>-2278.0500000000002</c:v>
                </c:pt>
                <c:pt idx="2934">
                  <c:v>-2279.56</c:v>
                </c:pt>
                <c:pt idx="2935">
                  <c:v>-2281.0700000000002</c:v>
                </c:pt>
                <c:pt idx="2936">
                  <c:v>-2282.5790000000002</c:v>
                </c:pt>
                <c:pt idx="2937">
                  <c:v>-2284.0880000000002</c:v>
                </c:pt>
                <c:pt idx="2938">
                  <c:v>-2285.596</c:v>
                </c:pt>
                <c:pt idx="2939">
                  <c:v>-2287.1039999999998</c:v>
                </c:pt>
                <c:pt idx="2940">
                  <c:v>-2288.6109999999999</c:v>
                </c:pt>
                <c:pt idx="2941">
                  <c:v>-2290.1179999999999</c:v>
                </c:pt>
                <c:pt idx="2942">
                  <c:v>-2291.6239999999998</c:v>
                </c:pt>
                <c:pt idx="2943">
                  <c:v>-2293.13</c:v>
                </c:pt>
                <c:pt idx="2944">
                  <c:v>-2294.6350000000002</c:v>
                </c:pt>
                <c:pt idx="2945">
                  <c:v>-2296.14</c:v>
                </c:pt>
                <c:pt idx="2946">
                  <c:v>-2297.6439999999998</c:v>
                </c:pt>
                <c:pt idx="2947">
                  <c:v>-2299.1469999999999</c:v>
                </c:pt>
                <c:pt idx="2948">
                  <c:v>-2300.6509999999998</c:v>
                </c:pt>
                <c:pt idx="2949">
                  <c:v>-2302.1529999999998</c:v>
                </c:pt>
                <c:pt idx="2950">
                  <c:v>-2303.6550000000002</c:v>
                </c:pt>
                <c:pt idx="2951">
                  <c:v>-2305.1570000000002</c:v>
                </c:pt>
                <c:pt idx="2952">
                  <c:v>-2306.6579999999999</c:v>
                </c:pt>
                <c:pt idx="2953">
                  <c:v>-2308.1579999999999</c:v>
                </c:pt>
                <c:pt idx="2954">
                  <c:v>-2309.6579999999999</c:v>
                </c:pt>
                <c:pt idx="2955">
                  <c:v>-2311.1579999999999</c:v>
                </c:pt>
                <c:pt idx="2956">
                  <c:v>-2312.6570000000002</c:v>
                </c:pt>
                <c:pt idx="2957">
                  <c:v>-2314.1550000000002</c:v>
                </c:pt>
                <c:pt idx="2958">
                  <c:v>-2315.6529999999998</c:v>
                </c:pt>
                <c:pt idx="2959">
                  <c:v>-2317.15</c:v>
                </c:pt>
                <c:pt idx="2960">
                  <c:v>-2318.6469999999999</c:v>
                </c:pt>
                <c:pt idx="2961">
                  <c:v>-2320.143</c:v>
                </c:pt>
                <c:pt idx="2962">
                  <c:v>-2321.6390000000001</c:v>
                </c:pt>
                <c:pt idx="2963">
                  <c:v>-2323.1350000000002</c:v>
                </c:pt>
                <c:pt idx="2964">
                  <c:v>-2324.6289999999999</c:v>
                </c:pt>
                <c:pt idx="2965">
                  <c:v>-2326.1239999999998</c:v>
                </c:pt>
                <c:pt idx="2966">
                  <c:v>-2327.6170000000002</c:v>
                </c:pt>
                <c:pt idx="2967">
                  <c:v>-2329.1109999999999</c:v>
                </c:pt>
                <c:pt idx="2968">
                  <c:v>-2330.6030000000001</c:v>
                </c:pt>
                <c:pt idx="2969">
                  <c:v>-2332.096</c:v>
                </c:pt>
                <c:pt idx="2970">
                  <c:v>-2333.587</c:v>
                </c:pt>
                <c:pt idx="2971">
                  <c:v>-2335.0790000000002</c:v>
                </c:pt>
                <c:pt idx="2972">
                  <c:v>-2336.569</c:v>
                </c:pt>
                <c:pt idx="2973">
                  <c:v>-2338.0590000000002</c:v>
                </c:pt>
                <c:pt idx="2974">
                  <c:v>-2339.549</c:v>
                </c:pt>
                <c:pt idx="2975">
                  <c:v>-2341.038</c:v>
                </c:pt>
                <c:pt idx="2976">
                  <c:v>-2342.527</c:v>
                </c:pt>
                <c:pt idx="2977">
                  <c:v>-2344.0149999999999</c:v>
                </c:pt>
                <c:pt idx="2978">
                  <c:v>-2345.5030000000002</c:v>
                </c:pt>
                <c:pt idx="2979">
                  <c:v>-2346.9899999999998</c:v>
                </c:pt>
                <c:pt idx="2980">
                  <c:v>-2348.4760000000001</c:v>
                </c:pt>
                <c:pt idx="2981">
                  <c:v>-2349.962</c:v>
                </c:pt>
                <c:pt idx="2982">
                  <c:v>-2351.4479999999999</c:v>
                </c:pt>
                <c:pt idx="2983">
                  <c:v>-2352.933</c:v>
                </c:pt>
                <c:pt idx="2984">
                  <c:v>-2354.4169999999999</c:v>
                </c:pt>
                <c:pt idx="2985">
                  <c:v>-2355.9009999999998</c:v>
                </c:pt>
                <c:pt idx="2986">
                  <c:v>-2357.3850000000002</c:v>
                </c:pt>
                <c:pt idx="2987">
                  <c:v>-2358.8679999999999</c:v>
                </c:pt>
                <c:pt idx="2988">
                  <c:v>-2360.35</c:v>
                </c:pt>
                <c:pt idx="2989">
                  <c:v>-2361.8319999999999</c:v>
                </c:pt>
                <c:pt idx="2990">
                  <c:v>-2363.3139999999999</c:v>
                </c:pt>
                <c:pt idx="2991">
                  <c:v>-2364.7950000000001</c:v>
                </c:pt>
                <c:pt idx="2992">
                  <c:v>-2366.2750000000001</c:v>
                </c:pt>
                <c:pt idx="2993">
                  <c:v>-2367.7550000000001</c:v>
                </c:pt>
                <c:pt idx="2994">
                  <c:v>-2369.2339999999999</c:v>
                </c:pt>
                <c:pt idx="2995">
                  <c:v>-2370.7130000000002</c:v>
                </c:pt>
                <c:pt idx="2996">
                  <c:v>-2372.192</c:v>
                </c:pt>
                <c:pt idx="2997">
                  <c:v>-2373.67</c:v>
                </c:pt>
                <c:pt idx="2998">
                  <c:v>-2375.1469999999999</c:v>
                </c:pt>
                <c:pt idx="2999">
                  <c:v>-2376.6239999999998</c:v>
                </c:pt>
                <c:pt idx="3000">
                  <c:v>-2378.1</c:v>
                </c:pt>
                <c:pt idx="3001">
                  <c:v>-2379.576</c:v>
                </c:pt>
                <c:pt idx="3002">
                  <c:v>-2381.0520000000001</c:v>
                </c:pt>
                <c:pt idx="3003">
                  <c:v>-2382.5259999999998</c:v>
                </c:pt>
                <c:pt idx="3004">
                  <c:v>-2384.0010000000002</c:v>
                </c:pt>
                <c:pt idx="3005">
                  <c:v>-2385.4749999999999</c:v>
                </c:pt>
                <c:pt idx="3006">
                  <c:v>-2386.9479999999999</c:v>
                </c:pt>
                <c:pt idx="3007">
                  <c:v>-2388.4209999999998</c:v>
                </c:pt>
                <c:pt idx="3008">
                  <c:v>-2389.893</c:v>
                </c:pt>
                <c:pt idx="3009">
                  <c:v>-2391.3649999999998</c:v>
                </c:pt>
                <c:pt idx="3010">
                  <c:v>-2392.8359999999998</c:v>
                </c:pt>
                <c:pt idx="3011">
                  <c:v>-2394.3069999999998</c:v>
                </c:pt>
                <c:pt idx="3012">
                  <c:v>-2395.777</c:v>
                </c:pt>
                <c:pt idx="3013">
                  <c:v>-2397.2469999999998</c:v>
                </c:pt>
                <c:pt idx="3014">
                  <c:v>-2398.7159999999999</c:v>
                </c:pt>
                <c:pt idx="3015">
                  <c:v>-2400.1849999999999</c:v>
                </c:pt>
                <c:pt idx="3016">
                  <c:v>-2401.6529999999998</c:v>
                </c:pt>
                <c:pt idx="3017">
                  <c:v>-2403.1210000000001</c:v>
                </c:pt>
                <c:pt idx="3018">
                  <c:v>-2404.5880000000002</c:v>
                </c:pt>
                <c:pt idx="3019">
                  <c:v>-2406.0549999999998</c:v>
                </c:pt>
                <c:pt idx="3020">
                  <c:v>-2407.5210000000002</c:v>
                </c:pt>
                <c:pt idx="3021">
                  <c:v>-2408.9870000000001</c:v>
                </c:pt>
                <c:pt idx="3022">
                  <c:v>-2410.4520000000002</c:v>
                </c:pt>
                <c:pt idx="3023">
                  <c:v>-2411.9169999999999</c:v>
                </c:pt>
                <c:pt idx="3024">
                  <c:v>-2413.3809999999999</c:v>
                </c:pt>
                <c:pt idx="3025">
                  <c:v>-2414.8449999999998</c:v>
                </c:pt>
                <c:pt idx="3026">
                  <c:v>-2416.308</c:v>
                </c:pt>
                <c:pt idx="3027">
                  <c:v>-2417.7710000000002</c:v>
                </c:pt>
                <c:pt idx="3028">
                  <c:v>-2419.2330000000002</c:v>
                </c:pt>
                <c:pt idx="3029">
                  <c:v>-2420.6950000000002</c:v>
                </c:pt>
                <c:pt idx="3030">
                  <c:v>-2422.1559999999999</c:v>
                </c:pt>
                <c:pt idx="3031">
                  <c:v>-2423.6170000000002</c:v>
                </c:pt>
                <c:pt idx="3032">
                  <c:v>-2425.0770000000002</c:v>
                </c:pt>
                <c:pt idx="3033">
                  <c:v>-2426.5369999999998</c:v>
                </c:pt>
                <c:pt idx="3034">
                  <c:v>-2427.9960000000001</c:v>
                </c:pt>
                <c:pt idx="3035">
                  <c:v>-2429.4549999999999</c:v>
                </c:pt>
                <c:pt idx="3036">
                  <c:v>-2430.913</c:v>
                </c:pt>
                <c:pt idx="3037">
                  <c:v>-2432.3710000000001</c:v>
                </c:pt>
                <c:pt idx="3038">
                  <c:v>-2433.828</c:v>
                </c:pt>
                <c:pt idx="3039">
                  <c:v>-2435.2849999999999</c:v>
                </c:pt>
                <c:pt idx="3040">
                  <c:v>-2436.741</c:v>
                </c:pt>
                <c:pt idx="3041">
                  <c:v>-2438.1970000000001</c:v>
                </c:pt>
                <c:pt idx="3042">
                  <c:v>-2439.652</c:v>
                </c:pt>
                <c:pt idx="3043">
                  <c:v>-2441.107</c:v>
                </c:pt>
                <c:pt idx="3044">
                  <c:v>-2442.5610000000001</c:v>
                </c:pt>
                <c:pt idx="3045">
                  <c:v>-2444.0149999999999</c:v>
                </c:pt>
                <c:pt idx="3046">
                  <c:v>-2445.4679999999998</c:v>
                </c:pt>
                <c:pt idx="3047">
                  <c:v>-2446.9209999999998</c:v>
                </c:pt>
                <c:pt idx="3048">
                  <c:v>-2448.373</c:v>
                </c:pt>
                <c:pt idx="3049">
                  <c:v>-2449.8249999999998</c:v>
                </c:pt>
                <c:pt idx="3050">
                  <c:v>-2451.2759999999998</c:v>
                </c:pt>
                <c:pt idx="3051">
                  <c:v>-2452.7269999999999</c:v>
                </c:pt>
                <c:pt idx="3052">
                  <c:v>-2454.1770000000001</c:v>
                </c:pt>
                <c:pt idx="3053">
                  <c:v>-2455.627</c:v>
                </c:pt>
                <c:pt idx="3054">
                  <c:v>-2457.076</c:v>
                </c:pt>
                <c:pt idx="3055">
                  <c:v>-2458.5250000000001</c:v>
                </c:pt>
                <c:pt idx="3056">
                  <c:v>-2459.973</c:v>
                </c:pt>
                <c:pt idx="3057">
                  <c:v>-2461.4209999999998</c:v>
                </c:pt>
                <c:pt idx="3058">
                  <c:v>-2462.8679999999999</c:v>
                </c:pt>
                <c:pt idx="3059">
                  <c:v>-2464.3150000000001</c:v>
                </c:pt>
                <c:pt idx="3060">
                  <c:v>-2465.761</c:v>
                </c:pt>
                <c:pt idx="3061">
                  <c:v>-2467.2069999999999</c:v>
                </c:pt>
                <c:pt idx="3062">
                  <c:v>-2468.652</c:v>
                </c:pt>
                <c:pt idx="3063">
                  <c:v>-2470.0970000000002</c:v>
                </c:pt>
                <c:pt idx="3064">
                  <c:v>-2471.5410000000002</c:v>
                </c:pt>
                <c:pt idx="3065">
                  <c:v>-2472.9850000000001</c:v>
                </c:pt>
                <c:pt idx="3066">
                  <c:v>-2474.4279999999999</c:v>
                </c:pt>
                <c:pt idx="3067">
                  <c:v>-2475.8710000000001</c:v>
                </c:pt>
                <c:pt idx="3068">
                  <c:v>-2477.3139999999999</c:v>
                </c:pt>
                <c:pt idx="3069">
                  <c:v>-2478.7559999999999</c:v>
                </c:pt>
                <c:pt idx="3070">
                  <c:v>-2480.1970000000001</c:v>
                </c:pt>
                <c:pt idx="3071">
                  <c:v>-2481.6379999999999</c:v>
                </c:pt>
                <c:pt idx="3072">
                  <c:v>-2483.078</c:v>
                </c:pt>
                <c:pt idx="3073">
                  <c:v>-2484.518</c:v>
                </c:pt>
                <c:pt idx="3074">
                  <c:v>-2485.9569999999999</c:v>
                </c:pt>
                <c:pt idx="3075">
                  <c:v>-2487.3960000000002</c:v>
                </c:pt>
                <c:pt idx="3076">
                  <c:v>-2488.835</c:v>
                </c:pt>
                <c:pt idx="3077">
                  <c:v>-2490.2730000000001</c:v>
                </c:pt>
                <c:pt idx="3078">
                  <c:v>-2491.71</c:v>
                </c:pt>
                <c:pt idx="3079">
                  <c:v>-2493.1469999999999</c:v>
                </c:pt>
                <c:pt idx="3080">
                  <c:v>-2494.5830000000001</c:v>
                </c:pt>
                <c:pt idx="3081">
                  <c:v>-2496.0189999999998</c:v>
                </c:pt>
                <c:pt idx="3082">
                  <c:v>-2497.4549999999999</c:v>
                </c:pt>
                <c:pt idx="3083">
                  <c:v>-2498.89</c:v>
                </c:pt>
                <c:pt idx="3084">
                  <c:v>-2500.3240000000001</c:v>
                </c:pt>
                <c:pt idx="3085">
                  <c:v>-2501.7579999999998</c:v>
                </c:pt>
                <c:pt idx="3086">
                  <c:v>-2503.192</c:v>
                </c:pt>
                <c:pt idx="3087">
                  <c:v>-2504.625</c:v>
                </c:pt>
                <c:pt idx="3088">
                  <c:v>-2506.0569999999998</c:v>
                </c:pt>
                <c:pt idx="3089">
                  <c:v>-2507.489</c:v>
                </c:pt>
                <c:pt idx="3090">
                  <c:v>-2508.9209999999998</c:v>
                </c:pt>
                <c:pt idx="3091">
                  <c:v>-2510.3519999999999</c:v>
                </c:pt>
                <c:pt idx="3092">
                  <c:v>-2511.7829999999999</c:v>
                </c:pt>
                <c:pt idx="3093">
                  <c:v>-2513.2130000000002</c:v>
                </c:pt>
                <c:pt idx="3094">
                  <c:v>-2514.6419999999998</c:v>
                </c:pt>
                <c:pt idx="3095">
                  <c:v>-2516.0709999999999</c:v>
                </c:pt>
                <c:pt idx="3096">
                  <c:v>-2517.5</c:v>
                </c:pt>
                <c:pt idx="3097">
                  <c:v>-2518.9279999999999</c:v>
                </c:pt>
                <c:pt idx="3098">
                  <c:v>-2520.3560000000002</c:v>
                </c:pt>
                <c:pt idx="3099">
                  <c:v>-2521.7829999999999</c:v>
                </c:pt>
                <c:pt idx="3100">
                  <c:v>-2523.21</c:v>
                </c:pt>
                <c:pt idx="3101">
                  <c:v>-2524.636</c:v>
                </c:pt>
                <c:pt idx="3102">
                  <c:v>-2526.0619999999999</c:v>
                </c:pt>
                <c:pt idx="3103">
                  <c:v>-2527.4870000000001</c:v>
                </c:pt>
                <c:pt idx="3104">
                  <c:v>-2528.9119999999998</c:v>
                </c:pt>
                <c:pt idx="3105">
                  <c:v>-2530.3359999999998</c:v>
                </c:pt>
                <c:pt idx="3106">
                  <c:v>-2531.7600000000002</c:v>
                </c:pt>
                <c:pt idx="3107">
                  <c:v>-2533.183</c:v>
                </c:pt>
                <c:pt idx="3108">
                  <c:v>-2534.6060000000002</c:v>
                </c:pt>
                <c:pt idx="3109">
                  <c:v>-2536.0279999999998</c:v>
                </c:pt>
                <c:pt idx="3110">
                  <c:v>-2537.4499999999998</c:v>
                </c:pt>
                <c:pt idx="3111">
                  <c:v>-2538.8710000000001</c:v>
                </c:pt>
                <c:pt idx="3112">
                  <c:v>-2540.2919999999999</c:v>
                </c:pt>
                <c:pt idx="3113">
                  <c:v>-2541.7130000000002</c:v>
                </c:pt>
                <c:pt idx="3114">
                  <c:v>-2543.1320000000001</c:v>
                </c:pt>
                <c:pt idx="3115">
                  <c:v>-2544.5520000000001</c:v>
                </c:pt>
                <c:pt idx="3116">
                  <c:v>-2545.971</c:v>
                </c:pt>
                <c:pt idx="3117">
                  <c:v>-2547.3890000000001</c:v>
                </c:pt>
                <c:pt idx="3118">
                  <c:v>-2548.8069999999998</c:v>
                </c:pt>
                <c:pt idx="3119">
                  <c:v>-2550.2249999999999</c:v>
                </c:pt>
                <c:pt idx="3120">
                  <c:v>-2551.6419999999998</c:v>
                </c:pt>
                <c:pt idx="3121">
                  <c:v>-2553.058</c:v>
                </c:pt>
                <c:pt idx="3122">
                  <c:v>-2554.4740000000002</c:v>
                </c:pt>
                <c:pt idx="3123">
                  <c:v>-2555.89</c:v>
                </c:pt>
                <c:pt idx="3124">
                  <c:v>-2557.3049999999998</c:v>
                </c:pt>
                <c:pt idx="3125">
                  <c:v>-2558.7199999999998</c:v>
                </c:pt>
                <c:pt idx="3126">
                  <c:v>-2560.134</c:v>
                </c:pt>
                <c:pt idx="3127">
                  <c:v>-2561.547</c:v>
                </c:pt>
                <c:pt idx="3128">
                  <c:v>-2562.96</c:v>
                </c:pt>
                <c:pt idx="3129">
                  <c:v>-2564.373</c:v>
                </c:pt>
                <c:pt idx="3130">
                  <c:v>-2565.7849999999999</c:v>
                </c:pt>
                <c:pt idx="3131">
                  <c:v>-2567.1970000000001</c:v>
                </c:pt>
                <c:pt idx="3132">
                  <c:v>-2568.6080000000002</c:v>
                </c:pt>
                <c:pt idx="3133">
                  <c:v>-2570.0189999999998</c:v>
                </c:pt>
                <c:pt idx="3134">
                  <c:v>-2571.4290000000001</c:v>
                </c:pt>
                <c:pt idx="3135">
                  <c:v>-2572.8389999999999</c:v>
                </c:pt>
                <c:pt idx="3136">
                  <c:v>-2574.2489999999998</c:v>
                </c:pt>
                <c:pt idx="3137">
                  <c:v>-2575.6570000000002</c:v>
                </c:pt>
                <c:pt idx="3138">
                  <c:v>-2577.0659999999998</c:v>
                </c:pt>
                <c:pt idx="3139">
                  <c:v>-2578.4740000000002</c:v>
                </c:pt>
                <c:pt idx="3140">
                  <c:v>-2579.8809999999999</c:v>
                </c:pt>
                <c:pt idx="3141">
                  <c:v>-2581.288</c:v>
                </c:pt>
                <c:pt idx="3142">
                  <c:v>-2582.694</c:v>
                </c:pt>
                <c:pt idx="3143">
                  <c:v>-2584.1</c:v>
                </c:pt>
                <c:pt idx="3144">
                  <c:v>-2585.5059999999999</c:v>
                </c:pt>
                <c:pt idx="3145">
                  <c:v>-2586.9110000000001</c:v>
                </c:pt>
                <c:pt idx="3146">
                  <c:v>-2588.3159999999998</c:v>
                </c:pt>
                <c:pt idx="3147">
                  <c:v>-2589.7199999999998</c:v>
                </c:pt>
                <c:pt idx="3148">
                  <c:v>-2591.123</c:v>
                </c:pt>
                <c:pt idx="3149">
                  <c:v>-2592.5259999999998</c:v>
                </c:pt>
                <c:pt idx="3150">
                  <c:v>-2593.9290000000001</c:v>
                </c:pt>
                <c:pt idx="3151">
                  <c:v>-2595.3310000000001</c:v>
                </c:pt>
                <c:pt idx="3152">
                  <c:v>-2596.7330000000002</c:v>
                </c:pt>
                <c:pt idx="3153">
                  <c:v>-2598.134</c:v>
                </c:pt>
                <c:pt idx="3154">
                  <c:v>-2599.5349999999999</c:v>
                </c:pt>
                <c:pt idx="3155">
                  <c:v>-2600.9349999999999</c:v>
                </c:pt>
                <c:pt idx="3156">
                  <c:v>-2602.335</c:v>
                </c:pt>
                <c:pt idx="3157">
                  <c:v>-2603.7339999999999</c:v>
                </c:pt>
                <c:pt idx="3158">
                  <c:v>-2605.1329999999998</c:v>
                </c:pt>
                <c:pt idx="3159">
                  <c:v>-2606.5320000000002</c:v>
                </c:pt>
                <c:pt idx="3160">
                  <c:v>-2607.9290000000001</c:v>
                </c:pt>
                <c:pt idx="3161">
                  <c:v>-2609.3270000000002</c:v>
                </c:pt>
                <c:pt idx="3162">
                  <c:v>-2610.7240000000002</c:v>
                </c:pt>
                <c:pt idx="3163">
                  <c:v>-2612.12</c:v>
                </c:pt>
                <c:pt idx="3164">
                  <c:v>-2613.5160000000001</c:v>
                </c:pt>
                <c:pt idx="3165">
                  <c:v>-2614.9119999999998</c:v>
                </c:pt>
                <c:pt idx="3166">
                  <c:v>-2616.3069999999998</c:v>
                </c:pt>
                <c:pt idx="3167">
                  <c:v>-2617.7020000000002</c:v>
                </c:pt>
                <c:pt idx="3168">
                  <c:v>-2619.096</c:v>
                </c:pt>
                <c:pt idx="3169">
                  <c:v>-2620.489</c:v>
                </c:pt>
                <c:pt idx="3170">
                  <c:v>-2621.8829999999998</c:v>
                </c:pt>
                <c:pt idx="3171">
                  <c:v>-2623.2750000000001</c:v>
                </c:pt>
                <c:pt idx="3172">
                  <c:v>-2624.6680000000001</c:v>
                </c:pt>
                <c:pt idx="3173">
                  <c:v>-2626.0590000000002</c:v>
                </c:pt>
                <c:pt idx="3174">
                  <c:v>-2627.451</c:v>
                </c:pt>
                <c:pt idx="3175">
                  <c:v>-2628.8420000000001</c:v>
                </c:pt>
                <c:pt idx="3176">
                  <c:v>-2630.232</c:v>
                </c:pt>
                <c:pt idx="3177">
                  <c:v>-2631.6219999999998</c:v>
                </c:pt>
                <c:pt idx="3178">
                  <c:v>-2633.011</c:v>
                </c:pt>
                <c:pt idx="3179">
                  <c:v>-2634.4</c:v>
                </c:pt>
                <c:pt idx="3180">
                  <c:v>-2635.7890000000002</c:v>
                </c:pt>
                <c:pt idx="3181">
                  <c:v>-2637.1770000000001</c:v>
                </c:pt>
                <c:pt idx="3182">
                  <c:v>-2638.5639999999999</c:v>
                </c:pt>
                <c:pt idx="3183">
                  <c:v>-2639.951</c:v>
                </c:pt>
                <c:pt idx="3184">
                  <c:v>-2641.3380000000002</c:v>
                </c:pt>
                <c:pt idx="3185">
                  <c:v>-2642.7240000000002</c:v>
                </c:pt>
                <c:pt idx="3186">
                  <c:v>-2644.11</c:v>
                </c:pt>
                <c:pt idx="3187">
                  <c:v>-2645.4949999999999</c:v>
                </c:pt>
                <c:pt idx="3188">
                  <c:v>-2646.88</c:v>
                </c:pt>
                <c:pt idx="3189">
                  <c:v>-2648.2640000000001</c:v>
                </c:pt>
                <c:pt idx="3190">
                  <c:v>-2649.6480000000001</c:v>
                </c:pt>
                <c:pt idx="3191">
                  <c:v>-2651.0309999999999</c:v>
                </c:pt>
                <c:pt idx="3192">
                  <c:v>-2652.4140000000002</c:v>
                </c:pt>
                <c:pt idx="3193">
                  <c:v>-2653.7959999999998</c:v>
                </c:pt>
                <c:pt idx="3194">
                  <c:v>-2655.1779999999999</c:v>
                </c:pt>
                <c:pt idx="3195">
                  <c:v>-2656.56</c:v>
                </c:pt>
                <c:pt idx="3196">
                  <c:v>-2657.9409999999998</c:v>
                </c:pt>
                <c:pt idx="3197">
                  <c:v>-2659.3209999999999</c:v>
                </c:pt>
                <c:pt idx="3198">
                  <c:v>-2660.701</c:v>
                </c:pt>
                <c:pt idx="3199">
                  <c:v>-2662.0810000000001</c:v>
                </c:pt>
                <c:pt idx="3200">
                  <c:v>-2663.46</c:v>
                </c:pt>
                <c:pt idx="3201">
                  <c:v>-2664.8389999999999</c:v>
                </c:pt>
                <c:pt idx="3202">
                  <c:v>-2666.2170000000001</c:v>
                </c:pt>
                <c:pt idx="3203">
                  <c:v>-2667.5949999999998</c:v>
                </c:pt>
                <c:pt idx="3204">
                  <c:v>-2668.9720000000002</c:v>
                </c:pt>
                <c:pt idx="3205">
                  <c:v>-2670.3490000000002</c:v>
                </c:pt>
                <c:pt idx="3206">
                  <c:v>-2671.7249999999999</c:v>
                </c:pt>
                <c:pt idx="3207">
                  <c:v>-2673.1010000000001</c:v>
                </c:pt>
                <c:pt idx="3208">
                  <c:v>-2674.4769999999999</c:v>
                </c:pt>
                <c:pt idx="3209">
                  <c:v>-2675.8519999999999</c:v>
                </c:pt>
                <c:pt idx="3210">
                  <c:v>-2677.2260000000001</c:v>
                </c:pt>
                <c:pt idx="3211">
                  <c:v>-2678.6</c:v>
                </c:pt>
                <c:pt idx="3212">
                  <c:v>-2679.9740000000002</c:v>
                </c:pt>
                <c:pt idx="3213">
                  <c:v>-2681.3470000000002</c:v>
                </c:pt>
                <c:pt idx="3214">
                  <c:v>-2682.72</c:v>
                </c:pt>
                <c:pt idx="3215">
                  <c:v>-2684.0920000000001</c:v>
                </c:pt>
                <c:pt idx="3216">
                  <c:v>-2685.4630000000002</c:v>
                </c:pt>
                <c:pt idx="3217">
                  <c:v>-2686.835</c:v>
                </c:pt>
                <c:pt idx="3218">
                  <c:v>-2688.2060000000001</c:v>
                </c:pt>
                <c:pt idx="3219">
                  <c:v>-2689.576</c:v>
                </c:pt>
                <c:pt idx="3220">
                  <c:v>-2690.9459999999999</c:v>
                </c:pt>
                <c:pt idx="3221">
                  <c:v>-2692.3150000000001</c:v>
                </c:pt>
                <c:pt idx="3222">
                  <c:v>-2693.6840000000002</c:v>
                </c:pt>
                <c:pt idx="3223">
                  <c:v>-2695.0529999999999</c:v>
                </c:pt>
                <c:pt idx="3224">
                  <c:v>-2696.4209999999998</c:v>
                </c:pt>
                <c:pt idx="3225">
                  <c:v>-2697.788</c:v>
                </c:pt>
                <c:pt idx="3226">
                  <c:v>-2699.1550000000002</c:v>
                </c:pt>
                <c:pt idx="3227">
                  <c:v>-2700.5219999999999</c:v>
                </c:pt>
                <c:pt idx="3228">
                  <c:v>-2701.8879999999999</c:v>
                </c:pt>
                <c:pt idx="3229">
                  <c:v>-2703.2539999999999</c:v>
                </c:pt>
                <c:pt idx="3230">
                  <c:v>-2704.6190000000001</c:v>
                </c:pt>
                <c:pt idx="3231">
                  <c:v>-2705.9839999999999</c:v>
                </c:pt>
                <c:pt idx="3232">
                  <c:v>-2707.3490000000002</c:v>
                </c:pt>
                <c:pt idx="3233">
                  <c:v>-2708.712</c:v>
                </c:pt>
                <c:pt idx="3234">
                  <c:v>-2710.076</c:v>
                </c:pt>
                <c:pt idx="3235">
                  <c:v>-2711.4389999999999</c:v>
                </c:pt>
                <c:pt idx="3236">
                  <c:v>-2712.8009999999999</c:v>
                </c:pt>
                <c:pt idx="3237">
                  <c:v>-2714.1640000000002</c:v>
                </c:pt>
                <c:pt idx="3238">
                  <c:v>-2715.5250000000001</c:v>
                </c:pt>
                <c:pt idx="3239">
                  <c:v>-2716.886</c:v>
                </c:pt>
                <c:pt idx="3240">
                  <c:v>-2718.2469999999998</c:v>
                </c:pt>
                <c:pt idx="3241">
                  <c:v>-2719.607</c:v>
                </c:pt>
                <c:pt idx="3242">
                  <c:v>-2720.9670000000001</c:v>
                </c:pt>
                <c:pt idx="3243">
                  <c:v>-2722.326</c:v>
                </c:pt>
                <c:pt idx="3244">
                  <c:v>-2723.6849999999999</c:v>
                </c:pt>
                <c:pt idx="3245">
                  <c:v>-2725.0439999999999</c:v>
                </c:pt>
                <c:pt idx="3246">
                  <c:v>-2726.402</c:v>
                </c:pt>
                <c:pt idx="3247">
                  <c:v>-2727.759</c:v>
                </c:pt>
                <c:pt idx="3248">
                  <c:v>-2729.116</c:v>
                </c:pt>
                <c:pt idx="3249">
                  <c:v>-2730.473</c:v>
                </c:pt>
                <c:pt idx="3250">
                  <c:v>-2731.8290000000002</c:v>
                </c:pt>
                <c:pt idx="3251">
                  <c:v>-2733.1849999999999</c:v>
                </c:pt>
                <c:pt idx="3252">
                  <c:v>-2734.54</c:v>
                </c:pt>
                <c:pt idx="3253">
                  <c:v>-2735.895</c:v>
                </c:pt>
                <c:pt idx="3254">
                  <c:v>-2737.2489999999998</c:v>
                </c:pt>
                <c:pt idx="3255">
                  <c:v>-2738.6030000000001</c:v>
                </c:pt>
                <c:pt idx="3256">
                  <c:v>-2739.9560000000001</c:v>
                </c:pt>
                <c:pt idx="3257">
                  <c:v>-2741.3090000000002</c:v>
                </c:pt>
                <c:pt idx="3258">
                  <c:v>-2742.6619999999998</c:v>
                </c:pt>
                <c:pt idx="3259">
                  <c:v>-2744.0140000000001</c:v>
                </c:pt>
                <c:pt idx="3260">
                  <c:v>-2745.3649999999998</c:v>
                </c:pt>
                <c:pt idx="3261">
                  <c:v>-2746.7170000000001</c:v>
                </c:pt>
                <c:pt idx="3262">
                  <c:v>-2748.067</c:v>
                </c:pt>
                <c:pt idx="3263">
                  <c:v>-2749.4180000000001</c:v>
                </c:pt>
                <c:pt idx="3264">
                  <c:v>-2750.7669999999998</c:v>
                </c:pt>
                <c:pt idx="3265">
                  <c:v>-2752.1170000000002</c:v>
                </c:pt>
                <c:pt idx="3266">
                  <c:v>-2753.4659999999999</c:v>
                </c:pt>
                <c:pt idx="3267">
                  <c:v>-2754.8139999999999</c:v>
                </c:pt>
                <c:pt idx="3268">
                  <c:v>-2756.1619999999998</c:v>
                </c:pt>
                <c:pt idx="3269">
                  <c:v>-2757.51</c:v>
                </c:pt>
                <c:pt idx="3270">
                  <c:v>-2758.857</c:v>
                </c:pt>
                <c:pt idx="3271">
                  <c:v>-2760.203</c:v>
                </c:pt>
                <c:pt idx="3272">
                  <c:v>-2761.55</c:v>
                </c:pt>
                <c:pt idx="3273">
                  <c:v>-2762.895</c:v>
                </c:pt>
                <c:pt idx="3274">
                  <c:v>-2764.241</c:v>
                </c:pt>
                <c:pt idx="3275">
                  <c:v>-2765.585</c:v>
                </c:pt>
                <c:pt idx="3276">
                  <c:v>-2766.93</c:v>
                </c:pt>
                <c:pt idx="3277">
                  <c:v>-2768.2739999999999</c:v>
                </c:pt>
                <c:pt idx="3278">
                  <c:v>-2769.6170000000002</c:v>
                </c:pt>
                <c:pt idx="3279">
                  <c:v>-2770.96</c:v>
                </c:pt>
                <c:pt idx="3280">
                  <c:v>-2772.3029999999999</c:v>
                </c:pt>
                <c:pt idx="3281">
                  <c:v>-2773.645</c:v>
                </c:pt>
                <c:pt idx="3282">
                  <c:v>-2774.9870000000001</c:v>
                </c:pt>
                <c:pt idx="3283">
                  <c:v>-2776.328</c:v>
                </c:pt>
                <c:pt idx="3284">
                  <c:v>-2777.6689999999999</c:v>
                </c:pt>
                <c:pt idx="3285">
                  <c:v>-2779.009</c:v>
                </c:pt>
                <c:pt idx="3286">
                  <c:v>-2780.3490000000002</c:v>
                </c:pt>
                <c:pt idx="3287">
                  <c:v>-2781.6880000000001</c:v>
                </c:pt>
                <c:pt idx="3288">
                  <c:v>-2783.027</c:v>
                </c:pt>
                <c:pt idx="3289">
                  <c:v>-2784.366</c:v>
                </c:pt>
                <c:pt idx="3290">
                  <c:v>-2785.7040000000002</c:v>
                </c:pt>
                <c:pt idx="3291">
                  <c:v>-2787.0419999999999</c:v>
                </c:pt>
                <c:pt idx="3292">
                  <c:v>-2788.3789999999999</c:v>
                </c:pt>
                <c:pt idx="3293">
                  <c:v>-2789.7159999999999</c:v>
                </c:pt>
                <c:pt idx="3294">
                  <c:v>-2791.0520000000001</c:v>
                </c:pt>
                <c:pt idx="3295">
                  <c:v>-2792.3879999999999</c:v>
                </c:pt>
                <c:pt idx="3296">
                  <c:v>-2793.723</c:v>
                </c:pt>
                <c:pt idx="3297">
                  <c:v>-2795.058</c:v>
                </c:pt>
                <c:pt idx="3298">
                  <c:v>-2796.393</c:v>
                </c:pt>
                <c:pt idx="3299">
                  <c:v>-2797.7269999999999</c:v>
                </c:pt>
                <c:pt idx="3300">
                  <c:v>-2799.06</c:v>
                </c:pt>
                <c:pt idx="3301">
                  <c:v>-2800.3939999999998</c:v>
                </c:pt>
                <c:pt idx="3302">
                  <c:v>-2801.7260000000001</c:v>
                </c:pt>
                <c:pt idx="3303">
                  <c:v>-2803.0590000000002</c:v>
                </c:pt>
                <c:pt idx="3304">
                  <c:v>-2804.3910000000001</c:v>
                </c:pt>
                <c:pt idx="3305">
                  <c:v>-2805.7220000000002</c:v>
                </c:pt>
                <c:pt idx="3306">
                  <c:v>-2807.0529999999999</c:v>
                </c:pt>
                <c:pt idx="3307">
                  <c:v>-2808.384</c:v>
                </c:pt>
                <c:pt idx="3308">
                  <c:v>-2809.7139999999999</c:v>
                </c:pt>
                <c:pt idx="3309">
                  <c:v>-2811.0430000000001</c:v>
                </c:pt>
                <c:pt idx="3310">
                  <c:v>-2812.3719999999998</c:v>
                </c:pt>
                <c:pt idx="3311">
                  <c:v>-2813.701</c:v>
                </c:pt>
                <c:pt idx="3312">
                  <c:v>-2815.03</c:v>
                </c:pt>
                <c:pt idx="3313">
                  <c:v>-2816.357</c:v>
                </c:pt>
                <c:pt idx="3314">
                  <c:v>-2817.6849999999999</c:v>
                </c:pt>
                <c:pt idx="3315">
                  <c:v>-2819.0120000000002</c:v>
                </c:pt>
                <c:pt idx="3316">
                  <c:v>-2820.3380000000002</c:v>
                </c:pt>
                <c:pt idx="3317">
                  <c:v>-2821.6640000000002</c:v>
                </c:pt>
                <c:pt idx="3318">
                  <c:v>-2822.99</c:v>
                </c:pt>
                <c:pt idx="3319">
                  <c:v>-2824.3150000000001</c:v>
                </c:pt>
                <c:pt idx="3320">
                  <c:v>-2825.64</c:v>
                </c:pt>
                <c:pt idx="3321">
                  <c:v>-2826.9639999999999</c:v>
                </c:pt>
                <c:pt idx="3322">
                  <c:v>-2828.288</c:v>
                </c:pt>
                <c:pt idx="3323">
                  <c:v>-2829.6120000000001</c:v>
                </c:pt>
                <c:pt idx="3324">
                  <c:v>-2830.9349999999999</c:v>
                </c:pt>
                <c:pt idx="3325">
                  <c:v>-2832.2570000000001</c:v>
                </c:pt>
                <c:pt idx="3326">
                  <c:v>-2833.58</c:v>
                </c:pt>
                <c:pt idx="3327">
                  <c:v>-2834.9009999999998</c:v>
                </c:pt>
                <c:pt idx="3328">
                  <c:v>-2836.2220000000002</c:v>
                </c:pt>
                <c:pt idx="3329">
                  <c:v>-2837.5430000000001</c:v>
                </c:pt>
                <c:pt idx="3330">
                  <c:v>-2838.864</c:v>
                </c:pt>
                <c:pt idx="3331">
                  <c:v>-2840.1840000000002</c:v>
                </c:pt>
                <c:pt idx="3332">
                  <c:v>-2841.5030000000002</c:v>
                </c:pt>
                <c:pt idx="3333">
                  <c:v>-2842.8220000000001</c:v>
                </c:pt>
                <c:pt idx="3334">
                  <c:v>-2844.1410000000001</c:v>
                </c:pt>
                <c:pt idx="3335">
                  <c:v>-2845.4589999999998</c:v>
                </c:pt>
                <c:pt idx="3336">
                  <c:v>-2846.777</c:v>
                </c:pt>
                <c:pt idx="3337">
                  <c:v>-2848.0940000000001</c:v>
                </c:pt>
                <c:pt idx="3338">
                  <c:v>-2849.4110000000001</c:v>
                </c:pt>
                <c:pt idx="3339">
                  <c:v>-2850.7269999999999</c:v>
                </c:pt>
                <c:pt idx="3340">
                  <c:v>-2852.0430000000001</c:v>
                </c:pt>
                <c:pt idx="3341">
                  <c:v>-2853.3589999999999</c:v>
                </c:pt>
                <c:pt idx="3342">
                  <c:v>-2854.674</c:v>
                </c:pt>
                <c:pt idx="3343">
                  <c:v>-2855.989</c:v>
                </c:pt>
                <c:pt idx="3344">
                  <c:v>-2857.3029999999999</c:v>
                </c:pt>
                <c:pt idx="3345">
                  <c:v>-2858.6170000000002</c:v>
                </c:pt>
                <c:pt idx="3346">
                  <c:v>-2859.93</c:v>
                </c:pt>
                <c:pt idx="3347">
                  <c:v>-2861.2429999999999</c:v>
                </c:pt>
                <c:pt idx="3348">
                  <c:v>-2862.5549999999998</c:v>
                </c:pt>
                <c:pt idx="3349">
                  <c:v>-2863.8670000000002</c:v>
                </c:pt>
                <c:pt idx="3350">
                  <c:v>-2865.1790000000001</c:v>
                </c:pt>
                <c:pt idx="3351">
                  <c:v>-2866.49</c:v>
                </c:pt>
                <c:pt idx="3352">
                  <c:v>-2867.8009999999999</c:v>
                </c:pt>
                <c:pt idx="3353">
                  <c:v>-2869.1109999999999</c:v>
                </c:pt>
                <c:pt idx="3354">
                  <c:v>-2870.4209999999998</c:v>
                </c:pt>
                <c:pt idx="3355">
                  <c:v>-2871.7310000000002</c:v>
                </c:pt>
                <c:pt idx="3356">
                  <c:v>-2873.04</c:v>
                </c:pt>
                <c:pt idx="3357">
                  <c:v>-2874.348</c:v>
                </c:pt>
                <c:pt idx="3358">
                  <c:v>-2875.6559999999999</c:v>
                </c:pt>
                <c:pt idx="3359">
                  <c:v>-2876.9639999999999</c:v>
                </c:pt>
                <c:pt idx="3360">
                  <c:v>-2878.2710000000002</c:v>
                </c:pt>
                <c:pt idx="3361">
                  <c:v>-2879.578</c:v>
                </c:pt>
                <c:pt idx="3362">
                  <c:v>-2880.8850000000002</c:v>
                </c:pt>
                <c:pt idx="3363">
                  <c:v>-2882.1909999999998</c:v>
                </c:pt>
                <c:pt idx="3364">
                  <c:v>-2883.4960000000001</c:v>
                </c:pt>
                <c:pt idx="3365">
                  <c:v>-2884.8009999999999</c:v>
                </c:pt>
                <c:pt idx="3366">
                  <c:v>-2886.1060000000002</c:v>
                </c:pt>
                <c:pt idx="3367">
                  <c:v>-2887.41</c:v>
                </c:pt>
                <c:pt idx="3368">
                  <c:v>-2888.7139999999999</c:v>
                </c:pt>
                <c:pt idx="3369">
                  <c:v>-2890.0169999999998</c:v>
                </c:pt>
                <c:pt idx="3370">
                  <c:v>-2891.32</c:v>
                </c:pt>
                <c:pt idx="3371">
                  <c:v>-2892.623</c:v>
                </c:pt>
                <c:pt idx="3372">
                  <c:v>-2893.9250000000002</c:v>
                </c:pt>
                <c:pt idx="3373">
                  <c:v>-2895.2260000000001</c:v>
                </c:pt>
                <c:pt idx="3374">
                  <c:v>-2896.5279999999998</c:v>
                </c:pt>
                <c:pt idx="3375">
                  <c:v>-2897.828</c:v>
                </c:pt>
                <c:pt idx="3376">
                  <c:v>-2899.1289999999999</c:v>
                </c:pt>
                <c:pt idx="3377">
                  <c:v>-2900.4290000000001</c:v>
                </c:pt>
                <c:pt idx="3378">
                  <c:v>-2901.7280000000001</c:v>
                </c:pt>
                <c:pt idx="3379">
                  <c:v>-2903.027</c:v>
                </c:pt>
                <c:pt idx="3380">
                  <c:v>-2904.326</c:v>
                </c:pt>
                <c:pt idx="3381">
                  <c:v>-2905.6239999999998</c:v>
                </c:pt>
                <c:pt idx="3382">
                  <c:v>-2906.922</c:v>
                </c:pt>
                <c:pt idx="3383">
                  <c:v>-2908.2190000000001</c:v>
                </c:pt>
                <c:pt idx="3384">
                  <c:v>-2909.5160000000001</c:v>
                </c:pt>
                <c:pt idx="3385">
                  <c:v>-2910.8130000000001</c:v>
                </c:pt>
                <c:pt idx="3386">
                  <c:v>-2912.1089999999999</c:v>
                </c:pt>
                <c:pt idx="3387">
                  <c:v>-2913.404</c:v>
                </c:pt>
                <c:pt idx="3388">
                  <c:v>-2914.7</c:v>
                </c:pt>
                <c:pt idx="3389">
                  <c:v>-2915.9940000000001</c:v>
                </c:pt>
                <c:pt idx="3390">
                  <c:v>-2917.2890000000002</c:v>
                </c:pt>
                <c:pt idx="3391">
                  <c:v>-2918.5830000000001</c:v>
                </c:pt>
                <c:pt idx="3392">
                  <c:v>-2919.8760000000002</c:v>
                </c:pt>
                <c:pt idx="3393">
                  <c:v>-2921.1689999999999</c:v>
                </c:pt>
                <c:pt idx="3394">
                  <c:v>-2922.462</c:v>
                </c:pt>
                <c:pt idx="3395">
                  <c:v>-2923.7539999999999</c:v>
                </c:pt>
                <c:pt idx="3396">
                  <c:v>-2925.0459999999998</c:v>
                </c:pt>
                <c:pt idx="3397">
                  <c:v>-2926.337</c:v>
                </c:pt>
                <c:pt idx="3398">
                  <c:v>-2927.6280000000002</c:v>
                </c:pt>
                <c:pt idx="3399">
                  <c:v>-2928.9180000000001</c:v>
                </c:pt>
                <c:pt idx="3400">
                  <c:v>-2930.2089999999998</c:v>
                </c:pt>
                <c:pt idx="3401">
                  <c:v>-2931.498</c:v>
                </c:pt>
                <c:pt idx="3402">
                  <c:v>-2932.7869999999998</c:v>
                </c:pt>
                <c:pt idx="3403">
                  <c:v>-2934.076</c:v>
                </c:pt>
                <c:pt idx="3404">
                  <c:v>-2935.3649999999998</c:v>
                </c:pt>
                <c:pt idx="3405">
                  <c:v>-2936.652</c:v>
                </c:pt>
                <c:pt idx="3406">
                  <c:v>-2937.94</c:v>
                </c:pt>
                <c:pt idx="3407">
                  <c:v>-2939.2269999999999</c:v>
                </c:pt>
                <c:pt idx="3408">
                  <c:v>-2940.5140000000001</c:v>
                </c:pt>
                <c:pt idx="3409">
                  <c:v>-2941.8</c:v>
                </c:pt>
                <c:pt idx="3410">
                  <c:v>-2943.0859999999998</c:v>
                </c:pt>
                <c:pt idx="3411">
                  <c:v>-2944.3710000000001</c:v>
                </c:pt>
                <c:pt idx="3412">
                  <c:v>-2945.6559999999999</c:v>
                </c:pt>
                <c:pt idx="3413">
                  <c:v>-2946.9409999999998</c:v>
                </c:pt>
                <c:pt idx="3414">
                  <c:v>-2948.2249999999999</c:v>
                </c:pt>
                <c:pt idx="3415">
                  <c:v>-2949.509</c:v>
                </c:pt>
                <c:pt idx="3416">
                  <c:v>-2950.7919999999999</c:v>
                </c:pt>
                <c:pt idx="3417">
                  <c:v>-2952.0749999999998</c:v>
                </c:pt>
                <c:pt idx="3418">
                  <c:v>-2953.357</c:v>
                </c:pt>
                <c:pt idx="3419">
                  <c:v>-2954.6390000000001</c:v>
                </c:pt>
                <c:pt idx="3420">
                  <c:v>-2955.9209999999998</c:v>
                </c:pt>
                <c:pt idx="3421">
                  <c:v>-2957.2020000000002</c:v>
                </c:pt>
                <c:pt idx="3422">
                  <c:v>-2958.482</c:v>
                </c:pt>
                <c:pt idx="3423">
                  <c:v>-2959.7629999999999</c:v>
                </c:pt>
                <c:pt idx="3424">
                  <c:v>-2961.0430000000001</c:v>
                </c:pt>
                <c:pt idx="3425">
                  <c:v>-2962.3220000000001</c:v>
                </c:pt>
                <c:pt idx="3426">
                  <c:v>-2963.6010000000001</c:v>
                </c:pt>
                <c:pt idx="3427">
                  <c:v>-2964.88</c:v>
                </c:pt>
                <c:pt idx="3428">
                  <c:v>-2966.1579999999999</c:v>
                </c:pt>
                <c:pt idx="3429">
                  <c:v>-2967.4360000000001</c:v>
                </c:pt>
                <c:pt idx="3430">
                  <c:v>-2968.7130000000002</c:v>
                </c:pt>
                <c:pt idx="3431">
                  <c:v>-2969.99</c:v>
                </c:pt>
                <c:pt idx="3432">
                  <c:v>-2971.2669999999998</c:v>
                </c:pt>
                <c:pt idx="3433">
                  <c:v>-2972.5430000000001</c:v>
                </c:pt>
                <c:pt idx="3434">
                  <c:v>-2973.8180000000002</c:v>
                </c:pt>
                <c:pt idx="3435">
                  <c:v>-2975.0940000000001</c:v>
                </c:pt>
                <c:pt idx="3436">
                  <c:v>-2976.3679999999999</c:v>
                </c:pt>
                <c:pt idx="3437">
                  <c:v>-2977.643</c:v>
                </c:pt>
                <c:pt idx="3438">
                  <c:v>-2978.9169999999999</c:v>
                </c:pt>
                <c:pt idx="3439">
                  <c:v>-2980.19</c:v>
                </c:pt>
                <c:pt idx="3440">
                  <c:v>-2981.4639999999999</c:v>
                </c:pt>
                <c:pt idx="3441">
                  <c:v>-2982.7359999999999</c:v>
                </c:pt>
                <c:pt idx="3442">
                  <c:v>-2984.009</c:v>
                </c:pt>
                <c:pt idx="3443">
                  <c:v>-2985.2809999999999</c:v>
                </c:pt>
                <c:pt idx="3444">
                  <c:v>-2986.5520000000001</c:v>
                </c:pt>
                <c:pt idx="3445">
                  <c:v>-2987.8229999999999</c:v>
                </c:pt>
                <c:pt idx="3446">
                  <c:v>-2989.0940000000001</c:v>
                </c:pt>
                <c:pt idx="3447">
                  <c:v>-2990.364</c:v>
                </c:pt>
                <c:pt idx="3448">
                  <c:v>-2991.634</c:v>
                </c:pt>
                <c:pt idx="3449">
                  <c:v>-2992.9029999999998</c:v>
                </c:pt>
                <c:pt idx="3450">
                  <c:v>-2994.172</c:v>
                </c:pt>
                <c:pt idx="3451">
                  <c:v>-2995.4409999999998</c:v>
                </c:pt>
                <c:pt idx="3452">
                  <c:v>-2996.7089999999998</c:v>
                </c:pt>
                <c:pt idx="3453">
                  <c:v>-2997.9769999999999</c:v>
                </c:pt>
                <c:pt idx="3454">
                  <c:v>-2999.2440000000001</c:v>
                </c:pt>
                <c:pt idx="3455">
                  <c:v>-3000.511</c:v>
                </c:pt>
                <c:pt idx="3456">
                  <c:v>-3001.777</c:v>
                </c:pt>
                <c:pt idx="3457">
                  <c:v>-3003.0430000000001</c:v>
                </c:pt>
                <c:pt idx="3458">
                  <c:v>-3004.3090000000002</c:v>
                </c:pt>
                <c:pt idx="3459">
                  <c:v>-3005.5740000000001</c:v>
                </c:pt>
                <c:pt idx="3460">
                  <c:v>-3006.8389999999999</c:v>
                </c:pt>
                <c:pt idx="3461">
                  <c:v>-3008.1030000000001</c:v>
                </c:pt>
                <c:pt idx="3462">
                  <c:v>-3009.3670000000002</c:v>
                </c:pt>
                <c:pt idx="3463">
                  <c:v>-3010.6309999999999</c:v>
                </c:pt>
                <c:pt idx="3464">
                  <c:v>-3011.8939999999998</c:v>
                </c:pt>
                <c:pt idx="3465">
                  <c:v>-3013.1570000000002</c:v>
                </c:pt>
                <c:pt idx="3466">
                  <c:v>-3014.4189999999999</c:v>
                </c:pt>
                <c:pt idx="3467">
                  <c:v>-3015.681</c:v>
                </c:pt>
                <c:pt idx="3468">
                  <c:v>-3016.942</c:v>
                </c:pt>
                <c:pt idx="3469">
                  <c:v>-3018.203</c:v>
                </c:pt>
                <c:pt idx="3470">
                  <c:v>-3019.4639999999999</c:v>
                </c:pt>
                <c:pt idx="3471">
                  <c:v>-3020.7240000000002</c:v>
                </c:pt>
                <c:pt idx="3472">
                  <c:v>-3021.9839999999999</c:v>
                </c:pt>
                <c:pt idx="3473">
                  <c:v>-3023.2440000000001</c:v>
                </c:pt>
                <c:pt idx="3474">
                  <c:v>-3024.5030000000002</c:v>
                </c:pt>
                <c:pt idx="3475">
                  <c:v>-3025.761</c:v>
                </c:pt>
                <c:pt idx="3476">
                  <c:v>-3027.0189999999998</c:v>
                </c:pt>
                <c:pt idx="3477">
                  <c:v>-3028.277</c:v>
                </c:pt>
                <c:pt idx="3478">
                  <c:v>-3029.5349999999999</c:v>
                </c:pt>
                <c:pt idx="3479">
                  <c:v>-3030.7910000000002</c:v>
                </c:pt>
                <c:pt idx="3480">
                  <c:v>-3032.0479999999998</c:v>
                </c:pt>
                <c:pt idx="3481">
                  <c:v>-3033.3040000000001</c:v>
                </c:pt>
                <c:pt idx="3482">
                  <c:v>-3034.56</c:v>
                </c:pt>
                <c:pt idx="3483">
                  <c:v>-3035.8150000000001</c:v>
                </c:pt>
                <c:pt idx="3484">
                  <c:v>-3037.07</c:v>
                </c:pt>
                <c:pt idx="3485">
                  <c:v>-3038.3240000000001</c:v>
                </c:pt>
                <c:pt idx="3486">
                  <c:v>-3039.5790000000002</c:v>
                </c:pt>
                <c:pt idx="3487">
                  <c:v>-3040.8319999999999</c:v>
                </c:pt>
                <c:pt idx="3488">
                  <c:v>-3042.085</c:v>
                </c:pt>
                <c:pt idx="3489">
                  <c:v>-3043.3380000000002</c:v>
                </c:pt>
                <c:pt idx="3490">
                  <c:v>-3044.5909999999999</c:v>
                </c:pt>
                <c:pt idx="3491">
                  <c:v>-3045.8429999999998</c:v>
                </c:pt>
                <c:pt idx="3492">
                  <c:v>-3047.0940000000001</c:v>
                </c:pt>
                <c:pt idx="3493">
                  <c:v>-3048.3449999999998</c:v>
                </c:pt>
                <c:pt idx="3494">
                  <c:v>-3049.596</c:v>
                </c:pt>
                <c:pt idx="3495">
                  <c:v>-3050.8470000000002</c:v>
                </c:pt>
                <c:pt idx="3496">
                  <c:v>-3052.0970000000002</c:v>
                </c:pt>
                <c:pt idx="3497">
                  <c:v>-3053.346</c:v>
                </c:pt>
                <c:pt idx="3498">
                  <c:v>-3054.5949999999998</c:v>
                </c:pt>
                <c:pt idx="3499">
                  <c:v>-3055.8440000000001</c:v>
                </c:pt>
                <c:pt idx="3500">
                  <c:v>-3057.0920000000001</c:v>
                </c:pt>
                <c:pt idx="3501">
                  <c:v>-3058.34</c:v>
                </c:pt>
                <c:pt idx="3502">
                  <c:v>-3059.5880000000002</c:v>
                </c:pt>
                <c:pt idx="3503">
                  <c:v>-3060.835</c:v>
                </c:pt>
                <c:pt idx="3504">
                  <c:v>-3062.0810000000001</c:v>
                </c:pt>
                <c:pt idx="3505">
                  <c:v>-3063.328</c:v>
                </c:pt>
                <c:pt idx="3506">
                  <c:v>-3064.5740000000001</c:v>
                </c:pt>
                <c:pt idx="3507">
                  <c:v>-3065.819</c:v>
                </c:pt>
                <c:pt idx="3508">
                  <c:v>-3067.0639999999999</c:v>
                </c:pt>
                <c:pt idx="3509">
                  <c:v>-3068.3090000000002</c:v>
                </c:pt>
                <c:pt idx="3510">
                  <c:v>-3069.5529999999999</c:v>
                </c:pt>
                <c:pt idx="3511">
                  <c:v>-3070.797</c:v>
                </c:pt>
                <c:pt idx="3512">
                  <c:v>-3072.04</c:v>
                </c:pt>
                <c:pt idx="3513">
                  <c:v>-3073.2829999999999</c:v>
                </c:pt>
                <c:pt idx="3514">
                  <c:v>-3074.5259999999998</c:v>
                </c:pt>
                <c:pt idx="3515">
                  <c:v>-3075.768</c:v>
                </c:pt>
                <c:pt idx="3516">
                  <c:v>-3077.01</c:v>
                </c:pt>
                <c:pt idx="3517">
                  <c:v>-3078.2510000000002</c:v>
                </c:pt>
                <c:pt idx="3518">
                  <c:v>-3079.4920000000002</c:v>
                </c:pt>
                <c:pt idx="3519">
                  <c:v>-3080.7330000000002</c:v>
                </c:pt>
                <c:pt idx="3520">
                  <c:v>-3081.973</c:v>
                </c:pt>
                <c:pt idx="3521">
                  <c:v>-3083.2130000000002</c:v>
                </c:pt>
                <c:pt idx="3522">
                  <c:v>-3084.4520000000002</c:v>
                </c:pt>
                <c:pt idx="3523">
                  <c:v>-3085.6909999999998</c:v>
                </c:pt>
                <c:pt idx="3524">
                  <c:v>-3086.93</c:v>
                </c:pt>
                <c:pt idx="3525">
                  <c:v>-3088.1680000000001</c:v>
                </c:pt>
                <c:pt idx="3526">
                  <c:v>-3089.4059999999999</c:v>
                </c:pt>
                <c:pt idx="3527">
                  <c:v>-3090.643</c:v>
                </c:pt>
                <c:pt idx="3528">
                  <c:v>-3091.88</c:v>
                </c:pt>
                <c:pt idx="3529">
                  <c:v>-3093.1170000000002</c:v>
                </c:pt>
                <c:pt idx="3530">
                  <c:v>-3094.3530000000001</c:v>
                </c:pt>
                <c:pt idx="3531">
                  <c:v>-3095.5889999999999</c:v>
                </c:pt>
                <c:pt idx="3532">
                  <c:v>-3096.8240000000001</c:v>
                </c:pt>
                <c:pt idx="3533">
                  <c:v>-3098.0590000000002</c:v>
                </c:pt>
                <c:pt idx="3534">
                  <c:v>-3099.2930000000001</c:v>
                </c:pt>
                <c:pt idx="3535">
                  <c:v>-3100.527</c:v>
                </c:pt>
                <c:pt idx="3536">
                  <c:v>-3101.761</c:v>
                </c:pt>
                <c:pt idx="3537">
                  <c:v>-3102.9940000000001</c:v>
                </c:pt>
                <c:pt idx="3538">
                  <c:v>-3104.2269999999999</c:v>
                </c:pt>
                <c:pt idx="3539">
                  <c:v>-3105.46</c:v>
                </c:pt>
                <c:pt idx="3540">
                  <c:v>-3106.692</c:v>
                </c:pt>
                <c:pt idx="3541">
                  <c:v>-3107.924</c:v>
                </c:pt>
                <c:pt idx="3542">
                  <c:v>-3109.1550000000002</c:v>
                </c:pt>
                <c:pt idx="3543">
                  <c:v>-3110.386</c:v>
                </c:pt>
                <c:pt idx="3544">
                  <c:v>-3111.616</c:v>
                </c:pt>
                <c:pt idx="3545">
                  <c:v>-3112.8470000000002</c:v>
                </c:pt>
                <c:pt idx="3546">
                  <c:v>-3114.076</c:v>
                </c:pt>
                <c:pt idx="3547">
                  <c:v>-3115.306</c:v>
                </c:pt>
                <c:pt idx="3548">
                  <c:v>-3116.5349999999999</c:v>
                </c:pt>
                <c:pt idx="3549">
                  <c:v>-3117.7629999999999</c:v>
                </c:pt>
                <c:pt idx="3550">
                  <c:v>-3118.991</c:v>
                </c:pt>
                <c:pt idx="3551">
                  <c:v>-3120.2190000000001</c:v>
                </c:pt>
                <c:pt idx="3552">
                  <c:v>-3121.4459999999999</c:v>
                </c:pt>
                <c:pt idx="3553">
                  <c:v>-3122.6729999999998</c:v>
                </c:pt>
                <c:pt idx="3554">
                  <c:v>-3123.9</c:v>
                </c:pt>
                <c:pt idx="3555">
                  <c:v>-3125.1260000000002</c:v>
                </c:pt>
                <c:pt idx="3556">
                  <c:v>-3126.3510000000001</c:v>
                </c:pt>
                <c:pt idx="3557">
                  <c:v>-3127.5770000000002</c:v>
                </c:pt>
                <c:pt idx="3558">
                  <c:v>-3128.8020000000001</c:v>
                </c:pt>
                <c:pt idx="3559">
                  <c:v>-3130.0259999999998</c:v>
                </c:pt>
                <c:pt idx="3560">
                  <c:v>-3131.25</c:v>
                </c:pt>
                <c:pt idx="3561">
                  <c:v>-3132.4740000000002</c:v>
                </c:pt>
                <c:pt idx="3562">
                  <c:v>-3133.6970000000001</c:v>
                </c:pt>
                <c:pt idx="3563">
                  <c:v>-3134.92</c:v>
                </c:pt>
                <c:pt idx="3564">
                  <c:v>-3136.143</c:v>
                </c:pt>
                <c:pt idx="3565">
                  <c:v>-3137.3649999999998</c:v>
                </c:pt>
                <c:pt idx="3566">
                  <c:v>-3138.587</c:v>
                </c:pt>
                <c:pt idx="3567">
                  <c:v>-3139.808</c:v>
                </c:pt>
                <c:pt idx="3568">
                  <c:v>-3141.029</c:v>
                </c:pt>
                <c:pt idx="3569">
                  <c:v>-3142.2489999999998</c:v>
                </c:pt>
                <c:pt idx="3570">
                  <c:v>-3143.47</c:v>
                </c:pt>
                <c:pt idx="3571">
                  <c:v>-3144.6889999999999</c:v>
                </c:pt>
                <c:pt idx="3572">
                  <c:v>-3145.9090000000001</c:v>
                </c:pt>
                <c:pt idx="3573">
                  <c:v>-3147.1280000000002</c:v>
                </c:pt>
                <c:pt idx="3574">
                  <c:v>-3148.346</c:v>
                </c:pt>
                <c:pt idx="3575">
                  <c:v>-3149.5639999999999</c:v>
                </c:pt>
                <c:pt idx="3576">
                  <c:v>-3150.7820000000002</c:v>
                </c:pt>
                <c:pt idx="3577">
                  <c:v>-3151.9989999999998</c:v>
                </c:pt>
                <c:pt idx="3578">
                  <c:v>-3153.2159999999999</c:v>
                </c:pt>
                <c:pt idx="3579">
                  <c:v>-3154.433</c:v>
                </c:pt>
                <c:pt idx="3580">
                  <c:v>-3155.6489999999999</c:v>
                </c:pt>
                <c:pt idx="3581">
                  <c:v>-3156.8649999999998</c:v>
                </c:pt>
                <c:pt idx="3582">
                  <c:v>-3158.08</c:v>
                </c:pt>
                <c:pt idx="3583">
                  <c:v>-3159.2950000000001</c:v>
                </c:pt>
                <c:pt idx="3584">
                  <c:v>-3160.51</c:v>
                </c:pt>
                <c:pt idx="3585">
                  <c:v>-3161.7240000000002</c:v>
                </c:pt>
                <c:pt idx="3586">
                  <c:v>-3162.9380000000001</c:v>
                </c:pt>
                <c:pt idx="3587">
                  <c:v>-3164.1509999999998</c:v>
                </c:pt>
                <c:pt idx="3588">
                  <c:v>-3165.364</c:v>
                </c:pt>
                <c:pt idx="3589">
                  <c:v>-3166.5770000000002</c:v>
                </c:pt>
                <c:pt idx="3590">
                  <c:v>-3167.7890000000002</c:v>
                </c:pt>
                <c:pt idx="3591">
                  <c:v>-3169.0010000000002</c:v>
                </c:pt>
                <c:pt idx="3592">
                  <c:v>-3170.2130000000002</c:v>
                </c:pt>
                <c:pt idx="3593">
                  <c:v>-3171.424</c:v>
                </c:pt>
                <c:pt idx="3594">
                  <c:v>-3172.634</c:v>
                </c:pt>
                <c:pt idx="3595">
                  <c:v>-3173.8449999999998</c:v>
                </c:pt>
                <c:pt idx="3596">
                  <c:v>-3175.0540000000001</c:v>
                </c:pt>
                <c:pt idx="3597">
                  <c:v>-3176.2640000000001</c:v>
                </c:pt>
                <c:pt idx="3598">
                  <c:v>-3177.473</c:v>
                </c:pt>
                <c:pt idx="3599">
                  <c:v>-3178.6819999999998</c:v>
                </c:pt>
                <c:pt idx="3600">
                  <c:v>-3179.89</c:v>
                </c:pt>
                <c:pt idx="3601">
                  <c:v>-3181.098</c:v>
                </c:pt>
                <c:pt idx="3602">
                  <c:v>-3182.306</c:v>
                </c:pt>
                <c:pt idx="3603">
                  <c:v>-3183.5129999999999</c:v>
                </c:pt>
                <c:pt idx="3604">
                  <c:v>-3184.7190000000001</c:v>
                </c:pt>
                <c:pt idx="3605">
                  <c:v>-3185.9259999999999</c:v>
                </c:pt>
                <c:pt idx="3606">
                  <c:v>-3187.1320000000001</c:v>
                </c:pt>
                <c:pt idx="3607">
                  <c:v>-3188.337</c:v>
                </c:pt>
                <c:pt idx="3608">
                  <c:v>-3189.5430000000001</c:v>
                </c:pt>
                <c:pt idx="3609">
                  <c:v>-3190.7469999999998</c:v>
                </c:pt>
                <c:pt idx="3610">
                  <c:v>-3191.9520000000002</c:v>
                </c:pt>
                <c:pt idx="3611">
                  <c:v>-3193.1559999999999</c:v>
                </c:pt>
                <c:pt idx="3612">
                  <c:v>-3194.3589999999999</c:v>
                </c:pt>
                <c:pt idx="3613">
                  <c:v>-3195.5630000000001</c:v>
                </c:pt>
                <c:pt idx="3614">
                  <c:v>-3196.7649999999999</c:v>
                </c:pt>
                <c:pt idx="3615">
                  <c:v>-3197.9679999999998</c:v>
                </c:pt>
                <c:pt idx="3616">
                  <c:v>-3199.17</c:v>
                </c:pt>
                <c:pt idx="3617">
                  <c:v>-3200.3719999999998</c:v>
                </c:pt>
                <c:pt idx="3618">
                  <c:v>-3201.5729999999999</c:v>
                </c:pt>
                <c:pt idx="3619">
                  <c:v>-3202.7739999999999</c:v>
                </c:pt>
                <c:pt idx="3620">
                  <c:v>-3203.9740000000002</c:v>
                </c:pt>
                <c:pt idx="3621">
                  <c:v>-3205.174</c:v>
                </c:pt>
                <c:pt idx="3622">
                  <c:v>-3206.3739999999998</c:v>
                </c:pt>
                <c:pt idx="3623">
                  <c:v>-3207.5740000000001</c:v>
                </c:pt>
                <c:pt idx="3624">
                  <c:v>-3208.7730000000001</c:v>
                </c:pt>
                <c:pt idx="3625">
                  <c:v>-3209.971</c:v>
                </c:pt>
                <c:pt idx="3626">
                  <c:v>-3211.1689999999999</c:v>
                </c:pt>
                <c:pt idx="3627">
                  <c:v>-3212.3670000000002</c:v>
                </c:pt>
                <c:pt idx="3628">
                  <c:v>-3213.5650000000001</c:v>
                </c:pt>
                <c:pt idx="3629">
                  <c:v>-3214.7620000000002</c:v>
                </c:pt>
                <c:pt idx="3630">
                  <c:v>-3215.9580000000001</c:v>
                </c:pt>
                <c:pt idx="3631">
                  <c:v>-3217.154</c:v>
                </c:pt>
                <c:pt idx="3632">
                  <c:v>-3218.35</c:v>
                </c:pt>
                <c:pt idx="3633">
                  <c:v>-3219.5459999999998</c:v>
                </c:pt>
                <c:pt idx="3634">
                  <c:v>-3220.741</c:v>
                </c:pt>
                <c:pt idx="3635">
                  <c:v>-3221.9360000000001</c:v>
                </c:pt>
                <c:pt idx="3636">
                  <c:v>-3223.13</c:v>
                </c:pt>
                <c:pt idx="3637">
                  <c:v>-3224.3240000000001</c:v>
                </c:pt>
                <c:pt idx="3638">
                  <c:v>-3225.5169999999998</c:v>
                </c:pt>
                <c:pt idx="3639">
                  <c:v>-3226.7109999999998</c:v>
                </c:pt>
                <c:pt idx="3640">
                  <c:v>-3227.9029999999998</c:v>
                </c:pt>
                <c:pt idx="3641">
                  <c:v>-3229.096</c:v>
                </c:pt>
                <c:pt idx="3642">
                  <c:v>-3230.288</c:v>
                </c:pt>
                <c:pt idx="3643">
                  <c:v>-3231.4789999999998</c:v>
                </c:pt>
                <c:pt idx="3644">
                  <c:v>-3232.6709999999998</c:v>
                </c:pt>
                <c:pt idx="3645">
                  <c:v>-3233.8609999999999</c:v>
                </c:pt>
                <c:pt idx="3646">
                  <c:v>-3235.0520000000001</c:v>
                </c:pt>
                <c:pt idx="3647">
                  <c:v>-3236.2420000000002</c:v>
                </c:pt>
                <c:pt idx="3648">
                  <c:v>-3237.4319999999998</c:v>
                </c:pt>
                <c:pt idx="3649">
                  <c:v>-3238.6210000000001</c:v>
                </c:pt>
                <c:pt idx="3650">
                  <c:v>-3239.81</c:v>
                </c:pt>
                <c:pt idx="3651">
                  <c:v>-3240.9989999999998</c:v>
                </c:pt>
                <c:pt idx="3652">
                  <c:v>-3242.1869999999999</c:v>
                </c:pt>
                <c:pt idx="3653">
                  <c:v>-3243.375</c:v>
                </c:pt>
                <c:pt idx="3654">
                  <c:v>-3244.5619999999999</c:v>
                </c:pt>
                <c:pt idx="3655">
                  <c:v>-3245.7489999999998</c:v>
                </c:pt>
                <c:pt idx="3656">
                  <c:v>-3246.9360000000001</c:v>
                </c:pt>
                <c:pt idx="3657">
                  <c:v>-3248.1219999999998</c:v>
                </c:pt>
                <c:pt idx="3658">
                  <c:v>-3249.308</c:v>
                </c:pt>
                <c:pt idx="3659">
                  <c:v>-3250.4929999999999</c:v>
                </c:pt>
                <c:pt idx="3660">
                  <c:v>-3251.6779999999999</c:v>
                </c:pt>
                <c:pt idx="3661">
                  <c:v>-3252.8629999999998</c:v>
                </c:pt>
                <c:pt idx="3662">
                  <c:v>-3254.047</c:v>
                </c:pt>
                <c:pt idx="3663">
                  <c:v>-3255.2310000000002</c:v>
                </c:pt>
                <c:pt idx="3664">
                  <c:v>-3256.415</c:v>
                </c:pt>
                <c:pt idx="3665">
                  <c:v>-3257.598</c:v>
                </c:pt>
                <c:pt idx="3666">
                  <c:v>-3258.7809999999999</c:v>
                </c:pt>
                <c:pt idx="3667">
                  <c:v>-3259.9630000000002</c:v>
                </c:pt>
                <c:pt idx="3668">
                  <c:v>-3261.145</c:v>
                </c:pt>
                <c:pt idx="3669">
                  <c:v>-3262.3270000000002</c:v>
                </c:pt>
                <c:pt idx="3670">
                  <c:v>-3263.5079999999998</c:v>
                </c:pt>
                <c:pt idx="3671">
                  <c:v>-3264.6889999999999</c:v>
                </c:pt>
                <c:pt idx="3672">
                  <c:v>-3265.87</c:v>
                </c:pt>
                <c:pt idx="3673">
                  <c:v>-3267.05</c:v>
                </c:pt>
                <c:pt idx="3674">
                  <c:v>-3268.23</c:v>
                </c:pt>
                <c:pt idx="3675">
                  <c:v>-3269.4090000000001</c:v>
                </c:pt>
                <c:pt idx="3676">
                  <c:v>-3270.5880000000002</c:v>
                </c:pt>
                <c:pt idx="3677">
                  <c:v>-3271.7669999999998</c:v>
                </c:pt>
                <c:pt idx="3678">
                  <c:v>-3272.9450000000002</c:v>
                </c:pt>
                <c:pt idx="3679">
                  <c:v>-3274.123</c:v>
                </c:pt>
                <c:pt idx="3680">
                  <c:v>-3275.3009999999999</c:v>
                </c:pt>
                <c:pt idx="3681">
                  <c:v>-3276.4780000000001</c:v>
                </c:pt>
                <c:pt idx="3682">
                  <c:v>-3277.654</c:v>
                </c:pt>
                <c:pt idx="3683">
                  <c:v>-3278.8310000000001</c:v>
                </c:pt>
                <c:pt idx="3684">
                  <c:v>-3280.0070000000001</c:v>
                </c:pt>
                <c:pt idx="3685">
                  <c:v>-3281.1819999999998</c:v>
                </c:pt>
                <c:pt idx="3686">
                  <c:v>-3282.3580000000002</c:v>
                </c:pt>
                <c:pt idx="3687">
                  <c:v>-3283.5320000000002</c:v>
                </c:pt>
                <c:pt idx="3688">
                  <c:v>-3284.7069999999999</c:v>
                </c:pt>
                <c:pt idx="3689">
                  <c:v>-3285.8809999999999</c:v>
                </c:pt>
                <c:pt idx="3690">
                  <c:v>-3287.0549999999998</c:v>
                </c:pt>
                <c:pt idx="3691">
                  <c:v>-3288.2280000000001</c:v>
                </c:pt>
                <c:pt idx="3692">
                  <c:v>-3289.4009999999998</c:v>
                </c:pt>
                <c:pt idx="3693">
                  <c:v>-3290.5740000000001</c:v>
                </c:pt>
                <c:pt idx="3694">
                  <c:v>-3291.7460000000001</c:v>
                </c:pt>
                <c:pt idx="3695">
                  <c:v>-3292.9180000000001</c:v>
                </c:pt>
                <c:pt idx="3696">
                  <c:v>-3294.0889999999999</c:v>
                </c:pt>
                <c:pt idx="3697">
                  <c:v>-3295.26</c:v>
                </c:pt>
                <c:pt idx="3698">
                  <c:v>-3296.431</c:v>
                </c:pt>
                <c:pt idx="3699">
                  <c:v>-3297.6010000000001</c:v>
                </c:pt>
                <c:pt idx="3700">
                  <c:v>-3298.7710000000002</c:v>
                </c:pt>
                <c:pt idx="3701">
                  <c:v>-3299.9409999999998</c:v>
                </c:pt>
                <c:pt idx="3702">
                  <c:v>-3301.11</c:v>
                </c:pt>
                <c:pt idx="3703">
                  <c:v>-3302.279</c:v>
                </c:pt>
                <c:pt idx="3704">
                  <c:v>-3303.4470000000001</c:v>
                </c:pt>
                <c:pt idx="3705">
                  <c:v>-3304.6149999999998</c:v>
                </c:pt>
                <c:pt idx="3706">
                  <c:v>-3305.7829999999999</c:v>
                </c:pt>
                <c:pt idx="3707">
                  <c:v>-3306.951</c:v>
                </c:pt>
                <c:pt idx="3708">
                  <c:v>-3308.1170000000002</c:v>
                </c:pt>
                <c:pt idx="3709">
                  <c:v>-3309.2840000000001</c:v>
                </c:pt>
                <c:pt idx="3710">
                  <c:v>-3310.45</c:v>
                </c:pt>
                <c:pt idx="3711">
                  <c:v>-3311.616</c:v>
                </c:pt>
                <c:pt idx="3712">
                  <c:v>-3312.7820000000002</c:v>
                </c:pt>
                <c:pt idx="3713">
                  <c:v>-3313.9470000000001</c:v>
                </c:pt>
                <c:pt idx="3714">
                  <c:v>-3315.1109999999999</c:v>
                </c:pt>
                <c:pt idx="3715">
                  <c:v>-3316.2759999999998</c:v>
                </c:pt>
                <c:pt idx="3716">
                  <c:v>-3317.44</c:v>
                </c:pt>
                <c:pt idx="3717">
                  <c:v>-3318.6030000000001</c:v>
                </c:pt>
                <c:pt idx="3718">
                  <c:v>-3319.7669999999998</c:v>
                </c:pt>
                <c:pt idx="3719">
                  <c:v>-3320.9290000000001</c:v>
                </c:pt>
                <c:pt idx="3720">
                  <c:v>-3322.0920000000001</c:v>
                </c:pt>
                <c:pt idx="3721">
                  <c:v>-3323.2539999999999</c:v>
                </c:pt>
                <c:pt idx="3722">
                  <c:v>-3324.4160000000002</c:v>
                </c:pt>
                <c:pt idx="3723">
                  <c:v>-3325.5770000000002</c:v>
                </c:pt>
                <c:pt idx="3724">
                  <c:v>-3326.7379999999998</c:v>
                </c:pt>
                <c:pt idx="3725">
                  <c:v>-3327.8989999999999</c:v>
                </c:pt>
                <c:pt idx="3726">
                  <c:v>-3329.0590000000002</c:v>
                </c:pt>
                <c:pt idx="3727">
                  <c:v>-3330.2190000000001</c:v>
                </c:pt>
                <c:pt idx="3728">
                  <c:v>-3331.3780000000002</c:v>
                </c:pt>
                <c:pt idx="3729">
                  <c:v>-3332.5369999999998</c:v>
                </c:pt>
                <c:pt idx="3730">
                  <c:v>-3333.6959999999999</c:v>
                </c:pt>
                <c:pt idx="3731">
                  <c:v>-3334.855</c:v>
                </c:pt>
                <c:pt idx="3732">
                  <c:v>-3336.0129999999999</c:v>
                </c:pt>
                <c:pt idx="3733">
                  <c:v>-3337.17</c:v>
                </c:pt>
                <c:pt idx="3734">
                  <c:v>-3338.328</c:v>
                </c:pt>
                <c:pt idx="3735">
                  <c:v>-3339.4839999999999</c:v>
                </c:pt>
                <c:pt idx="3736">
                  <c:v>-3340.6410000000001</c:v>
                </c:pt>
                <c:pt idx="3737">
                  <c:v>-3341.797</c:v>
                </c:pt>
                <c:pt idx="3738">
                  <c:v>-3342.953</c:v>
                </c:pt>
                <c:pt idx="3739">
                  <c:v>-3344.1080000000002</c:v>
                </c:pt>
                <c:pt idx="3740">
                  <c:v>-3345.2629999999999</c:v>
                </c:pt>
                <c:pt idx="3741">
                  <c:v>-3346.4180000000001</c:v>
                </c:pt>
                <c:pt idx="3742">
                  <c:v>-3347.5720000000001</c:v>
                </c:pt>
                <c:pt idx="3743">
                  <c:v>-3348.7260000000001</c:v>
                </c:pt>
                <c:pt idx="3744">
                  <c:v>-3349.88</c:v>
                </c:pt>
                <c:pt idx="3745">
                  <c:v>-3351.0329999999999</c:v>
                </c:pt>
                <c:pt idx="3746">
                  <c:v>-3352.1860000000001</c:v>
                </c:pt>
                <c:pt idx="3747">
                  <c:v>-3353.3389999999999</c:v>
                </c:pt>
                <c:pt idx="3748">
                  <c:v>-3354.491</c:v>
                </c:pt>
                <c:pt idx="3749">
                  <c:v>-3355.6419999999998</c:v>
                </c:pt>
                <c:pt idx="3750">
                  <c:v>-3356.7939999999999</c:v>
                </c:pt>
                <c:pt idx="3751">
                  <c:v>-3357.9450000000002</c:v>
                </c:pt>
                <c:pt idx="3752">
                  <c:v>-3359.0949999999998</c:v>
                </c:pt>
                <c:pt idx="3753">
                  <c:v>-3360.2460000000001</c:v>
                </c:pt>
                <c:pt idx="3754">
                  <c:v>-3361.3960000000002</c:v>
                </c:pt>
                <c:pt idx="3755">
                  <c:v>-3362.5450000000001</c:v>
                </c:pt>
                <c:pt idx="3756">
                  <c:v>-3363.694</c:v>
                </c:pt>
                <c:pt idx="3757">
                  <c:v>-3364.8429999999998</c:v>
                </c:pt>
                <c:pt idx="3758">
                  <c:v>-3365.9920000000002</c:v>
                </c:pt>
                <c:pt idx="3759">
                  <c:v>-3367.14</c:v>
                </c:pt>
                <c:pt idx="3760">
                  <c:v>-3368.2869999999998</c:v>
                </c:pt>
                <c:pt idx="3761">
                  <c:v>-3369.4349999999999</c:v>
                </c:pt>
                <c:pt idx="3762">
                  <c:v>-3370.5819999999999</c:v>
                </c:pt>
                <c:pt idx="3763">
                  <c:v>-3371.7280000000001</c:v>
                </c:pt>
                <c:pt idx="3764">
                  <c:v>-3372.875</c:v>
                </c:pt>
                <c:pt idx="3765">
                  <c:v>-3374.02</c:v>
                </c:pt>
                <c:pt idx="3766">
                  <c:v>-3375.1660000000002</c:v>
                </c:pt>
                <c:pt idx="3767">
                  <c:v>-3376.3110000000001</c:v>
                </c:pt>
                <c:pt idx="3768">
                  <c:v>-3377.4560000000001</c:v>
                </c:pt>
                <c:pt idx="3769">
                  <c:v>-3378.6</c:v>
                </c:pt>
                <c:pt idx="3770">
                  <c:v>-3379.7440000000001</c:v>
                </c:pt>
                <c:pt idx="3771">
                  <c:v>-3380.8879999999999</c:v>
                </c:pt>
                <c:pt idx="3772">
                  <c:v>-3382.0309999999999</c:v>
                </c:pt>
                <c:pt idx="3773">
                  <c:v>-3383.174</c:v>
                </c:pt>
                <c:pt idx="3774">
                  <c:v>-3384.317</c:v>
                </c:pt>
                <c:pt idx="3775">
                  <c:v>-3385.4589999999998</c:v>
                </c:pt>
                <c:pt idx="3776">
                  <c:v>-3386.6010000000001</c:v>
                </c:pt>
                <c:pt idx="3777">
                  <c:v>-3387.7420000000002</c:v>
                </c:pt>
                <c:pt idx="3778">
                  <c:v>-3388.884</c:v>
                </c:pt>
                <c:pt idx="3779">
                  <c:v>-3390.0239999999999</c:v>
                </c:pt>
                <c:pt idx="3780">
                  <c:v>-3391.165</c:v>
                </c:pt>
                <c:pt idx="3781">
                  <c:v>-3392.3049999999998</c:v>
                </c:pt>
                <c:pt idx="3782">
                  <c:v>-3393.4450000000002</c:v>
                </c:pt>
                <c:pt idx="3783">
                  <c:v>-3394.5839999999998</c:v>
                </c:pt>
                <c:pt idx="3784">
                  <c:v>-3395.723</c:v>
                </c:pt>
                <c:pt idx="3785">
                  <c:v>-3396.8609999999999</c:v>
                </c:pt>
                <c:pt idx="3786">
                  <c:v>-3398</c:v>
                </c:pt>
                <c:pt idx="3787">
                  <c:v>-3399.1379999999999</c:v>
                </c:pt>
                <c:pt idx="3788">
                  <c:v>-3400.2750000000001</c:v>
                </c:pt>
                <c:pt idx="3789">
                  <c:v>-3401.4119999999998</c:v>
                </c:pt>
                <c:pt idx="3790">
                  <c:v>-3402.549</c:v>
                </c:pt>
                <c:pt idx="3791">
                  <c:v>-3403.6849999999999</c:v>
                </c:pt>
                <c:pt idx="3792">
                  <c:v>-3404.8209999999999</c:v>
                </c:pt>
                <c:pt idx="3793">
                  <c:v>-3405.9569999999999</c:v>
                </c:pt>
                <c:pt idx="3794">
                  <c:v>-3407.0920000000001</c:v>
                </c:pt>
                <c:pt idx="3795">
                  <c:v>-3408.2269999999999</c:v>
                </c:pt>
                <c:pt idx="3796">
                  <c:v>-3409.3620000000001</c:v>
                </c:pt>
                <c:pt idx="3797">
                  <c:v>-3410.4960000000001</c:v>
                </c:pt>
                <c:pt idx="3798">
                  <c:v>-3411.63</c:v>
                </c:pt>
                <c:pt idx="3799">
                  <c:v>-3412.7640000000001</c:v>
                </c:pt>
                <c:pt idx="3800">
                  <c:v>-3413.8969999999999</c:v>
                </c:pt>
                <c:pt idx="3801">
                  <c:v>-3415.03</c:v>
                </c:pt>
                <c:pt idx="3802">
                  <c:v>-3416.1619999999998</c:v>
                </c:pt>
                <c:pt idx="3803">
                  <c:v>-3417.2939999999999</c:v>
                </c:pt>
                <c:pt idx="3804">
                  <c:v>-3418.4259999999999</c:v>
                </c:pt>
                <c:pt idx="3805">
                  <c:v>-3419.5569999999998</c:v>
                </c:pt>
                <c:pt idx="3806">
                  <c:v>-3420.6880000000001</c:v>
                </c:pt>
                <c:pt idx="3807">
                  <c:v>-3421.819</c:v>
                </c:pt>
                <c:pt idx="3808">
                  <c:v>-3422.9490000000001</c:v>
                </c:pt>
                <c:pt idx="3809">
                  <c:v>-3424.0790000000002</c:v>
                </c:pt>
                <c:pt idx="3810">
                  <c:v>-3425.2089999999998</c:v>
                </c:pt>
                <c:pt idx="3811">
                  <c:v>-3426.3380000000002</c:v>
                </c:pt>
                <c:pt idx="3812">
                  <c:v>-3427.4670000000001</c:v>
                </c:pt>
                <c:pt idx="3813">
                  <c:v>-3428.5949999999998</c:v>
                </c:pt>
                <c:pt idx="3814">
                  <c:v>-3429.7240000000002</c:v>
                </c:pt>
                <c:pt idx="3815">
                  <c:v>-3430.8510000000001</c:v>
                </c:pt>
                <c:pt idx="3816">
                  <c:v>-3431.9789999999998</c:v>
                </c:pt>
                <c:pt idx="3817">
                  <c:v>-3433.1060000000002</c:v>
                </c:pt>
                <c:pt idx="3818">
                  <c:v>-3434.2330000000002</c:v>
                </c:pt>
                <c:pt idx="3819">
                  <c:v>-3435.3589999999999</c:v>
                </c:pt>
                <c:pt idx="3820">
                  <c:v>-3436.4850000000001</c:v>
                </c:pt>
                <c:pt idx="3821">
                  <c:v>-3437.6109999999999</c:v>
                </c:pt>
                <c:pt idx="3822">
                  <c:v>-3438.7359999999999</c:v>
                </c:pt>
                <c:pt idx="3823">
                  <c:v>-3439.8609999999999</c:v>
                </c:pt>
                <c:pt idx="3824">
                  <c:v>-3440.9850000000001</c:v>
                </c:pt>
                <c:pt idx="3825">
                  <c:v>-3442.11</c:v>
                </c:pt>
                <c:pt idx="3826">
                  <c:v>-3443.2330000000002</c:v>
                </c:pt>
                <c:pt idx="3827">
                  <c:v>-3444.357</c:v>
                </c:pt>
                <c:pt idx="3828">
                  <c:v>-3445.48</c:v>
                </c:pt>
                <c:pt idx="3829">
                  <c:v>-3446.6030000000001</c:v>
                </c:pt>
                <c:pt idx="3830">
                  <c:v>-3447.7249999999999</c:v>
                </c:pt>
                <c:pt idx="3831">
                  <c:v>-3448.8470000000002</c:v>
                </c:pt>
                <c:pt idx="3832">
                  <c:v>-3449.9690000000001</c:v>
                </c:pt>
                <c:pt idx="3833">
                  <c:v>-3451.0909999999999</c:v>
                </c:pt>
                <c:pt idx="3834">
                  <c:v>-3452.212</c:v>
                </c:pt>
                <c:pt idx="3835">
                  <c:v>-3453.3319999999999</c:v>
                </c:pt>
                <c:pt idx="3836">
                  <c:v>-3454.4520000000002</c:v>
                </c:pt>
                <c:pt idx="3837">
                  <c:v>-3455.5720000000001</c:v>
                </c:pt>
                <c:pt idx="3838">
                  <c:v>-3456.692</c:v>
                </c:pt>
                <c:pt idx="3839">
                  <c:v>-3457.8110000000001</c:v>
                </c:pt>
                <c:pt idx="3840">
                  <c:v>-3458.93</c:v>
                </c:pt>
                <c:pt idx="3841">
                  <c:v>-3460.049</c:v>
                </c:pt>
                <c:pt idx="3842">
                  <c:v>-3461.1669999999999</c:v>
                </c:pt>
                <c:pt idx="3843">
                  <c:v>-3462.2849999999999</c:v>
                </c:pt>
                <c:pt idx="3844">
                  <c:v>-3463.402</c:v>
                </c:pt>
                <c:pt idx="3845">
                  <c:v>-3464.5189999999998</c:v>
                </c:pt>
                <c:pt idx="3846">
                  <c:v>-3465.636</c:v>
                </c:pt>
                <c:pt idx="3847">
                  <c:v>-3466.752</c:v>
                </c:pt>
                <c:pt idx="3848">
                  <c:v>-3467.8679999999999</c:v>
                </c:pt>
                <c:pt idx="3849">
                  <c:v>-3468.9839999999999</c:v>
                </c:pt>
                <c:pt idx="3850">
                  <c:v>-3470.1</c:v>
                </c:pt>
                <c:pt idx="3851">
                  <c:v>-3471.2150000000001</c:v>
                </c:pt>
                <c:pt idx="3852">
                  <c:v>-3472.3290000000002</c:v>
                </c:pt>
                <c:pt idx="3853">
                  <c:v>-3473.4430000000002</c:v>
                </c:pt>
                <c:pt idx="3854">
                  <c:v>-3474.5569999999998</c:v>
                </c:pt>
                <c:pt idx="3855">
                  <c:v>-3475.6709999999998</c:v>
                </c:pt>
                <c:pt idx="3856">
                  <c:v>-3476.7840000000001</c:v>
                </c:pt>
                <c:pt idx="3857">
                  <c:v>-3477.8969999999999</c:v>
                </c:pt>
                <c:pt idx="3858">
                  <c:v>-3479.01</c:v>
                </c:pt>
                <c:pt idx="3859">
                  <c:v>-3480.1219999999998</c:v>
                </c:pt>
                <c:pt idx="3860">
                  <c:v>-3481.2339999999999</c:v>
                </c:pt>
                <c:pt idx="3861">
                  <c:v>-3482.3449999999998</c:v>
                </c:pt>
                <c:pt idx="3862">
                  <c:v>-3483.4560000000001</c:v>
                </c:pt>
                <c:pt idx="3863">
                  <c:v>-3484.567</c:v>
                </c:pt>
                <c:pt idx="3864">
                  <c:v>-3485.6770000000001</c:v>
                </c:pt>
                <c:pt idx="3865">
                  <c:v>-3486.7869999999998</c:v>
                </c:pt>
                <c:pt idx="3866">
                  <c:v>-3487.8969999999999</c:v>
                </c:pt>
                <c:pt idx="3867">
                  <c:v>-3489.0070000000001</c:v>
                </c:pt>
                <c:pt idx="3868">
                  <c:v>-3490.116</c:v>
                </c:pt>
                <c:pt idx="3869">
                  <c:v>-3491.2240000000002</c:v>
                </c:pt>
                <c:pt idx="3870">
                  <c:v>-3492.3330000000001</c:v>
                </c:pt>
                <c:pt idx="3871">
                  <c:v>-3493.4409999999998</c:v>
                </c:pt>
                <c:pt idx="3872">
                  <c:v>-3494.5479999999998</c:v>
                </c:pt>
                <c:pt idx="3873">
                  <c:v>-3495.6550000000002</c:v>
                </c:pt>
                <c:pt idx="3874">
                  <c:v>-3496.7620000000002</c:v>
                </c:pt>
                <c:pt idx="3875">
                  <c:v>-3497.8690000000001</c:v>
                </c:pt>
                <c:pt idx="3876">
                  <c:v>-3498.9749999999999</c:v>
                </c:pt>
                <c:pt idx="3877">
                  <c:v>-3500.0810000000001</c:v>
                </c:pt>
                <c:pt idx="3878">
                  <c:v>-3501.1869999999999</c:v>
                </c:pt>
                <c:pt idx="3879">
                  <c:v>-3502.2919999999999</c:v>
                </c:pt>
                <c:pt idx="3880">
                  <c:v>-3503.3969999999999</c:v>
                </c:pt>
                <c:pt idx="3881">
                  <c:v>-3504.5010000000002</c:v>
                </c:pt>
                <c:pt idx="3882">
                  <c:v>-3505.605</c:v>
                </c:pt>
                <c:pt idx="3883">
                  <c:v>-3506.7089999999998</c:v>
                </c:pt>
                <c:pt idx="3884">
                  <c:v>-3507.8119999999999</c:v>
                </c:pt>
                <c:pt idx="3885">
                  <c:v>-3508.915</c:v>
                </c:pt>
                <c:pt idx="3886">
                  <c:v>-3510.018</c:v>
                </c:pt>
                <c:pt idx="3887">
                  <c:v>-3511.1210000000001</c:v>
                </c:pt>
                <c:pt idx="3888">
                  <c:v>-3512.223</c:v>
                </c:pt>
                <c:pt idx="3889">
                  <c:v>-3513.3240000000001</c:v>
                </c:pt>
                <c:pt idx="3890">
                  <c:v>-3514.4259999999999</c:v>
                </c:pt>
                <c:pt idx="3891">
                  <c:v>-3515.527</c:v>
                </c:pt>
                <c:pt idx="3892">
                  <c:v>-3516.627</c:v>
                </c:pt>
                <c:pt idx="3893">
                  <c:v>-3517.7280000000001</c:v>
                </c:pt>
                <c:pt idx="3894">
                  <c:v>-3518.828</c:v>
                </c:pt>
                <c:pt idx="3895">
                  <c:v>-3519.9270000000001</c:v>
                </c:pt>
                <c:pt idx="3896">
                  <c:v>-3521.0259999999998</c:v>
                </c:pt>
                <c:pt idx="3897">
                  <c:v>-3522.125</c:v>
                </c:pt>
                <c:pt idx="3898">
                  <c:v>-3523.2240000000002</c:v>
                </c:pt>
                <c:pt idx="3899">
                  <c:v>-3524.3220000000001</c:v>
                </c:pt>
                <c:pt idx="3900">
                  <c:v>-3525.42</c:v>
                </c:pt>
                <c:pt idx="3901">
                  <c:v>-3526.518</c:v>
                </c:pt>
                <c:pt idx="3902">
                  <c:v>-3527.6149999999998</c:v>
                </c:pt>
                <c:pt idx="3903">
                  <c:v>-3528.712</c:v>
                </c:pt>
                <c:pt idx="3904">
                  <c:v>-3529.808</c:v>
                </c:pt>
                <c:pt idx="3905">
                  <c:v>-3530.904</c:v>
                </c:pt>
                <c:pt idx="3906">
                  <c:v>-3532</c:v>
                </c:pt>
                <c:pt idx="3907">
                  <c:v>-3533.096</c:v>
                </c:pt>
                <c:pt idx="3908">
                  <c:v>-3534.1909999999998</c:v>
                </c:pt>
                <c:pt idx="3909">
                  <c:v>-3535.2849999999999</c:v>
                </c:pt>
                <c:pt idx="3910">
                  <c:v>-3536.38</c:v>
                </c:pt>
                <c:pt idx="3911">
                  <c:v>-3537.4740000000002</c:v>
                </c:pt>
                <c:pt idx="3912">
                  <c:v>-3538.5680000000002</c:v>
                </c:pt>
                <c:pt idx="3913">
                  <c:v>-3539.6610000000001</c:v>
                </c:pt>
                <c:pt idx="3914">
                  <c:v>-3540.7539999999999</c:v>
                </c:pt>
                <c:pt idx="3915">
                  <c:v>-3541.8470000000002</c:v>
                </c:pt>
                <c:pt idx="3916">
                  <c:v>-3542.9389999999999</c:v>
                </c:pt>
                <c:pt idx="3917">
                  <c:v>-3544.0309999999999</c:v>
                </c:pt>
                <c:pt idx="3918">
                  <c:v>-3545.123</c:v>
                </c:pt>
                <c:pt idx="3919">
                  <c:v>-3546.2139999999999</c:v>
                </c:pt>
                <c:pt idx="3920">
                  <c:v>-3547.3049999999998</c:v>
                </c:pt>
                <c:pt idx="3921">
                  <c:v>-3548.3960000000002</c:v>
                </c:pt>
                <c:pt idx="3922">
                  <c:v>-3549.4859999999999</c:v>
                </c:pt>
                <c:pt idx="3923">
                  <c:v>-3550.576</c:v>
                </c:pt>
                <c:pt idx="3924">
                  <c:v>-3551.6660000000002</c:v>
                </c:pt>
                <c:pt idx="3925">
                  <c:v>-3552.7550000000001</c:v>
                </c:pt>
                <c:pt idx="3926">
                  <c:v>-3553.8440000000001</c:v>
                </c:pt>
                <c:pt idx="3927">
                  <c:v>-3554.933</c:v>
                </c:pt>
                <c:pt idx="3928">
                  <c:v>-3556.0210000000002</c:v>
                </c:pt>
                <c:pt idx="3929">
                  <c:v>-3557.1089999999999</c:v>
                </c:pt>
                <c:pt idx="3930">
                  <c:v>-3558.1959999999999</c:v>
                </c:pt>
                <c:pt idx="3931">
                  <c:v>-3559.2840000000001</c:v>
                </c:pt>
                <c:pt idx="3932">
                  <c:v>-3560.37</c:v>
                </c:pt>
                <c:pt idx="3933">
                  <c:v>-3561.4569999999999</c:v>
                </c:pt>
                <c:pt idx="3934">
                  <c:v>-3562.5430000000001</c:v>
                </c:pt>
                <c:pt idx="3935">
                  <c:v>-3563.6289999999999</c:v>
                </c:pt>
                <c:pt idx="3936">
                  <c:v>-3564.7150000000001</c:v>
                </c:pt>
                <c:pt idx="3937">
                  <c:v>-3565.8</c:v>
                </c:pt>
                <c:pt idx="3938">
                  <c:v>-3566.8850000000002</c:v>
                </c:pt>
                <c:pt idx="3939">
                  <c:v>-3567.9690000000001</c:v>
                </c:pt>
                <c:pt idx="3940">
                  <c:v>-3569.0529999999999</c:v>
                </c:pt>
                <c:pt idx="3941">
                  <c:v>-3570.1370000000002</c:v>
                </c:pt>
                <c:pt idx="3942">
                  <c:v>-3571.221</c:v>
                </c:pt>
                <c:pt idx="3943">
                  <c:v>-3572.3040000000001</c:v>
                </c:pt>
                <c:pt idx="3944">
                  <c:v>-3573.3870000000002</c:v>
                </c:pt>
                <c:pt idx="3945">
                  <c:v>-3574.4690000000001</c:v>
                </c:pt>
                <c:pt idx="3946">
                  <c:v>-3575.5509999999999</c:v>
                </c:pt>
                <c:pt idx="3947">
                  <c:v>-3576.6329999999998</c:v>
                </c:pt>
                <c:pt idx="3948">
                  <c:v>-3577.7139999999999</c:v>
                </c:pt>
                <c:pt idx="3949">
                  <c:v>-3578.7959999999998</c:v>
                </c:pt>
                <c:pt idx="3950">
                  <c:v>-3579.8760000000002</c:v>
                </c:pt>
                <c:pt idx="3951">
                  <c:v>-3580.9569999999999</c:v>
                </c:pt>
                <c:pt idx="3952">
                  <c:v>-3582.0369999999998</c:v>
                </c:pt>
                <c:pt idx="3953">
                  <c:v>-3583.1170000000002</c:v>
                </c:pt>
                <c:pt idx="3954">
                  <c:v>-3584.1959999999999</c:v>
                </c:pt>
                <c:pt idx="3955">
                  <c:v>-3585.2750000000001</c:v>
                </c:pt>
                <c:pt idx="3956">
                  <c:v>-3586.3539999999998</c:v>
                </c:pt>
                <c:pt idx="3957">
                  <c:v>-3587.4319999999998</c:v>
                </c:pt>
                <c:pt idx="3958">
                  <c:v>-3588.51</c:v>
                </c:pt>
                <c:pt idx="3959">
                  <c:v>-3589.5880000000002</c:v>
                </c:pt>
                <c:pt idx="3960">
                  <c:v>-3590.665</c:v>
                </c:pt>
                <c:pt idx="3961">
                  <c:v>-3591.7429999999999</c:v>
                </c:pt>
                <c:pt idx="3962">
                  <c:v>-3592.819</c:v>
                </c:pt>
                <c:pt idx="3963">
                  <c:v>-3593.8960000000002</c:v>
                </c:pt>
                <c:pt idx="3964">
                  <c:v>-3594.9720000000002</c:v>
                </c:pt>
                <c:pt idx="3965">
                  <c:v>-3596.047</c:v>
                </c:pt>
                <c:pt idx="3966">
                  <c:v>-3597.123</c:v>
                </c:pt>
                <c:pt idx="3967">
                  <c:v>-3598.1979999999999</c:v>
                </c:pt>
                <c:pt idx="3968">
                  <c:v>-3599.2719999999999</c:v>
                </c:pt>
                <c:pt idx="3969">
                  <c:v>-3600.3470000000002</c:v>
                </c:pt>
                <c:pt idx="3970">
                  <c:v>-3601.4209999999998</c:v>
                </c:pt>
                <c:pt idx="3971">
                  <c:v>-3602.4949999999999</c:v>
                </c:pt>
                <c:pt idx="3972">
                  <c:v>-3603.5680000000002</c:v>
                </c:pt>
                <c:pt idx="3973">
                  <c:v>-3604.6410000000001</c:v>
                </c:pt>
                <c:pt idx="3974">
                  <c:v>-3605.7139999999999</c:v>
                </c:pt>
                <c:pt idx="3975">
                  <c:v>-3606.7860000000001</c:v>
                </c:pt>
                <c:pt idx="3976">
                  <c:v>-3607.8580000000002</c:v>
                </c:pt>
                <c:pt idx="3977">
                  <c:v>-3608.93</c:v>
                </c:pt>
                <c:pt idx="3978">
                  <c:v>-3610.0010000000002</c:v>
                </c:pt>
                <c:pt idx="3979">
                  <c:v>-3611.0720000000001</c:v>
                </c:pt>
                <c:pt idx="3980">
                  <c:v>-3612.143</c:v>
                </c:pt>
                <c:pt idx="3981">
                  <c:v>-3613.2130000000002</c:v>
                </c:pt>
                <c:pt idx="3982">
                  <c:v>-3614.2829999999999</c:v>
                </c:pt>
                <c:pt idx="3983">
                  <c:v>-3615.3530000000001</c:v>
                </c:pt>
                <c:pt idx="3984">
                  <c:v>-3616.422</c:v>
                </c:pt>
                <c:pt idx="3985">
                  <c:v>-3617.491</c:v>
                </c:pt>
                <c:pt idx="3986">
                  <c:v>-3618.56</c:v>
                </c:pt>
                <c:pt idx="3987">
                  <c:v>-3619.6280000000002</c:v>
                </c:pt>
                <c:pt idx="3988">
                  <c:v>-3620.6959999999999</c:v>
                </c:pt>
                <c:pt idx="3989">
                  <c:v>-3621.7640000000001</c:v>
                </c:pt>
                <c:pt idx="3990">
                  <c:v>-3622.8310000000001</c:v>
                </c:pt>
                <c:pt idx="3991">
                  <c:v>-3623.8980000000001</c:v>
                </c:pt>
                <c:pt idx="3992">
                  <c:v>-3624.9650000000001</c:v>
                </c:pt>
                <c:pt idx="3993">
                  <c:v>-3626.0309999999999</c:v>
                </c:pt>
                <c:pt idx="3994">
                  <c:v>-3627.0970000000002</c:v>
                </c:pt>
                <c:pt idx="3995">
                  <c:v>-3628.163</c:v>
                </c:pt>
                <c:pt idx="3996">
                  <c:v>-3629.2280000000001</c:v>
                </c:pt>
                <c:pt idx="3997">
                  <c:v>-3630.2930000000001</c:v>
                </c:pt>
                <c:pt idx="3998">
                  <c:v>-3631.3580000000002</c:v>
                </c:pt>
                <c:pt idx="3999">
                  <c:v>-3632.422</c:v>
                </c:pt>
                <c:pt idx="4000">
                  <c:v>-3633.4859999999999</c:v>
                </c:pt>
                <c:pt idx="4001">
                  <c:v>-3634.55</c:v>
                </c:pt>
                <c:pt idx="4002">
                  <c:v>-3635.6129999999998</c:v>
                </c:pt>
                <c:pt idx="4003">
                  <c:v>-3636.6759999999999</c:v>
                </c:pt>
                <c:pt idx="4004">
                  <c:v>-3637.739</c:v>
                </c:pt>
                <c:pt idx="4005">
                  <c:v>-3638.8009999999999</c:v>
                </c:pt>
                <c:pt idx="4006">
                  <c:v>-3639.8629999999998</c:v>
                </c:pt>
                <c:pt idx="4007">
                  <c:v>-3640.9250000000002</c:v>
                </c:pt>
                <c:pt idx="4008">
                  <c:v>-3641.9859999999999</c:v>
                </c:pt>
                <c:pt idx="4009">
                  <c:v>-3643.047</c:v>
                </c:pt>
                <c:pt idx="4010">
                  <c:v>-3644.1080000000002</c:v>
                </c:pt>
                <c:pt idx="4011">
                  <c:v>-3645.1680000000001</c:v>
                </c:pt>
                <c:pt idx="4012">
                  <c:v>-3646.2280000000001</c:v>
                </c:pt>
                <c:pt idx="4013">
                  <c:v>-3647.288</c:v>
                </c:pt>
                <c:pt idx="4014">
                  <c:v>-3648.3470000000002</c:v>
                </c:pt>
                <c:pt idx="4015">
                  <c:v>-3649.4059999999999</c:v>
                </c:pt>
                <c:pt idx="4016">
                  <c:v>-3650.4650000000001</c:v>
                </c:pt>
                <c:pt idx="4017">
                  <c:v>-3651.5239999999999</c:v>
                </c:pt>
                <c:pt idx="4018">
                  <c:v>-3652.5819999999999</c:v>
                </c:pt>
                <c:pt idx="4019">
                  <c:v>-3653.6390000000001</c:v>
                </c:pt>
                <c:pt idx="4020">
                  <c:v>-3654.6970000000001</c:v>
                </c:pt>
                <c:pt idx="4021">
                  <c:v>-3655.7539999999999</c:v>
                </c:pt>
                <c:pt idx="4022">
                  <c:v>-3656.8110000000001</c:v>
                </c:pt>
                <c:pt idx="4023">
                  <c:v>-3657.8670000000002</c:v>
                </c:pt>
                <c:pt idx="4024">
                  <c:v>-3658.9229999999998</c:v>
                </c:pt>
                <c:pt idx="4025">
                  <c:v>-3659.9789999999998</c:v>
                </c:pt>
                <c:pt idx="4026">
                  <c:v>-3661.0340000000001</c:v>
                </c:pt>
                <c:pt idx="4027">
                  <c:v>-3662.0889999999999</c:v>
                </c:pt>
                <c:pt idx="4028">
                  <c:v>-3663.1439999999998</c:v>
                </c:pt>
                <c:pt idx="4029">
                  <c:v>-3664.1990000000001</c:v>
                </c:pt>
                <c:pt idx="4030">
                  <c:v>-3665.2530000000002</c:v>
                </c:pt>
                <c:pt idx="4031">
                  <c:v>-3666.306</c:v>
                </c:pt>
                <c:pt idx="4032">
                  <c:v>-3667.36</c:v>
                </c:pt>
                <c:pt idx="4033">
                  <c:v>-3668.413</c:v>
                </c:pt>
                <c:pt idx="4034">
                  <c:v>-3669.4659999999999</c:v>
                </c:pt>
                <c:pt idx="4035">
                  <c:v>-3670.518</c:v>
                </c:pt>
                <c:pt idx="4036">
                  <c:v>-3671.57</c:v>
                </c:pt>
                <c:pt idx="4037">
                  <c:v>-3672.6219999999998</c:v>
                </c:pt>
                <c:pt idx="4038">
                  <c:v>-3673.674</c:v>
                </c:pt>
                <c:pt idx="4039">
                  <c:v>-3674.7249999999999</c:v>
                </c:pt>
                <c:pt idx="4040">
                  <c:v>-3675.7759999999998</c:v>
                </c:pt>
                <c:pt idx="4041">
                  <c:v>-3676.826</c:v>
                </c:pt>
                <c:pt idx="4042">
                  <c:v>-3677.8760000000002</c:v>
                </c:pt>
                <c:pt idx="4043">
                  <c:v>-3678.9259999999999</c:v>
                </c:pt>
                <c:pt idx="4044">
                  <c:v>-3679.9760000000001</c:v>
                </c:pt>
                <c:pt idx="4045">
                  <c:v>-3681.0250000000001</c:v>
                </c:pt>
                <c:pt idx="4046">
                  <c:v>-3682.0740000000001</c:v>
                </c:pt>
                <c:pt idx="4047">
                  <c:v>-3683.1219999999998</c:v>
                </c:pt>
                <c:pt idx="4048">
                  <c:v>-3684.1709999999998</c:v>
                </c:pt>
                <c:pt idx="4049">
                  <c:v>-3685.2190000000001</c:v>
                </c:pt>
                <c:pt idx="4050">
                  <c:v>-3686.2660000000001</c:v>
                </c:pt>
                <c:pt idx="4051">
                  <c:v>-3687.3130000000001</c:v>
                </c:pt>
                <c:pt idx="4052">
                  <c:v>-3688.36</c:v>
                </c:pt>
                <c:pt idx="4053">
                  <c:v>-3689.4070000000002</c:v>
                </c:pt>
                <c:pt idx="4054">
                  <c:v>-3690.453</c:v>
                </c:pt>
                <c:pt idx="4055">
                  <c:v>-3691.4989999999998</c:v>
                </c:pt>
                <c:pt idx="4056">
                  <c:v>-3692.5450000000001</c:v>
                </c:pt>
                <c:pt idx="4057">
                  <c:v>-3693.59</c:v>
                </c:pt>
                <c:pt idx="4058">
                  <c:v>-3694.6350000000002</c:v>
                </c:pt>
                <c:pt idx="4059">
                  <c:v>-3695.68</c:v>
                </c:pt>
                <c:pt idx="4060">
                  <c:v>-3696.7240000000002</c:v>
                </c:pt>
                <c:pt idx="4061">
                  <c:v>-3697.768</c:v>
                </c:pt>
                <c:pt idx="4062">
                  <c:v>-3698.8119999999999</c:v>
                </c:pt>
                <c:pt idx="4063">
                  <c:v>-3699.855</c:v>
                </c:pt>
                <c:pt idx="4064">
                  <c:v>-3700.8980000000001</c:v>
                </c:pt>
                <c:pt idx="4065">
                  <c:v>-3701.9409999999998</c:v>
                </c:pt>
                <c:pt idx="4066">
                  <c:v>-3702.9830000000002</c:v>
                </c:pt>
                <c:pt idx="4067">
                  <c:v>-3704.0250000000001</c:v>
                </c:pt>
                <c:pt idx="4068">
                  <c:v>-3705.067</c:v>
                </c:pt>
                <c:pt idx="4069">
                  <c:v>-3706.1089999999999</c:v>
                </c:pt>
                <c:pt idx="4070">
                  <c:v>-3707.15</c:v>
                </c:pt>
                <c:pt idx="4071">
                  <c:v>-3708.1909999999998</c:v>
                </c:pt>
                <c:pt idx="4072">
                  <c:v>-3709.2310000000002</c:v>
                </c:pt>
                <c:pt idx="4073">
                  <c:v>-3710.2710000000002</c:v>
                </c:pt>
                <c:pt idx="4074">
                  <c:v>-3711.3110000000001</c:v>
                </c:pt>
                <c:pt idx="4075">
                  <c:v>-3712.35</c:v>
                </c:pt>
                <c:pt idx="4076">
                  <c:v>-3713.39</c:v>
                </c:pt>
                <c:pt idx="4077">
                  <c:v>-3714.4279999999999</c:v>
                </c:pt>
                <c:pt idx="4078">
                  <c:v>-3715.4670000000001</c:v>
                </c:pt>
                <c:pt idx="4079">
                  <c:v>-3716.5050000000001</c:v>
                </c:pt>
                <c:pt idx="4080">
                  <c:v>-3717.5430000000001</c:v>
                </c:pt>
                <c:pt idx="4081">
                  <c:v>-3718.5810000000001</c:v>
                </c:pt>
                <c:pt idx="4082">
                  <c:v>-3719.6179999999999</c:v>
                </c:pt>
                <c:pt idx="4083">
                  <c:v>-3720.6550000000002</c:v>
                </c:pt>
                <c:pt idx="4084">
                  <c:v>-3721.6909999999998</c:v>
                </c:pt>
                <c:pt idx="4085">
                  <c:v>-3722.7280000000001</c:v>
                </c:pt>
                <c:pt idx="4086">
                  <c:v>-3723.7640000000001</c:v>
                </c:pt>
                <c:pt idx="4087">
                  <c:v>-3724.799</c:v>
                </c:pt>
                <c:pt idx="4088">
                  <c:v>-3725.835</c:v>
                </c:pt>
                <c:pt idx="4089">
                  <c:v>-3726.87</c:v>
                </c:pt>
                <c:pt idx="4090">
                  <c:v>-3727.904</c:v>
                </c:pt>
                <c:pt idx="4091">
                  <c:v>-3728.9389999999999</c:v>
                </c:pt>
                <c:pt idx="4092">
                  <c:v>-3729.973</c:v>
                </c:pt>
                <c:pt idx="4093">
                  <c:v>-3731.0059999999999</c:v>
                </c:pt>
                <c:pt idx="4094">
                  <c:v>-3732.04</c:v>
                </c:pt>
                <c:pt idx="4095">
                  <c:v>-3733.0729999999999</c:v>
                </c:pt>
                <c:pt idx="4096">
                  <c:v>-3734.1060000000002</c:v>
                </c:pt>
                <c:pt idx="4097">
                  <c:v>-3735.1379999999999</c:v>
                </c:pt>
                <c:pt idx="4098">
                  <c:v>-3736.17</c:v>
                </c:pt>
                <c:pt idx="4099">
                  <c:v>-3737.2020000000002</c:v>
                </c:pt>
                <c:pt idx="4100">
                  <c:v>-3738.2339999999999</c:v>
                </c:pt>
                <c:pt idx="4101">
                  <c:v>-3739.2649999999999</c:v>
                </c:pt>
                <c:pt idx="4102">
                  <c:v>-3740.2959999999998</c:v>
                </c:pt>
                <c:pt idx="4103">
                  <c:v>-3741.326</c:v>
                </c:pt>
                <c:pt idx="4104">
                  <c:v>-3742.3560000000002</c:v>
                </c:pt>
                <c:pt idx="4105">
                  <c:v>-3743.386</c:v>
                </c:pt>
                <c:pt idx="4106">
                  <c:v>-3744.4160000000002</c:v>
                </c:pt>
                <c:pt idx="4107">
                  <c:v>-3745.4450000000002</c:v>
                </c:pt>
                <c:pt idx="4108">
                  <c:v>-3746.4740000000002</c:v>
                </c:pt>
                <c:pt idx="4109">
                  <c:v>-3747.5030000000002</c:v>
                </c:pt>
                <c:pt idx="4110">
                  <c:v>-3748.5309999999999</c:v>
                </c:pt>
                <c:pt idx="4111">
                  <c:v>-3749.5590000000002</c:v>
                </c:pt>
                <c:pt idx="4112">
                  <c:v>-3750.587</c:v>
                </c:pt>
                <c:pt idx="4113">
                  <c:v>-3751.614</c:v>
                </c:pt>
                <c:pt idx="4114">
                  <c:v>-3752.6410000000001</c:v>
                </c:pt>
                <c:pt idx="4115">
                  <c:v>-3753.6680000000001</c:v>
                </c:pt>
                <c:pt idx="4116">
                  <c:v>-3754.694</c:v>
                </c:pt>
                <c:pt idx="4117">
                  <c:v>-3755.72</c:v>
                </c:pt>
                <c:pt idx="4118">
                  <c:v>-3756.7460000000001</c:v>
                </c:pt>
                <c:pt idx="4119">
                  <c:v>-3757.7710000000002</c:v>
                </c:pt>
                <c:pt idx="4120">
                  <c:v>-3758.7959999999998</c:v>
                </c:pt>
                <c:pt idx="4121">
                  <c:v>-3759.8209999999999</c:v>
                </c:pt>
                <c:pt idx="4122">
                  <c:v>-3760.846</c:v>
                </c:pt>
                <c:pt idx="4123">
                  <c:v>-3761.87</c:v>
                </c:pt>
                <c:pt idx="4124">
                  <c:v>-3762.8939999999998</c:v>
                </c:pt>
                <c:pt idx="4125">
                  <c:v>-3763.9169999999999</c:v>
                </c:pt>
                <c:pt idx="4126">
                  <c:v>-3764.9409999999998</c:v>
                </c:pt>
                <c:pt idx="4127">
                  <c:v>-3765.9639999999999</c:v>
                </c:pt>
                <c:pt idx="4128">
                  <c:v>-3766.9859999999999</c:v>
                </c:pt>
                <c:pt idx="4129">
                  <c:v>-3768.009</c:v>
                </c:pt>
                <c:pt idx="4130">
                  <c:v>-3769.03</c:v>
                </c:pt>
                <c:pt idx="4131">
                  <c:v>-3770.0520000000001</c:v>
                </c:pt>
                <c:pt idx="4132">
                  <c:v>-3771.0740000000001</c:v>
                </c:pt>
                <c:pt idx="4133">
                  <c:v>-3772.0949999999998</c:v>
                </c:pt>
                <c:pt idx="4134">
                  <c:v>-3773.1149999999998</c:v>
                </c:pt>
                <c:pt idx="4135">
                  <c:v>-3774.136</c:v>
                </c:pt>
                <c:pt idx="4136">
                  <c:v>-3775.1559999999999</c:v>
                </c:pt>
                <c:pt idx="4137">
                  <c:v>-3776.1759999999999</c:v>
                </c:pt>
                <c:pt idx="4138">
                  <c:v>-3777.1950000000002</c:v>
                </c:pt>
                <c:pt idx="4139">
                  <c:v>-3778.2139999999999</c:v>
                </c:pt>
                <c:pt idx="4140">
                  <c:v>-3779.2330000000002</c:v>
                </c:pt>
                <c:pt idx="4141">
                  <c:v>-3780.252</c:v>
                </c:pt>
                <c:pt idx="4142">
                  <c:v>-3781.27</c:v>
                </c:pt>
                <c:pt idx="4143">
                  <c:v>-3782.288</c:v>
                </c:pt>
                <c:pt idx="4144">
                  <c:v>-3783.3049999999998</c:v>
                </c:pt>
                <c:pt idx="4145">
                  <c:v>-3784.3229999999999</c:v>
                </c:pt>
                <c:pt idx="4146">
                  <c:v>-3785.3389999999999</c:v>
                </c:pt>
                <c:pt idx="4147">
                  <c:v>-3786.3560000000002</c:v>
                </c:pt>
                <c:pt idx="4148">
                  <c:v>-3787.3719999999998</c:v>
                </c:pt>
                <c:pt idx="4149">
                  <c:v>-3788.3879999999999</c:v>
                </c:pt>
                <c:pt idx="4150">
                  <c:v>-3789.404</c:v>
                </c:pt>
                <c:pt idx="4151">
                  <c:v>-3790.42</c:v>
                </c:pt>
                <c:pt idx="4152">
                  <c:v>-3791.4349999999999</c:v>
                </c:pt>
                <c:pt idx="4153">
                  <c:v>-3792.4490000000001</c:v>
                </c:pt>
                <c:pt idx="4154">
                  <c:v>-3793.4639999999999</c:v>
                </c:pt>
                <c:pt idx="4155">
                  <c:v>-3794.4780000000001</c:v>
                </c:pt>
                <c:pt idx="4156">
                  <c:v>-3795.4920000000002</c:v>
                </c:pt>
                <c:pt idx="4157">
                  <c:v>-3796.5050000000001</c:v>
                </c:pt>
                <c:pt idx="4158">
                  <c:v>-3797.5189999999998</c:v>
                </c:pt>
                <c:pt idx="4159">
                  <c:v>-3798.5320000000002</c:v>
                </c:pt>
                <c:pt idx="4160">
                  <c:v>-3799.5439999999999</c:v>
                </c:pt>
                <c:pt idx="4161">
                  <c:v>-3800.556</c:v>
                </c:pt>
                <c:pt idx="4162">
                  <c:v>-3801.5680000000002</c:v>
                </c:pt>
                <c:pt idx="4163">
                  <c:v>-3802.58</c:v>
                </c:pt>
                <c:pt idx="4164">
                  <c:v>-3803.5909999999999</c:v>
                </c:pt>
                <c:pt idx="4165">
                  <c:v>-3804.6019999999999</c:v>
                </c:pt>
                <c:pt idx="4166">
                  <c:v>-3805.6129999999998</c:v>
                </c:pt>
                <c:pt idx="4167">
                  <c:v>-3806.6239999999998</c:v>
                </c:pt>
                <c:pt idx="4168">
                  <c:v>-3807.634</c:v>
                </c:pt>
                <c:pt idx="4169">
                  <c:v>-3808.6439999999998</c:v>
                </c:pt>
                <c:pt idx="4170">
                  <c:v>-3809.6529999999998</c:v>
                </c:pt>
                <c:pt idx="4171">
                  <c:v>-3810.6619999999998</c:v>
                </c:pt>
                <c:pt idx="4172">
                  <c:v>-3811.6709999999998</c:v>
                </c:pt>
                <c:pt idx="4173">
                  <c:v>-3812.68</c:v>
                </c:pt>
                <c:pt idx="4174">
                  <c:v>-3813.6880000000001</c:v>
                </c:pt>
                <c:pt idx="4175">
                  <c:v>-3814.6959999999999</c:v>
                </c:pt>
                <c:pt idx="4176">
                  <c:v>-3815.703</c:v>
                </c:pt>
                <c:pt idx="4177">
                  <c:v>-3816.7109999999998</c:v>
                </c:pt>
                <c:pt idx="4178">
                  <c:v>-3817.7179999999998</c:v>
                </c:pt>
                <c:pt idx="4179">
                  <c:v>-3818.7240000000002</c:v>
                </c:pt>
                <c:pt idx="4180">
                  <c:v>-3819.7310000000002</c:v>
                </c:pt>
                <c:pt idx="4181">
                  <c:v>-3820.7370000000001</c:v>
                </c:pt>
                <c:pt idx="4182">
                  <c:v>-3821.7429999999999</c:v>
                </c:pt>
                <c:pt idx="4183">
                  <c:v>-3822.748</c:v>
                </c:pt>
                <c:pt idx="4184">
                  <c:v>-3823.7530000000002</c:v>
                </c:pt>
                <c:pt idx="4185">
                  <c:v>-3824.7579999999998</c:v>
                </c:pt>
                <c:pt idx="4186">
                  <c:v>-3825.7629999999999</c:v>
                </c:pt>
                <c:pt idx="4187">
                  <c:v>-3826.7669999999998</c:v>
                </c:pt>
                <c:pt idx="4188">
                  <c:v>-3827.7710000000002</c:v>
                </c:pt>
                <c:pt idx="4189">
                  <c:v>-3828.7750000000001</c:v>
                </c:pt>
                <c:pt idx="4190">
                  <c:v>-3829.7779999999998</c:v>
                </c:pt>
                <c:pt idx="4191">
                  <c:v>-3830.7809999999999</c:v>
                </c:pt>
                <c:pt idx="4192">
                  <c:v>-3831.7840000000001</c:v>
                </c:pt>
                <c:pt idx="4193">
                  <c:v>-3832.7860000000001</c:v>
                </c:pt>
                <c:pt idx="4194">
                  <c:v>-3833.788</c:v>
                </c:pt>
                <c:pt idx="4195">
                  <c:v>-3834.79</c:v>
                </c:pt>
                <c:pt idx="4196">
                  <c:v>-3835.7910000000002</c:v>
                </c:pt>
                <c:pt idx="4197">
                  <c:v>-3836.7919999999999</c:v>
                </c:pt>
                <c:pt idx="4198">
                  <c:v>-3837.7930000000001</c:v>
                </c:pt>
                <c:pt idx="4199">
                  <c:v>-3838.7939999999999</c:v>
                </c:pt>
                <c:pt idx="4200">
                  <c:v>-3839.7939999999999</c:v>
                </c:pt>
                <c:pt idx="4201">
                  <c:v>-3840.7939999999999</c:v>
                </c:pt>
                <c:pt idx="4202">
                  <c:v>-3841.7939999999999</c:v>
                </c:pt>
                <c:pt idx="4203">
                  <c:v>-3842.7930000000001</c:v>
                </c:pt>
                <c:pt idx="4204">
                  <c:v>-3843.7919999999999</c:v>
                </c:pt>
                <c:pt idx="4205">
                  <c:v>-3844.7910000000002</c:v>
                </c:pt>
                <c:pt idx="4206">
                  <c:v>-3845.7890000000002</c:v>
                </c:pt>
                <c:pt idx="4207">
                  <c:v>-3846.7869999999998</c:v>
                </c:pt>
                <c:pt idx="4208">
                  <c:v>-3847.7849999999999</c:v>
                </c:pt>
                <c:pt idx="4209">
                  <c:v>-3848.7829999999999</c:v>
                </c:pt>
                <c:pt idx="4210">
                  <c:v>-3849.78</c:v>
                </c:pt>
                <c:pt idx="4211">
                  <c:v>-3850.777</c:v>
                </c:pt>
                <c:pt idx="4212">
                  <c:v>-3851.7730000000001</c:v>
                </c:pt>
                <c:pt idx="4213">
                  <c:v>-3852.77</c:v>
                </c:pt>
                <c:pt idx="4214">
                  <c:v>-3853.7660000000001</c:v>
                </c:pt>
                <c:pt idx="4215">
                  <c:v>-3854.761</c:v>
                </c:pt>
                <c:pt idx="4216">
                  <c:v>-3855.7570000000001</c:v>
                </c:pt>
                <c:pt idx="4217">
                  <c:v>-3856.752</c:v>
                </c:pt>
                <c:pt idx="4218">
                  <c:v>-3857.7460000000001</c:v>
                </c:pt>
                <c:pt idx="4219">
                  <c:v>-3858.741</c:v>
                </c:pt>
                <c:pt idx="4220">
                  <c:v>-3859.7350000000001</c:v>
                </c:pt>
                <c:pt idx="4221">
                  <c:v>-3860.7289999999998</c:v>
                </c:pt>
                <c:pt idx="4222">
                  <c:v>-3861.7220000000002</c:v>
                </c:pt>
                <c:pt idx="4223">
                  <c:v>-3862.7159999999999</c:v>
                </c:pt>
                <c:pt idx="4224">
                  <c:v>-3863.7089999999998</c:v>
                </c:pt>
                <c:pt idx="4225">
                  <c:v>-3864.701</c:v>
                </c:pt>
                <c:pt idx="4226">
                  <c:v>-3865.694</c:v>
                </c:pt>
                <c:pt idx="4227">
                  <c:v>-3866.6860000000001</c:v>
                </c:pt>
                <c:pt idx="4228">
                  <c:v>-3867.6770000000001</c:v>
                </c:pt>
                <c:pt idx="4229">
                  <c:v>-3868.6689999999999</c:v>
                </c:pt>
                <c:pt idx="4230">
                  <c:v>-3869.66</c:v>
                </c:pt>
                <c:pt idx="4231">
                  <c:v>-3870.6509999999998</c:v>
                </c:pt>
                <c:pt idx="4232">
                  <c:v>-3871.6410000000001</c:v>
                </c:pt>
                <c:pt idx="4233">
                  <c:v>-3872.6309999999999</c:v>
                </c:pt>
                <c:pt idx="4234">
                  <c:v>-3873.6210000000001</c:v>
                </c:pt>
                <c:pt idx="4235">
                  <c:v>-3874.6109999999999</c:v>
                </c:pt>
                <c:pt idx="4236">
                  <c:v>-3875.6</c:v>
                </c:pt>
                <c:pt idx="4237">
                  <c:v>-3876.5889999999999</c:v>
                </c:pt>
                <c:pt idx="4238">
                  <c:v>-3877.578</c:v>
                </c:pt>
                <c:pt idx="4239">
                  <c:v>-3878.5659999999998</c:v>
                </c:pt>
                <c:pt idx="4240">
                  <c:v>-3879.5540000000001</c:v>
                </c:pt>
                <c:pt idx="4241">
                  <c:v>-3880.5419999999999</c:v>
                </c:pt>
                <c:pt idx="4242">
                  <c:v>-3881.53</c:v>
                </c:pt>
                <c:pt idx="4243">
                  <c:v>-3882.5169999999998</c:v>
                </c:pt>
                <c:pt idx="4244">
                  <c:v>-3883.5039999999999</c:v>
                </c:pt>
                <c:pt idx="4245">
                  <c:v>-3884.49</c:v>
                </c:pt>
                <c:pt idx="4246">
                  <c:v>-3885.4769999999999</c:v>
                </c:pt>
                <c:pt idx="4247">
                  <c:v>-3886.4630000000002</c:v>
                </c:pt>
                <c:pt idx="4248">
                  <c:v>-3887.4479999999999</c:v>
                </c:pt>
                <c:pt idx="4249">
                  <c:v>-3888.4340000000002</c:v>
                </c:pt>
                <c:pt idx="4250">
                  <c:v>-3889.4189999999999</c:v>
                </c:pt>
                <c:pt idx="4251">
                  <c:v>-3890.404</c:v>
                </c:pt>
                <c:pt idx="4252">
                  <c:v>-3891.3879999999999</c:v>
                </c:pt>
                <c:pt idx="4253">
                  <c:v>-3892.3719999999998</c:v>
                </c:pt>
                <c:pt idx="4254">
                  <c:v>-3893.3560000000002</c:v>
                </c:pt>
                <c:pt idx="4255">
                  <c:v>-3894.34</c:v>
                </c:pt>
                <c:pt idx="4256">
                  <c:v>-3895.3229999999999</c:v>
                </c:pt>
                <c:pt idx="4257">
                  <c:v>-3896.306</c:v>
                </c:pt>
                <c:pt idx="4258">
                  <c:v>-3897.2890000000002</c:v>
                </c:pt>
                <c:pt idx="4259">
                  <c:v>-3898.2710000000002</c:v>
                </c:pt>
                <c:pt idx="4260">
                  <c:v>-3899.2530000000002</c:v>
                </c:pt>
                <c:pt idx="4261">
                  <c:v>-3900.2350000000001</c:v>
                </c:pt>
                <c:pt idx="4262">
                  <c:v>-3901.2170000000001</c:v>
                </c:pt>
                <c:pt idx="4263">
                  <c:v>-3902.1979999999999</c:v>
                </c:pt>
                <c:pt idx="4264">
                  <c:v>-3903.1790000000001</c:v>
                </c:pt>
                <c:pt idx="4265">
                  <c:v>-3904.1590000000001</c:v>
                </c:pt>
                <c:pt idx="4266">
                  <c:v>-3905.14</c:v>
                </c:pt>
                <c:pt idx="4267">
                  <c:v>-3906.12</c:v>
                </c:pt>
                <c:pt idx="4268">
                  <c:v>-3907.0990000000002</c:v>
                </c:pt>
                <c:pt idx="4269">
                  <c:v>-3908.0790000000002</c:v>
                </c:pt>
                <c:pt idx="4270">
                  <c:v>-3909.058</c:v>
                </c:pt>
                <c:pt idx="4271">
                  <c:v>-3910.0369999999998</c:v>
                </c:pt>
                <c:pt idx="4272">
                  <c:v>-3911.0149999999999</c:v>
                </c:pt>
                <c:pt idx="4273">
                  <c:v>-3911.9929999999999</c:v>
                </c:pt>
                <c:pt idx="4274">
                  <c:v>-3912.971</c:v>
                </c:pt>
                <c:pt idx="4275">
                  <c:v>-3913.9490000000001</c:v>
                </c:pt>
                <c:pt idx="4276">
                  <c:v>-3914.9259999999999</c:v>
                </c:pt>
                <c:pt idx="4277">
                  <c:v>-3915.9029999999998</c:v>
                </c:pt>
                <c:pt idx="4278">
                  <c:v>-3916.88</c:v>
                </c:pt>
                <c:pt idx="4279">
                  <c:v>-3917.857</c:v>
                </c:pt>
                <c:pt idx="4280">
                  <c:v>-3918.8330000000001</c:v>
                </c:pt>
                <c:pt idx="4281">
                  <c:v>-3919.8090000000002</c:v>
                </c:pt>
                <c:pt idx="4282">
                  <c:v>-3920.7840000000001</c:v>
                </c:pt>
                <c:pt idx="4283">
                  <c:v>-3921.759</c:v>
                </c:pt>
                <c:pt idx="4284">
                  <c:v>-3922.7339999999999</c:v>
                </c:pt>
                <c:pt idx="4285">
                  <c:v>-3923.7089999999998</c:v>
                </c:pt>
                <c:pt idx="4286">
                  <c:v>-3924.683</c:v>
                </c:pt>
                <c:pt idx="4287">
                  <c:v>-3925.6570000000002</c:v>
                </c:pt>
                <c:pt idx="4288">
                  <c:v>-3926.6309999999999</c:v>
                </c:pt>
                <c:pt idx="4289">
                  <c:v>-3927.605</c:v>
                </c:pt>
                <c:pt idx="4290">
                  <c:v>-3928.578</c:v>
                </c:pt>
                <c:pt idx="4291">
                  <c:v>-3929.5509999999999</c:v>
                </c:pt>
                <c:pt idx="4292">
                  <c:v>-3930.5230000000001</c:v>
                </c:pt>
                <c:pt idx="4293">
                  <c:v>-3931.4960000000001</c:v>
                </c:pt>
                <c:pt idx="4294">
                  <c:v>-3932.4679999999998</c:v>
                </c:pt>
                <c:pt idx="4295">
                  <c:v>-3933.4389999999999</c:v>
                </c:pt>
                <c:pt idx="4296">
                  <c:v>-3934.4110000000001</c:v>
                </c:pt>
                <c:pt idx="4297">
                  <c:v>-3935.3820000000001</c:v>
                </c:pt>
                <c:pt idx="4298">
                  <c:v>-3936.3530000000001</c:v>
                </c:pt>
                <c:pt idx="4299">
                  <c:v>-3937.3229999999999</c:v>
                </c:pt>
                <c:pt idx="4300">
                  <c:v>-3938.2930000000001</c:v>
                </c:pt>
                <c:pt idx="4301">
                  <c:v>-3939.2629999999999</c:v>
                </c:pt>
                <c:pt idx="4302">
                  <c:v>-3940.2330000000002</c:v>
                </c:pt>
                <c:pt idx="4303">
                  <c:v>-3941.2020000000002</c:v>
                </c:pt>
                <c:pt idx="4304">
                  <c:v>-3942.172</c:v>
                </c:pt>
                <c:pt idx="4305">
                  <c:v>-3943.14</c:v>
                </c:pt>
                <c:pt idx="4306">
                  <c:v>-3944.1089999999999</c:v>
                </c:pt>
                <c:pt idx="4307">
                  <c:v>-3945.0770000000002</c:v>
                </c:pt>
                <c:pt idx="4308">
                  <c:v>-3946.0450000000001</c:v>
                </c:pt>
                <c:pt idx="4309">
                  <c:v>-3947.0120000000002</c:v>
                </c:pt>
                <c:pt idx="4310">
                  <c:v>-3947.98</c:v>
                </c:pt>
                <c:pt idx="4311">
                  <c:v>-3948.9470000000001</c:v>
                </c:pt>
                <c:pt idx="4312">
                  <c:v>-3949.913</c:v>
                </c:pt>
                <c:pt idx="4313">
                  <c:v>-3950.88</c:v>
                </c:pt>
                <c:pt idx="4314">
                  <c:v>-3951.846</c:v>
                </c:pt>
                <c:pt idx="4315">
                  <c:v>-3952.8119999999999</c:v>
                </c:pt>
                <c:pt idx="4316">
                  <c:v>-3953.777</c:v>
                </c:pt>
                <c:pt idx="4317">
                  <c:v>-3954.7429999999999</c:v>
                </c:pt>
                <c:pt idx="4318">
                  <c:v>-3955.7080000000001</c:v>
                </c:pt>
                <c:pt idx="4319">
                  <c:v>-3956.672</c:v>
                </c:pt>
                <c:pt idx="4320">
                  <c:v>-3957.6370000000002</c:v>
                </c:pt>
                <c:pt idx="4321">
                  <c:v>-3958.6010000000001</c:v>
                </c:pt>
                <c:pt idx="4322">
                  <c:v>-3959.5650000000001</c:v>
                </c:pt>
                <c:pt idx="4323">
                  <c:v>-3960.5279999999998</c:v>
                </c:pt>
                <c:pt idx="4324">
                  <c:v>-3961.491</c:v>
                </c:pt>
                <c:pt idx="4325">
                  <c:v>-3962.4540000000002</c:v>
                </c:pt>
                <c:pt idx="4326">
                  <c:v>-3963.4169999999999</c:v>
                </c:pt>
                <c:pt idx="4327">
                  <c:v>-3964.3789999999999</c:v>
                </c:pt>
                <c:pt idx="4328">
                  <c:v>-3965.3409999999999</c:v>
                </c:pt>
                <c:pt idx="4329">
                  <c:v>-3966.3029999999999</c:v>
                </c:pt>
                <c:pt idx="4330">
                  <c:v>-3967.2640000000001</c:v>
                </c:pt>
                <c:pt idx="4331">
                  <c:v>-3968.2260000000001</c:v>
                </c:pt>
                <c:pt idx="4332">
                  <c:v>-3969.1860000000001</c:v>
                </c:pt>
                <c:pt idx="4333">
                  <c:v>-3970.1469999999999</c:v>
                </c:pt>
                <c:pt idx="4334">
                  <c:v>-3971.107</c:v>
                </c:pt>
                <c:pt idx="4335">
                  <c:v>-3972.067</c:v>
                </c:pt>
                <c:pt idx="4336">
                  <c:v>-3973.027</c:v>
                </c:pt>
                <c:pt idx="4337">
                  <c:v>-3973.9859999999999</c:v>
                </c:pt>
                <c:pt idx="4338">
                  <c:v>-3974.9459999999999</c:v>
                </c:pt>
                <c:pt idx="4339">
                  <c:v>-3975.904</c:v>
                </c:pt>
                <c:pt idx="4340">
                  <c:v>-3976.8629999999998</c:v>
                </c:pt>
                <c:pt idx="4341">
                  <c:v>-3977.8209999999999</c:v>
                </c:pt>
                <c:pt idx="4342">
                  <c:v>-3978.779</c:v>
                </c:pt>
                <c:pt idx="4343">
                  <c:v>-3979.7370000000001</c:v>
                </c:pt>
                <c:pt idx="4344">
                  <c:v>-3980.694</c:v>
                </c:pt>
                <c:pt idx="4345">
                  <c:v>-3981.6509999999998</c:v>
                </c:pt>
                <c:pt idx="4346">
                  <c:v>-3982.6080000000002</c:v>
                </c:pt>
                <c:pt idx="4347">
                  <c:v>-3983.5650000000001</c:v>
                </c:pt>
                <c:pt idx="4348">
                  <c:v>-3984.5210000000002</c:v>
                </c:pt>
                <c:pt idx="4349">
                  <c:v>-3985.4769999999999</c:v>
                </c:pt>
                <c:pt idx="4350">
                  <c:v>-3986.433</c:v>
                </c:pt>
                <c:pt idx="4351">
                  <c:v>-3987.3879999999999</c:v>
                </c:pt>
                <c:pt idx="4352">
                  <c:v>-3988.3429999999998</c:v>
                </c:pt>
                <c:pt idx="4353">
                  <c:v>-3989.2979999999998</c:v>
                </c:pt>
                <c:pt idx="4354">
                  <c:v>-3990.2530000000002</c:v>
                </c:pt>
                <c:pt idx="4355">
                  <c:v>-3991.2069999999999</c:v>
                </c:pt>
                <c:pt idx="4356">
                  <c:v>-3992.1610000000001</c:v>
                </c:pt>
                <c:pt idx="4357">
                  <c:v>-3993.114</c:v>
                </c:pt>
                <c:pt idx="4358">
                  <c:v>-3994.0680000000002</c:v>
                </c:pt>
                <c:pt idx="4359">
                  <c:v>-3995.0210000000002</c:v>
                </c:pt>
                <c:pt idx="4360">
                  <c:v>-3995.9740000000002</c:v>
                </c:pt>
                <c:pt idx="4361">
                  <c:v>-3996.9259999999999</c:v>
                </c:pt>
                <c:pt idx="4362">
                  <c:v>-3997.8780000000002</c:v>
                </c:pt>
                <c:pt idx="4363">
                  <c:v>-3998.83</c:v>
                </c:pt>
                <c:pt idx="4364">
                  <c:v>-3999.7820000000002</c:v>
                </c:pt>
                <c:pt idx="4365">
                  <c:v>-4000.7330000000002</c:v>
                </c:pt>
                <c:pt idx="4366">
                  <c:v>-4001.6840000000002</c:v>
                </c:pt>
                <c:pt idx="4367">
                  <c:v>-4002.6350000000002</c:v>
                </c:pt>
                <c:pt idx="4368">
                  <c:v>-4003.5859999999998</c:v>
                </c:pt>
                <c:pt idx="4369">
                  <c:v>-4004.5360000000001</c:v>
                </c:pt>
                <c:pt idx="4370">
                  <c:v>-4005.4859999999999</c:v>
                </c:pt>
                <c:pt idx="4371">
                  <c:v>-4006.4349999999999</c:v>
                </c:pt>
                <c:pt idx="4372">
                  <c:v>-4007.3850000000002</c:v>
                </c:pt>
                <c:pt idx="4373">
                  <c:v>-4008.3339999999998</c:v>
                </c:pt>
                <c:pt idx="4374">
                  <c:v>-4009.2829999999999</c:v>
                </c:pt>
                <c:pt idx="4375">
                  <c:v>-4010.2310000000002</c:v>
                </c:pt>
                <c:pt idx="4376">
                  <c:v>-4011.1790000000001</c:v>
                </c:pt>
                <c:pt idx="4377">
                  <c:v>-4012.127</c:v>
                </c:pt>
                <c:pt idx="4378">
                  <c:v>-4013.0749999999998</c:v>
                </c:pt>
                <c:pt idx="4379">
                  <c:v>-4014.0219999999999</c:v>
                </c:pt>
                <c:pt idx="4380">
                  <c:v>-4014.9690000000001</c:v>
                </c:pt>
                <c:pt idx="4381">
                  <c:v>-4015.9160000000002</c:v>
                </c:pt>
                <c:pt idx="4382">
                  <c:v>-4016.8629999999998</c:v>
                </c:pt>
                <c:pt idx="4383">
                  <c:v>-4017.8090000000002</c:v>
                </c:pt>
                <c:pt idx="4384">
                  <c:v>-4018.7550000000001</c:v>
                </c:pt>
                <c:pt idx="4385">
                  <c:v>-4019.7</c:v>
                </c:pt>
                <c:pt idx="4386">
                  <c:v>-4020.6460000000002</c:v>
                </c:pt>
                <c:pt idx="4387">
                  <c:v>-4021.5909999999999</c:v>
                </c:pt>
                <c:pt idx="4388">
                  <c:v>-4022.5360000000001</c:v>
                </c:pt>
                <c:pt idx="4389">
                  <c:v>-4023.48</c:v>
                </c:pt>
                <c:pt idx="4390">
                  <c:v>-4024.424</c:v>
                </c:pt>
                <c:pt idx="4391">
                  <c:v>-4025.3679999999999</c:v>
                </c:pt>
                <c:pt idx="4392">
                  <c:v>-4026.3119999999999</c:v>
                </c:pt>
                <c:pt idx="4393">
                  <c:v>-4027.2550000000001</c:v>
                </c:pt>
                <c:pt idx="4394">
                  <c:v>-4028.1979999999999</c:v>
                </c:pt>
                <c:pt idx="4395">
                  <c:v>-4029.1410000000001</c:v>
                </c:pt>
                <c:pt idx="4396">
                  <c:v>-4030.0839999999998</c:v>
                </c:pt>
                <c:pt idx="4397">
                  <c:v>-4031.0259999999998</c:v>
                </c:pt>
                <c:pt idx="4398">
                  <c:v>-4031.9679999999998</c:v>
                </c:pt>
                <c:pt idx="4399">
                  <c:v>-4032.91</c:v>
                </c:pt>
                <c:pt idx="4400">
                  <c:v>-4033.8510000000001</c:v>
                </c:pt>
                <c:pt idx="4401">
                  <c:v>-4034.7919999999999</c:v>
                </c:pt>
                <c:pt idx="4402">
                  <c:v>-4035.7330000000002</c:v>
                </c:pt>
                <c:pt idx="4403">
                  <c:v>-4036.674</c:v>
                </c:pt>
                <c:pt idx="4404">
                  <c:v>-4037.614</c:v>
                </c:pt>
                <c:pt idx="4405">
                  <c:v>-4038.5540000000001</c:v>
                </c:pt>
                <c:pt idx="4406">
                  <c:v>-4039.4929999999999</c:v>
                </c:pt>
                <c:pt idx="4407">
                  <c:v>-4040.433</c:v>
                </c:pt>
                <c:pt idx="4408">
                  <c:v>-4041.3719999999998</c:v>
                </c:pt>
                <c:pt idx="4409">
                  <c:v>-4042.3110000000001</c:v>
                </c:pt>
                <c:pt idx="4410">
                  <c:v>-4043.2489999999998</c:v>
                </c:pt>
                <c:pt idx="4411">
                  <c:v>-4044.1880000000001</c:v>
                </c:pt>
                <c:pt idx="4412">
                  <c:v>-4045.1260000000002</c:v>
                </c:pt>
                <c:pt idx="4413">
                  <c:v>-4046.0630000000001</c:v>
                </c:pt>
                <c:pt idx="4414">
                  <c:v>-4047.0010000000002</c:v>
                </c:pt>
                <c:pt idx="4415">
                  <c:v>-4047.9380000000001</c:v>
                </c:pt>
                <c:pt idx="4416">
                  <c:v>-4048.875</c:v>
                </c:pt>
                <c:pt idx="4417">
                  <c:v>-4049.8119999999999</c:v>
                </c:pt>
                <c:pt idx="4418">
                  <c:v>-4050.748</c:v>
                </c:pt>
                <c:pt idx="4419">
                  <c:v>-4051.6840000000002</c:v>
                </c:pt>
                <c:pt idx="4420">
                  <c:v>-4052.62</c:v>
                </c:pt>
                <c:pt idx="4421">
                  <c:v>-4053.5549999999998</c:v>
                </c:pt>
                <c:pt idx="4422">
                  <c:v>-4054.49</c:v>
                </c:pt>
                <c:pt idx="4423">
                  <c:v>-4055.4250000000002</c:v>
                </c:pt>
                <c:pt idx="4424">
                  <c:v>-4056.36</c:v>
                </c:pt>
                <c:pt idx="4425">
                  <c:v>-4057.2939999999999</c:v>
                </c:pt>
                <c:pt idx="4426">
                  <c:v>-4058.2280000000001</c:v>
                </c:pt>
                <c:pt idx="4427">
                  <c:v>-4059.1619999999998</c:v>
                </c:pt>
                <c:pt idx="4428">
                  <c:v>-4060.096</c:v>
                </c:pt>
                <c:pt idx="4429">
                  <c:v>-4061.029</c:v>
                </c:pt>
                <c:pt idx="4430">
                  <c:v>-4061.962</c:v>
                </c:pt>
                <c:pt idx="4431">
                  <c:v>-4062.8939999999998</c:v>
                </c:pt>
                <c:pt idx="4432">
                  <c:v>-4063.8270000000002</c:v>
                </c:pt>
                <c:pt idx="4433">
                  <c:v>-4064.759</c:v>
                </c:pt>
                <c:pt idx="4434">
                  <c:v>-4065.6909999999998</c:v>
                </c:pt>
                <c:pt idx="4435">
                  <c:v>-4066.6219999999998</c:v>
                </c:pt>
                <c:pt idx="4436">
                  <c:v>-4067.5540000000001</c:v>
                </c:pt>
                <c:pt idx="4437">
                  <c:v>-4068.4850000000001</c:v>
                </c:pt>
                <c:pt idx="4438">
                  <c:v>-4069.415</c:v>
                </c:pt>
                <c:pt idx="4439">
                  <c:v>-4070.346</c:v>
                </c:pt>
                <c:pt idx="4440">
                  <c:v>-4071.2759999999998</c:v>
                </c:pt>
                <c:pt idx="4441">
                  <c:v>-4072.2060000000001</c:v>
                </c:pt>
                <c:pt idx="4442">
                  <c:v>-4073.136</c:v>
                </c:pt>
                <c:pt idx="4443">
                  <c:v>-4074.0650000000001</c:v>
                </c:pt>
                <c:pt idx="4444">
                  <c:v>-4074.9940000000001</c:v>
                </c:pt>
                <c:pt idx="4445">
                  <c:v>-4075.9229999999998</c:v>
                </c:pt>
                <c:pt idx="4446">
                  <c:v>-4076.8510000000001</c:v>
                </c:pt>
                <c:pt idx="4447">
                  <c:v>-4077.779</c:v>
                </c:pt>
                <c:pt idx="4448">
                  <c:v>-4078.7069999999999</c:v>
                </c:pt>
                <c:pt idx="4449">
                  <c:v>-4079.6350000000002</c:v>
                </c:pt>
                <c:pt idx="4450">
                  <c:v>-4080.5619999999999</c:v>
                </c:pt>
                <c:pt idx="4451">
                  <c:v>-4081.49</c:v>
                </c:pt>
                <c:pt idx="4452">
                  <c:v>-4082.4160000000002</c:v>
                </c:pt>
                <c:pt idx="4453">
                  <c:v>-4083.3429999999998</c:v>
                </c:pt>
                <c:pt idx="4454">
                  <c:v>-4084.2689999999998</c:v>
                </c:pt>
                <c:pt idx="4455">
                  <c:v>-4085.1950000000002</c:v>
                </c:pt>
                <c:pt idx="4456">
                  <c:v>-4086.1210000000001</c:v>
                </c:pt>
                <c:pt idx="4457">
                  <c:v>-4087.0459999999998</c:v>
                </c:pt>
                <c:pt idx="4458">
                  <c:v>-4087.9720000000002</c:v>
                </c:pt>
                <c:pt idx="4459">
                  <c:v>-4088.8960000000002</c:v>
                </c:pt>
                <c:pt idx="4460">
                  <c:v>-4089.8209999999999</c:v>
                </c:pt>
                <c:pt idx="4461">
                  <c:v>-4090.7449999999999</c:v>
                </c:pt>
                <c:pt idx="4462">
                  <c:v>-4091.67</c:v>
                </c:pt>
                <c:pt idx="4463">
                  <c:v>-4092.5929999999998</c:v>
                </c:pt>
                <c:pt idx="4464">
                  <c:v>-4093.5169999999998</c:v>
                </c:pt>
                <c:pt idx="4465">
                  <c:v>-4094.44</c:v>
                </c:pt>
                <c:pt idx="4466">
                  <c:v>-4095.3629999999998</c:v>
                </c:pt>
                <c:pt idx="4467">
                  <c:v>-4096.2860000000001</c:v>
                </c:pt>
                <c:pt idx="4468">
                  <c:v>-4097.2079999999996</c:v>
                </c:pt>
                <c:pt idx="4469">
                  <c:v>-4098.13</c:v>
                </c:pt>
                <c:pt idx="4470">
                  <c:v>-4099.0519999999997</c:v>
                </c:pt>
                <c:pt idx="4471">
                  <c:v>-4099.9740000000002</c:v>
                </c:pt>
                <c:pt idx="4472">
                  <c:v>-4100.8950000000004</c:v>
                </c:pt>
                <c:pt idx="4473">
                  <c:v>-4101.8159999999998</c:v>
                </c:pt>
                <c:pt idx="4474">
                  <c:v>-4102.7370000000001</c:v>
                </c:pt>
                <c:pt idx="4475">
                  <c:v>-4103.6570000000002</c:v>
                </c:pt>
                <c:pt idx="4476">
                  <c:v>-4104.5780000000004</c:v>
                </c:pt>
                <c:pt idx="4477">
                  <c:v>-4105.4979999999996</c:v>
                </c:pt>
                <c:pt idx="4478">
                  <c:v>-4106.4170000000004</c:v>
                </c:pt>
                <c:pt idx="4479">
                  <c:v>-4107.3370000000004</c:v>
                </c:pt>
                <c:pt idx="4480">
                  <c:v>-4108.2560000000003</c:v>
                </c:pt>
                <c:pt idx="4481">
                  <c:v>-4109.1750000000002</c:v>
                </c:pt>
                <c:pt idx="4482">
                  <c:v>-4110.0929999999998</c:v>
                </c:pt>
                <c:pt idx="4483">
                  <c:v>-4111.0110000000004</c:v>
                </c:pt>
                <c:pt idx="4484">
                  <c:v>-4111.9290000000001</c:v>
                </c:pt>
                <c:pt idx="4485">
                  <c:v>-4112.8469999999998</c:v>
                </c:pt>
                <c:pt idx="4486">
                  <c:v>-4113.7650000000003</c:v>
                </c:pt>
                <c:pt idx="4487">
                  <c:v>-4114.6819999999998</c:v>
                </c:pt>
                <c:pt idx="4488">
                  <c:v>-4115.5990000000002</c:v>
                </c:pt>
                <c:pt idx="4489">
                  <c:v>-4116.5150000000003</c:v>
                </c:pt>
                <c:pt idx="4490">
                  <c:v>-4117.4319999999998</c:v>
                </c:pt>
                <c:pt idx="4491">
                  <c:v>-4118.348</c:v>
                </c:pt>
                <c:pt idx="4492">
                  <c:v>-4119.2640000000001</c:v>
                </c:pt>
                <c:pt idx="4493">
                  <c:v>-4120.1790000000001</c:v>
                </c:pt>
                <c:pt idx="4494">
                  <c:v>-4121.0950000000003</c:v>
                </c:pt>
                <c:pt idx="4495">
                  <c:v>-4122.01</c:v>
                </c:pt>
                <c:pt idx="4496">
                  <c:v>-4122.924</c:v>
                </c:pt>
                <c:pt idx="4497">
                  <c:v>-4123.8389999999999</c:v>
                </c:pt>
                <c:pt idx="4498">
                  <c:v>-4124.7529999999997</c:v>
                </c:pt>
                <c:pt idx="4499">
                  <c:v>-4125.6670000000004</c:v>
                </c:pt>
                <c:pt idx="4500">
                  <c:v>-4126.5810000000001</c:v>
                </c:pt>
                <c:pt idx="4501">
                  <c:v>-4127.4939999999997</c:v>
                </c:pt>
                <c:pt idx="4502">
                  <c:v>-4128.4070000000002</c:v>
                </c:pt>
                <c:pt idx="4503">
                  <c:v>-4129.32</c:v>
                </c:pt>
                <c:pt idx="4504">
                  <c:v>-4130.2330000000002</c:v>
                </c:pt>
                <c:pt idx="4505">
                  <c:v>-4131.1450000000004</c:v>
                </c:pt>
                <c:pt idx="4506">
                  <c:v>-4132.0569999999998</c:v>
                </c:pt>
                <c:pt idx="4507">
                  <c:v>-4132.9690000000001</c:v>
                </c:pt>
                <c:pt idx="4508">
                  <c:v>-4133.88</c:v>
                </c:pt>
                <c:pt idx="4509">
                  <c:v>-4134.7910000000002</c:v>
                </c:pt>
                <c:pt idx="4510">
                  <c:v>-4135.7020000000002</c:v>
                </c:pt>
                <c:pt idx="4511">
                  <c:v>-4136.6130000000003</c:v>
                </c:pt>
                <c:pt idx="4512">
                  <c:v>-4137.5230000000001</c:v>
                </c:pt>
                <c:pt idx="4513">
                  <c:v>-4138.4340000000002</c:v>
                </c:pt>
                <c:pt idx="4514">
                  <c:v>-4139.3429999999998</c:v>
                </c:pt>
                <c:pt idx="4515">
                  <c:v>-4140.2529999999997</c:v>
                </c:pt>
                <c:pt idx="4516">
                  <c:v>-4141.1620000000003</c:v>
                </c:pt>
                <c:pt idx="4517">
                  <c:v>-4142.0709999999999</c:v>
                </c:pt>
                <c:pt idx="4518">
                  <c:v>-4142.9799999999996</c:v>
                </c:pt>
                <c:pt idx="4519">
                  <c:v>-4143.8890000000001</c:v>
                </c:pt>
                <c:pt idx="4520">
                  <c:v>-4144.7969999999996</c:v>
                </c:pt>
                <c:pt idx="4521">
                  <c:v>-4145.7049999999999</c:v>
                </c:pt>
                <c:pt idx="4522">
                  <c:v>-4146.6130000000003</c:v>
                </c:pt>
                <c:pt idx="4523">
                  <c:v>-4147.5200000000004</c:v>
                </c:pt>
                <c:pt idx="4524">
                  <c:v>-4148.4269999999997</c:v>
                </c:pt>
                <c:pt idx="4525">
                  <c:v>-4149.3339999999998</c:v>
                </c:pt>
                <c:pt idx="4526">
                  <c:v>-4150.241</c:v>
                </c:pt>
                <c:pt idx="4527">
                  <c:v>-4151.1469999999999</c:v>
                </c:pt>
                <c:pt idx="4528">
                  <c:v>-4152.0529999999999</c:v>
                </c:pt>
                <c:pt idx="4529">
                  <c:v>-4152.9589999999998</c:v>
                </c:pt>
                <c:pt idx="4530">
                  <c:v>-4153.8639999999996</c:v>
                </c:pt>
                <c:pt idx="4531">
                  <c:v>-4154.7700000000004</c:v>
                </c:pt>
                <c:pt idx="4532">
                  <c:v>-4155.6750000000002</c:v>
                </c:pt>
                <c:pt idx="4533">
                  <c:v>-4156.58</c:v>
                </c:pt>
                <c:pt idx="4534">
                  <c:v>-4157.4840000000004</c:v>
                </c:pt>
                <c:pt idx="4535">
                  <c:v>-4158.3879999999999</c:v>
                </c:pt>
                <c:pt idx="4536">
                  <c:v>-4159.2920000000004</c:v>
                </c:pt>
                <c:pt idx="4537">
                  <c:v>-4160.1959999999999</c:v>
                </c:pt>
                <c:pt idx="4538">
                  <c:v>-4161.0990000000002</c:v>
                </c:pt>
                <c:pt idx="4539">
                  <c:v>-4162.0020000000004</c:v>
                </c:pt>
                <c:pt idx="4540">
                  <c:v>-4162.9049999999997</c:v>
                </c:pt>
                <c:pt idx="4541">
                  <c:v>-4163.808</c:v>
                </c:pt>
                <c:pt idx="4542">
                  <c:v>-4164.71</c:v>
                </c:pt>
                <c:pt idx="4543">
                  <c:v>-4165.6120000000001</c:v>
                </c:pt>
                <c:pt idx="4544">
                  <c:v>-4166.5140000000001</c:v>
                </c:pt>
                <c:pt idx="4545">
                  <c:v>-4167.4160000000002</c:v>
                </c:pt>
                <c:pt idx="4546">
                  <c:v>-4168.317</c:v>
                </c:pt>
                <c:pt idx="4547">
                  <c:v>-4169.2179999999998</c:v>
                </c:pt>
                <c:pt idx="4548">
                  <c:v>-4170.1189999999997</c:v>
                </c:pt>
                <c:pt idx="4549">
                  <c:v>-4171.0190000000002</c:v>
                </c:pt>
                <c:pt idx="4550">
                  <c:v>-4171.9189999999999</c:v>
                </c:pt>
                <c:pt idx="4551">
                  <c:v>-4172.8190000000004</c:v>
                </c:pt>
                <c:pt idx="4552">
                  <c:v>-4173.7190000000001</c:v>
                </c:pt>
                <c:pt idx="4553">
                  <c:v>-4174.6180000000004</c:v>
                </c:pt>
                <c:pt idx="4554">
                  <c:v>-4175.5169999999998</c:v>
                </c:pt>
                <c:pt idx="4555">
                  <c:v>-4176.4160000000002</c:v>
                </c:pt>
                <c:pt idx="4556">
                  <c:v>-4177.3149999999996</c:v>
                </c:pt>
                <c:pt idx="4557">
                  <c:v>-4178.2129999999997</c:v>
                </c:pt>
                <c:pt idx="4558">
                  <c:v>-4179.1109999999999</c:v>
                </c:pt>
                <c:pt idx="4559">
                  <c:v>-4180.009</c:v>
                </c:pt>
                <c:pt idx="4560">
                  <c:v>-4180.9059999999999</c:v>
                </c:pt>
                <c:pt idx="4561">
                  <c:v>-4181.8040000000001</c:v>
                </c:pt>
                <c:pt idx="4562">
                  <c:v>-4182.701</c:v>
                </c:pt>
                <c:pt idx="4563">
                  <c:v>-4183.5969999999998</c:v>
                </c:pt>
                <c:pt idx="4564">
                  <c:v>-4184.4939999999997</c:v>
                </c:pt>
                <c:pt idx="4565">
                  <c:v>-4185.3900000000003</c:v>
                </c:pt>
                <c:pt idx="4566">
                  <c:v>-4186.2860000000001</c:v>
                </c:pt>
                <c:pt idx="4567">
                  <c:v>-4187.1819999999998</c:v>
                </c:pt>
                <c:pt idx="4568">
                  <c:v>-4188.0770000000002</c:v>
                </c:pt>
                <c:pt idx="4569">
                  <c:v>-4188.9719999999998</c:v>
                </c:pt>
                <c:pt idx="4570">
                  <c:v>-4189.8670000000002</c:v>
                </c:pt>
                <c:pt idx="4571">
                  <c:v>-4190.7619999999997</c:v>
                </c:pt>
                <c:pt idx="4572">
                  <c:v>-4191.6559999999999</c:v>
                </c:pt>
                <c:pt idx="4573">
                  <c:v>-4192.55</c:v>
                </c:pt>
                <c:pt idx="4574">
                  <c:v>-4193.4440000000004</c:v>
                </c:pt>
                <c:pt idx="4575">
                  <c:v>-4194.3379999999997</c:v>
                </c:pt>
                <c:pt idx="4576">
                  <c:v>-4195.2309999999998</c:v>
                </c:pt>
                <c:pt idx="4577">
                  <c:v>-4196.1239999999998</c:v>
                </c:pt>
                <c:pt idx="4578">
                  <c:v>-4197.0169999999998</c:v>
                </c:pt>
                <c:pt idx="4579">
                  <c:v>-4197.9089999999997</c:v>
                </c:pt>
                <c:pt idx="4580">
                  <c:v>-4198.8010000000004</c:v>
                </c:pt>
                <c:pt idx="4581">
                  <c:v>-4199.6930000000002</c:v>
                </c:pt>
                <c:pt idx="4582">
                  <c:v>-4200.585</c:v>
                </c:pt>
                <c:pt idx="4583">
                  <c:v>-4201.4769999999999</c:v>
                </c:pt>
                <c:pt idx="4584">
                  <c:v>-4202.3680000000004</c:v>
                </c:pt>
                <c:pt idx="4585">
                  <c:v>-4203.259</c:v>
                </c:pt>
                <c:pt idx="4586">
                  <c:v>-4204.1490000000003</c:v>
                </c:pt>
                <c:pt idx="4587">
                  <c:v>-4205.04</c:v>
                </c:pt>
                <c:pt idx="4588">
                  <c:v>-4205.93</c:v>
                </c:pt>
                <c:pt idx="4589">
                  <c:v>-4206.82</c:v>
                </c:pt>
                <c:pt idx="4590">
                  <c:v>-4207.7089999999998</c:v>
                </c:pt>
                <c:pt idx="4591">
                  <c:v>-4208.5990000000002</c:v>
                </c:pt>
                <c:pt idx="4592">
                  <c:v>-4209.4880000000003</c:v>
                </c:pt>
                <c:pt idx="4593">
                  <c:v>-4210.3770000000004</c:v>
                </c:pt>
                <c:pt idx="4594">
                  <c:v>-4211.2650000000003</c:v>
                </c:pt>
                <c:pt idx="4595">
                  <c:v>-4212.1530000000002</c:v>
                </c:pt>
                <c:pt idx="4596">
                  <c:v>-4213.0410000000002</c:v>
                </c:pt>
                <c:pt idx="4597">
                  <c:v>-4213.9290000000001</c:v>
                </c:pt>
                <c:pt idx="4598">
                  <c:v>-4214.817</c:v>
                </c:pt>
                <c:pt idx="4599">
                  <c:v>-4215.7039999999997</c:v>
                </c:pt>
                <c:pt idx="4600">
                  <c:v>-4216.5910000000003</c:v>
                </c:pt>
                <c:pt idx="4601">
                  <c:v>-4217.4780000000001</c:v>
                </c:pt>
                <c:pt idx="4602">
                  <c:v>-4218.3639999999996</c:v>
                </c:pt>
                <c:pt idx="4603">
                  <c:v>-4219.25</c:v>
                </c:pt>
                <c:pt idx="4604">
                  <c:v>-4220.1360000000004</c:v>
                </c:pt>
                <c:pt idx="4605">
                  <c:v>-4221.0219999999999</c:v>
                </c:pt>
                <c:pt idx="4606">
                  <c:v>-4221.9070000000002</c:v>
                </c:pt>
                <c:pt idx="4607">
                  <c:v>-4222.7929999999997</c:v>
                </c:pt>
                <c:pt idx="4608">
                  <c:v>-4223.6769999999997</c:v>
                </c:pt>
                <c:pt idx="4609">
                  <c:v>-4224.5619999999999</c:v>
                </c:pt>
                <c:pt idx="4610">
                  <c:v>-4225.4459999999999</c:v>
                </c:pt>
                <c:pt idx="4611">
                  <c:v>-4226.3310000000001</c:v>
                </c:pt>
                <c:pt idx="4612">
                  <c:v>-4227.2139999999999</c:v>
                </c:pt>
                <c:pt idx="4613">
                  <c:v>-4228.098</c:v>
                </c:pt>
                <c:pt idx="4614">
                  <c:v>-4228.9809999999998</c:v>
                </c:pt>
                <c:pt idx="4615">
                  <c:v>-4229.8639999999996</c:v>
                </c:pt>
                <c:pt idx="4616">
                  <c:v>-4230.7470000000003</c:v>
                </c:pt>
                <c:pt idx="4617">
                  <c:v>-4231.63</c:v>
                </c:pt>
                <c:pt idx="4618">
                  <c:v>-4232.5119999999997</c:v>
                </c:pt>
                <c:pt idx="4619">
                  <c:v>-4233.3940000000002</c:v>
                </c:pt>
                <c:pt idx="4620">
                  <c:v>-4234.2759999999998</c:v>
                </c:pt>
                <c:pt idx="4621">
                  <c:v>-4235.1570000000002</c:v>
                </c:pt>
                <c:pt idx="4622">
                  <c:v>-4236.0389999999998</c:v>
                </c:pt>
                <c:pt idx="4623">
                  <c:v>-4236.92</c:v>
                </c:pt>
                <c:pt idx="4624">
                  <c:v>-4237.8</c:v>
                </c:pt>
                <c:pt idx="4625">
                  <c:v>-4238.6809999999996</c:v>
                </c:pt>
                <c:pt idx="4626">
                  <c:v>-4239.5609999999997</c:v>
                </c:pt>
                <c:pt idx="4627">
                  <c:v>-4240.4409999999998</c:v>
                </c:pt>
                <c:pt idx="4628">
                  <c:v>-4241.3209999999999</c:v>
                </c:pt>
                <c:pt idx="4629">
                  <c:v>-4242.2</c:v>
                </c:pt>
                <c:pt idx="4630">
                  <c:v>-4243.0789999999997</c:v>
                </c:pt>
                <c:pt idx="4631">
                  <c:v>-4243.9579999999996</c:v>
                </c:pt>
                <c:pt idx="4632">
                  <c:v>-4244.8370000000004</c:v>
                </c:pt>
                <c:pt idx="4633">
                  <c:v>-4245.7150000000001</c:v>
                </c:pt>
                <c:pt idx="4634">
                  <c:v>-4246.5940000000001</c:v>
                </c:pt>
                <c:pt idx="4635">
                  <c:v>-4247.4709999999995</c:v>
                </c:pt>
                <c:pt idx="4636">
                  <c:v>-4248.3490000000002</c:v>
                </c:pt>
                <c:pt idx="4637">
                  <c:v>-4249.2259999999997</c:v>
                </c:pt>
                <c:pt idx="4638">
                  <c:v>-4250.1040000000003</c:v>
                </c:pt>
                <c:pt idx="4639">
                  <c:v>-4250.9799999999996</c:v>
                </c:pt>
                <c:pt idx="4640">
                  <c:v>-4251.857</c:v>
                </c:pt>
                <c:pt idx="4641">
                  <c:v>-4252.7330000000002</c:v>
                </c:pt>
                <c:pt idx="4642">
                  <c:v>-4253.6099999999997</c:v>
                </c:pt>
                <c:pt idx="4643">
                  <c:v>-4254.4849999999997</c:v>
                </c:pt>
                <c:pt idx="4644">
                  <c:v>-4255.3609999999999</c:v>
                </c:pt>
                <c:pt idx="4645">
                  <c:v>-4256.2359999999999</c:v>
                </c:pt>
                <c:pt idx="4646">
                  <c:v>-4257.1109999999999</c:v>
                </c:pt>
                <c:pt idx="4647">
                  <c:v>-4257.9859999999999</c:v>
                </c:pt>
                <c:pt idx="4648">
                  <c:v>-4258.8609999999999</c:v>
                </c:pt>
                <c:pt idx="4649">
                  <c:v>-4259.7349999999997</c:v>
                </c:pt>
                <c:pt idx="4650">
                  <c:v>-4260.6090000000004</c:v>
                </c:pt>
                <c:pt idx="4651">
                  <c:v>-4261.4830000000002</c:v>
                </c:pt>
                <c:pt idx="4652">
                  <c:v>-4262.3559999999998</c:v>
                </c:pt>
                <c:pt idx="4653">
                  <c:v>-4263.2299999999996</c:v>
                </c:pt>
                <c:pt idx="4654">
                  <c:v>-4264.1030000000001</c:v>
                </c:pt>
                <c:pt idx="4655">
                  <c:v>-4264.9750000000004</c:v>
                </c:pt>
                <c:pt idx="4656">
                  <c:v>-4265.848</c:v>
                </c:pt>
                <c:pt idx="4657">
                  <c:v>-4266.72</c:v>
                </c:pt>
                <c:pt idx="4658">
                  <c:v>-4267.5919999999996</c:v>
                </c:pt>
                <c:pt idx="4659">
                  <c:v>-4268.4639999999999</c:v>
                </c:pt>
                <c:pt idx="4660">
                  <c:v>-4269.335</c:v>
                </c:pt>
                <c:pt idx="4661">
                  <c:v>-4270.2060000000001</c:v>
                </c:pt>
                <c:pt idx="4662">
                  <c:v>-4271.0770000000002</c:v>
                </c:pt>
                <c:pt idx="4663">
                  <c:v>-4271.9480000000003</c:v>
                </c:pt>
                <c:pt idx="4664">
                  <c:v>-4272.8190000000004</c:v>
                </c:pt>
                <c:pt idx="4665">
                  <c:v>-4273.6890000000003</c:v>
                </c:pt>
                <c:pt idx="4666">
                  <c:v>-4274.5590000000002</c:v>
                </c:pt>
                <c:pt idx="4667">
                  <c:v>-4275.4279999999999</c:v>
                </c:pt>
                <c:pt idx="4668">
                  <c:v>-4276.2979999999998</c:v>
                </c:pt>
                <c:pt idx="4669">
                  <c:v>-4277.1670000000004</c:v>
                </c:pt>
                <c:pt idx="4670">
                  <c:v>-4278.0360000000001</c:v>
                </c:pt>
                <c:pt idx="4671">
                  <c:v>-4278.9049999999997</c:v>
                </c:pt>
                <c:pt idx="4672">
                  <c:v>-4279.7730000000001</c:v>
                </c:pt>
                <c:pt idx="4673">
                  <c:v>-4280.6409999999996</c:v>
                </c:pt>
                <c:pt idx="4674">
                  <c:v>-4281.509</c:v>
                </c:pt>
                <c:pt idx="4675">
                  <c:v>-4282.3770000000004</c:v>
                </c:pt>
                <c:pt idx="4676">
                  <c:v>-4283.2439999999997</c:v>
                </c:pt>
                <c:pt idx="4677">
                  <c:v>-4284.1109999999999</c:v>
                </c:pt>
                <c:pt idx="4678">
                  <c:v>-4284.9780000000001</c:v>
                </c:pt>
                <c:pt idx="4679">
                  <c:v>-4285.8450000000003</c:v>
                </c:pt>
                <c:pt idx="4680">
                  <c:v>-4286.7110000000002</c:v>
                </c:pt>
                <c:pt idx="4681">
                  <c:v>-4287.5770000000002</c:v>
                </c:pt>
                <c:pt idx="4682">
                  <c:v>-4288.4430000000002</c:v>
                </c:pt>
                <c:pt idx="4683">
                  <c:v>-4289.3090000000002</c:v>
                </c:pt>
                <c:pt idx="4684">
                  <c:v>-4290.174</c:v>
                </c:pt>
                <c:pt idx="4685">
                  <c:v>-4291.0389999999998</c:v>
                </c:pt>
                <c:pt idx="4686">
                  <c:v>-4291.9040000000005</c:v>
                </c:pt>
                <c:pt idx="4687">
                  <c:v>-4292.7690000000002</c:v>
                </c:pt>
                <c:pt idx="4688">
                  <c:v>-4293.6329999999998</c:v>
                </c:pt>
                <c:pt idx="4689">
                  <c:v>-4294.4970000000003</c:v>
                </c:pt>
                <c:pt idx="4690">
                  <c:v>-4295.3609999999999</c:v>
                </c:pt>
                <c:pt idx="4691">
                  <c:v>-4296.2250000000004</c:v>
                </c:pt>
                <c:pt idx="4692">
                  <c:v>-4297.0879999999997</c:v>
                </c:pt>
                <c:pt idx="4693">
                  <c:v>-4297.951</c:v>
                </c:pt>
                <c:pt idx="4694">
                  <c:v>-4298.8140000000003</c:v>
                </c:pt>
                <c:pt idx="4695">
                  <c:v>-4299.6760000000004</c:v>
                </c:pt>
                <c:pt idx="4696">
                  <c:v>-4300.5389999999998</c:v>
                </c:pt>
                <c:pt idx="4697">
                  <c:v>-4301.4009999999998</c:v>
                </c:pt>
                <c:pt idx="4698">
                  <c:v>-4302.2629999999999</c:v>
                </c:pt>
                <c:pt idx="4699">
                  <c:v>-4303.1239999999998</c:v>
                </c:pt>
                <c:pt idx="4700">
                  <c:v>-4303.9859999999999</c:v>
                </c:pt>
                <c:pt idx="4701">
                  <c:v>-4304.8469999999998</c:v>
                </c:pt>
                <c:pt idx="4702">
                  <c:v>-4305.7070000000003</c:v>
                </c:pt>
                <c:pt idx="4703">
                  <c:v>-4306.5680000000002</c:v>
                </c:pt>
                <c:pt idx="4704">
                  <c:v>-4307.4279999999999</c:v>
                </c:pt>
                <c:pt idx="4705">
                  <c:v>-4308.2879999999996</c:v>
                </c:pt>
                <c:pt idx="4706">
                  <c:v>-4309.1480000000001</c:v>
                </c:pt>
                <c:pt idx="4707">
                  <c:v>-4310.0079999999998</c:v>
                </c:pt>
                <c:pt idx="4708">
                  <c:v>-4310.8670000000002</c:v>
                </c:pt>
                <c:pt idx="4709">
                  <c:v>-4311.7259999999997</c:v>
                </c:pt>
                <c:pt idx="4710">
                  <c:v>-4312.585</c:v>
                </c:pt>
                <c:pt idx="4711">
                  <c:v>-4313.4440000000004</c:v>
                </c:pt>
                <c:pt idx="4712">
                  <c:v>-4314.3019999999997</c:v>
                </c:pt>
                <c:pt idx="4713">
                  <c:v>-4315.16</c:v>
                </c:pt>
                <c:pt idx="4714">
                  <c:v>-4316.018</c:v>
                </c:pt>
                <c:pt idx="4715">
                  <c:v>-4316.875</c:v>
                </c:pt>
                <c:pt idx="4716">
                  <c:v>-4317.7330000000002</c:v>
                </c:pt>
                <c:pt idx="4717">
                  <c:v>-4318.59</c:v>
                </c:pt>
                <c:pt idx="4718">
                  <c:v>-4319.4459999999999</c:v>
                </c:pt>
                <c:pt idx="4719">
                  <c:v>-4320.3029999999999</c:v>
                </c:pt>
                <c:pt idx="4720">
                  <c:v>-4321.1589999999997</c:v>
                </c:pt>
                <c:pt idx="4721">
                  <c:v>-4322.0150000000003</c:v>
                </c:pt>
                <c:pt idx="4722">
                  <c:v>-4322.8710000000001</c:v>
                </c:pt>
                <c:pt idx="4723">
                  <c:v>-4323.7269999999999</c:v>
                </c:pt>
                <c:pt idx="4724">
                  <c:v>-4324.5820000000003</c:v>
                </c:pt>
                <c:pt idx="4725">
                  <c:v>-4325.4369999999999</c:v>
                </c:pt>
                <c:pt idx="4726">
                  <c:v>-4326.2920000000004</c:v>
                </c:pt>
                <c:pt idx="4727">
                  <c:v>-4327.1469999999999</c:v>
                </c:pt>
                <c:pt idx="4728">
                  <c:v>-4328.0010000000002</c:v>
                </c:pt>
                <c:pt idx="4729">
                  <c:v>-4328.8549999999996</c:v>
                </c:pt>
                <c:pt idx="4730">
                  <c:v>-4329.7089999999998</c:v>
                </c:pt>
                <c:pt idx="4731">
                  <c:v>-4330.5619999999999</c:v>
                </c:pt>
                <c:pt idx="4732">
                  <c:v>-4331.4160000000002</c:v>
                </c:pt>
                <c:pt idx="4733">
                  <c:v>-4332.2690000000002</c:v>
                </c:pt>
                <c:pt idx="4734">
                  <c:v>-4333.1220000000003</c:v>
                </c:pt>
                <c:pt idx="4735">
                  <c:v>-4333.9740000000002</c:v>
                </c:pt>
                <c:pt idx="4736">
                  <c:v>-4334.826</c:v>
                </c:pt>
                <c:pt idx="4737">
                  <c:v>-4335.6790000000001</c:v>
                </c:pt>
                <c:pt idx="4738">
                  <c:v>-4336.53</c:v>
                </c:pt>
                <c:pt idx="4739">
                  <c:v>-4337.3819999999996</c:v>
                </c:pt>
                <c:pt idx="4740">
                  <c:v>-4338.2330000000002</c:v>
                </c:pt>
                <c:pt idx="4741">
                  <c:v>-4339.0839999999998</c:v>
                </c:pt>
                <c:pt idx="4742">
                  <c:v>-4339.9350000000004</c:v>
                </c:pt>
                <c:pt idx="4743">
                  <c:v>-4340.7860000000001</c:v>
                </c:pt>
                <c:pt idx="4744">
                  <c:v>-4341.6360000000004</c:v>
                </c:pt>
                <c:pt idx="4745">
                  <c:v>-4342.4859999999999</c:v>
                </c:pt>
                <c:pt idx="4746">
                  <c:v>-4343.3360000000002</c:v>
                </c:pt>
                <c:pt idx="4747">
                  <c:v>-4344.1859999999997</c:v>
                </c:pt>
                <c:pt idx="4748">
                  <c:v>-4345.0349999999999</c:v>
                </c:pt>
                <c:pt idx="4749">
                  <c:v>-4345.884</c:v>
                </c:pt>
                <c:pt idx="4750">
                  <c:v>-4346.7330000000002</c:v>
                </c:pt>
                <c:pt idx="4751">
                  <c:v>-4347.5820000000003</c:v>
                </c:pt>
                <c:pt idx="4752">
                  <c:v>-4348.43</c:v>
                </c:pt>
                <c:pt idx="4753">
                  <c:v>-4349.2780000000002</c:v>
                </c:pt>
                <c:pt idx="4754">
                  <c:v>-4350.1260000000002</c:v>
                </c:pt>
                <c:pt idx="4755">
                  <c:v>-4350.9740000000002</c:v>
                </c:pt>
                <c:pt idx="4756">
                  <c:v>-4351.8209999999999</c:v>
                </c:pt>
                <c:pt idx="4757">
                  <c:v>-4352.6679999999997</c:v>
                </c:pt>
                <c:pt idx="4758">
                  <c:v>-4353.5150000000003</c:v>
                </c:pt>
                <c:pt idx="4759">
                  <c:v>-4354.3620000000001</c:v>
                </c:pt>
                <c:pt idx="4760">
                  <c:v>-4355.2079999999996</c:v>
                </c:pt>
                <c:pt idx="4761">
                  <c:v>-4356.0540000000001</c:v>
                </c:pt>
                <c:pt idx="4762">
                  <c:v>-4356.8999999999996</c:v>
                </c:pt>
                <c:pt idx="4763">
                  <c:v>-4357.7460000000001</c:v>
                </c:pt>
                <c:pt idx="4764">
                  <c:v>-4358.5910000000003</c:v>
                </c:pt>
                <c:pt idx="4765">
                  <c:v>-4359.4359999999997</c:v>
                </c:pt>
                <c:pt idx="4766">
                  <c:v>-4360.2809999999999</c:v>
                </c:pt>
                <c:pt idx="4767">
                  <c:v>-4361.1260000000002</c:v>
                </c:pt>
                <c:pt idx="4768">
                  <c:v>-4361.97</c:v>
                </c:pt>
                <c:pt idx="4769">
                  <c:v>-4362.8149999999996</c:v>
                </c:pt>
                <c:pt idx="4770">
                  <c:v>-4363.6580000000004</c:v>
                </c:pt>
                <c:pt idx="4771">
                  <c:v>-4364.5020000000004</c:v>
                </c:pt>
                <c:pt idx="4772">
                  <c:v>-4365.3459999999995</c:v>
                </c:pt>
                <c:pt idx="4773">
                  <c:v>-4366.1890000000003</c:v>
                </c:pt>
                <c:pt idx="4774">
                  <c:v>-4367.0320000000002</c:v>
                </c:pt>
                <c:pt idx="4775">
                  <c:v>-4367.8739999999998</c:v>
                </c:pt>
                <c:pt idx="4776">
                  <c:v>-4368.7169999999996</c:v>
                </c:pt>
                <c:pt idx="4777">
                  <c:v>-4369.5590000000002</c:v>
                </c:pt>
                <c:pt idx="4778">
                  <c:v>-4370.4009999999998</c:v>
                </c:pt>
                <c:pt idx="4779">
                  <c:v>-4371.2430000000004</c:v>
                </c:pt>
                <c:pt idx="4780">
                  <c:v>-4372.0839999999998</c:v>
                </c:pt>
                <c:pt idx="4781">
                  <c:v>-4372.9260000000004</c:v>
                </c:pt>
                <c:pt idx="4782">
                  <c:v>-4373.7669999999998</c:v>
                </c:pt>
                <c:pt idx="4783">
                  <c:v>-4374.607</c:v>
                </c:pt>
                <c:pt idx="4784">
                  <c:v>-4375.4480000000003</c:v>
                </c:pt>
                <c:pt idx="4785">
                  <c:v>-4376.2879999999996</c:v>
                </c:pt>
                <c:pt idx="4786">
                  <c:v>-4377.1279999999997</c:v>
                </c:pt>
                <c:pt idx="4787">
                  <c:v>-4377.9679999999998</c:v>
                </c:pt>
                <c:pt idx="4788">
                  <c:v>-4378.808</c:v>
                </c:pt>
                <c:pt idx="4789">
                  <c:v>-4379.6469999999999</c:v>
                </c:pt>
                <c:pt idx="4790">
                  <c:v>-4380.4859999999999</c:v>
                </c:pt>
                <c:pt idx="4791">
                  <c:v>-4381.3249999999998</c:v>
                </c:pt>
                <c:pt idx="4792">
                  <c:v>-4382.1629999999996</c:v>
                </c:pt>
                <c:pt idx="4793">
                  <c:v>-4383.0020000000004</c:v>
                </c:pt>
                <c:pt idx="4794">
                  <c:v>-4383.84</c:v>
                </c:pt>
                <c:pt idx="4795">
                  <c:v>-4384.6779999999999</c:v>
                </c:pt>
                <c:pt idx="4796">
                  <c:v>-4385.5150000000003</c:v>
                </c:pt>
                <c:pt idx="4797">
                  <c:v>-4386.3530000000001</c:v>
                </c:pt>
                <c:pt idx="4798">
                  <c:v>-4387.1899999999996</c:v>
                </c:pt>
                <c:pt idx="4799">
                  <c:v>-4388.027</c:v>
                </c:pt>
                <c:pt idx="4800">
                  <c:v>-4388.8630000000003</c:v>
                </c:pt>
                <c:pt idx="4801">
                  <c:v>-4389.7</c:v>
                </c:pt>
                <c:pt idx="4802">
                  <c:v>-4390.5360000000001</c:v>
                </c:pt>
                <c:pt idx="4803">
                  <c:v>-4391.3720000000003</c:v>
                </c:pt>
                <c:pt idx="4804">
                  <c:v>-4392.2070000000003</c:v>
                </c:pt>
                <c:pt idx="4805">
                  <c:v>-4393.0429999999997</c:v>
                </c:pt>
                <c:pt idx="4806">
                  <c:v>-4393.8779999999997</c:v>
                </c:pt>
                <c:pt idx="4807">
                  <c:v>-4394.7129999999997</c:v>
                </c:pt>
                <c:pt idx="4808">
                  <c:v>-4395.5469999999996</c:v>
                </c:pt>
                <c:pt idx="4809">
                  <c:v>-4396.3819999999996</c:v>
                </c:pt>
                <c:pt idx="4810">
                  <c:v>-4397.2160000000003</c:v>
                </c:pt>
                <c:pt idx="4811">
                  <c:v>-4398.05</c:v>
                </c:pt>
                <c:pt idx="4812">
                  <c:v>-4398.884</c:v>
                </c:pt>
                <c:pt idx="4813">
                  <c:v>-4399.7169999999996</c:v>
                </c:pt>
                <c:pt idx="4814">
                  <c:v>-4400.5510000000004</c:v>
                </c:pt>
                <c:pt idx="4815">
                  <c:v>-4401.384</c:v>
                </c:pt>
                <c:pt idx="4816">
                  <c:v>-4402.2160000000003</c:v>
                </c:pt>
                <c:pt idx="4817">
                  <c:v>-4403.049</c:v>
                </c:pt>
                <c:pt idx="4818">
                  <c:v>-4403.8810000000003</c:v>
                </c:pt>
                <c:pt idx="4819">
                  <c:v>-4404.7129999999997</c:v>
                </c:pt>
                <c:pt idx="4820">
                  <c:v>-4405.5450000000001</c:v>
                </c:pt>
                <c:pt idx="4821">
                  <c:v>-4406.3770000000004</c:v>
                </c:pt>
                <c:pt idx="4822">
                  <c:v>-4407.2079999999996</c:v>
                </c:pt>
                <c:pt idx="4823">
                  <c:v>-4408.0389999999998</c:v>
                </c:pt>
                <c:pt idx="4824">
                  <c:v>-4408.87</c:v>
                </c:pt>
                <c:pt idx="4825">
                  <c:v>-4409.7</c:v>
                </c:pt>
                <c:pt idx="4826">
                  <c:v>-4410.5309999999999</c:v>
                </c:pt>
                <c:pt idx="4827">
                  <c:v>-4411.3609999999999</c:v>
                </c:pt>
                <c:pt idx="4828">
                  <c:v>-4412.1909999999998</c:v>
                </c:pt>
                <c:pt idx="4829">
                  <c:v>-4413.0200000000004</c:v>
                </c:pt>
                <c:pt idx="4830">
                  <c:v>-4413.8500000000004</c:v>
                </c:pt>
                <c:pt idx="4831">
                  <c:v>-4414.6790000000001</c:v>
                </c:pt>
                <c:pt idx="4832">
                  <c:v>-4415.5079999999998</c:v>
                </c:pt>
                <c:pt idx="4833">
                  <c:v>-4416.3370000000004</c:v>
                </c:pt>
                <c:pt idx="4834">
                  <c:v>-4417.165</c:v>
                </c:pt>
                <c:pt idx="4835">
                  <c:v>-4417.9930000000004</c:v>
                </c:pt>
                <c:pt idx="4836">
                  <c:v>-4418.8209999999999</c:v>
                </c:pt>
                <c:pt idx="4837">
                  <c:v>-4419.6490000000003</c:v>
                </c:pt>
                <c:pt idx="4838">
                  <c:v>-4420.4759999999997</c:v>
                </c:pt>
                <c:pt idx="4839">
                  <c:v>-4421.3040000000001</c:v>
                </c:pt>
                <c:pt idx="4840">
                  <c:v>-4422.1310000000003</c:v>
                </c:pt>
                <c:pt idx="4841">
                  <c:v>-4422.9570000000003</c:v>
                </c:pt>
                <c:pt idx="4842">
                  <c:v>-4423.7839999999997</c:v>
                </c:pt>
                <c:pt idx="4843">
                  <c:v>-4424.6099999999997</c:v>
                </c:pt>
                <c:pt idx="4844">
                  <c:v>-4425.4359999999997</c:v>
                </c:pt>
                <c:pt idx="4845">
                  <c:v>-4426.2619999999997</c:v>
                </c:pt>
                <c:pt idx="4846">
                  <c:v>-4427.0879999999997</c:v>
                </c:pt>
                <c:pt idx="4847">
                  <c:v>-4427.9129999999996</c:v>
                </c:pt>
                <c:pt idx="4848">
                  <c:v>-4428.7380000000003</c:v>
                </c:pt>
                <c:pt idx="4849">
                  <c:v>-4429.5630000000001</c:v>
                </c:pt>
                <c:pt idx="4850">
                  <c:v>-4430.3879999999999</c:v>
                </c:pt>
                <c:pt idx="4851">
                  <c:v>-4431.2120000000004</c:v>
                </c:pt>
                <c:pt idx="4852">
                  <c:v>-4432.0360000000001</c:v>
                </c:pt>
                <c:pt idx="4853">
                  <c:v>-4432.8599999999997</c:v>
                </c:pt>
                <c:pt idx="4854">
                  <c:v>-4433.6840000000002</c:v>
                </c:pt>
                <c:pt idx="4855">
                  <c:v>-4434.5069999999996</c:v>
                </c:pt>
                <c:pt idx="4856">
                  <c:v>-4435.3310000000001</c:v>
                </c:pt>
                <c:pt idx="4857">
                  <c:v>-4436.1530000000002</c:v>
                </c:pt>
                <c:pt idx="4858">
                  <c:v>-4436.9759999999997</c:v>
                </c:pt>
                <c:pt idx="4859">
                  <c:v>-4437.799</c:v>
                </c:pt>
                <c:pt idx="4860">
                  <c:v>-4438.6210000000001</c:v>
                </c:pt>
                <c:pt idx="4861">
                  <c:v>-4439.4430000000002</c:v>
                </c:pt>
                <c:pt idx="4862">
                  <c:v>-4440.2650000000003</c:v>
                </c:pt>
                <c:pt idx="4863">
                  <c:v>-4441.0860000000002</c:v>
                </c:pt>
                <c:pt idx="4864">
                  <c:v>-4441.9080000000004</c:v>
                </c:pt>
                <c:pt idx="4865">
                  <c:v>-4442.7290000000003</c:v>
                </c:pt>
                <c:pt idx="4866">
                  <c:v>-4443.55</c:v>
                </c:pt>
                <c:pt idx="4867">
                  <c:v>-4444.37</c:v>
                </c:pt>
                <c:pt idx="4868">
                  <c:v>-4445.1909999999998</c:v>
                </c:pt>
                <c:pt idx="4869">
                  <c:v>-4446.0110000000004</c:v>
                </c:pt>
                <c:pt idx="4870">
                  <c:v>-4446.8310000000001</c:v>
                </c:pt>
                <c:pt idx="4871">
                  <c:v>-4447.6499999999996</c:v>
                </c:pt>
                <c:pt idx="4872">
                  <c:v>-4448.47</c:v>
                </c:pt>
                <c:pt idx="4873">
                  <c:v>-4449.2889999999998</c:v>
                </c:pt>
                <c:pt idx="4874">
                  <c:v>-4450.1080000000002</c:v>
                </c:pt>
                <c:pt idx="4875">
                  <c:v>-4450.9260000000004</c:v>
                </c:pt>
                <c:pt idx="4876">
                  <c:v>-4451.7449999999999</c:v>
                </c:pt>
                <c:pt idx="4877">
                  <c:v>-4452.5630000000001</c:v>
                </c:pt>
                <c:pt idx="4878">
                  <c:v>-4453.3810000000003</c:v>
                </c:pt>
                <c:pt idx="4879">
                  <c:v>-4454.1989999999996</c:v>
                </c:pt>
                <c:pt idx="4880">
                  <c:v>-4455.0169999999998</c:v>
                </c:pt>
                <c:pt idx="4881">
                  <c:v>-4455.8339999999998</c:v>
                </c:pt>
                <c:pt idx="4882">
                  <c:v>-4456.6509999999998</c:v>
                </c:pt>
                <c:pt idx="4883">
                  <c:v>-4457.4679999999998</c:v>
                </c:pt>
                <c:pt idx="4884">
                  <c:v>-4458.2839999999997</c:v>
                </c:pt>
                <c:pt idx="4885">
                  <c:v>-4459.1009999999997</c:v>
                </c:pt>
                <c:pt idx="4886">
                  <c:v>-4459.9170000000004</c:v>
                </c:pt>
                <c:pt idx="4887">
                  <c:v>-4460.7330000000002</c:v>
                </c:pt>
                <c:pt idx="4888">
                  <c:v>-4461.5479999999998</c:v>
                </c:pt>
                <c:pt idx="4889">
                  <c:v>-4462.3639999999996</c:v>
                </c:pt>
                <c:pt idx="4890">
                  <c:v>-4463.1790000000001</c:v>
                </c:pt>
                <c:pt idx="4891">
                  <c:v>-4463.9939999999997</c:v>
                </c:pt>
                <c:pt idx="4892">
                  <c:v>-4464.8090000000002</c:v>
                </c:pt>
                <c:pt idx="4893">
                  <c:v>-4465.6229999999996</c:v>
                </c:pt>
                <c:pt idx="4894">
                  <c:v>-4466.4369999999999</c:v>
                </c:pt>
                <c:pt idx="4895">
                  <c:v>-4467.2510000000002</c:v>
                </c:pt>
                <c:pt idx="4896">
                  <c:v>-4468.0649999999996</c:v>
                </c:pt>
                <c:pt idx="4897">
                  <c:v>-4468.8789999999999</c:v>
                </c:pt>
                <c:pt idx="4898">
                  <c:v>-4469.692</c:v>
                </c:pt>
                <c:pt idx="4899">
                  <c:v>-4470.5050000000001</c:v>
                </c:pt>
                <c:pt idx="4900">
                  <c:v>-4471.3180000000002</c:v>
                </c:pt>
                <c:pt idx="4901">
                  <c:v>-4472.1310000000003</c:v>
                </c:pt>
                <c:pt idx="4902">
                  <c:v>-4472.9430000000002</c:v>
                </c:pt>
                <c:pt idx="4903">
                  <c:v>-4473.7550000000001</c:v>
                </c:pt>
                <c:pt idx="4904">
                  <c:v>-4474.567</c:v>
                </c:pt>
                <c:pt idx="4905">
                  <c:v>-4475.3789999999999</c:v>
                </c:pt>
                <c:pt idx="4906">
                  <c:v>-4476.1899999999996</c:v>
                </c:pt>
                <c:pt idx="4907">
                  <c:v>-4477.0020000000004</c:v>
                </c:pt>
                <c:pt idx="4908">
                  <c:v>-4477.8130000000001</c:v>
                </c:pt>
                <c:pt idx="4909">
                  <c:v>-4478.6229999999996</c:v>
                </c:pt>
                <c:pt idx="4910">
                  <c:v>-4479.4340000000002</c:v>
                </c:pt>
                <c:pt idx="4911">
                  <c:v>-4480.2439999999997</c:v>
                </c:pt>
                <c:pt idx="4912">
                  <c:v>-4481.0540000000001</c:v>
                </c:pt>
                <c:pt idx="4913">
                  <c:v>-4481.8639999999996</c:v>
                </c:pt>
                <c:pt idx="4914">
                  <c:v>-4482.674</c:v>
                </c:pt>
                <c:pt idx="4915">
                  <c:v>-4483.4830000000002</c:v>
                </c:pt>
                <c:pt idx="4916">
                  <c:v>-4484.2920000000004</c:v>
                </c:pt>
                <c:pt idx="4917">
                  <c:v>-4485.1009999999997</c:v>
                </c:pt>
                <c:pt idx="4918">
                  <c:v>-4485.91</c:v>
                </c:pt>
                <c:pt idx="4919">
                  <c:v>-4486.7179999999998</c:v>
                </c:pt>
                <c:pt idx="4920">
                  <c:v>-4487.5259999999998</c:v>
                </c:pt>
                <c:pt idx="4921">
                  <c:v>-4488.3339999999998</c:v>
                </c:pt>
                <c:pt idx="4922">
                  <c:v>-4489.1419999999998</c:v>
                </c:pt>
                <c:pt idx="4923">
                  <c:v>-4489.95</c:v>
                </c:pt>
                <c:pt idx="4924">
                  <c:v>-4490.7569999999996</c:v>
                </c:pt>
                <c:pt idx="4925">
                  <c:v>-4491.5640000000003</c:v>
                </c:pt>
                <c:pt idx="4926">
                  <c:v>-4492.3710000000001</c:v>
                </c:pt>
                <c:pt idx="4927">
                  <c:v>-4493.1769999999997</c:v>
                </c:pt>
                <c:pt idx="4928">
                  <c:v>-4493.9840000000004</c:v>
                </c:pt>
                <c:pt idx="4929">
                  <c:v>-4494.79</c:v>
                </c:pt>
                <c:pt idx="4930">
                  <c:v>-4495.5959999999995</c:v>
                </c:pt>
                <c:pt idx="4931">
                  <c:v>-4496.4009999999998</c:v>
                </c:pt>
                <c:pt idx="4932">
                  <c:v>-4497.2070000000003</c:v>
                </c:pt>
                <c:pt idx="4933">
                  <c:v>-4498.0119999999997</c:v>
                </c:pt>
                <c:pt idx="4934">
                  <c:v>-4498.817</c:v>
                </c:pt>
                <c:pt idx="4935">
                  <c:v>-4499.6220000000003</c:v>
                </c:pt>
                <c:pt idx="4936">
                  <c:v>-4500.4260000000004</c:v>
                </c:pt>
                <c:pt idx="4937">
                  <c:v>-4501.2309999999998</c:v>
                </c:pt>
                <c:pt idx="4938">
                  <c:v>-4502.0349999999999</c:v>
                </c:pt>
                <c:pt idx="4939">
                  <c:v>-4502.8379999999997</c:v>
                </c:pt>
                <c:pt idx="4940">
                  <c:v>-4503.6419999999998</c:v>
                </c:pt>
                <c:pt idx="4941">
                  <c:v>-4504.4449999999997</c:v>
                </c:pt>
                <c:pt idx="4942">
                  <c:v>-4505.2479999999996</c:v>
                </c:pt>
                <c:pt idx="4943">
                  <c:v>-4506.0510000000004</c:v>
                </c:pt>
                <c:pt idx="4944">
                  <c:v>-4506.8540000000003</c:v>
                </c:pt>
                <c:pt idx="4945">
                  <c:v>-4507.6570000000002</c:v>
                </c:pt>
                <c:pt idx="4946">
                  <c:v>-4508.4589999999998</c:v>
                </c:pt>
                <c:pt idx="4947">
                  <c:v>-4509.2610000000004</c:v>
                </c:pt>
                <c:pt idx="4948">
                  <c:v>-4510.0619999999999</c:v>
                </c:pt>
                <c:pt idx="4949">
                  <c:v>-4510.8639999999996</c:v>
                </c:pt>
                <c:pt idx="4950">
                  <c:v>-4511.665</c:v>
                </c:pt>
                <c:pt idx="4951">
                  <c:v>-4512.4660000000003</c:v>
                </c:pt>
                <c:pt idx="4952">
                  <c:v>-4513.2669999999998</c:v>
                </c:pt>
                <c:pt idx="4953">
                  <c:v>-4514.0680000000002</c:v>
                </c:pt>
                <c:pt idx="4954">
                  <c:v>-4514.8680000000004</c:v>
                </c:pt>
                <c:pt idx="4955">
                  <c:v>-4515.6679999999997</c:v>
                </c:pt>
                <c:pt idx="4956">
                  <c:v>-4516.4679999999998</c:v>
                </c:pt>
                <c:pt idx="4957">
                  <c:v>-4517.268</c:v>
                </c:pt>
                <c:pt idx="4958">
                  <c:v>-4518.067</c:v>
                </c:pt>
                <c:pt idx="4959">
                  <c:v>-4518.8670000000002</c:v>
                </c:pt>
                <c:pt idx="4960">
                  <c:v>-4519.6660000000002</c:v>
                </c:pt>
                <c:pt idx="4961">
                  <c:v>-4520.4650000000001</c:v>
                </c:pt>
                <c:pt idx="4962">
                  <c:v>-4521.2629999999999</c:v>
                </c:pt>
                <c:pt idx="4963">
                  <c:v>-4522.0609999999997</c:v>
                </c:pt>
                <c:pt idx="4964">
                  <c:v>-4522.8599999999997</c:v>
                </c:pt>
                <c:pt idx="4965">
                  <c:v>-4523.6570000000002</c:v>
                </c:pt>
                <c:pt idx="4966">
                  <c:v>-4524.4549999999999</c:v>
                </c:pt>
                <c:pt idx="4967">
                  <c:v>-4525.2520000000004</c:v>
                </c:pt>
                <c:pt idx="4968">
                  <c:v>-4526.05</c:v>
                </c:pt>
                <c:pt idx="4969">
                  <c:v>-4526.8469999999998</c:v>
                </c:pt>
                <c:pt idx="4970">
                  <c:v>-4527.643</c:v>
                </c:pt>
                <c:pt idx="4971">
                  <c:v>-4528.4399999999996</c:v>
                </c:pt>
                <c:pt idx="4972">
                  <c:v>-4529.2359999999999</c:v>
                </c:pt>
                <c:pt idx="4973">
                  <c:v>-4530.0320000000002</c:v>
                </c:pt>
                <c:pt idx="4974">
                  <c:v>-4530.8280000000004</c:v>
                </c:pt>
                <c:pt idx="4975">
                  <c:v>-4531.6239999999998</c:v>
                </c:pt>
                <c:pt idx="4976">
                  <c:v>-4532.4189999999999</c:v>
                </c:pt>
                <c:pt idx="4977">
                  <c:v>-4533.2139999999999</c:v>
                </c:pt>
                <c:pt idx="4978">
                  <c:v>-4534.009</c:v>
                </c:pt>
                <c:pt idx="4979">
                  <c:v>-4534.8040000000001</c:v>
                </c:pt>
                <c:pt idx="4980">
                  <c:v>-4535.598</c:v>
                </c:pt>
                <c:pt idx="4981">
                  <c:v>-4536.393</c:v>
                </c:pt>
                <c:pt idx="4982">
                  <c:v>-4537.1869999999999</c:v>
                </c:pt>
                <c:pt idx="4983">
                  <c:v>-4537.9799999999996</c:v>
                </c:pt>
                <c:pt idx="4984">
                  <c:v>-4538.7740000000003</c:v>
                </c:pt>
                <c:pt idx="4985">
                  <c:v>-4539.567</c:v>
                </c:pt>
                <c:pt idx="4986">
                  <c:v>-4540.3599999999997</c:v>
                </c:pt>
                <c:pt idx="4987">
                  <c:v>-4541.1530000000002</c:v>
                </c:pt>
                <c:pt idx="4988">
                  <c:v>-4541.9459999999999</c:v>
                </c:pt>
                <c:pt idx="4989">
                  <c:v>-4542.7380000000003</c:v>
                </c:pt>
                <c:pt idx="4990">
                  <c:v>-4543.5309999999999</c:v>
                </c:pt>
                <c:pt idx="4991">
                  <c:v>-4544.3230000000003</c:v>
                </c:pt>
                <c:pt idx="4992">
                  <c:v>-4545.1139999999996</c:v>
                </c:pt>
                <c:pt idx="4993">
                  <c:v>-4545.9059999999999</c:v>
                </c:pt>
                <c:pt idx="4994">
                  <c:v>-4546.6970000000001</c:v>
                </c:pt>
                <c:pt idx="4995">
                  <c:v>-4547.4880000000003</c:v>
                </c:pt>
                <c:pt idx="4996">
                  <c:v>-4548.2790000000005</c:v>
                </c:pt>
                <c:pt idx="4997">
                  <c:v>-4549.07</c:v>
                </c:pt>
                <c:pt idx="4998">
                  <c:v>-4549.8599999999997</c:v>
                </c:pt>
                <c:pt idx="4999">
                  <c:v>-4550.6499999999996</c:v>
                </c:pt>
                <c:pt idx="5000">
                  <c:v>-4551.4399999999996</c:v>
                </c:pt>
                <c:pt idx="5001">
                  <c:v>-4552.2299999999996</c:v>
                </c:pt>
                <c:pt idx="5002">
                  <c:v>-4553.0200000000004</c:v>
                </c:pt>
                <c:pt idx="5003">
                  <c:v>-4553.8090000000002</c:v>
                </c:pt>
                <c:pt idx="5004">
                  <c:v>-4554.598</c:v>
                </c:pt>
                <c:pt idx="5005">
                  <c:v>-4555.3869999999997</c:v>
                </c:pt>
                <c:pt idx="5006">
                  <c:v>-4556.1750000000002</c:v>
                </c:pt>
                <c:pt idx="5007">
                  <c:v>-4556.9639999999999</c:v>
                </c:pt>
                <c:pt idx="5008">
                  <c:v>-4557.7520000000004</c:v>
                </c:pt>
                <c:pt idx="5009">
                  <c:v>-4558.54</c:v>
                </c:pt>
                <c:pt idx="5010">
                  <c:v>-4559.3280000000004</c:v>
                </c:pt>
                <c:pt idx="5011">
                  <c:v>-4560.1149999999998</c:v>
                </c:pt>
                <c:pt idx="5012">
                  <c:v>-4560.902</c:v>
                </c:pt>
                <c:pt idx="5013">
                  <c:v>-4561.6890000000003</c:v>
                </c:pt>
                <c:pt idx="5014">
                  <c:v>-4562.4759999999997</c:v>
                </c:pt>
                <c:pt idx="5015">
                  <c:v>-4563.2629999999999</c:v>
                </c:pt>
                <c:pt idx="5016">
                  <c:v>-4564.049</c:v>
                </c:pt>
                <c:pt idx="5017">
                  <c:v>-4564.835</c:v>
                </c:pt>
                <c:pt idx="5018">
                  <c:v>-4565.6210000000001</c:v>
                </c:pt>
                <c:pt idx="5019">
                  <c:v>-4566.4070000000002</c:v>
                </c:pt>
                <c:pt idx="5020">
                  <c:v>-4567.192</c:v>
                </c:pt>
                <c:pt idx="5021">
                  <c:v>-4567.9780000000001</c:v>
                </c:pt>
                <c:pt idx="5022">
                  <c:v>-4568.7629999999999</c:v>
                </c:pt>
                <c:pt idx="5023">
                  <c:v>-4569.5479999999998</c:v>
                </c:pt>
                <c:pt idx="5024">
                  <c:v>-4570.3320000000003</c:v>
                </c:pt>
                <c:pt idx="5025">
                  <c:v>-4571.1170000000002</c:v>
                </c:pt>
                <c:pt idx="5026">
                  <c:v>-4571.9009999999998</c:v>
                </c:pt>
                <c:pt idx="5027">
                  <c:v>-4572.6850000000004</c:v>
                </c:pt>
                <c:pt idx="5028">
                  <c:v>-4573.4679999999998</c:v>
                </c:pt>
                <c:pt idx="5029">
                  <c:v>-4574.2520000000004</c:v>
                </c:pt>
                <c:pt idx="5030">
                  <c:v>-4575.0349999999999</c:v>
                </c:pt>
                <c:pt idx="5031">
                  <c:v>-4575.8180000000002</c:v>
                </c:pt>
                <c:pt idx="5032">
                  <c:v>-4576.6009999999997</c:v>
                </c:pt>
                <c:pt idx="5033">
                  <c:v>-4577.384</c:v>
                </c:pt>
                <c:pt idx="5034">
                  <c:v>-4578.1660000000002</c:v>
                </c:pt>
                <c:pt idx="5035">
                  <c:v>-4578.9480000000003</c:v>
                </c:pt>
                <c:pt idx="5036">
                  <c:v>-4579.7299999999996</c:v>
                </c:pt>
                <c:pt idx="5037">
                  <c:v>-4580.5119999999997</c:v>
                </c:pt>
                <c:pt idx="5038">
                  <c:v>-4581.2929999999997</c:v>
                </c:pt>
                <c:pt idx="5039">
                  <c:v>-4582.0739999999996</c:v>
                </c:pt>
                <c:pt idx="5040">
                  <c:v>-4582.8549999999996</c:v>
                </c:pt>
                <c:pt idx="5041">
                  <c:v>-4583.6360000000004</c:v>
                </c:pt>
                <c:pt idx="5042">
                  <c:v>-4584.4170000000004</c:v>
                </c:pt>
                <c:pt idx="5043">
                  <c:v>-4585.1970000000001</c:v>
                </c:pt>
                <c:pt idx="5044">
                  <c:v>-4585.9769999999999</c:v>
                </c:pt>
                <c:pt idx="5045">
                  <c:v>-4586.7569999999996</c:v>
                </c:pt>
                <c:pt idx="5046">
                  <c:v>-4587.5370000000003</c:v>
                </c:pt>
                <c:pt idx="5047">
                  <c:v>-4588.317</c:v>
                </c:pt>
                <c:pt idx="5048">
                  <c:v>-4589.0959999999995</c:v>
                </c:pt>
                <c:pt idx="5049">
                  <c:v>-4589.875</c:v>
                </c:pt>
                <c:pt idx="5050">
                  <c:v>-4590.6540000000005</c:v>
                </c:pt>
                <c:pt idx="5051">
                  <c:v>-4591.4319999999998</c:v>
                </c:pt>
                <c:pt idx="5052">
                  <c:v>-4592.2110000000002</c:v>
                </c:pt>
                <c:pt idx="5053">
                  <c:v>-4592.9889999999996</c:v>
                </c:pt>
                <c:pt idx="5054">
                  <c:v>-4593.7669999999998</c:v>
                </c:pt>
                <c:pt idx="5055">
                  <c:v>-4594.5450000000001</c:v>
                </c:pt>
                <c:pt idx="5056">
                  <c:v>-4595.3220000000001</c:v>
                </c:pt>
                <c:pt idx="5057">
                  <c:v>-4596.0990000000002</c:v>
                </c:pt>
                <c:pt idx="5058">
                  <c:v>-4596.8760000000002</c:v>
                </c:pt>
                <c:pt idx="5059">
                  <c:v>-4597.6530000000002</c:v>
                </c:pt>
                <c:pt idx="5060">
                  <c:v>-4598.43</c:v>
                </c:pt>
                <c:pt idx="5061">
                  <c:v>-4599.2060000000001</c:v>
                </c:pt>
                <c:pt idx="5062">
                  <c:v>-4599.9830000000002</c:v>
                </c:pt>
                <c:pt idx="5063">
                  <c:v>-4600.759</c:v>
                </c:pt>
                <c:pt idx="5064">
                  <c:v>-4601.5339999999997</c:v>
                </c:pt>
                <c:pt idx="5065">
                  <c:v>-4602.3100000000004</c:v>
                </c:pt>
                <c:pt idx="5066">
                  <c:v>-4603.085</c:v>
                </c:pt>
                <c:pt idx="5067">
                  <c:v>-4603.8599999999997</c:v>
                </c:pt>
                <c:pt idx="5068">
                  <c:v>-4604.6350000000002</c:v>
                </c:pt>
                <c:pt idx="5069">
                  <c:v>-4605.41</c:v>
                </c:pt>
                <c:pt idx="5070">
                  <c:v>-4606.1840000000002</c:v>
                </c:pt>
                <c:pt idx="5071">
                  <c:v>-4606.9579999999996</c:v>
                </c:pt>
                <c:pt idx="5072">
                  <c:v>-4607.732</c:v>
                </c:pt>
                <c:pt idx="5073">
                  <c:v>-4608.5060000000003</c:v>
                </c:pt>
                <c:pt idx="5074">
                  <c:v>-4609.28</c:v>
                </c:pt>
                <c:pt idx="5075">
                  <c:v>-4610.0529999999999</c:v>
                </c:pt>
                <c:pt idx="5076">
                  <c:v>-4610.826</c:v>
                </c:pt>
                <c:pt idx="5077">
                  <c:v>-4611.5990000000002</c:v>
                </c:pt>
                <c:pt idx="5078">
                  <c:v>-4612.3720000000003</c:v>
                </c:pt>
                <c:pt idx="5079">
                  <c:v>-4613.1440000000002</c:v>
                </c:pt>
                <c:pt idx="5080">
                  <c:v>-4613.9170000000004</c:v>
                </c:pt>
                <c:pt idx="5081">
                  <c:v>-4614.6890000000003</c:v>
                </c:pt>
                <c:pt idx="5082">
                  <c:v>-4615.46</c:v>
                </c:pt>
                <c:pt idx="5083">
                  <c:v>-4616.232</c:v>
                </c:pt>
                <c:pt idx="5084">
                  <c:v>-4617.0029999999997</c:v>
                </c:pt>
                <c:pt idx="5085">
                  <c:v>-4617.7749999999996</c:v>
                </c:pt>
                <c:pt idx="5086">
                  <c:v>-4618.5450000000001</c:v>
                </c:pt>
                <c:pt idx="5087">
                  <c:v>-4619.3159999999998</c:v>
                </c:pt>
                <c:pt idx="5088">
                  <c:v>-4620.0870000000004</c:v>
                </c:pt>
                <c:pt idx="5089">
                  <c:v>-4620.857</c:v>
                </c:pt>
                <c:pt idx="5090">
                  <c:v>-4621.6270000000004</c:v>
                </c:pt>
                <c:pt idx="5091">
                  <c:v>-4622.3969999999999</c:v>
                </c:pt>
                <c:pt idx="5092">
                  <c:v>-4623.1670000000004</c:v>
                </c:pt>
                <c:pt idx="5093">
                  <c:v>-4623.9359999999997</c:v>
                </c:pt>
                <c:pt idx="5094">
                  <c:v>-4624.7049999999999</c:v>
                </c:pt>
                <c:pt idx="5095">
                  <c:v>-4625.4740000000002</c:v>
                </c:pt>
                <c:pt idx="5096">
                  <c:v>-4626.2430000000004</c:v>
                </c:pt>
                <c:pt idx="5097">
                  <c:v>-4627.0119999999997</c:v>
                </c:pt>
                <c:pt idx="5098">
                  <c:v>-4627.78</c:v>
                </c:pt>
                <c:pt idx="5099">
                  <c:v>-4628.5479999999998</c:v>
                </c:pt>
                <c:pt idx="5100">
                  <c:v>-4629.3159999999998</c:v>
                </c:pt>
                <c:pt idx="5101">
                  <c:v>-4630.0839999999998</c:v>
                </c:pt>
                <c:pt idx="5102">
                  <c:v>-4630.8509999999997</c:v>
                </c:pt>
                <c:pt idx="5103">
                  <c:v>-4631.6180000000004</c:v>
                </c:pt>
                <c:pt idx="5104">
                  <c:v>-4632.3850000000002</c:v>
                </c:pt>
                <c:pt idx="5105">
                  <c:v>-4633.152</c:v>
                </c:pt>
                <c:pt idx="5106">
                  <c:v>-4633.9189999999999</c:v>
                </c:pt>
                <c:pt idx="5107">
                  <c:v>-4634.6850000000004</c:v>
                </c:pt>
                <c:pt idx="5108">
                  <c:v>-4635.451</c:v>
                </c:pt>
                <c:pt idx="5109">
                  <c:v>-4636.2169999999996</c:v>
                </c:pt>
                <c:pt idx="5110">
                  <c:v>-4636.9830000000002</c:v>
                </c:pt>
                <c:pt idx="5111">
                  <c:v>-4637.7489999999998</c:v>
                </c:pt>
                <c:pt idx="5112">
                  <c:v>-4638.5140000000001</c:v>
                </c:pt>
                <c:pt idx="5113">
                  <c:v>-4639.2790000000005</c:v>
                </c:pt>
                <c:pt idx="5114">
                  <c:v>-4640.0439999999999</c:v>
                </c:pt>
                <c:pt idx="5115">
                  <c:v>-4640.8090000000002</c:v>
                </c:pt>
                <c:pt idx="5116">
                  <c:v>-4641.5730000000003</c:v>
                </c:pt>
                <c:pt idx="5117">
                  <c:v>-4642.3370000000004</c:v>
                </c:pt>
                <c:pt idx="5118">
                  <c:v>-4643.1009999999997</c:v>
                </c:pt>
                <c:pt idx="5119">
                  <c:v>-4643.8649999999998</c:v>
                </c:pt>
                <c:pt idx="5120">
                  <c:v>-4644.6289999999999</c:v>
                </c:pt>
                <c:pt idx="5121">
                  <c:v>-4645.3919999999998</c:v>
                </c:pt>
                <c:pt idx="5122">
                  <c:v>-4646.1549999999997</c:v>
                </c:pt>
                <c:pt idx="5123">
                  <c:v>-4646.9179999999997</c:v>
                </c:pt>
                <c:pt idx="5124">
                  <c:v>-4647.6809999999996</c:v>
                </c:pt>
                <c:pt idx="5125">
                  <c:v>-4648.4430000000002</c:v>
                </c:pt>
                <c:pt idx="5126">
                  <c:v>-4649.2060000000001</c:v>
                </c:pt>
                <c:pt idx="5127">
                  <c:v>-4649.9679999999998</c:v>
                </c:pt>
                <c:pt idx="5128">
                  <c:v>-4650.7299999999996</c:v>
                </c:pt>
                <c:pt idx="5129">
                  <c:v>-4651.491</c:v>
                </c:pt>
                <c:pt idx="5130">
                  <c:v>-4652.2529999999997</c:v>
                </c:pt>
                <c:pt idx="5131">
                  <c:v>-4653.0140000000001</c:v>
                </c:pt>
                <c:pt idx="5132">
                  <c:v>-4653.7749999999996</c:v>
                </c:pt>
                <c:pt idx="5133">
                  <c:v>-4654.5360000000001</c:v>
                </c:pt>
                <c:pt idx="5134">
                  <c:v>-4655.2969999999996</c:v>
                </c:pt>
                <c:pt idx="5135">
                  <c:v>-4656.0569999999998</c:v>
                </c:pt>
                <c:pt idx="5136">
                  <c:v>-4656.817</c:v>
                </c:pt>
                <c:pt idx="5137">
                  <c:v>-4657.5770000000002</c:v>
                </c:pt>
                <c:pt idx="5138">
                  <c:v>-4658.3370000000004</c:v>
                </c:pt>
                <c:pt idx="5139">
                  <c:v>-4659.0959999999995</c:v>
                </c:pt>
                <c:pt idx="5140">
                  <c:v>-4659.8559999999998</c:v>
                </c:pt>
                <c:pt idx="5141">
                  <c:v>-4660.6149999999998</c:v>
                </c:pt>
                <c:pt idx="5142">
                  <c:v>-4661.3739999999998</c:v>
                </c:pt>
                <c:pt idx="5143">
                  <c:v>-4662.1319999999996</c:v>
                </c:pt>
                <c:pt idx="5144">
                  <c:v>-4662.8909999999996</c:v>
                </c:pt>
                <c:pt idx="5145">
                  <c:v>-4663.6490000000003</c:v>
                </c:pt>
                <c:pt idx="5146">
                  <c:v>-4664.4070000000002</c:v>
                </c:pt>
                <c:pt idx="5147">
                  <c:v>-4665.165</c:v>
                </c:pt>
                <c:pt idx="5148">
                  <c:v>-4665.9219999999996</c:v>
                </c:pt>
                <c:pt idx="5149">
                  <c:v>-4666.68</c:v>
                </c:pt>
                <c:pt idx="5150">
                  <c:v>-4667.4369999999999</c:v>
                </c:pt>
                <c:pt idx="5151">
                  <c:v>-4668.1940000000004</c:v>
                </c:pt>
                <c:pt idx="5152">
                  <c:v>-4668.951</c:v>
                </c:pt>
                <c:pt idx="5153">
                  <c:v>-4669.7070000000003</c:v>
                </c:pt>
                <c:pt idx="5154">
                  <c:v>-4670.4639999999999</c:v>
                </c:pt>
                <c:pt idx="5155">
                  <c:v>-4671.22</c:v>
                </c:pt>
                <c:pt idx="5156">
                  <c:v>-4671.9759999999997</c:v>
                </c:pt>
                <c:pt idx="5157">
                  <c:v>-4672.7309999999998</c:v>
                </c:pt>
                <c:pt idx="5158">
                  <c:v>-4673.4870000000001</c:v>
                </c:pt>
                <c:pt idx="5159">
                  <c:v>-4674.2420000000002</c:v>
                </c:pt>
                <c:pt idx="5160">
                  <c:v>-4674.9970000000003</c:v>
                </c:pt>
                <c:pt idx="5161">
                  <c:v>-4675.7520000000004</c:v>
                </c:pt>
                <c:pt idx="5162">
                  <c:v>-4676.5069999999996</c:v>
                </c:pt>
                <c:pt idx="5163">
                  <c:v>-4677.2610000000004</c:v>
                </c:pt>
                <c:pt idx="5164">
                  <c:v>-4678.0150000000003</c:v>
                </c:pt>
                <c:pt idx="5165">
                  <c:v>-4678.7690000000002</c:v>
                </c:pt>
                <c:pt idx="5166">
                  <c:v>-4679.5230000000001</c:v>
                </c:pt>
                <c:pt idx="5167">
                  <c:v>-4680.277</c:v>
                </c:pt>
                <c:pt idx="5168">
                  <c:v>-4681.03</c:v>
                </c:pt>
                <c:pt idx="5169">
                  <c:v>-4681.7830000000004</c:v>
                </c:pt>
                <c:pt idx="5170">
                  <c:v>-4682.5360000000001</c:v>
                </c:pt>
                <c:pt idx="5171">
                  <c:v>-4683.2889999999998</c:v>
                </c:pt>
                <c:pt idx="5172">
                  <c:v>-4684.0410000000002</c:v>
                </c:pt>
                <c:pt idx="5173">
                  <c:v>-4684.7939999999999</c:v>
                </c:pt>
                <c:pt idx="5174">
                  <c:v>-4685.5460000000003</c:v>
                </c:pt>
                <c:pt idx="5175">
                  <c:v>-4686.2979999999998</c:v>
                </c:pt>
                <c:pt idx="5176">
                  <c:v>-4687.049</c:v>
                </c:pt>
                <c:pt idx="5177">
                  <c:v>-4687.8010000000004</c:v>
                </c:pt>
                <c:pt idx="5178">
                  <c:v>-4688.5519999999997</c:v>
                </c:pt>
                <c:pt idx="5179">
                  <c:v>-4689.3029999999999</c:v>
                </c:pt>
                <c:pt idx="5180">
                  <c:v>-4690.0540000000001</c:v>
                </c:pt>
                <c:pt idx="5181">
                  <c:v>-4690.8050000000003</c:v>
                </c:pt>
                <c:pt idx="5182">
                  <c:v>-4691.5550000000003</c:v>
                </c:pt>
                <c:pt idx="5183">
                  <c:v>-4692.3050000000003</c:v>
                </c:pt>
                <c:pt idx="5184">
                  <c:v>-4693.0550000000003</c:v>
                </c:pt>
                <c:pt idx="5185">
                  <c:v>-4693.8050000000003</c:v>
                </c:pt>
                <c:pt idx="5186">
                  <c:v>-4694.5550000000003</c:v>
                </c:pt>
                <c:pt idx="5187">
                  <c:v>-4695.3040000000001</c:v>
                </c:pt>
                <c:pt idx="5188">
                  <c:v>-4696.0529999999999</c:v>
                </c:pt>
                <c:pt idx="5189">
                  <c:v>-4696.8019999999997</c:v>
                </c:pt>
                <c:pt idx="5190">
                  <c:v>-4697.5510000000004</c:v>
                </c:pt>
                <c:pt idx="5191">
                  <c:v>-4698.3</c:v>
                </c:pt>
                <c:pt idx="5192">
                  <c:v>-4699.0479999999998</c:v>
                </c:pt>
                <c:pt idx="5193">
                  <c:v>-4699.7960000000003</c:v>
                </c:pt>
                <c:pt idx="5194">
                  <c:v>-4700.5439999999999</c:v>
                </c:pt>
                <c:pt idx="5195">
                  <c:v>-4701.2920000000004</c:v>
                </c:pt>
                <c:pt idx="5196">
                  <c:v>-4702.0389999999998</c:v>
                </c:pt>
                <c:pt idx="5197">
                  <c:v>-4702.7860000000001</c:v>
                </c:pt>
                <c:pt idx="5198">
                  <c:v>-4703.5330000000004</c:v>
                </c:pt>
                <c:pt idx="5199">
                  <c:v>-4704.28</c:v>
                </c:pt>
                <c:pt idx="5200">
                  <c:v>-4705.027</c:v>
                </c:pt>
                <c:pt idx="5201">
                  <c:v>-4705.7730000000001</c:v>
                </c:pt>
                <c:pt idx="5202">
                  <c:v>-4706.5200000000004</c:v>
                </c:pt>
                <c:pt idx="5203">
                  <c:v>-4707.2659999999996</c:v>
                </c:pt>
                <c:pt idx="5204">
                  <c:v>-4708.0110000000004</c:v>
                </c:pt>
                <c:pt idx="5205">
                  <c:v>-4708.7569999999996</c:v>
                </c:pt>
                <c:pt idx="5206">
                  <c:v>-4709.5020000000004</c:v>
                </c:pt>
                <c:pt idx="5207">
                  <c:v>-4710.2479999999996</c:v>
                </c:pt>
                <c:pt idx="5208">
                  <c:v>-4710.9930000000004</c:v>
                </c:pt>
                <c:pt idx="5209">
                  <c:v>-4711.7370000000001</c:v>
                </c:pt>
                <c:pt idx="5210">
                  <c:v>-4712.482</c:v>
                </c:pt>
                <c:pt idx="5211">
                  <c:v>-4713.2259999999997</c:v>
                </c:pt>
                <c:pt idx="5212">
                  <c:v>-4713.9709999999995</c:v>
                </c:pt>
                <c:pt idx="5213">
                  <c:v>-4714.7150000000001</c:v>
                </c:pt>
                <c:pt idx="5214">
                  <c:v>-4715.4579999999996</c:v>
                </c:pt>
                <c:pt idx="5215">
                  <c:v>-4716.2020000000002</c:v>
                </c:pt>
                <c:pt idx="5216">
                  <c:v>-4716.9449999999997</c:v>
                </c:pt>
                <c:pt idx="5217">
                  <c:v>-4717.6880000000001</c:v>
                </c:pt>
                <c:pt idx="5218">
                  <c:v>-4718.4309999999996</c:v>
                </c:pt>
                <c:pt idx="5219">
                  <c:v>-4719.174</c:v>
                </c:pt>
                <c:pt idx="5220">
                  <c:v>-4719.9160000000002</c:v>
                </c:pt>
                <c:pt idx="5221">
                  <c:v>-4720.6589999999997</c:v>
                </c:pt>
                <c:pt idx="5222">
                  <c:v>-4721.4009999999998</c:v>
                </c:pt>
                <c:pt idx="5223">
                  <c:v>-4722.143</c:v>
                </c:pt>
                <c:pt idx="5224">
                  <c:v>-4722.884</c:v>
                </c:pt>
                <c:pt idx="5225">
                  <c:v>-4723.6260000000002</c:v>
                </c:pt>
                <c:pt idx="5226">
                  <c:v>-4724.3670000000002</c:v>
                </c:pt>
                <c:pt idx="5227">
                  <c:v>-4725.1080000000002</c:v>
                </c:pt>
                <c:pt idx="5228">
                  <c:v>-4725.8490000000002</c:v>
                </c:pt>
                <c:pt idx="5229">
                  <c:v>-4726.59</c:v>
                </c:pt>
                <c:pt idx="5230">
                  <c:v>-4727.33</c:v>
                </c:pt>
                <c:pt idx="5231">
                  <c:v>-4728.07</c:v>
                </c:pt>
                <c:pt idx="5232">
                  <c:v>-4728.8100000000004</c:v>
                </c:pt>
                <c:pt idx="5233">
                  <c:v>-4729.55</c:v>
                </c:pt>
                <c:pt idx="5234">
                  <c:v>-4730.29</c:v>
                </c:pt>
                <c:pt idx="5235">
                  <c:v>-4731.0290000000005</c:v>
                </c:pt>
                <c:pt idx="5236">
                  <c:v>-4731.768</c:v>
                </c:pt>
                <c:pt idx="5237">
                  <c:v>-4732.5069999999996</c:v>
                </c:pt>
                <c:pt idx="5238">
                  <c:v>-4733.2460000000001</c:v>
                </c:pt>
                <c:pt idx="5239">
                  <c:v>-4733.9849999999997</c:v>
                </c:pt>
                <c:pt idx="5240">
                  <c:v>-4734.723</c:v>
                </c:pt>
                <c:pt idx="5241">
                  <c:v>-4735.4610000000002</c:v>
                </c:pt>
                <c:pt idx="5242">
                  <c:v>-4736.1989999999996</c:v>
                </c:pt>
                <c:pt idx="5243">
                  <c:v>-4736.9369999999999</c:v>
                </c:pt>
                <c:pt idx="5244">
                  <c:v>-4737.674</c:v>
                </c:pt>
                <c:pt idx="5245">
                  <c:v>-4738.4120000000003</c:v>
                </c:pt>
                <c:pt idx="5246">
                  <c:v>-4739.1490000000003</c:v>
                </c:pt>
                <c:pt idx="5247">
                  <c:v>-4739.8860000000004</c:v>
                </c:pt>
                <c:pt idx="5248">
                  <c:v>-4740.6229999999996</c:v>
                </c:pt>
                <c:pt idx="5249">
                  <c:v>-4741.3590000000004</c:v>
                </c:pt>
                <c:pt idx="5250">
                  <c:v>-4742.0950000000003</c:v>
                </c:pt>
                <c:pt idx="5251">
                  <c:v>-4742.8320000000003</c:v>
                </c:pt>
                <c:pt idx="5252">
                  <c:v>-4743.567</c:v>
                </c:pt>
                <c:pt idx="5253">
                  <c:v>-4744.3029999999999</c:v>
                </c:pt>
                <c:pt idx="5254">
                  <c:v>-4745.0389999999998</c:v>
                </c:pt>
                <c:pt idx="5255">
                  <c:v>-4745.7740000000003</c:v>
                </c:pt>
                <c:pt idx="5256">
                  <c:v>-4746.509</c:v>
                </c:pt>
                <c:pt idx="5257">
                  <c:v>-4747.2439999999997</c:v>
                </c:pt>
                <c:pt idx="5258">
                  <c:v>-4747.9790000000003</c:v>
                </c:pt>
                <c:pt idx="5259">
                  <c:v>-4748.7129999999997</c:v>
                </c:pt>
                <c:pt idx="5260">
                  <c:v>-4749.4470000000001</c:v>
                </c:pt>
                <c:pt idx="5261">
                  <c:v>-4750.1809999999996</c:v>
                </c:pt>
                <c:pt idx="5262">
                  <c:v>-4750.915</c:v>
                </c:pt>
                <c:pt idx="5263">
                  <c:v>-4751.6490000000003</c:v>
                </c:pt>
                <c:pt idx="5264">
                  <c:v>-4752.3819999999996</c:v>
                </c:pt>
                <c:pt idx="5265">
                  <c:v>-4753.116</c:v>
                </c:pt>
                <c:pt idx="5266">
                  <c:v>-4753.8490000000002</c:v>
                </c:pt>
                <c:pt idx="5267">
                  <c:v>-4754.5820000000003</c:v>
                </c:pt>
                <c:pt idx="5268">
                  <c:v>-4755.3140000000003</c:v>
                </c:pt>
                <c:pt idx="5269">
                  <c:v>-4756.0469999999996</c:v>
                </c:pt>
                <c:pt idx="5270">
                  <c:v>-4756.7790000000005</c:v>
                </c:pt>
                <c:pt idx="5271">
                  <c:v>-4757.5110000000004</c:v>
                </c:pt>
                <c:pt idx="5272">
                  <c:v>-4758.2430000000004</c:v>
                </c:pt>
                <c:pt idx="5273">
                  <c:v>-4758.9740000000002</c:v>
                </c:pt>
                <c:pt idx="5274">
                  <c:v>-4759.7060000000001</c:v>
                </c:pt>
                <c:pt idx="5275">
                  <c:v>-4760.4369999999999</c:v>
                </c:pt>
                <c:pt idx="5276">
                  <c:v>-4761.1679999999997</c:v>
                </c:pt>
                <c:pt idx="5277">
                  <c:v>-4761.8990000000003</c:v>
                </c:pt>
                <c:pt idx="5278">
                  <c:v>-4762.63</c:v>
                </c:pt>
                <c:pt idx="5279">
                  <c:v>-4763.3599999999997</c:v>
                </c:pt>
                <c:pt idx="5280">
                  <c:v>-4764.09</c:v>
                </c:pt>
                <c:pt idx="5281">
                  <c:v>-4764.82</c:v>
                </c:pt>
                <c:pt idx="5282">
                  <c:v>-4765.55</c:v>
                </c:pt>
                <c:pt idx="5283">
                  <c:v>-4766.28</c:v>
                </c:pt>
                <c:pt idx="5284">
                  <c:v>-4767.009</c:v>
                </c:pt>
                <c:pt idx="5285">
                  <c:v>-4767.7380000000003</c:v>
                </c:pt>
                <c:pt idx="5286">
                  <c:v>-4768.4669999999996</c:v>
                </c:pt>
                <c:pt idx="5287">
                  <c:v>-4769.1959999999999</c:v>
                </c:pt>
                <c:pt idx="5288">
                  <c:v>-4769.9250000000002</c:v>
                </c:pt>
                <c:pt idx="5289">
                  <c:v>-4770.6530000000002</c:v>
                </c:pt>
                <c:pt idx="5290">
                  <c:v>-4771.3810000000003</c:v>
                </c:pt>
                <c:pt idx="5291">
                  <c:v>-4772.1090000000004</c:v>
                </c:pt>
                <c:pt idx="5292">
                  <c:v>-4772.8370000000004</c:v>
                </c:pt>
                <c:pt idx="5293">
                  <c:v>-4773.5640000000003</c:v>
                </c:pt>
                <c:pt idx="5294">
                  <c:v>-4774.2920000000004</c:v>
                </c:pt>
                <c:pt idx="5295">
                  <c:v>-4775.0190000000002</c:v>
                </c:pt>
                <c:pt idx="5296">
                  <c:v>-4775.7460000000001</c:v>
                </c:pt>
                <c:pt idx="5297">
                  <c:v>-4776.473</c:v>
                </c:pt>
                <c:pt idx="5298">
                  <c:v>-4777.1989999999996</c:v>
                </c:pt>
                <c:pt idx="5299">
                  <c:v>-4777.9260000000004</c:v>
                </c:pt>
                <c:pt idx="5300">
                  <c:v>-4778.652</c:v>
                </c:pt>
                <c:pt idx="5301">
                  <c:v>-4779.3779999999997</c:v>
                </c:pt>
                <c:pt idx="5302">
                  <c:v>-4780.1040000000003</c:v>
                </c:pt>
                <c:pt idx="5303">
                  <c:v>-4780.8289999999997</c:v>
                </c:pt>
                <c:pt idx="5304">
                  <c:v>-4781.5550000000003</c:v>
                </c:pt>
                <c:pt idx="5305">
                  <c:v>-4782.28</c:v>
                </c:pt>
                <c:pt idx="5306">
                  <c:v>-4783.0050000000001</c:v>
                </c:pt>
                <c:pt idx="5307">
                  <c:v>-4783.7299999999996</c:v>
                </c:pt>
                <c:pt idx="5308">
                  <c:v>-4784.4539999999997</c:v>
                </c:pt>
                <c:pt idx="5309">
                  <c:v>-4785.1779999999999</c:v>
                </c:pt>
                <c:pt idx="5310">
                  <c:v>-4785.9030000000002</c:v>
                </c:pt>
                <c:pt idx="5311">
                  <c:v>-4786.6270000000004</c:v>
                </c:pt>
                <c:pt idx="5312">
                  <c:v>-4787.3500000000004</c:v>
                </c:pt>
                <c:pt idx="5313">
                  <c:v>-4788.0739999999996</c:v>
                </c:pt>
                <c:pt idx="5314">
                  <c:v>-4788.7969999999996</c:v>
                </c:pt>
                <c:pt idx="5315">
                  <c:v>-4789.5200000000004</c:v>
                </c:pt>
                <c:pt idx="5316">
                  <c:v>-4790.2430000000004</c:v>
                </c:pt>
                <c:pt idx="5317">
                  <c:v>-4790.9660000000003</c:v>
                </c:pt>
                <c:pt idx="5318">
                  <c:v>-4791.6890000000003</c:v>
                </c:pt>
                <c:pt idx="5319">
                  <c:v>-4792.4110000000001</c:v>
                </c:pt>
                <c:pt idx="5320">
                  <c:v>-4793.1329999999998</c:v>
                </c:pt>
                <c:pt idx="5321">
                  <c:v>-4793.8549999999996</c:v>
                </c:pt>
                <c:pt idx="5322">
                  <c:v>-4794.5770000000002</c:v>
                </c:pt>
                <c:pt idx="5323">
                  <c:v>-4795.299</c:v>
                </c:pt>
                <c:pt idx="5324">
                  <c:v>-4796.0200000000004</c:v>
                </c:pt>
                <c:pt idx="5325">
                  <c:v>-4796.741</c:v>
                </c:pt>
                <c:pt idx="5326">
                  <c:v>-4797.4620000000004</c:v>
                </c:pt>
                <c:pt idx="5327">
                  <c:v>-4798.183</c:v>
                </c:pt>
                <c:pt idx="5328">
                  <c:v>-4798.9030000000002</c:v>
                </c:pt>
                <c:pt idx="5329">
                  <c:v>-4799.6239999999998</c:v>
                </c:pt>
                <c:pt idx="5330">
                  <c:v>-4800.3440000000001</c:v>
                </c:pt>
                <c:pt idx="5331">
                  <c:v>-4801.0640000000003</c:v>
                </c:pt>
                <c:pt idx="5332">
                  <c:v>-4801.7839999999997</c:v>
                </c:pt>
                <c:pt idx="5333">
                  <c:v>-4802.5029999999997</c:v>
                </c:pt>
                <c:pt idx="5334">
                  <c:v>-4803.223</c:v>
                </c:pt>
                <c:pt idx="5335">
                  <c:v>-4803.942</c:v>
                </c:pt>
                <c:pt idx="5336">
                  <c:v>-4804.6610000000001</c:v>
                </c:pt>
                <c:pt idx="5337">
                  <c:v>-4805.38</c:v>
                </c:pt>
                <c:pt idx="5338">
                  <c:v>-4806.098</c:v>
                </c:pt>
                <c:pt idx="5339">
                  <c:v>-4806.817</c:v>
                </c:pt>
                <c:pt idx="5340">
                  <c:v>-4807.5349999999999</c:v>
                </c:pt>
                <c:pt idx="5341">
                  <c:v>-4808.2529999999997</c:v>
                </c:pt>
                <c:pt idx="5342">
                  <c:v>-4808.9709999999995</c:v>
                </c:pt>
                <c:pt idx="5343">
                  <c:v>-4809.6880000000001</c:v>
                </c:pt>
                <c:pt idx="5344">
                  <c:v>-4810.4059999999999</c:v>
                </c:pt>
                <c:pt idx="5345">
                  <c:v>-4811.1229999999996</c:v>
                </c:pt>
                <c:pt idx="5346">
                  <c:v>-4811.84</c:v>
                </c:pt>
                <c:pt idx="5347">
                  <c:v>-4812.5569999999998</c:v>
                </c:pt>
                <c:pt idx="5348">
                  <c:v>-4813.2730000000001</c:v>
                </c:pt>
                <c:pt idx="5349">
                  <c:v>-4813.99</c:v>
                </c:pt>
                <c:pt idx="5350">
                  <c:v>-4814.7060000000001</c:v>
                </c:pt>
                <c:pt idx="5351">
                  <c:v>-4815.4219999999996</c:v>
                </c:pt>
                <c:pt idx="5352">
                  <c:v>-4816.1379999999999</c:v>
                </c:pt>
                <c:pt idx="5353">
                  <c:v>-4816.8530000000001</c:v>
                </c:pt>
                <c:pt idx="5354">
                  <c:v>-4817.5690000000004</c:v>
                </c:pt>
                <c:pt idx="5355">
                  <c:v>-4818.2839999999997</c:v>
                </c:pt>
                <c:pt idx="5356">
                  <c:v>-4818.9989999999998</c:v>
                </c:pt>
                <c:pt idx="5357">
                  <c:v>-4819.7139999999999</c:v>
                </c:pt>
                <c:pt idx="5358">
                  <c:v>-4820.4279999999999</c:v>
                </c:pt>
                <c:pt idx="5359">
                  <c:v>-4821.143</c:v>
                </c:pt>
                <c:pt idx="5360">
                  <c:v>-4821.857</c:v>
                </c:pt>
                <c:pt idx="5361">
                  <c:v>-4822.5709999999999</c:v>
                </c:pt>
                <c:pt idx="5362">
                  <c:v>-4823.2849999999999</c:v>
                </c:pt>
                <c:pt idx="5363">
                  <c:v>-4823.9989999999998</c:v>
                </c:pt>
                <c:pt idx="5364">
                  <c:v>-4824.7120000000004</c:v>
                </c:pt>
                <c:pt idx="5365">
                  <c:v>-4825.4250000000002</c:v>
                </c:pt>
                <c:pt idx="5366">
                  <c:v>-4826.1379999999999</c:v>
                </c:pt>
                <c:pt idx="5367">
                  <c:v>-4826.8509999999997</c:v>
                </c:pt>
                <c:pt idx="5368">
                  <c:v>-4827.5640000000003</c:v>
                </c:pt>
                <c:pt idx="5369">
                  <c:v>-4828.2759999999998</c:v>
                </c:pt>
                <c:pt idx="5370">
                  <c:v>-4828.9889999999996</c:v>
                </c:pt>
                <c:pt idx="5371">
                  <c:v>-4829.701</c:v>
                </c:pt>
                <c:pt idx="5372">
                  <c:v>-4830.4129999999996</c:v>
                </c:pt>
                <c:pt idx="5373">
                  <c:v>-4831.1239999999998</c:v>
                </c:pt>
                <c:pt idx="5374">
                  <c:v>-4831.8360000000002</c:v>
                </c:pt>
                <c:pt idx="5375">
                  <c:v>-4832.5469999999996</c:v>
                </c:pt>
                <c:pt idx="5376">
                  <c:v>-4833.2579999999998</c:v>
                </c:pt>
                <c:pt idx="5377">
                  <c:v>-4833.9690000000001</c:v>
                </c:pt>
                <c:pt idx="5378">
                  <c:v>-4834.68</c:v>
                </c:pt>
                <c:pt idx="5379">
                  <c:v>-4835.3900000000003</c:v>
                </c:pt>
                <c:pt idx="5380">
                  <c:v>-4836.1009999999997</c:v>
                </c:pt>
                <c:pt idx="5381">
                  <c:v>-4836.8109999999997</c:v>
                </c:pt>
                <c:pt idx="5382">
                  <c:v>-4837.5209999999997</c:v>
                </c:pt>
                <c:pt idx="5383">
                  <c:v>-4838.2299999999996</c:v>
                </c:pt>
                <c:pt idx="5384">
                  <c:v>-4838.9399999999996</c:v>
                </c:pt>
                <c:pt idx="5385">
                  <c:v>-4839.6490000000003</c:v>
                </c:pt>
                <c:pt idx="5386">
                  <c:v>-4840.3580000000002</c:v>
                </c:pt>
                <c:pt idx="5387">
                  <c:v>-4841.067</c:v>
                </c:pt>
                <c:pt idx="5388">
                  <c:v>-4841.7759999999998</c:v>
                </c:pt>
                <c:pt idx="5389">
                  <c:v>-4842.4849999999997</c:v>
                </c:pt>
                <c:pt idx="5390">
                  <c:v>-4843.1930000000002</c:v>
                </c:pt>
                <c:pt idx="5391">
                  <c:v>-4843.9009999999998</c:v>
                </c:pt>
                <c:pt idx="5392">
                  <c:v>-4844.6090000000004</c:v>
                </c:pt>
                <c:pt idx="5393">
                  <c:v>-4845.317</c:v>
                </c:pt>
                <c:pt idx="5394">
                  <c:v>-4846.0249999999996</c:v>
                </c:pt>
                <c:pt idx="5395">
                  <c:v>-4846.732</c:v>
                </c:pt>
                <c:pt idx="5396">
                  <c:v>-4847.4390000000003</c:v>
                </c:pt>
                <c:pt idx="5397">
                  <c:v>-4848.1459999999997</c:v>
                </c:pt>
                <c:pt idx="5398">
                  <c:v>-4848.8530000000001</c:v>
                </c:pt>
                <c:pt idx="5399">
                  <c:v>-4849.5600000000004</c:v>
                </c:pt>
                <c:pt idx="5400">
                  <c:v>-4850.2659999999996</c:v>
                </c:pt>
                <c:pt idx="5401">
                  <c:v>-4850.9719999999998</c:v>
                </c:pt>
                <c:pt idx="5402">
                  <c:v>-4851.6779999999999</c:v>
                </c:pt>
                <c:pt idx="5403">
                  <c:v>-4852.384</c:v>
                </c:pt>
                <c:pt idx="5404">
                  <c:v>-4853.09</c:v>
                </c:pt>
                <c:pt idx="5405">
                  <c:v>-4853.7950000000001</c:v>
                </c:pt>
                <c:pt idx="5406">
                  <c:v>-4854.5</c:v>
                </c:pt>
                <c:pt idx="5407">
                  <c:v>-4855.2060000000001</c:v>
                </c:pt>
                <c:pt idx="5408">
                  <c:v>-4855.91</c:v>
                </c:pt>
                <c:pt idx="5409">
                  <c:v>-4856.6149999999998</c:v>
                </c:pt>
                <c:pt idx="5410">
                  <c:v>-4857.32</c:v>
                </c:pt>
                <c:pt idx="5411">
                  <c:v>-4858.0240000000003</c:v>
                </c:pt>
                <c:pt idx="5412">
                  <c:v>-4858.7280000000001</c:v>
                </c:pt>
                <c:pt idx="5413">
                  <c:v>-4859.4319999999998</c:v>
                </c:pt>
                <c:pt idx="5414">
                  <c:v>-4860.1360000000004</c:v>
                </c:pt>
                <c:pt idx="5415">
                  <c:v>-4860.8389999999999</c:v>
                </c:pt>
                <c:pt idx="5416">
                  <c:v>-4861.5420000000004</c:v>
                </c:pt>
                <c:pt idx="5417">
                  <c:v>-4862.2460000000001</c:v>
                </c:pt>
                <c:pt idx="5418">
                  <c:v>-4862.9489999999996</c:v>
                </c:pt>
                <c:pt idx="5419">
                  <c:v>-4863.6509999999998</c:v>
                </c:pt>
                <c:pt idx="5420">
                  <c:v>-4864.3540000000003</c:v>
                </c:pt>
                <c:pt idx="5421">
                  <c:v>-4865.0559999999996</c:v>
                </c:pt>
                <c:pt idx="5422">
                  <c:v>-4865.7579999999998</c:v>
                </c:pt>
                <c:pt idx="5423">
                  <c:v>-4866.46</c:v>
                </c:pt>
                <c:pt idx="5424">
                  <c:v>-4867.1620000000003</c:v>
                </c:pt>
                <c:pt idx="5425">
                  <c:v>-4867.8639999999996</c:v>
                </c:pt>
                <c:pt idx="5426">
                  <c:v>-4868.5649999999996</c:v>
                </c:pt>
                <c:pt idx="5427">
                  <c:v>-4869.2659999999996</c:v>
                </c:pt>
                <c:pt idx="5428">
                  <c:v>-4869.9669999999996</c:v>
                </c:pt>
                <c:pt idx="5429">
                  <c:v>-4870.6679999999997</c:v>
                </c:pt>
                <c:pt idx="5430">
                  <c:v>-4871.3689999999997</c:v>
                </c:pt>
                <c:pt idx="5431">
                  <c:v>-4872.0690000000004</c:v>
                </c:pt>
                <c:pt idx="5432">
                  <c:v>-4872.7700000000004</c:v>
                </c:pt>
                <c:pt idx="5433">
                  <c:v>-4873.47</c:v>
                </c:pt>
                <c:pt idx="5434">
                  <c:v>-4874.1689999999999</c:v>
                </c:pt>
                <c:pt idx="5435">
                  <c:v>-4874.8689999999997</c:v>
                </c:pt>
                <c:pt idx="5436">
                  <c:v>-4875.5690000000004</c:v>
                </c:pt>
                <c:pt idx="5437">
                  <c:v>-4876.268</c:v>
                </c:pt>
                <c:pt idx="5438">
                  <c:v>-4876.9669999999996</c:v>
                </c:pt>
                <c:pt idx="5439">
                  <c:v>-4877.6660000000002</c:v>
                </c:pt>
                <c:pt idx="5440">
                  <c:v>-4878.3649999999998</c:v>
                </c:pt>
                <c:pt idx="5441">
                  <c:v>-4879.0630000000001</c:v>
                </c:pt>
                <c:pt idx="5442">
                  <c:v>-4879.7619999999997</c:v>
                </c:pt>
                <c:pt idx="5443">
                  <c:v>-4880.46</c:v>
                </c:pt>
                <c:pt idx="5444">
                  <c:v>-4881.1580000000004</c:v>
                </c:pt>
                <c:pt idx="5445">
                  <c:v>-4881.8549999999996</c:v>
                </c:pt>
                <c:pt idx="5446">
                  <c:v>-4882.5529999999999</c:v>
                </c:pt>
                <c:pt idx="5447">
                  <c:v>-4883.25</c:v>
                </c:pt>
                <c:pt idx="5448">
                  <c:v>-4883.9480000000003</c:v>
                </c:pt>
                <c:pt idx="5449">
                  <c:v>-4884.6450000000004</c:v>
                </c:pt>
                <c:pt idx="5450">
                  <c:v>-4885.3410000000003</c:v>
                </c:pt>
                <c:pt idx="5451">
                  <c:v>-4886.0379999999996</c:v>
                </c:pt>
                <c:pt idx="5452">
                  <c:v>-4886.7340000000004</c:v>
                </c:pt>
                <c:pt idx="5453">
                  <c:v>-4887.4309999999996</c:v>
                </c:pt>
                <c:pt idx="5454">
                  <c:v>-4888.1270000000004</c:v>
                </c:pt>
                <c:pt idx="5455">
                  <c:v>-4888.8230000000003</c:v>
                </c:pt>
                <c:pt idx="5456">
                  <c:v>-4889.518</c:v>
                </c:pt>
                <c:pt idx="5457">
                  <c:v>-4890.2139999999999</c:v>
                </c:pt>
                <c:pt idx="5458">
                  <c:v>-4890.9089999999997</c:v>
                </c:pt>
                <c:pt idx="5459">
                  <c:v>-4891.6040000000003</c:v>
                </c:pt>
                <c:pt idx="5460">
                  <c:v>-4892.299</c:v>
                </c:pt>
                <c:pt idx="5461">
                  <c:v>-4892.9939999999997</c:v>
                </c:pt>
                <c:pt idx="5462">
                  <c:v>-4893.6880000000001</c:v>
                </c:pt>
                <c:pt idx="5463">
                  <c:v>-4894.3829999999998</c:v>
                </c:pt>
                <c:pt idx="5464">
                  <c:v>-4895.0770000000002</c:v>
                </c:pt>
                <c:pt idx="5465">
                  <c:v>-4895.7709999999997</c:v>
                </c:pt>
                <c:pt idx="5466">
                  <c:v>-4896.4650000000001</c:v>
                </c:pt>
                <c:pt idx="5467">
                  <c:v>-4897.1580000000004</c:v>
                </c:pt>
                <c:pt idx="5468">
                  <c:v>-4897.8519999999999</c:v>
                </c:pt>
                <c:pt idx="5469">
                  <c:v>-4898.5450000000001</c:v>
                </c:pt>
                <c:pt idx="5470">
                  <c:v>-4899.2380000000003</c:v>
                </c:pt>
                <c:pt idx="5471">
                  <c:v>-4899.9309999999996</c:v>
                </c:pt>
                <c:pt idx="5472">
                  <c:v>-4900.6229999999996</c:v>
                </c:pt>
                <c:pt idx="5473">
                  <c:v>-4901.3159999999998</c:v>
                </c:pt>
                <c:pt idx="5474">
                  <c:v>-4902.0079999999998</c:v>
                </c:pt>
                <c:pt idx="5475">
                  <c:v>-4902.7</c:v>
                </c:pt>
                <c:pt idx="5476">
                  <c:v>-4903.3919999999998</c:v>
                </c:pt>
                <c:pt idx="5477">
                  <c:v>-4904.0839999999998</c:v>
                </c:pt>
                <c:pt idx="5478">
                  <c:v>-4904.7749999999996</c:v>
                </c:pt>
                <c:pt idx="5479">
                  <c:v>-4905.4669999999996</c:v>
                </c:pt>
                <c:pt idx="5480">
                  <c:v>-4906.1580000000004</c:v>
                </c:pt>
                <c:pt idx="5481">
                  <c:v>-4906.8490000000002</c:v>
                </c:pt>
                <c:pt idx="5482">
                  <c:v>-4907.5389999999998</c:v>
                </c:pt>
                <c:pt idx="5483">
                  <c:v>-4908.2299999999996</c:v>
                </c:pt>
                <c:pt idx="5484">
                  <c:v>-4908.92</c:v>
                </c:pt>
                <c:pt idx="5485">
                  <c:v>-4909.6099999999997</c:v>
                </c:pt>
                <c:pt idx="5486">
                  <c:v>-4910.3</c:v>
                </c:pt>
                <c:pt idx="5487">
                  <c:v>-4910.99</c:v>
                </c:pt>
                <c:pt idx="5488">
                  <c:v>-4911.68</c:v>
                </c:pt>
                <c:pt idx="5489">
                  <c:v>-4912.3689999999997</c:v>
                </c:pt>
                <c:pt idx="5490">
                  <c:v>-4913.0590000000002</c:v>
                </c:pt>
                <c:pt idx="5491">
                  <c:v>-4913.7479999999996</c:v>
                </c:pt>
                <c:pt idx="5492">
                  <c:v>-4914.4369999999999</c:v>
                </c:pt>
                <c:pt idx="5493">
                  <c:v>-4915.125</c:v>
                </c:pt>
                <c:pt idx="5494">
                  <c:v>-4915.8140000000003</c:v>
                </c:pt>
                <c:pt idx="5495">
                  <c:v>-4916.5020000000004</c:v>
                </c:pt>
                <c:pt idx="5496">
                  <c:v>-4917.1899999999996</c:v>
                </c:pt>
                <c:pt idx="5497">
                  <c:v>-4917.8779999999997</c:v>
                </c:pt>
                <c:pt idx="5498">
                  <c:v>-4918.5659999999998</c:v>
                </c:pt>
                <c:pt idx="5499">
                  <c:v>-4919.2529999999997</c:v>
                </c:pt>
                <c:pt idx="5500">
                  <c:v>-4919.9409999999998</c:v>
                </c:pt>
                <c:pt idx="5501">
                  <c:v>-4920.6279999999997</c:v>
                </c:pt>
                <c:pt idx="5502">
                  <c:v>-4921.3149999999996</c:v>
                </c:pt>
                <c:pt idx="5503">
                  <c:v>-4922.0020000000004</c:v>
                </c:pt>
                <c:pt idx="5504">
                  <c:v>-4922.6880000000001</c:v>
                </c:pt>
                <c:pt idx="5505">
                  <c:v>-4923.375</c:v>
                </c:pt>
                <c:pt idx="5506">
                  <c:v>-4924.0609999999997</c:v>
                </c:pt>
                <c:pt idx="5507">
                  <c:v>-4924.7470000000003</c:v>
                </c:pt>
                <c:pt idx="5508">
                  <c:v>-4925.433</c:v>
                </c:pt>
                <c:pt idx="5509">
                  <c:v>-4926.1189999999997</c:v>
                </c:pt>
                <c:pt idx="5510">
                  <c:v>-4926.8040000000001</c:v>
                </c:pt>
                <c:pt idx="5511">
                  <c:v>-4927.49</c:v>
                </c:pt>
                <c:pt idx="5512">
                  <c:v>-4928.1750000000002</c:v>
                </c:pt>
                <c:pt idx="5513">
                  <c:v>-4928.8599999999997</c:v>
                </c:pt>
                <c:pt idx="5514">
                  <c:v>-4929.5450000000001</c:v>
                </c:pt>
                <c:pt idx="5515">
                  <c:v>-4930.2290000000003</c:v>
                </c:pt>
                <c:pt idx="5516">
                  <c:v>-4930.9129999999996</c:v>
                </c:pt>
                <c:pt idx="5517">
                  <c:v>-4931.598</c:v>
                </c:pt>
                <c:pt idx="5518">
                  <c:v>-4932.2820000000002</c:v>
                </c:pt>
                <c:pt idx="5519">
                  <c:v>-4932.9660000000003</c:v>
                </c:pt>
                <c:pt idx="5520">
                  <c:v>-4933.6490000000003</c:v>
                </c:pt>
                <c:pt idx="5521">
                  <c:v>-4934.3329999999996</c:v>
                </c:pt>
                <c:pt idx="5522">
                  <c:v>-4935.0159999999996</c:v>
                </c:pt>
                <c:pt idx="5523">
                  <c:v>-4935.6989999999996</c:v>
                </c:pt>
                <c:pt idx="5524">
                  <c:v>-4936.3819999999996</c:v>
                </c:pt>
                <c:pt idx="5525">
                  <c:v>-4937.0649999999996</c:v>
                </c:pt>
                <c:pt idx="5526">
                  <c:v>-4937.7470000000003</c:v>
                </c:pt>
                <c:pt idx="5527">
                  <c:v>-4938.43</c:v>
                </c:pt>
                <c:pt idx="5528">
                  <c:v>-4939.1120000000001</c:v>
                </c:pt>
                <c:pt idx="5529">
                  <c:v>-4939.7939999999999</c:v>
                </c:pt>
                <c:pt idx="5530">
                  <c:v>-4940.4750000000004</c:v>
                </c:pt>
                <c:pt idx="5531">
                  <c:v>-4941.1570000000002</c:v>
                </c:pt>
                <c:pt idx="5532">
                  <c:v>-4941.8389999999999</c:v>
                </c:pt>
                <c:pt idx="5533">
                  <c:v>-4942.5200000000004</c:v>
                </c:pt>
                <c:pt idx="5534">
                  <c:v>-4943.201</c:v>
                </c:pt>
                <c:pt idx="5535">
                  <c:v>-4943.8819999999996</c:v>
                </c:pt>
                <c:pt idx="5536">
                  <c:v>-4944.5619999999999</c:v>
                </c:pt>
                <c:pt idx="5537">
                  <c:v>-4945.2430000000004</c:v>
                </c:pt>
                <c:pt idx="5538">
                  <c:v>-4945.9229999999998</c:v>
                </c:pt>
                <c:pt idx="5539">
                  <c:v>-4946.6030000000001</c:v>
                </c:pt>
                <c:pt idx="5540">
                  <c:v>-4947.2830000000004</c:v>
                </c:pt>
                <c:pt idx="5541">
                  <c:v>-4947.9629999999997</c:v>
                </c:pt>
                <c:pt idx="5542">
                  <c:v>-4948.643</c:v>
                </c:pt>
                <c:pt idx="5543">
                  <c:v>-4949.3220000000001</c:v>
                </c:pt>
                <c:pt idx="5544">
                  <c:v>-4950.0010000000002</c:v>
                </c:pt>
                <c:pt idx="5545">
                  <c:v>-4950.68</c:v>
                </c:pt>
                <c:pt idx="5546">
                  <c:v>-4951.3590000000004</c:v>
                </c:pt>
                <c:pt idx="5547">
                  <c:v>-4952.0379999999996</c:v>
                </c:pt>
                <c:pt idx="5548">
                  <c:v>-4952.7160000000003</c:v>
                </c:pt>
                <c:pt idx="5549">
                  <c:v>-4953.3950000000004</c:v>
                </c:pt>
                <c:pt idx="5550">
                  <c:v>-4954.0730000000003</c:v>
                </c:pt>
                <c:pt idx="5551">
                  <c:v>-4954.7510000000002</c:v>
                </c:pt>
                <c:pt idx="5552">
                  <c:v>-4955.4279999999999</c:v>
                </c:pt>
                <c:pt idx="5553">
                  <c:v>-4956.1059999999998</c:v>
                </c:pt>
                <c:pt idx="5554">
                  <c:v>-4956.7830000000004</c:v>
                </c:pt>
                <c:pt idx="5555">
                  <c:v>-4957.46</c:v>
                </c:pt>
                <c:pt idx="5556">
                  <c:v>-4958.1369999999997</c:v>
                </c:pt>
                <c:pt idx="5557">
                  <c:v>-4958.8140000000003</c:v>
                </c:pt>
                <c:pt idx="5558">
                  <c:v>-4959.491</c:v>
                </c:pt>
                <c:pt idx="5559">
                  <c:v>-4960.1670000000004</c:v>
                </c:pt>
                <c:pt idx="5560">
                  <c:v>-4960.8440000000001</c:v>
                </c:pt>
                <c:pt idx="5561">
                  <c:v>-4961.5200000000004</c:v>
                </c:pt>
                <c:pt idx="5562">
                  <c:v>-4962.1959999999999</c:v>
                </c:pt>
                <c:pt idx="5563">
                  <c:v>-4962.8710000000001</c:v>
                </c:pt>
                <c:pt idx="5564">
                  <c:v>-4963.5469999999996</c:v>
                </c:pt>
                <c:pt idx="5565">
                  <c:v>-4964.2219999999998</c:v>
                </c:pt>
                <c:pt idx="5566">
                  <c:v>-4964.8969999999999</c:v>
                </c:pt>
                <c:pt idx="5567">
                  <c:v>-4965.5720000000001</c:v>
                </c:pt>
                <c:pt idx="5568">
                  <c:v>-4966.2470000000003</c:v>
                </c:pt>
                <c:pt idx="5569">
                  <c:v>-4966.9219999999996</c:v>
                </c:pt>
                <c:pt idx="5570">
                  <c:v>-4967.5959999999995</c:v>
                </c:pt>
                <c:pt idx="5571">
                  <c:v>-4968.2709999999997</c:v>
                </c:pt>
                <c:pt idx="5572">
                  <c:v>-4968.9449999999997</c:v>
                </c:pt>
                <c:pt idx="5573">
                  <c:v>-4969.6189999999997</c:v>
                </c:pt>
                <c:pt idx="5574">
                  <c:v>-4970.2920000000004</c:v>
                </c:pt>
                <c:pt idx="5575">
                  <c:v>-4970.9660000000003</c:v>
                </c:pt>
                <c:pt idx="5576">
                  <c:v>-4971.6390000000001</c:v>
                </c:pt>
                <c:pt idx="5577">
                  <c:v>-4972.3119999999999</c:v>
                </c:pt>
                <c:pt idx="5578">
                  <c:v>-4972.9849999999997</c:v>
                </c:pt>
                <c:pt idx="5579">
                  <c:v>-4973.6580000000004</c:v>
                </c:pt>
                <c:pt idx="5580">
                  <c:v>-4974.3310000000001</c:v>
                </c:pt>
                <c:pt idx="5581">
                  <c:v>-4975.0029999999997</c:v>
                </c:pt>
                <c:pt idx="5582">
                  <c:v>-4975.6750000000002</c:v>
                </c:pt>
                <c:pt idx="5583">
                  <c:v>-4976.348</c:v>
                </c:pt>
                <c:pt idx="5584">
                  <c:v>-4977.0190000000002</c:v>
                </c:pt>
                <c:pt idx="5585">
                  <c:v>-4977.6909999999998</c:v>
                </c:pt>
                <c:pt idx="5586">
                  <c:v>-4978.3630000000003</c:v>
                </c:pt>
                <c:pt idx="5587">
                  <c:v>-4979.0339999999997</c:v>
                </c:pt>
                <c:pt idx="5588">
                  <c:v>-4979.7049999999999</c:v>
                </c:pt>
                <c:pt idx="5589">
                  <c:v>-4980.3760000000002</c:v>
                </c:pt>
                <c:pt idx="5590">
                  <c:v>-4981.0469999999996</c:v>
                </c:pt>
                <c:pt idx="5591">
                  <c:v>-4981.7179999999998</c:v>
                </c:pt>
                <c:pt idx="5592">
                  <c:v>-4982.3879999999999</c:v>
                </c:pt>
                <c:pt idx="5593">
                  <c:v>-4983.058</c:v>
                </c:pt>
                <c:pt idx="5594">
                  <c:v>-4983.7280000000001</c:v>
                </c:pt>
                <c:pt idx="5595">
                  <c:v>-4984.3980000000001</c:v>
                </c:pt>
                <c:pt idx="5596">
                  <c:v>-4985.0680000000002</c:v>
                </c:pt>
                <c:pt idx="5597">
                  <c:v>-4985.7380000000003</c:v>
                </c:pt>
                <c:pt idx="5598">
                  <c:v>-4986.4070000000002</c:v>
                </c:pt>
                <c:pt idx="5599">
                  <c:v>-4987.076</c:v>
                </c:pt>
                <c:pt idx="5600">
                  <c:v>-4987.7449999999999</c:v>
                </c:pt>
                <c:pt idx="5601">
                  <c:v>-4988.4139999999998</c:v>
                </c:pt>
                <c:pt idx="5602">
                  <c:v>-4989.0829999999996</c:v>
                </c:pt>
                <c:pt idx="5603">
                  <c:v>-4989.7510000000002</c:v>
                </c:pt>
                <c:pt idx="5604">
                  <c:v>-4990.4189999999999</c:v>
                </c:pt>
                <c:pt idx="5605">
                  <c:v>-4991.0879999999997</c:v>
                </c:pt>
                <c:pt idx="5606">
                  <c:v>-4991.7550000000001</c:v>
                </c:pt>
                <c:pt idx="5607">
                  <c:v>-4992.4229999999998</c:v>
                </c:pt>
                <c:pt idx="5608">
                  <c:v>-4993.0910000000003</c:v>
                </c:pt>
                <c:pt idx="5609">
                  <c:v>-4993.7579999999998</c:v>
                </c:pt>
                <c:pt idx="5610">
                  <c:v>-4994.4250000000002</c:v>
                </c:pt>
                <c:pt idx="5611">
                  <c:v>-4995.0919999999996</c:v>
                </c:pt>
                <c:pt idx="5612">
                  <c:v>-4995.759</c:v>
                </c:pt>
                <c:pt idx="5613">
                  <c:v>-4996.4260000000004</c:v>
                </c:pt>
                <c:pt idx="5614">
                  <c:v>-4997.0919999999996</c:v>
                </c:pt>
                <c:pt idx="5615">
                  <c:v>-4997.759</c:v>
                </c:pt>
                <c:pt idx="5616">
                  <c:v>-4998.4250000000002</c:v>
                </c:pt>
                <c:pt idx="5617">
                  <c:v>-4999.0910000000003</c:v>
                </c:pt>
                <c:pt idx="5618">
                  <c:v>-4999.7560000000003</c:v>
                </c:pt>
                <c:pt idx="5619">
                  <c:v>-5000.4219999999996</c:v>
                </c:pt>
                <c:pt idx="5620">
                  <c:v>-5001.0870000000004</c:v>
                </c:pt>
                <c:pt idx="5621">
                  <c:v>-5001.7529999999997</c:v>
                </c:pt>
                <c:pt idx="5622">
                  <c:v>-5002.4179999999997</c:v>
                </c:pt>
                <c:pt idx="5623">
                  <c:v>-5003.0829999999996</c:v>
                </c:pt>
                <c:pt idx="5624">
                  <c:v>-5003.7470000000003</c:v>
                </c:pt>
                <c:pt idx="5625">
                  <c:v>-5004.4120000000003</c:v>
                </c:pt>
                <c:pt idx="5626">
                  <c:v>-5005.076</c:v>
                </c:pt>
                <c:pt idx="5627">
                  <c:v>-5005.74</c:v>
                </c:pt>
                <c:pt idx="5628">
                  <c:v>-5006.4040000000005</c:v>
                </c:pt>
                <c:pt idx="5629">
                  <c:v>-5007.0680000000002</c:v>
                </c:pt>
                <c:pt idx="5630">
                  <c:v>-5007.732</c:v>
                </c:pt>
                <c:pt idx="5631">
                  <c:v>-5008.3950000000004</c:v>
                </c:pt>
                <c:pt idx="5632">
                  <c:v>-5009.058</c:v>
                </c:pt>
                <c:pt idx="5633">
                  <c:v>-5009.7209999999995</c:v>
                </c:pt>
                <c:pt idx="5634">
                  <c:v>-5010.384</c:v>
                </c:pt>
                <c:pt idx="5635">
                  <c:v>-5011.0469999999996</c:v>
                </c:pt>
                <c:pt idx="5636">
                  <c:v>-5011.71</c:v>
                </c:pt>
                <c:pt idx="5637">
                  <c:v>-5012.3720000000003</c:v>
                </c:pt>
                <c:pt idx="5638">
                  <c:v>-5013.0339999999997</c:v>
                </c:pt>
                <c:pt idx="5639">
                  <c:v>-5013.6959999999999</c:v>
                </c:pt>
                <c:pt idx="5640">
                  <c:v>-5014.3580000000002</c:v>
                </c:pt>
                <c:pt idx="5641">
                  <c:v>-5015.0200000000004</c:v>
                </c:pt>
                <c:pt idx="5642">
                  <c:v>-5015.6809999999996</c:v>
                </c:pt>
                <c:pt idx="5643">
                  <c:v>-5016.3419999999996</c:v>
                </c:pt>
                <c:pt idx="5644">
                  <c:v>-5017.0039999999999</c:v>
                </c:pt>
                <c:pt idx="5645">
                  <c:v>-5017.665</c:v>
                </c:pt>
                <c:pt idx="5646">
                  <c:v>-5018.3249999999998</c:v>
                </c:pt>
                <c:pt idx="5647">
                  <c:v>-5018.9859999999999</c:v>
                </c:pt>
                <c:pt idx="5648">
                  <c:v>-5019.6459999999997</c:v>
                </c:pt>
                <c:pt idx="5649">
                  <c:v>-5020.3069999999998</c:v>
                </c:pt>
                <c:pt idx="5650">
                  <c:v>-5020.9669999999996</c:v>
                </c:pt>
                <c:pt idx="5651">
                  <c:v>-5021.6260000000002</c:v>
                </c:pt>
                <c:pt idx="5652">
                  <c:v>-5022.2860000000001</c:v>
                </c:pt>
                <c:pt idx="5653">
                  <c:v>-5022.9459999999999</c:v>
                </c:pt>
                <c:pt idx="5654">
                  <c:v>-5023.6049999999996</c:v>
                </c:pt>
                <c:pt idx="5655">
                  <c:v>-5024.2640000000001</c:v>
                </c:pt>
                <c:pt idx="5656">
                  <c:v>-5024.9229999999998</c:v>
                </c:pt>
                <c:pt idx="5657">
                  <c:v>-5025.5820000000003</c:v>
                </c:pt>
                <c:pt idx="5658">
                  <c:v>-5026.241</c:v>
                </c:pt>
                <c:pt idx="5659">
                  <c:v>-5026.8990000000003</c:v>
                </c:pt>
                <c:pt idx="5660">
                  <c:v>-5027.5569999999998</c:v>
                </c:pt>
                <c:pt idx="5661">
                  <c:v>-5028.2160000000003</c:v>
                </c:pt>
                <c:pt idx="5662">
                  <c:v>-5028.8739999999998</c:v>
                </c:pt>
                <c:pt idx="5663">
                  <c:v>-5029.5309999999999</c:v>
                </c:pt>
                <c:pt idx="5664">
                  <c:v>-5030.1890000000003</c:v>
                </c:pt>
                <c:pt idx="5665">
                  <c:v>-5030.8459999999995</c:v>
                </c:pt>
                <c:pt idx="5666">
                  <c:v>-5031.5029999999997</c:v>
                </c:pt>
                <c:pt idx="5667">
                  <c:v>-5032.1610000000001</c:v>
                </c:pt>
                <c:pt idx="5668">
                  <c:v>-5032.817</c:v>
                </c:pt>
                <c:pt idx="5669">
                  <c:v>-5033.4740000000002</c:v>
                </c:pt>
                <c:pt idx="5670">
                  <c:v>-5034.1310000000003</c:v>
                </c:pt>
                <c:pt idx="5671">
                  <c:v>-5034.7870000000003</c:v>
                </c:pt>
                <c:pt idx="5672">
                  <c:v>-5035.4430000000002</c:v>
                </c:pt>
                <c:pt idx="5673">
                  <c:v>-5036.0990000000002</c:v>
                </c:pt>
                <c:pt idx="5674">
                  <c:v>-5036.7550000000001</c:v>
                </c:pt>
                <c:pt idx="5675">
                  <c:v>-5037.4110000000001</c:v>
                </c:pt>
                <c:pt idx="5676">
                  <c:v>-5038.0659999999998</c:v>
                </c:pt>
                <c:pt idx="5677">
                  <c:v>-5038.7209999999995</c:v>
                </c:pt>
                <c:pt idx="5678">
                  <c:v>-5039.3770000000004</c:v>
                </c:pt>
                <c:pt idx="5679">
                  <c:v>-5040.0309999999999</c:v>
                </c:pt>
                <c:pt idx="5680">
                  <c:v>-5040.6859999999997</c:v>
                </c:pt>
                <c:pt idx="5681">
                  <c:v>-5041.3410000000003</c:v>
                </c:pt>
                <c:pt idx="5682">
                  <c:v>-5041.9949999999999</c:v>
                </c:pt>
                <c:pt idx="5683">
                  <c:v>-5042.6490000000003</c:v>
                </c:pt>
                <c:pt idx="5684">
                  <c:v>-5043.3040000000001</c:v>
                </c:pt>
                <c:pt idx="5685">
                  <c:v>-5043.9570000000003</c:v>
                </c:pt>
                <c:pt idx="5686">
                  <c:v>-5044.6109999999999</c:v>
                </c:pt>
                <c:pt idx="5687">
                  <c:v>-5045.2650000000003</c:v>
                </c:pt>
                <c:pt idx="5688">
                  <c:v>-5045.9179999999997</c:v>
                </c:pt>
                <c:pt idx="5689">
                  <c:v>-5046.5709999999999</c:v>
                </c:pt>
                <c:pt idx="5690">
                  <c:v>-5047.2240000000002</c:v>
                </c:pt>
                <c:pt idx="5691">
                  <c:v>-5047.8770000000004</c:v>
                </c:pt>
                <c:pt idx="5692">
                  <c:v>-5048.53</c:v>
                </c:pt>
                <c:pt idx="5693">
                  <c:v>-5049.1819999999998</c:v>
                </c:pt>
                <c:pt idx="5694">
                  <c:v>-5049.835</c:v>
                </c:pt>
                <c:pt idx="5695">
                  <c:v>-5050.4870000000001</c:v>
                </c:pt>
                <c:pt idx="5696">
                  <c:v>-5051.1390000000001</c:v>
                </c:pt>
                <c:pt idx="5697">
                  <c:v>-5051.79</c:v>
                </c:pt>
                <c:pt idx="5698">
                  <c:v>-5052.442</c:v>
                </c:pt>
                <c:pt idx="5699">
                  <c:v>-5053.0940000000001</c:v>
                </c:pt>
                <c:pt idx="5700">
                  <c:v>-5053.7449999999999</c:v>
                </c:pt>
                <c:pt idx="5701">
                  <c:v>-5054.3959999999997</c:v>
                </c:pt>
                <c:pt idx="5702">
                  <c:v>-5055.0469999999996</c:v>
                </c:pt>
                <c:pt idx="5703">
                  <c:v>-5055.6980000000003</c:v>
                </c:pt>
                <c:pt idx="5704">
                  <c:v>-5056.348</c:v>
                </c:pt>
                <c:pt idx="5705">
                  <c:v>-5056.9989999999998</c:v>
                </c:pt>
                <c:pt idx="5706">
                  <c:v>-5057.6490000000003</c:v>
                </c:pt>
                <c:pt idx="5707">
                  <c:v>-5058.299</c:v>
                </c:pt>
                <c:pt idx="5708">
                  <c:v>-5058.9489999999996</c:v>
                </c:pt>
                <c:pt idx="5709">
                  <c:v>-5059.598</c:v>
                </c:pt>
                <c:pt idx="5710">
                  <c:v>-5060.2479999999996</c:v>
                </c:pt>
                <c:pt idx="5711">
                  <c:v>-5060.8969999999999</c:v>
                </c:pt>
                <c:pt idx="5712">
                  <c:v>-5061.5469999999996</c:v>
                </c:pt>
                <c:pt idx="5713">
                  <c:v>-5062.1959999999999</c:v>
                </c:pt>
                <c:pt idx="5714">
                  <c:v>-5062.8440000000001</c:v>
                </c:pt>
                <c:pt idx="5715">
                  <c:v>-5063.4930000000004</c:v>
                </c:pt>
                <c:pt idx="5716">
                  <c:v>-5064.1419999999998</c:v>
                </c:pt>
                <c:pt idx="5717">
                  <c:v>-5064.79</c:v>
                </c:pt>
                <c:pt idx="5718">
                  <c:v>-5065.4380000000001</c:v>
                </c:pt>
                <c:pt idx="5719">
                  <c:v>-5066.0860000000002</c:v>
                </c:pt>
                <c:pt idx="5720">
                  <c:v>-5066.7340000000004</c:v>
                </c:pt>
                <c:pt idx="5721">
                  <c:v>-5067.3810000000003</c:v>
                </c:pt>
                <c:pt idx="5722">
                  <c:v>-5068.0290000000005</c:v>
                </c:pt>
                <c:pt idx="5723">
                  <c:v>-5068.6760000000004</c:v>
                </c:pt>
                <c:pt idx="5724">
                  <c:v>-5069.3230000000003</c:v>
                </c:pt>
                <c:pt idx="5725">
                  <c:v>-5069.97</c:v>
                </c:pt>
                <c:pt idx="5726">
                  <c:v>-5070.6170000000002</c:v>
                </c:pt>
                <c:pt idx="5727">
                  <c:v>-5071.2640000000001</c:v>
                </c:pt>
                <c:pt idx="5728">
                  <c:v>-5071.91</c:v>
                </c:pt>
                <c:pt idx="5729">
                  <c:v>-5072.5559999999996</c:v>
                </c:pt>
                <c:pt idx="5730">
                  <c:v>-5073.2020000000002</c:v>
                </c:pt>
                <c:pt idx="5731">
                  <c:v>-5073.848</c:v>
                </c:pt>
                <c:pt idx="5732">
                  <c:v>-5074.4939999999997</c:v>
                </c:pt>
                <c:pt idx="5733">
                  <c:v>-5075.1390000000001</c:v>
                </c:pt>
                <c:pt idx="5734">
                  <c:v>-5075.7849999999999</c:v>
                </c:pt>
                <c:pt idx="5735">
                  <c:v>-5076.43</c:v>
                </c:pt>
                <c:pt idx="5736">
                  <c:v>-5077.0749999999998</c:v>
                </c:pt>
                <c:pt idx="5737">
                  <c:v>-5077.72</c:v>
                </c:pt>
                <c:pt idx="5738">
                  <c:v>-5078.3649999999998</c:v>
                </c:pt>
                <c:pt idx="5739">
                  <c:v>-5079.009</c:v>
                </c:pt>
                <c:pt idx="5740">
                  <c:v>-5079.6540000000005</c:v>
                </c:pt>
                <c:pt idx="5741">
                  <c:v>-5080.2979999999998</c:v>
                </c:pt>
                <c:pt idx="5742">
                  <c:v>-5080.942</c:v>
                </c:pt>
                <c:pt idx="5743">
                  <c:v>-5081.5860000000002</c:v>
                </c:pt>
                <c:pt idx="5744">
                  <c:v>-5082.2290000000003</c:v>
                </c:pt>
                <c:pt idx="5745">
                  <c:v>-5082.8729999999996</c:v>
                </c:pt>
                <c:pt idx="5746">
                  <c:v>-5083.5159999999996</c:v>
                </c:pt>
                <c:pt idx="5747">
                  <c:v>-5084.1589999999997</c:v>
                </c:pt>
                <c:pt idx="5748">
                  <c:v>-5084.8019999999997</c:v>
                </c:pt>
                <c:pt idx="5749">
                  <c:v>-5085.4449999999997</c:v>
                </c:pt>
                <c:pt idx="5750">
                  <c:v>-5086.0879999999997</c:v>
                </c:pt>
                <c:pt idx="5751">
                  <c:v>-5086.7299999999996</c:v>
                </c:pt>
                <c:pt idx="5752">
                  <c:v>-5087.3720000000003</c:v>
                </c:pt>
                <c:pt idx="5753">
                  <c:v>-5088.0150000000003</c:v>
                </c:pt>
                <c:pt idx="5754">
                  <c:v>-5088.6559999999999</c:v>
                </c:pt>
                <c:pt idx="5755">
                  <c:v>-5089.2979999999998</c:v>
                </c:pt>
                <c:pt idx="5756">
                  <c:v>-5089.9399999999996</c:v>
                </c:pt>
                <c:pt idx="5757">
                  <c:v>-5090.5810000000001</c:v>
                </c:pt>
                <c:pt idx="5758">
                  <c:v>-5091.223</c:v>
                </c:pt>
                <c:pt idx="5759">
                  <c:v>-5091.8639999999996</c:v>
                </c:pt>
                <c:pt idx="5760">
                  <c:v>-5092.5050000000001</c:v>
                </c:pt>
                <c:pt idx="5761">
                  <c:v>-5093.1450000000004</c:v>
                </c:pt>
                <c:pt idx="5762">
                  <c:v>-5093.7860000000001</c:v>
                </c:pt>
                <c:pt idx="5763">
                  <c:v>-5094.4260000000004</c:v>
                </c:pt>
                <c:pt idx="5764">
                  <c:v>-5095.067</c:v>
                </c:pt>
                <c:pt idx="5765">
                  <c:v>-5095.7070000000003</c:v>
                </c:pt>
                <c:pt idx="5766">
                  <c:v>-5096.3469999999998</c:v>
                </c:pt>
                <c:pt idx="5767">
                  <c:v>-5096.9859999999999</c:v>
                </c:pt>
                <c:pt idx="5768">
                  <c:v>-5097.6260000000002</c:v>
                </c:pt>
                <c:pt idx="5769">
                  <c:v>-5098.2650000000003</c:v>
                </c:pt>
                <c:pt idx="5770">
                  <c:v>-5098.9049999999997</c:v>
                </c:pt>
                <c:pt idx="5771">
                  <c:v>-5099.5439999999999</c:v>
                </c:pt>
                <c:pt idx="5772">
                  <c:v>-5100.1819999999998</c:v>
                </c:pt>
                <c:pt idx="5773">
                  <c:v>-5100.8209999999999</c:v>
                </c:pt>
                <c:pt idx="5774">
                  <c:v>-5101.46</c:v>
                </c:pt>
                <c:pt idx="5775">
                  <c:v>-5102.098</c:v>
                </c:pt>
                <c:pt idx="5776">
                  <c:v>-5102.7359999999999</c:v>
                </c:pt>
                <c:pt idx="5777">
                  <c:v>-5103.3739999999998</c:v>
                </c:pt>
                <c:pt idx="5778">
                  <c:v>-5104.0119999999997</c:v>
                </c:pt>
                <c:pt idx="5779">
                  <c:v>-5104.6499999999996</c:v>
                </c:pt>
                <c:pt idx="5780">
                  <c:v>-5105.2870000000003</c:v>
                </c:pt>
                <c:pt idx="5781">
                  <c:v>-5105.9250000000002</c:v>
                </c:pt>
                <c:pt idx="5782">
                  <c:v>-5106.5619999999999</c:v>
                </c:pt>
                <c:pt idx="5783">
                  <c:v>-5107.1989999999996</c:v>
                </c:pt>
                <c:pt idx="5784">
                  <c:v>-5107.8360000000002</c:v>
                </c:pt>
                <c:pt idx="5785">
                  <c:v>-5108.473</c:v>
                </c:pt>
                <c:pt idx="5786">
                  <c:v>-5109.1090000000004</c:v>
                </c:pt>
                <c:pt idx="5787">
                  <c:v>-5109.7449999999999</c:v>
                </c:pt>
                <c:pt idx="5788">
                  <c:v>-5110.3819999999996</c:v>
                </c:pt>
                <c:pt idx="5789">
                  <c:v>-5111.018</c:v>
                </c:pt>
                <c:pt idx="5790">
                  <c:v>-5111.6540000000005</c:v>
                </c:pt>
                <c:pt idx="5791">
                  <c:v>-5112.2889999999998</c:v>
                </c:pt>
                <c:pt idx="5792">
                  <c:v>-5112.9250000000002</c:v>
                </c:pt>
                <c:pt idx="5793">
                  <c:v>-5113.5600000000004</c:v>
                </c:pt>
                <c:pt idx="5794">
                  <c:v>-5114.1949999999997</c:v>
                </c:pt>
                <c:pt idx="5795">
                  <c:v>-5114.83</c:v>
                </c:pt>
                <c:pt idx="5796">
                  <c:v>-5115.4650000000001</c:v>
                </c:pt>
                <c:pt idx="5797">
                  <c:v>-5116.1000000000004</c:v>
                </c:pt>
                <c:pt idx="5798">
                  <c:v>-5116.7340000000004</c:v>
                </c:pt>
                <c:pt idx="5799">
                  <c:v>-5117.3680000000004</c:v>
                </c:pt>
                <c:pt idx="5800">
                  <c:v>-5118.0029999999997</c:v>
                </c:pt>
                <c:pt idx="5801">
                  <c:v>-5118.6369999999997</c:v>
                </c:pt>
                <c:pt idx="5802">
                  <c:v>-5119.2700000000004</c:v>
                </c:pt>
                <c:pt idx="5803">
                  <c:v>-5119.9040000000005</c:v>
                </c:pt>
                <c:pt idx="5804">
                  <c:v>-5120.5379999999996</c:v>
                </c:pt>
                <c:pt idx="5805">
                  <c:v>-5121.1710000000003</c:v>
                </c:pt>
                <c:pt idx="5806">
                  <c:v>-5121.8040000000001</c:v>
                </c:pt>
                <c:pt idx="5807">
                  <c:v>-5122.4369999999999</c:v>
                </c:pt>
                <c:pt idx="5808">
                  <c:v>-5123.07</c:v>
                </c:pt>
                <c:pt idx="5809">
                  <c:v>-5123.7020000000002</c:v>
                </c:pt>
                <c:pt idx="5810">
                  <c:v>-5124.335</c:v>
                </c:pt>
                <c:pt idx="5811">
                  <c:v>-5124.9669999999996</c:v>
                </c:pt>
                <c:pt idx="5812">
                  <c:v>-5125.5990000000002</c:v>
                </c:pt>
                <c:pt idx="5813">
                  <c:v>-5126.2309999999998</c:v>
                </c:pt>
                <c:pt idx="5814">
                  <c:v>-5126.8630000000003</c:v>
                </c:pt>
                <c:pt idx="5815">
                  <c:v>-5127.4949999999999</c:v>
                </c:pt>
                <c:pt idx="5816">
                  <c:v>-5128.1260000000002</c:v>
                </c:pt>
                <c:pt idx="5817">
                  <c:v>-5128.7579999999998</c:v>
                </c:pt>
                <c:pt idx="5818">
                  <c:v>-5129.3890000000001</c:v>
                </c:pt>
                <c:pt idx="5819">
                  <c:v>-5130.0200000000004</c:v>
                </c:pt>
                <c:pt idx="5820">
                  <c:v>-5130.6509999999998</c:v>
                </c:pt>
                <c:pt idx="5821">
                  <c:v>-5131.2809999999999</c:v>
                </c:pt>
                <c:pt idx="5822">
                  <c:v>-5131.9120000000003</c:v>
                </c:pt>
                <c:pt idx="5823">
                  <c:v>-5132.5420000000004</c:v>
                </c:pt>
                <c:pt idx="5824">
                  <c:v>-5133.1719999999996</c:v>
                </c:pt>
                <c:pt idx="5825">
                  <c:v>-5133.8019999999997</c:v>
                </c:pt>
                <c:pt idx="5826">
                  <c:v>-5134.4319999999998</c:v>
                </c:pt>
                <c:pt idx="5827">
                  <c:v>-5135.0609999999997</c:v>
                </c:pt>
                <c:pt idx="5828">
                  <c:v>-5135.6909999999998</c:v>
                </c:pt>
                <c:pt idx="5829">
                  <c:v>-5136.32</c:v>
                </c:pt>
                <c:pt idx="5830">
                  <c:v>-5136.9489999999996</c:v>
                </c:pt>
                <c:pt idx="5831">
                  <c:v>-5137.5780000000004</c:v>
                </c:pt>
                <c:pt idx="5832">
                  <c:v>-5138.2070000000003</c:v>
                </c:pt>
                <c:pt idx="5833">
                  <c:v>-5138.8360000000002</c:v>
                </c:pt>
                <c:pt idx="5834">
                  <c:v>-5139.4639999999999</c:v>
                </c:pt>
                <c:pt idx="5835">
                  <c:v>-5140.0929999999998</c:v>
                </c:pt>
                <c:pt idx="5836">
                  <c:v>-5140.7209999999995</c:v>
                </c:pt>
                <c:pt idx="5837">
                  <c:v>-5141.3490000000002</c:v>
                </c:pt>
                <c:pt idx="5838">
                  <c:v>-5141.9769999999999</c:v>
                </c:pt>
                <c:pt idx="5839">
                  <c:v>-5142.6040000000003</c:v>
                </c:pt>
                <c:pt idx="5840">
                  <c:v>-5143.232</c:v>
                </c:pt>
                <c:pt idx="5841">
                  <c:v>-5143.8590000000004</c:v>
                </c:pt>
                <c:pt idx="5842">
                  <c:v>-5144.4859999999999</c:v>
                </c:pt>
                <c:pt idx="5843">
                  <c:v>-5145.1130000000003</c:v>
                </c:pt>
                <c:pt idx="5844">
                  <c:v>-5145.74</c:v>
                </c:pt>
                <c:pt idx="5845">
                  <c:v>-5146.3670000000002</c:v>
                </c:pt>
                <c:pt idx="5846">
                  <c:v>-5146.9930000000004</c:v>
                </c:pt>
                <c:pt idx="5847">
                  <c:v>-5147.6189999999997</c:v>
                </c:pt>
                <c:pt idx="5848">
                  <c:v>-5148.2449999999999</c:v>
                </c:pt>
                <c:pt idx="5849">
                  <c:v>-5148.8710000000001</c:v>
                </c:pt>
                <c:pt idx="5850">
                  <c:v>-5149.4970000000003</c:v>
                </c:pt>
                <c:pt idx="5851">
                  <c:v>-5150.1229999999996</c:v>
                </c:pt>
                <c:pt idx="5852">
                  <c:v>-5150.7479999999996</c:v>
                </c:pt>
                <c:pt idx="5853">
                  <c:v>-5151.3739999999998</c:v>
                </c:pt>
                <c:pt idx="5854">
                  <c:v>-5151.9989999999998</c:v>
                </c:pt>
                <c:pt idx="5855">
                  <c:v>-5152.6239999999998</c:v>
                </c:pt>
                <c:pt idx="5856">
                  <c:v>-5153.2489999999998</c:v>
                </c:pt>
                <c:pt idx="5857">
                  <c:v>-5153.8729999999996</c:v>
                </c:pt>
                <c:pt idx="5858">
                  <c:v>-5154.4979999999996</c:v>
                </c:pt>
                <c:pt idx="5859">
                  <c:v>-5155.1220000000003</c:v>
                </c:pt>
                <c:pt idx="5860">
                  <c:v>-5155.7460000000001</c:v>
                </c:pt>
                <c:pt idx="5861">
                  <c:v>-5156.37</c:v>
                </c:pt>
                <c:pt idx="5862">
                  <c:v>-5156.9939999999997</c:v>
                </c:pt>
                <c:pt idx="5863">
                  <c:v>-5157.6180000000004</c:v>
                </c:pt>
                <c:pt idx="5864">
                  <c:v>-5158.241</c:v>
                </c:pt>
                <c:pt idx="5865">
                  <c:v>-5158.8649999999998</c:v>
                </c:pt>
                <c:pt idx="5866">
                  <c:v>-5159.4880000000003</c:v>
                </c:pt>
                <c:pt idx="5867">
                  <c:v>-5160.1109999999999</c:v>
                </c:pt>
                <c:pt idx="5868">
                  <c:v>-5160.7340000000004</c:v>
                </c:pt>
                <c:pt idx="5869">
                  <c:v>-5161.357</c:v>
                </c:pt>
                <c:pt idx="5870">
                  <c:v>-5161.9790000000003</c:v>
                </c:pt>
                <c:pt idx="5871">
                  <c:v>-5162.6009999999997</c:v>
                </c:pt>
                <c:pt idx="5872">
                  <c:v>-5163.2240000000002</c:v>
                </c:pt>
                <c:pt idx="5873">
                  <c:v>-5163.8459999999995</c:v>
                </c:pt>
                <c:pt idx="5874">
                  <c:v>-5164.4679999999998</c:v>
                </c:pt>
                <c:pt idx="5875">
                  <c:v>-5165.0889999999999</c:v>
                </c:pt>
                <c:pt idx="5876">
                  <c:v>-5165.7110000000002</c:v>
                </c:pt>
                <c:pt idx="5877">
                  <c:v>-5166.3320000000003</c:v>
                </c:pt>
                <c:pt idx="5878">
                  <c:v>-5166.9530000000004</c:v>
                </c:pt>
                <c:pt idx="5879">
                  <c:v>-5167.5739999999996</c:v>
                </c:pt>
                <c:pt idx="5880">
                  <c:v>-5168.1949999999997</c:v>
                </c:pt>
                <c:pt idx="5881">
                  <c:v>-5168.8159999999998</c:v>
                </c:pt>
                <c:pt idx="5882">
                  <c:v>-5169.4369999999999</c:v>
                </c:pt>
                <c:pt idx="5883">
                  <c:v>-5170.0569999999998</c:v>
                </c:pt>
                <c:pt idx="5884">
                  <c:v>-5170.6769999999997</c:v>
                </c:pt>
                <c:pt idx="5885">
                  <c:v>-5171.2969999999996</c:v>
                </c:pt>
                <c:pt idx="5886">
                  <c:v>-5171.9170000000004</c:v>
                </c:pt>
                <c:pt idx="5887">
                  <c:v>-5172.5370000000003</c:v>
                </c:pt>
                <c:pt idx="5888">
                  <c:v>-5173.1570000000002</c:v>
                </c:pt>
                <c:pt idx="5889">
                  <c:v>-5173.7759999999998</c:v>
                </c:pt>
                <c:pt idx="5890">
                  <c:v>-5174.3950000000004</c:v>
                </c:pt>
                <c:pt idx="5891">
                  <c:v>-5175.0140000000001</c:v>
                </c:pt>
                <c:pt idx="5892">
                  <c:v>-5175.6329999999998</c:v>
                </c:pt>
                <c:pt idx="5893">
                  <c:v>-5176.2520000000004</c:v>
                </c:pt>
                <c:pt idx="5894">
                  <c:v>-5176.8710000000001</c:v>
                </c:pt>
                <c:pt idx="5895">
                  <c:v>-5177.4889999999996</c:v>
                </c:pt>
                <c:pt idx="5896">
                  <c:v>-5178.107</c:v>
                </c:pt>
                <c:pt idx="5897">
                  <c:v>-5178.7259999999997</c:v>
                </c:pt>
                <c:pt idx="5898">
                  <c:v>-5179.3429999999998</c:v>
                </c:pt>
                <c:pt idx="5899">
                  <c:v>-5179.9610000000002</c:v>
                </c:pt>
                <c:pt idx="5900">
                  <c:v>-5180.5789999999997</c:v>
                </c:pt>
                <c:pt idx="5901">
                  <c:v>-5181.1959999999999</c:v>
                </c:pt>
                <c:pt idx="5902">
                  <c:v>-5181.8140000000003</c:v>
                </c:pt>
                <c:pt idx="5903">
                  <c:v>-5182.4309999999996</c:v>
                </c:pt>
                <c:pt idx="5904">
                  <c:v>-5183.0479999999998</c:v>
                </c:pt>
                <c:pt idx="5905">
                  <c:v>-5183.665</c:v>
                </c:pt>
                <c:pt idx="5906">
                  <c:v>-5184.2809999999999</c:v>
                </c:pt>
                <c:pt idx="5907">
                  <c:v>-5184.8980000000001</c:v>
                </c:pt>
                <c:pt idx="5908">
                  <c:v>-5185.5140000000001</c:v>
                </c:pt>
                <c:pt idx="5909">
                  <c:v>-5186.13</c:v>
                </c:pt>
                <c:pt idx="5910">
                  <c:v>-5186.7460000000001</c:v>
                </c:pt>
                <c:pt idx="5911">
                  <c:v>-5187.3620000000001</c:v>
                </c:pt>
                <c:pt idx="5912">
                  <c:v>-5187.9780000000001</c:v>
                </c:pt>
                <c:pt idx="5913">
                  <c:v>-5188.5929999999998</c:v>
                </c:pt>
                <c:pt idx="5914">
                  <c:v>-5189.2089999999998</c:v>
                </c:pt>
                <c:pt idx="5915">
                  <c:v>-5189.8239999999996</c:v>
                </c:pt>
                <c:pt idx="5916">
                  <c:v>-5190.4390000000003</c:v>
                </c:pt>
                <c:pt idx="5917">
                  <c:v>-5191.0540000000001</c:v>
                </c:pt>
                <c:pt idx="5918">
                  <c:v>-5191.6689999999999</c:v>
                </c:pt>
                <c:pt idx="5919">
                  <c:v>-5192.2830000000004</c:v>
                </c:pt>
                <c:pt idx="5920">
                  <c:v>-5192.8969999999999</c:v>
                </c:pt>
                <c:pt idx="5921">
                  <c:v>-5193.5119999999997</c:v>
                </c:pt>
                <c:pt idx="5922">
                  <c:v>-5194.1260000000002</c:v>
                </c:pt>
                <c:pt idx="5923">
                  <c:v>-5194.74</c:v>
                </c:pt>
                <c:pt idx="5924">
                  <c:v>-5195.3530000000001</c:v>
                </c:pt>
                <c:pt idx="5925">
                  <c:v>-5195.9669999999996</c:v>
                </c:pt>
                <c:pt idx="5926">
                  <c:v>-5196.58</c:v>
                </c:pt>
                <c:pt idx="5927">
                  <c:v>-5197.1940000000004</c:v>
                </c:pt>
                <c:pt idx="5928">
                  <c:v>-5197.8069999999998</c:v>
                </c:pt>
                <c:pt idx="5929">
                  <c:v>-5198.42</c:v>
                </c:pt>
                <c:pt idx="5930">
                  <c:v>-5199.0330000000004</c:v>
                </c:pt>
                <c:pt idx="5931">
                  <c:v>-5199.6450000000004</c:v>
                </c:pt>
                <c:pt idx="5932">
                  <c:v>-5200.2579999999998</c:v>
                </c:pt>
                <c:pt idx="5933">
                  <c:v>-5200.87</c:v>
                </c:pt>
                <c:pt idx="5934">
                  <c:v>-5201.482</c:v>
                </c:pt>
                <c:pt idx="5935">
                  <c:v>-5202.0940000000001</c:v>
                </c:pt>
                <c:pt idx="5936">
                  <c:v>-5202.7060000000001</c:v>
                </c:pt>
                <c:pt idx="5937">
                  <c:v>-5203.3180000000002</c:v>
                </c:pt>
                <c:pt idx="5938">
                  <c:v>-5203.9290000000001</c:v>
                </c:pt>
                <c:pt idx="5939">
                  <c:v>-5204.54</c:v>
                </c:pt>
                <c:pt idx="5940">
                  <c:v>-5205.152</c:v>
                </c:pt>
                <c:pt idx="5941">
                  <c:v>-5205.7629999999999</c:v>
                </c:pt>
                <c:pt idx="5942">
                  <c:v>-5206.3729999999996</c:v>
                </c:pt>
                <c:pt idx="5943">
                  <c:v>-5206.9840000000004</c:v>
                </c:pt>
                <c:pt idx="5944">
                  <c:v>-5207.5950000000003</c:v>
                </c:pt>
                <c:pt idx="5945">
                  <c:v>-5208.2049999999999</c:v>
                </c:pt>
                <c:pt idx="5946">
                  <c:v>-5208.8149999999996</c:v>
                </c:pt>
                <c:pt idx="5947">
                  <c:v>-5209.4250000000002</c:v>
                </c:pt>
                <c:pt idx="5948">
                  <c:v>-5210.0349999999999</c:v>
                </c:pt>
                <c:pt idx="5949">
                  <c:v>-5210.6450000000004</c:v>
                </c:pt>
                <c:pt idx="5950">
                  <c:v>-5211.2550000000001</c:v>
                </c:pt>
                <c:pt idx="5951">
                  <c:v>-5211.8639999999996</c:v>
                </c:pt>
                <c:pt idx="5952">
                  <c:v>-5212.473</c:v>
                </c:pt>
                <c:pt idx="5953">
                  <c:v>-5213.0820000000003</c:v>
                </c:pt>
                <c:pt idx="5954">
                  <c:v>-5213.6909999999998</c:v>
                </c:pt>
                <c:pt idx="5955">
                  <c:v>-5214.3</c:v>
                </c:pt>
                <c:pt idx="5956">
                  <c:v>-5214.9089999999997</c:v>
                </c:pt>
                <c:pt idx="5957">
                  <c:v>-5215.5169999999998</c:v>
                </c:pt>
                <c:pt idx="5958">
                  <c:v>-5216.1260000000002</c:v>
                </c:pt>
                <c:pt idx="5959">
                  <c:v>-5216.7340000000004</c:v>
                </c:pt>
                <c:pt idx="5960">
                  <c:v>-5217.3419999999996</c:v>
                </c:pt>
                <c:pt idx="5961">
                  <c:v>-5217.9489999999996</c:v>
                </c:pt>
                <c:pt idx="5962">
                  <c:v>-5218.5569999999998</c:v>
                </c:pt>
                <c:pt idx="5963">
                  <c:v>-5219.165</c:v>
                </c:pt>
                <c:pt idx="5964">
                  <c:v>-5219.7719999999999</c:v>
                </c:pt>
                <c:pt idx="5965">
                  <c:v>-5220.3789999999999</c:v>
                </c:pt>
                <c:pt idx="5966">
                  <c:v>-5220.9859999999999</c:v>
                </c:pt>
                <c:pt idx="5967">
                  <c:v>-5221.5929999999998</c:v>
                </c:pt>
                <c:pt idx="5968">
                  <c:v>-5222.2</c:v>
                </c:pt>
                <c:pt idx="5969">
                  <c:v>-5222.8059999999996</c:v>
                </c:pt>
                <c:pt idx="5970">
                  <c:v>-5223.4129999999996</c:v>
                </c:pt>
                <c:pt idx="5971">
                  <c:v>-5224.0190000000002</c:v>
                </c:pt>
                <c:pt idx="5972">
                  <c:v>-5224.625</c:v>
                </c:pt>
                <c:pt idx="5973">
                  <c:v>-5225.2309999999998</c:v>
                </c:pt>
                <c:pt idx="5974">
                  <c:v>-5225.8370000000004</c:v>
                </c:pt>
                <c:pt idx="5975">
                  <c:v>-5226.442</c:v>
                </c:pt>
                <c:pt idx="5976">
                  <c:v>-5227.0479999999998</c:v>
                </c:pt>
                <c:pt idx="5977">
                  <c:v>-5227.6530000000002</c:v>
                </c:pt>
                <c:pt idx="5978">
                  <c:v>-5228.2579999999998</c:v>
                </c:pt>
                <c:pt idx="5979">
                  <c:v>-5228.8630000000003</c:v>
                </c:pt>
                <c:pt idx="5980">
                  <c:v>-5229.4679999999998</c:v>
                </c:pt>
                <c:pt idx="5981">
                  <c:v>-5230.0730000000003</c:v>
                </c:pt>
                <c:pt idx="5982">
                  <c:v>-5230.6769999999997</c:v>
                </c:pt>
                <c:pt idx="5983">
                  <c:v>-5231.2820000000002</c:v>
                </c:pt>
                <c:pt idx="5984">
                  <c:v>-5231.8860000000004</c:v>
                </c:pt>
                <c:pt idx="5985">
                  <c:v>-5232.49</c:v>
                </c:pt>
                <c:pt idx="5986">
                  <c:v>-5233.0940000000001</c:v>
                </c:pt>
                <c:pt idx="5987">
                  <c:v>-5233.6970000000001</c:v>
                </c:pt>
                <c:pt idx="5988">
                  <c:v>-5234.3010000000004</c:v>
                </c:pt>
                <c:pt idx="5989">
                  <c:v>-5234.9040000000005</c:v>
                </c:pt>
                <c:pt idx="5990">
                  <c:v>-5235.5079999999998</c:v>
                </c:pt>
                <c:pt idx="5991">
                  <c:v>-5236.1109999999999</c:v>
                </c:pt>
                <c:pt idx="5992">
                  <c:v>-5236.7139999999999</c:v>
                </c:pt>
                <c:pt idx="5993">
                  <c:v>-5237.3159999999998</c:v>
                </c:pt>
                <c:pt idx="5994">
                  <c:v>-5237.9189999999999</c:v>
                </c:pt>
                <c:pt idx="5995">
                  <c:v>-5238.5209999999997</c:v>
                </c:pt>
                <c:pt idx="5996">
                  <c:v>-5239.1239999999998</c:v>
                </c:pt>
                <c:pt idx="5997">
                  <c:v>-5239.7259999999997</c:v>
                </c:pt>
                <c:pt idx="5998">
                  <c:v>-5240.3280000000004</c:v>
                </c:pt>
                <c:pt idx="5999">
                  <c:v>-5240.93</c:v>
                </c:pt>
                <c:pt idx="6000">
                  <c:v>-5241.5309999999999</c:v>
                </c:pt>
                <c:pt idx="6001">
                  <c:v>-5242.1329999999998</c:v>
                </c:pt>
                <c:pt idx="6002">
                  <c:v>-5242.7340000000004</c:v>
                </c:pt>
                <c:pt idx="6003">
                  <c:v>-5243.335</c:v>
                </c:pt>
                <c:pt idx="6004">
                  <c:v>-5243.9359999999997</c:v>
                </c:pt>
                <c:pt idx="6005">
                  <c:v>-5244.5370000000003</c:v>
                </c:pt>
                <c:pt idx="6006">
                  <c:v>-5245.1379999999999</c:v>
                </c:pt>
                <c:pt idx="6007">
                  <c:v>-5245.7389999999996</c:v>
                </c:pt>
                <c:pt idx="6008">
                  <c:v>-5246.3389999999999</c:v>
                </c:pt>
                <c:pt idx="6009">
                  <c:v>-5246.9390000000003</c:v>
                </c:pt>
                <c:pt idx="6010">
                  <c:v>-5247.5389999999998</c:v>
                </c:pt>
                <c:pt idx="6011">
                  <c:v>-5248.1390000000001</c:v>
                </c:pt>
                <c:pt idx="6012">
                  <c:v>-5248.7389999999996</c:v>
                </c:pt>
                <c:pt idx="6013">
                  <c:v>-5249.3389999999999</c:v>
                </c:pt>
                <c:pt idx="6014">
                  <c:v>-5249.9380000000001</c:v>
                </c:pt>
                <c:pt idx="6015">
                  <c:v>-5250.5379999999996</c:v>
                </c:pt>
                <c:pt idx="6016">
                  <c:v>-5251.1369999999997</c:v>
                </c:pt>
                <c:pt idx="6017">
                  <c:v>-5251.7359999999999</c:v>
                </c:pt>
                <c:pt idx="6018">
                  <c:v>-5252.335</c:v>
                </c:pt>
                <c:pt idx="6019">
                  <c:v>-5252.933</c:v>
                </c:pt>
                <c:pt idx="6020">
                  <c:v>-5253.5320000000002</c:v>
                </c:pt>
                <c:pt idx="6021">
                  <c:v>-5254.13</c:v>
                </c:pt>
                <c:pt idx="6022">
                  <c:v>-5254.7290000000003</c:v>
                </c:pt>
                <c:pt idx="6023">
                  <c:v>-5255.3270000000002</c:v>
                </c:pt>
                <c:pt idx="6024">
                  <c:v>-5255.9250000000002</c:v>
                </c:pt>
                <c:pt idx="6025">
                  <c:v>-5256.5219999999999</c:v>
                </c:pt>
                <c:pt idx="6026">
                  <c:v>-5257.12</c:v>
                </c:pt>
                <c:pt idx="6027">
                  <c:v>-5257.7169999999996</c:v>
                </c:pt>
                <c:pt idx="6028">
                  <c:v>-5258.3149999999996</c:v>
                </c:pt>
                <c:pt idx="6029">
                  <c:v>-5258.9120000000003</c:v>
                </c:pt>
                <c:pt idx="6030">
                  <c:v>-5259.509</c:v>
                </c:pt>
                <c:pt idx="6031">
                  <c:v>-5260.1059999999998</c:v>
                </c:pt>
                <c:pt idx="6032">
                  <c:v>-5260.7020000000002</c:v>
                </c:pt>
                <c:pt idx="6033">
                  <c:v>-5261.299</c:v>
                </c:pt>
                <c:pt idx="6034">
                  <c:v>-5261.8950000000004</c:v>
                </c:pt>
                <c:pt idx="6035">
                  <c:v>-5262.491</c:v>
                </c:pt>
                <c:pt idx="6036">
                  <c:v>-5263.0870000000004</c:v>
                </c:pt>
                <c:pt idx="6037">
                  <c:v>-5263.683</c:v>
                </c:pt>
                <c:pt idx="6038">
                  <c:v>-5264.2790000000005</c:v>
                </c:pt>
                <c:pt idx="6039">
                  <c:v>-5264.875</c:v>
                </c:pt>
                <c:pt idx="6040">
                  <c:v>-5265.47</c:v>
                </c:pt>
                <c:pt idx="6041">
                  <c:v>-5266.0649999999996</c:v>
                </c:pt>
                <c:pt idx="6042">
                  <c:v>-5266.6610000000001</c:v>
                </c:pt>
                <c:pt idx="6043">
                  <c:v>-5267.2560000000003</c:v>
                </c:pt>
                <c:pt idx="6044">
                  <c:v>-5267.85</c:v>
                </c:pt>
                <c:pt idx="6045">
                  <c:v>-5268.4449999999997</c:v>
                </c:pt>
                <c:pt idx="6046">
                  <c:v>-5269.04</c:v>
                </c:pt>
                <c:pt idx="6047">
                  <c:v>-5269.634</c:v>
                </c:pt>
                <c:pt idx="6048">
                  <c:v>-5270.2280000000001</c:v>
                </c:pt>
                <c:pt idx="6049">
                  <c:v>-5270.8220000000001</c:v>
                </c:pt>
                <c:pt idx="6050">
                  <c:v>-5271.4160000000002</c:v>
                </c:pt>
                <c:pt idx="6051">
                  <c:v>-5272.01</c:v>
                </c:pt>
                <c:pt idx="6052">
                  <c:v>-5272.6030000000001</c:v>
                </c:pt>
                <c:pt idx="6053">
                  <c:v>-5273.1970000000001</c:v>
                </c:pt>
                <c:pt idx="6054">
                  <c:v>-5273.79</c:v>
                </c:pt>
                <c:pt idx="6055">
                  <c:v>-5274.3829999999998</c:v>
                </c:pt>
                <c:pt idx="6056">
                  <c:v>-5274.9759999999997</c:v>
                </c:pt>
                <c:pt idx="6057">
                  <c:v>-5275.5690000000004</c:v>
                </c:pt>
                <c:pt idx="6058">
                  <c:v>-5276.1620000000003</c:v>
                </c:pt>
                <c:pt idx="6059">
                  <c:v>-5276.7539999999999</c:v>
                </c:pt>
                <c:pt idx="6060">
                  <c:v>-5277.3469999999998</c:v>
                </c:pt>
                <c:pt idx="6061">
                  <c:v>-5277.9390000000003</c:v>
                </c:pt>
                <c:pt idx="6062">
                  <c:v>-5278.5309999999999</c:v>
                </c:pt>
                <c:pt idx="6063">
                  <c:v>-5279.1229999999996</c:v>
                </c:pt>
                <c:pt idx="6064">
                  <c:v>-5279.7139999999999</c:v>
                </c:pt>
                <c:pt idx="6065">
                  <c:v>-5280.3059999999996</c:v>
                </c:pt>
                <c:pt idx="6066">
                  <c:v>-5280.8969999999999</c:v>
                </c:pt>
                <c:pt idx="6067">
                  <c:v>-5281.4889999999996</c:v>
                </c:pt>
                <c:pt idx="6068">
                  <c:v>-5282.08</c:v>
                </c:pt>
                <c:pt idx="6069">
                  <c:v>-5282.6710000000003</c:v>
                </c:pt>
                <c:pt idx="6070">
                  <c:v>-5283.2619999999997</c:v>
                </c:pt>
                <c:pt idx="6071">
                  <c:v>-5283.8519999999999</c:v>
                </c:pt>
                <c:pt idx="6072">
                  <c:v>-5284.4430000000002</c:v>
                </c:pt>
                <c:pt idx="6073">
                  <c:v>-5285.0330000000004</c:v>
                </c:pt>
                <c:pt idx="6074">
                  <c:v>-5285.6229999999996</c:v>
                </c:pt>
                <c:pt idx="6075">
                  <c:v>-5286.2129999999997</c:v>
                </c:pt>
                <c:pt idx="6076">
                  <c:v>-5286.8029999999999</c:v>
                </c:pt>
                <c:pt idx="6077">
                  <c:v>-5287.393</c:v>
                </c:pt>
                <c:pt idx="6078">
                  <c:v>-5287.9830000000002</c:v>
                </c:pt>
                <c:pt idx="6079">
                  <c:v>-5288.5720000000001</c:v>
                </c:pt>
                <c:pt idx="6080">
                  <c:v>-5289.1610000000001</c:v>
                </c:pt>
                <c:pt idx="6081">
                  <c:v>-5289.7510000000002</c:v>
                </c:pt>
                <c:pt idx="6082">
                  <c:v>-5290.34</c:v>
                </c:pt>
                <c:pt idx="6083">
                  <c:v>-5290.9279999999999</c:v>
                </c:pt>
                <c:pt idx="6084">
                  <c:v>-5291.5169999999998</c:v>
                </c:pt>
                <c:pt idx="6085">
                  <c:v>-5292.1059999999998</c:v>
                </c:pt>
                <c:pt idx="6086">
                  <c:v>-5292.6940000000004</c:v>
                </c:pt>
                <c:pt idx="6087">
                  <c:v>-5293.2820000000002</c:v>
                </c:pt>
                <c:pt idx="6088">
                  <c:v>-5293.87</c:v>
                </c:pt>
                <c:pt idx="6089">
                  <c:v>-5294.4579999999996</c:v>
                </c:pt>
                <c:pt idx="6090">
                  <c:v>-5295.0460000000003</c:v>
                </c:pt>
                <c:pt idx="6091">
                  <c:v>-5295.634</c:v>
                </c:pt>
                <c:pt idx="6092">
                  <c:v>-5296.2209999999995</c:v>
                </c:pt>
                <c:pt idx="6093">
                  <c:v>-5296.808</c:v>
                </c:pt>
                <c:pt idx="6094">
                  <c:v>-5297.3959999999997</c:v>
                </c:pt>
                <c:pt idx="6095">
                  <c:v>-5297.9830000000002</c:v>
                </c:pt>
                <c:pt idx="6096">
                  <c:v>-5298.5690000000004</c:v>
                </c:pt>
                <c:pt idx="6097">
                  <c:v>-5299.1559999999999</c:v>
                </c:pt>
                <c:pt idx="6098">
                  <c:v>-5299.7430000000004</c:v>
                </c:pt>
                <c:pt idx="6099">
                  <c:v>-5300.3289999999997</c:v>
                </c:pt>
                <c:pt idx="6100">
                  <c:v>-5300.915</c:v>
                </c:pt>
                <c:pt idx="6101">
                  <c:v>-5301.5010000000002</c:v>
                </c:pt>
                <c:pt idx="6102">
                  <c:v>-5302.0870000000004</c:v>
                </c:pt>
                <c:pt idx="6103">
                  <c:v>-5302.6729999999998</c:v>
                </c:pt>
                <c:pt idx="6104">
                  <c:v>-5303.259</c:v>
                </c:pt>
                <c:pt idx="6105">
                  <c:v>-5303.8440000000001</c:v>
                </c:pt>
                <c:pt idx="6106">
                  <c:v>-5304.43</c:v>
                </c:pt>
                <c:pt idx="6107">
                  <c:v>-5305.0150000000003</c:v>
                </c:pt>
                <c:pt idx="6108">
                  <c:v>-5305.6</c:v>
                </c:pt>
                <c:pt idx="6109">
                  <c:v>-5306.1850000000004</c:v>
                </c:pt>
                <c:pt idx="6110">
                  <c:v>-5306.77</c:v>
                </c:pt>
                <c:pt idx="6111">
                  <c:v>-5307.3540000000003</c:v>
                </c:pt>
                <c:pt idx="6112">
                  <c:v>-5307.9390000000003</c:v>
                </c:pt>
                <c:pt idx="6113">
                  <c:v>-5308.5230000000001</c:v>
                </c:pt>
                <c:pt idx="6114">
                  <c:v>-5309.107</c:v>
                </c:pt>
                <c:pt idx="6115">
                  <c:v>-5309.6909999999998</c:v>
                </c:pt>
                <c:pt idx="6116">
                  <c:v>-5310.2749999999996</c:v>
                </c:pt>
                <c:pt idx="6117">
                  <c:v>-5310.8590000000004</c:v>
                </c:pt>
                <c:pt idx="6118">
                  <c:v>-5311.442</c:v>
                </c:pt>
                <c:pt idx="6119">
                  <c:v>-5312.0249999999996</c:v>
                </c:pt>
                <c:pt idx="6120">
                  <c:v>-5312.6090000000004</c:v>
                </c:pt>
                <c:pt idx="6121">
                  <c:v>-5313.192</c:v>
                </c:pt>
                <c:pt idx="6122">
                  <c:v>-5313.7749999999996</c:v>
                </c:pt>
                <c:pt idx="6123">
                  <c:v>-5314.357</c:v>
                </c:pt>
                <c:pt idx="6124">
                  <c:v>-5314.94</c:v>
                </c:pt>
                <c:pt idx="6125">
                  <c:v>-5315.5230000000001</c:v>
                </c:pt>
                <c:pt idx="6126">
                  <c:v>-5316.1049999999996</c:v>
                </c:pt>
                <c:pt idx="6127">
                  <c:v>-5316.6869999999999</c:v>
                </c:pt>
                <c:pt idx="6128">
                  <c:v>-5317.2690000000002</c:v>
                </c:pt>
                <c:pt idx="6129">
                  <c:v>-5317.8509999999997</c:v>
                </c:pt>
                <c:pt idx="6130">
                  <c:v>-5318.433</c:v>
                </c:pt>
                <c:pt idx="6131">
                  <c:v>-5319.0140000000001</c:v>
                </c:pt>
                <c:pt idx="6132">
                  <c:v>-5319.5959999999995</c:v>
                </c:pt>
                <c:pt idx="6133">
                  <c:v>-5320.1769999999997</c:v>
                </c:pt>
                <c:pt idx="6134">
                  <c:v>-5320.7579999999998</c:v>
                </c:pt>
                <c:pt idx="6135">
                  <c:v>-5321.3389999999999</c:v>
                </c:pt>
                <c:pt idx="6136">
                  <c:v>-5321.92</c:v>
                </c:pt>
                <c:pt idx="6137">
                  <c:v>-5322.5010000000002</c:v>
                </c:pt>
                <c:pt idx="6138">
                  <c:v>-5323.0810000000001</c:v>
                </c:pt>
                <c:pt idx="6139">
                  <c:v>-5323.6620000000003</c:v>
                </c:pt>
                <c:pt idx="6140">
                  <c:v>-5324.2420000000002</c:v>
                </c:pt>
                <c:pt idx="6141">
                  <c:v>-5324.8220000000001</c:v>
                </c:pt>
                <c:pt idx="6142">
                  <c:v>-5325.402</c:v>
                </c:pt>
                <c:pt idx="6143">
                  <c:v>-5325.982</c:v>
                </c:pt>
                <c:pt idx="6144">
                  <c:v>-5326.5609999999997</c:v>
                </c:pt>
                <c:pt idx="6145">
                  <c:v>-5327.1409999999996</c:v>
                </c:pt>
                <c:pt idx="6146">
                  <c:v>-5327.72</c:v>
                </c:pt>
                <c:pt idx="6147">
                  <c:v>-5328.299</c:v>
                </c:pt>
                <c:pt idx="6148">
                  <c:v>-5328.8779999999997</c:v>
                </c:pt>
                <c:pt idx="6149">
                  <c:v>-5329.4570000000003</c:v>
                </c:pt>
                <c:pt idx="6150">
                  <c:v>-5330.0360000000001</c:v>
                </c:pt>
                <c:pt idx="6151">
                  <c:v>-5330.6139999999996</c:v>
                </c:pt>
                <c:pt idx="6152">
                  <c:v>-5331.1930000000002</c:v>
                </c:pt>
                <c:pt idx="6153">
                  <c:v>-5331.7709999999997</c:v>
                </c:pt>
                <c:pt idx="6154">
                  <c:v>-5332.3490000000002</c:v>
                </c:pt>
                <c:pt idx="6155">
                  <c:v>-5332.9269999999997</c:v>
                </c:pt>
                <c:pt idx="6156">
                  <c:v>-5333.5050000000001</c:v>
                </c:pt>
                <c:pt idx="6157">
                  <c:v>-5334.0829999999996</c:v>
                </c:pt>
                <c:pt idx="6158">
                  <c:v>-5334.66</c:v>
                </c:pt>
                <c:pt idx="6159">
                  <c:v>-5335.2380000000003</c:v>
                </c:pt>
                <c:pt idx="6160">
                  <c:v>-5335.8149999999996</c:v>
                </c:pt>
                <c:pt idx="6161">
                  <c:v>-5336.3919999999998</c:v>
                </c:pt>
                <c:pt idx="6162">
                  <c:v>-5336.9690000000001</c:v>
                </c:pt>
                <c:pt idx="6163">
                  <c:v>-5337.5460000000003</c:v>
                </c:pt>
                <c:pt idx="6164">
                  <c:v>-5338.1229999999996</c:v>
                </c:pt>
                <c:pt idx="6165">
                  <c:v>-5338.6989999999996</c:v>
                </c:pt>
                <c:pt idx="6166">
                  <c:v>-5339.2749999999996</c:v>
                </c:pt>
                <c:pt idx="6167">
                  <c:v>-5339.8519999999999</c:v>
                </c:pt>
                <c:pt idx="6168">
                  <c:v>-5340.4279999999999</c:v>
                </c:pt>
                <c:pt idx="6169">
                  <c:v>-5341.0039999999999</c:v>
                </c:pt>
                <c:pt idx="6170">
                  <c:v>-5341.5789999999997</c:v>
                </c:pt>
                <c:pt idx="6171">
                  <c:v>-5342.1549999999997</c:v>
                </c:pt>
                <c:pt idx="6172">
                  <c:v>-5342.7309999999998</c:v>
                </c:pt>
                <c:pt idx="6173">
                  <c:v>-5343.3059999999996</c:v>
                </c:pt>
                <c:pt idx="6174">
                  <c:v>-5343.8810000000003</c:v>
                </c:pt>
                <c:pt idx="6175">
                  <c:v>-5344.4560000000001</c:v>
                </c:pt>
                <c:pt idx="6176">
                  <c:v>-5345.0309999999999</c:v>
                </c:pt>
                <c:pt idx="6177">
                  <c:v>-5345.6059999999998</c:v>
                </c:pt>
                <c:pt idx="6178">
                  <c:v>-5346.18</c:v>
                </c:pt>
                <c:pt idx="6179">
                  <c:v>-5346.7550000000001</c:v>
                </c:pt>
                <c:pt idx="6180">
                  <c:v>-5347.3289999999997</c:v>
                </c:pt>
                <c:pt idx="6181">
                  <c:v>-5347.9030000000002</c:v>
                </c:pt>
                <c:pt idx="6182">
                  <c:v>-5348.4769999999999</c:v>
                </c:pt>
                <c:pt idx="6183">
                  <c:v>-5349.0510000000004</c:v>
                </c:pt>
                <c:pt idx="6184">
                  <c:v>-5349.625</c:v>
                </c:pt>
                <c:pt idx="6185">
                  <c:v>-5350.1980000000003</c:v>
                </c:pt>
                <c:pt idx="6186">
                  <c:v>-5350.7719999999999</c:v>
                </c:pt>
                <c:pt idx="6187">
                  <c:v>-5351.3450000000003</c:v>
                </c:pt>
                <c:pt idx="6188">
                  <c:v>-5351.9179999999997</c:v>
                </c:pt>
                <c:pt idx="6189">
                  <c:v>-5352.491</c:v>
                </c:pt>
                <c:pt idx="6190">
                  <c:v>-5353.0640000000003</c:v>
                </c:pt>
                <c:pt idx="6191">
                  <c:v>-5353.6360000000004</c:v>
                </c:pt>
                <c:pt idx="6192">
                  <c:v>-5354.2089999999998</c:v>
                </c:pt>
                <c:pt idx="6193">
                  <c:v>-5354.7809999999999</c:v>
                </c:pt>
                <c:pt idx="6194">
                  <c:v>-5355.3540000000003</c:v>
                </c:pt>
                <c:pt idx="6195">
                  <c:v>-5355.9260000000004</c:v>
                </c:pt>
                <c:pt idx="6196">
                  <c:v>-5356.4979999999996</c:v>
                </c:pt>
                <c:pt idx="6197">
                  <c:v>-5357.0690000000004</c:v>
                </c:pt>
                <c:pt idx="6198">
                  <c:v>-5357.6409999999996</c:v>
                </c:pt>
                <c:pt idx="6199">
                  <c:v>-5358.2129999999997</c:v>
                </c:pt>
                <c:pt idx="6200">
                  <c:v>-5358.7839999999997</c:v>
                </c:pt>
                <c:pt idx="6201">
                  <c:v>-5359.3549999999996</c:v>
                </c:pt>
                <c:pt idx="6202">
                  <c:v>-5359.9260000000004</c:v>
                </c:pt>
                <c:pt idx="6203">
                  <c:v>-5360.4970000000003</c:v>
                </c:pt>
                <c:pt idx="6204">
                  <c:v>-5361.0680000000002</c:v>
                </c:pt>
                <c:pt idx="6205">
                  <c:v>-5361.6390000000001</c:v>
                </c:pt>
                <c:pt idx="6206">
                  <c:v>-5362.2089999999998</c:v>
                </c:pt>
                <c:pt idx="6207">
                  <c:v>-5362.7790000000005</c:v>
                </c:pt>
                <c:pt idx="6208">
                  <c:v>-5363.35</c:v>
                </c:pt>
                <c:pt idx="6209">
                  <c:v>-5363.92</c:v>
                </c:pt>
                <c:pt idx="6210">
                  <c:v>-5364.4889999999996</c:v>
                </c:pt>
                <c:pt idx="6211">
                  <c:v>-5365.0590000000002</c:v>
                </c:pt>
                <c:pt idx="6212">
                  <c:v>-5365.6289999999999</c:v>
                </c:pt>
                <c:pt idx="6213">
                  <c:v>-5366.1980000000003</c:v>
                </c:pt>
                <c:pt idx="6214">
                  <c:v>-5366.768</c:v>
                </c:pt>
                <c:pt idx="6215">
                  <c:v>-5367.3370000000004</c:v>
                </c:pt>
                <c:pt idx="6216">
                  <c:v>-5367.9059999999999</c:v>
                </c:pt>
                <c:pt idx="6217">
                  <c:v>-5368.4750000000004</c:v>
                </c:pt>
                <c:pt idx="6218">
                  <c:v>-5369.0429999999997</c:v>
                </c:pt>
                <c:pt idx="6219">
                  <c:v>-5369.6120000000001</c:v>
                </c:pt>
                <c:pt idx="6220">
                  <c:v>-5370.18</c:v>
                </c:pt>
                <c:pt idx="6221">
                  <c:v>-5370.7489999999998</c:v>
                </c:pt>
                <c:pt idx="6222">
                  <c:v>-5371.317</c:v>
                </c:pt>
                <c:pt idx="6223">
                  <c:v>-5371.8850000000002</c:v>
                </c:pt>
                <c:pt idx="6224">
                  <c:v>-5372.4530000000004</c:v>
                </c:pt>
                <c:pt idx="6225">
                  <c:v>-5373.02</c:v>
                </c:pt>
                <c:pt idx="6226">
                  <c:v>-5373.5879999999997</c:v>
                </c:pt>
                <c:pt idx="6227">
                  <c:v>-5374.1549999999997</c:v>
                </c:pt>
                <c:pt idx="6228">
                  <c:v>-5374.723</c:v>
                </c:pt>
                <c:pt idx="6229">
                  <c:v>-5375.29</c:v>
                </c:pt>
                <c:pt idx="6230">
                  <c:v>-5375.857</c:v>
                </c:pt>
                <c:pt idx="6231">
                  <c:v>-5376.424</c:v>
                </c:pt>
                <c:pt idx="6232">
                  <c:v>-5376.99</c:v>
                </c:pt>
                <c:pt idx="6233">
                  <c:v>-5377.5569999999998</c:v>
                </c:pt>
                <c:pt idx="6234">
                  <c:v>-5378.1229999999996</c:v>
                </c:pt>
                <c:pt idx="6235">
                  <c:v>-5378.6890000000003</c:v>
                </c:pt>
                <c:pt idx="6236">
                  <c:v>-5379.2560000000003</c:v>
                </c:pt>
                <c:pt idx="6237">
                  <c:v>-5379.8209999999999</c:v>
                </c:pt>
                <c:pt idx="6238">
                  <c:v>-5380.3869999999997</c:v>
                </c:pt>
                <c:pt idx="6239">
                  <c:v>-5380.9530000000004</c:v>
                </c:pt>
                <c:pt idx="6240">
                  <c:v>-5381.5190000000002</c:v>
                </c:pt>
                <c:pt idx="6241">
                  <c:v>-5382.0839999999998</c:v>
                </c:pt>
                <c:pt idx="6242">
                  <c:v>-5382.6490000000003</c:v>
                </c:pt>
                <c:pt idx="6243">
                  <c:v>-5383.2139999999999</c:v>
                </c:pt>
                <c:pt idx="6244">
                  <c:v>-5383.7790000000005</c:v>
                </c:pt>
                <c:pt idx="6245">
                  <c:v>-5384.3440000000001</c:v>
                </c:pt>
                <c:pt idx="6246">
                  <c:v>-5384.9089999999997</c:v>
                </c:pt>
                <c:pt idx="6247">
                  <c:v>-5385.473</c:v>
                </c:pt>
                <c:pt idx="6248">
                  <c:v>-5386.0379999999996</c:v>
                </c:pt>
                <c:pt idx="6249">
                  <c:v>-5386.6019999999999</c:v>
                </c:pt>
                <c:pt idx="6250">
                  <c:v>-5387.1660000000002</c:v>
                </c:pt>
                <c:pt idx="6251">
                  <c:v>-5387.73</c:v>
                </c:pt>
                <c:pt idx="6252">
                  <c:v>-5388.2939999999999</c:v>
                </c:pt>
                <c:pt idx="6253">
                  <c:v>-5388.857</c:v>
                </c:pt>
                <c:pt idx="6254">
                  <c:v>-5389.4210000000003</c:v>
                </c:pt>
                <c:pt idx="6255">
                  <c:v>-5389.9840000000004</c:v>
                </c:pt>
                <c:pt idx="6256">
                  <c:v>-5390.5469999999996</c:v>
                </c:pt>
                <c:pt idx="6257">
                  <c:v>-5391.1109999999999</c:v>
                </c:pt>
                <c:pt idx="6258">
                  <c:v>-5391.6729999999998</c:v>
                </c:pt>
                <c:pt idx="6259">
                  <c:v>-5392.2359999999999</c:v>
                </c:pt>
                <c:pt idx="6260">
                  <c:v>-5392.799</c:v>
                </c:pt>
                <c:pt idx="6261">
                  <c:v>-5393.3609999999999</c:v>
                </c:pt>
                <c:pt idx="6262">
                  <c:v>-5393.924</c:v>
                </c:pt>
                <c:pt idx="6263">
                  <c:v>-5394.4859999999999</c:v>
                </c:pt>
                <c:pt idx="6264">
                  <c:v>-5395.0479999999998</c:v>
                </c:pt>
                <c:pt idx="6265">
                  <c:v>-5395.61</c:v>
                </c:pt>
                <c:pt idx="6266">
                  <c:v>-5396.1719999999996</c:v>
                </c:pt>
                <c:pt idx="6267">
                  <c:v>-5396.7340000000004</c:v>
                </c:pt>
                <c:pt idx="6268">
                  <c:v>-5397.2950000000001</c:v>
                </c:pt>
                <c:pt idx="6269">
                  <c:v>-5397.8559999999998</c:v>
                </c:pt>
                <c:pt idx="6270">
                  <c:v>-5398.4179999999997</c:v>
                </c:pt>
                <c:pt idx="6271">
                  <c:v>-5398.9790000000003</c:v>
                </c:pt>
                <c:pt idx="6272">
                  <c:v>-5399.54</c:v>
                </c:pt>
                <c:pt idx="6273">
                  <c:v>-5400.1</c:v>
                </c:pt>
                <c:pt idx="6274">
                  <c:v>-5400.6610000000001</c:v>
                </c:pt>
                <c:pt idx="6275">
                  <c:v>-5401.2219999999998</c:v>
                </c:pt>
                <c:pt idx="6276">
                  <c:v>-5401.7820000000002</c:v>
                </c:pt>
                <c:pt idx="6277">
                  <c:v>-5402.3419999999996</c:v>
                </c:pt>
                <c:pt idx="6278">
                  <c:v>-5402.902</c:v>
                </c:pt>
                <c:pt idx="6279">
                  <c:v>-5403.4620000000004</c:v>
                </c:pt>
                <c:pt idx="6280">
                  <c:v>-5404.0219999999999</c:v>
                </c:pt>
                <c:pt idx="6281">
                  <c:v>-5404.5820000000003</c:v>
                </c:pt>
                <c:pt idx="6282">
                  <c:v>-5405.1409999999996</c:v>
                </c:pt>
                <c:pt idx="6283">
                  <c:v>-5405.7</c:v>
                </c:pt>
                <c:pt idx="6284">
                  <c:v>-5406.26</c:v>
                </c:pt>
                <c:pt idx="6285">
                  <c:v>-5406.8190000000004</c:v>
                </c:pt>
                <c:pt idx="6286">
                  <c:v>-5407.3779999999997</c:v>
                </c:pt>
                <c:pt idx="6287">
                  <c:v>-5407.9369999999999</c:v>
                </c:pt>
                <c:pt idx="6288">
                  <c:v>-5408.4949999999999</c:v>
                </c:pt>
                <c:pt idx="6289">
                  <c:v>-5409.0540000000001</c:v>
                </c:pt>
                <c:pt idx="6290">
                  <c:v>-5409.6120000000001</c:v>
                </c:pt>
                <c:pt idx="6291">
                  <c:v>-5410.17</c:v>
                </c:pt>
                <c:pt idx="6292">
                  <c:v>-5410.7280000000001</c:v>
                </c:pt>
                <c:pt idx="6293">
                  <c:v>-5411.2860000000001</c:v>
                </c:pt>
                <c:pt idx="6294">
                  <c:v>-5411.8440000000001</c:v>
                </c:pt>
                <c:pt idx="6295">
                  <c:v>-5412.402</c:v>
                </c:pt>
                <c:pt idx="6296">
                  <c:v>-5412.9589999999998</c:v>
                </c:pt>
                <c:pt idx="6297">
                  <c:v>-5413.5169999999998</c:v>
                </c:pt>
                <c:pt idx="6298">
                  <c:v>-5414.0739999999996</c:v>
                </c:pt>
                <c:pt idx="6299">
                  <c:v>-5414.6310000000003</c:v>
                </c:pt>
                <c:pt idx="6300">
                  <c:v>-5415.1880000000001</c:v>
                </c:pt>
                <c:pt idx="6301">
                  <c:v>-5415.7449999999999</c:v>
                </c:pt>
                <c:pt idx="6302">
                  <c:v>-5416.3010000000004</c:v>
                </c:pt>
                <c:pt idx="6303">
                  <c:v>-5416.8580000000002</c:v>
                </c:pt>
                <c:pt idx="6304">
                  <c:v>-5417.4139999999998</c:v>
                </c:pt>
                <c:pt idx="6305">
                  <c:v>-5417.9709999999995</c:v>
                </c:pt>
                <c:pt idx="6306">
                  <c:v>-5418.527</c:v>
                </c:pt>
                <c:pt idx="6307">
                  <c:v>-5419.0829999999996</c:v>
                </c:pt>
                <c:pt idx="6308">
                  <c:v>-5419.6379999999999</c:v>
                </c:pt>
                <c:pt idx="6309">
                  <c:v>-5420.1940000000004</c:v>
                </c:pt>
                <c:pt idx="6310">
                  <c:v>-5420.75</c:v>
                </c:pt>
                <c:pt idx="6311">
                  <c:v>-5421.3050000000003</c:v>
                </c:pt>
                <c:pt idx="6312">
                  <c:v>-5421.86</c:v>
                </c:pt>
                <c:pt idx="6313">
                  <c:v>-5422.415</c:v>
                </c:pt>
                <c:pt idx="6314">
                  <c:v>-5422.97</c:v>
                </c:pt>
                <c:pt idx="6315">
                  <c:v>-5423.5249999999996</c:v>
                </c:pt>
                <c:pt idx="6316">
                  <c:v>-5424.08</c:v>
                </c:pt>
                <c:pt idx="6317">
                  <c:v>-5424.6350000000002</c:v>
                </c:pt>
                <c:pt idx="6318">
                  <c:v>-5425.1890000000003</c:v>
                </c:pt>
                <c:pt idx="6319">
                  <c:v>-5425.7430000000004</c:v>
                </c:pt>
                <c:pt idx="6320">
                  <c:v>-5426.2969999999996</c:v>
                </c:pt>
                <c:pt idx="6321">
                  <c:v>-5426.8509999999997</c:v>
                </c:pt>
                <c:pt idx="6322">
                  <c:v>-5427.4049999999997</c:v>
                </c:pt>
                <c:pt idx="6323">
                  <c:v>-5427.9589999999998</c:v>
                </c:pt>
                <c:pt idx="6324">
                  <c:v>-5428.5119999999997</c:v>
                </c:pt>
                <c:pt idx="6325">
                  <c:v>-5429.0659999999998</c:v>
                </c:pt>
                <c:pt idx="6326">
                  <c:v>-5429.6189999999997</c:v>
                </c:pt>
                <c:pt idx="6327">
                  <c:v>-5430.1719999999996</c:v>
                </c:pt>
                <c:pt idx="6328">
                  <c:v>-5430.7250000000004</c:v>
                </c:pt>
                <c:pt idx="6329">
                  <c:v>-5431.2780000000002</c:v>
                </c:pt>
                <c:pt idx="6330">
                  <c:v>-5431.8310000000001</c:v>
                </c:pt>
                <c:pt idx="6331">
                  <c:v>-5432.384</c:v>
                </c:pt>
                <c:pt idx="6332">
                  <c:v>-5432.9359999999997</c:v>
                </c:pt>
                <c:pt idx="6333">
                  <c:v>-5433.4880000000003</c:v>
                </c:pt>
                <c:pt idx="6334">
                  <c:v>-5434.04</c:v>
                </c:pt>
                <c:pt idx="6335">
                  <c:v>-5434.5919999999996</c:v>
                </c:pt>
                <c:pt idx="6336">
                  <c:v>-5435.1440000000002</c:v>
                </c:pt>
                <c:pt idx="6337">
                  <c:v>-5435.6959999999999</c:v>
                </c:pt>
                <c:pt idx="6338">
                  <c:v>-5436.2479999999996</c:v>
                </c:pt>
                <c:pt idx="6339">
                  <c:v>-5436.799</c:v>
                </c:pt>
                <c:pt idx="6340">
                  <c:v>-5437.35</c:v>
                </c:pt>
                <c:pt idx="6341">
                  <c:v>-5437.902</c:v>
                </c:pt>
                <c:pt idx="6342">
                  <c:v>-5438.4530000000004</c:v>
                </c:pt>
                <c:pt idx="6343">
                  <c:v>-5439.0039999999999</c:v>
                </c:pt>
                <c:pt idx="6344">
                  <c:v>-5439.5540000000001</c:v>
                </c:pt>
                <c:pt idx="6345">
                  <c:v>-5440.1049999999996</c:v>
                </c:pt>
                <c:pt idx="6346">
                  <c:v>-5440.6559999999999</c:v>
                </c:pt>
                <c:pt idx="6347">
                  <c:v>-5441.2060000000001</c:v>
                </c:pt>
                <c:pt idx="6348">
                  <c:v>-5441.7560000000003</c:v>
                </c:pt>
                <c:pt idx="6349">
                  <c:v>-5442.3059999999996</c:v>
                </c:pt>
                <c:pt idx="6350">
                  <c:v>-5442.8559999999998</c:v>
                </c:pt>
                <c:pt idx="6351">
                  <c:v>-5443.4059999999999</c:v>
                </c:pt>
                <c:pt idx="6352">
                  <c:v>-5443.9560000000001</c:v>
                </c:pt>
                <c:pt idx="6353">
                  <c:v>-5444.5050000000001</c:v>
                </c:pt>
                <c:pt idx="6354">
                  <c:v>-5445.0540000000001</c:v>
                </c:pt>
                <c:pt idx="6355">
                  <c:v>-5445.6040000000003</c:v>
                </c:pt>
                <c:pt idx="6356">
                  <c:v>-5446.1530000000002</c:v>
                </c:pt>
                <c:pt idx="6357">
                  <c:v>-5446.7020000000002</c:v>
                </c:pt>
                <c:pt idx="6358">
                  <c:v>-5447.2510000000002</c:v>
                </c:pt>
                <c:pt idx="6359">
                  <c:v>-5447.799</c:v>
                </c:pt>
                <c:pt idx="6360">
                  <c:v>-5448.348</c:v>
                </c:pt>
                <c:pt idx="6361">
                  <c:v>-5448.8959999999997</c:v>
                </c:pt>
                <c:pt idx="6362">
                  <c:v>-5449.4440000000004</c:v>
                </c:pt>
                <c:pt idx="6363">
                  <c:v>-5449.9930000000004</c:v>
                </c:pt>
                <c:pt idx="6364">
                  <c:v>-5450.5410000000002</c:v>
                </c:pt>
                <c:pt idx="6365">
                  <c:v>-5451.0879999999997</c:v>
                </c:pt>
                <c:pt idx="6366">
                  <c:v>-5451.6360000000004</c:v>
                </c:pt>
                <c:pt idx="6367">
                  <c:v>-5452.1840000000002</c:v>
                </c:pt>
                <c:pt idx="6368">
                  <c:v>-5452.7309999999998</c:v>
                </c:pt>
                <c:pt idx="6369">
                  <c:v>-5453.2780000000002</c:v>
                </c:pt>
                <c:pt idx="6370">
                  <c:v>-5453.826</c:v>
                </c:pt>
                <c:pt idx="6371">
                  <c:v>-5454.3729999999996</c:v>
                </c:pt>
                <c:pt idx="6372">
                  <c:v>-5454.9189999999999</c:v>
                </c:pt>
                <c:pt idx="6373">
                  <c:v>-5455.4660000000003</c:v>
                </c:pt>
                <c:pt idx="6374">
                  <c:v>-5456.0129999999999</c:v>
                </c:pt>
                <c:pt idx="6375">
                  <c:v>-5456.5590000000002</c:v>
                </c:pt>
                <c:pt idx="6376">
                  <c:v>-5457.1059999999998</c:v>
                </c:pt>
                <c:pt idx="6377">
                  <c:v>-5457.652</c:v>
                </c:pt>
                <c:pt idx="6378">
                  <c:v>-5458.1980000000003</c:v>
                </c:pt>
                <c:pt idx="6379">
                  <c:v>-5458.7439999999997</c:v>
                </c:pt>
                <c:pt idx="6380">
                  <c:v>-5459.29</c:v>
                </c:pt>
                <c:pt idx="6381">
                  <c:v>-5459.835</c:v>
                </c:pt>
                <c:pt idx="6382">
                  <c:v>-5460.3810000000003</c:v>
                </c:pt>
                <c:pt idx="6383">
                  <c:v>-5460.9260000000004</c:v>
                </c:pt>
                <c:pt idx="6384">
                  <c:v>-5461.4709999999995</c:v>
                </c:pt>
                <c:pt idx="6385">
                  <c:v>-5462.0159999999996</c:v>
                </c:pt>
                <c:pt idx="6386">
                  <c:v>-5462.5609999999997</c:v>
                </c:pt>
                <c:pt idx="6387">
                  <c:v>-5463.1059999999998</c:v>
                </c:pt>
                <c:pt idx="6388">
                  <c:v>-5463.6509999999998</c:v>
                </c:pt>
                <c:pt idx="6389">
                  <c:v>-5464.1949999999997</c:v>
                </c:pt>
                <c:pt idx="6390">
                  <c:v>-5464.74</c:v>
                </c:pt>
                <c:pt idx="6391">
                  <c:v>-5465.2839999999997</c:v>
                </c:pt>
                <c:pt idx="6392">
                  <c:v>-5465.8280000000004</c:v>
                </c:pt>
                <c:pt idx="6393">
                  <c:v>-5466.3720000000003</c:v>
                </c:pt>
                <c:pt idx="6394">
                  <c:v>-5466.9160000000002</c:v>
                </c:pt>
                <c:pt idx="6395">
                  <c:v>-5467.46</c:v>
                </c:pt>
                <c:pt idx="6396">
                  <c:v>-5468.0029999999997</c:v>
                </c:pt>
                <c:pt idx="6397">
                  <c:v>-5468.5469999999996</c:v>
                </c:pt>
                <c:pt idx="6398">
                  <c:v>-5469.09</c:v>
                </c:pt>
                <c:pt idx="6399">
                  <c:v>-5469.6329999999998</c:v>
                </c:pt>
                <c:pt idx="6400">
                  <c:v>-5470.1760000000004</c:v>
                </c:pt>
                <c:pt idx="6401">
                  <c:v>-5470.7190000000001</c:v>
                </c:pt>
                <c:pt idx="6402">
                  <c:v>-5471.2619999999997</c:v>
                </c:pt>
                <c:pt idx="6403">
                  <c:v>-5471.8040000000001</c:v>
                </c:pt>
                <c:pt idx="6404">
                  <c:v>-5472.3469999999998</c:v>
                </c:pt>
                <c:pt idx="6405">
                  <c:v>-5472.8890000000001</c:v>
                </c:pt>
                <c:pt idx="6406">
                  <c:v>-5473.4319999999998</c:v>
                </c:pt>
                <c:pt idx="6407">
                  <c:v>-5473.9740000000002</c:v>
                </c:pt>
                <c:pt idx="6408">
                  <c:v>-5474.5159999999996</c:v>
                </c:pt>
                <c:pt idx="6409">
                  <c:v>-5475.0569999999998</c:v>
                </c:pt>
                <c:pt idx="6410">
                  <c:v>-5475.5990000000002</c:v>
                </c:pt>
                <c:pt idx="6411">
                  <c:v>-5476.1409999999996</c:v>
                </c:pt>
                <c:pt idx="6412">
                  <c:v>-5476.6819999999998</c:v>
                </c:pt>
                <c:pt idx="6413">
                  <c:v>-5477.223</c:v>
                </c:pt>
                <c:pt idx="6414">
                  <c:v>-5477.7640000000001</c:v>
                </c:pt>
                <c:pt idx="6415">
                  <c:v>-5478.3050000000003</c:v>
                </c:pt>
                <c:pt idx="6416">
                  <c:v>-5478.8459999999995</c:v>
                </c:pt>
                <c:pt idx="6417">
                  <c:v>-5479.3869999999997</c:v>
                </c:pt>
                <c:pt idx="6418">
                  <c:v>-5479.9269999999997</c:v>
                </c:pt>
                <c:pt idx="6419">
                  <c:v>-5480.4679999999998</c:v>
                </c:pt>
                <c:pt idx="6420">
                  <c:v>-5481.0079999999998</c:v>
                </c:pt>
                <c:pt idx="6421">
                  <c:v>-5481.5479999999998</c:v>
                </c:pt>
                <c:pt idx="6422">
                  <c:v>-5482.0879999999997</c:v>
                </c:pt>
                <c:pt idx="6423">
                  <c:v>-5482.6279999999997</c:v>
                </c:pt>
                <c:pt idx="6424">
                  <c:v>-5483.1679999999997</c:v>
                </c:pt>
                <c:pt idx="6425">
                  <c:v>-5483.7079999999996</c:v>
                </c:pt>
                <c:pt idx="6426">
                  <c:v>-5484.2470000000003</c:v>
                </c:pt>
                <c:pt idx="6427">
                  <c:v>-5484.7860000000001</c:v>
                </c:pt>
                <c:pt idx="6428">
                  <c:v>-5485.326</c:v>
                </c:pt>
                <c:pt idx="6429">
                  <c:v>-5485.8649999999998</c:v>
                </c:pt>
                <c:pt idx="6430">
                  <c:v>-5486.4040000000005</c:v>
                </c:pt>
                <c:pt idx="6431">
                  <c:v>-5486.942</c:v>
                </c:pt>
                <c:pt idx="6432">
                  <c:v>-5487.4809999999998</c:v>
                </c:pt>
                <c:pt idx="6433">
                  <c:v>-5488.02</c:v>
                </c:pt>
                <c:pt idx="6434">
                  <c:v>-5488.558</c:v>
                </c:pt>
                <c:pt idx="6435">
                  <c:v>-5489.0959999999995</c:v>
                </c:pt>
                <c:pt idx="6436">
                  <c:v>-5489.634</c:v>
                </c:pt>
                <c:pt idx="6437">
                  <c:v>-5490.1719999999996</c:v>
                </c:pt>
                <c:pt idx="6438">
                  <c:v>-5490.71</c:v>
                </c:pt>
                <c:pt idx="6439">
                  <c:v>-5491.2479999999996</c:v>
                </c:pt>
                <c:pt idx="6440">
                  <c:v>-5491.7860000000001</c:v>
                </c:pt>
                <c:pt idx="6441">
                  <c:v>-5492.3230000000003</c:v>
                </c:pt>
                <c:pt idx="6442">
                  <c:v>-5492.86</c:v>
                </c:pt>
                <c:pt idx="6443">
                  <c:v>-5493.3980000000001</c:v>
                </c:pt>
                <c:pt idx="6444">
                  <c:v>-5493.9350000000004</c:v>
                </c:pt>
                <c:pt idx="6445">
                  <c:v>-5494.4719999999998</c:v>
                </c:pt>
                <c:pt idx="6446">
                  <c:v>-5495.0079999999998</c:v>
                </c:pt>
                <c:pt idx="6447">
                  <c:v>-5495.5450000000001</c:v>
                </c:pt>
                <c:pt idx="6448">
                  <c:v>-5496.0810000000001</c:v>
                </c:pt>
                <c:pt idx="6449">
                  <c:v>-5496.6180000000004</c:v>
                </c:pt>
                <c:pt idx="6450">
                  <c:v>-5497.1540000000005</c:v>
                </c:pt>
                <c:pt idx="6451">
                  <c:v>-5497.69</c:v>
                </c:pt>
                <c:pt idx="6452">
                  <c:v>-5498.2259999999997</c:v>
                </c:pt>
                <c:pt idx="6453">
                  <c:v>-5498.7619999999997</c:v>
                </c:pt>
                <c:pt idx="6454">
                  <c:v>-5499.2979999999998</c:v>
                </c:pt>
                <c:pt idx="6455">
                  <c:v>-5499.8329999999996</c:v>
                </c:pt>
                <c:pt idx="6456">
                  <c:v>-5500.3689999999997</c:v>
                </c:pt>
                <c:pt idx="6457">
                  <c:v>-5500.9040000000005</c:v>
                </c:pt>
                <c:pt idx="6458">
                  <c:v>-5501.4390000000003</c:v>
                </c:pt>
                <c:pt idx="6459">
                  <c:v>-5501.9740000000002</c:v>
                </c:pt>
                <c:pt idx="6460">
                  <c:v>-5502.509</c:v>
                </c:pt>
                <c:pt idx="6461">
                  <c:v>-5503.0439999999999</c:v>
                </c:pt>
                <c:pt idx="6462">
                  <c:v>-5503.5789999999997</c:v>
                </c:pt>
                <c:pt idx="6463">
                  <c:v>-5504.1130000000003</c:v>
                </c:pt>
                <c:pt idx="6464">
                  <c:v>-5504.6469999999999</c:v>
                </c:pt>
                <c:pt idx="6465">
                  <c:v>-5505.1819999999998</c:v>
                </c:pt>
                <c:pt idx="6466">
                  <c:v>-5505.7160000000003</c:v>
                </c:pt>
                <c:pt idx="6467">
                  <c:v>-5506.25</c:v>
                </c:pt>
                <c:pt idx="6468">
                  <c:v>-5506.7830000000004</c:v>
                </c:pt>
                <c:pt idx="6469">
                  <c:v>-5507.317</c:v>
                </c:pt>
                <c:pt idx="6470">
                  <c:v>-5507.8509999999997</c:v>
                </c:pt>
                <c:pt idx="6471">
                  <c:v>-5508.384</c:v>
                </c:pt>
                <c:pt idx="6472">
                  <c:v>-5508.9170000000004</c:v>
                </c:pt>
                <c:pt idx="6473">
                  <c:v>-5509.451</c:v>
                </c:pt>
                <c:pt idx="6474">
                  <c:v>-5509.9840000000004</c:v>
                </c:pt>
                <c:pt idx="6475">
                  <c:v>-5510.5169999999998</c:v>
                </c:pt>
                <c:pt idx="6476">
                  <c:v>-5511.049</c:v>
                </c:pt>
                <c:pt idx="6477">
                  <c:v>-5511.5820000000003</c:v>
                </c:pt>
                <c:pt idx="6478">
                  <c:v>-5512.1139999999996</c:v>
                </c:pt>
                <c:pt idx="6479">
                  <c:v>-5512.6469999999999</c:v>
                </c:pt>
                <c:pt idx="6480">
                  <c:v>-5513.1790000000001</c:v>
                </c:pt>
                <c:pt idx="6481">
                  <c:v>-5513.7110000000002</c:v>
                </c:pt>
                <c:pt idx="6482">
                  <c:v>-5514.2430000000004</c:v>
                </c:pt>
                <c:pt idx="6483">
                  <c:v>-5514.7749999999996</c:v>
                </c:pt>
                <c:pt idx="6484">
                  <c:v>-5515.3069999999998</c:v>
                </c:pt>
                <c:pt idx="6485">
                  <c:v>-5515.8379999999997</c:v>
                </c:pt>
                <c:pt idx="6486">
                  <c:v>-5516.3689999999997</c:v>
                </c:pt>
                <c:pt idx="6487">
                  <c:v>-5516.9009999999998</c:v>
                </c:pt>
                <c:pt idx="6488">
                  <c:v>-5517.4319999999998</c:v>
                </c:pt>
                <c:pt idx="6489">
                  <c:v>-5517.9629999999997</c:v>
                </c:pt>
                <c:pt idx="6490">
                  <c:v>-5518.4939999999997</c:v>
                </c:pt>
                <c:pt idx="6491">
                  <c:v>-5519.0249999999996</c:v>
                </c:pt>
                <c:pt idx="6492">
                  <c:v>-5519.5550000000003</c:v>
                </c:pt>
                <c:pt idx="6493">
                  <c:v>-5520.0860000000002</c:v>
                </c:pt>
                <c:pt idx="6494">
                  <c:v>-5520.616</c:v>
                </c:pt>
                <c:pt idx="6495">
                  <c:v>-5521.1459999999997</c:v>
                </c:pt>
                <c:pt idx="6496">
                  <c:v>-5521.6760000000004</c:v>
                </c:pt>
                <c:pt idx="6497">
                  <c:v>-5522.2060000000001</c:v>
                </c:pt>
                <c:pt idx="6498">
                  <c:v>-5522.7359999999999</c:v>
                </c:pt>
                <c:pt idx="6499">
                  <c:v>-5523.2659999999996</c:v>
                </c:pt>
                <c:pt idx="6500">
                  <c:v>-5523.7950000000001</c:v>
                </c:pt>
                <c:pt idx="6501">
                  <c:v>-5524.3249999999998</c:v>
                </c:pt>
                <c:pt idx="6502">
                  <c:v>-5524.8540000000003</c:v>
                </c:pt>
                <c:pt idx="6503">
                  <c:v>-5525.3829999999998</c:v>
                </c:pt>
                <c:pt idx="6504">
                  <c:v>-5525.9120000000003</c:v>
                </c:pt>
                <c:pt idx="6505">
                  <c:v>-5526.4409999999998</c:v>
                </c:pt>
                <c:pt idx="6506">
                  <c:v>-5526.97</c:v>
                </c:pt>
                <c:pt idx="6507">
                  <c:v>-5527.4989999999998</c:v>
                </c:pt>
                <c:pt idx="6508">
                  <c:v>-5528.027</c:v>
                </c:pt>
                <c:pt idx="6509">
                  <c:v>-5528.5559999999996</c:v>
                </c:pt>
                <c:pt idx="6510">
                  <c:v>-5529.0839999999998</c:v>
                </c:pt>
                <c:pt idx="6511">
                  <c:v>-5529.6120000000001</c:v>
                </c:pt>
                <c:pt idx="6512">
                  <c:v>-5530.14</c:v>
                </c:pt>
                <c:pt idx="6513">
                  <c:v>-5530.6679999999997</c:v>
                </c:pt>
                <c:pt idx="6514">
                  <c:v>-5531.1959999999999</c:v>
                </c:pt>
                <c:pt idx="6515">
                  <c:v>-5531.723</c:v>
                </c:pt>
                <c:pt idx="6516">
                  <c:v>-5532.2510000000002</c:v>
                </c:pt>
                <c:pt idx="6517">
                  <c:v>-5532.7780000000002</c:v>
                </c:pt>
                <c:pt idx="6518">
                  <c:v>-5533.3050000000003</c:v>
                </c:pt>
                <c:pt idx="6519">
                  <c:v>-5533.8320000000003</c:v>
                </c:pt>
                <c:pt idx="6520">
                  <c:v>-5534.3590000000004</c:v>
                </c:pt>
                <c:pt idx="6521">
                  <c:v>-5534.8860000000004</c:v>
                </c:pt>
                <c:pt idx="6522">
                  <c:v>-5535.4129999999996</c:v>
                </c:pt>
                <c:pt idx="6523">
                  <c:v>-5535.9390000000003</c:v>
                </c:pt>
                <c:pt idx="6524">
                  <c:v>-5536.4650000000001</c:v>
                </c:pt>
                <c:pt idx="6525">
                  <c:v>-5536.9920000000002</c:v>
                </c:pt>
                <c:pt idx="6526">
                  <c:v>-5537.518</c:v>
                </c:pt>
                <c:pt idx="6527">
                  <c:v>-5538.0439999999999</c:v>
                </c:pt>
                <c:pt idx="6528">
                  <c:v>-5538.57</c:v>
                </c:pt>
                <c:pt idx="6529">
                  <c:v>-5539.0950000000003</c:v>
                </c:pt>
                <c:pt idx="6530">
                  <c:v>-5539.6210000000001</c:v>
                </c:pt>
                <c:pt idx="6531">
                  <c:v>-5540.1469999999999</c:v>
                </c:pt>
                <c:pt idx="6532">
                  <c:v>-5540.6719999999996</c:v>
                </c:pt>
                <c:pt idx="6533">
                  <c:v>-5541.1970000000001</c:v>
                </c:pt>
                <c:pt idx="6534">
                  <c:v>-5541.7219999999998</c:v>
                </c:pt>
                <c:pt idx="6535">
                  <c:v>-5542.2470000000003</c:v>
                </c:pt>
                <c:pt idx="6536">
                  <c:v>-5542.7719999999999</c:v>
                </c:pt>
                <c:pt idx="6537">
                  <c:v>-5543.2969999999996</c:v>
                </c:pt>
                <c:pt idx="6538">
                  <c:v>-5543.8209999999999</c:v>
                </c:pt>
                <c:pt idx="6539">
                  <c:v>-5544.3459999999995</c:v>
                </c:pt>
                <c:pt idx="6540">
                  <c:v>-5544.87</c:v>
                </c:pt>
                <c:pt idx="6541">
                  <c:v>-5545.3940000000002</c:v>
                </c:pt>
                <c:pt idx="6542">
                  <c:v>-5545.9179999999997</c:v>
                </c:pt>
                <c:pt idx="6543">
                  <c:v>-5546.442</c:v>
                </c:pt>
                <c:pt idx="6544">
                  <c:v>-5546.9660000000003</c:v>
                </c:pt>
                <c:pt idx="6545">
                  <c:v>-5547.49</c:v>
                </c:pt>
                <c:pt idx="6546">
                  <c:v>-5548.0129999999999</c:v>
                </c:pt>
                <c:pt idx="6547">
                  <c:v>-5548.5360000000001</c:v>
                </c:pt>
                <c:pt idx="6548">
                  <c:v>-5549.06</c:v>
                </c:pt>
                <c:pt idx="6549">
                  <c:v>-5549.5829999999996</c:v>
                </c:pt>
                <c:pt idx="6550">
                  <c:v>-5550.1059999999998</c:v>
                </c:pt>
                <c:pt idx="6551">
                  <c:v>-5550.6289999999999</c:v>
                </c:pt>
                <c:pt idx="6552">
                  <c:v>-5551.1509999999998</c:v>
                </c:pt>
                <c:pt idx="6553">
                  <c:v>-5551.674</c:v>
                </c:pt>
                <c:pt idx="6554">
                  <c:v>-5552.1970000000001</c:v>
                </c:pt>
                <c:pt idx="6555">
                  <c:v>-5552.7190000000001</c:v>
                </c:pt>
                <c:pt idx="6556">
                  <c:v>-5553.241</c:v>
                </c:pt>
                <c:pt idx="6557">
                  <c:v>-5553.7629999999999</c:v>
                </c:pt>
                <c:pt idx="6558">
                  <c:v>-5554.2849999999999</c:v>
                </c:pt>
                <c:pt idx="6559">
                  <c:v>-5554.8069999999998</c:v>
                </c:pt>
                <c:pt idx="6560">
                  <c:v>-5555.3289999999997</c:v>
                </c:pt>
                <c:pt idx="6561">
                  <c:v>-5555.85</c:v>
                </c:pt>
                <c:pt idx="6562">
                  <c:v>-5556.3720000000003</c:v>
                </c:pt>
                <c:pt idx="6563">
                  <c:v>-5556.893</c:v>
                </c:pt>
                <c:pt idx="6564">
                  <c:v>-5557.4139999999998</c:v>
                </c:pt>
                <c:pt idx="6565">
                  <c:v>-5557.9350000000004</c:v>
                </c:pt>
                <c:pt idx="6566">
                  <c:v>-5558.4560000000001</c:v>
                </c:pt>
                <c:pt idx="6567">
                  <c:v>-5558.9769999999999</c:v>
                </c:pt>
                <c:pt idx="6568">
                  <c:v>-5559.4979999999996</c:v>
                </c:pt>
                <c:pt idx="6569">
                  <c:v>-5560.018</c:v>
                </c:pt>
                <c:pt idx="6570">
                  <c:v>-5560.5389999999998</c:v>
                </c:pt>
                <c:pt idx="6571">
                  <c:v>-5561.0590000000002</c:v>
                </c:pt>
                <c:pt idx="6572">
                  <c:v>-5561.5789999999997</c:v>
                </c:pt>
                <c:pt idx="6573">
                  <c:v>-5562.0990000000002</c:v>
                </c:pt>
                <c:pt idx="6574">
                  <c:v>-5562.6189999999997</c:v>
                </c:pt>
                <c:pt idx="6575">
                  <c:v>-5563.1390000000001</c:v>
                </c:pt>
                <c:pt idx="6576">
                  <c:v>-5563.6580000000004</c:v>
                </c:pt>
                <c:pt idx="6577">
                  <c:v>-5564.1779999999999</c:v>
                </c:pt>
                <c:pt idx="6578">
                  <c:v>-5564.6970000000001</c:v>
                </c:pt>
                <c:pt idx="6579">
                  <c:v>-5565.2160000000003</c:v>
                </c:pt>
                <c:pt idx="6580">
                  <c:v>-5565.7349999999997</c:v>
                </c:pt>
                <c:pt idx="6581">
                  <c:v>-5566.2539999999999</c:v>
                </c:pt>
                <c:pt idx="6582">
                  <c:v>-5566.7730000000001</c:v>
                </c:pt>
                <c:pt idx="6583">
                  <c:v>-5567.2920000000004</c:v>
                </c:pt>
                <c:pt idx="6584">
                  <c:v>-5567.8109999999997</c:v>
                </c:pt>
                <c:pt idx="6585">
                  <c:v>-5568.3289999999997</c:v>
                </c:pt>
                <c:pt idx="6586">
                  <c:v>-5568.8469999999998</c:v>
                </c:pt>
                <c:pt idx="6587">
                  <c:v>-5569.366</c:v>
                </c:pt>
                <c:pt idx="6588">
                  <c:v>-5569.884</c:v>
                </c:pt>
                <c:pt idx="6589">
                  <c:v>-5570.402</c:v>
                </c:pt>
                <c:pt idx="6590">
                  <c:v>-5570.92</c:v>
                </c:pt>
                <c:pt idx="6591">
                  <c:v>-5571.4369999999999</c:v>
                </c:pt>
                <c:pt idx="6592">
                  <c:v>-5571.9549999999999</c:v>
                </c:pt>
                <c:pt idx="6593">
                  <c:v>-5572.4719999999998</c:v>
                </c:pt>
                <c:pt idx="6594">
                  <c:v>-5572.99</c:v>
                </c:pt>
                <c:pt idx="6595">
                  <c:v>-5573.5069999999996</c:v>
                </c:pt>
                <c:pt idx="6596">
                  <c:v>-5574.0240000000003</c:v>
                </c:pt>
                <c:pt idx="6597">
                  <c:v>-5574.5410000000002</c:v>
                </c:pt>
                <c:pt idx="6598">
                  <c:v>-5575.058</c:v>
                </c:pt>
                <c:pt idx="6599">
                  <c:v>-5575.5739999999996</c:v>
                </c:pt>
                <c:pt idx="6600">
                  <c:v>-5576.0910000000003</c:v>
                </c:pt>
                <c:pt idx="6601">
                  <c:v>-5576.607</c:v>
                </c:pt>
                <c:pt idx="6602">
                  <c:v>-5577.1229999999996</c:v>
                </c:pt>
                <c:pt idx="6603">
                  <c:v>-5577.64</c:v>
                </c:pt>
                <c:pt idx="6604">
                  <c:v>-5578.1559999999999</c:v>
                </c:pt>
                <c:pt idx="6605">
                  <c:v>-5578.6719999999996</c:v>
                </c:pt>
                <c:pt idx="6606">
                  <c:v>-5579.1869999999999</c:v>
                </c:pt>
                <c:pt idx="6607">
                  <c:v>-5579.7030000000004</c:v>
                </c:pt>
                <c:pt idx="6608">
                  <c:v>-5580.2179999999998</c:v>
                </c:pt>
                <c:pt idx="6609">
                  <c:v>-5580.7340000000004</c:v>
                </c:pt>
                <c:pt idx="6610">
                  <c:v>-5581.2489999999998</c:v>
                </c:pt>
                <c:pt idx="6611">
                  <c:v>-5581.7640000000001</c:v>
                </c:pt>
                <c:pt idx="6612">
                  <c:v>-5582.2790000000005</c:v>
                </c:pt>
                <c:pt idx="6613">
                  <c:v>-5582.7939999999999</c:v>
                </c:pt>
                <c:pt idx="6614">
                  <c:v>-5583.3090000000002</c:v>
                </c:pt>
                <c:pt idx="6615">
                  <c:v>-5583.8230000000003</c:v>
                </c:pt>
                <c:pt idx="6616">
                  <c:v>-5584.3379999999997</c:v>
                </c:pt>
                <c:pt idx="6617">
                  <c:v>-5584.8519999999999</c:v>
                </c:pt>
                <c:pt idx="6618">
                  <c:v>-5585.3670000000002</c:v>
                </c:pt>
                <c:pt idx="6619">
                  <c:v>-5585.8810000000003</c:v>
                </c:pt>
                <c:pt idx="6620">
                  <c:v>-5586.3950000000004</c:v>
                </c:pt>
                <c:pt idx="6621">
                  <c:v>-5586.9089999999997</c:v>
                </c:pt>
                <c:pt idx="6622">
                  <c:v>-5587.4219999999996</c:v>
                </c:pt>
                <c:pt idx="6623">
                  <c:v>-5587.9359999999997</c:v>
                </c:pt>
                <c:pt idx="6624">
                  <c:v>-5588.4489999999996</c:v>
                </c:pt>
                <c:pt idx="6625">
                  <c:v>-5588.9629999999997</c:v>
                </c:pt>
                <c:pt idx="6626">
                  <c:v>-5589.4759999999997</c:v>
                </c:pt>
                <c:pt idx="6627">
                  <c:v>-5589.9889999999996</c:v>
                </c:pt>
                <c:pt idx="6628">
                  <c:v>-5590.5020000000004</c:v>
                </c:pt>
                <c:pt idx="6629">
                  <c:v>-5591.0150000000003</c:v>
                </c:pt>
                <c:pt idx="6630">
                  <c:v>-5591.5280000000002</c:v>
                </c:pt>
                <c:pt idx="6631">
                  <c:v>-5592.04</c:v>
                </c:pt>
                <c:pt idx="6632">
                  <c:v>-5592.5529999999999</c:v>
                </c:pt>
                <c:pt idx="6633">
                  <c:v>-5593.0649999999996</c:v>
                </c:pt>
                <c:pt idx="6634">
                  <c:v>-5593.5770000000002</c:v>
                </c:pt>
                <c:pt idx="6635">
                  <c:v>-5594.0889999999999</c:v>
                </c:pt>
                <c:pt idx="6636">
                  <c:v>-5594.6009999999997</c:v>
                </c:pt>
                <c:pt idx="6637">
                  <c:v>-5595.1130000000003</c:v>
                </c:pt>
                <c:pt idx="6638">
                  <c:v>-5595.625</c:v>
                </c:pt>
                <c:pt idx="6639">
                  <c:v>-5596.1360000000004</c:v>
                </c:pt>
                <c:pt idx="6640">
                  <c:v>-5596.6480000000001</c:v>
                </c:pt>
                <c:pt idx="6641">
                  <c:v>-5597.1589999999997</c:v>
                </c:pt>
                <c:pt idx="6642">
                  <c:v>-5597.67</c:v>
                </c:pt>
                <c:pt idx="6643">
                  <c:v>-5598.1809999999996</c:v>
                </c:pt>
                <c:pt idx="6644">
                  <c:v>-5598.692</c:v>
                </c:pt>
                <c:pt idx="6645">
                  <c:v>-5599.2030000000004</c:v>
                </c:pt>
                <c:pt idx="6646">
                  <c:v>-5599.7139999999999</c:v>
                </c:pt>
                <c:pt idx="6647">
                  <c:v>-5600.2240000000002</c:v>
                </c:pt>
                <c:pt idx="6648">
                  <c:v>-5600.7349999999997</c:v>
                </c:pt>
                <c:pt idx="6649">
                  <c:v>-5601.2449999999999</c:v>
                </c:pt>
                <c:pt idx="6650">
                  <c:v>-5601.7550000000001</c:v>
                </c:pt>
                <c:pt idx="6651">
                  <c:v>-5602.2650000000003</c:v>
                </c:pt>
                <c:pt idx="6652">
                  <c:v>-5602.7749999999996</c:v>
                </c:pt>
                <c:pt idx="6653">
                  <c:v>-5603.2849999999999</c:v>
                </c:pt>
                <c:pt idx="6654">
                  <c:v>-5603.7950000000001</c:v>
                </c:pt>
                <c:pt idx="6655">
                  <c:v>-5604.3040000000001</c:v>
                </c:pt>
                <c:pt idx="6656">
                  <c:v>-5604.8140000000003</c:v>
                </c:pt>
                <c:pt idx="6657">
                  <c:v>-5605.3230000000003</c:v>
                </c:pt>
                <c:pt idx="6658">
                  <c:v>-5605.8320000000003</c:v>
                </c:pt>
                <c:pt idx="6659">
                  <c:v>-5606.3410000000003</c:v>
                </c:pt>
                <c:pt idx="6660">
                  <c:v>-5606.85</c:v>
                </c:pt>
                <c:pt idx="6661">
                  <c:v>-5607.3590000000004</c:v>
                </c:pt>
                <c:pt idx="6662">
                  <c:v>-5607.8680000000004</c:v>
                </c:pt>
                <c:pt idx="6663">
                  <c:v>-5608.3760000000002</c:v>
                </c:pt>
                <c:pt idx="6664">
                  <c:v>-5608.8850000000002</c:v>
                </c:pt>
                <c:pt idx="6665">
                  <c:v>-5609.393</c:v>
                </c:pt>
                <c:pt idx="6666">
                  <c:v>-5609.9009999999998</c:v>
                </c:pt>
                <c:pt idx="6667">
                  <c:v>-5610.4089999999997</c:v>
                </c:pt>
                <c:pt idx="6668">
                  <c:v>-5610.9170000000004</c:v>
                </c:pt>
                <c:pt idx="6669">
                  <c:v>-5611.4250000000002</c:v>
                </c:pt>
                <c:pt idx="6670">
                  <c:v>-5611.933</c:v>
                </c:pt>
                <c:pt idx="6671">
                  <c:v>-5612.44</c:v>
                </c:pt>
                <c:pt idx="6672">
                  <c:v>-5612.9480000000003</c:v>
                </c:pt>
                <c:pt idx="6673">
                  <c:v>-5613.4549999999999</c:v>
                </c:pt>
                <c:pt idx="6674">
                  <c:v>-5613.9620000000004</c:v>
                </c:pt>
                <c:pt idx="6675">
                  <c:v>-5614.4690000000001</c:v>
                </c:pt>
                <c:pt idx="6676">
                  <c:v>-5614.9759999999997</c:v>
                </c:pt>
                <c:pt idx="6677">
                  <c:v>-5615.4830000000002</c:v>
                </c:pt>
                <c:pt idx="6678">
                  <c:v>-5615.99</c:v>
                </c:pt>
                <c:pt idx="6679">
                  <c:v>-5616.4960000000001</c:v>
                </c:pt>
                <c:pt idx="6680">
                  <c:v>-5617.0029999999997</c:v>
                </c:pt>
                <c:pt idx="6681">
                  <c:v>-5617.509</c:v>
                </c:pt>
                <c:pt idx="6682">
                  <c:v>-5618.0150000000003</c:v>
                </c:pt>
                <c:pt idx="6683">
                  <c:v>-5618.5209999999997</c:v>
                </c:pt>
                <c:pt idx="6684">
                  <c:v>-5619.027</c:v>
                </c:pt>
                <c:pt idx="6685">
                  <c:v>-5619.5330000000004</c:v>
                </c:pt>
                <c:pt idx="6686">
                  <c:v>-5620.0389999999998</c:v>
                </c:pt>
                <c:pt idx="6687">
                  <c:v>-5620.5439999999999</c:v>
                </c:pt>
                <c:pt idx="6688">
                  <c:v>-5621.05</c:v>
                </c:pt>
                <c:pt idx="6689">
                  <c:v>-5621.5550000000003</c:v>
                </c:pt>
                <c:pt idx="6690">
                  <c:v>-5622.06</c:v>
                </c:pt>
                <c:pt idx="6691">
                  <c:v>-5622.5649999999996</c:v>
                </c:pt>
                <c:pt idx="6692">
                  <c:v>-5623.07</c:v>
                </c:pt>
                <c:pt idx="6693">
                  <c:v>-5623.5749999999998</c:v>
                </c:pt>
                <c:pt idx="6694">
                  <c:v>-5624.08</c:v>
                </c:pt>
                <c:pt idx="6695">
                  <c:v>-5624.5839999999998</c:v>
                </c:pt>
                <c:pt idx="6696">
                  <c:v>-5625.0889999999999</c:v>
                </c:pt>
                <c:pt idx="6697">
                  <c:v>-5625.5929999999998</c:v>
                </c:pt>
                <c:pt idx="6698">
                  <c:v>-5626.0969999999998</c:v>
                </c:pt>
                <c:pt idx="6699">
                  <c:v>-5626.6009999999997</c:v>
                </c:pt>
                <c:pt idx="6700">
                  <c:v>-5627.1049999999996</c:v>
                </c:pt>
                <c:pt idx="6701">
                  <c:v>-5627.6090000000004</c:v>
                </c:pt>
                <c:pt idx="6702">
                  <c:v>-5628.1130000000003</c:v>
                </c:pt>
                <c:pt idx="6703">
                  <c:v>-5628.616</c:v>
                </c:pt>
                <c:pt idx="6704">
                  <c:v>-5629.12</c:v>
                </c:pt>
                <c:pt idx="6705">
                  <c:v>-5629.6229999999996</c:v>
                </c:pt>
                <c:pt idx="6706">
                  <c:v>-5630.1260000000002</c:v>
                </c:pt>
                <c:pt idx="6707">
                  <c:v>-5630.6289999999999</c:v>
                </c:pt>
                <c:pt idx="6708">
                  <c:v>-5631.1319999999996</c:v>
                </c:pt>
                <c:pt idx="6709">
                  <c:v>-5631.6350000000002</c:v>
                </c:pt>
                <c:pt idx="6710">
                  <c:v>-5632.1379999999999</c:v>
                </c:pt>
                <c:pt idx="6711">
                  <c:v>-5632.64</c:v>
                </c:pt>
                <c:pt idx="6712">
                  <c:v>-5633.143</c:v>
                </c:pt>
                <c:pt idx="6713">
                  <c:v>-5633.6450000000004</c:v>
                </c:pt>
                <c:pt idx="6714">
                  <c:v>-5634.1469999999999</c:v>
                </c:pt>
                <c:pt idx="6715">
                  <c:v>-5634.6490000000003</c:v>
                </c:pt>
                <c:pt idx="6716">
                  <c:v>-5635.1509999999998</c:v>
                </c:pt>
                <c:pt idx="6717">
                  <c:v>-5635.6530000000002</c:v>
                </c:pt>
                <c:pt idx="6718">
                  <c:v>-5636.1549999999997</c:v>
                </c:pt>
                <c:pt idx="6719">
                  <c:v>-5636.6559999999999</c:v>
                </c:pt>
                <c:pt idx="6720">
                  <c:v>-5637.1580000000004</c:v>
                </c:pt>
                <c:pt idx="6721">
                  <c:v>-5637.6589999999997</c:v>
                </c:pt>
                <c:pt idx="6722">
                  <c:v>-5638.16</c:v>
                </c:pt>
                <c:pt idx="6723">
                  <c:v>-5638.6620000000003</c:v>
                </c:pt>
                <c:pt idx="6724">
                  <c:v>-5639.1629999999996</c:v>
                </c:pt>
                <c:pt idx="6725">
                  <c:v>-5639.6629999999996</c:v>
                </c:pt>
                <c:pt idx="6726">
                  <c:v>-5640.1639999999998</c:v>
                </c:pt>
                <c:pt idx="6727">
                  <c:v>-5640.665</c:v>
                </c:pt>
                <c:pt idx="6728">
                  <c:v>-5641.165</c:v>
                </c:pt>
                <c:pt idx="6729">
                  <c:v>-5641.6660000000002</c:v>
                </c:pt>
                <c:pt idx="6730">
                  <c:v>-5642.1660000000002</c:v>
                </c:pt>
                <c:pt idx="6731">
                  <c:v>-5642.6660000000002</c:v>
                </c:pt>
                <c:pt idx="6732">
                  <c:v>-5643.1660000000002</c:v>
                </c:pt>
                <c:pt idx="6733">
                  <c:v>-5643.6660000000002</c:v>
                </c:pt>
                <c:pt idx="6734">
                  <c:v>-5644.1660000000002</c:v>
                </c:pt>
                <c:pt idx="6735">
                  <c:v>-5644.665</c:v>
                </c:pt>
                <c:pt idx="6736">
                  <c:v>-5645.165</c:v>
                </c:pt>
                <c:pt idx="6737">
                  <c:v>-5645.6639999999998</c:v>
                </c:pt>
                <c:pt idx="6738">
                  <c:v>-5646.1629999999996</c:v>
                </c:pt>
                <c:pt idx="6739">
                  <c:v>-5646.6620000000003</c:v>
                </c:pt>
                <c:pt idx="6740">
                  <c:v>-5647.1610000000001</c:v>
                </c:pt>
                <c:pt idx="6741">
                  <c:v>-5647.66</c:v>
                </c:pt>
                <c:pt idx="6742">
                  <c:v>-5648.1589999999997</c:v>
                </c:pt>
                <c:pt idx="6743">
                  <c:v>-5648.6580000000004</c:v>
                </c:pt>
                <c:pt idx="6744">
                  <c:v>-5649.1559999999999</c:v>
                </c:pt>
                <c:pt idx="6745">
                  <c:v>-5649.6549999999997</c:v>
                </c:pt>
                <c:pt idx="6746">
                  <c:v>-5650.1530000000002</c:v>
                </c:pt>
                <c:pt idx="6747">
                  <c:v>-5650.6509999999998</c:v>
                </c:pt>
                <c:pt idx="6748">
                  <c:v>-5651.1490000000003</c:v>
                </c:pt>
                <c:pt idx="6749">
                  <c:v>-5651.6469999999999</c:v>
                </c:pt>
                <c:pt idx="6750">
                  <c:v>-5652.1450000000004</c:v>
                </c:pt>
                <c:pt idx="6751">
                  <c:v>-5652.643</c:v>
                </c:pt>
                <c:pt idx="6752">
                  <c:v>-5653.14</c:v>
                </c:pt>
                <c:pt idx="6753">
                  <c:v>-5653.6379999999999</c:v>
                </c:pt>
                <c:pt idx="6754">
                  <c:v>-5654.1350000000002</c:v>
                </c:pt>
                <c:pt idx="6755">
                  <c:v>-5654.6319999999996</c:v>
                </c:pt>
                <c:pt idx="6756">
                  <c:v>-5655.1289999999999</c:v>
                </c:pt>
                <c:pt idx="6757">
                  <c:v>-5655.6260000000002</c:v>
                </c:pt>
                <c:pt idx="6758">
                  <c:v>-5656.1229999999996</c:v>
                </c:pt>
                <c:pt idx="6759">
                  <c:v>-5656.62</c:v>
                </c:pt>
                <c:pt idx="6760">
                  <c:v>-5657.116</c:v>
                </c:pt>
                <c:pt idx="6761">
                  <c:v>-5657.6130000000003</c:v>
                </c:pt>
                <c:pt idx="6762">
                  <c:v>-5658.1090000000004</c:v>
                </c:pt>
                <c:pt idx="6763">
                  <c:v>-5658.6049999999996</c:v>
                </c:pt>
                <c:pt idx="6764">
                  <c:v>-5659.1009999999997</c:v>
                </c:pt>
                <c:pt idx="6765">
                  <c:v>-5659.5969999999998</c:v>
                </c:pt>
                <c:pt idx="6766">
                  <c:v>-5660.0929999999998</c:v>
                </c:pt>
                <c:pt idx="6767">
                  <c:v>-5660.5889999999999</c:v>
                </c:pt>
                <c:pt idx="6768">
                  <c:v>-5661.0839999999998</c:v>
                </c:pt>
                <c:pt idx="6769">
                  <c:v>-5661.58</c:v>
                </c:pt>
                <c:pt idx="6770">
                  <c:v>-5662.0749999999998</c:v>
                </c:pt>
                <c:pt idx="6771">
                  <c:v>-5662.57</c:v>
                </c:pt>
                <c:pt idx="6772">
                  <c:v>-5663.0659999999998</c:v>
                </c:pt>
                <c:pt idx="6773">
                  <c:v>-5663.5609999999997</c:v>
                </c:pt>
                <c:pt idx="6774">
                  <c:v>-5664.0550000000003</c:v>
                </c:pt>
                <c:pt idx="6775">
                  <c:v>-5664.55</c:v>
                </c:pt>
                <c:pt idx="6776">
                  <c:v>-5665.0450000000001</c:v>
                </c:pt>
                <c:pt idx="6777">
                  <c:v>-5665.5389999999998</c:v>
                </c:pt>
                <c:pt idx="6778">
                  <c:v>-5666.0339999999997</c:v>
                </c:pt>
                <c:pt idx="6779">
                  <c:v>-5666.5280000000002</c:v>
                </c:pt>
                <c:pt idx="6780">
                  <c:v>-5667.0219999999999</c:v>
                </c:pt>
                <c:pt idx="6781">
                  <c:v>-5667.5159999999996</c:v>
                </c:pt>
                <c:pt idx="6782">
                  <c:v>-5668.01</c:v>
                </c:pt>
                <c:pt idx="6783">
                  <c:v>-5668.5039999999999</c:v>
                </c:pt>
                <c:pt idx="6784">
                  <c:v>-5668.9979999999996</c:v>
                </c:pt>
                <c:pt idx="6785">
                  <c:v>-5669.491</c:v>
                </c:pt>
                <c:pt idx="6786">
                  <c:v>-5669.9849999999997</c:v>
                </c:pt>
                <c:pt idx="6787">
                  <c:v>-5670.4780000000001</c:v>
                </c:pt>
                <c:pt idx="6788">
                  <c:v>-5670.9709999999995</c:v>
                </c:pt>
                <c:pt idx="6789">
                  <c:v>-5671.4639999999999</c:v>
                </c:pt>
                <c:pt idx="6790">
                  <c:v>-5671.9570000000003</c:v>
                </c:pt>
                <c:pt idx="6791">
                  <c:v>-5672.45</c:v>
                </c:pt>
                <c:pt idx="6792">
                  <c:v>-5672.9430000000002</c:v>
                </c:pt>
                <c:pt idx="6793">
                  <c:v>-5673.4350000000004</c:v>
                </c:pt>
                <c:pt idx="6794">
                  <c:v>-5673.9279999999999</c:v>
                </c:pt>
                <c:pt idx="6795">
                  <c:v>-5674.42</c:v>
                </c:pt>
                <c:pt idx="6796">
                  <c:v>-5674.9120000000003</c:v>
                </c:pt>
                <c:pt idx="6797">
                  <c:v>-5675.4040000000005</c:v>
                </c:pt>
                <c:pt idx="6798">
                  <c:v>-5675.8959999999997</c:v>
                </c:pt>
                <c:pt idx="6799">
                  <c:v>-5676.3879999999999</c:v>
                </c:pt>
                <c:pt idx="6800">
                  <c:v>-5676.88</c:v>
                </c:pt>
                <c:pt idx="6801">
                  <c:v>-5677.3720000000003</c:v>
                </c:pt>
                <c:pt idx="6802">
                  <c:v>-5677.8630000000003</c:v>
                </c:pt>
                <c:pt idx="6803">
                  <c:v>-5678.3540000000003</c:v>
                </c:pt>
                <c:pt idx="6804">
                  <c:v>-5678.8459999999995</c:v>
                </c:pt>
                <c:pt idx="6805">
                  <c:v>-5679.3370000000004</c:v>
                </c:pt>
                <c:pt idx="6806">
                  <c:v>-5679.8280000000004</c:v>
                </c:pt>
                <c:pt idx="6807">
                  <c:v>-5680.3190000000004</c:v>
                </c:pt>
                <c:pt idx="6808">
                  <c:v>-5680.81</c:v>
                </c:pt>
                <c:pt idx="6809">
                  <c:v>-5681.3</c:v>
                </c:pt>
                <c:pt idx="6810">
                  <c:v>-5681.7910000000002</c:v>
                </c:pt>
                <c:pt idx="6811">
                  <c:v>-5682.2809999999999</c:v>
                </c:pt>
                <c:pt idx="6812">
                  <c:v>-5682.7709999999997</c:v>
                </c:pt>
                <c:pt idx="6813">
                  <c:v>-5683.2619999999997</c:v>
                </c:pt>
                <c:pt idx="6814">
                  <c:v>-5683.7520000000004</c:v>
                </c:pt>
                <c:pt idx="6815">
                  <c:v>-5684.2420000000002</c:v>
                </c:pt>
                <c:pt idx="6816">
                  <c:v>-5684.732</c:v>
                </c:pt>
                <c:pt idx="6817">
                  <c:v>-5685.2209999999995</c:v>
                </c:pt>
                <c:pt idx="6818">
                  <c:v>-5685.7110000000002</c:v>
                </c:pt>
                <c:pt idx="6819">
                  <c:v>-5686.2</c:v>
                </c:pt>
                <c:pt idx="6820">
                  <c:v>-5686.69</c:v>
                </c:pt>
                <c:pt idx="6821">
                  <c:v>-5687.1790000000001</c:v>
                </c:pt>
                <c:pt idx="6822">
                  <c:v>-5687.6679999999997</c:v>
                </c:pt>
                <c:pt idx="6823">
                  <c:v>-5688.1570000000002</c:v>
                </c:pt>
                <c:pt idx="6824">
                  <c:v>-5688.6459999999997</c:v>
                </c:pt>
                <c:pt idx="6825">
                  <c:v>-5689.1350000000002</c:v>
                </c:pt>
                <c:pt idx="6826">
                  <c:v>-5689.6229999999996</c:v>
                </c:pt>
                <c:pt idx="6827">
                  <c:v>-5690.1120000000001</c:v>
                </c:pt>
                <c:pt idx="6828">
                  <c:v>-5690.6</c:v>
                </c:pt>
                <c:pt idx="6829">
                  <c:v>-5691.0879999999997</c:v>
                </c:pt>
                <c:pt idx="6830">
                  <c:v>-5691.5770000000002</c:v>
                </c:pt>
                <c:pt idx="6831">
                  <c:v>-5692.0649999999996</c:v>
                </c:pt>
                <c:pt idx="6832">
                  <c:v>-5692.5529999999999</c:v>
                </c:pt>
                <c:pt idx="6833">
                  <c:v>-5693.04</c:v>
                </c:pt>
                <c:pt idx="6834">
                  <c:v>-5693.5280000000002</c:v>
                </c:pt>
                <c:pt idx="6835">
                  <c:v>-5694.0159999999996</c:v>
                </c:pt>
                <c:pt idx="6836">
                  <c:v>-5694.5029999999997</c:v>
                </c:pt>
                <c:pt idx="6837">
                  <c:v>-5694.99</c:v>
                </c:pt>
                <c:pt idx="6838">
                  <c:v>-5695.4780000000001</c:v>
                </c:pt>
                <c:pt idx="6839">
                  <c:v>-5695.9650000000001</c:v>
                </c:pt>
                <c:pt idx="6840">
                  <c:v>-5696.4520000000002</c:v>
                </c:pt>
                <c:pt idx="6841">
                  <c:v>-5696.9390000000003</c:v>
                </c:pt>
                <c:pt idx="6842">
                  <c:v>-5697.4250000000002</c:v>
                </c:pt>
                <c:pt idx="6843">
                  <c:v>-5697.9120000000003</c:v>
                </c:pt>
                <c:pt idx="6844">
                  <c:v>-5698.3980000000001</c:v>
                </c:pt>
                <c:pt idx="6845">
                  <c:v>-5698.8850000000002</c:v>
                </c:pt>
                <c:pt idx="6846">
                  <c:v>-5699.3710000000001</c:v>
                </c:pt>
                <c:pt idx="6847">
                  <c:v>-5699.857</c:v>
                </c:pt>
                <c:pt idx="6848">
                  <c:v>-5700.3429999999998</c:v>
                </c:pt>
                <c:pt idx="6849">
                  <c:v>-5700.8289999999997</c:v>
                </c:pt>
                <c:pt idx="6850">
                  <c:v>-5701.3149999999996</c:v>
                </c:pt>
                <c:pt idx="6851">
                  <c:v>-5701.8010000000004</c:v>
                </c:pt>
                <c:pt idx="6852">
                  <c:v>-5702.2860000000001</c:v>
                </c:pt>
                <c:pt idx="6853">
                  <c:v>-5702.7719999999999</c:v>
                </c:pt>
                <c:pt idx="6854">
                  <c:v>-5703.2569999999996</c:v>
                </c:pt>
                <c:pt idx="6855">
                  <c:v>-5703.7420000000002</c:v>
                </c:pt>
                <c:pt idx="6856">
                  <c:v>-5704.2269999999999</c:v>
                </c:pt>
                <c:pt idx="6857">
                  <c:v>-5704.7120000000004</c:v>
                </c:pt>
                <c:pt idx="6858">
                  <c:v>-5705.1970000000001</c:v>
                </c:pt>
                <c:pt idx="6859">
                  <c:v>-5705.6819999999998</c:v>
                </c:pt>
                <c:pt idx="6860">
                  <c:v>-5706.1660000000002</c:v>
                </c:pt>
                <c:pt idx="6861">
                  <c:v>-5706.6509999999998</c:v>
                </c:pt>
                <c:pt idx="6862">
                  <c:v>-5707.1350000000002</c:v>
                </c:pt>
                <c:pt idx="6863">
                  <c:v>-5707.62</c:v>
                </c:pt>
                <c:pt idx="6864">
                  <c:v>-5708.1040000000003</c:v>
                </c:pt>
                <c:pt idx="6865">
                  <c:v>-5708.5879999999997</c:v>
                </c:pt>
                <c:pt idx="6866">
                  <c:v>-5709.0720000000001</c:v>
                </c:pt>
                <c:pt idx="6867">
                  <c:v>-5709.5550000000003</c:v>
                </c:pt>
                <c:pt idx="6868">
                  <c:v>-5710.0389999999998</c:v>
                </c:pt>
                <c:pt idx="6869">
                  <c:v>-5710.5230000000001</c:v>
                </c:pt>
                <c:pt idx="6870">
                  <c:v>-5711.0060000000003</c:v>
                </c:pt>
                <c:pt idx="6871">
                  <c:v>-5711.4889999999996</c:v>
                </c:pt>
                <c:pt idx="6872">
                  <c:v>-5711.973</c:v>
                </c:pt>
                <c:pt idx="6873">
                  <c:v>-5712.4560000000001</c:v>
                </c:pt>
                <c:pt idx="6874">
                  <c:v>-5712.9390000000003</c:v>
                </c:pt>
                <c:pt idx="6875">
                  <c:v>-5713.4219999999996</c:v>
                </c:pt>
                <c:pt idx="6876">
                  <c:v>-5713.9040000000005</c:v>
                </c:pt>
                <c:pt idx="6877">
                  <c:v>-5714.3869999999997</c:v>
                </c:pt>
                <c:pt idx="6878">
                  <c:v>-5714.8689999999997</c:v>
                </c:pt>
                <c:pt idx="6879">
                  <c:v>-5715.3519999999999</c:v>
                </c:pt>
                <c:pt idx="6880">
                  <c:v>-5715.8339999999998</c:v>
                </c:pt>
                <c:pt idx="6881">
                  <c:v>-5716.3159999999998</c:v>
                </c:pt>
                <c:pt idx="6882">
                  <c:v>-5716.7979999999998</c:v>
                </c:pt>
                <c:pt idx="6883">
                  <c:v>-5717.28</c:v>
                </c:pt>
                <c:pt idx="6884">
                  <c:v>-5717.7619999999997</c:v>
                </c:pt>
                <c:pt idx="6885">
                  <c:v>-5718.2439999999997</c:v>
                </c:pt>
                <c:pt idx="6886">
                  <c:v>-5718.7250000000004</c:v>
                </c:pt>
                <c:pt idx="6887">
                  <c:v>-5719.2070000000003</c:v>
                </c:pt>
                <c:pt idx="6888">
                  <c:v>-5719.6880000000001</c:v>
                </c:pt>
                <c:pt idx="6889">
                  <c:v>-5720.1689999999999</c:v>
                </c:pt>
                <c:pt idx="6890">
                  <c:v>-5720.65</c:v>
                </c:pt>
                <c:pt idx="6891">
                  <c:v>-5721.1310000000003</c:v>
                </c:pt>
                <c:pt idx="6892">
                  <c:v>-5721.6120000000001</c:v>
                </c:pt>
                <c:pt idx="6893">
                  <c:v>-5722.0929999999998</c:v>
                </c:pt>
                <c:pt idx="6894">
                  <c:v>-5722.5739999999996</c:v>
                </c:pt>
                <c:pt idx="6895">
                  <c:v>-5723.0540000000001</c:v>
                </c:pt>
                <c:pt idx="6896">
                  <c:v>-5723.5349999999999</c:v>
                </c:pt>
                <c:pt idx="6897">
                  <c:v>-5724.0150000000003</c:v>
                </c:pt>
                <c:pt idx="6898">
                  <c:v>-5724.4949999999999</c:v>
                </c:pt>
                <c:pt idx="6899">
                  <c:v>-5724.9750000000004</c:v>
                </c:pt>
                <c:pt idx="6900">
                  <c:v>-5725.4549999999999</c:v>
                </c:pt>
                <c:pt idx="6901">
                  <c:v>-5725.9350000000004</c:v>
                </c:pt>
                <c:pt idx="6902">
                  <c:v>-5726.415</c:v>
                </c:pt>
                <c:pt idx="6903">
                  <c:v>-5726.8940000000002</c:v>
                </c:pt>
                <c:pt idx="6904">
                  <c:v>-5727.3739999999998</c:v>
                </c:pt>
                <c:pt idx="6905">
                  <c:v>-5727.8530000000001</c:v>
                </c:pt>
                <c:pt idx="6906">
                  <c:v>-5728.3320000000003</c:v>
                </c:pt>
                <c:pt idx="6907">
                  <c:v>-5728.8109999999997</c:v>
                </c:pt>
                <c:pt idx="6908">
                  <c:v>-5729.29</c:v>
                </c:pt>
                <c:pt idx="6909">
                  <c:v>-5729.7690000000002</c:v>
                </c:pt>
                <c:pt idx="6910">
                  <c:v>-5730.2479999999996</c:v>
                </c:pt>
                <c:pt idx="6911">
                  <c:v>-5730.7269999999999</c:v>
                </c:pt>
                <c:pt idx="6912">
                  <c:v>-5731.2049999999999</c:v>
                </c:pt>
                <c:pt idx="6913">
                  <c:v>-5731.6840000000002</c:v>
                </c:pt>
                <c:pt idx="6914">
                  <c:v>-5732.1620000000003</c:v>
                </c:pt>
                <c:pt idx="6915">
                  <c:v>-5732.64</c:v>
                </c:pt>
                <c:pt idx="6916">
                  <c:v>-5733.1180000000004</c:v>
                </c:pt>
                <c:pt idx="6917">
                  <c:v>-5733.5959999999995</c:v>
                </c:pt>
                <c:pt idx="6918">
                  <c:v>-5734.0739999999996</c:v>
                </c:pt>
                <c:pt idx="6919">
                  <c:v>-5734.5519999999997</c:v>
                </c:pt>
                <c:pt idx="6920">
                  <c:v>-5735.0290000000005</c:v>
                </c:pt>
                <c:pt idx="6921">
                  <c:v>-5735.5069999999996</c:v>
                </c:pt>
                <c:pt idx="6922">
                  <c:v>-5735.9840000000004</c:v>
                </c:pt>
                <c:pt idx="6923">
                  <c:v>-5736.4620000000004</c:v>
                </c:pt>
                <c:pt idx="6924">
                  <c:v>-5736.9390000000003</c:v>
                </c:pt>
                <c:pt idx="6925">
                  <c:v>-5737.4160000000002</c:v>
                </c:pt>
                <c:pt idx="6926">
                  <c:v>-5737.893</c:v>
                </c:pt>
                <c:pt idx="6927">
                  <c:v>-5738.37</c:v>
                </c:pt>
                <c:pt idx="6928">
                  <c:v>-5738.8459999999995</c:v>
                </c:pt>
                <c:pt idx="6929">
                  <c:v>-5739.3230000000003</c:v>
                </c:pt>
                <c:pt idx="6930">
                  <c:v>-5739.799</c:v>
                </c:pt>
                <c:pt idx="6931">
                  <c:v>-5740.2759999999998</c:v>
                </c:pt>
                <c:pt idx="6932">
                  <c:v>-5740.7520000000004</c:v>
                </c:pt>
                <c:pt idx="6933">
                  <c:v>-5741.2280000000001</c:v>
                </c:pt>
                <c:pt idx="6934">
                  <c:v>-5741.7039999999997</c:v>
                </c:pt>
                <c:pt idx="6935">
                  <c:v>-5742.18</c:v>
                </c:pt>
                <c:pt idx="6936">
                  <c:v>-5742.6559999999999</c:v>
                </c:pt>
                <c:pt idx="6937">
                  <c:v>-5743.1310000000003</c:v>
                </c:pt>
                <c:pt idx="6938">
                  <c:v>-5743.607</c:v>
                </c:pt>
                <c:pt idx="6939">
                  <c:v>-5744.0820000000003</c:v>
                </c:pt>
                <c:pt idx="6940">
                  <c:v>-5744.558</c:v>
                </c:pt>
                <c:pt idx="6941">
                  <c:v>-5745.0330000000004</c:v>
                </c:pt>
                <c:pt idx="6942">
                  <c:v>-5745.5079999999998</c:v>
                </c:pt>
                <c:pt idx="6943">
                  <c:v>-5745.9830000000002</c:v>
                </c:pt>
                <c:pt idx="6944">
                  <c:v>-5746.4579999999996</c:v>
                </c:pt>
                <c:pt idx="6945">
                  <c:v>-5746.933</c:v>
                </c:pt>
                <c:pt idx="6946">
                  <c:v>-5747.4070000000002</c:v>
                </c:pt>
                <c:pt idx="6947">
                  <c:v>-5747.8819999999996</c:v>
                </c:pt>
                <c:pt idx="6948">
                  <c:v>-5748.3559999999998</c:v>
                </c:pt>
                <c:pt idx="6949">
                  <c:v>-5748.8310000000001</c:v>
                </c:pt>
                <c:pt idx="6950">
                  <c:v>-5749.3050000000003</c:v>
                </c:pt>
                <c:pt idx="6951">
                  <c:v>-5749.7790000000005</c:v>
                </c:pt>
                <c:pt idx="6952">
                  <c:v>-5750.2529999999997</c:v>
                </c:pt>
                <c:pt idx="6953">
                  <c:v>-5750.7269999999999</c:v>
                </c:pt>
                <c:pt idx="6954">
                  <c:v>-5751.2</c:v>
                </c:pt>
                <c:pt idx="6955">
                  <c:v>-5751.674</c:v>
                </c:pt>
                <c:pt idx="6956">
                  <c:v>-5752.1469999999999</c:v>
                </c:pt>
                <c:pt idx="6957">
                  <c:v>-5752.6210000000001</c:v>
                </c:pt>
                <c:pt idx="6958">
                  <c:v>-5753.0940000000001</c:v>
                </c:pt>
                <c:pt idx="6959">
                  <c:v>-5753.567</c:v>
                </c:pt>
                <c:pt idx="6960">
                  <c:v>-5754.04</c:v>
                </c:pt>
                <c:pt idx="6961">
                  <c:v>-5754.5129999999999</c:v>
                </c:pt>
                <c:pt idx="6962">
                  <c:v>-5754.9859999999999</c:v>
                </c:pt>
                <c:pt idx="6963">
                  <c:v>-5755.4589999999998</c:v>
                </c:pt>
                <c:pt idx="6964">
                  <c:v>-5755.9309999999996</c:v>
                </c:pt>
                <c:pt idx="6965">
                  <c:v>-5756.4040000000005</c:v>
                </c:pt>
                <c:pt idx="6966">
                  <c:v>-5756.8760000000002</c:v>
                </c:pt>
                <c:pt idx="6967">
                  <c:v>-5757.348</c:v>
                </c:pt>
                <c:pt idx="6968">
                  <c:v>-5757.82</c:v>
                </c:pt>
                <c:pt idx="6969">
                  <c:v>-5758.2920000000004</c:v>
                </c:pt>
                <c:pt idx="6970">
                  <c:v>-5758.7640000000001</c:v>
                </c:pt>
                <c:pt idx="6971">
                  <c:v>-5759.2359999999999</c:v>
                </c:pt>
                <c:pt idx="6972">
                  <c:v>-5759.7079999999996</c:v>
                </c:pt>
                <c:pt idx="6973">
                  <c:v>-5760.1790000000001</c:v>
                </c:pt>
                <c:pt idx="6974">
                  <c:v>-5760.6509999999998</c:v>
                </c:pt>
                <c:pt idx="6975">
                  <c:v>-5761.1220000000003</c:v>
                </c:pt>
                <c:pt idx="6976">
                  <c:v>-5761.5929999999998</c:v>
                </c:pt>
                <c:pt idx="6977">
                  <c:v>-5762.0640000000003</c:v>
                </c:pt>
                <c:pt idx="6978">
                  <c:v>-5762.5349999999999</c:v>
                </c:pt>
                <c:pt idx="6979">
                  <c:v>-5763.0060000000003</c:v>
                </c:pt>
                <c:pt idx="6980">
                  <c:v>-5763.4769999999999</c:v>
                </c:pt>
                <c:pt idx="6981">
                  <c:v>-5763.9480000000003</c:v>
                </c:pt>
                <c:pt idx="6982">
                  <c:v>-5764.4179999999997</c:v>
                </c:pt>
                <c:pt idx="6983">
                  <c:v>-5764.8890000000001</c:v>
                </c:pt>
                <c:pt idx="6984">
                  <c:v>-5765.3590000000004</c:v>
                </c:pt>
                <c:pt idx="6985">
                  <c:v>-5765.8289999999997</c:v>
                </c:pt>
                <c:pt idx="6986">
                  <c:v>-5766.299</c:v>
                </c:pt>
                <c:pt idx="6987">
                  <c:v>-5766.7690000000002</c:v>
                </c:pt>
                <c:pt idx="6988">
                  <c:v>-5767.2389999999996</c:v>
                </c:pt>
                <c:pt idx="6989">
                  <c:v>-5767.7089999999998</c:v>
                </c:pt>
                <c:pt idx="6990">
                  <c:v>-5768.1790000000001</c:v>
                </c:pt>
                <c:pt idx="6991">
                  <c:v>-5768.6480000000001</c:v>
                </c:pt>
                <c:pt idx="6992">
                  <c:v>-5769.1170000000002</c:v>
                </c:pt>
                <c:pt idx="6993">
                  <c:v>-5769.5870000000004</c:v>
                </c:pt>
                <c:pt idx="6994">
                  <c:v>-5770.0559999999996</c:v>
                </c:pt>
                <c:pt idx="6995">
                  <c:v>-5770.5249999999996</c:v>
                </c:pt>
                <c:pt idx="6996">
                  <c:v>-5770.9939999999997</c:v>
                </c:pt>
                <c:pt idx="6997">
                  <c:v>-5771.4629999999997</c:v>
                </c:pt>
                <c:pt idx="6998">
                  <c:v>-5771.9319999999998</c:v>
                </c:pt>
                <c:pt idx="6999">
                  <c:v>-5772.4</c:v>
                </c:pt>
                <c:pt idx="7000">
                  <c:v>-5772.8689999999997</c:v>
                </c:pt>
                <c:pt idx="7001">
                  <c:v>-5773.3370000000004</c:v>
                </c:pt>
                <c:pt idx="7002">
                  <c:v>-5773.8050000000003</c:v>
                </c:pt>
                <c:pt idx="7003">
                  <c:v>-5774.2740000000003</c:v>
                </c:pt>
                <c:pt idx="7004">
                  <c:v>-5774.7420000000002</c:v>
                </c:pt>
                <c:pt idx="7005">
                  <c:v>-5775.21</c:v>
                </c:pt>
                <c:pt idx="7006">
                  <c:v>-5775.6769999999997</c:v>
                </c:pt>
                <c:pt idx="7007">
                  <c:v>-5776.1450000000004</c:v>
                </c:pt>
                <c:pt idx="7008">
                  <c:v>-5776.6130000000003</c:v>
                </c:pt>
                <c:pt idx="7009">
                  <c:v>-5777.08</c:v>
                </c:pt>
                <c:pt idx="7010">
                  <c:v>-5777.5479999999998</c:v>
                </c:pt>
                <c:pt idx="7011">
                  <c:v>-5778.0150000000003</c:v>
                </c:pt>
                <c:pt idx="7012">
                  <c:v>-5778.482</c:v>
                </c:pt>
                <c:pt idx="7013">
                  <c:v>-5778.9489999999996</c:v>
                </c:pt>
                <c:pt idx="7014">
                  <c:v>-5779.4160000000002</c:v>
                </c:pt>
                <c:pt idx="7015">
                  <c:v>-5779.8829999999998</c:v>
                </c:pt>
                <c:pt idx="7016">
                  <c:v>-5780.35</c:v>
                </c:pt>
                <c:pt idx="7017">
                  <c:v>-5780.8159999999998</c:v>
                </c:pt>
                <c:pt idx="7018">
                  <c:v>-5781.2830000000004</c:v>
                </c:pt>
                <c:pt idx="7019">
                  <c:v>-5781.7489999999998</c:v>
                </c:pt>
                <c:pt idx="7020">
                  <c:v>-5782.2150000000001</c:v>
                </c:pt>
                <c:pt idx="7021">
                  <c:v>-5782.6809999999996</c:v>
                </c:pt>
                <c:pt idx="7022">
                  <c:v>-5783.1469999999999</c:v>
                </c:pt>
                <c:pt idx="7023">
                  <c:v>-5783.6130000000003</c:v>
                </c:pt>
                <c:pt idx="7024">
                  <c:v>-5784.0789999999997</c:v>
                </c:pt>
                <c:pt idx="7025">
                  <c:v>-5784.5450000000001</c:v>
                </c:pt>
                <c:pt idx="7026">
                  <c:v>-5785.0110000000004</c:v>
                </c:pt>
                <c:pt idx="7027">
                  <c:v>-5785.4759999999997</c:v>
                </c:pt>
                <c:pt idx="7028">
                  <c:v>-5785.9409999999998</c:v>
                </c:pt>
                <c:pt idx="7029">
                  <c:v>-5786.4070000000002</c:v>
                </c:pt>
                <c:pt idx="7030">
                  <c:v>-5786.8720000000003</c:v>
                </c:pt>
                <c:pt idx="7031">
                  <c:v>-5787.3370000000004</c:v>
                </c:pt>
                <c:pt idx="7032">
                  <c:v>-5787.8019999999997</c:v>
                </c:pt>
                <c:pt idx="7033">
                  <c:v>-5788.2669999999998</c:v>
                </c:pt>
                <c:pt idx="7034">
                  <c:v>-5788.7309999999998</c:v>
                </c:pt>
                <c:pt idx="7035">
                  <c:v>-5789.1959999999999</c:v>
                </c:pt>
                <c:pt idx="7036">
                  <c:v>-5789.66</c:v>
                </c:pt>
                <c:pt idx="7037">
                  <c:v>-5790.125</c:v>
                </c:pt>
                <c:pt idx="7038">
                  <c:v>-5790.5889999999999</c:v>
                </c:pt>
                <c:pt idx="7039">
                  <c:v>-5791.0529999999999</c:v>
                </c:pt>
                <c:pt idx="7040">
                  <c:v>-5791.5169999999998</c:v>
                </c:pt>
                <c:pt idx="7041">
                  <c:v>-5791.9809999999998</c:v>
                </c:pt>
                <c:pt idx="7042">
                  <c:v>-5792.4449999999997</c:v>
                </c:pt>
                <c:pt idx="7043">
                  <c:v>-5792.9089999999997</c:v>
                </c:pt>
                <c:pt idx="7044">
                  <c:v>-5793.3720000000003</c:v>
                </c:pt>
                <c:pt idx="7045">
                  <c:v>-5793.8360000000002</c:v>
                </c:pt>
                <c:pt idx="7046">
                  <c:v>-5794.299</c:v>
                </c:pt>
                <c:pt idx="7047">
                  <c:v>-5794.7619999999997</c:v>
                </c:pt>
                <c:pt idx="7048">
                  <c:v>-5795.2259999999997</c:v>
                </c:pt>
                <c:pt idx="7049">
                  <c:v>-5795.6890000000003</c:v>
                </c:pt>
                <c:pt idx="7050">
                  <c:v>-5796.1509999999998</c:v>
                </c:pt>
                <c:pt idx="7051">
                  <c:v>-5796.6139999999996</c:v>
                </c:pt>
                <c:pt idx="7052">
                  <c:v>-5797.0770000000002</c:v>
                </c:pt>
                <c:pt idx="7053">
                  <c:v>-5797.54</c:v>
                </c:pt>
                <c:pt idx="7054">
                  <c:v>-5798.0020000000004</c:v>
                </c:pt>
                <c:pt idx="7055">
                  <c:v>-5798.4639999999999</c:v>
                </c:pt>
                <c:pt idx="7056">
                  <c:v>-5798.9269999999997</c:v>
                </c:pt>
                <c:pt idx="7057">
                  <c:v>-5799.3890000000001</c:v>
                </c:pt>
                <c:pt idx="7058">
                  <c:v>-5799.8509999999997</c:v>
                </c:pt>
                <c:pt idx="7059">
                  <c:v>-5800.3130000000001</c:v>
                </c:pt>
                <c:pt idx="7060">
                  <c:v>-5800.7749999999996</c:v>
                </c:pt>
                <c:pt idx="7061">
                  <c:v>-5801.2359999999999</c:v>
                </c:pt>
                <c:pt idx="7062">
                  <c:v>-5801.6980000000003</c:v>
                </c:pt>
                <c:pt idx="7063">
                  <c:v>-5802.16</c:v>
                </c:pt>
                <c:pt idx="7064">
                  <c:v>-5802.6210000000001</c:v>
                </c:pt>
                <c:pt idx="7065">
                  <c:v>-5803.0820000000003</c:v>
                </c:pt>
                <c:pt idx="7066">
                  <c:v>-5803.5429999999997</c:v>
                </c:pt>
                <c:pt idx="7067">
                  <c:v>-5804.0039999999999</c:v>
                </c:pt>
                <c:pt idx="7068">
                  <c:v>-5804.4650000000001</c:v>
                </c:pt>
                <c:pt idx="7069">
                  <c:v>-5804.9260000000004</c:v>
                </c:pt>
                <c:pt idx="7070">
                  <c:v>-5805.3869999999997</c:v>
                </c:pt>
                <c:pt idx="7071">
                  <c:v>-5805.848</c:v>
                </c:pt>
                <c:pt idx="7072">
                  <c:v>-5806.308</c:v>
                </c:pt>
                <c:pt idx="7073">
                  <c:v>-5806.768</c:v>
                </c:pt>
                <c:pt idx="7074">
                  <c:v>-5807.2290000000003</c:v>
                </c:pt>
                <c:pt idx="7075">
                  <c:v>-5807.6890000000003</c:v>
                </c:pt>
                <c:pt idx="7076">
                  <c:v>-5808.1490000000003</c:v>
                </c:pt>
                <c:pt idx="7077">
                  <c:v>-5808.6090000000004</c:v>
                </c:pt>
                <c:pt idx="7078">
                  <c:v>-5809.0690000000004</c:v>
                </c:pt>
                <c:pt idx="7079">
                  <c:v>-5809.5280000000002</c:v>
                </c:pt>
                <c:pt idx="7080">
                  <c:v>-5809.9880000000003</c:v>
                </c:pt>
                <c:pt idx="7081">
                  <c:v>-5810.4480000000003</c:v>
                </c:pt>
                <c:pt idx="7082">
                  <c:v>-5810.9070000000002</c:v>
                </c:pt>
                <c:pt idx="7083">
                  <c:v>-5811.366</c:v>
                </c:pt>
                <c:pt idx="7084">
                  <c:v>-5811.8249999999998</c:v>
                </c:pt>
                <c:pt idx="7085">
                  <c:v>-5812.2849999999999</c:v>
                </c:pt>
                <c:pt idx="7086">
                  <c:v>-5812.7439999999997</c:v>
                </c:pt>
                <c:pt idx="7087">
                  <c:v>-5813.2020000000002</c:v>
                </c:pt>
                <c:pt idx="7088">
                  <c:v>-5813.6610000000001</c:v>
                </c:pt>
                <c:pt idx="7089">
                  <c:v>-5814.12</c:v>
                </c:pt>
                <c:pt idx="7090">
                  <c:v>-5814.5780000000004</c:v>
                </c:pt>
                <c:pt idx="7091">
                  <c:v>-5815.0370000000003</c:v>
                </c:pt>
                <c:pt idx="7092">
                  <c:v>-5815.4949999999999</c:v>
                </c:pt>
                <c:pt idx="7093">
                  <c:v>-5815.9530000000004</c:v>
                </c:pt>
                <c:pt idx="7094">
                  <c:v>-5816.4110000000001</c:v>
                </c:pt>
                <c:pt idx="7095">
                  <c:v>-5816.8689999999997</c:v>
                </c:pt>
                <c:pt idx="7096">
                  <c:v>-5817.3270000000002</c:v>
                </c:pt>
                <c:pt idx="7097">
                  <c:v>-5817.7849999999999</c:v>
                </c:pt>
                <c:pt idx="7098">
                  <c:v>-5818.2430000000004</c:v>
                </c:pt>
                <c:pt idx="7099">
                  <c:v>-5818.7</c:v>
                </c:pt>
                <c:pt idx="7100">
                  <c:v>-5819.1580000000004</c:v>
                </c:pt>
                <c:pt idx="7101">
                  <c:v>-5819.6149999999998</c:v>
                </c:pt>
                <c:pt idx="7102">
                  <c:v>-5820.0720000000001</c:v>
                </c:pt>
                <c:pt idx="7103">
                  <c:v>-5820.5290000000005</c:v>
                </c:pt>
                <c:pt idx="7104">
                  <c:v>-5820.9859999999999</c:v>
                </c:pt>
                <c:pt idx="7105">
                  <c:v>-5821.4430000000002</c:v>
                </c:pt>
                <c:pt idx="7106">
                  <c:v>-5821.9</c:v>
                </c:pt>
                <c:pt idx="7107">
                  <c:v>-5822.357</c:v>
                </c:pt>
                <c:pt idx="7108">
                  <c:v>-5822.8130000000001</c:v>
                </c:pt>
                <c:pt idx="7109">
                  <c:v>-5823.27</c:v>
                </c:pt>
                <c:pt idx="7110">
                  <c:v>-5823.7259999999997</c:v>
                </c:pt>
                <c:pt idx="7111">
                  <c:v>-5824.1819999999998</c:v>
                </c:pt>
                <c:pt idx="7112">
                  <c:v>-5824.6379999999999</c:v>
                </c:pt>
                <c:pt idx="7113">
                  <c:v>-5825.0940000000001</c:v>
                </c:pt>
                <c:pt idx="7114">
                  <c:v>-5825.55</c:v>
                </c:pt>
                <c:pt idx="7115">
                  <c:v>-5826.0060000000003</c:v>
                </c:pt>
                <c:pt idx="7116">
                  <c:v>-5826.4620000000004</c:v>
                </c:pt>
                <c:pt idx="7117">
                  <c:v>-5826.9170000000004</c:v>
                </c:pt>
                <c:pt idx="7118">
                  <c:v>-5827.3729999999996</c:v>
                </c:pt>
                <c:pt idx="7119">
                  <c:v>-5827.8280000000004</c:v>
                </c:pt>
                <c:pt idx="7120">
                  <c:v>-5828.2839999999997</c:v>
                </c:pt>
                <c:pt idx="7121">
                  <c:v>-5828.7389999999996</c:v>
                </c:pt>
                <c:pt idx="7122">
                  <c:v>-5829.1940000000004</c:v>
                </c:pt>
                <c:pt idx="7123">
                  <c:v>-5829.6490000000003</c:v>
                </c:pt>
                <c:pt idx="7124">
                  <c:v>-5830.1040000000003</c:v>
                </c:pt>
                <c:pt idx="7125">
                  <c:v>-5830.558</c:v>
                </c:pt>
                <c:pt idx="7126">
                  <c:v>-5831.0129999999999</c:v>
                </c:pt>
                <c:pt idx="7127">
                  <c:v>-5831.4669999999996</c:v>
                </c:pt>
                <c:pt idx="7128">
                  <c:v>-5831.9219999999996</c:v>
                </c:pt>
                <c:pt idx="7129">
                  <c:v>-5832.3760000000002</c:v>
                </c:pt>
                <c:pt idx="7130">
                  <c:v>-5832.83</c:v>
                </c:pt>
                <c:pt idx="7131">
                  <c:v>-5833.2839999999997</c:v>
                </c:pt>
                <c:pt idx="7132">
                  <c:v>-5833.7380000000003</c:v>
                </c:pt>
                <c:pt idx="7133">
                  <c:v>-5834.192</c:v>
                </c:pt>
                <c:pt idx="7134">
                  <c:v>-5834.6459999999997</c:v>
                </c:pt>
                <c:pt idx="7135">
                  <c:v>-5835.1</c:v>
                </c:pt>
                <c:pt idx="7136">
                  <c:v>-5835.5529999999999</c:v>
                </c:pt>
                <c:pt idx="7137">
                  <c:v>-5836.0069999999996</c:v>
                </c:pt>
                <c:pt idx="7138">
                  <c:v>-5836.46</c:v>
                </c:pt>
                <c:pt idx="7139">
                  <c:v>-5836.9129999999996</c:v>
                </c:pt>
                <c:pt idx="7140">
                  <c:v>-5837.366</c:v>
                </c:pt>
                <c:pt idx="7141">
                  <c:v>-5837.8190000000004</c:v>
                </c:pt>
                <c:pt idx="7142">
                  <c:v>-5838.2719999999999</c:v>
                </c:pt>
                <c:pt idx="7143">
                  <c:v>-5838.7250000000004</c:v>
                </c:pt>
                <c:pt idx="7144">
                  <c:v>-5839.1779999999999</c:v>
                </c:pt>
                <c:pt idx="7145">
                  <c:v>-5839.63</c:v>
                </c:pt>
                <c:pt idx="7146">
                  <c:v>-5840.0829999999996</c:v>
                </c:pt>
                <c:pt idx="7147">
                  <c:v>-5840.5349999999999</c:v>
                </c:pt>
                <c:pt idx="7148">
                  <c:v>-5840.9870000000001</c:v>
                </c:pt>
                <c:pt idx="7149">
                  <c:v>-5841.4390000000003</c:v>
                </c:pt>
                <c:pt idx="7150">
                  <c:v>-5841.8909999999996</c:v>
                </c:pt>
                <c:pt idx="7151">
                  <c:v>-5842.3429999999998</c:v>
                </c:pt>
                <c:pt idx="7152">
                  <c:v>-5842.7950000000001</c:v>
                </c:pt>
                <c:pt idx="7153">
                  <c:v>-5843.2470000000003</c:v>
                </c:pt>
                <c:pt idx="7154">
                  <c:v>-5843.6980000000003</c:v>
                </c:pt>
                <c:pt idx="7155">
                  <c:v>-5844.15</c:v>
                </c:pt>
                <c:pt idx="7156">
                  <c:v>-5844.6009999999997</c:v>
                </c:pt>
                <c:pt idx="7157">
                  <c:v>-5845.0529999999999</c:v>
                </c:pt>
                <c:pt idx="7158">
                  <c:v>-5845.5039999999999</c:v>
                </c:pt>
                <c:pt idx="7159">
                  <c:v>-5845.9549999999999</c:v>
                </c:pt>
                <c:pt idx="7160">
                  <c:v>-5846.4059999999999</c:v>
                </c:pt>
                <c:pt idx="7161">
                  <c:v>-5846.857</c:v>
                </c:pt>
                <c:pt idx="7162">
                  <c:v>-5847.3069999999998</c:v>
                </c:pt>
                <c:pt idx="7163">
                  <c:v>-5847.7579999999998</c:v>
                </c:pt>
                <c:pt idx="7164">
                  <c:v>-5848.2089999999998</c:v>
                </c:pt>
                <c:pt idx="7165">
                  <c:v>-5848.6589999999997</c:v>
                </c:pt>
                <c:pt idx="7166">
                  <c:v>-5849.1090000000004</c:v>
                </c:pt>
                <c:pt idx="7167">
                  <c:v>-5849.56</c:v>
                </c:pt>
                <c:pt idx="7168">
                  <c:v>-5850.01</c:v>
                </c:pt>
                <c:pt idx="7169">
                  <c:v>-5850.46</c:v>
                </c:pt>
                <c:pt idx="7170">
                  <c:v>-5850.91</c:v>
                </c:pt>
                <c:pt idx="7171">
                  <c:v>-5851.3590000000004</c:v>
                </c:pt>
                <c:pt idx="7172">
                  <c:v>-5851.8090000000002</c:v>
                </c:pt>
                <c:pt idx="7173">
                  <c:v>-5852.259</c:v>
                </c:pt>
                <c:pt idx="7174">
                  <c:v>-5852.7079999999996</c:v>
                </c:pt>
                <c:pt idx="7175">
                  <c:v>-5853.1580000000004</c:v>
                </c:pt>
                <c:pt idx="7176">
                  <c:v>-5853.607</c:v>
                </c:pt>
                <c:pt idx="7177">
                  <c:v>-5854.0559999999996</c:v>
                </c:pt>
                <c:pt idx="7178">
                  <c:v>-5854.5050000000001</c:v>
                </c:pt>
                <c:pt idx="7179">
                  <c:v>-5854.9539999999997</c:v>
                </c:pt>
                <c:pt idx="7180">
                  <c:v>-5855.4030000000002</c:v>
                </c:pt>
                <c:pt idx="7181">
                  <c:v>-5855.8509999999997</c:v>
                </c:pt>
                <c:pt idx="7182">
                  <c:v>-5856.3</c:v>
                </c:pt>
                <c:pt idx="7183">
                  <c:v>-5856.7489999999998</c:v>
                </c:pt>
                <c:pt idx="7184">
                  <c:v>-5857.1970000000001</c:v>
                </c:pt>
                <c:pt idx="7185">
                  <c:v>-5857.6450000000004</c:v>
                </c:pt>
                <c:pt idx="7186">
                  <c:v>-5858.0940000000001</c:v>
                </c:pt>
                <c:pt idx="7187">
                  <c:v>-5858.5420000000004</c:v>
                </c:pt>
                <c:pt idx="7188">
                  <c:v>-5858.99</c:v>
                </c:pt>
                <c:pt idx="7189">
                  <c:v>-5859.4369999999999</c:v>
                </c:pt>
                <c:pt idx="7190">
                  <c:v>-5859.8850000000002</c:v>
                </c:pt>
                <c:pt idx="7191">
                  <c:v>-5860.3329999999996</c:v>
                </c:pt>
                <c:pt idx="7192">
                  <c:v>-5860.78</c:v>
                </c:pt>
                <c:pt idx="7193">
                  <c:v>-5861.2280000000001</c:v>
                </c:pt>
                <c:pt idx="7194">
                  <c:v>-5861.6750000000002</c:v>
                </c:pt>
                <c:pt idx="7195">
                  <c:v>-5862.1229999999996</c:v>
                </c:pt>
                <c:pt idx="7196">
                  <c:v>-5862.57</c:v>
                </c:pt>
                <c:pt idx="7197">
                  <c:v>-5863.0169999999998</c:v>
                </c:pt>
                <c:pt idx="7198">
                  <c:v>-5863.4639999999999</c:v>
                </c:pt>
                <c:pt idx="7199">
                  <c:v>-5863.91</c:v>
                </c:pt>
                <c:pt idx="7200">
                  <c:v>-5864.357</c:v>
                </c:pt>
                <c:pt idx="7201">
                  <c:v>-5864.8040000000001</c:v>
                </c:pt>
                <c:pt idx="7202">
                  <c:v>-5865.25</c:v>
                </c:pt>
                <c:pt idx="7203">
                  <c:v>-5865.6970000000001</c:v>
                </c:pt>
                <c:pt idx="7204">
                  <c:v>-5866.143</c:v>
                </c:pt>
                <c:pt idx="7205">
                  <c:v>-5866.5889999999999</c:v>
                </c:pt>
                <c:pt idx="7206">
                  <c:v>-5867.0349999999999</c:v>
                </c:pt>
                <c:pt idx="7207">
                  <c:v>-5867.4809999999998</c:v>
                </c:pt>
                <c:pt idx="7208">
                  <c:v>-5867.9269999999997</c:v>
                </c:pt>
                <c:pt idx="7209">
                  <c:v>-5868.3729999999996</c:v>
                </c:pt>
                <c:pt idx="7210">
                  <c:v>-5868.8180000000002</c:v>
                </c:pt>
                <c:pt idx="7211">
                  <c:v>-5869.2640000000001</c:v>
                </c:pt>
                <c:pt idx="7212">
                  <c:v>-5869.71</c:v>
                </c:pt>
                <c:pt idx="7213">
                  <c:v>-5870.1549999999997</c:v>
                </c:pt>
                <c:pt idx="7214">
                  <c:v>-5870.6</c:v>
                </c:pt>
                <c:pt idx="7215">
                  <c:v>-5871.0450000000001</c:v>
                </c:pt>
                <c:pt idx="7216">
                  <c:v>-5871.49</c:v>
                </c:pt>
                <c:pt idx="7217">
                  <c:v>-5871.9350000000004</c:v>
                </c:pt>
                <c:pt idx="7218">
                  <c:v>-5872.38</c:v>
                </c:pt>
                <c:pt idx="7219">
                  <c:v>-5872.8249999999998</c:v>
                </c:pt>
                <c:pt idx="7220">
                  <c:v>-5873.2690000000002</c:v>
                </c:pt>
                <c:pt idx="7221">
                  <c:v>-5873.7139999999999</c:v>
                </c:pt>
                <c:pt idx="7222">
                  <c:v>-5874.1580000000004</c:v>
                </c:pt>
                <c:pt idx="7223">
                  <c:v>-5874.6030000000001</c:v>
                </c:pt>
                <c:pt idx="7224">
                  <c:v>-5875.0469999999996</c:v>
                </c:pt>
                <c:pt idx="7225">
                  <c:v>-5875.491</c:v>
                </c:pt>
                <c:pt idx="7226">
                  <c:v>-5875.9350000000004</c:v>
                </c:pt>
                <c:pt idx="7227">
                  <c:v>-5876.3789999999999</c:v>
                </c:pt>
                <c:pt idx="7228">
                  <c:v>-5876.8220000000001</c:v>
                </c:pt>
                <c:pt idx="7229">
                  <c:v>-5877.2659999999996</c:v>
                </c:pt>
                <c:pt idx="7230">
                  <c:v>-5877.71</c:v>
                </c:pt>
                <c:pt idx="7231">
                  <c:v>-5878.1530000000002</c:v>
                </c:pt>
                <c:pt idx="7232">
                  <c:v>-5878.5959999999995</c:v>
                </c:pt>
                <c:pt idx="7233">
                  <c:v>-5879.04</c:v>
                </c:pt>
                <c:pt idx="7234">
                  <c:v>-5879.4830000000002</c:v>
                </c:pt>
                <c:pt idx="7235">
                  <c:v>-5879.9260000000004</c:v>
                </c:pt>
                <c:pt idx="7236">
                  <c:v>-5880.3689999999997</c:v>
                </c:pt>
                <c:pt idx="7237">
                  <c:v>-5880.8119999999999</c:v>
                </c:pt>
                <c:pt idx="7238">
                  <c:v>-5881.2539999999999</c:v>
                </c:pt>
                <c:pt idx="7239">
                  <c:v>-5881.6970000000001</c:v>
                </c:pt>
                <c:pt idx="7240">
                  <c:v>-5882.14</c:v>
                </c:pt>
                <c:pt idx="7241">
                  <c:v>-5882.5820000000003</c:v>
                </c:pt>
                <c:pt idx="7242">
                  <c:v>-5883.0240000000003</c:v>
                </c:pt>
                <c:pt idx="7243">
                  <c:v>-5883.4669999999996</c:v>
                </c:pt>
                <c:pt idx="7244">
                  <c:v>-5883.9089999999997</c:v>
                </c:pt>
                <c:pt idx="7245">
                  <c:v>-5884.3509999999997</c:v>
                </c:pt>
                <c:pt idx="7246">
                  <c:v>-5884.7929999999997</c:v>
                </c:pt>
                <c:pt idx="7247">
                  <c:v>-5885.2340000000004</c:v>
                </c:pt>
                <c:pt idx="7248">
                  <c:v>-5885.6760000000004</c:v>
                </c:pt>
                <c:pt idx="7249">
                  <c:v>-5886.1180000000004</c:v>
                </c:pt>
                <c:pt idx="7250">
                  <c:v>-5886.5590000000002</c:v>
                </c:pt>
                <c:pt idx="7251">
                  <c:v>-5887</c:v>
                </c:pt>
                <c:pt idx="7252">
                  <c:v>-5887.442</c:v>
                </c:pt>
                <c:pt idx="7253">
                  <c:v>-5887.8829999999998</c:v>
                </c:pt>
                <c:pt idx="7254">
                  <c:v>-5888.3239999999996</c:v>
                </c:pt>
                <c:pt idx="7255">
                  <c:v>-5888.7650000000003</c:v>
                </c:pt>
                <c:pt idx="7256">
                  <c:v>-5889.2060000000001</c:v>
                </c:pt>
                <c:pt idx="7257">
                  <c:v>-5889.6459999999997</c:v>
                </c:pt>
                <c:pt idx="7258">
                  <c:v>-5890.0870000000004</c:v>
                </c:pt>
                <c:pt idx="7259">
                  <c:v>-5890.5280000000002</c:v>
                </c:pt>
                <c:pt idx="7260">
                  <c:v>-5890.9679999999998</c:v>
                </c:pt>
                <c:pt idx="7261">
                  <c:v>-5891.4080000000004</c:v>
                </c:pt>
                <c:pt idx="7262">
                  <c:v>-5891.8490000000002</c:v>
                </c:pt>
                <c:pt idx="7263">
                  <c:v>-5892.2889999999998</c:v>
                </c:pt>
                <c:pt idx="7264">
                  <c:v>-5892.7290000000003</c:v>
                </c:pt>
                <c:pt idx="7265">
                  <c:v>-5893.1689999999999</c:v>
                </c:pt>
                <c:pt idx="7266">
                  <c:v>-5893.6090000000004</c:v>
                </c:pt>
                <c:pt idx="7267">
                  <c:v>-5894.0479999999998</c:v>
                </c:pt>
                <c:pt idx="7268">
                  <c:v>-5894.4880000000003</c:v>
                </c:pt>
                <c:pt idx="7269">
                  <c:v>-5894.9269999999997</c:v>
                </c:pt>
                <c:pt idx="7270">
                  <c:v>-5895.3670000000002</c:v>
                </c:pt>
                <c:pt idx="7271">
                  <c:v>-5895.8059999999996</c:v>
                </c:pt>
                <c:pt idx="7272">
                  <c:v>-5896.2449999999999</c:v>
                </c:pt>
                <c:pt idx="7273">
                  <c:v>-5896.6840000000002</c:v>
                </c:pt>
                <c:pt idx="7274">
                  <c:v>-5897.1229999999996</c:v>
                </c:pt>
                <c:pt idx="7275">
                  <c:v>-5897.5619999999999</c:v>
                </c:pt>
                <c:pt idx="7276">
                  <c:v>-5898.0010000000002</c:v>
                </c:pt>
                <c:pt idx="7277">
                  <c:v>-5898.44</c:v>
                </c:pt>
                <c:pt idx="7278">
                  <c:v>-5898.8779999999997</c:v>
                </c:pt>
                <c:pt idx="7279">
                  <c:v>-5899.317</c:v>
                </c:pt>
                <c:pt idx="7280">
                  <c:v>-5899.7550000000001</c:v>
                </c:pt>
                <c:pt idx="7281">
                  <c:v>-5900.1940000000004</c:v>
                </c:pt>
                <c:pt idx="7282">
                  <c:v>-5900.6319999999996</c:v>
                </c:pt>
                <c:pt idx="7283">
                  <c:v>-5901.07</c:v>
                </c:pt>
                <c:pt idx="7284">
                  <c:v>-5901.5079999999998</c:v>
                </c:pt>
                <c:pt idx="7285">
                  <c:v>-5901.9459999999999</c:v>
                </c:pt>
                <c:pt idx="7286">
                  <c:v>-5902.3829999999998</c:v>
                </c:pt>
                <c:pt idx="7287">
                  <c:v>-5902.8209999999999</c:v>
                </c:pt>
                <c:pt idx="7288">
                  <c:v>-5903.259</c:v>
                </c:pt>
                <c:pt idx="7289">
                  <c:v>-5903.6959999999999</c:v>
                </c:pt>
                <c:pt idx="7290">
                  <c:v>-5904.1329999999998</c:v>
                </c:pt>
                <c:pt idx="7291">
                  <c:v>-5904.5709999999999</c:v>
                </c:pt>
                <c:pt idx="7292">
                  <c:v>-5905.0079999999998</c:v>
                </c:pt>
                <c:pt idx="7293">
                  <c:v>-5905.4449999999997</c:v>
                </c:pt>
                <c:pt idx="7294">
                  <c:v>-5905.8819999999996</c:v>
                </c:pt>
                <c:pt idx="7295">
                  <c:v>-5906.3190000000004</c:v>
                </c:pt>
                <c:pt idx="7296">
                  <c:v>-5906.7550000000001</c:v>
                </c:pt>
                <c:pt idx="7297">
                  <c:v>-5907.192</c:v>
                </c:pt>
                <c:pt idx="7298">
                  <c:v>-5907.6279999999997</c:v>
                </c:pt>
                <c:pt idx="7299">
                  <c:v>-5908.0649999999996</c:v>
                </c:pt>
                <c:pt idx="7300">
                  <c:v>-5908.5010000000002</c:v>
                </c:pt>
                <c:pt idx="7301">
                  <c:v>-5908.9369999999999</c:v>
                </c:pt>
                <c:pt idx="7302">
                  <c:v>-5909.3739999999998</c:v>
                </c:pt>
                <c:pt idx="7303">
                  <c:v>-5909.81</c:v>
                </c:pt>
                <c:pt idx="7304">
                  <c:v>-5910.2460000000001</c:v>
                </c:pt>
                <c:pt idx="7305">
                  <c:v>-5910.6809999999996</c:v>
                </c:pt>
                <c:pt idx="7306">
                  <c:v>-5911.1170000000002</c:v>
                </c:pt>
                <c:pt idx="7307">
                  <c:v>-5911.5529999999999</c:v>
                </c:pt>
                <c:pt idx="7308">
                  <c:v>-5911.9880000000003</c:v>
                </c:pt>
                <c:pt idx="7309">
                  <c:v>-5912.424</c:v>
                </c:pt>
                <c:pt idx="7310">
                  <c:v>-5912.8590000000004</c:v>
                </c:pt>
                <c:pt idx="7311">
                  <c:v>-5913.2939999999999</c:v>
                </c:pt>
                <c:pt idx="7312">
                  <c:v>-5913.7290000000003</c:v>
                </c:pt>
                <c:pt idx="7313">
                  <c:v>-5914.1639999999998</c:v>
                </c:pt>
                <c:pt idx="7314">
                  <c:v>-5914.5990000000002</c:v>
                </c:pt>
                <c:pt idx="7315">
                  <c:v>-5915.0339999999997</c:v>
                </c:pt>
                <c:pt idx="7316">
                  <c:v>-5915.4690000000001</c:v>
                </c:pt>
                <c:pt idx="7317">
                  <c:v>-5915.9030000000002</c:v>
                </c:pt>
                <c:pt idx="7318">
                  <c:v>-5916.3379999999997</c:v>
                </c:pt>
                <c:pt idx="7319">
                  <c:v>-5916.7719999999999</c:v>
                </c:pt>
                <c:pt idx="7320">
                  <c:v>-5917.2060000000001</c:v>
                </c:pt>
                <c:pt idx="7321">
                  <c:v>-5917.64</c:v>
                </c:pt>
                <c:pt idx="7322">
                  <c:v>-5918.0749999999998</c:v>
                </c:pt>
                <c:pt idx="7323">
                  <c:v>-5918.509</c:v>
                </c:pt>
                <c:pt idx="7324">
                  <c:v>-5918.942</c:v>
                </c:pt>
                <c:pt idx="7325">
                  <c:v>-5919.3760000000002</c:v>
                </c:pt>
                <c:pt idx="7326">
                  <c:v>-5919.81</c:v>
                </c:pt>
                <c:pt idx="7327">
                  <c:v>-5920.2430000000004</c:v>
                </c:pt>
                <c:pt idx="7328">
                  <c:v>-5920.6769999999997</c:v>
                </c:pt>
                <c:pt idx="7329">
                  <c:v>-5921.11</c:v>
                </c:pt>
                <c:pt idx="7330">
                  <c:v>-5921.5439999999999</c:v>
                </c:pt>
                <c:pt idx="7331">
                  <c:v>-5921.9769999999999</c:v>
                </c:pt>
                <c:pt idx="7332">
                  <c:v>-5922.41</c:v>
                </c:pt>
                <c:pt idx="7333">
                  <c:v>-5922.8429999999998</c:v>
                </c:pt>
                <c:pt idx="7334">
                  <c:v>-5923.2759999999998</c:v>
                </c:pt>
                <c:pt idx="7335">
                  <c:v>-5923.7079999999996</c:v>
                </c:pt>
                <c:pt idx="7336">
                  <c:v>-5924.1409999999996</c:v>
                </c:pt>
                <c:pt idx="7337">
                  <c:v>-5924.5739999999996</c:v>
                </c:pt>
                <c:pt idx="7338">
                  <c:v>-5925.0060000000003</c:v>
                </c:pt>
                <c:pt idx="7339">
                  <c:v>-5925.4380000000001</c:v>
                </c:pt>
                <c:pt idx="7340">
                  <c:v>-5925.8710000000001</c:v>
                </c:pt>
                <c:pt idx="7341">
                  <c:v>-5926.3029999999999</c:v>
                </c:pt>
                <c:pt idx="7342">
                  <c:v>-5926.7349999999997</c:v>
                </c:pt>
                <c:pt idx="7343">
                  <c:v>-5927.1670000000004</c:v>
                </c:pt>
                <c:pt idx="7344">
                  <c:v>-5927.5990000000002</c:v>
                </c:pt>
                <c:pt idx="7345">
                  <c:v>-5928.03</c:v>
                </c:pt>
                <c:pt idx="7346">
                  <c:v>-5928.4620000000004</c:v>
                </c:pt>
                <c:pt idx="7347">
                  <c:v>-5928.8940000000002</c:v>
                </c:pt>
                <c:pt idx="7348">
                  <c:v>-5929.3249999999998</c:v>
                </c:pt>
                <c:pt idx="7349">
                  <c:v>-5929.7569999999996</c:v>
                </c:pt>
                <c:pt idx="7350">
                  <c:v>-5930.1880000000001</c:v>
                </c:pt>
                <c:pt idx="7351">
                  <c:v>-5930.6189999999997</c:v>
                </c:pt>
                <c:pt idx="7352">
                  <c:v>-5931.05</c:v>
                </c:pt>
                <c:pt idx="7353">
                  <c:v>-5931.4809999999998</c:v>
                </c:pt>
                <c:pt idx="7354">
                  <c:v>-5931.9120000000003</c:v>
                </c:pt>
                <c:pt idx="7355">
                  <c:v>-5932.3419999999996</c:v>
                </c:pt>
                <c:pt idx="7356">
                  <c:v>-5932.7730000000001</c:v>
                </c:pt>
                <c:pt idx="7357">
                  <c:v>-5933.2039999999997</c:v>
                </c:pt>
                <c:pt idx="7358">
                  <c:v>-5933.634</c:v>
                </c:pt>
                <c:pt idx="7359">
                  <c:v>-5934.0640000000003</c:v>
                </c:pt>
                <c:pt idx="7360">
                  <c:v>-5934.4949999999999</c:v>
                </c:pt>
                <c:pt idx="7361">
                  <c:v>-5934.9250000000002</c:v>
                </c:pt>
                <c:pt idx="7362">
                  <c:v>-5935.3549999999996</c:v>
                </c:pt>
                <c:pt idx="7363">
                  <c:v>-5935.7849999999999</c:v>
                </c:pt>
                <c:pt idx="7364">
                  <c:v>-5936.2150000000001</c:v>
                </c:pt>
                <c:pt idx="7365">
                  <c:v>-5936.6440000000002</c:v>
                </c:pt>
                <c:pt idx="7366">
                  <c:v>-5937.0739999999996</c:v>
                </c:pt>
                <c:pt idx="7367">
                  <c:v>-5937.5039999999999</c:v>
                </c:pt>
                <c:pt idx="7368">
                  <c:v>-5937.933</c:v>
                </c:pt>
                <c:pt idx="7369">
                  <c:v>-5938.3620000000001</c:v>
                </c:pt>
                <c:pt idx="7370">
                  <c:v>-5938.7920000000004</c:v>
                </c:pt>
                <c:pt idx="7371">
                  <c:v>-5939.2209999999995</c:v>
                </c:pt>
                <c:pt idx="7372">
                  <c:v>-5939.65</c:v>
                </c:pt>
                <c:pt idx="7373">
                  <c:v>-5940.0789999999997</c:v>
                </c:pt>
                <c:pt idx="7374">
                  <c:v>-5940.5079999999998</c:v>
                </c:pt>
                <c:pt idx="7375">
                  <c:v>-5940.9359999999997</c:v>
                </c:pt>
                <c:pt idx="7376">
                  <c:v>-5941.3649999999998</c:v>
                </c:pt>
                <c:pt idx="7377">
                  <c:v>-5941.7939999999999</c:v>
                </c:pt>
                <c:pt idx="7378">
                  <c:v>-5942.2219999999998</c:v>
                </c:pt>
                <c:pt idx="7379">
                  <c:v>-5942.65</c:v>
                </c:pt>
                <c:pt idx="7380">
                  <c:v>-5943.0789999999997</c:v>
                </c:pt>
                <c:pt idx="7381">
                  <c:v>-5943.5069999999996</c:v>
                </c:pt>
                <c:pt idx="7382">
                  <c:v>-5943.9350000000004</c:v>
                </c:pt>
                <c:pt idx="7383">
                  <c:v>-5944.3630000000003</c:v>
                </c:pt>
                <c:pt idx="7384">
                  <c:v>-5944.7910000000002</c:v>
                </c:pt>
                <c:pt idx="7385">
                  <c:v>-5945.2179999999998</c:v>
                </c:pt>
                <c:pt idx="7386">
                  <c:v>-5945.6459999999997</c:v>
                </c:pt>
                <c:pt idx="7387">
                  <c:v>-5946.0739999999996</c:v>
                </c:pt>
                <c:pt idx="7388">
                  <c:v>-5946.5010000000002</c:v>
                </c:pt>
                <c:pt idx="7389">
                  <c:v>-5946.9279999999999</c:v>
                </c:pt>
                <c:pt idx="7390">
                  <c:v>-5947.3559999999998</c:v>
                </c:pt>
                <c:pt idx="7391">
                  <c:v>-5947.7830000000004</c:v>
                </c:pt>
                <c:pt idx="7392">
                  <c:v>-5948.21</c:v>
                </c:pt>
                <c:pt idx="7393">
                  <c:v>-5948.6369999999997</c:v>
                </c:pt>
                <c:pt idx="7394">
                  <c:v>-5949.0640000000003</c:v>
                </c:pt>
                <c:pt idx="7395">
                  <c:v>-5949.49</c:v>
                </c:pt>
                <c:pt idx="7396">
                  <c:v>-5949.9170000000004</c:v>
                </c:pt>
                <c:pt idx="7397">
                  <c:v>-5950.3440000000001</c:v>
                </c:pt>
                <c:pt idx="7398">
                  <c:v>-5950.77</c:v>
                </c:pt>
                <c:pt idx="7399">
                  <c:v>-5951.1959999999999</c:v>
                </c:pt>
                <c:pt idx="7400">
                  <c:v>-5951.6229999999996</c:v>
                </c:pt>
                <c:pt idx="7401">
                  <c:v>-5952.049</c:v>
                </c:pt>
                <c:pt idx="7402">
                  <c:v>-5952.4750000000004</c:v>
                </c:pt>
                <c:pt idx="7403">
                  <c:v>-5952.9009999999998</c:v>
                </c:pt>
                <c:pt idx="7404">
                  <c:v>-5953.3270000000002</c:v>
                </c:pt>
                <c:pt idx="7405">
                  <c:v>-5953.7520000000004</c:v>
                </c:pt>
                <c:pt idx="7406">
                  <c:v>-5954.1779999999999</c:v>
                </c:pt>
                <c:pt idx="7407">
                  <c:v>-5954.6040000000003</c:v>
                </c:pt>
                <c:pt idx="7408">
                  <c:v>-5955.0290000000005</c:v>
                </c:pt>
                <c:pt idx="7409">
                  <c:v>-5955.4539999999997</c:v>
                </c:pt>
                <c:pt idx="7410">
                  <c:v>-5955.88</c:v>
                </c:pt>
                <c:pt idx="7411">
                  <c:v>-5956.3050000000003</c:v>
                </c:pt>
                <c:pt idx="7412">
                  <c:v>-5956.73</c:v>
                </c:pt>
                <c:pt idx="7413">
                  <c:v>-5957.1549999999997</c:v>
                </c:pt>
                <c:pt idx="7414">
                  <c:v>-5957.58</c:v>
                </c:pt>
                <c:pt idx="7415">
                  <c:v>-5958.0050000000001</c:v>
                </c:pt>
                <c:pt idx="7416">
                  <c:v>-5958.4290000000001</c:v>
                </c:pt>
                <c:pt idx="7417">
                  <c:v>-5958.8540000000003</c:v>
                </c:pt>
                <c:pt idx="7418">
                  <c:v>-5959.2780000000002</c:v>
                </c:pt>
                <c:pt idx="7419">
                  <c:v>-5959.7030000000004</c:v>
                </c:pt>
                <c:pt idx="7420">
                  <c:v>-5960.1270000000004</c:v>
                </c:pt>
                <c:pt idx="7421">
                  <c:v>-5960.5510000000004</c:v>
                </c:pt>
                <c:pt idx="7422">
                  <c:v>-5960.9750000000004</c:v>
                </c:pt>
                <c:pt idx="7423">
                  <c:v>-5961.3990000000003</c:v>
                </c:pt>
                <c:pt idx="7424">
                  <c:v>-5961.8230000000003</c:v>
                </c:pt>
                <c:pt idx="7425">
                  <c:v>-5962.2470000000003</c:v>
                </c:pt>
                <c:pt idx="7426">
                  <c:v>-5962.6710000000003</c:v>
                </c:pt>
                <c:pt idx="7427">
                  <c:v>-5963.0940000000001</c:v>
                </c:pt>
                <c:pt idx="7428">
                  <c:v>-5963.518</c:v>
                </c:pt>
                <c:pt idx="7429">
                  <c:v>-5963.9409999999998</c:v>
                </c:pt>
                <c:pt idx="7430">
                  <c:v>-5964.3639999999996</c:v>
                </c:pt>
                <c:pt idx="7431">
                  <c:v>-5964.7870000000003</c:v>
                </c:pt>
                <c:pt idx="7432">
                  <c:v>-5965.2110000000002</c:v>
                </c:pt>
                <c:pt idx="7433">
                  <c:v>-5965.634</c:v>
                </c:pt>
                <c:pt idx="7434">
                  <c:v>-5966.0559999999996</c:v>
                </c:pt>
                <c:pt idx="7435">
                  <c:v>-5966.4790000000003</c:v>
                </c:pt>
                <c:pt idx="7436">
                  <c:v>-5966.902</c:v>
                </c:pt>
                <c:pt idx="7437">
                  <c:v>-5967.3249999999998</c:v>
                </c:pt>
                <c:pt idx="7438">
                  <c:v>-5967.7470000000003</c:v>
                </c:pt>
                <c:pt idx="7439">
                  <c:v>-5968.17</c:v>
                </c:pt>
                <c:pt idx="7440">
                  <c:v>-5968.5919999999996</c:v>
                </c:pt>
                <c:pt idx="7441">
                  <c:v>-5969.0140000000001</c:v>
                </c:pt>
                <c:pt idx="7442">
                  <c:v>-5969.4359999999997</c:v>
                </c:pt>
                <c:pt idx="7443">
                  <c:v>-5969.8580000000002</c:v>
                </c:pt>
                <c:pt idx="7444">
                  <c:v>-5970.28</c:v>
                </c:pt>
                <c:pt idx="7445">
                  <c:v>-5970.7020000000002</c:v>
                </c:pt>
                <c:pt idx="7446">
                  <c:v>-5971.1239999999998</c:v>
                </c:pt>
                <c:pt idx="7447">
                  <c:v>-5971.5450000000001</c:v>
                </c:pt>
                <c:pt idx="7448">
                  <c:v>-5971.9669999999996</c:v>
                </c:pt>
                <c:pt idx="7449">
                  <c:v>-5972.3879999999999</c:v>
                </c:pt>
                <c:pt idx="7450">
                  <c:v>-5972.81</c:v>
                </c:pt>
                <c:pt idx="7451">
                  <c:v>-5973.2309999999998</c:v>
                </c:pt>
                <c:pt idx="7452">
                  <c:v>-5973.652</c:v>
                </c:pt>
                <c:pt idx="7453">
                  <c:v>-5974.0730000000003</c:v>
                </c:pt>
                <c:pt idx="7454">
                  <c:v>-5974.4939999999997</c:v>
                </c:pt>
                <c:pt idx="7455">
                  <c:v>-5974.915</c:v>
                </c:pt>
                <c:pt idx="7456">
                  <c:v>-5975.3360000000002</c:v>
                </c:pt>
                <c:pt idx="7457">
                  <c:v>-5975.7560000000003</c:v>
                </c:pt>
                <c:pt idx="7458">
                  <c:v>-5976.1769999999997</c:v>
                </c:pt>
                <c:pt idx="7459">
                  <c:v>-5976.5969999999998</c:v>
                </c:pt>
                <c:pt idx="7460">
                  <c:v>-5977.018</c:v>
                </c:pt>
                <c:pt idx="7461">
                  <c:v>-5977.4380000000001</c:v>
                </c:pt>
                <c:pt idx="7462">
                  <c:v>-5977.8580000000002</c:v>
                </c:pt>
                <c:pt idx="7463">
                  <c:v>-5978.2780000000002</c:v>
                </c:pt>
                <c:pt idx="7464">
                  <c:v>-5978.6980000000003</c:v>
                </c:pt>
                <c:pt idx="7465">
                  <c:v>-5979.1180000000004</c:v>
                </c:pt>
                <c:pt idx="7466">
                  <c:v>-5979.5379999999996</c:v>
                </c:pt>
                <c:pt idx="7467">
                  <c:v>-5979.9570000000003</c:v>
                </c:pt>
                <c:pt idx="7468">
                  <c:v>-5980.3770000000004</c:v>
                </c:pt>
                <c:pt idx="7469">
                  <c:v>-5980.7960000000003</c:v>
                </c:pt>
                <c:pt idx="7470">
                  <c:v>-5981.2160000000003</c:v>
                </c:pt>
                <c:pt idx="7471">
                  <c:v>-5981.6350000000002</c:v>
                </c:pt>
                <c:pt idx="7472">
                  <c:v>-5982.0540000000001</c:v>
                </c:pt>
                <c:pt idx="7473">
                  <c:v>-5982.473</c:v>
                </c:pt>
                <c:pt idx="7474">
                  <c:v>-5982.8919999999998</c:v>
                </c:pt>
                <c:pt idx="7475">
                  <c:v>-5983.3109999999997</c:v>
                </c:pt>
                <c:pt idx="7476">
                  <c:v>-5983.73</c:v>
                </c:pt>
                <c:pt idx="7477">
                  <c:v>-5984.1490000000003</c:v>
                </c:pt>
                <c:pt idx="7478">
                  <c:v>-5984.567</c:v>
                </c:pt>
                <c:pt idx="7479">
                  <c:v>-5984.9859999999999</c:v>
                </c:pt>
                <c:pt idx="7480">
                  <c:v>-5985.4040000000005</c:v>
                </c:pt>
                <c:pt idx="7481">
                  <c:v>-5985.8230000000003</c:v>
                </c:pt>
                <c:pt idx="7482">
                  <c:v>-5986.241</c:v>
                </c:pt>
                <c:pt idx="7483">
                  <c:v>-5986.6589999999997</c:v>
                </c:pt>
                <c:pt idx="7484">
                  <c:v>-5987.0770000000002</c:v>
                </c:pt>
                <c:pt idx="7485">
                  <c:v>-5987.4949999999999</c:v>
                </c:pt>
                <c:pt idx="7486">
                  <c:v>-5987.9129999999996</c:v>
                </c:pt>
                <c:pt idx="7487">
                  <c:v>-5988.3310000000001</c:v>
                </c:pt>
                <c:pt idx="7488">
                  <c:v>-5988.7479999999996</c:v>
                </c:pt>
                <c:pt idx="7489">
                  <c:v>-5989.1660000000002</c:v>
                </c:pt>
                <c:pt idx="7490">
                  <c:v>-5989.5829999999996</c:v>
                </c:pt>
                <c:pt idx="7491">
                  <c:v>-5990.0010000000002</c:v>
                </c:pt>
                <c:pt idx="7492">
                  <c:v>-5990.4179999999997</c:v>
                </c:pt>
                <c:pt idx="7493">
                  <c:v>-5990.835</c:v>
                </c:pt>
                <c:pt idx="7494">
                  <c:v>-5991.2520000000004</c:v>
                </c:pt>
                <c:pt idx="7495">
                  <c:v>-5991.6689999999999</c:v>
                </c:pt>
                <c:pt idx="7496">
                  <c:v>-5992.0860000000002</c:v>
                </c:pt>
                <c:pt idx="7497">
                  <c:v>-5992.5029999999997</c:v>
                </c:pt>
                <c:pt idx="7498">
                  <c:v>-5992.92</c:v>
                </c:pt>
                <c:pt idx="7499">
                  <c:v>-5993.3360000000002</c:v>
                </c:pt>
                <c:pt idx="7500">
                  <c:v>-5993.7529999999997</c:v>
                </c:pt>
                <c:pt idx="7501">
                  <c:v>-5994.1689999999999</c:v>
                </c:pt>
                <c:pt idx="7502">
                  <c:v>-5994.585</c:v>
                </c:pt>
                <c:pt idx="7503">
                  <c:v>-5995.0020000000004</c:v>
                </c:pt>
                <c:pt idx="7504">
                  <c:v>-5995.4179999999997</c:v>
                </c:pt>
                <c:pt idx="7505">
                  <c:v>-5995.8339999999998</c:v>
                </c:pt>
                <c:pt idx="7506">
                  <c:v>-5996.25</c:v>
                </c:pt>
                <c:pt idx="7507">
                  <c:v>-5996.665</c:v>
                </c:pt>
                <c:pt idx="7508">
                  <c:v>-5997.0810000000001</c:v>
                </c:pt>
                <c:pt idx="7509">
                  <c:v>-5997.4970000000003</c:v>
                </c:pt>
                <c:pt idx="7510">
                  <c:v>-5997.9120000000003</c:v>
                </c:pt>
                <c:pt idx="7511">
                  <c:v>-5998.3280000000004</c:v>
                </c:pt>
                <c:pt idx="7512">
                  <c:v>-5998.7430000000004</c:v>
                </c:pt>
                <c:pt idx="7513">
                  <c:v>-5999.1580000000004</c:v>
                </c:pt>
                <c:pt idx="7514">
                  <c:v>-5999.5730000000003</c:v>
                </c:pt>
                <c:pt idx="7515">
                  <c:v>-5999.9880000000003</c:v>
                </c:pt>
                <c:pt idx="7516">
                  <c:v>-6000.4030000000002</c:v>
                </c:pt>
                <c:pt idx="7517">
                  <c:v>-6000.8180000000002</c:v>
                </c:pt>
                <c:pt idx="7518">
                  <c:v>-6001.2330000000002</c:v>
                </c:pt>
                <c:pt idx="7519">
                  <c:v>-6001.6480000000001</c:v>
                </c:pt>
                <c:pt idx="7520">
                  <c:v>-6002.0619999999999</c:v>
                </c:pt>
                <c:pt idx="7521">
                  <c:v>-6002.4769999999999</c:v>
                </c:pt>
                <c:pt idx="7522">
                  <c:v>-6002.8909999999996</c:v>
                </c:pt>
                <c:pt idx="7523">
                  <c:v>-6003.3050000000003</c:v>
                </c:pt>
                <c:pt idx="7524">
                  <c:v>-6003.72</c:v>
                </c:pt>
                <c:pt idx="7525">
                  <c:v>-6004.134</c:v>
                </c:pt>
                <c:pt idx="7526">
                  <c:v>-6004.5479999999998</c:v>
                </c:pt>
                <c:pt idx="7527">
                  <c:v>-6004.9620000000004</c:v>
                </c:pt>
                <c:pt idx="7528">
                  <c:v>-6005.3760000000002</c:v>
                </c:pt>
                <c:pt idx="7529">
                  <c:v>-6005.7889999999998</c:v>
                </c:pt>
                <c:pt idx="7530">
                  <c:v>-6006.2030000000004</c:v>
                </c:pt>
                <c:pt idx="7531">
                  <c:v>-6006.616</c:v>
                </c:pt>
                <c:pt idx="7532">
                  <c:v>-6007.03</c:v>
                </c:pt>
                <c:pt idx="7533">
                  <c:v>-6007.4430000000002</c:v>
                </c:pt>
                <c:pt idx="7534">
                  <c:v>-6007.8559999999998</c:v>
                </c:pt>
                <c:pt idx="7535">
                  <c:v>-6008.27</c:v>
                </c:pt>
                <c:pt idx="7536">
                  <c:v>-6008.683</c:v>
                </c:pt>
                <c:pt idx="7537">
                  <c:v>-6009.0959999999995</c:v>
                </c:pt>
                <c:pt idx="7538">
                  <c:v>-6009.5079999999998</c:v>
                </c:pt>
                <c:pt idx="7539">
                  <c:v>-6009.9210000000003</c:v>
                </c:pt>
                <c:pt idx="7540">
                  <c:v>-6010.3339999999998</c:v>
                </c:pt>
                <c:pt idx="7541">
                  <c:v>-6010.7460000000001</c:v>
                </c:pt>
                <c:pt idx="7542">
                  <c:v>-6011.1589999999997</c:v>
                </c:pt>
                <c:pt idx="7543">
                  <c:v>-6011.5709999999999</c:v>
                </c:pt>
                <c:pt idx="7544">
                  <c:v>-6011.9840000000004</c:v>
                </c:pt>
                <c:pt idx="7545">
                  <c:v>-6012.3959999999997</c:v>
                </c:pt>
                <c:pt idx="7546">
                  <c:v>-6012.808</c:v>
                </c:pt>
                <c:pt idx="7547">
                  <c:v>-6013.22</c:v>
                </c:pt>
                <c:pt idx="7548">
                  <c:v>-6013.6319999999996</c:v>
                </c:pt>
                <c:pt idx="7549">
                  <c:v>-6014.0439999999999</c:v>
                </c:pt>
                <c:pt idx="7550">
                  <c:v>-6014.4549999999999</c:v>
                </c:pt>
                <c:pt idx="7551">
                  <c:v>-6014.8670000000002</c:v>
                </c:pt>
                <c:pt idx="7552">
                  <c:v>-6015.2790000000005</c:v>
                </c:pt>
                <c:pt idx="7553">
                  <c:v>-6015.69</c:v>
                </c:pt>
                <c:pt idx="7554">
                  <c:v>-6016.1009999999997</c:v>
                </c:pt>
                <c:pt idx="7555">
                  <c:v>-6016.5129999999999</c:v>
                </c:pt>
                <c:pt idx="7556">
                  <c:v>-6016.924</c:v>
                </c:pt>
                <c:pt idx="7557">
                  <c:v>-6017.335</c:v>
                </c:pt>
                <c:pt idx="7558">
                  <c:v>-6017.7460000000001</c:v>
                </c:pt>
                <c:pt idx="7559">
                  <c:v>-6018.1570000000002</c:v>
                </c:pt>
                <c:pt idx="7560">
                  <c:v>-6018.567</c:v>
                </c:pt>
                <c:pt idx="7561">
                  <c:v>-6018.9780000000001</c:v>
                </c:pt>
                <c:pt idx="7562">
                  <c:v>-6019.3890000000001</c:v>
                </c:pt>
                <c:pt idx="7563">
                  <c:v>-6019.799</c:v>
                </c:pt>
                <c:pt idx="7564">
                  <c:v>-6020.21</c:v>
                </c:pt>
                <c:pt idx="7565">
                  <c:v>-6020.62</c:v>
                </c:pt>
                <c:pt idx="7566">
                  <c:v>-6021.03</c:v>
                </c:pt>
                <c:pt idx="7567">
                  <c:v>-6021.44</c:v>
                </c:pt>
                <c:pt idx="7568">
                  <c:v>-6021.85</c:v>
                </c:pt>
                <c:pt idx="7569">
                  <c:v>-6022.26</c:v>
                </c:pt>
                <c:pt idx="7570">
                  <c:v>-6022.67</c:v>
                </c:pt>
                <c:pt idx="7571">
                  <c:v>-6023.08</c:v>
                </c:pt>
                <c:pt idx="7572">
                  <c:v>-6023.4889999999996</c:v>
                </c:pt>
                <c:pt idx="7573">
                  <c:v>-6023.8990000000003</c:v>
                </c:pt>
                <c:pt idx="7574">
                  <c:v>-6024.308</c:v>
                </c:pt>
                <c:pt idx="7575">
                  <c:v>-6024.7179999999998</c:v>
                </c:pt>
                <c:pt idx="7576">
                  <c:v>-6025.1270000000004</c:v>
                </c:pt>
                <c:pt idx="7577">
                  <c:v>-6025.5360000000001</c:v>
                </c:pt>
                <c:pt idx="7578">
                  <c:v>-6025.9449999999997</c:v>
                </c:pt>
                <c:pt idx="7579">
                  <c:v>-6026.3540000000003</c:v>
                </c:pt>
                <c:pt idx="7580">
                  <c:v>-6026.7629999999999</c:v>
                </c:pt>
                <c:pt idx="7581">
                  <c:v>-6027.1719999999996</c:v>
                </c:pt>
                <c:pt idx="7582">
                  <c:v>-6027.5810000000001</c:v>
                </c:pt>
                <c:pt idx="7583">
                  <c:v>-6027.9889999999996</c:v>
                </c:pt>
                <c:pt idx="7584">
                  <c:v>-6028.3980000000001</c:v>
                </c:pt>
                <c:pt idx="7585">
                  <c:v>-6028.8059999999996</c:v>
                </c:pt>
                <c:pt idx="7586">
                  <c:v>-6029.2150000000001</c:v>
                </c:pt>
                <c:pt idx="7587">
                  <c:v>-6029.6229999999996</c:v>
                </c:pt>
                <c:pt idx="7588">
                  <c:v>-6030.0309999999999</c:v>
                </c:pt>
                <c:pt idx="7589">
                  <c:v>-6030.4390000000003</c:v>
                </c:pt>
                <c:pt idx="7590">
                  <c:v>-6030.8469999999998</c:v>
                </c:pt>
                <c:pt idx="7591">
                  <c:v>-6031.2550000000001</c:v>
                </c:pt>
                <c:pt idx="7592">
                  <c:v>-6031.6629999999996</c:v>
                </c:pt>
                <c:pt idx="7593">
                  <c:v>-6032.07</c:v>
                </c:pt>
                <c:pt idx="7594">
                  <c:v>-6032.4780000000001</c:v>
                </c:pt>
                <c:pt idx="7595">
                  <c:v>-6032.8850000000002</c:v>
                </c:pt>
                <c:pt idx="7596">
                  <c:v>-6033.2929999999997</c:v>
                </c:pt>
                <c:pt idx="7597">
                  <c:v>-6033.7</c:v>
                </c:pt>
                <c:pt idx="7598">
                  <c:v>-6034.107</c:v>
                </c:pt>
                <c:pt idx="7599">
                  <c:v>-6034.5150000000003</c:v>
                </c:pt>
                <c:pt idx="7600">
                  <c:v>-6034.9219999999996</c:v>
                </c:pt>
                <c:pt idx="7601">
                  <c:v>-6035.3289999999997</c:v>
                </c:pt>
                <c:pt idx="7602">
                  <c:v>-6035.7349999999997</c:v>
                </c:pt>
                <c:pt idx="7603">
                  <c:v>-6036.1419999999998</c:v>
                </c:pt>
                <c:pt idx="7604">
                  <c:v>-6036.549</c:v>
                </c:pt>
                <c:pt idx="7605">
                  <c:v>-6036.9549999999999</c:v>
                </c:pt>
                <c:pt idx="7606">
                  <c:v>-6037.3620000000001</c:v>
                </c:pt>
                <c:pt idx="7607">
                  <c:v>-6037.768</c:v>
                </c:pt>
                <c:pt idx="7608">
                  <c:v>-6038.174</c:v>
                </c:pt>
                <c:pt idx="7609">
                  <c:v>-6038.5810000000001</c:v>
                </c:pt>
                <c:pt idx="7610">
                  <c:v>-6038.9870000000001</c:v>
                </c:pt>
                <c:pt idx="7611">
                  <c:v>-6039.393</c:v>
                </c:pt>
                <c:pt idx="7612">
                  <c:v>-6039.799</c:v>
                </c:pt>
                <c:pt idx="7613">
                  <c:v>-6040.2039999999997</c:v>
                </c:pt>
                <c:pt idx="7614">
                  <c:v>-6040.61</c:v>
                </c:pt>
                <c:pt idx="7615">
                  <c:v>-6041.0159999999996</c:v>
                </c:pt>
                <c:pt idx="7616">
                  <c:v>-6041.4210000000003</c:v>
                </c:pt>
                <c:pt idx="7617">
                  <c:v>-6041.8270000000002</c:v>
                </c:pt>
                <c:pt idx="7618">
                  <c:v>-6042.232</c:v>
                </c:pt>
                <c:pt idx="7619">
                  <c:v>-6042.6369999999997</c:v>
                </c:pt>
                <c:pt idx="7620">
                  <c:v>-6043.0429999999997</c:v>
                </c:pt>
                <c:pt idx="7621">
                  <c:v>-6043.4480000000003</c:v>
                </c:pt>
                <c:pt idx="7622">
                  <c:v>-6043.8530000000001</c:v>
                </c:pt>
                <c:pt idx="7623">
                  <c:v>-6044.2579999999998</c:v>
                </c:pt>
                <c:pt idx="7624">
                  <c:v>-6044.6620000000003</c:v>
                </c:pt>
                <c:pt idx="7625">
                  <c:v>-6045.067</c:v>
                </c:pt>
                <c:pt idx="7626">
                  <c:v>-6045.4719999999998</c:v>
                </c:pt>
                <c:pt idx="7627">
                  <c:v>-6045.8760000000002</c:v>
                </c:pt>
                <c:pt idx="7628">
                  <c:v>-6046.2809999999999</c:v>
                </c:pt>
                <c:pt idx="7629">
                  <c:v>-6046.6850000000004</c:v>
                </c:pt>
                <c:pt idx="7630">
                  <c:v>-6047.0889999999999</c:v>
                </c:pt>
                <c:pt idx="7631">
                  <c:v>-6047.4930000000004</c:v>
                </c:pt>
                <c:pt idx="7632">
                  <c:v>-6047.8969999999999</c:v>
                </c:pt>
                <c:pt idx="7633">
                  <c:v>-6048.3010000000004</c:v>
                </c:pt>
                <c:pt idx="7634">
                  <c:v>-6048.7049999999999</c:v>
                </c:pt>
                <c:pt idx="7635">
                  <c:v>-6049.1090000000004</c:v>
                </c:pt>
                <c:pt idx="7636">
                  <c:v>-6049.5129999999999</c:v>
                </c:pt>
                <c:pt idx="7637">
                  <c:v>-6049.9160000000002</c:v>
                </c:pt>
                <c:pt idx="7638">
                  <c:v>-6050.32</c:v>
                </c:pt>
                <c:pt idx="7639">
                  <c:v>-6050.723</c:v>
                </c:pt>
                <c:pt idx="7640">
                  <c:v>-6051.1270000000004</c:v>
                </c:pt>
                <c:pt idx="7641">
                  <c:v>-6051.53</c:v>
                </c:pt>
                <c:pt idx="7642">
                  <c:v>-6051.933</c:v>
                </c:pt>
                <c:pt idx="7643">
                  <c:v>-6052.3360000000002</c:v>
                </c:pt>
                <c:pt idx="7644">
                  <c:v>-6052.7389999999996</c:v>
                </c:pt>
                <c:pt idx="7645">
                  <c:v>-6053.1419999999998</c:v>
                </c:pt>
                <c:pt idx="7646">
                  <c:v>-6053.5450000000001</c:v>
                </c:pt>
                <c:pt idx="7647">
                  <c:v>-6053.9470000000001</c:v>
                </c:pt>
                <c:pt idx="7648">
                  <c:v>-6054.35</c:v>
                </c:pt>
                <c:pt idx="7649">
                  <c:v>-6054.7520000000004</c:v>
                </c:pt>
                <c:pt idx="7650">
                  <c:v>-6055.1549999999997</c:v>
                </c:pt>
                <c:pt idx="7651">
                  <c:v>-6055.5569999999998</c:v>
                </c:pt>
                <c:pt idx="7652">
                  <c:v>-6055.9589999999998</c:v>
                </c:pt>
                <c:pt idx="7653">
                  <c:v>-6056.3609999999999</c:v>
                </c:pt>
                <c:pt idx="7654">
                  <c:v>-6056.7640000000001</c:v>
                </c:pt>
                <c:pt idx="7655">
                  <c:v>-6057.165</c:v>
                </c:pt>
                <c:pt idx="7656">
                  <c:v>-6057.567</c:v>
                </c:pt>
                <c:pt idx="7657">
                  <c:v>-6057.9690000000001</c:v>
                </c:pt>
                <c:pt idx="7658">
                  <c:v>-6058.3710000000001</c:v>
                </c:pt>
                <c:pt idx="7659">
                  <c:v>-6058.7719999999999</c:v>
                </c:pt>
                <c:pt idx="7660">
                  <c:v>-6059.174</c:v>
                </c:pt>
                <c:pt idx="7661">
                  <c:v>-6059.5749999999998</c:v>
                </c:pt>
                <c:pt idx="7662">
                  <c:v>-6059.9769999999999</c:v>
                </c:pt>
                <c:pt idx="7663">
                  <c:v>-6060.3779999999997</c:v>
                </c:pt>
                <c:pt idx="7664">
                  <c:v>-6060.7790000000005</c:v>
                </c:pt>
                <c:pt idx="7665">
                  <c:v>-6061.18</c:v>
                </c:pt>
                <c:pt idx="7666">
                  <c:v>-6061.5810000000001</c:v>
                </c:pt>
                <c:pt idx="7667">
                  <c:v>-6061.982</c:v>
                </c:pt>
                <c:pt idx="7668">
                  <c:v>-6062.3819999999996</c:v>
                </c:pt>
                <c:pt idx="7669">
                  <c:v>-6062.7830000000004</c:v>
                </c:pt>
                <c:pt idx="7670">
                  <c:v>-6063.1840000000002</c:v>
                </c:pt>
                <c:pt idx="7671">
                  <c:v>-6063.5839999999998</c:v>
                </c:pt>
                <c:pt idx="7672">
                  <c:v>-6063.9849999999997</c:v>
                </c:pt>
                <c:pt idx="7673">
                  <c:v>-6064.3850000000002</c:v>
                </c:pt>
                <c:pt idx="7674">
                  <c:v>-6064.7849999999999</c:v>
                </c:pt>
                <c:pt idx="7675">
                  <c:v>-6065.1850000000004</c:v>
                </c:pt>
                <c:pt idx="7676">
                  <c:v>-6065.585</c:v>
                </c:pt>
                <c:pt idx="7677">
                  <c:v>-6065.9849999999997</c:v>
                </c:pt>
                <c:pt idx="7678">
                  <c:v>-6066.3850000000002</c:v>
                </c:pt>
                <c:pt idx="7679">
                  <c:v>-6066.7849999999999</c:v>
                </c:pt>
                <c:pt idx="7680">
                  <c:v>-6067.1840000000002</c:v>
                </c:pt>
                <c:pt idx="7681">
                  <c:v>-6067.5839999999998</c:v>
                </c:pt>
                <c:pt idx="7682">
                  <c:v>-6067.9830000000002</c:v>
                </c:pt>
                <c:pt idx="7683">
                  <c:v>-6068.3829999999998</c:v>
                </c:pt>
                <c:pt idx="7684">
                  <c:v>-6068.7820000000002</c:v>
                </c:pt>
                <c:pt idx="7685">
                  <c:v>-6069.1809999999996</c:v>
                </c:pt>
                <c:pt idx="7686">
                  <c:v>-6069.58</c:v>
                </c:pt>
                <c:pt idx="7687">
                  <c:v>-6069.98</c:v>
                </c:pt>
                <c:pt idx="7688">
                  <c:v>-6070.3779999999997</c:v>
                </c:pt>
                <c:pt idx="7689">
                  <c:v>-6070.777</c:v>
                </c:pt>
                <c:pt idx="7690">
                  <c:v>-6071.1760000000004</c:v>
                </c:pt>
                <c:pt idx="7691">
                  <c:v>-6071.5749999999998</c:v>
                </c:pt>
                <c:pt idx="7692">
                  <c:v>-6071.973</c:v>
                </c:pt>
                <c:pt idx="7693">
                  <c:v>-6072.3720000000003</c:v>
                </c:pt>
                <c:pt idx="7694">
                  <c:v>-6072.77</c:v>
                </c:pt>
                <c:pt idx="7695">
                  <c:v>-6073.1679999999997</c:v>
                </c:pt>
                <c:pt idx="7696">
                  <c:v>-6073.567</c:v>
                </c:pt>
                <c:pt idx="7697">
                  <c:v>-6073.9650000000001</c:v>
                </c:pt>
                <c:pt idx="7698">
                  <c:v>-6074.3630000000003</c:v>
                </c:pt>
                <c:pt idx="7699">
                  <c:v>-6074.7610000000004</c:v>
                </c:pt>
                <c:pt idx="7700">
                  <c:v>-6075.1589999999997</c:v>
                </c:pt>
                <c:pt idx="7701">
                  <c:v>-6075.5559999999996</c:v>
                </c:pt>
                <c:pt idx="7702">
                  <c:v>-6075.9539999999997</c:v>
                </c:pt>
                <c:pt idx="7703">
                  <c:v>-6076.3519999999999</c:v>
                </c:pt>
                <c:pt idx="7704">
                  <c:v>-6076.7489999999998</c:v>
                </c:pt>
                <c:pt idx="7705">
                  <c:v>-6077.1469999999999</c:v>
                </c:pt>
                <c:pt idx="7706">
                  <c:v>-6077.5439999999999</c:v>
                </c:pt>
                <c:pt idx="7707">
                  <c:v>-6077.9409999999998</c:v>
                </c:pt>
                <c:pt idx="7708">
                  <c:v>-6078.3379999999997</c:v>
                </c:pt>
                <c:pt idx="7709">
                  <c:v>-6078.7349999999997</c:v>
                </c:pt>
                <c:pt idx="7710">
                  <c:v>-6079.1319999999996</c:v>
                </c:pt>
                <c:pt idx="7711">
                  <c:v>-6079.5290000000005</c:v>
                </c:pt>
                <c:pt idx="7712">
                  <c:v>-6079.9260000000004</c:v>
                </c:pt>
                <c:pt idx="7713">
                  <c:v>-6080.3220000000001</c:v>
                </c:pt>
                <c:pt idx="7714">
                  <c:v>-6080.7190000000001</c:v>
                </c:pt>
                <c:pt idx="7715">
                  <c:v>-6081.116</c:v>
                </c:pt>
                <c:pt idx="7716">
                  <c:v>-6081.5119999999997</c:v>
                </c:pt>
                <c:pt idx="7717">
                  <c:v>-6081.9080000000004</c:v>
                </c:pt>
                <c:pt idx="7718">
                  <c:v>-6082.3050000000003</c:v>
                </c:pt>
                <c:pt idx="7719">
                  <c:v>-6082.701</c:v>
                </c:pt>
                <c:pt idx="7720">
                  <c:v>-6083.0969999999998</c:v>
                </c:pt>
                <c:pt idx="7721">
                  <c:v>-6083.4930000000004</c:v>
                </c:pt>
                <c:pt idx="7722">
                  <c:v>-6083.8890000000001</c:v>
                </c:pt>
                <c:pt idx="7723">
                  <c:v>-6084.2839999999997</c:v>
                </c:pt>
                <c:pt idx="7724">
                  <c:v>-6084.68</c:v>
                </c:pt>
                <c:pt idx="7725">
                  <c:v>-6085.076</c:v>
                </c:pt>
                <c:pt idx="7726">
                  <c:v>-6085.4709999999995</c:v>
                </c:pt>
                <c:pt idx="7727">
                  <c:v>-6085.8670000000002</c:v>
                </c:pt>
                <c:pt idx="7728">
                  <c:v>-6086.2619999999997</c:v>
                </c:pt>
                <c:pt idx="7729">
                  <c:v>-6086.6570000000002</c:v>
                </c:pt>
                <c:pt idx="7730">
                  <c:v>-6087.0519999999997</c:v>
                </c:pt>
                <c:pt idx="7731">
                  <c:v>-6087.4470000000001</c:v>
                </c:pt>
                <c:pt idx="7732">
                  <c:v>-6087.8419999999996</c:v>
                </c:pt>
                <c:pt idx="7733">
                  <c:v>-6088.2370000000001</c:v>
                </c:pt>
                <c:pt idx="7734">
                  <c:v>-6088.6319999999996</c:v>
                </c:pt>
                <c:pt idx="7735">
                  <c:v>-6089.027</c:v>
                </c:pt>
                <c:pt idx="7736">
                  <c:v>-6089.4210000000003</c:v>
                </c:pt>
                <c:pt idx="7737">
                  <c:v>-6089.8159999999998</c:v>
                </c:pt>
                <c:pt idx="7738">
                  <c:v>-6090.21</c:v>
                </c:pt>
                <c:pt idx="7739">
                  <c:v>-6090.6049999999996</c:v>
                </c:pt>
                <c:pt idx="7740">
                  <c:v>-6090.9989999999998</c:v>
                </c:pt>
                <c:pt idx="7741">
                  <c:v>-6091.393</c:v>
                </c:pt>
                <c:pt idx="7742">
                  <c:v>-6091.7870000000003</c:v>
                </c:pt>
                <c:pt idx="7743">
                  <c:v>-6092.1809999999996</c:v>
                </c:pt>
                <c:pt idx="7744">
                  <c:v>-6092.5749999999998</c:v>
                </c:pt>
                <c:pt idx="7745">
                  <c:v>-6092.9690000000001</c:v>
                </c:pt>
                <c:pt idx="7746">
                  <c:v>-6093.3620000000001</c:v>
                </c:pt>
                <c:pt idx="7747">
                  <c:v>-6093.7560000000003</c:v>
                </c:pt>
                <c:pt idx="7748">
                  <c:v>-6094.15</c:v>
                </c:pt>
                <c:pt idx="7749">
                  <c:v>-6094.5429999999997</c:v>
                </c:pt>
                <c:pt idx="7750">
                  <c:v>-6094.9359999999997</c:v>
                </c:pt>
                <c:pt idx="7751">
                  <c:v>-6095.33</c:v>
                </c:pt>
                <c:pt idx="7752">
                  <c:v>-6095.723</c:v>
                </c:pt>
                <c:pt idx="7753">
                  <c:v>-6096.116</c:v>
                </c:pt>
                <c:pt idx="7754">
                  <c:v>-6096.509</c:v>
                </c:pt>
                <c:pt idx="7755">
                  <c:v>-6096.902</c:v>
                </c:pt>
                <c:pt idx="7756">
                  <c:v>-6097.2950000000001</c:v>
                </c:pt>
                <c:pt idx="7757">
                  <c:v>-6097.6880000000001</c:v>
                </c:pt>
                <c:pt idx="7758">
                  <c:v>-6098.08</c:v>
                </c:pt>
                <c:pt idx="7759">
                  <c:v>-6098.473</c:v>
                </c:pt>
                <c:pt idx="7760">
                  <c:v>-6098.8649999999998</c:v>
                </c:pt>
                <c:pt idx="7761">
                  <c:v>-6099.2579999999998</c:v>
                </c:pt>
                <c:pt idx="7762">
                  <c:v>-6099.65</c:v>
                </c:pt>
                <c:pt idx="7763">
                  <c:v>-6100.0420000000004</c:v>
                </c:pt>
                <c:pt idx="7764">
                  <c:v>-6100.4340000000002</c:v>
                </c:pt>
                <c:pt idx="7765">
                  <c:v>-6100.826</c:v>
                </c:pt>
                <c:pt idx="7766">
                  <c:v>-6101.2179999999998</c:v>
                </c:pt>
                <c:pt idx="7767">
                  <c:v>-6101.61</c:v>
                </c:pt>
                <c:pt idx="7768">
                  <c:v>-6102.0020000000004</c:v>
                </c:pt>
                <c:pt idx="7769">
                  <c:v>-6102.3940000000002</c:v>
                </c:pt>
                <c:pt idx="7770">
                  <c:v>-6102.7849999999999</c:v>
                </c:pt>
                <c:pt idx="7771">
                  <c:v>-6103.1769999999997</c:v>
                </c:pt>
                <c:pt idx="7772">
                  <c:v>-6103.5680000000002</c:v>
                </c:pt>
                <c:pt idx="7773">
                  <c:v>-6103.9589999999998</c:v>
                </c:pt>
                <c:pt idx="7774">
                  <c:v>-6104.3509999999997</c:v>
                </c:pt>
                <c:pt idx="7775">
                  <c:v>-6104.7420000000002</c:v>
                </c:pt>
                <c:pt idx="7776">
                  <c:v>-6105.1329999999998</c:v>
                </c:pt>
                <c:pt idx="7777">
                  <c:v>-6105.5240000000003</c:v>
                </c:pt>
                <c:pt idx="7778">
                  <c:v>-6105.915</c:v>
                </c:pt>
                <c:pt idx="7779">
                  <c:v>-6106.3050000000003</c:v>
                </c:pt>
                <c:pt idx="7780">
                  <c:v>-6106.6959999999999</c:v>
                </c:pt>
                <c:pt idx="7781">
                  <c:v>-6107.0870000000004</c:v>
                </c:pt>
                <c:pt idx="7782">
                  <c:v>-6107.4769999999999</c:v>
                </c:pt>
                <c:pt idx="7783">
                  <c:v>-6107.8680000000004</c:v>
                </c:pt>
                <c:pt idx="7784">
                  <c:v>-6108.2579999999998</c:v>
                </c:pt>
                <c:pt idx="7785">
                  <c:v>-6108.6480000000001</c:v>
                </c:pt>
                <c:pt idx="7786">
                  <c:v>-6109.0389999999998</c:v>
                </c:pt>
                <c:pt idx="7787">
                  <c:v>-6109.4290000000001</c:v>
                </c:pt>
                <c:pt idx="7788">
                  <c:v>-6109.8190000000004</c:v>
                </c:pt>
                <c:pt idx="7789">
                  <c:v>-6110.2089999999998</c:v>
                </c:pt>
                <c:pt idx="7790">
                  <c:v>-6110.598</c:v>
                </c:pt>
                <c:pt idx="7791">
                  <c:v>-6110.9880000000003</c:v>
                </c:pt>
                <c:pt idx="7792">
                  <c:v>-6111.3779999999997</c:v>
                </c:pt>
                <c:pt idx="7793">
                  <c:v>-6111.7669999999998</c:v>
                </c:pt>
                <c:pt idx="7794">
                  <c:v>-6112.1570000000002</c:v>
                </c:pt>
                <c:pt idx="7795">
                  <c:v>-6112.5460000000003</c:v>
                </c:pt>
                <c:pt idx="7796">
                  <c:v>-6112.9350000000004</c:v>
                </c:pt>
                <c:pt idx="7797">
                  <c:v>-6113.3249999999998</c:v>
                </c:pt>
                <c:pt idx="7798">
                  <c:v>-6113.7139999999999</c:v>
                </c:pt>
                <c:pt idx="7799">
                  <c:v>-6114.1030000000001</c:v>
                </c:pt>
                <c:pt idx="7800">
                  <c:v>-6114.4920000000002</c:v>
                </c:pt>
                <c:pt idx="7801">
                  <c:v>-6114.8810000000003</c:v>
                </c:pt>
                <c:pt idx="7802">
                  <c:v>-6115.2690000000002</c:v>
                </c:pt>
                <c:pt idx="7803">
                  <c:v>-6115.6580000000004</c:v>
                </c:pt>
                <c:pt idx="7804">
                  <c:v>-6116.0469999999996</c:v>
                </c:pt>
                <c:pt idx="7805">
                  <c:v>-6116.4350000000004</c:v>
                </c:pt>
                <c:pt idx="7806">
                  <c:v>-6116.8239999999996</c:v>
                </c:pt>
                <c:pt idx="7807">
                  <c:v>-6117.2120000000004</c:v>
                </c:pt>
                <c:pt idx="7808">
                  <c:v>-6117.6</c:v>
                </c:pt>
                <c:pt idx="7809">
                  <c:v>-6117.9880000000003</c:v>
                </c:pt>
                <c:pt idx="7810">
                  <c:v>-6118.3760000000002</c:v>
                </c:pt>
                <c:pt idx="7811">
                  <c:v>-6118.7640000000001</c:v>
                </c:pt>
                <c:pt idx="7812">
                  <c:v>-6119.152</c:v>
                </c:pt>
                <c:pt idx="7813">
                  <c:v>-6119.54</c:v>
                </c:pt>
                <c:pt idx="7814">
                  <c:v>-6119.9279999999999</c:v>
                </c:pt>
                <c:pt idx="7815">
                  <c:v>-6120.3159999999998</c:v>
                </c:pt>
                <c:pt idx="7816">
                  <c:v>-6120.7030000000004</c:v>
                </c:pt>
                <c:pt idx="7817">
                  <c:v>-6121.0910000000003</c:v>
                </c:pt>
                <c:pt idx="7818">
                  <c:v>-6121.4780000000001</c:v>
                </c:pt>
                <c:pt idx="7819">
                  <c:v>-6121.8649999999998</c:v>
                </c:pt>
                <c:pt idx="7820">
                  <c:v>-6122.2520000000004</c:v>
                </c:pt>
                <c:pt idx="7821">
                  <c:v>-6122.6390000000001</c:v>
                </c:pt>
                <c:pt idx="7822">
                  <c:v>-6123.027</c:v>
                </c:pt>
                <c:pt idx="7823">
                  <c:v>-6123.4129999999996</c:v>
                </c:pt>
                <c:pt idx="7824">
                  <c:v>-6123.8</c:v>
                </c:pt>
                <c:pt idx="7825">
                  <c:v>-6124.1869999999999</c:v>
                </c:pt>
                <c:pt idx="7826">
                  <c:v>-6124.5739999999996</c:v>
                </c:pt>
                <c:pt idx="7827">
                  <c:v>-6124.96</c:v>
                </c:pt>
                <c:pt idx="7828">
                  <c:v>-6125.3469999999998</c:v>
                </c:pt>
                <c:pt idx="7829">
                  <c:v>-6125.7330000000002</c:v>
                </c:pt>
                <c:pt idx="7830">
                  <c:v>-6126.12</c:v>
                </c:pt>
                <c:pt idx="7831">
                  <c:v>-6126.5060000000003</c:v>
                </c:pt>
                <c:pt idx="7832">
                  <c:v>-6126.8919999999998</c:v>
                </c:pt>
                <c:pt idx="7833">
                  <c:v>-6127.2780000000002</c:v>
                </c:pt>
                <c:pt idx="7834">
                  <c:v>-6127.6639999999998</c:v>
                </c:pt>
                <c:pt idx="7835">
                  <c:v>-6128.05</c:v>
                </c:pt>
                <c:pt idx="7836">
                  <c:v>-6128.4359999999997</c:v>
                </c:pt>
                <c:pt idx="7837">
                  <c:v>-6128.8209999999999</c:v>
                </c:pt>
                <c:pt idx="7838">
                  <c:v>-6129.2070000000003</c:v>
                </c:pt>
                <c:pt idx="7839">
                  <c:v>-6129.5929999999998</c:v>
                </c:pt>
                <c:pt idx="7840">
                  <c:v>-6129.9780000000001</c:v>
                </c:pt>
                <c:pt idx="7841">
                  <c:v>-6130.3630000000003</c:v>
                </c:pt>
                <c:pt idx="7842">
                  <c:v>-6130.7489999999998</c:v>
                </c:pt>
                <c:pt idx="7843">
                  <c:v>-6131.134</c:v>
                </c:pt>
                <c:pt idx="7844">
                  <c:v>-6131.5190000000002</c:v>
                </c:pt>
                <c:pt idx="7845">
                  <c:v>-6131.9040000000005</c:v>
                </c:pt>
                <c:pt idx="7846">
                  <c:v>-6132.2889999999998</c:v>
                </c:pt>
                <c:pt idx="7847">
                  <c:v>-6132.674</c:v>
                </c:pt>
                <c:pt idx="7848">
                  <c:v>-6133.0590000000002</c:v>
                </c:pt>
                <c:pt idx="7849">
                  <c:v>-6133.4430000000002</c:v>
                </c:pt>
                <c:pt idx="7850">
                  <c:v>-6133.8280000000004</c:v>
                </c:pt>
                <c:pt idx="7851">
                  <c:v>-6134.2120000000004</c:v>
                </c:pt>
                <c:pt idx="7852">
                  <c:v>-6134.5969999999998</c:v>
                </c:pt>
                <c:pt idx="7853">
                  <c:v>-6134.9809999999998</c:v>
                </c:pt>
                <c:pt idx="7854">
                  <c:v>-6135.3649999999998</c:v>
                </c:pt>
                <c:pt idx="7855">
                  <c:v>-6135.75</c:v>
                </c:pt>
                <c:pt idx="7856">
                  <c:v>-6136.134</c:v>
                </c:pt>
                <c:pt idx="7857">
                  <c:v>-6136.518</c:v>
                </c:pt>
                <c:pt idx="7858">
                  <c:v>-6136.902</c:v>
                </c:pt>
                <c:pt idx="7859">
                  <c:v>-6137.2849999999999</c:v>
                </c:pt>
                <c:pt idx="7860">
                  <c:v>-6137.6689999999999</c:v>
                </c:pt>
                <c:pt idx="7861">
                  <c:v>-6138.0529999999999</c:v>
                </c:pt>
                <c:pt idx="7862">
                  <c:v>-6138.4359999999997</c:v>
                </c:pt>
                <c:pt idx="7863">
                  <c:v>-6138.82</c:v>
                </c:pt>
                <c:pt idx="7864">
                  <c:v>-6139.2030000000004</c:v>
                </c:pt>
                <c:pt idx="7865">
                  <c:v>-6139.5870000000004</c:v>
                </c:pt>
                <c:pt idx="7866">
                  <c:v>-6139.97</c:v>
                </c:pt>
                <c:pt idx="7867">
                  <c:v>-6140.3530000000001</c:v>
                </c:pt>
                <c:pt idx="7868">
                  <c:v>-6140.7359999999999</c:v>
                </c:pt>
                <c:pt idx="7869">
                  <c:v>-6141.1189999999997</c:v>
                </c:pt>
                <c:pt idx="7870">
                  <c:v>-6141.5020000000004</c:v>
                </c:pt>
                <c:pt idx="7871">
                  <c:v>-6141.8850000000002</c:v>
                </c:pt>
                <c:pt idx="7872">
                  <c:v>-6142.2669999999998</c:v>
                </c:pt>
                <c:pt idx="7873">
                  <c:v>-6142.65</c:v>
                </c:pt>
                <c:pt idx="7874">
                  <c:v>-6143.0320000000002</c:v>
                </c:pt>
                <c:pt idx="7875">
                  <c:v>-6143.415</c:v>
                </c:pt>
                <c:pt idx="7876">
                  <c:v>-6143.7969999999996</c:v>
                </c:pt>
                <c:pt idx="7877">
                  <c:v>-6144.1790000000001</c:v>
                </c:pt>
                <c:pt idx="7878">
                  <c:v>-6144.5619999999999</c:v>
                </c:pt>
                <c:pt idx="7879">
                  <c:v>-6144.9440000000004</c:v>
                </c:pt>
                <c:pt idx="7880">
                  <c:v>-6145.326</c:v>
                </c:pt>
                <c:pt idx="7881">
                  <c:v>-6145.7079999999996</c:v>
                </c:pt>
                <c:pt idx="7882">
                  <c:v>-6146.09</c:v>
                </c:pt>
                <c:pt idx="7883">
                  <c:v>-6146.4709999999995</c:v>
                </c:pt>
                <c:pt idx="7884">
                  <c:v>-6146.8530000000001</c:v>
                </c:pt>
                <c:pt idx="7885">
                  <c:v>-6147.2349999999997</c:v>
                </c:pt>
                <c:pt idx="7886">
                  <c:v>-6147.616</c:v>
                </c:pt>
                <c:pt idx="7887">
                  <c:v>-6147.9970000000003</c:v>
                </c:pt>
                <c:pt idx="7888">
                  <c:v>-6148.3789999999999</c:v>
                </c:pt>
                <c:pt idx="7889">
                  <c:v>-6148.76</c:v>
                </c:pt>
                <c:pt idx="7890">
                  <c:v>-6149.1409999999996</c:v>
                </c:pt>
                <c:pt idx="7891">
                  <c:v>-6149.5219999999999</c:v>
                </c:pt>
                <c:pt idx="7892">
                  <c:v>-6149.9030000000002</c:v>
                </c:pt>
                <c:pt idx="7893">
                  <c:v>-6150.2839999999997</c:v>
                </c:pt>
                <c:pt idx="7894">
                  <c:v>-6150.665</c:v>
                </c:pt>
                <c:pt idx="7895">
                  <c:v>-6151.0460000000003</c:v>
                </c:pt>
                <c:pt idx="7896">
                  <c:v>-6151.4260000000004</c:v>
                </c:pt>
                <c:pt idx="7897">
                  <c:v>-6151.8069999999998</c:v>
                </c:pt>
                <c:pt idx="7898">
                  <c:v>-6152.1869999999999</c:v>
                </c:pt>
                <c:pt idx="7899">
                  <c:v>-6152.5680000000002</c:v>
                </c:pt>
                <c:pt idx="7900">
                  <c:v>-6152.9480000000003</c:v>
                </c:pt>
                <c:pt idx="7901">
                  <c:v>-6153.3280000000004</c:v>
                </c:pt>
                <c:pt idx="7902">
                  <c:v>-6153.7079999999996</c:v>
                </c:pt>
                <c:pt idx="7903">
                  <c:v>-6154.0889999999999</c:v>
                </c:pt>
                <c:pt idx="7904">
                  <c:v>-6154.4690000000001</c:v>
                </c:pt>
                <c:pt idx="7905">
                  <c:v>-6154.848</c:v>
                </c:pt>
                <c:pt idx="7906">
                  <c:v>-6155.2280000000001</c:v>
                </c:pt>
                <c:pt idx="7907">
                  <c:v>-6155.6080000000002</c:v>
                </c:pt>
                <c:pt idx="7908">
                  <c:v>-6155.9880000000003</c:v>
                </c:pt>
                <c:pt idx="7909">
                  <c:v>-6156.3670000000002</c:v>
                </c:pt>
                <c:pt idx="7910">
                  <c:v>-6156.7470000000003</c:v>
                </c:pt>
                <c:pt idx="7911">
                  <c:v>-6157.1260000000002</c:v>
                </c:pt>
                <c:pt idx="7912">
                  <c:v>-6157.5050000000001</c:v>
                </c:pt>
                <c:pt idx="7913">
                  <c:v>-6157.884</c:v>
                </c:pt>
                <c:pt idx="7914">
                  <c:v>-6158.2640000000001</c:v>
                </c:pt>
                <c:pt idx="7915">
                  <c:v>-6158.643</c:v>
                </c:pt>
                <c:pt idx="7916">
                  <c:v>-6159.0219999999999</c:v>
                </c:pt>
                <c:pt idx="7917">
                  <c:v>-6159.4</c:v>
                </c:pt>
                <c:pt idx="7918">
                  <c:v>-6159.7790000000005</c:v>
                </c:pt>
                <c:pt idx="7919">
                  <c:v>-6160.1580000000004</c:v>
                </c:pt>
                <c:pt idx="7920">
                  <c:v>-6160.5360000000001</c:v>
                </c:pt>
                <c:pt idx="7921">
                  <c:v>-6160.915</c:v>
                </c:pt>
                <c:pt idx="7922">
                  <c:v>-6161.2929999999997</c:v>
                </c:pt>
                <c:pt idx="7923">
                  <c:v>-6161.6719999999996</c:v>
                </c:pt>
                <c:pt idx="7924">
                  <c:v>-6162.05</c:v>
                </c:pt>
                <c:pt idx="7925">
                  <c:v>-6162.4279999999999</c:v>
                </c:pt>
                <c:pt idx="7926">
                  <c:v>-6162.8059999999996</c:v>
                </c:pt>
                <c:pt idx="7927">
                  <c:v>-6163.1840000000002</c:v>
                </c:pt>
                <c:pt idx="7928">
                  <c:v>-6163.5619999999999</c:v>
                </c:pt>
                <c:pt idx="7929">
                  <c:v>-6163.94</c:v>
                </c:pt>
                <c:pt idx="7930">
                  <c:v>-6164.3180000000002</c:v>
                </c:pt>
                <c:pt idx="7931">
                  <c:v>-6164.6959999999999</c:v>
                </c:pt>
                <c:pt idx="7932">
                  <c:v>-6165.0730000000003</c:v>
                </c:pt>
                <c:pt idx="7933">
                  <c:v>-6165.451</c:v>
                </c:pt>
                <c:pt idx="7934">
                  <c:v>-6165.8280000000004</c:v>
                </c:pt>
                <c:pt idx="7935">
                  <c:v>-6166.2060000000001</c:v>
                </c:pt>
                <c:pt idx="7936">
                  <c:v>-6166.5829999999996</c:v>
                </c:pt>
                <c:pt idx="7937">
                  <c:v>-6166.96</c:v>
                </c:pt>
                <c:pt idx="7938">
                  <c:v>-6167.3370000000004</c:v>
                </c:pt>
                <c:pt idx="7939">
                  <c:v>-6167.7139999999999</c:v>
                </c:pt>
                <c:pt idx="7940">
                  <c:v>-6168.0910000000003</c:v>
                </c:pt>
                <c:pt idx="7941">
                  <c:v>-6168.4679999999998</c:v>
                </c:pt>
                <c:pt idx="7942">
                  <c:v>-6168.8450000000003</c:v>
                </c:pt>
                <c:pt idx="7943">
                  <c:v>-6169.2209999999995</c:v>
                </c:pt>
                <c:pt idx="7944">
                  <c:v>-6169.598</c:v>
                </c:pt>
                <c:pt idx="7945">
                  <c:v>-6169.9740000000002</c:v>
                </c:pt>
                <c:pt idx="7946">
                  <c:v>-6170.3509999999997</c:v>
                </c:pt>
                <c:pt idx="7947">
                  <c:v>-6170.7269999999999</c:v>
                </c:pt>
                <c:pt idx="7948">
                  <c:v>-6171.1030000000001</c:v>
                </c:pt>
                <c:pt idx="7949">
                  <c:v>-6171.48</c:v>
                </c:pt>
                <c:pt idx="7950">
                  <c:v>-6171.8559999999998</c:v>
                </c:pt>
                <c:pt idx="7951">
                  <c:v>-6172.232</c:v>
                </c:pt>
                <c:pt idx="7952">
                  <c:v>-6172.6080000000002</c:v>
                </c:pt>
                <c:pt idx="7953">
                  <c:v>-6172.9830000000002</c:v>
                </c:pt>
                <c:pt idx="7954">
                  <c:v>-6173.3590000000004</c:v>
                </c:pt>
                <c:pt idx="7955">
                  <c:v>-6173.7349999999997</c:v>
                </c:pt>
                <c:pt idx="7956">
                  <c:v>-6174.11</c:v>
                </c:pt>
                <c:pt idx="7957">
                  <c:v>-6174.4859999999999</c:v>
                </c:pt>
                <c:pt idx="7958">
                  <c:v>-6174.8609999999999</c:v>
                </c:pt>
                <c:pt idx="7959">
                  <c:v>-6175.2370000000001</c:v>
                </c:pt>
                <c:pt idx="7960">
                  <c:v>-6175.6120000000001</c:v>
                </c:pt>
                <c:pt idx="7961">
                  <c:v>-6175.9870000000001</c:v>
                </c:pt>
                <c:pt idx="7962">
                  <c:v>-6176.3620000000001</c:v>
                </c:pt>
                <c:pt idx="7963">
                  <c:v>-6176.7370000000001</c:v>
                </c:pt>
                <c:pt idx="7964">
                  <c:v>-6177.1120000000001</c:v>
                </c:pt>
                <c:pt idx="7965">
                  <c:v>-6177.4870000000001</c:v>
                </c:pt>
                <c:pt idx="7966">
                  <c:v>-6177.8620000000001</c:v>
                </c:pt>
                <c:pt idx="7967">
                  <c:v>-6178.2359999999999</c:v>
                </c:pt>
                <c:pt idx="7968">
                  <c:v>-6178.6109999999999</c:v>
                </c:pt>
                <c:pt idx="7969">
                  <c:v>-6178.9849999999997</c:v>
                </c:pt>
                <c:pt idx="7970">
                  <c:v>-6179.36</c:v>
                </c:pt>
                <c:pt idx="7971">
                  <c:v>-6179.7340000000004</c:v>
                </c:pt>
                <c:pt idx="7972">
                  <c:v>-6180.1080000000002</c:v>
                </c:pt>
                <c:pt idx="7973">
                  <c:v>-6180.4830000000002</c:v>
                </c:pt>
                <c:pt idx="7974">
                  <c:v>-6180.857</c:v>
                </c:pt>
                <c:pt idx="7975">
                  <c:v>-6181.2309999999998</c:v>
                </c:pt>
                <c:pt idx="7976">
                  <c:v>-6181.6049999999996</c:v>
                </c:pt>
                <c:pt idx="7977">
                  <c:v>-6181.9780000000001</c:v>
                </c:pt>
                <c:pt idx="7978">
                  <c:v>-6182.3519999999999</c:v>
                </c:pt>
                <c:pt idx="7979">
                  <c:v>-6182.7259999999997</c:v>
                </c:pt>
                <c:pt idx="7980">
                  <c:v>-6183.0990000000002</c:v>
                </c:pt>
                <c:pt idx="7981">
                  <c:v>-6183.473</c:v>
                </c:pt>
                <c:pt idx="7982">
                  <c:v>-6183.8459999999995</c:v>
                </c:pt>
                <c:pt idx="7983">
                  <c:v>-6184.22</c:v>
                </c:pt>
                <c:pt idx="7984">
                  <c:v>-6184.5929999999998</c:v>
                </c:pt>
                <c:pt idx="7985">
                  <c:v>-6184.9660000000003</c:v>
                </c:pt>
                <c:pt idx="7986">
                  <c:v>-6185.3389999999999</c:v>
                </c:pt>
                <c:pt idx="7987">
                  <c:v>-6185.7120000000004</c:v>
                </c:pt>
                <c:pt idx="7988">
                  <c:v>-6186.085</c:v>
                </c:pt>
                <c:pt idx="7989">
                  <c:v>-6186.4579999999996</c:v>
                </c:pt>
                <c:pt idx="7990">
                  <c:v>-6186.8310000000001</c:v>
                </c:pt>
                <c:pt idx="7991">
                  <c:v>-6187.2030000000004</c:v>
                </c:pt>
                <c:pt idx="7992">
                  <c:v>-6187.576</c:v>
                </c:pt>
                <c:pt idx="7993">
                  <c:v>-6187.9480000000003</c:v>
                </c:pt>
                <c:pt idx="7994">
                  <c:v>-6188.3209999999999</c:v>
                </c:pt>
                <c:pt idx="7995">
                  <c:v>-6188.6930000000002</c:v>
                </c:pt>
                <c:pt idx="7996">
                  <c:v>-6189.0649999999996</c:v>
                </c:pt>
                <c:pt idx="7997">
                  <c:v>-6189.4380000000001</c:v>
                </c:pt>
                <c:pt idx="7998">
                  <c:v>-6189.81</c:v>
                </c:pt>
                <c:pt idx="7999">
                  <c:v>-6190.1819999999998</c:v>
                </c:pt>
                <c:pt idx="8000">
                  <c:v>-6190.5540000000001</c:v>
                </c:pt>
                <c:pt idx="8001">
                  <c:v>-6190.9250000000002</c:v>
                </c:pt>
                <c:pt idx="8002">
                  <c:v>-6191.2969999999996</c:v>
                </c:pt>
                <c:pt idx="8003">
                  <c:v>-6191.6689999999999</c:v>
                </c:pt>
                <c:pt idx="8004">
                  <c:v>-6192.04</c:v>
                </c:pt>
                <c:pt idx="8005">
                  <c:v>-6192.4120000000003</c:v>
                </c:pt>
                <c:pt idx="8006">
                  <c:v>-6192.7830000000004</c:v>
                </c:pt>
                <c:pt idx="8007">
                  <c:v>-6193.1549999999997</c:v>
                </c:pt>
                <c:pt idx="8008">
                  <c:v>-6193.5259999999998</c:v>
                </c:pt>
                <c:pt idx="8009">
                  <c:v>-6193.8969999999999</c:v>
                </c:pt>
                <c:pt idx="8010">
                  <c:v>-6194.268</c:v>
                </c:pt>
                <c:pt idx="8011">
                  <c:v>-6194.6390000000001</c:v>
                </c:pt>
                <c:pt idx="8012">
                  <c:v>-6195.01</c:v>
                </c:pt>
                <c:pt idx="8013">
                  <c:v>-6195.3810000000003</c:v>
                </c:pt>
                <c:pt idx="8014">
                  <c:v>-6195.7520000000004</c:v>
                </c:pt>
                <c:pt idx="8015">
                  <c:v>-6196.1229999999996</c:v>
                </c:pt>
                <c:pt idx="8016">
                  <c:v>-6196.4930000000004</c:v>
                </c:pt>
                <c:pt idx="8017">
                  <c:v>-6196.8639999999996</c:v>
                </c:pt>
                <c:pt idx="8018">
                  <c:v>-6197.2340000000004</c:v>
                </c:pt>
                <c:pt idx="8019">
                  <c:v>-6197.6049999999996</c:v>
                </c:pt>
                <c:pt idx="8020">
                  <c:v>-6197.9750000000004</c:v>
                </c:pt>
                <c:pt idx="8021">
                  <c:v>-6198.3450000000003</c:v>
                </c:pt>
                <c:pt idx="8022">
                  <c:v>-6198.7150000000001</c:v>
                </c:pt>
                <c:pt idx="8023">
                  <c:v>-6199.085</c:v>
                </c:pt>
                <c:pt idx="8024">
                  <c:v>-6199.4549999999999</c:v>
                </c:pt>
                <c:pt idx="8025">
                  <c:v>-6199.8249999999998</c:v>
                </c:pt>
                <c:pt idx="8026">
                  <c:v>-6200.1949999999997</c:v>
                </c:pt>
                <c:pt idx="8027">
                  <c:v>-6200.5640000000003</c:v>
                </c:pt>
                <c:pt idx="8028">
                  <c:v>-6200.9340000000002</c:v>
                </c:pt>
                <c:pt idx="8029">
                  <c:v>-6201.3040000000001</c:v>
                </c:pt>
                <c:pt idx="8030">
                  <c:v>-6201.6729999999998</c:v>
                </c:pt>
                <c:pt idx="8031">
                  <c:v>-6202.0420000000004</c:v>
                </c:pt>
                <c:pt idx="8032">
                  <c:v>-6202.4120000000003</c:v>
                </c:pt>
                <c:pt idx="8033">
                  <c:v>-6202.7809999999999</c:v>
                </c:pt>
                <c:pt idx="8034">
                  <c:v>-6203.15</c:v>
                </c:pt>
                <c:pt idx="8035">
                  <c:v>-6203.5190000000002</c:v>
                </c:pt>
                <c:pt idx="8036">
                  <c:v>-6203.8879999999999</c:v>
                </c:pt>
                <c:pt idx="8037">
                  <c:v>-6204.2569999999996</c:v>
                </c:pt>
                <c:pt idx="8038">
                  <c:v>-6204.6260000000002</c:v>
                </c:pt>
                <c:pt idx="8039">
                  <c:v>-6204.9949999999999</c:v>
                </c:pt>
                <c:pt idx="8040">
                  <c:v>-6205.3630000000003</c:v>
                </c:pt>
                <c:pt idx="8041">
                  <c:v>-6205.732</c:v>
                </c:pt>
                <c:pt idx="8042">
                  <c:v>-6206.1</c:v>
                </c:pt>
                <c:pt idx="8043">
                  <c:v>-6206.4690000000001</c:v>
                </c:pt>
                <c:pt idx="8044">
                  <c:v>-6206.8370000000004</c:v>
                </c:pt>
                <c:pt idx="8045">
                  <c:v>-6207.2049999999999</c:v>
                </c:pt>
                <c:pt idx="8046">
                  <c:v>-6207.5730000000003</c:v>
                </c:pt>
                <c:pt idx="8047">
                  <c:v>-6207.9409999999998</c:v>
                </c:pt>
                <c:pt idx="8048">
                  <c:v>-6208.3090000000002</c:v>
                </c:pt>
                <c:pt idx="8049">
                  <c:v>-6208.6769999999997</c:v>
                </c:pt>
                <c:pt idx="8050">
                  <c:v>-6209.0450000000001</c:v>
                </c:pt>
                <c:pt idx="8051">
                  <c:v>-6209.4129999999996</c:v>
                </c:pt>
                <c:pt idx="8052">
                  <c:v>-6209.7809999999999</c:v>
                </c:pt>
                <c:pt idx="8053">
                  <c:v>-6210.1480000000001</c:v>
                </c:pt>
                <c:pt idx="8054">
                  <c:v>-6210.5159999999996</c:v>
                </c:pt>
                <c:pt idx="8055">
                  <c:v>-6210.8829999999998</c:v>
                </c:pt>
                <c:pt idx="8056">
                  <c:v>-6211.25</c:v>
                </c:pt>
                <c:pt idx="8057">
                  <c:v>-6211.6180000000004</c:v>
                </c:pt>
                <c:pt idx="8058">
                  <c:v>-6211.9849999999997</c:v>
                </c:pt>
                <c:pt idx="8059">
                  <c:v>-6212.3519999999999</c:v>
                </c:pt>
                <c:pt idx="8060">
                  <c:v>-6212.7190000000001</c:v>
                </c:pt>
                <c:pt idx="8061">
                  <c:v>-6213.0860000000002</c:v>
                </c:pt>
                <c:pt idx="8062">
                  <c:v>-6213.4530000000004</c:v>
                </c:pt>
                <c:pt idx="8063">
                  <c:v>-6213.82</c:v>
                </c:pt>
                <c:pt idx="8064">
                  <c:v>-6214.1859999999997</c:v>
                </c:pt>
                <c:pt idx="8065">
                  <c:v>-6214.5529999999999</c:v>
                </c:pt>
                <c:pt idx="8066">
                  <c:v>-6214.9189999999999</c:v>
                </c:pt>
                <c:pt idx="8067">
                  <c:v>-6215.2860000000001</c:v>
                </c:pt>
                <c:pt idx="8068">
                  <c:v>-6215.652</c:v>
                </c:pt>
                <c:pt idx="8069">
                  <c:v>-6216.018</c:v>
                </c:pt>
                <c:pt idx="8070">
                  <c:v>-6216.3850000000002</c:v>
                </c:pt>
                <c:pt idx="8071">
                  <c:v>-6216.7510000000002</c:v>
                </c:pt>
                <c:pt idx="8072">
                  <c:v>-6217.1170000000002</c:v>
                </c:pt>
                <c:pt idx="8073">
                  <c:v>-6217.4830000000002</c:v>
                </c:pt>
                <c:pt idx="8074">
                  <c:v>-6217.8490000000002</c:v>
                </c:pt>
                <c:pt idx="8075">
                  <c:v>-6218.2139999999999</c:v>
                </c:pt>
                <c:pt idx="8076">
                  <c:v>-6218.58</c:v>
                </c:pt>
                <c:pt idx="8077">
                  <c:v>-6218.9459999999999</c:v>
                </c:pt>
                <c:pt idx="8078">
                  <c:v>-6219.3109999999997</c:v>
                </c:pt>
                <c:pt idx="8079">
                  <c:v>-6219.6769999999997</c:v>
                </c:pt>
                <c:pt idx="8080">
                  <c:v>-6220.0420000000004</c:v>
                </c:pt>
                <c:pt idx="8081">
                  <c:v>-6220.4080000000004</c:v>
                </c:pt>
                <c:pt idx="8082">
                  <c:v>-6220.7730000000001</c:v>
                </c:pt>
                <c:pt idx="8083">
                  <c:v>-6221.1379999999999</c:v>
                </c:pt>
                <c:pt idx="8084">
                  <c:v>-6221.5029999999997</c:v>
                </c:pt>
                <c:pt idx="8085">
                  <c:v>-6221.8680000000004</c:v>
                </c:pt>
                <c:pt idx="8086">
                  <c:v>-6222.2330000000002</c:v>
                </c:pt>
                <c:pt idx="8087">
                  <c:v>-6222.598</c:v>
                </c:pt>
                <c:pt idx="8088">
                  <c:v>-6222.9629999999997</c:v>
                </c:pt>
                <c:pt idx="8089">
                  <c:v>-6223.3270000000002</c:v>
                </c:pt>
                <c:pt idx="8090">
                  <c:v>-6223.692</c:v>
                </c:pt>
                <c:pt idx="8091">
                  <c:v>-6224.0559999999996</c:v>
                </c:pt>
                <c:pt idx="8092">
                  <c:v>-6224.4210000000003</c:v>
                </c:pt>
                <c:pt idx="8093">
                  <c:v>-6224.7849999999999</c:v>
                </c:pt>
                <c:pt idx="8094">
                  <c:v>-6225.1490000000003</c:v>
                </c:pt>
                <c:pt idx="8095">
                  <c:v>-6225.5140000000001</c:v>
                </c:pt>
                <c:pt idx="8096">
                  <c:v>-6225.8779999999997</c:v>
                </c:pt>
                <c:pt idx="8097">
                  <c:v>-6226.2420000000002</c:v>
                </c:pt>
                <c:pt idx="8098">
                  <c:v>-6226.6059999999998</c:v>
                </c:pt>
                <c:pt idx="8099">
                  <c:v>-6226.97</c:v>
                </c:pt>
                <c:pt idx="8100">
                  <c:v>-6227.3329999999996</c:v>
                </c:pt>
                <c:pt idx="8101">
                  <c:v>-6227.6970000000001</c:v>
                </c:pt>
                <c:pt idx="8102">
                  <c:v>-6228.0609999999997</c:v>
                </c:pt>
                <c:pt idx="8103">
                  <c:v>-6228.424</c:v>
                </c:pt>
                <c:pt idx="8104">
                  <c:v>-6228.7879999999996</c:v>
                </c:pt>
                <c:pt idx="8105">
                  <c:v>-6229.1509999999998</c:v>
                </c:pt>
                <c:pt idx="8106">
                  <c:v>-6229.5140000000001</c:v>
                </c:pt>
                <c:pt idx="8107">
                  <c:v>-6229.8779999999997</c:v>
                </c:pt>
                <c:pt idx="8108">
                  <c:v>-6230.241</c:v>
                </c:pt>
                <c:pt idx="8109">
                  <c:v>-6230.6040000000003</c:v>
                </c:pt>
                <c:pt idx="8110">
                  <c:v>-6230.9669999999996</c:v>
                </c:pt>
                <c:pt idx="8111">
                  <c:v>-6231.33</c:v>
                </c:pt>
                <c:pt idx="8112">
                  <c:v>-6231.6930000000002</c:v>
                </c:pt>
                <c:pt idx="8113">
                  <c:v>-6232.0550000000003</c:v>
                </c:pt>
                <c:pt idx="8114">
                  <c:v>-6232.4179999999997</c:v>
                </c:pt>
                <c:pt idx="8115">
                  <c:v>-6232.7809999999999</c:v>
                </c:pt>
                <c:pt idx="8116">
                  <c:v>-6233.143</c:v>
                </c:pt>
                <c:pt idx="8117">
                  <c:v>-6233.5060000000003</c:v>
                </c:pt>
                <c:pt idx="8118">
                  <c:v>-6233.8680000000004</c:v>
                </c:pt>
                <c:pt idx="8119">
                  <c:v>-6234.23</c:v>
                </c:pt>
                <c:pt idx="8120">
                  <c:v>-6234.5919999999996</c:v>
                </c:pt>
                <c:pt idx="8121">
                  <c:v>-6234.9539999999997</c:v>
                </c:pt>
                <c:pt idx="8122">
                  <c:v>-6235.3159999999998</c:v>
                </c:pt>
                <c:pt idx="8123">
                  <c:v>-6235.6779999999999</c:v>
                </c:pt>
                <c:pt idx="8124">
                  <c:v>-6236.04</c:v>
                </c:pt>
                <c:pt idx="8125">
                  <c:v>-6236.402</c:v>
                </c:pt>
                <c:pt idx="8126">
                  <c:v>-6236.7640000000001</c:v>
                </c:pt>
                <c:pt idx="8127">
                  <c:v>-6237.125</c:v>
                </c:pt>
                <c:pt idx="8128">
                  <c:v>-6237.4870000000001</c:v>
                </c:pt>
                <c:pt idx="8129">
                  <c:v>-6237.848</c:v>
                </c:pt>
                <c:pt idx="8130">
                  <c:v>-6238.21</c:v>
                </c:pt>
                <c:pt idx="8131">
                  <c:v>-6238.5709999999999</c:v>
                </c:pt>
                <c:pt idx="8132">
                  <c:v>-6238.9319999999998</c:v>
                </c:pt>
                <c:pt idx="8133">
                  <c:v>-6239.2939999999999</c:v>
                </c:pt>
                <c:pt idx="8134">
                  <c:v>-6239.6549999999997</c:v>
                </c:pt>
                <c:pt idx="8135">
                  <c:v>-6240.0159999999996</c:v>
                </c:pt>
                <c:pt idx="8136">
                  <c:v>-6240.3770000000004</c:v>
                </c:pt>
                <c:pt idx="8137">
                  <c:v>-6240.7370000000001</c:v>
                </c:pt>
                <c:pt idx="8138">
                  <c:v>-6241.098</c:v>
                </c:pt>
                <c:pt idx="8139">
                  <c:v>-6241.4589999999998</c:v>
                </c:pt>
                <c:pt idx="8140">
                  <c:v>-6241.8190000000004</c:v>
                </c:pt>
                <c:pt idx="8141">
                  <c:v>-6242.18</c:v>
                </c:pt>
                <c:pt idx="8142">
                  <c:v>-6242.54</c:v>
                </c:pt>
                <c:pt idx="8143">
                  <c:v>-6242.9009999999998</c:v>
                </c:pt>
                <c:pt idx="8144">
                  <c:v>-6243.2610000000004</c:v>
                </c:pt>
                <c:pt idx="8145">
                  <c:v>-6243.6210000000001</c:v>
                </c:pt>
                <c:pt idx="8146">
                  <c:v>-6243.9809999999998</c:v>
                </c:pt>
                <c:pt idx="8147">
                  <c:v>-6244.3410000000003</c:v>
                </c:pt>
                <c:pt idx="8148">
                  <c:v>-6244.701</c:v>
                </c:pt>
                <c:pt idx="8149">
                  <c:v>-6245.0609999999997</c:v>
                </c:pt>
                <c:pt idx="8150">
                  <c:v>-6245.4210000000003</c:v>
                </c:pt>
                <c:pt idx="8151">
                  <c:v>-6245.7809999999999</c:v>
                </c:pt>
                <c:pt idx="8152">
                  <c:v>-6246.1409999999996</c:v>
                </c:pt>
                <c:pt idx="8153">
                  <c:v>-6246.5</c:v>
                </c:pt>
                <c:pt idx="8154">
                  <c:v>-6246.86</c:v>
                </c:pt>
                <c:pt idx="8155">
                  <c:v>-6247.2190000000001</c:v>
                </c:pt>
                <c:pt idx="8156">
                  <c:v>-6247.5780000000004</c:v>
                </c:pt>
                <c:pt idx="8157">
                  <c:v>-6247.9380000000001</c:v>
                </c:pt>
                <c:pt idx="8158">
                  <c:v>-6248.2969999999996</c:v>
                </c:pt>
                <c:pt idx="8159">
                  <c:v>-6248.6559999999999</c:v>
                </c:pt>
                <c:pt idx="8160">
                  <c:v>-6249.0150000000003</c:v>
                </c:pt>
                <c:pt idx="8161">
                  <c:v>-6249.3739999999998</c:v>
                </c:pt>
                <c:pt idx="8162">
                  <c:v>-6249.7330000000002</c:v>
                </c:pt>
                <c:pt idx="8163">
                  <c:v>-6250.0919999999996</c:v>
                </c:pt>
                <c:pt idx="8164">
                  <c:v>-6250.45</c:v>
                </c:pt>
                <c:pt idx="8165">
                  <c:v>-6250.8090000000002</c:v>
                </c:pt>
                <c:pt idx="8166">
                  <c:v>-6251.1670000000004</c:v>
                </c:pt>
                <c:pt idx="8167">
                  <c:v>-6251.5259999999998</c:v>
                </c:pt>
                <c:pt idx="8168">
                  <c:v>-6251.884</c:v>
                </c:pt>
                <c:pt idx="8169">
                  <c:v>-6252.2430000000004</c:v>
                </c:pt>
                <c:pt idx="8170">
                  <c:v>-6252.6009999999997</c:v>
                </c:pt>
                <c:pt idx="8171">
                  <c:v>-6252.9589999999998</c:v>
                </c:pt>
                <c:pt idx="8172">
                  <c:v>-6253.317</c:v>
                </c:pt>
                <c:pt idx="8173">
                  <c:v>-6253.6750000000002</c:v>
                </c:pt>
                <c:pt idx="8174">
                  <c:v>-6254.0330000000004</c:v>
                </c:pt>
                <c:pt idx="8175">
                  <c:v>-6254.3909999999996</c:v>
                </c:pt>
                <c:pt idx="8176">
                  <c:v>-6254.7489999999998</c:v>
                </c:pt>
                <c:pt idx="8177">
                  <c:v>-6255.1059999999998</c:v>
                </c:pt>
                <c:pt idx="8178">
                  <c:v>-6255.4639999999999</c:v>
                </c:pt>
                <c:pt idx="8179">
                  <c:v>-6255.8209999999999</c:v>
                </c:pt>
                <c:pt idx="8180">
                  <c:v>-6256.1790000000001</c:v>
                </c:pt>
                <c:pt idx="8181">
                  <c:v>-6256.5360000000001</c:v>
                </c:pt>
                <c:pt idx="8182">
                  <c:v>-6256.8940000000002</c:v>
                </c:pt>
                <c:pt idx="8183">
                  <c:v>-6257.2510000000002</c:v>
                </c:pt>
                <c:pt idx="8184">
                  <c:v>-6257.6080000000002</c:v>
                </c:pt>
                <c:pt idx="8185">
                  <c:v>-6257.9650000000001</c:v>
                </c:pt>
                <c:pt idx="8186">
                  <c:v>-6258.3220000000001</c:v>
                </c:pt>
                <c:pt idx="8187">
                  <c:v>-6258.6790000000001</c:v>
                </c:pt>
                <c:pt idx="8188">
                  <c:v>-6259.0360000000001</c:v>
                </c:pt>
                <c:pt idx="8189">
                  <c:v>-6259.3919999999998</c:v>
                </c:pt>
                <c:pt idx="8190">
                  <c:v>-6259.7489999999998</c:v>
                </c:pt>
                <c:pt idx="8191">
                  <c:v>-6260.1059999999998</c:v>
                </c:pt>
                <c:pt idx="8192">
                  <c:v>-6260.4620000000004</c:v>
                </c:pt>
                <c:pt idx="8193">
                  <c:v>-6260.8190000000004</c:v>
                </c:pt>
                <c:pt idx="8194">
                  <c:v>-6261.1750000000002</c:v>
                </c:pt>
                <c:pt idx="8195">
                  <c:v>-6261.5309999999999</c:v>
                </c:pt>
                <c:pt idx="8196">
                  <c:v>-6261.8869999999997</c:v>
                </c:pt>
                <c:pt idx="8197">
                  <c:v>-6262.2439999999997</c:v>
                </c:pt>
                <c:pt idx="8198">
                  <c:v>-6262.6</c:v>
                </c:pt>
                <c:pt idx="8199">
                  <c:v>-6262.9560000000001</c:v>
                </c:pt>
                <c:pt idx="8200">
                  <c:v>-6263.3119999999999</c:v>
                </c:pt>
                <c:pt idx="8201">
                  <c:v>-6263.6670000000004</c:v>
                </c:pt>
                <c:pt idx="8202">
                  <c:v>-6264.0230000000001</c:v>
                </c:pt>
                <c:pt idx="8203">
                  <c:v>-6264.3789999999999</c:v>
                </c:pt>
                <c:pt idx="8204">
                  <c:v>-6264.7340000000004</c:v>
                </c:pt>
                <c:pt idx="8205">
                  <c:v>-6265.09</c:v>
                </c:pt>
                <c:pt idx="8206">
                  <c:v>-6265.4449999999997</c:v>
                </c:pt>
                <c:pt idx="8207">
                  <c:v>-6265.8010000000004</c:v>
                </c:pt>
                <c:pt idx="8208">
                  <c:v>-6266.1559999999999</c:v>
                </c:pt>
                <c:pt idx="8209">
                  <c:v>-6266.5110000000004</c:v>
                </c:pt>
                <c:pt idx="8210">
                  <c:v>-6266.866</c:v>
                </c:pt>
                <c:pt idx="8211">
                  <c:v>-6267.2209999999995</c:v>
                </c:pt>
                <c:pt idx="8212">
                  <c:v>-6267.576</c:v>
                </c:pt>
                <c:pt idx="8213">
                  <c:v>-6267.9309999999996</c:v>
                </c:pt>
                <c:pt idx="8214">
                  <c:v>-6268.2860000000001</c:v>
                </c:pt>
                <c:pt idx="8215">
                  <c:v>-6268.6409999999996</c:v>
                </c:pt>
                <c:pt idx="8216">
                  <c:v>-6268.9949999999999</c:v>
                </c:pt>
                <c:pt idx="8217">
                  <c:v>-6269.35</c:v>
                </c:pt>
                <c:pt idx="8218">
                  <c:v>-6269.7039999999997</c:v>
                </c:pt>
                <c:pt idx="8219">
                  <c:v>-6270.0590000000002</c:v>
                </c:pt>
                <c:pt idx="8220">
                  <c:v>-6270.4129999999996</c:v>
                </c:pt>
                <c:pt idx="8221">
                  <c:v>-6270.7669999999998</c:v>
                </c:pt>
                <c:pt idx="8222">
                  <c:v>-6271.1210000000001</c:v>
                </c:pt>
                <c:pt idx="8223">
                  <c:v>-6271.4759999999997</c:v>
                </c:pt>
                <c:pt idx="8224">
                  <c:v>-6271.83</c:v>
                </c:pt>
                <c:pt idx="8225">
                  <c:v>-6272.1840000000002</c:v>
                </c:pt>
                <c:pt idx="8226">
                  <c:v>-6272.5370000000003</c:v>
                </c:pt>
                <c:pt idx="8227">
                  <c:v>-6272.8909999999996</c:v>
                </c:pt>
                <c:pt idx="8228">
                  <c:v>-6273.2449999999999</c:v>
                </c:pt>
                <c:pt idx="8229">
                  <c:v>-6273.5990000000002</c:v>
                </c:pt>
                <c:pt idx="8230">
                  <c:v>-6273.9520000000002</c:v>
                </c:pt>
                <c:pt idx="8231">
                  <c:v>-6274.3059999999996</c:v>
                </c:pt>
                <c:pt idx="8232">
                  <c:v>-6274.6589999999997</c:v>
                </c:pt>
                <c:pt idx="8233">
                  <c:v>-6275.0119999999997</c:v>
                </c:pt>
                <c:pt idx="8234">
                  <c:v>-6275.366</c:v>
                </c:pt>
                <c:pt idx="8235">
                  <c:v>-6275.7190000000001</c:v>
                </c:pt>
                <c:pt idx="8236">
                  <c:v>-6276.0720000000001</c:v>
                </c:pt>
                <c:pt idx="8237">
                  <c:v>-6276.4250000000002</c:v>
                </c:pt>
                <c:pt idx="8238">
                  <c:v>-6276.7780000000002</c:v>
                </c:pt>
                <c:pt idx="8239">
                  <c:v>-6277.1310000000003</c:v>
                </c:pt>
                <c:pt idx="8240">
                  <c:v>-6277.4840000000004</c:v>
                </c:pt>
                <c:pt idx="8241">
                  <c:v>-6277.8360000000002</c:v>
                </c:pt>
                <c:pt idx="8242">
                  <c:v>-6278.1890000000003</c:v>
                </c:pt>
                <c:pt idx="8243">
                  <c:v>-6278.5420000000004</c:v>
                </c:pt>
                <c:pt idx="8244">
                  <c:v>-6278.8940000000002</c:v>
                </c:pt>
                <c:pt idx="8245">
                  <c:v>-6279.2460000000001</c:v>
                </c:pt>
                <c:pt idx="8246">
                  <c:v>-6279.5990000000002</c:v>
                </c:pt>
                <c:pt idx="8247">
                  <c:v>-6279.951</c:v>
                </c:pt>
                <c:pt idx="8248">
                  <c:v>-6280.3029999999999</c:v>
                </c:pt>
                <c:pt idx="8249">
                  <c:v>-6280.6549999999997</c:v>
                </c:pt>
                <c:pt idx="8250">
                  <c:v>-6281.0069999999996</c:v>
                </c:pt>
                <c:pt idx="8251">
                  <c:v>-6281.3590000000004</c:v>
                </c:pt>
                <c:pt idx="8252">
                  <c:v>-6281.7110000000002</c:v>
                </c:pt>
                <c:pt idx="8253">
                  <c:v>-6282.0630000000001</c:v>
                </c:pt>
                <c:pt idx="8254">
                  <c:v>-6282.415</c:v>
                </c:pt>
                <c:pt idx="8255">
                  <c:v>-6282.7659999999996</c:v>
                </c:pt>
                <c:pt idx="8256">
                  <c:v>-6283.1180000000004</c:v>
                </c:pt>
                <c:pt idx="8257">
                  <c:v>-6283.4690000000001</c:v>
                </c:pt>
                <c:pt idx="8258">
                  <c:v>-6283.8209999999999</c:v>
                </c:pt>
                <c:pt idx="8259">
                  <c:v>-6284.1719999999996</c:v>
                </c:pt>
                <c:pt idx="8260">
                  <c:v>-6284.5230000000001</c:v>
                </c:pt>
                <c:pt idx="8261">
                  <c:v>-6284.875</c:v>
                </c:pt>
                <c:pt idx="8262">
                  <c:v>-6285.2259999999997</c:v>
                </c:pt>
                <c:pt idx="8263">
                  <c:v>-6285.5770000000002</c:v>
                </c:pt>
                <c:pt idx="8264">
                  <c:v>-6285.9279999999999</c:v>
                </c:pt>
                <c:pt idx="8265">
                  <c:v>-6286.2790000000005</c:v>
                </c:pt>
                <c:pt idx="8266">
                  <c:v>-6286.6289999999999</c:v>
                </c:pt>
                <c:pt idx="8267">
                  <c:v>-6286.98</c:v>
                </c:pt>
                <c:pt idx="8268">
                  <c:v>-6287.3310000000001</c:v>
                </c:pt>
                <c:pt idx="8269">
                  <c:v>-6287.6809999999996</c:v>
                </c:pt>
                <c:pt idx="8270">
                  <c:v>-6288.0320000000002</c:v>
                </c:pt>
                <c:pt idx="8271">
                  <c:v>-6288.3819999999996</c:v>
                </c:pt>
                <c:pt idx="8272">
                  <c:v>-6288.7330000000002</c:v>
                </c:pt>
                <c:pt idx="8273">
                  <c:v>-6289.0829999999996</c:v>
                </c:pt>
                <c:pt idx="8274">
                  <c:v>-6289.433</c:v>
                </c:pt>
                <c:pt idx="8275">
                  <c:v>-6289.7830000000004</c:v>
                </c:pt>
                <c:pt idx="8276">
                  <c:v>-6290.1329999999998</c:v>
                </c:pt>
                <c:pt idx="8277">
                  <c:v>-6290.4830000000002</c:v>
                </c:pt>
                <c:pt idx="8278">
                  <c:v>-6290.8329999999996</c:v>
                </c:pt>
                <c:pt idx="8279">
                  <c:v>-6291.183</c:v>
                </c:pt>
                <c:pt idx="8280">
                  <c:v>-6291.5330000000004</c:v>
                </c:pt>
                <c:pt idx="8281">
                  <c:v>-6291.8819999999996</c:v>
                </c:pt>
                <c:pt idx="8282">
                  <c:v>-6292.232</c:v>
                </c:pt>
                <c:pt idx="8283">
                  <c:v>-6292.5810000000001</c:v>
                </c:pt>
                <c:pt idx="8284">
                  <c:v>-6292.9309999999996</c:v>
                </c:pt>
                <c:pt idx="8285">
                  <c:v>-6293.28</c:v>
                </c:pt>
                <c:pt idx="8286">
                  <c:v>-6293.6289999999999</c:v>
                </c:pt>
                <c:pt idx="8287">
                  <c:v>-6293.9790000000003</c:v>
                </c:pt>
                <c:pt idx="8288">
                  <c:v>-6294.3280000000004</c:v>
                </c:pt>
                <c:pt idx="8289">
                  <c:v>-6294.6769999999997</c:v>
                </c:pt>
                <c:pt idx="8290">
                  <c:v>-6295.0259999999998</c:v>
                </c:pt>
                <c:pt idx="8291">
                  <c:v>-6295.375</c:v>
                </c:pt>
                <c:pt idx="8292">
                  <c:v>-6295.7240000000002</c:v>
                </c:pt>
                <c:pt idx="8293">
                  <c:v>-6296.0720000000001</c:v>
                </c:pt>
                <c:pt idx="8294">
                  <c:v>-6296.4210000000003</c:v>
                </c:pt>
                <c:pt idx="8295">
                  <c:v>-6296.77</c:v>
                </c:pt>
                <c:pt idx="8296">
                  <c:v>-6297.1180000000004</c:v>
                </c:pt>
                <c:pt idx="8297">
                  <c:v>-6297.4669999999996</c:v>
                </c:pt>
                <c:pt idx="8298">
                  <c:v>-6297.8149999999996</c:v>
                </c:pt>
                <c:pt idx="8299">
                  <c:v>-6298.1629999999996</c:v>
                </c:pt>
                <c:pt idx="8300">
                  <c:v>-6298.5110000000004</c:v>
                </c:pt>
                <c:pt idx="8301">
                  <c:v>-6298.86</c:v>
                </c:pt>
                <c:pt idx="8302">
                  <c:v>-6299.2079999999996</c:v>
                </c:pt>
                <c:pt idx="8303">
                  <c:v>-6299.5559999999996</c:v>
                </c:pt>
                <c:pt idx="8304">
                  <c:v>-6299.9040000000005</c:v>
                </c:pt>
                <c:pt idx="8305">
                  <c:v>-6300.2510000000002</c:v>
                </c:pt>
                <c:pt idx="8306">
                  <c:v>-6300.5990000000002</c:v>
                </c:pt>
                <c:pt idx="8307">
                  <c:v>-6300.9470000000001</c:v>
                </c:pt>
                <c:pt idx="8308">
                  <c:v>-6301.2939999999999</c:v>
                </c:pt>
                <c:pt idx="8309">
                  <c:v>-6301.6419999999998</c:v>
                </c:pt>
                <c:pt idx="8310">
                  <c:v>-6301.9889999999996</c:v>
                </c:pt>
                <c:pt idx="8311">
                  <c:v>-6302.3370000000004</c:v>
                </c:pt>
                <c:pt idx="8312">
                  <c:v>-6302.6840000000002</c:v>
                </c:pt>
                <c:pt idx="8313">
                  <c:v>-6303.0309999999999</c:v>
                </c:pt>
                <c:pt idx="8314">
                  <c:v>-6303.3789999999999</c:v>
                </c:pt>
                <c:pt idx="8315">
                  <c:v>-6303.7259999999997</c:v>
                </c:pt>
                <c:pt idx="8316">
                  <c:v>-6304.0730000000003</c:v>
                </c:pt>
                <c:pt idx="8317">
                  <c:v>-6304.42</c:v>
                </c:pt>
                <c:pt idx="8318">
                  <c:v>-6304.7669999999998</c:v>
                </c:pt>
                <c:pt idx="8319">
                  <c:v>-6305.1130000000003</c:v>
                </c:pt>
                <c:pt idx="8320">
                  <c:v>-6305.46</c:v>
                </c:pt>
                <c:pt idx="8321">
                  <c:v>-6305.8069999999998</c:v>
                </c:pt>
                <c:pt idx="8322">
                  <c:v>-6306.1530000000002</c:v>
                </c:pt>
                <c:pt idx="8323">
                  <c:v>-6306.5</c:v>
                </c:pt>
                <c:pt idx="8324">
                  <c:v>-6306.8459999999995</c:v>
                </c:pt>
                <c:pt idx="8325">
                  <c:v>-6307.192</c:v>
                </c:pt>
                <c:pt idx="8326">
                  <c:v>-6307.5389999999998</c:v>
                </c:pt>
                <c:pt idx="8327">
                  <c:v>-6307.8850000000002</c:v>
                </c:pt>
                <c:pt idx="8328">
                  <c:v>-6308.2309999999998</c:v>
                </c:pt>
                <c:pt idx="8329">
                  <c:v>-6308.5770000000002</c:v>
                </c:pt>
                <c:pt idx="8330">
                  <c:v>-6308.9229999999998</c:v>
                </c:pt>
                <c:pt idx="8331">
                  <c:v>-6309.2690000000002</c:v>
                </c:pt>
                <c:pt idx="8332">
                  <c:v>-6309.6149999999998</c:v>
                </c:pt>
                <c:pt idx="8333">
                  <c:v>-6309.96</c:v>
                </c:pt>
                <c:pt idx="8334">
                  <c:v>-6310.3059999999996</c:v>
                </c:pt>
                <c:pt idx="8335">
                  <c:v>-6310.652</c:v>
                </c:pt>
                <c:pt idx="8336">
                  <c:v>-6310.9970000000003</c:v>
                </c:pt>
                <c:pt idx="8337">
                  <c:v>-6311.3429999999998</c:v>
                </c:pt>
                <c:pt idx="8338">
                  <c:v>-6311.6880000000001</c:v>
                </c:pt>
                <c:pt idx="8339">
                  <c:v>-6312.0330000000004</c:v>
                </c:pt>
                <c:pt idx="8340">
                  <c:v>-6312.3789999999999</c:v>
                </c:pt>
                <c:pt idx="8341">
                  <c:v>-6312.7240000000002</c:v>
                </c:pt>
                <c:pt idx="8342">
                  <c:v>-6313.0690000000004</c:v>
                </c:pt>
                <c:pt idx="8343">
                  <c:v>-6313.4139999999998</c:v>
                </c:pt>
                <c:pt idx="8344">
                  <c:v>-6313.759</c:v>
                </c:pt>
                <c:pt idx="8345">
                  <c:v>-6314.1030000000001</c:v>
                </c:pt>
                <c:pt idx="8346">
                  <c:v>-6314.4480000000003</c:v>
                </c:pt>
                <c:pt idx="8347">
                  <c:v>-6314.7929999999997</c:v>
                </c:pt>
                <c:pt idx="8348">
                  <c:v>-6315.1379999999999</c:v>
                </c:pt>
                <c:pt idx="8349">
                  <c:v>-6315.482</c:v>
                </c:pt>
                <c:pt idx="8350">
                  <c:v>-6315.8270000000002</c:v>
                </c:pt>
                <c:pt idx="8351">
                  <c:v>-6316.1710000000003</c:v>
                </c:pt>
                <c:pt idx="8352">
                  <c:v>-6316.5150000000003</c:v>
                </c:pt>
                <c:pt idx="8353">
                  <c:v>-6316.86</c:v>
                </c:pt>
                <c:pt idx="8354">
                  <c:v>-6317.2039999999997</c:v>
                </c:pt>
                <c:pt idx="8355">
                  <c:v>-6317.5479999999998</c:v>
                </c:pt>
                <c:pt idx="8356">
                  <c:v>-6317.8919999999998</c:v>
                </c:pt>
                <c:pt idx="8357">
                  <c:v>-6318.2359999999999</c:v>
                </c:pt>
                <c:pt idx="8358">
                  <c:v>-6318.58</c:v>
                </c:pt>
                <c:pt idx="8359">
                  <c:v>-6318.9229999999998</c:v>
                </c:pt>
                <c:pt idx="8360">
                  <c:v>-6319.2669999999998</c:v>
                </c:pt>
                <c:pt idx="8361">
                  <c:v>-6319.6109999999999</c:v>
                </c:pt>
                <c:pt idx="8362">
                  <c:v>-6319.9539999999997</c:v>
                </c:pt>
                <c:pt idx="8363">
                  <c:v>-6320.2979999999998</c:v>
                </c:pt>
                <c:pt idx="8364">
                  <c:v>-6320.6409999999996</c:v>
                </c:pt>
                <c:pt idx="8365">
                  <c:v>-6320.9849999999997</c:v>
                </c:pt>
                <c:pt idx="8366">
                  <c:v>-6321.3280000000004</c:v>
                </c:pt>
                <c:pt idx="8367">
                  <c:v>-6321.6710000000003</c:v>
                </c:pt>
                <c:pt idx="8368">
                  <c:v>-6322.0140000000001</c:v>
                </c:pt>
                <c:pt idx="8369">
                  <c:v>-6322.357</c:v>
                </c:pt>
                <c:pt idx="8370">
                  <c:v>-6322.7</c:v>
                </c:pt>
                <c:pt idx="8371">
                  <c:v>-6323.0429999999997</c:v>
                </c:pt>
                <c:pt idx="8372">
                  <c:v>-6323.3860000000004</c:v>
                </c:pt>
                <c:pt idx="8373">
                  <c:v>-6323.7290000000003</c:v>
                </c:pt>
                <c:pt idx="8374">
                  <c:v>-6324.0720000000001</c:v>
                </c:pt>
                <c:pt idx="8375">
                  <c:v>-6324.4139999999998</c:v>
                </c:pt>
                <c:pt idx="8376">
                  <c:v>-6324.7569999999996</c:v>
                </c:pt>
                <c:pt idx="8377">
                  <c:v>-6325.0990000000002</c:v>
                </c:pt>
                <c:pt idx="8378">
                  <c:v>-6325.442</c:v>
                </c:pt>
                <c:pt idx="8379">
                  <c:v>-6325.7839999999997</c:v>
                </c:pt>
                <c:pt idx="8380">
                  <c:v>-6326.1260000000002</c:v>
                </c:pt>
                <c:pt idx="8381">
                  <c:v>-6326.4679999999998</c:v>
                </c:pt>
                <c:pt idx="8382">
                  <c:v>-6326.81</c:v>
                </c:pt>
                <c:pt idx="8383">
                  <c:v>-6327.152</c:v>
                </c:pt>
                <c:pt idx="8384">
                  <c:v>-6327.4939999999997</c:v>
                </c:pt>
                <c:pt idx="8385">
                  <c:v>-6327.8360000000002</c:v>
                </c:pt>
                <c:pt idx="8386">
                  <c:v>-6328.1779999999999</c:v>
                </c:pt>
                <c:pt idx="8387">
                  <c:v>-6328.52</c:v>
                </c:pt>
                <c:pt idx="8388">
                  <c:v>-6328.8609999999999</c:v>
                </c:pt>
                <c:pt idx="8389">
                  <c:v>-6329.2030000000004</c:v>
                </c:pt>
                <c:pt idx="8390">
                  <c:v>-6329.5450000000001</c:v>
                </c:pt>
                <c:pt idx="8391">
                  <c:v>-6329.8860000000004</c:v>
                </c:pt>
                <c:pt idx="8392">
                  <c:v>-6330.2269999999999</c:v>
                </c:pt>
                <c:pt idx="8393">
                  <c:v>-6330.5690000000004</c:v>
                </c:pt>
                <c:pt idx="8394">
                  <c:v>-6330.91</c:v>
                </c:pt>
                <c:pt idx="8395">
                  <c:v>-6331.2510000000002</c:v>
                </c:pt>
                <c:pt idx="8396">
                  <c:v>-6331.5919999999996</c:v>
                </c:pt>
                <c:pt idx="8397">
                  <c:v>-6331.933</c:v>
                </c:pt>
                <c:pt idx="8398">
                  <c:v>-6332.2740000000003</c:v>
                </c:pt>
                <c:pt idx="8399">
                  <c:v>-6332.6149999999998</c:v>
                </c:pt>
                <c:pt idx="8400">
                  <c:v>-6332.9560000000001</c:v>
                </c:pt>
                <c:pt idx="8401">
                  <c:v>-6333.2960000000003</c:v>
                </c:pt>
                <c:pt idx="8402">
                  <c:v>-6333.6369999999997</c:v>
                </c:pt>
                <c:pt idx="8403">
                  <c:v>-6333.9769999999999</c:v>
                </c:pt>
                <c:pt idx="8404">
                  <c:v>-6334.3180000000002</c:v>
                </c:pt>
                <c:pt idx="8405">
                  <c:v>-6334.6580000000004</c:v>
                </c:pt>
                <c:pt idx="8406">
                  <c:v>-6334.9989999999998</c:v>
                </c:pt>
                <c:pt idx="8407">
                  <c:v>-6335.3389999999999</c:v>
                </c:pt>
                <c:pt idx="8408">
                  <c:v>-6335.6790000000001</c:v>
                </c:pt>
                <c:pt idx="8409">
                  <c:v>-6336.0190000000002</c:v>
                </c:pt>
                <c:pt idx="8410">
                  <c:v>-6336.3590000000004</c:v>
                </c:pt>
                <c:pt idx="8411">
                  <c:v>-6336.6989999999996</c:v>
                </c:pt>
                <c:pt idx="8412">
                  <c:v>-6337.0389999999998</c:v>
                </c:pt>
                <c:pt idx="8413">
                  <c:v>-6337.3789999999999</c:v>
                </c:pt>
                <c:pt idx="8414">
                  <c:v>-6337.7190000000001</c:v>
                </c:pt>
                <c:pt idx="8415">
                  <c:v>-6338.058</c:v>
                </c:pt>
                <c:pt idx="8416">
                  <c:v>-6338.3980000000001</c:v>
                </c:pt>
                <c:pt idx="8417">
                  <c:v>-6338.7370000000001</c:v>
                </c:pt>
                <c:pt idx="8418">
                  <c:v>-6339.0770000000002</c:v>
                </c:pt>
                <c:pt idx="8419">
                  <c:v>-6339.4160000000002</c:v>
                </c:pt>
                <c:pt idx="8420">
                  <c:v>-6339.7560000000003</c:v>
                </c:pt>
                <c:pt idx="8421">
                  <c:v>-6340.0950000000003</c:v>
                </c:pt>
                <c:pt idx="8422">
                  <c:v>-6340.4340000000002</c:v>
                </c:pt>
                <c:pt idx="8423">
                  <c:v>-6340.7730000000001</c:v>
                </c:pt>
                <c:pt idx="8424">
                  <c:v>-6341.1120000000001</c:v>
                </c:pt>
                <c:pt idx="8425">
                  <c:v>-6341.451</c:v>
                </c:pt>
                <c:pt idx="8426">
                  <c:v>-6341.79</c:v>
                </c:pt>
                <c:pt idx="8427">
                  <c:v>-6342.1289999999999</c:v>
                </c:pt>
                <c:pt idx="8428">
                  <c:v>-6342.4669999999996</c:v>
                </c:pt>
                <c:pt idx="8429">
                  <c:v>-6342.8059999999996</c:v>
                </c:pt>
                <c:pt idx="8430">
                  <c:v>-6343.1450000000004</c:v>
                </c:pt>
                <c:pt idx="8431">
                  <c:v>-6343.4830000000002</c:v>
                </c:pt>
                <c:pt idx="8432">
                  <c:v>-6343.8220000000001</c:v>
                </c:pt>
                <c:pt idx="8433">
                  <c:v>-6344.16</c:v>
                </c:pt>
                <c:pt idx="8434">
                  <c:v>-6344.4979999999996</c:v>
                </c:pt>
                <c:pt idx="8435">
                  <c:v>-6344.8360000000002</c:v>
                </c:pt>
                <c:pt idx="8436">
                  <c:v>-6345.1750000000002</c:v>
                </c:pt>
                <c:pt idx="8437">
                  <c:v>-6345.5129999999999</c:v>
                </c:pt>
                <c:pt idx="8438">
                  <c:v>-6345.8509999999997</c:v>
                </c:pt>
                <c:pt idx="8439">
                  <c:v>-6346.1890000000003</c:v>
                </c:pt>
                <c:pt idx="8440">
                  <c:v>-6346.5259999999998</c:v>
                </c:pt>
                <c:pt idx="8441">
                  <c:v>-6346.8639999999996</c:v>
                </c:pt>
                <c:pt idx="8442">
                  <c:v>-6347.2020000000002</c:v>
                </c:pt>
                <c:pt idx="8443">
                  <c:v>-6347.54</c:v>
                </c:pt>
                <c:pt idx="8444">
                  <c:v>-6347.8770000000004</c:v>
                </c:pt>
                <c:pt idx="8445">
                  <c:v>-6348.2150000000001</c:v>
                </c:pt>
                <c:pt idx="8446">
                  <c:v>-6348.5519999999997</c:v>
                </c:pt>
                <c:pt idx="8447">
                  <c:v>-6348.8890000000001</c:v>
                </c:pt>
                <c:pt idx="8448">
                  <c:v>-6349.2269999999999</c:v>
                </c:pt>
                <c:pt idx="8449">
                  <c:v>-6349.5640000000003</c:v>
                </c:pt>
                <c:pt idx="8450">
                  <c:v>-6349.9009999999998</c:v>
                </c:pt>
                <c:pt idx="8451">
                  <c:v>-6350.2380000000003</c:v>
                </c:pt>
                <c:pt idx="8452">
                  <c:v>-6350.5749999999998</c:v>
                </c:pt>
                <c:pt idx="8453">
                  <c:v>-6350.9120000000003</c:v>
                </c:pt>
                <c:pt idx="8454">
                  <c:v>-6351.2489999999998</c:v>
                </c:pt>
                <c:pt idx="8455">
                  <c:v>-6351.5860000000002</c:v>
                </c:pt>
                <c:pt idx="8456">
                  <c:v>-6351.9219999999996</c:v>
                </c:pt>
                <c:pt idx="8457">
                  <c:v>-6352.259</c:v>
                </c:pt>
                <c:pt idx="8458">
                  <c:v>-6352.5950000000003</c:v>
                </c:pt>
                <c:pt idx="8459">
                  <c:v>-6352.9319999999998</c:v>
                </c:pt>
                <c:pt idx="8460">
                  <c:v>-6353.268</c:v>
                </c:pt>
                <c:pt idx="8461">
                  <c:v>-6353.6049999999996</c:v>
                </c:pt>
                <c:pt idx="8462">
                  <c:v>-6353.9409999999998</c:v>
                </c:pt>
                <c:pt idx="8463">
                  <c:v>-6354.277</c:v>
                </c:pt>
                <c:pt idx="8464">
                  <c:v>-6354.6130000000003</c:v>
                </c:pt>
                <c:pt idx="8465">
                  <c:v>-6354.9489999999996</c:v>
                </c:pt>
                <c:pt idx="8466">
                  <c:v>-6355.2849999999999</c:v>
                </c:pt>
                <c:pt idx="8467">
                  <c:v>-6355.6210000000001</c:v>
                </c:pt>
                <c:pt idx="8468">
                  <c:v>-6355.9570000000003</c:v>
                </c:pt>
                <c:pt idx="8469">
                  <c:v>-6356.2929999999997</c:v>
                </c:pt>
                <c:pt idx="8470">
                  <c:v>-6356.6279999999997</c:v>
                </c:pt>
                <c:pt idx="8471">
                  <c:v>-6356.9639999999999</c:v>
                </c:pt>
                <c:pt idx="8472">
                  <c:v>-6357.3</c:v>
                </c:pt>
                <c:pt idx="8473">
                  <c:v>-6357.6350000000002</c:v>
                </c:pt>
                <c:pt idx="8474">
                  <c:v>-6357.97</c:v>
                </c:pt>
                <c:pt idx="8475">
                  <c:v>-6358.3059999999996</c:v>
                </c:pt>
                <c:pt idx="8476">
                  <c:v>-6358.6409999999996</c:v>
                </c:pt>
                <c:pt idx="8477">
                  <c:v>-6358.9759999999997</c:v>
                </c:pt>
                <c:pt idx="8478">
                  <c:v>-6359.3109999999997</c:v>
                </c:pt>
                <c:pt idx="8479">
                  <c:v>-6359.6459999999997</c:v>
                </c:pt>
                <c:pt idx="8480">
                  <c:v>-6359.9809999999998</c:v>
                </c:pt>
                <c:pt idx="8481">
                  <c:v>-6360.3159999999998</c:v>
                </c:pt>
                <c:pt idx="8482">
                  <c:v>-6360.6509999999998</c:v>
                </c:pt>
                <c:pt idx="8483">
                  <c:v>-6360.9859999999999</c:v>
                </c:pt>
                <c:pt idx="8484">
                  <c:v>-6361.32</c:v>
                </c:pt>
                <c:pt idx="8485">
                  <c:v>-6361.6549999999997</c:v>
                </c:pt>
                <c:pt idx="8486">
                  <c:v>-6361.99</c:v>
                </c:pt>
                <c:pt idx="8487">
                  <c:v>-6362.3239999999996</c:v>
                </c:pt>
                <c:pt idx="8488">
                  <c:v>-6362.6580000000004</c:v>
                </c:pt>
                <c:pt idx="8489">
                  <c:v>-6362.9930000000004</c:v>
                </c:pt>
                <c:pt idx="8490">
                  <c:v>-6363.3270000000002</c:v>
                </c:pt>
                <c:pt idx="8491">
                  <c:v>-6363.6610000000001</c:v>
                </c:pt>
                <c:pt idx="8492">
                  <c:v>-6363.9949999999999</c:v>
                </c:pt>
                <c:pt idx="8493">
                  <c:v>-6364.3289999999997</c:v>
                </c:pt>
                <c:pt idx="8494">
                  <c:v>-6364.6629999999996</c:v>
                </c:pt>
                <c:pt idx="8495">
                  <c:v>-6364.9970000000003</c:v>
                </c:pt>
                <c:pt idx="8496">
                  <c:v>-6365.3310000000001</c:v>
                </c:pt>
                <c:pt idx="8497">
                  <c:v>-6365.665</c:v>
                </c:pt>
                <c:pt idx="8498">
                  <c:v>-6365.9979999999996</c:v>
                </c:pt>
                <c:pt idx="8499">
                  <c:v>-6366.3320000000003</c:v>
                </c:pt>
                <c:pt idx="8500">
                  <c:v>-6366.6660000000002</c:v>
                </c:pt>
                <c:pt idx="8501">
                  <c:v>-6366.9989999999998</c:v>
                </c:pt>
                <c:pt idx="8502">
                  <c:v>-6367.3320000000003</c:v>
                </c:pt>
                <c:pt idx="8503">
                  <c:v>-6367.6660000000002</c:v>
                </c:pt>
                <c:pt idx="8504">
                  <c:v>-6367.9989999999998</c:v>
                </c:pt>
                <c:pt idx="8505">
                  <c:v>-6368.3320000000003</c:v>
                </c:pt>
                <c:pt idx="8506">
                  <c:v>-6368.665</c:v>
                </c:pt>
                <c:pt idx="8507">
                  <c:v>-6368.9979999999996</c:v>
                </c:pt>
                <c:pt idx="8508">
                  <c:v>-6369.3310000000001</c:v>
                </c:pt>
                <c:pt idx="8509">
                  <c:v>-6369.6639999999998</c:v>
                </c:pt>
                <c:pt idx="8510">
                  <c:v>-6369.9970000000003</c:v>
                </c:pt>
                <c:pt idx="8511">
                  <c:v>-6370.33</c:v>
                </c:pt>
                <c:pt idx="8512">
                  <c:v>-6370.6620000000003</c:v>
                </c:pt>
                <c:pt idx="8513">
                  <c:v>-6370.9949999999999</c:v>
                </c:pt>
                <c:pt idx="8514">
                  <c:v>-6371.3280000000004</c:v>
                </c:pt>
                <c:pt idx="8515">
                  <c:v>-6371.66</c:v>
                </c:pt>
                <c:pt idx="8516">
                  <c:v>-6371.9920000000002</c:v>
                </c:pt>
                <c:pt idx="8517">
                  <c:v>-6372.3249999999998</c:v>
                </c:pt>
                <c:pt idx="8518">
                  <c:v>-6372.6570000000002</c:v>
                </c:pt>
                <c:pt idx="8519">
                  <c:v>-6372.9889999999996</c:v>
                </c:pt>
                <c:pt idx="8520">
                  <c:v>-6373.3209999999999</c:v>
                </c:pt>
                <c:pt idx="8521">
                  <c:v>-6373.6530000000002</c:v>
                </c:pt>
                <c:pt idx="8522">
                  <c:v>-6373.9849999999997</c:v>
                </c:pt>
                <c:pt idx="8523">
                  <c:v>-6374.317</c:v>
                </c:pt>
                <c:pt idx="8524">
                  <c:v>-6374.6490000000003</c:v>
                </c:pt>
                <c:pt idx="8525">
                  <c:v>-6374.9809999999998</c:v>
                </c:pt>
                <c:pt idx="8526">
                  <c:v>-6375.3130000000001</c:v>
                </c:pt>
                <c:pt idx="8527">
                  <c:v>-6375.6440000000002</c:v>
                </c:pt>
                <c:pt idx="8528">
                  <c:v>-6375.9759999999997</c:v>
                </c:pt>
                <c:pt idx="8529">
                  <c:v>-6376.3069999999998</c:v>
                </c:pt>
                <c:pt idx="8530">
                  <c:v>-6376.6390000000001</c:v>
                </c:pt>
                <c:pt idx="8531">
                  <c:v>-6376.97</c:v>
                </c:pt>
                <c:pt idx="8532">
                  <c:v>-6377.3010000000004</c:v>
                </c:pt>
                <c:pt idx="8533">
                  <c:v>-6377.6319999999996</c:v>
                </c:pt>
                <c:pt idx="8534">
                  <c:v>-6377.9629999999997</c:v>
                </c:pt>
                <c:pt idx="8535">
                  <c:v>-6378.2950000000001</c:v>
                </c:pt>
                <c:pt idx="8536">
                  <c:v>-6378.6260000000002</c:v>
                </c:pt>
                <c:pt idx="8537">
                  <c:v>-6378.9560000000001</c:v>
                </c:pt>
                <c:pt idx="8538">
                  <c:v>-6379.2870000000003</c:v>
                </c:pt>
                <c:pt idx="8539">
                  <c:v>-6379.6180000000004</c:v>
                </c:pt>
                <c:pt idx="8540">
                  <c:v>-6379.9489999999996</c:v>
                </c:pt>
                <c:pt idx="8541">
                  <c:v>-6380.2790000000005</c:v>
                </c:pt>
                <c:pt idx="8542">
                  <c:v>-6380.61</c:v>
                </c:pt>
                <c:pt idx="8543">
                  <c:v>-6380.94</c:v>
                </c:pt>
                <c:pt idx="8544">
                  <c:v>-6381.2709999999997</c:v>
                </c:pt>
                <c:pt idx="8545">
                  <c:v>-6381.6009999999997</c:v>
                </c:pt>
                <c:pt idx="8546">
                  <c:v>-6381.9309999999996</c:v>
                </c:pt>
                <c:pt idx="8547">
                  <c:v>-6382.2619999999997</c:v>
                </c:pt>
                <c:pt idx="8548">
                  <c:v>-6382.5919999999996</c:v>
                </c:pt>
                <c:pt idx="8549">
                  <c:v>-6382.9219999999996</c:v>
                </c:pt>
                <c:pt idx="8550">
                  <c:v>-6383.2520000000004</c:v>
                </c:pt>
                <c:pt idx="8551">
                  <c:v>-6383.5820000000003</c:v>
                </c:pt>
                <c:pt idx="8552">
                  <c:v>-6383.9120000000003</c:v>
                </c:pt>
                <c:pt idx="8553">
                  <c:v>-6384.241</c:v>
                </c:pt>
                <c:pt idx="8554">
                  <c:v>-6384.5709999999999</c:v>
                </c:pt>
                <c:pt idx="8555">
                  <c:v>-6384.9009999999998</c:v>
                </c:pt>
                <c:pt idx="8556">
                  <c:v>-6385.23</c:v>
                </c:pt>
                <c:pt idx="8557">
                  <c:v>-6385.56</c:v>
                </c:pt>
                <c:pt idx="8558">
                  <c:v>-6385.8890000000001</c:v>
                </c:pt>
                <c:pt idx="8559">
                  <c:v>-6386.2190000000001</c:v>
                </c:pt>
                <c:pt idx="8560">
                  <c:v>-6386.5479999999998</c:v>
                </c:pt>
                <c:pt idx="8561">
                  <c:v>-6386.8770000000004</c:v>
                </c:pt>
                <c:pt idx="8562">
                  <c:v>-6387.2060000000001</c:v>
                </c:pt>
                <c:pt idx="8563">
                  <c:v>-6387.5349999999999</c:v>
                </c:pt>
                <c:pt idx="8564">
                  <c:v>-6387.8639999999996</c:v>
                </c:pt>
                <c:pt idx="8565">
                  <c:v>-6388.1930000000002</c:v>
                </c:pt>
                <c:pt idx="8566">
                  <c:v>-6388.5219999999999</c:v>
                </c:pt>
                <c:pt idx="8567">
                  <c:v>-6388.8509999999997</c:v>
                </c:pt>
                <c:pt idx="8568">
                  <c:v>-6389.18</c:v>
                </c:pt>
                <c:pt idx="8569">
                  <c:v>-6389.5079999999998</c:v>
                </c:pt>
                <c:pt idx="8570">
                  <c:v>-6389.8370000000004</c:v>
                </c:pt>
                <c:pt idx="8571">
                  <c:v>-6390.1660000000002</c:v>
                </c:pt>
                <c:pt idx="8572">
                  <c:v>-6390.4939999999997</c:v>
                </c:pt>
                <c:pt idx="8573">
                  <c:v>-6390.8220000000001</c:v>
                </c:pt>
                <c:pt idx="8574">
                  <c:v>-6391.1509999999998</c:v>
                </c:pt>
                <c:pt idx="8575">
                  <c:v>-6391.4790000000003</c:v>
                </c:pt>
                <c:pt idx="8576">
                  <c:v>-6391.8069999999998</c:v>
                </c:pt>
                <c:pt idx="8577">
                  <c:v>-6392.1350000000002</c:v>
                </c:pt>
                <c:pt idx="8578">
                  <c:v>-6392.4629999999997</c:v>
                </c:pt>
                <c:pt idx="8579">
                  <c:v>-6392.7910000000002</c:v>
                </c:pt>
                <c:pt idx="8580">
                  <c:v>-6393.1189999999997</c:v>
                </c:pt>
                <c:pt idx="8581">
                  <c:v>-6393.4470000000001</c:v>
                </c:pt>
                <c:pt idx="8582">
                  <c:v>-6393.7749999999996</c:v>
                </c:pt>
                <c:pt idx="8583">
                  <c:v>-6394.1019999999999</c:v>
                </c:pt>
                <c:pt idx="8584">
                  <c:v>-6394.43</c:v>
                </c:pt>
                <c:pt idx="8585">
                  <c:v>-6394.7579999999998</c:v>
                </c:pt>
                <c:pt idx="8586">
                  <c:v>-6395.085</c:v>
                </c:pt>
                <c:pt idx="8587">
                  <c:v>-6395.4120000000003</c:v>
                </c:pt>
                <c:pt idx="8588">
                  <c:v>-6395.74</c:v>
                </c:pt>
                <c:pt idx="8589">
                  <c:v>-6396.067</c:v>
                </c:pt>
                <c:pt idx="8590">
                  <c:v>-6396.3940000000002</c:v>
                </c:pt>
                <c:pt idx="8591">
                  <c:v>-6396.7209999999995</c:v>
                </c:pt>
                <c:pt idx="8592">
                  <c:v>-6397.0479999999998</c:v>
                </c:pt>
                <c:pt idx="8593">
                  <c:v>-6397.375</c:v>
                </c:pt>
                <c:pt idx="8594">
                  <c:v>-6397.7020000000002</c:v>
                </c:pt>
                <c:pt idx="8595">
                  <c:v>-6398.0290000000005</c:v>
                </c:pt>
                <c:pt idx="8596">
                  <c:v>-6398.3559999999998</c:v>
                </c:pt>
                <c:pt idx="8597">
                  <c:v>-6398.683</c:v>
                </c:pt>
                <c:pt idx="8598">
                  <c:v>-6399.009</c:v>
                </c:pt>
                <c:pt idx="8599">
                  <c:v>-6399.3360000000002</c:v>
                </c:pt>
                <c:pt idx="8600">
                  <c:v>-6399.6620000000003</c:v>
                </c:pt>
                <c:pt idx="8601">
                  <c:v>-6399.9889999999996</c:v>
                </c:pt>
                <c:pt idx="8602">
                  <c:v>-6400.3149999999996</c:v>
                </c:pt>
                <c:pt idx="8603">
                  <c:v>-6400.6409999999996</c:v>
                </c:pt>
                <c:pt idx="8604">
                  <c:v>-6400.9679999999998</c:v>
                </c:pt>
                <c:pt idx="8605">
                  <c:v>-6401.2939999999999</c:v>
                </c:pt>
                <c:pt idx="8606">
                  <c:v>-6401.62</c:v>
                </c:pt>
                <c:pt idx="8607">
                  <c:v>-6401.9459999999999</c:v>
                </c:pt>
                <c:pt idx="8608">
                  <c:v>-6402.2719999999999</c:v>
                </c:pt>
                <c:pt idx="8609">
                  <c:v>-6402.598</c:v>
                </c:pt>
                <c:pt idx="8610">
                  <c:v>-6402.924</c:v>
                </c:pt>
                <c:pt idx="8611">
                  <c:v>-6403.2489999999998</c:v>
                </c:pt>
                <c:pt idx="8612">
                  <c:v>-6403.5749999999998</c:v>
                </c:pt>
                <c:pt idx="8613">
                  <c:v>-6403.9009999999998</c:v>
                </c:pt>
                <c:pt idx="8614">
                  <c:v>-6404.2259999999997</c:v>
                </c:pt>
                <c:pt idx="8615">
                  <c:v>-6404.5519999999997</c:v>
                </c:pt>
                <c:pt idx="8616">
                  <c:v>-6404.8770000000004</c:v>
                </c:pt>
                <c:pt idx="8617">
                  <c:v>-6405.2020000000002</c:v>
                </c:pt>
                <c:pt idx="8618">
                  <c:v>-6405.5280000000002</c:v>
                </c:pt>
                <c:pt idx="8619">
                  <c:v>-6405.8530000000001</c:v>
                </c:pt>
                <c:pt idx="8620">
                  <c:v>-6406.1779999999999</c:v>
                </c:pt>
                <c:pt idx="8621">
                  <c:v>-6406.5029999999997</c:v>
                </c:pt>
                <c:pt idx="8622">
                  <c:v>-6406.8280000000004</c:v>
                </c:pt>
                <c:pt idx="8623">
                  <c:v>-6407.1530000000002</c:v>
                </c:pt>
                <c:pt idx="8624">
                  <c:v>-6407.4780000000001</c:v>
                </c:pt>
                <c:pt idx="8625">
                  <c:v>-6407.8029999999999</c:v>
                </c:pt>
                <c:pt idx="8626">
                  <c:v>-6408.1270000000004</c:v>
                </c:pt>
                <c:pt idx="8627">
                  <c:v>-6408.4520000000002</c:v>
                </c:pt>
                <c:pt idx="8628">
                  <c:v>-6408.7759999999998</c:v>
                </c:pt>
                <c:pt idx="8629">
                  <c:v>-6409.1009999999997</c:v>
                </c:pt>
                <c:pt idx="8630">
                  <c:v>-6409.4250000000002</c:v>
                </c:pt>
                <c:pt idx="8631">
                  <c:v>-6409.75</c:v>
                </c:pt>
                <c:pt idx="8632">
                  <c:v>-6410.0739999999996</c:v>
                </c:pt>
                <c:pt idx="8633">
                  <c:v>-6410.3980000000001</c:v>
                </c:pt>
                <c:pt idx="8634">
                  <c:v>-6410.7219999999998</c:v>
                </c:pt>
                <c:pt idx="8635">
                  <c:v>-6411.0469999999996</c:v>
                </c:pt>
                <c:pt idx="8636">
                  <c:v>-6411.3710000000001</c:v>
                </c:pt>
                <c:pt idx="8637">
                  <c:v>-6411.6949999999997</c:v>
                </c:pt>
                <c:pt idx="8638">
                  <c:v>-6412.018</c:v>
                </c:pt>
                <c:pt idx="8639">
                  <c:v>-6412.3419999999996</c:v>
                </c:pt>
                <c:pt idx="8640">
                  <c:v>-6412.6660000000002</c:v>
                </c:pt>
                <c:pt idx="8641">
                  <c:v>-6412.99</c:v>
                </c:pt>
                <c:pt idx="8642">
                  <c:v>-6413.3130000000001</c:v>
                </c:pt>
                <c:pt idx="8643">
                  <c:v>-6413.6369999999997</c:v>
                </c:pt>
                <c:pt idx="8644">
                  <c:v>-6413.96</c:v>
                </c:pt>
                <c:pt idx="8645">
                  <c:v>-6414.2839999999997</c:v>
                </c:pt>
                <c:pt idx="8646">
                  <c:v>-6414.607</c:v>
                </c:pt>
                <c:pt idx="8647">
                  <c:v>-6414.93</c:v>
                </c:pt>
                <c:pt idx="8648">
                  <c:v>-6415.2529999999997</c:v>
                </c:pt>
                <c:pt idx="8649">
                  <c:v>-6415.5770000000002</c:v>
                </c:pt>
                <c:pt idx="8650">
                  <c:v>-6415.9</c:v>
                </c:pt>
                <c:pt idx="8651">
                  <c:v>-6416.223</c:v>
                </c:pt>
                <c:pt idx="8652">
                  <c:v>-6416.5460000000003</c:v>
                </c:pt>
                <c:pt idx="8653">
                  <c:v>-6416.8680000000004</c:v>
                </c:pt>
                <c:pt idx="8654">
                  <c:v>-6417.1909999999998</c:v>
                </c:pt>
                <c:pt idx="8655">
                  <c:v>-6417.5140000000001</c:v>
                </c:pt>
                <c:pt idx="8656">
                  <c:v>-6417.8370000000004</c:v>
                </c:pt>
                <c:pt idx="8657">
                  <c:v>-6418.1589999999997</c:v>
                </c:pt>
                <c:pt idx="8658">
                  <c:v>-6418.482</c:v>
                </c:pt>
                <c:pt idx="8659">
                  <c:v>-6418.8040000000001</c:v>
                </c:pt>
                <c:pt idx="8660">
                  <c:v>-6419.1270000000004</c:v>
                </c:pt>
                <c:pt idx="8661">
                  <c:v>-6419.4489999999996</c:v>
                </c:pt>
                <c:pt idx="8662">
                  <c:v>-6419.7709999999997</c:v>
                </c:pt>
                <c:pt idx="8663">
                  <c:v>-6420.0929999999998</c:v>
                </c:pt>
                <c:pt idx="8664">
                  <c:v>-6420.415</c:v>
                </c:pt>
                <c:pt idx="8665">
                  <c:v>-6420.7370000000001</c:v>
                </c:pt>
                <c:pt idx="8666">
                  <c:v>-6421.0590000000002</c:v>
                </c:pt>
                <c:pt idx="8667">
                  <c:v>-6421.3810000000003</c:v>
                </c:pt>
                <c:pt idx="8668">
                  <c:v>-6421.7030000000004</c:v>
                </c:pt>
                <c:pt idx="8669">
                  <c:v>-6422.0249999999996</c:v>
                </c:pt>
                <c:pt idx="8670">
                  <c:v>-6422.3469999999998</c:v>
                </c:pt>
                <c:pt idx="8671">
                  <c:v>-6422.6679999999997</c:v>
                </c:pt>
                <c:pt idx="8672">
                  <c:v>-6422.99</c:v>
                </c:pt>
                <c:pt idx="8673">
                  <c:v>-6423.3109999999997</c:v>
                </c:pt>
                <c:pt idx="8674">
                  <c:v>-6423.6329999999998</c:v>
                </c:pt>
                <c:pt idx="8675">
                  <c:v>-6423.9539999999997</c:v>
                </c:pt>
                <c:pt idx="8676">
                  <c:v>-6424.2749999999996</c:v>
                </c:pt>
                <c:pt idx="8677">
                  <c:v>-6424.5969999999998</c:v>
                </c:pt>
                <c:pt idx="8678">
                  <c:v>-6424.9179999999997</c:v>
                </c:pt>
                <c:pt idx="8679">
                  <c:v>-6425.2389999999996</c:v>
                </c:pt>
                <c:pt idx="8680">
                  <c:v>-6425.56</c:v>
                </c:pt>
                <c:pt idx="8681">
                  <c:v>-6425.8810000000003</c:v>
                </c:pt>
                <c:pt idx="8682">
                  <c:v>-6426.2020000000002</c:v>
                </c:pt>
                <c:pt idx="8683">
                  <c:v>-6426.5230000000001</c:v>
                </c:pt>
                <c:pt idx="8684">
                  <c:v>-6426.8429999999998</c:v>
                </c:pt>
                <c:pt idx="8685">
                  <c:v>-6427.1639999999998</c:v>
                </c:pt>
                <c:pt idx="8686">
                  <c:v>-6427.4849999999997</c:v>
                </c:pt>
                <c:pt idx="8687">
                  <c:v>-6427.8050000000003</c:v>
                </c:pt>
                <c:pt idx="8688">
                  <c:v>-6428.1260000000002</c:v>
                </c:pt>
                <c:pt idx="8689">
                  <c:v>-6428.4459999999999</c:v>
                </c:pt>
                <c:pt idx="8690">
                  <c:v>-6428.7659999999996</c:v>
                </c:pt>
                <c:pt idx="8691">
                  <c:v>-6429.0870000000004</c:v>
                </c:pt>
                <c:pt idx="8692">
                  <c:v>-6429.4070000000002</c:v>
                </c:pt>
                <c:pt idx="8693">
                  <c:v>-6429.7269999999999</c:v>
                </c:pt>
                <c:pt idx="8694">
                  <c:v>-6430.0469999999996</c:v>
                </c:pt>
                <c:pt idx="8695">
                  <c:v>-6430.3670000000002</c:v>
                </c:pt>
                <c:pt idx="8696">
                  <c:v>-6430.6869999999999</c:v>
                </c:pt>
                <c:pt idx="8697">
                  <c:v>-6431.0069999999996</c:v>
                </c:pt>
                <c:pt idx="8698">
                  <c:v>-6431.3270000000002</c:v>
                </c:pt>
                <c:pt idx="8699">
                  <c:v>-6431.6469999999999</c:v>
                </c:pt>
                <c:pt idx="8700">
                  <c:v>-6431.9660000000003</c:v>
                </c:pt>
                <c:pt idx="8701">
                  <c:v>-6432.2860000000001</c:v>
                </c:pt>
                <c:pt idx="8702">
                  <c:v>-6432.6049999999996</c:v>
                </c:pt>
                <c:pt idx="8703">
                  <c:v>-6432.9250000000002</c:v>
                </c:pt>
                <c:pt idx="8704">
                  <c:v>-6433.2439999999997</c:v>
                </c:pt>
                <c:pt idx="8705">
                  <c:v>-6433.5640000000003</c:v>
                </c:pt>
                <c:pt idx="8706">
                  <c:v>-6433.8829999999998</c:v>
                </c:pt>
                <c:pt idx="8707">
                  <c:v>-6434.2020000000002</c:v>
                </c:pt>
                <c:pt idx="8708">
                  <c:v>-6434.5209999999997</c:v>
                </c:pt>
                <c:pt idx="8709">
                  <c:v>-6434.84</c:v>
                </c:pt>
                <c:pt idx="8710">
                  <c:v>-6435.1589999999997</c:v>
                </c:pt>
                <c:pt idx="8711">
                  <c:v>-6435.4780000000001</c:v>
                </c:pt>
                <c:pt idx="8712">
                  <c:v>-6435.7969999999996</c:v>
                </c:pt>
                <c:pt idx="8713">
                  <c:v>-6436.116</c:v>
                </c:pt>
                <c:pt idx="8714">
                  <c:v>-6436.4350000000004</c:v>
                </c:pt>
                <c:pt idx="8715">
                  <c:v>-6436.7529999999997</c:v>
                </c:pt>
                <c:pt idx="8716">
                  <c:v>-6437.0720000000001</c:v>
                </c:pt>
                <c:pt idx="8717">
                  <c:v>-6437.39</c:v>
                </c:pt>
                <c:pt idx="8718">
                  <c:v>-6437.7089999999998</c:v>
                </c:pt>
                <c:pt idx="8719">
                  <c:v>-6438.027</c:v>
                </c:pt>
                <c:pt idx="8720">
                  <c:v>-6438.3459999999995</c:v>
                </c:pt>
                <c:pt idx="8721">
                  <c:v>-6438.6639999999998</c:v>
                </c:pt>
                <c:pt idx="8722">
                  <c:v>-6438.982</c:v>
                </c:pt>
                <c:pt idx="8723">
                  <c:v>-6439.3</c:v>
                </c:pt>
                <c:pt idx="8724">
                  <c:v>-6439.6180000000004</c:v>
                </c:pt>
                <c:pt idx="8725">
                  <c:v>-6439.9359999999997</c:v>
                </c:pt>
                <c:pt idx="8726">
                  <c:v>-6440.2539999999999</c:v>
                </c:pt>
                <c:pt idx="8727">
                  <c:v>-6440.5720000000001</c:v>
                </c:pt>
                <c:pt idx="8728">
                  <c:v>-6440.89</c:v>
                </c:pt>
                <c:pt idx="8729">
                  <c:v>-6441.2070000000003</c:v>
                </c:pt>
                <c:pt idx="8730">
                  <c:v>-6441.5249999999996</c:v>
                </c:pt>
                <c:pt idx="8731">
                  <c:v>-6441.8429999999998</c:v>
                </c:pt>
                <c:pt idx="8732">
                  <c:v>-6442.16</c:v>
                </c:pt>
                <c:pt idx="8733">
                  <c:v>-6442.4780000000001</c:v>
                </c:pt>
                <c:pt idx="8734">
                  <c:v>-6442.7950000000001</c:v>
                </c:pt>
                <c:pt idx="8735">
                  <c:v>-6443.1120000000001</c:v>
                </c:pt>
                <c:pt idx="8736">
                  <c:v>-6443.43</c:v>
                </c:pt>
                <c:pt idx="8737">
                  <c:v>-6443.7470000000003</c:v>
                </c:pt>
                <c:pt idx="8738">
                  <c:v>-6444.0640000000003</c:v>
                </c:pt>
                <c:pt idx="8739">
                  <c:v>-6444.3810000000003</c:v>
                </c:pt>
                <c:pt idx="8740">
                  <c:v>-6444.6980000000003</c:v>
                </c:pt>
                <c:pt idx="8741">
                  <c:v>-6445.0150000000003</c:v>
                </c:pt>
                <c:pt idx="8742">
                  <c:v>-6445.3320000000003</c:v>
                </c:pt>
                <c:pt idx="8743">
                  <c:v>-6445.6490000000003</c:v>
                </c:pt>
                <c:pt idx="8744">
                  <c:v>-6445.9650000000001</c:v>
                </c:pt>
                <c:pt idx="8745">
                  <c:v>-6446.2820000000002</c:v>
                </c:pt>
                <c:pt idx="8746">
                  <c:v>-6446.5990000000002</c:v>
                </c:pt>
                <c:pt idx="8747">
                  <c:v>-6446.915</c:v>
                </c:pt>
                <c:pt idx="8748">
                  <c:v>-6447.232</c:v>
                </c:pt>
                <c:pt idx="8749">
                  <c:v>-6447.5479999999998</c:v>
                </c:pt>
                <c:pt idx="8750">
                  <c:v>-6447.8639999999996</c:v>
                </c:pt>
                <c:pt idx="8751">
                  <c:v>-6448.1809999999996</c:v>
                </c:pt>
                <c:pt idx="8752">
                  <c:v>-6448.4970000000003</c:v>
                </c:pt>
                <c:pt idx="8753">
                  <c:v>-6448.8130000000001</c:v>
                </c:pt>
                <c:pt idx="8754">
                  <c:v>-6449.1289999999999</c:v>
                </c:pt>
                <c:pt idx="8755">
                  <c:v>-6449.4449999999997</c:v>
                </c:pt>
                <c:pt idx="8756">
                  <c:v>-6449.7610000000004</c:v>
                </c:pt>
                <c:pt idx="8757">
                  <c:v>-6450.0770000000002</c:v>
                </c:pt>
                <c:pt idx="8758">
                  <c:v>-6450.393</c:v>
                </c:pt>
                <c:pt idx="8759">
                  <c:v>-6450.7079999999996</c:v>
                </c:pt>
                <c:pt idx="8760">
                  <c:v>-6451.0240000000003</c:v>
                </c:pt>
                <c:pt idx="8761">
                  <c:v>-6451.34</c:v>
                </c:pt>
                <c:pt idx="8762">
                  <c:v>-6451.6549999999997</c:v>
                </c:pt>
                <c:pt idx="8763">
                  <c:v>-6451.9709999999995</c:v>
                </c:pt>
                <c:pt idx="8764">
                  <c:v>-6452.2860000000001</c:v>
                </c:pt>
                <c:pt idx="8765">
                  <c:v>-6452.6009999999997</c:v>
                </c:pt>
                <c:pt idx="8766">
                  <c:v>-6452.9170000000004</c:v>
                </c:pt>
                <c:pt idx="8767">
                  <c:v>-6453.232</c:v>
                </c:pt>
                <c:pt idx="8768">
                  <c:v>-6453.5469999999996</c:v>
                </c:pt>
                <c:pt idx="8769">
                  <c:v>-6453.8620000000001</c:v>
                </c:pt>
                <c:pt idx="8770">
                  <c:v>-6454.1769999999997</c:v>
                </c:pt>
                <c:pt idx="8771">
                  <c:v>-6454.4920000000002</c:v>
                </c:pt>
                <c:pt idx="8772">
                  <c:v>-6454.8069999999998</c:v>
                </c:pt>
                <c:pt idx="8773">
                  <c:v>-6455.1220000000003</c:v>
                </c:pt>
                <c:pt idx="8774">
                  <c:v>-6455.4359999999997</c:v>
                </c:pt>
                <c:pt idx="8775">
                  <c:v>-6455.7510000000002</c:v>
                </c:pt>
                <c:pt idx="8776">
                  <c:v>-6456.0659999999998</c:v>
                </c:pt>
                <c:pt idx="8777">
                  <c:v>-6456.38</c:v>
                </c:pt>
                <c:pt idx="8778">
                  <c:v>-6456.6949999999997</c:v>
                </c:pt>
                <c:pt idx="8779">
                  <c:v>-6457.009</c:v>
                </c:pt>
                <c:pt idx="8780">
                  <c:v>-6457.3230000000003</c:v>
                </c:pt>
                <c:pt idx="8781">
                  <c:v>-6457.6379999999999</c:v>
                </c:pt>
                <c:pt idx="8782">
                  <c:v>-6457.9520000000002</c:v>
                </c:pt>
                <c:pt idx="8783">
                  <c:v>-6458.2659999999996</c:v>
                </c:pt>
                <c:pt idx="8784">
                  <c:v>-6458.58</c:v>
                </c:pt>
                <c:pt idx="8785">
                  <c:v>-6458.8940000000002</c:v>
                </c:pt>
                <c:pt idx="8786">
                  <c:v>-6459.2079999999996</c:v>
                </c:pt>
                <c:pt idx="8787">
                  <c:v>-6459.5219999999999</c:v>
                </c:pt>
                <c:pt idx="8788">
                  <c:v>-6459.8360000000002</c:v>
                </c:pt>
                <c:pt idx="8789">
                  <c:v>-6460.15</c:v>
                </c:pt>
                <c:pt idx="8790">
                  <c:v>-6460.4629999999997</c:v>
                </c:pt>
                <c:pt idx="8791">
                  <c:v>-6460.777</c:v>
                </c:pt>
                <c:pt idx="8792">
                  <c:v>-6461.09</c:v>
                </c:pt>
                <c:pt idx="8793">
                  <c:v>-6461.4040000000005</c:v>
                </c:pt>
                <c:pt idx="8794">
                  <c:v>-6461.7169999999996</c:v>
                </c:pt>
                <c:pt idx="8795">
                  <c:v>-6462.0309999999999</c:v>
                </c:pt>
                <c:pt idx="8796">
                  <c:v>-6462.3440000000001</c:v>
                </c:pt>
                <c:pt idx="8797">
                  <c:v>-6462.6570000000002</c:v>
                </c:pt>
                <c:pt idx="8798">
                  <c:v>-6462.97</c:v>
                </c:pt>
                <c:pt idx="8799">
                  <c:v>-6463.2830000000004</c:v>
                </c:pt>
                <c:pt idx="8800">
                  <c:v>-6463.5969999999998</c:v>
                </c:pt>
                <c:pt idx="8801">
                  <c:v>-6463.9089999999997</c:v>
                </c:pt>
                <c:pt idx="8802">
                  <c:v>-6464.2219999999998</c:v>
                </c:pt>
                <c:pt idx="8803">
                  <c:v>-6464.5349999999999</c:v>
                </c:pt>
                <c:pt idx="8804">
                  <c:v>-6464.848</c:v>
                </c:pt>
                <c:pt idx="8805">
                  <c:v>-6465.1610000000001</c:v>
                </c:pt>
                <c:pt idx="8806">
                  <c:v>-6465.473</c:v>
                </c:pt>
                <c:pt idx="8807">
                  <c:v>-6465.7860000000001</c:v>
                </c:pt>
                <c:pt idx="8808">
                  <c:v>-6466.098</c:v>
                </c:pt>
                <c:pt idx="8809">
                  <c:v>-6466.4110000000001</c:v>
                </c:pt>
                <c:pt idx="8810">
                  <c:v>-6466.723</c:v>
                </c:pt>
                <c:pt idx="8811">
                  <c:v>-6467.0360000000001</c:v>
                </c:pt>
                <c:pt idx="8812">
                  <c:v>-6467.348</c:v>
                </c:pt>
                <c:pt idx="8813">
                  <c:v>-6467.66</c:v>
                </c:pt>
                <c:pt idx="8814">
                  <c:v>-6467.9719999999998</c:v>
                </c:pt>
                <c:pt idx="8815">
                  <c:v>-6468.2839999999997</c:v>
                </c:pt>
                <c:pt idx="8816">
                  <c:v>-6468.5959999999995</c:v>
                </c:pt>
                <c:pt idx="8817">
                  <c:v>-6468.9080000000004</c:v>
                </c:pt>
                <c:pt idx="8818">
                  <c:v>-6469.22</c:v>
                </c:pt>
                <c:pt idx="8819">
                  <c:v>-6469.5320000000002</c:v>
                </c:pt>
                <c:pt idx="8820">
                  <c:v>-6469.8429999999998</c:v>
                </c:pt>
                <c:pt idx="8821">
                  <c:v>-6470.1549999999997</c:v>
                </c:pt>
                <c:pt idx="8822">
                  <c:v>-6470.4669999999996</c:v>
                </c:pt>
                <c:pt idx="8823">
                  <c:v>-6470.7780000000002</c:v>
                </c:pt>
                <c:pt idx="8824">
                  <c:v>-6471.09</c:v>
                </c:pt>
                <c:pt idx="8825">
                  <c:v>-6471.4009999999998</c:v>
                </c:pt>
                <c:pt idx="8826">
                  <c:v>-6471.7120000000004</c:v>
                </c:pt>
                <c:pt idx="8827">
                  <c:v>-6472.0240000000003</c:v>
                </c:pt>
                <c:pt idx="8828">
                  <c:v>-6472.335</c:v>
                </c:pt>
                <c:pt idx="8829">
                  <c:v>-6472.6459999999997</c:v>
                </c:pt>
                <c:pt idx="8830">
                  <c:v>-6472.9570000000003</c:v>
                </c:pt>
                <c:pt idx="8831">
                  <c:v>-6473.268</c:v>
                </c:pt>
                <c:pt idx="8832">
                  <c:v>-6473.5789999999997</c:v>
                </c:pt>
                <c:pt idx="8833">
                  <c:v>-6473.89</c:v>
                </c:pt>
                <c:pt idx="8834">
                  <c:v>-6474.201</c:v>
                </c:pt>
                <c:pt idx="8835">
                  <c:v>-6474.5119999999997</c:v>
                </c:pt>
                <c:pt idx="8836">
                  <c:v>-6474.8220000000001</c:v>
                </c:pt>
                <c:pt idx="8837">
                  <c:v>-6475.1329999999998</c:v>
                </c:pt>
                <c:pt idx="8838">
                  <c:v>-6475.4430000000002</c:v>
                </c:pt>
                <c:pt idx="8839">
                  <c:v>-6475.7539999999999</c:v>
                </c:pt>
                <c:pt idx="8840">
                  <c:v>-6476.0640000000003</c:v>
                </c:pt>
                <c:pt idx="8841">
                  <c:v>-6476.375</c:v>
                </c:pt>
                <c:pt idx="8842">
                  <c:v>-6476.6850000000004</c:v>
                </c:pt>
                <c:pt idx="8843">
                  <c:v>-6476.9949999999999</c:v>
                </c:pt>
                <c:pt idx="8844">
                  <c:v>-6477.3050000000003</c:v>
                </c:pt>
                <c:pt idx="8845">
                  <c:v>-6477.6149999999998</c:v>
                </c:pt>
                <c:pt idx="8846">
                  <c:v>-6477.9250000000002</c:v>
                </c:pt>
                <c:pt idx="8847">
                  <c:v>-6478.2349999999997</c:v>
                </c:pt>
                <c:pt idx="8848">
                  <c:v>-6478.5450000000001</c:v>
                </c:pt>
                <c:pt idx="8849">
                  <c:v>-6478.8549999999996</c:v>
                </c:pt>
                <c:pt idx="8850">
                  <c:v>-6479.165</c:v>
                </c:pt>
                <c:pt idx="8851">
                  <c:v>-6479.4750000000004</c:v>
                </c:pt>
                <c:pt idx="8852">
                  <c:v>-6479.7839999999997</c:v>
                </c:pt>
                <c:pt idx="8853">
                  <c:v>-6480.0940000000001</c:v>
                </c:pt>
                <c:pt idx="8854">
                  <c:v>-6480.4030000000002</c:v>
                </c:pt>
                <c:pt idx="8855">
                  <c:v>-6480.7129999999997</c:v>
                </c:pt>
                <c:pt idx="8856">
                  <c:v>-6481.0219999999999</c:v>
                </c:pt>
                <c:pt idx="8857">
                  <c:v>-6481.3320000000003</c:v>
                </c:pt>
                <c:pt idx="8858">
                  <c:v>-6481.6409999999996</c:v>
                </c:pt>
                <c:pt idx="8859">
                  <c:v>-6481.95</c:v>
                </c:pt>
                <c:pt idx="8860">
                  <c:v>-6482.259</c:v>
                </c:pt>
                <c:pt idx="8861">
                  <c:v>-6482.5680000000002</c:v>
                </c:pt>
                <c:pt idx="8862">
                  <c:v>-6482.8770000000004</c:v>
                </c:pt>
                <c:pt idx="8863">
                  <c:v>-6483.1859999999997</c:v>
                </c:pt>
                <c:pt idx="8864">
                  <c:v>-6483.4949999999999</c:v>
                </c:pt>
                <c:pt idx="8865">
                  <c:v>-6483.8040000000001</c:v>
                </c:pt>
                <c:pt idx="8866">
                  <c:v>-6484.1130000000003</c:v>
                </c:pt>
                <c:pt idx="8867">
                  <c:v>-6484.4210000000003</c:v>
                </c:pt>
                <c:pt idx="8868">
                  <c:v>-6484.73</c:v>
                </c:pt>
                <c:pt idx="8869">
                  <c:v>-6485.0389999999998</c:v>
                </c:pt>
                <c:pt idx="8870">
                  <c:v>-6485.3469999999998</c:v>
                </c:pt>
                <c:pt idx="8871">
                  <c:v>-6485.6559999999999</c:v>
                </c:pt>
                <c:pt idx="8872">
                  <c:v>-6485.9639999999999</c:v>
                </c:pt>
                <c:pt idx="8873">
                  <c:v>-6486.2719999999999</c:v>
                </c:pt>
                <c:pt idx="8874">
                  <c:v>-6486.58</c:v>
                </c:pt>
                <c:pt idx="8875">
                  <c:v>-6486.8890000000001</c:v>
                </c:pt>
                <c:pt idx="8876">
                  <c:v>-6487.1970000000001</c:v>
                </c:pt>
                <c:pt idx="8877">
                  <c:v>-6487.5050000000001</c:v>
                </c:pt>
                <c:pt idx="8878">
                  <c:v>-6487.8130000000001</c:v>
                </c:pt>
                <c:pt idx="8879">
                  <c:v>-6488.1210000000001</c:v>
                </c:pt>
                <c:pt idx="8880">
                  <c:v>-6488.4279999999999</c:v>
                </c:pt>
                <c:pt idx="8881">
                  <c:v>-6488.7359999999999</c:v>
                </c:pt>
                <c:pt idx="8882">
                  <c:v>-6489.0439999999999</c:v>
                </c:pt>
                <c:pt idx="8883">
                  <c:v>-6489.3519999999999</c:v>
                </c:pt>
                <c:pt idx="8884">
                  <c:v>-6489.6589999999997</c:v>
                </c:pt>
                <c:pt idx="8885">
                  <c:v>-6489.9669999999996</c:v>
                </c:pt>
                <c:pt idx="8886">
                  <c:v>-6490.2740000000003</c:v>
                </c:pt>
                <c:pt idx="8887">
                  <c:v>-6490.5820000000003</c:v>
                </c:pt>
                <c:pt idx="8888">
                  <c:v>-6490.8890000000001</c:v>
                </c:pt>
                <c:pt idx="8889">
                  <c:v>-6491.1959999999999</c:v>
                </c:pt>
                <c:pt idx="8890">
                  <c:v>-6491.5029999999997</c:v>
                </c:pt>
                <c:pt idx="8891">
                  <c:v>-6491.8109999999997</c:v>
                </c:pt>
                <c:pt idx="8892">
                  <c:v>-6492.1180000000004</c:v>
                </c:pt>
                <c:pt idx="8893">
                  <c:v>-6492.4250000000002</c:v>
                </c:pt>
                <c:pt idx="8894">
                  <c:v>-6492.732</c:v>
                </c:pt>
                <c:pt idx="8895">
                  <c:v>-6493.0389999999998</c:v>
                </c:pt>
                <c:pt idx="8896">
                  <c:v>-6493.3450000000003</c:v>
                </c:pt>
                <c:pt idx="8897">
                  <c:v>-6493.652</c:v>
                </c:pt>
                <c:pt idx="8898">
                  <c:v>-6493.9589999999998</c:v>
                </c:pt>
                <c:pt idx="8899">
                  <c:v>-6494.2659999999996</c:v>
                </c:pt>
                <c:pt idx="8900">
                  <c:v>-6494.5720000000001</c:v>
                </c:pt>
                <c:pt idx="8901">
                  <c:v>-6494.8789999999999</c:v>
                </c:pt>
                <c:pt idx="8902">
                  <c:v>-6495.1850000000004</c:v>
                </c:pt>
                <c:pt idx="8903">
                  <c:v>-6495.491</c:v>
                </c:pt>
                <c:pt idx="8904">
                  <c:v>-6495.7979999999998</c:v>
                </c:pt>
                <c:pt idx="8905">
                  <c:v>-6496.1040000000003</c:v>
                </c:pt>
                <c:pt idx="8906">
                  <c:v>-6496.41</c:v>
                </c:pt>
                <c:pt idx="8907">
                  <c:v>-6496.7160000000003</c:v>
                </c:pt>
                <c:pt idx="8908">
                  <c:v>-6497.0219999999999</c:v>
                </c:pt>
                <c:pt idx="8909">
                  <c:v>-6497.3280000000004</c:v>
                </c:pt>
                <c:pt idx="8910">
                  <c:v>-6497.634</c:v>
                </c:pt>
                <c:pt idx="8911">
                  <c:v>-6497.94</c:v>
                </c:pt>
                <c:pt idx="8912">
                  <c:v>-6498.2460000000001</c:v>
                </c:pt>
                <c:pt idx="8913">
                  <c:v>-6498.5519999999997</c:v>
                </c:pt>
                <c:pt idx="8914">
                  <c:v>-6498.857</c:v>
                </c:pt>
                <c:pt idx="8915">
                  <c:v>-6499.1629999999996</c:v>
                </c:pt>
                <c:pt idx="8916">
                  <c:v>-6499.4690000000001</c:v>
                </c:pt>
                <c:pt idx="8917">
                  <c:v>-6499.7740000000003</c:v>
                </c:pt>
                <c:pt idx="8918">
                  <c:v>-6500.08</c:v>
                </c:pt>
                <c:pt idx="8919">
                  <c:v>-6500.3850000000002</c:v>
                </c:pt>
                <c:pt idx="8920">
                  <c:v>-6500.69</c:v>
                </c:pt>
                <c:pt idx="8921">
                  <c:v>-6500.9960000000001</c:v>
                </c:pt>
                <c:pt idx="8922">
                  <c:v>-6501.3010000000004</c:v>
                </c:pt>
                <c:pt idx="8923">
                  <c:v>-6501.6059999999998</c:v>
                </c:pt>
                <c:pt idx="8924">
                  <c:v>-6501.9110000000001</c:v>
                </c:pt>
                <c:pt idx="8925">
                  <c:v>-6502.2160000000003</c:v>
                </c:pt>
                <c:pt idx="8926">
                  <c:v>-6502.5209999999997</c:v>
                </c:pt>
                <c:pt idx="8927">
                  <c:v>-6502.826</c:v>
                </c:pt>
                <c:pt idx="8928">
                  <c:v>-6503.13</c:v>
                </c:pt>
                <c:pt idx="8929">
                  <c:v>-6503.4350000000004</c:v>
                </c:pt>
                <c:pt idx="8930">
                  <c:v>-6503.74</c:v>
                </c:pt>
                <c:pt idx="8931">
                  <c:v>-6504.0439999999999</c:v>
                </c:pt>
                <c:pt idx="8932">
                  <c:v>-6504.3490000000002</c:v>
                </c:pt>
                <c:pt idx="8933">
                  <c:v>-6504.6530000000002</c:v>
                </c:pt>
                <c:pt idx="8934">
                  <c:v>-6504.9579999999996</c:v>
                </c:pt>
                <c:pt idx="8935">
                  <c:v>-6505.2619999999997</c:v>
                </c:pt>
                <c:pt idx="8936">
                  <c:v>-6505.567</c:v>
                </c:pt>
                <c:pt idx="8937">
                  <c:v>-6505.8710000000001</c:v>
                </c:pt>
                <c:pt idx="8938">
                  <c:v>-6506.1750000000002</c:v>
                </c:pt>
                <c:pt idx="8939">
                  <c:v>-6506.4790000000003</c:v>
                </c:pt>
                <c:pt idx="8940">
                  <c:v>-6506.7830000000004</c:v>
                </c:pt>
                <c:pt idx="8941">
                  <c:v>-6507.0870000000004</c:v>
                </c:pt>
                <c:pt idx="8942">
                  <c:v>-6507.3909999999996</c:v>
                </c:pt>
                <c:pt idx="8943">
                  <c:v>-6507.6949999999997</c:v>
                </c:pt>
                <c:pt idx="8944">
                  <c:v>-6507.9989999999998</c:v>
                </c:pt>
                <c:pt idx="8945">
                  <c:v>-6508.3019999999997</c:v>
                </c:pt>
                <c:pt idx="8946">
                  <c:v>-6508.6059999999998</c:v>
                </c:pt>
                <c:pt idx="8947">
                  <c:v>-6508.91</c:v>
                </c:pt>
                <c:pt idx="8948">
                  <c:v>-6509.2129999999997</c:v>
                </c:pt>
                <c:pt idx="8949">
                  <c:v>-6509.5169999999998</c:v>
                </c:pt>
                <c:pt idx="8950">
                  <c:v>-6509.82</c:v>
                </c:pt>
                <c:pt idx="8951">
                  <c:v>-6510.1229999999996</c:v>
                </c:pt>
                <c:pt idx="8952">
                  <c:v>-6510.4269999999997</c:v>
                </c:pt>
                <c:pt idx="8953">
                  <c:v>-6510.73</c:v>
                </c:pt>
                <c:pt idx="8954">
                  <c:v>-6511.0330000000004</c:v>
                </c:pt>
                <c:pt idx="8955">
                  <c:v>-6511.3360000000002</c:v>
                </c:pt>
                <c:pt idx="8956">
                  <c:v>-6511.6390000000001</c:v>
                </c:pt>
                <c:pt idx="8957">
                  <c:v>-6511.942</c:v>
                </c:pt>
                <c:pt idx="8958">
                  <c:v>-6512.2449999999999</c:v>
                </c:pt>
                <c:pt idx="8959">
                  <c:v>-6512.5479999999998</c:v>
                </c:pt>
                <c:pt idx="8960">
                  <c:v>-6512.8509999999997</c:v>
                </c:pt>
                <c:pt idx="8961">
                  <c:v>-6513.1540000000005</c:v>
                </c:pt>
                <c:pt idx="8962">
                  <c:v>-6513.4560000000001</c:v>
                </c:pt>
                <c:pt idx="8963">
                  <c:v>-6513.759</c:v>
                </c:pt>
                <c:pt idx="8964">
                  <c:v>-6514.0609999999997</c:v>
                </c:pt>
                <c:pt idx="8965">
                  <c:v>-6514.3639999999996</c:v>
                </c:pt>
                <c:pt idx="8966">
                  <c:v>-6514.6660000000002</c:v>
                </c:pt>
                <c:pt idx="8967">
                  <c:v>-6514.9690000000001</c:v>
                </c:pt>
                <c:pt idx="8968">
                  <c:v>-6515.2709999999997</c:v>
                </c:pt>
                <c:pt idx="8969">
                  <c:v>-6515.5730000000003</c:v>
                </c:pt>
                <c:pt idx="8970">
                  <c:v>-6515.875</c:v>
                </c:pt>
                <c:pt idx="8971">
                  <c:v>-6516.1769999999997</c:v>
                </c:pt>
                <c:pt idx="8972">
                  <c:v>-6516.4790000000003</c:v>
                </c:pt>
                <c:pt idx="8973">
                  <c:v>-6516.7809999999999</c:v>
                </c:pt>
                <c:pt idx="8974">
                  <c:v>-6517.0829999999996</c:v>
                </c:pt>
                <c:pt idx="8975">
                  <c:v>-6517.3850000000002</c:v>
                </c:pt>
                <c:pt idx="8976">
                  <c:v>-6517.6869999999999</c:v>
                </c:pt>
                <c:pt idx="8977">
                  <c:v>-6517.9889999999996</c:v>
                </c:pt>
                <c:pt idx="8978">
                  <c:v>-6518.29</c:v>
                </c:pt>
                <c:pt idx="8979">
                  <c:v>-6518.5919999999996</c:v>
                </c:pt>
                <c:pt idx="8980">
                  <c:v>-6518.893</c:v>
                </c:pt>
                <c:pt idx="8981">
                  <c:v>-6519.1949999999997</c:v>
                </c:pt>
                <c:pt idx="8982">
                  <c:v>-6519.4960000000001</c:v>
                </c:pt>
                <c:pt idx="8983">
                  <c:v>-6519.7979999999998</c:v>
                </c:pt>
                <c:pt idx="8984">
                  <c:v>-6520.0990000000002</c:v>
                </c:pt>
                <c:pt idx="8985">
                  <c:v>-6520.4</c:v>
                </c:pt>
                <c:pt idx="8986">
                  <c:v>-6520.701</c:v>
                </c:pt>
                <c:pt idx="8987">
                  <c:v>-6521.0020000000004</c:v>
                </c:pt>
                <c:pt idx="8988">
                  <c:v>-6521.3029999999999</c:v>
                </c:pt>
                <c:pt idx="8989">
                  <c:v>-6521.6040000000003</c:v>
                </c:pt>
                <c:pt idx="8990">
                  <c:v>-6521.9049999999997</c:v>
                </c:pt>
                <c:pt idx="8991">
                  <c:v>-6522.2060000000001</c:v>
                </c:pt>
                <c:pt idx="8992">
                  <c:v>-6522.5069999999996</c:v>
                </c:pt>
                <c:pt idx="8993">
                  <c:v>-6522.808</c:v>
                </c:pt>
                <c:pt idx="8994">
                  <c:v>-6523.1080000000002</c:v>
                </c:pt>
                <c:pt idx="8995">
                  <c:v>-6523.4089999999997</c:v>
                </c:pt>
                <c:pt idx="8996">
                  <c:v>-6523.71</c:v>
                </c:pt>
                <c:pt idx="8997">
                  <c:v>-6524.01</c:v>
                </c:pt>
                <c:pt idx="8998">
                  <c:v>-6524.3109999999997</c:v>
                </c:pt>
                <c:pt idx="8999">
                  <c:v>-6524.6109999999999</c:v>
                </c:pt>
                <c:pt idx="9000">
                  <c:v>-6524.9110000000001</c:v>
                </c:pt>
                <c:pt idx="9001">
                  <c:v>-6525.2110000000002</c:v>
                </c:pt>
                <c:pt idx="9002">
                  <c:v>-6525.5119999999997</c:v>
                </c:pt>
                <c:pt idx="9003">
                  <c:v>-6525.8119999999999</c:v>
                </c:pt>
                <c:pt idx="9004">
                  <c:v>-6526.1120000000001</c:v>
                </c:pt>
                <c:pt idx="9005">
                  <c:v>-6526.4120000000003</c:v>
                </c:pt>
                <c:pt idx="9006">
                  <c:v>-6526.7120000000004</c:v>
                </c:pt>
                <c:pt idx="9007">
                  <c:v>-6527.0119999999997</c:v>
                </c:pt>
                <c:pt idx="9008">
                  <c:v>-6527.3109999999997</c:v>
                </c:pt>
                <c:pt idx="9009">
                  <c:v>-6527.6109999999999</c:v>
                </c:pt>
                <c:pt idx="9010">
                  <c:v>-6527.9110000000001</c:v>
                </c:pt>
                <c:pt idx="9011">
                  <c:v>-6528.21</c:v>
                </c:pt>
                <c:pt idx="9012">
                  <c:v>-6528.51</c:v>
                </c:pt>
                <c:pt idx="9013">
                  <c:v>-6528.8090000000002</c:v>
                </c:pt>
                <c:pt idx="9014">
                  <c:v>-6529.1090000000004</c:v>
                </c:pt>
                <c:pt idx="9015">
                  <c:v>-6529.4080000000004</c:v>
                </c:pt>
                <c:pt idx="9016">
                  <c:v>-6529.7079999999996</c:v>
                </c:pt>
                <c:pt idx="9017">
                  <c:v>-6530.0069999999996</c:v>
                </c:pt>
                <c:pt idx="9018">
                  <c:v>-6530.3059999999996</c:v>
                </c:pt>
                <c:pt idx="9019">
                  <c:v>-6530.6049999999996</c:v>
                </c:pt>
                <c:pt idx="9020">
                  <c:v>-6530.9040000000005</c:v>
                </c:pt>
                <c:pt idx="9021">
                  <c:v>-6531.2030000000004</c:v>
                </c:pt>
                <c:pt idx="9022">
                  <c:v>-6531.5020000000004</c:v>
                </c:pt>
                <c:pt idx="9023">
                  <c:v>-6531.8010000000004</c:v>
                </c:pt>
                <c:pt idx="9024">
                  <c:v>-6532.1</c:v>
                </c:pt>
                <c:pt idx="9025">
                  <c:v>-6532.3990000000003</c:v>
                </c:pt>
                <c:pt idx="9026">
                  <c:v>-6532.6970000000001</c:v>
                </c:pt>
                <c:pt idx="9027">
                  <c:v>-6532.9960000000001</c:v>
                </c:pt>
                <c:pt idx="9028">
                  <c:v>-6533.2939999999999</c:v>
                </c:pt>
                <c:pt idx="9029">
                  <c:v>-6533.5929999999998</c:v>
                </c:pt>
                <c:pt idx="9030">
                  <c:v>-6533.8909999999996</c:v>
                </c:pt>
                <c:pt idx="9031">
                  <c:v>-6534.19</c:v>
                </c:pt>
                <c:pt idx="9032">
                  <c:v>-6534.4880000000003</c:v>
                </c:pt>
                <c:pt idx="9033">
                  <c:v>-6534.7860000000001</c:v>
                </c:pt>
                <c:pt idx="9034">
                  <c:v>-6535.085</c:v>
                </c:pt>
                <c:pt idx="9035">
                  <c:v>-6535.3829999999998</c:v>
                </c:pt>
                <c:pt idx="9036">
                  <c:v>-6535.6809999999996</c:v>
                </c:pt>
                <c:pt idx="9037">
                  <c:v>-6535.9790000000003</c:v>
                </c:pt>
                <c:pt idx="9038">
                  <c:v>-6536.277</c:v>
                </c:pt>
                <c:pt idx="9039">
                  <c:v>-6536.5749999999998</c:v>
                </c:pt>
                <c:pt idx="9040">
                  <c:v>-6536.8720000000003</c:v>
                </c:pt>
                <c:pt idx="9041">
                  <c:v>-6537.17</c:v>
                </c:pt>
                <c:pt idx="9042">
                  <c:v>-6537.4679999999998</c:v>
                </c:pt>
                <c:pt idx="9043">
                  <c:v>-6537.7659999999996</c:v>
                </c:pt>
                <c:pt idx="9044">
                  <c:v>-6538.0630000000001</c:v>
                </c:pt>
                <c:pt idx="9045">
                  <c:v>-6538.3609999999999</c:v>
                </c:pt>
                <c:pt idx="9046">
                  <c:v>-6538.6580000000004</c:v>
                </c:pt>
                <c:pt idx="9047">
                  <c:v>-6538.9560000000001</c:v>
                </c:pt>
                <c:pt idx="9048">
                  <c:v>-6539.2529999999997</c:v>
                </c:pt>
                <c:pt idx="9049">
                  <c:v>-6539.55</c:v>
                </c:pt>
                <c:pt idx="9050">
                  <c:v>-6539.8469999999998</c:v>
                </c:pt>
                <c:pt idx="9051">
                  <c:v>-6540.1450000000004</c:v>
                </c:pt>
                <c:pt idx="9052">
                  <c:v>-6540.442</c:v>
                </c:pt>
                <c:pt idx="9053">
                  <c:v>-6540.7389999999996</c:v>
                </c:pt>
                <c:pt idx="9054">
                  <c:v>-6541.0360000000001</c:v>
                </c:pt>
                <c:pt idx="9055">
                  <c:v>-6541.3329999999996</c:v>
                </c:pt>
                <c:pt idx="9056">
                  <c:v>-6541.63</c:v>
                </c:pt>
                <c:pt idx="9057">
                  <c:v>-6541.9260000000004</c:v>
                </c:pt>
                <c:pt idx="9058">
                  <c:v>-6542.223</c:v>
                </c:pt>
                <c:pt idx="9059">
                  <c:v>-6542.52</c:v>
                </c:pt>
                <c:pt idx="9060">
                  <c:v>-6542.8159999999998</c:v>
                </c:pt>
                <c:pt idx="9061">
                  <c:v>-6543.1130000000003</c:v>
                </c:pt>
                <c:pt idx="9062">
                  <c:v>-6543.4089999999997</c:v>
                </c:pt>
                <c:pt idx="9063">
                  <c:v>-6543.7060000000001</c:v>
                </c:pt>
                <c:pt idx="9064">
                  <c:v>-6544.0020000000004</c:v>
                </c:pt>
                <c:pt idx="9065">
                  <c:v>-6544.299</c:v>
                </c:pt>
                <c:pt idx="9066">
                  <c:v>-6544.5950000000003</c:v>
                </c:pt>
                <c:pt idx="9067">
                  <c:v>-6544.8909999999996</c:v>
                </c:pt>
                <c:pt idx="9068">
                  <c:v>-6545.1869999999999</c:v>
                </c:pt>
                <c:pt idx="9069">
                  <c:v>-6545.4830000000002</c:v>
                </c:pt>
                <c:pt idx="9070">
                  <c:v>-6545.7790000000005</c:v>
                </c:pt>
                <c:pt idx="9071">
                  <c:v>-6546.0749999999998</c:v>
                </c:pt>
                <c:pt idx="9072">
                  <c:v>-6546.3710000000001</c:v>
                </c:pt>
                <c:pt idx="9073">
                  <c:v>-6546.6670000000004</c:v>
                </c:pt>
                <c:pt idx="9074">
                  <c:v>-6546.9629999999997</c:v>
                </c:pt>
                <c:pt idx="9075">
                  <c:v>-6547.2579999999998</c:v>
                </c:pt>
                <c:pt idx="9076">
                  <c:v>-6547.5540000000001</c:v>
                </c:pt>
                <c:pt idx="9077">
                  <c:v>-6547.85</c:v>
                </c:pt>
                <c:pt idx="9078">
                  <c:v>-6548.1450000000004</c:v>
                </c:pt>
                <c:pt idx="9079">
                  <c:v>-6548.4409999999998</c:v>
                </c:pt>
                <c:pt idx="9080">
                  <c:v>-6548.7359999999999</c:v>
                </c:pt>
                <c:pt idx="9081">
                  <c:v>-6549.0309999999999</c:v>
                </c:pt>
                <c:pt idx="9082">
                  <c:v>-6549.3270000000002</c:v>
                </c:pt>
                <c:pt idx="9083">
                  <c:v>-6549.6220000000003</c:v>
                </c:pt>
                <c:pt idx="9084">
                  <c:v>-6549.9170000000004</c:v>
                </c:pt>
                <c:pt idx="9085">
                  <c:v>-6550.2120000000004</c:v>
                </c:pt>
                <c:pt idx="9086">
                  <c:v>-6550.5069999999996</c:v>
                </c:pt>
                <c:pt idx="9087">
                  <c:v>-6550.8019999999997</c:v>
                </c:pt>
                <c:pt idx="9088">
                  <c:v>-6551.0969999999998</c:v>
                </c:pt>
                <c:pt idx="9089">
                  <c:v>-6551.3919999999998</c:v>
                </c:pt>
                <c:pt idx="9090">
                  <c:v>-6551.6869999999999</c:v>
                </c:pt>
                <c:pt idx="9091">
                  <c:v>-6551.9809999999998</c:v>
                </c:pt>
                <c:pt idx="9092">
                  <c:v>-6552.2759999999998</c:v>
                </c:pt>
                <c:pt idx="9093">
                  <c:v>-6552.5709999999999</c:v>
                </c:pt>
                <c:pt idx="9094">
                  <c:v>-6552.8649999999998</c:v>
                </c:pt>
                <c:pt idx="9095">
                  <c:v>-6553.16</c:v>
                </c:pt>
                <c:pt idx="9096">
                  <c:v>-6553.4539999999997</c:v>
                </c:pt>
                <c:pt idx="9097">
                  <c:v>-6553.7479999999996</c:v>
                </c:pt>
                <c:pt idx="9098">
                  <c:v>-6554.0429999999997</c:v>
                </c:pt>
                <c:pt idx="9099">
                  <c:v>-6554.3370000000004</c:v>
                </c:pt>
                <c:pt idx="9100">
                  <c:v>-6554.6310000000003</c:v>
                </c:pt>
                <c:pt idx="9101">
                  <c:v>-6554.9250000000002</c:v>
                </c:pt>
                <c:pt idx="9102">
                  <c:v>-6555.2190000000001</c:v>
                </c:pt>
                <c:pt idx="9103">
                  <c:v>-6555.5129999999999</c:v>
                </c:pt>
                <c:pt idx="9104">
                  <c:v>-6555.8069999999998</c:v>
                </c:pt>
                <c:pt idx="9105">
                  <c:v>-6556.1009999999997</c:v>
                </c:pt>
                <c:pt idx="9106">
                  <c:v>-6556.3950000000004</c:v>
                </c:pt>
                <c:pt idx="9107">
                  <c:v>-6556.6890000000003</c:v>
                </c:pt>
                <c:pt idx="9108">
                  <c:v>-6556.9830000000002</c:v>
                </c:pt>
                <c:pt idx="9109">
                  <c:v>-6557.2759999999998</c:v>
                </c:pt>
                <c:pt idx="9110">
                  <c:v>-6557.57</c:v>
                </c:pt>
                <c:pt idx="9111">
                  <c:v>-6557.8630000000003</c:v>
                </c:pt>
                <c:pt idx="9112">
                  <c:v>-6558.1570000000002</c:v>
                </c:pt>
                <c:pt idx="9113">
                  <c:v>-6558.45</c:v>
                </c:pt>
                <c:pt idx="9114">
                  <c:v>-6558.7439999999997</c:v>
                </c:pt>
                <c:pt idx="9115">
                  <c:v>-6559.0370000000003</c:v>
                </c:pt>
                <c:pt idx="9116">
                  <c:v>-6559.33</c:v>
                </c:pt>
                <c:pt idx="9117">
                  <c:v>-6559.6229999999996</c:v>
                </c:pt>
                <c:pt idx="9118">
                  <c:v>-6559.9160000000002</c:v>
                </c:pt>
                <c:pt idx="9119">
                  <c:v>-6560.2089999999998</c:v>
                </c:pt>
                <c:pt idx="9120">
                  <c:v>-6560.5020000000004</c:v>
                </c:pt>
                <c:pt idx="9121">
                  <c:v>-6560.7950000000001</c:v>
                </c:pt>
                <c:pt idx="9122">
                  <c:v>-6561.0879999999997</c:v>
                </c:pt>
                <c:pt idx="9123">
                  <c:v>-6561.3810000000003</c:v>
                </c:pt>
                <c:pt idx="9124">
                  <c:v>-6561.674</c:v>
                </c:pt>
                <c:pt idx="9125">
                  <c:v>-6561.9669999999996</c:v>
                </c:pt>
                <c:pt idx="9126">
                  <c:v>-6562.259</c:v>
                </c:pt>
                <c:pt idx="9127">
                  <c:v>-6562.5519999999997</c:v>
                </c:pt>
                <c:pt idx="9128">
                  <c:v>-6562.8440000000001</c:v>
                </c:pt>
                <c:pt idx="9129">
                  <c:v>-6563.1369999999997</c:v>
                </c:pt>
                <c:pt idx="9130">
                  <c:v>-6563.4290000000001</c:v>
                </c:pt>
                <c:pt idx="9131">
                  <c:v>-6563.7209999999995</c:v>
                </c:pt>
                <c:pt idx="9132">
                  <c:v>-6564.0140000000001</c:v>
                </c:pt>
                <c:pt idx="9133">
                  <c:v>-6564.3059999999996</c:v>
                </c:pt>
                <c:pt idx="9134">
                  <c:v>-6564.598</c:v>
                </c:pt>
                <c:pt idx="9135">
                  <c:v>-6564.89</c:v>
                </c:pt>
                <c:pt idx="9136">
                  <c:v>-6565.1819999999998</c:v>
                </c:pt>
                <c:pt idx="9137">
                  <c:v>-6565.4740000000002</c:v>
                </c:pt>
                <c:pt idx="9138">
                  <c:v>-6565.7659999999996</c:v>
                </c:pt>
                <c:pt idx="9139">
                  <c:v>-6566.058</c:v>
                </c:pt>
                <c:pt idx="9140">
                  <c:v>-6566.35</c:v>
                </c:pt>
                <c:pt idx="9141">
                  <c:v>-6566.6409999999996</c:v>
                </c:pt>
                <c:pt idx="9142">
                  <c:v>-6566.933</c:v>
                </c:pt>
                <c:pt idx="9143">
                  <c:v>-6567.2250000000004</c:v>
                </c:pt>
                <c:pt idx="9144">
                  <c:v>-6567.5159999999996</c:v>
                </c:pt>
                <c:pt idx="9145">
                  <c:v>-6567.808</c:v>
                </c:pt>
                <c:pt idx="9146">
                  <c:v>-6568.0990000000002</c:v>
                </c:pt>
                <c:pt idx="9147">
                  <c:v>-6568.3909999999996</c:v>
                </c:pt>
                <c:pt idx="9148">
                  <c:v>-6568.6819999999998</c:v>
                </c:pt>
                <c:pt idx="9149">
                  <c:v>-6568.973</c:v>
                </c:pt>
                <c:pt idx="9150">
                  <c:v>-6569.2640000000001</c:v>
                </c:pt>
                <c:pt idx="9151">
                  <c:v>-6569.5559999999996</c:v>
                </c:pt>
                <c:pt idx="9152">
                  <c:v>-6569.8469999999998</c:v>
                </c:pt>
                <c:pt idx="9153">
                  <c:v>-6570.1379999999999</c:v>
                </c:pt>
                <c:pt idx="9154">
                  <c:v>-6570.4290000000001</c:v>
                </c:pt>
                <c:pt idx="9155">
                  <c:v>-6570.72</c:v>
                </c:pt>
                <c:pt idx="9156">
                  <c:v>-6571.01</c:v>
                </c:pt>
                <c:pt idx="9157">
                  <c:v>-6571.3010000000004</c:v>
                </c:pt>
                <c:pt idx="9158">
                  <c:v>-6571.5919999999996</c:v>
                </c:pt>
                <c:pt idx="9159">
                  <c:v>-6571.8829999999998</c:v>
                </c:pt>
                <c:pt idx="9160">
                  <c:v>-6572.1729999999998</c:v>
                </c:pt>
                <c:pt idx="9161">
                  <c:v>-6572.4639999999999</c:v>
                </c:pt>
                <c:pt idx="9162">
                  <c:v>-6572.7539999999999</c:v>
                </c:pt>
                <c:pt idx="9163">
                  <c:v>-6573.0450000000001</c:v>
                </c:pt>
                <c:pt idx="9164">
                  <c:v>-6573.335</c:v>
                </c:pt>
                <c:pt idx="9165">
                  <c:v>-6573.625</c:v>
                </c:pt>
                <c:pt idx="9166">
                  <c:v>-6573.9160000000002</c:v>
                </c:pt>
                <c:pt idx="9167">
                  <c:v>-6574.2060000000001</c:v>
                </c:pt>
                <c:pt idx="9168">
                  <c:v>-6574.4960000000001</c:v>
                </c:pt>
                <c:pt idx="9169">
                  <c:v>-6574.7860000000001</c:v>
                </c:pt>
                <c:pt idx="9170">
                  <c:v>-6575.076</c:v>
                </c:pt>
                <c:pt idx="9171">
                  <c:v>-6575.366</c:v>
                </c:pt>
                <c:pt idx="9172">
                  <c:v>-6575.6559999999999</c:v>
                </c:pt>
                <c:pt idx="9173">
                  <c:v>-6575.9459999999999</c:v>
                </c:pt>
                <c:pt idx="9174">
                  <c:v>-6576.2359999999999</c:v>
                </c:pt>
                <c:pt idx="9175">
                  <c:v>-6576.5249999999996</c:v>
                </c:pt>
                <c:pt idx="9176">
                  <c:v>-6576.8149999999996</c:v>
                </c:pt>
                <c:pt idx="9177">
                  <c:v>-6577.1049999999996</c:v>
                </c:pt>
                <c:pt idx="9178">
                  <c:v>-6577.3940000000002</c:v>
                </c:pt>
                <c:pt idx="9179">
                  <c:v>-6577.6840000000002</c:v>
                </c:pt>
                <c:pt idx="9180">
                  <c:v>-6577.973</c:v>
                </c:pt>
                <c:pt idx="9181">
                  <c:v>-6578.2619999999997</c:v>
                </c:pt>
                <c:pt idx="9182">
                  <c:v>-6578.5519999999997</c:v>
                </c:pt>
                <c:pt idx="9183">
                  <c:v>-6578.8410000000003</c:v>
                </c:pt>
                <c:pt idx="9184">
                  <c:v>-6579.13</c:v>
                </c:pt>
                <c:pt idx="9185">
                  <c:v>-6579.4189999999999</c:v>
                </c:pt>
                <c:pt idx="9186">
                  <c:v>-6579.7079999999996</c:v>
                </c:pt>
                <c:pt idx="9187">
                  <c:v>-6579.9970000000003</c:v>
                </c:pt>
                <c:pt idx="9188">
                  <c:v>-6580.2860000000001</c:v>
                </c:pt>
                <c:pt idx="9189">
                  <c:v>-6580.5749999999998</c:v>
                </c:pt>
                <c:pt idx="9190">
                  <c:v>-6580.8639999999996</c:v>
                </c:pt>
                <c:pt idx="9191">
                  <c:v>-6581.1530000000002</c:v>
                </c:pt>
                <c:pt idx="9192">
                  <c:v>-6581.442</c:v>
                </c:pt>
                <c:pt idx="9193">
                  <c:v>-6581.73</c:v>
                </c:pt>
                <c:pt idx="9194">
                  <c:v>-6582.0190000000002</c:v>
                </c:pt>
                <c:pt idx="9195">
                  <c:v>-6582.3069999999998</c:v>
                </c:pt>
                <c:pt idx="9196">
                  <c:v>-6582.5959999999995</c:v>
                </c:pt>
                <c:pt idx="9197">
                  <c:v>-6582.884</c:v>
                </c:pt>
                <c:pt idx="9198">
                  <c:v>-6583.1729999999998</c:v>
                </c:pt>
                <c:pt idx="9199">
                  <c:v>-6583.4610000000002</c:v>
                </c:pt>
                <c:pt idx="9200">
                  <c:v>-6583.7489999999998</c:v>
                </c:pt>
                <c:pt idx="9201">
                  <c:v>-6584.0370000000003</c:v>
                </c:pt>
                <c:pt idx="9202">
                  <c:v>-6584.326</c:v>
                </c:pt>
                <c:pt idx="9203">
                  <c:v>-6584.6139999999996</c:v>
                </c:pt>
                <c:pt idx="9204">
                  <c:v>-6584.902</c:v>
                </c:pt>
                <c:pt idx="9205">
                  <c:v>-6585.19</c:v>
                </c:pt>
                <c:pt idx="9206">
                  <c:v>-6585.4780000000001</c:v>
                </c:pt>
                <c:pt idx="9207">
                  <c:v>-6585.7650000000003</c:v>
                </c:pt>
                <c:pt idx="9208">
                  <c:v>-6586.0529999999999</c:v>
                </c:pt>
                <c:pt idx="9209">
                  <c:v>-6586.3410000000003</c:v>
                </c:pt>
                <c:pt idx="9210">
                  <c:v>-6586.6289999999999</c:v>
                </c:pt>
                <c:pt idx="9211">
                  <c:v>-6586.9160000000002</c:v>
                </c:pt>
                <c:pt idx="9212">
                  <c:v>-6587.2039999999997</c:v>
                </c:pt>
                <c:pt idx="9213">
                  <c:v>-6587.491</c:v>
                </c:pt>
                <c:pt idx="9214">
                  <c:v>-6587.7790000000005</c:v>
                </c:pt>
                <c:pt idx="9215">
                  <c:v>-6588.0659999999998</c:v>
                </c:pt>
                <c:pt idx="9216">
                  <c:v>-6588.3530000000001</c:v>
                </c:pt>
                <c:pt idx="9217">
                  <c:v>-6588.6409999999996</c:v>
                </c:pt>
                <c:pt idx="9218">
                  <c:v>-6588.9279999999999</c:v>
                </c:pt>
                <c:pt idx="9219">
                  <c:v>-6589.2150000000001</c:v>
                </c:pt>
                <c:pt idx="9220">
                  <c:v>-6589.5020000000004</c:v>
                </c:pt>
                <c:pt idx="9221">
                  <c:v>-6589.7889999999998</c:v>
                </c:pt>
                <c:pt idx="9222">
                  <c:v>-6590.076</c:v>
                </c:pt>
                <c:pt idx="9223">
                  <c:v>-6590.3630000000003</c:v>
                </c:pt>
                <c:pt idx="9224">
                  <c:v>-6590.65</c:v>
                </c:pt>
                <c:pt idx="9225">
                  <c:v>-6590.9369999999999</c:v>
                </c:pt>
                <c:pt idx="9226">
                  <c:v>-6591.223</c:v>
                </c:pt>
                <c:pt idx="9227">
                  <c:v>-6591.51</c:v>
                </c:pt>
                <c:pt idx="9228">
                  <c:v>-6591.7969999999996</c:v>
                </c:pt>
                <c:pt idx="9229">
                  <c:v>-6592.0829999999996</c:v>
                </c:pt>
                <c:pt idx="9230">
                  <c:v>-6592.37</c:v>
                </c:pt>
                <c:pt idx="9231">
                  <c:v>-6592.6559999999999</c:v>
                </c:pt>
                <c:pt idx="9232">
                  <c:v>-6592.9430000000002</c:v>
                </c:pt>
                <c:pt idx="9233">
                  <c:v>-6593.2290000000003</c:v>
                </c:pt>
                <c:pt idx="9234">
                  <c:v>-6593.5150000000003</c:v>
                </c:pt>
                <c:pt idx="9235">
                  <c:v>-6593.8010000000004</c:v>
                </c:pt>
                <c:pt idx="9236">
                  <c:v>-6594.0870000000004</c:v>
                </c:pt>
                <c:pt idx="9237">
                  <c:v>-6594.3739999999998</c:v>
                </c:pt>
                <c:pt idx="9238">
                  <c:v>-6594.66</c:v>
                </c:pt>
                <c:pt idx="9239">
                  <c:v>-6594.9459999999999</c:v>
                </c:pt>
                <c:pt idx="9240">
                  <c:v>-6595.232</c:v>
                </c:pt>
                <c:pt idx="9241">
                  <c:v>-6595.5169999999998</c:v>
                </c:pt>
                <c:pt idx="9242">
                  <c:v>-6595.8029999999999</c:v>
                </c:pt>
                <c:pt idx="9243">
                  <c:v>-6596.0889999999999</c:v>
                </c:pt>
                <c:pt idx="9244">
                  <c:v>-6596.375</c:v>
                </c:pt>
                <c:pt idx="9245">
                  <c:v>-6596.66</c:v>
                </c:pt>
                <c:pt idx="9246">
                  <c:v>-6596.9459999999999</c:v>
                </c:pt>
                <c:pt idx="9247">
                  <c:v>-6597.2309999999998</c:v>
                </c:pt>
                <c:pt idx="9248">
                  <c:v>-6597.5169999999998</c:v>
                </c:pt>
                <c:pt idx="9249">
                  <c:v>-6597.8019999999997</c:v>
                </c:pt>
                <c:pt idx="9250">
                  <c:v>-6598.0879999999997</c:v>
                </c:pt>
                <c:pt idx="9251">
                  <c:v>-6598.3729999999996</c:v>
                </c:pt>
                <c:pt idx="9252">
                  <c:v>-6598.6580000000004</c:v>
                </c:pt>
                <c:pt idx="9253">
                  <c:v>-6598.9430000000002</c:v>
                </c:pt>
                <c:pt idx="9254">
                  <c:v>-6599.2280000000001</c:v>
                </c:pt>
                <c:pt idx="9255">
                  <c:v>-6599.5129999999999</c:v>
                </c:pt>
                <c:pt idx="9256">
                  <c:v>-6599.7979999999998</c:v>
                </c:pt>
                <c:pt idx="9257">
                  <c:v>-6600.0829999999996</c:v>
                </c:pt>
                <c:pt idx="9258">
                  <c:v>-6600.3680000000004</c:v>
                </c:pt>
                <c:pt idx="9259">
                  <c:v>-6600.6530000000002</c:v>
                </c:pt>
                <c:pt idx="9260">
                  <c:v>-6600.9380000000001</c:v>
                </c:pt>
                <c:pt idx="9261">
                  <c:v>-6601.223</c:v>
                </c:pt>
                <c:pt idx="9262">
                  <c:v>-6601.5069999999996</c:v>
                </c:pt>
                <c:pt idx="9263">
                  <c:v>-6601.7920000000004</c:v>
                </c:pt>
                <c:pt idx="9264">
                  <c:v>-6602.076</c:v>
                </c:pt>
                <c:pt idx="9265">
                  <c:v>-6602.3609999999999</c:v>
                </c:pt>
                <c:pt idx="9266">
                  <c:v>-6602.6450000000004</c:v>
                </c:pt>
                <c:pt idx="9267">
                  <c:v>-6602.93</c:v>
                </c:pt>
                <c:pt idx="9268">
                  <c:v>-6603.2139999999999</c:v>
                </c:pt>
                <c:pt idx="9269">
                  <c:v>-6603.4979999999996</c:v>
                </c:pt>
                <c:pt idx="9270">
                  <c:v>-6603.7820000000002</c:v>
                </c:pt>
                <c:pt idx="9271">
                  <c:v>-6604.067</c:v>
                </c:pt>
                <c:pt idx="9272">
                  <c:v>-6604.3509999999997</c:v>
                </c:pt>
                <c:pt idx="9273">
                  <c:v>-6604.6350000000002</c:v>
                </c:pt>
                <c:pt idx="9274">
                  <c:v>-6604.9189999999999</c:v>
                </c:pt>
                <c:pt idx="9275">
                  <c:v>-6605.2020000000002</c:v>
                </c:pt>
                <c:pt idx="9276">
                  <c:v>-6605.4859999999999</c:v>
                </c:pt>
                <c:pt idx="9277">
                  <c:v>-6605.77</c:v>
                </c:pt>
                <c:pt idx="9278">
                  <c:v>-6606.0540000000001</c:v>
                </c:pt>
                <c:pt idx="9279">
                  <c:v>-6606.3379999999997</c:v>
                </c:pt>
                <c:pt idx="9280">
                  <c:v>-6606.6210000000001</c:v>
                </c:pt>
                <c:pt idx="9281">
                  <c:v>-6606.9049999999997</c:v>
                </c:pt>
                <c:pt idx="9282">
                  <c:v>-6607.1880000000001</c:v>
                </c:pt>
                <c:pt idx="9283">
                  <c:v>-6607.4719999999998</c:v>
                </c:pt>
                <c:pt idx="9284">
                  <c:v>-6607.7550000000001</c:v>
                </c:pt>
                <c:pt idx="9285">
                  <c:v>-6608.0379999999996</c:v>
                </c:pt>
                <c:pt idx="9286">
                  <c:v>-6608.3220000000001</c:v>
                </c:pt>
                <c:pt idx="9287">
                  <c:v>-6608.6049999999996</c:v>
                </c:pt>
                <c:pt idx="9288">
                  <c:v>-6608.8879999999999</c:v>
                </c:pt>
                <c:pt idx="9289">
                  <c:v>-6609.1710000000003</c:v>
                </c:pt>
                <c:pt idx="9290">
                  <c:v>-6609.4539999999997</c:v>
                </c:pt>
                <c:pt idx="9291">
                  <c:v>-6609.7370000000001</c:v>
                </c:pt>
                <c:pt idx="9292">
                  <c:v>-6610.02</c:v>
                </c:pt>
                <c:pt idx="9293">
                  <c:v>-6610.3029999999999</c:v>
                </c:pt>
                <c:pt idx="9294">
                  <c:v>-6610.5860000000002</c:v>
                </c:pt>
                <c:pt idx="9295">
                  <c:v>-6610.8689999999997</c:v>
                </c:pt>
                <c:pt idx="9296">
                  <c:v>-6611.1509999999998</c:v>
                </c:pt>
                <c:pt idx="9297">
                  <c:v>-6611.4340000000002</c:v>
                </c:pt>
                <c:pt idx="9298">
                  <c:v>-6611.7169999999996</c:v>
                </c:pt>
                <c:pt idx="9299">
                  <c:v>-6611.9989999999998</c:v>
                </c:pt>
                <c:pt idx="9300">
                  <c:v>-6612.2820000000002</c:v>
                </c:pt>
                <c:pt idx="9301">
                  <c:v>-6612.5640000000003</c:v>
                </c:pt>
                <c:pt idx="9302">
                  <c:v>-6612.8459999999995</c:v>
                </c:pt>
                <c:pt idx="9303">
                  <c:v>-6613.1289999999999</c:v>
                </c:pt>
                <c:pt idx="9304">
                  <c:v>-6613.4110000000001</c:v>
                </c:pt>
                <c:pt idx="9305">
                  <c:v>-6613.6930000000002</c:v>
                </c:pt>
                <c:pt idx="9306">
                  <c:v>-6613.9750000000004</c:v>
                </c:pt>
                <c:pt idx="9307">
                  <c:v>-6614.2569999999996</c:v>
                </c:pt>
                <c:pt idx="9308">
                  <c:v>-6614.5389999999998</c:v>
                </c:pt>
                <c:pt idx="9309">
                  <c:v>-6614.8209999999999</c:v>
                </c:pt>
                <c:pt idx="9310">
                  <c:v>-6615.1030000000001</c:v>
                </c:pt>
                <c:pt idx="9311">
                  <c:v>-6615.3850000000002</c:v>
                </c:pt>
                <c:pt idx="9312">
                  <c:v>-6615.6670000000004</c:v>
                </c:pt>
                <c:pt idx="9313">
                  <c:v>-6615.9489999999996</c:v>
                </c:pt>
                <c:pt idx="9314">
                  <c:v>-6616.23</c:v>
                </c:pt>
                <c:pt idx="9315">
                  <c:v>-6616.5119999999997</c:v>
                </c:pt>
                <c:pt idx="9316">
                  <c:v>-6616.7929999999997</c:v>
                </c:pt>
                <c:pt idx="9317">
                  <c:v>-6617.0749999999998</c:v>
                </c:pt>
                <c:pt idx="9318">
                  <c:v>-6617.3559999999998</c:v>
                </c:pt>
                <c:pt idx="9319">
                  <c:v>-6617.6379999999999</c:v>
                </c:pt>
                <c:pt idx="9320">
                  <c:v>-6617.9189999999999</c:v>
                </c:pt>
                <c:pt idx="9321">
                  <c:v>-6618.2</c:v>
                </c:pt>
                <c:pt idx="9322">
                  <c:v>-6618.482</c:v>
                </c:pt>
                <c:pt idx="9323">
                  <c:v>-6618.7629999999999</c:v>
                </c:pt>
                <c:pt idx="9324">
                  <c:v>-6619.0439999999999</c:v>
                </c:pt>
                <c:pt idx="9325">
                  <c:v>-6619.3249999999998</c:v>
                </c:pt>
                <c:pt idx="9326">
                  <c:v>-6619.6059999999998</c:v>
                </c:pt>
                <c:pt idx="9327">
                  <c:v>-6619.8869999999997</c:v>
                </c:pt>
                <c:pt idx="9328">
                  <c:v>-6620.1679999999997</c:v>
                </c:pt>
                <c:pt idx="9329">
                  <c:v>-6620.4489999999996</c:v>
                </c:pt>
                <c:pt idx="9330">
                  <c:v>-6620.7290000000003</c:v>
                </c:pt>
                <c:pt idx="9331">
                  <c:v>-6621.01</c:v>
                </c:pt>
                <c:pt idx="9332">
                  <c:v>-6621.2910000000002</c:v>
                </c:pt>
                <c:pt idx="9333">
                  <c:v>-6621.5709999999999</c:v>
                </c:pt>
                <c:pt idx="9334">
                  <c:v>-6621.8519999999999</c:v>
                </c:pt>
                <c:pt idx="9335">
                  <c:v>-6622.1319999999996</c:v>
                </c:pt>
                <c:pt idx="9336">
                  <c:v>-6622.4129999999996</c:v>
                </c:pt>
                <c:pt idx="9337">
                  <c:v>-6622.6930000000002</c:v>
                </c:pt>
                <c:pt idx="9338">
                  <c:v>-6622.9740000000002</c:v>
                </c:pt>
                <c:pt idx="9339">
                  <c:v>-6623.2539999999999</c:v>
                </c:pt>
                <c:pt idx="9340">
                  <c:v>-6623.5339999999997</c:v>
                </c:pt>
                <c:pt idx="9341">
                  <c:v>-6623.8140000000003</c:v>
                </c:pt>
                <c:pt idx="9342">
                  <c:v>-6624.0940000000001</c:v>
                </c:pt>
                <c:pt idx="9343">
                  <c:v>-6624.3739999999998</c:v>
                </c:pt>
                <c:pt idx="9344">
                  <c:v>-6624.6540000000005</c:v>
                </c:pt>
                <c:pt idx="9345">
                  <c:v>-6624.9340000000002</c:v>
                </c:pt>
                <c:pt idx="9346">
                  <c:v>-6625.2139999999999</c:v>
                </c:pt>
                <c:pt idx="9347">
                  <c:v>-6625.4939999999997</c:v>
                </c:pt>
                <c:pt idx="9348">
                  <c:v>-6625.7740000000003</c:v>
                </c:pt>
                <c:pt idx="9349">
                  <c:v>-6626.0529999999999</c:v>
                </c:pt>
                <c:pt idx="9350">
                  <c:v>-6626.3329999999996</c:v>
                </c:pt>
                <c:pt idx="9351">
                  <c:v>-6626.6130000000003</c:v>
                </c:pt>
                <c:pt idx="9352">
                  <c:v>-6626.8919999999998</c:v>
                </c:pt>
                <c:pt idx="9353">
                  <c:v>-6627.1719999999996</c:v>
                </c:pt>
                <c:pt idx="9354">
                  <c:v>-6627.451</c:v>
                </c:pt>
                <c:pt idx="9355">
                  <c:v>-6627.73</c:v>
                </c:pt>
                <c:pt idx="9356">
                  <c:v>-6628.01</c:v>
                </c:pt>
                <c:pt idx="9357">
                  <c:v>-6628.2889999999998</c:v>
                </c:pt>
                <c:pt idx="9358">
                  <c:v>-6628.5680000000002</c:v>
                </c:pt>
                <c:pt idx="9359">
                  <c:v>-6628.8469999999998</c:v>
                </c:pt>
                <c:pt idx="9360">
                  <c:v>-6629.1260000000002</c:v>
                </c:pt>
                <c:pt idx="9361">
                  <c:v>-6629.4049999999997</c:v>
                </c:pt>
                <c:pt idx="9362">
                  <c:v>-6629.6840000000002</c:v>
                </c:pt>
                <c:pt idx="9363">
                  <c:v>-6629.9629999999997</c:v>
                </c:pt>
                <c:pt idx="9364">
                  <c:v>-6630.2420000000002</c:v>
                </c:pt>
                <c:pt idx="9365">
                  <c:v>-6630.5209999999997</c:v>
                </c:pt>
                <c:pt idx="9366">
                  <c:v>-6630.8</c:v>
                </c:pt>
                <c:pt idx="9367">
                  <c:v>-6631.0780000000004</c:v>
                </c:pt>
                <c:pt idx="9368">
                  <c:v>-6631.357</c:v>
                </c:pt>
                <c:pt idx="9369">
                  <c:v>-6631.6360000000004</c:v>
                </c:pt>
                <c:pt idx="9370">
                  <c:v>-6631.9139999999998</c:v>
                </c:pt>
                <c:pt idx="9371">
                  <c:v>-6632.1930000000002</c:v>
                </c:pt>
                <c:pt idx="9372">
                  <c:v>-6632.4709999999995</c:v>
                </c:pt>
                <c:pt idx="9373">
                  <c:v>-6632.7489999999998</c:v>
                </c:pt>
                <c:pt idx="9374">
                  <c:v>-6633.0280000000002</c:v>
                </c:pt>
                <c:pt idx="9375">
                  <c:v>-6633.3059999999996</c:v>
                </c:pt>
                <c:pt idx="9376">
                  <c:v>-6633.5839999999998</c:v>
                </c:pt>
                <c:pt idx="9377">
                  <c:v>-6633.8620000000001</c:v>
                </c:pt>
                <c:pt idx="9378">
                  <c:v>-6634.14</c:v>
                </c:pt>
                <c:pt idx="9379">
                  <c:v>-6634.4179999999997</c:v>
                </c:pt>
                <c:pt idx="9380">
                  <c:v>-6634.6959999999999</c:v>
                </c:pt>
                <c:pt idx="9381">
                  <c:v>-6634.9740000000002</c:v>
                </c:pt>
                <c:pt idx="9382">
                  <c:v>-6635.2520000000004</c:v>
                </c:pt>
                <c:pt idx="9383">
                  <c:v>-6635.53</c:v>
                </c:pt>
                <c:pt idx="9384">
                  <c:v>-6635.808</c:v>
                </c:pt>
                <c:pt idx="9385">
                  <c:v>-6636.085</c:v>
                </c:pt>
                <c:pt idx="9386">
                  <c:v>-6636.3630000000003</c:v>
                </c:pt>
                <c:pt idx="9387">
                  <c:v>-6636.6409999999996</c:v>
                </c:pt>
                <c:pt idx="9388">
                  <c:v>-6636.9179999999997</c:v>
                </c:pt>
                <c:pt idx="9389">
                  <c:v>-6637.1959999999999</c:v>
                </c:pt>
                <c:pt idx="9390">
                  <c:v>-6637.473</c:v>
                </c:pt>
                <c:pt idx="9391">
                  <c:v>-6637.75</c:v>
                </c:pt>
                <c:pt idx="9392">
                  <c:v>-6638.0280000000002</c:v>
                </c:pt>
                <c:pt idx="9393">
                  <c:v>-6638.3050000000003</c:v>
                </c:pt>
                <c:pt idx="9394">
                  <c:v>-6638.5820000000003</c:v>
                </c:pt>
                <c:pt idx="9395">
                  <c:v>-6638.8590000000004</c:v>
                </c:pt>
                <c:pt idx="9396">
                  <c:v>-6639.1360000000004</c:v>
                </c:pt>
                <c:pt idx="9397">
                  <c:v>-6639.4129999999996</c:v>
                </c:pt>
                <c:pt idx="9398">
                  <c:v>-6639.69</c:v>
                </c:pt>
                <c:pt idx="9399">
                  <c:v>-6639.9669999999996</c:v>
                </c:pt>
                <c:pt idx="9400">
                  <c:v>-6640.2439999999997</c:v>
                </c:pt>
                <c:pt idx="9401">
                  <c:v>-6640.5209999999997</c:v>
                </c:pt>
                <c:pt idx="9402">
                  <c:v>-6640.7979999999998</c:v>
                </c:pt>
                <c:pt idx="9403">
                  <c:v>-6641.0739999999996</c:v>
                </c:pt>
                <c:pt idx="9404">
                  <c:v>-6641.3509999999997</c:v>
                </c:pt>
                <c:pt idx="9405">
                  <c:v>-6641.6270000000004</c:v>
                </c:pt>
                <c:pt idx="9406">
                  <c:v>-6641.9040000000005</c:v>
                </c:pt>
                <c:pt idx="9407">
                  <c:v>-6642.18</c:v>
                </c:pt>
                <c:pt idx="9408">
                  <c:v>-6642.4570000000003</c:v>
                </c:pt>
                <c:pt idx="9409">
                  <c:v>-6642.7330000000002</c:v>
                </c:pt>
                <c:pt idx="9410">
                  <c:v>-6643.01</c:v>
                </c:pt>
                <c:pt idx="9411">
                  <c:v>-6643.2860000000001</c:v>
                </c:pt>
                <c:pt idx="9412">
                  <c:v>-6643.5619999999999</c:v>
                </c:pt>
                <c:pt idx="9413">
                  <c:v>-6643.8379999999997</c:v>
                </c:pt>
                <c:pt idx="9414">
                  <c:v>-6644.1139999999996</c:v>
                </c:pt>
                <c:pt idx="9415">
                  <c:v>-6644.39</c:v>
                </c:pt>
                <c:pt idx="9416">
                  <c:v>-6644.6660000000002</c:v>
                </c:pt>
                <c:pt idx="9417">
                  <c:v>-6644.942</c:v>
                </c:pt>
                <c:pt idx="9418">
                  <c:v>-6645.2179999999998</c:v>
                </c:pt>
                <c:pt idx="9419">
                  <c:v>-6645.4939999999997</c:v>
                </c:pt>
                <c:pt idx="9420">
                  <c:v>-6645.77</c:v>
                </c:pt>
                <c:pt idx="9421">
                  <c:v>-6646.0450000000001</c:v>
                </c:pt>
                <c:pt idx="9422">
                  <c:v>-6646.3209999999999</c:v>
                </c:pt>
                <c:pt idx="9423">
                  <c:v>-6646.5959999999995</c:v>
                </c:pt>
                <c:pt idx="9424">
                  <c:v>-6646.8720000000003</c:v>
                </c:pt>
                <c:pt idx="9425">
                  <c:v>-6647.1469999999999</c:v>
                </c:pt>
                <c:pt idx="9426">
                  <c:v>-6647.4229999999998</c:v>
                </c:pt>
                <c:pt idx="9427">
                  <c:v>-6647.6980000000003</c:v>
                </c:pt>
                <c:pt idx="9428">
                  <c:v>-6647.9740000000002</c:v>
                </c:pt>
                <c:pt idx="9429">
                  <c:v>-6648.2489999999998</c:v>
                </c:pt>
                <c:pt idx="9430">
                  <c:v>-6648.5240000000003</c:v>
                </c:pt>
                <c:pt idx="9431">
                  <c:v>-6648.799</c:v>
                </c:pt>
                <c:pt idx="9432">
                  <c:v>-6649.0739999999996</c:v>
                </c:pt>
                <c:pt idx="9433">
                  <c:v>-6649.3490000000002</c:v>
                </c:pt>
                <c:pt idx="9434">
                  <c:v>-6649.6239999999998</c:v>
                </c:pt>
                <c:pt idx="9435">
                  <c:v>-6649.8990000000003</c:v>
                </c:pt>
                <c:pt idx="9436">
                  <c:v>-6650.174</c:v>
                </c:pt>
                <c:pt idx="9437">
                  <c:v>-6650.4489999999996</c:v>
                </c:pt>
                <c:pt idx="9438">
                  <c:v>-6650.7240000000002</c:v>
                </c:pt>
                <c:pt idx="9439">
                  <c:v>-6650.9979999999996</c:v>
                </c:pt>
                <c:pt idx="9440">
                  <c:v>-6651.2730000000001</c:v>
                </c:pt>
                <c:pt idx="9441">
                  <c:v>-6651.5479999999998</c:v>
                </c:pt>
                <c:pt idx="9442">
                  <c:v>-6651.8220000000001</c:v>
                </c:pt>
                <c:pt idx="9443">
                  <c:v>-6652.0969999999998</c:v>
                </c:pt>
                <c:pt idx="9444">
                  <c:v>-6652.3710000000001</c:v>
                </c:pt>
                <c:pt idx="9445">
                  <c:v>-6652.6450000000004</c:v>
                </c:pt>
                <c:pt idx="9446">
                  <c:v>-6652.92</c:v>
                </c:pt>
                <c:pt idx="9447">
                  <c:v>-6653.1940000000004</c:v>
                </c:pt>
                <c:pt idx="9448">
                  <c:v>-6653.4679999999998</c:v>
                </c:pt>
                <c:pt idx="9449">
                  <c:v>-6653.7420000000002</c:v>
                </c:pt>
                <c:pt idx="9450">
                  <c:v>-6654.0159999999996</c:v>
                </c:pt>
                <c:pt idx="9451">
                  <c:v>-6654.29</c:v>
                </c:pt>
                <c:pt idx="9452">
                  <c:v>-6654.5640000000003</c:v>
                </c:pt>
                <c:pt idx="9453">
                  <c:v>-6654.8379999999997</c:v>
                </c:pt>
                <c:pt idx="9454">
                  <c:v>-6655.1120000000001</c:v>
                </c:pt>
                <c:pt idx="9455">
                  <c:v>-6655.3860000000004</c:v>
                </c:pt>
                <c:pt idx="9456">
                  <c:v>-6655.66</c:v>
                </c:pt>
                <c:pt idx="9457">
                  <c:v>-6655.9340000000002</c:v>
                </c:pt>
                <c:pt idx="9458">
                  <c:v>-6656.2070000000003</c:v>
                </c:pt>
                <c:pt idx="9459">
                  <c:v>-6656.4809999999998</c:v>
                </c:pt>
                <c:pt idx="9460">
                  <c:v>-6656.7539999999999</c:v>
                </c:pt>
                <c:pt idx="9461">
                  <c:v>-6657.0280000000002</c:v>
                </c:pt>
                <c:pt idx="9462">
                  <c:v>-6657.3010000000004</c:v>
                </c:pt>
                <c:pt idx="9463">
                  <c:v>-6657.5749999999998</c:v>
                </c:pt>
                <c:pt idx="9464">
                  <c:v>-6657.848</c:v>
                </c:pt>
                <c:pt idx="9465">
                  <c:v>-6658.1210000000001</c:v>
                </c:pt>
                <c:pt idx="9466">
                  <c:v>-6658.3950000000004</c:v>
                </c:pt>
                <c:pt idx="9467">
                  <c:v>-6658.6679999999997</c:v>
                </c:pt>
                <c:pt idx="9468">
                  <c:v>-6658.9409999999998</c:v>
                </c:pt>
                <c:pt idx="9469">
                  <c:v>-6659.2139999999999</c:v>
                </c:pt>
                <c:pt idx="9470">
                  <c:v>-6659.4870000000001</c:v>
                </c:pt>
                <c:pt idx="9471">
                  <c:v>-6659.76</c:v>
                </c:pt>
                <c:pt idx="9472">
                  <c:v>-6660.0330000000004</c:v>
                </c:pt>
                <c:pt idx="9473">
                  <c:v>-6660.3059999999996</c:v>
                </c:pt>
                <c:pt idx="9474">
                  <c:v>-6660.5780000000004</c:v>
                </c:pt>
                <c:pt idx="9475">
                  <c:v>-6660.8509999999997</c:v>
                </c:pt>
                <c:pt idx="9476">
                  <c:v>-6661.1239999999998</c:v>
                </c:pt>
                <c:pt idx="9477">
                  <c:v>-6661.3959999999997</c:v>
                </c:pt>
                <c:pt idx="9478">
                  <c:v>-6661.6689999999999</c:v>
                </c:pt>
                <c:pt idx="9479">
                  <c:v>-6661.942</c:v>
                </c:pt>
                <c:pt idx="9480">
                  <c:v>-6662.2139999999999</c:v>
                </c:pt>
                <c:pt idx="9481">
                  <c:v>-6662.4859999999999</c:v>
                </c:pt>
                <c:pt idx="9482">
                  <c:v>-6662.759</c:v>
                </c:pt>
                <c:pt idx="9483">
                  <c:v>-6663.0309999999999</c:v>
                </c:pt>
                <c:pt idx="9484">
                  <c:v>-6663.3029999999999</c:v>
                </c:pt>
                <c:pt idx="9485">
                  <c:v>-6663.576</c:v>
                </c:pt>
                <c:pt idx="9486">
                  <c:v>-6663.848</c:v>
                </c:pt>
                <c:pt idx="9487">
                  <c:v>-6664.12</c:v>
                </c:pt>
                <c:pt idx="9488">
                  <c:v>-6664.3919999999998</c:v>
                </c:pt>
                <c:pt idx="9489">
                  <c:v>-6664.6639999999998</c:v>
                </c:pt>
                <c:pt idx="9490">
                  <c:v>-6664.9359999999997</c:v>
                </c:pt>
                <c:pt idx="9491">
                  <c:v>-6665.2079999999996</c:v>
                </c:pt>
                <c:pt idx="9492">
                  <c:v>-6665.4790000000003</c:v>
                </c:pt>
                <c:pt idx="9493">
                  <c:v>-6665.7510000000002</c:v>
                </c:pt>
                <c:pt idx="9494">
                  <c:v>-6666.0230000000001</c:v>
                </c:pt>
                <c:pt idx="9495">
                  <c:v>-6666.2950000000001</c:v>
                </c:pt>
                <c:pt idx="9496">
                  <c:v>-6666.5659999999998</c:v>
                </c:pt>
                <c:pt idx="9497">
                  <c:v>-6666.8379999999997</c:v>
                </c:pt>
                <c:pt idx="9498">
                  <c:v>-6667.1090000000004</c:v>
                </c:pt>
                <c:pt idx="9499">
                  <c:v>-6667.3810000000003</c:v>
                </c:pt>
                <c:pt idx="9500">
                  <c:v>-6667.652</c:v>
                </c:pt>
                <c:pt idx="9501">
                  <c:v>-6667.9229999999998</c:v>
                </c:pt>
                <c:pt idx="9502">
                  <c:v>-6668.1949999999997</c:v>
                </c:pt>
                <c:pt idx="9503">
                  <c:v>-6668.4660000000003</c:v>
                </c:pt>
                <c:pt idx="9504">
                  <c:v>-6668.7370000000001</c:v>
                </c:pt>
                <c:pt idx="9505">
                  <c:v>-6669.0079999999998</c:v>
                </c:pt>
                <c:pt idx="9506">
                  <c:v>-6669.2790000000005</c:v>
                </c:pt>
                <c:pt idx="9507">
                  <c:v>-6669.55</c:v>
                </c:pt>
                <c:pt idx="9508">
                  <c:v>-6669.8209999999999</c:v>
                </c:pt>
                <c:pt idx="9509">
                  <c:v>-6670.0919999999996</c:v>
                </c:pt>
                <c:pt idx="9510">
                  <c:v>-6670.3630000000003</c:v>
                </c:pt>
                <c:pt idx="9511">
                  <c:v>-6670.634</c:v>
                </c:pt>
                <c:pt idx="9512">
                  <c:v>-6670.9040000000005</c:v>
                </c:pt>
                <c:pt idx="9513">
                  <c:v>-6671.1750000000002</c:v>
                </c:pt>
                <c:pt idx="9514">
                  <c:v>-6671.4459999999999</c:v>
                </c:pt>
                <c:pt idx="9515">
                  <c:v>-6671.7160000000003</c:v>
                </c:pt>
                <c:pt idx="9516">
                  <c:v>-6671.9870000000001</c:v>
                </c:pt>
                <c:pt idx="9517">
                  <c:v>-6672.2569999999996</c:v>
                </c:pt>
                <c:pt idx="9518">
                  <c:v>-6672.5280000000002</c:v>
                </c:pt>
                <c:pt idx="9519">
                  <c:v>-6672.7979999999998</c:v>
                </c:pt>
                <c:pt idx="9520">
                  <c:v>-6673.0680000000002</c:v>
                </c:pt>
                <c:pt idx="9521">
                  <c:v>-6673.3389999999999</c:v>
                </c:pt>
                <c:pt idx="9522">
                  <c:v>-6673.6090000000004</c:v>
                </c:pt>
                <c:pt idx="9523">
                  <c:v>-6673.8789999999999</c:v>
                </c:pt>
                <c:pt idx="9524">
                  <c:v>-6674.1490000000003</c:v>
                </c:pt>
                <c:pt idx="9525">
                  <c:v>-6674.4189999999999</c:v>
                </c:pt>
                <c:pt idx="9526">
                  <c:v>-6674.6890000000003</c:v>
                </c:pt>
                <c:pt idx="9527">
                  <c:v>-6674.9589999999998</c:v>
                </c:pt>
                <c:pt idx="9528">
                  <c:v>-6675.2290000000003</c:v>
                </c:pt>
                <c:pt idx="9529">
                  <c:v>-6675.4989999999998</c:v>
                </c:pt>
                <c:pt idx="9530">
                  <c:v>-6675.768</c:v>
                </c:pt>
                <c:pt idx="9531">
                  <c:v>-6676.0379999999996</c:v>
                </c:pt>
                <c:pt idx="9532">
                  <c:v>-6676.308</c:v>
                </c:pt>
                <c:pt idx="9533">
                  <c:v>-6676.5770000000002</c:v>
                </c:pt>
                <c:pt idx="9534">
                  <c:v>-6676.8469999999998</c:v>
                </c:pt>
                <c:pt idx="9535">
                  <c:v>-6677.1170000000002</c:v>
                </c:pt>
                <c:pt idx="9536">
                  <c:v>-6677.3860000000004</c:v>
                </c:pt>
                <c:pt idx="9537">
                  <c:v>-6677.6549999999997</c:v>
                </c:pt>
                <c:pt idx="9538">
                  <c:v>-6677.9250000000002</c:v>
                </c:pt>
                <c:pt idx="9539">
                  <c:v>-6678.1940000000004</c:v>
                </c:pt>
                <c:pt idx="9540">
                  <c:v>-6678.4629999999997</c:v>
                </c:pt>
                <c:pt idx="9541">
                  <c:v>-6678.732</c:v>
                </c:pt>
                <c:pt idx="9542">
                  <c:v>-6679.0020000000004</c:v>
                </c:pt>
                <c:pt idx="9543">
                  <c:v>-6679.2709999999997</c:v>
                </c:pt>
                <c:pt idx="9544">
                  <c:v>-6679.54</c:v>
                </c:pt>
                <c:pt idx="9545">
                  <c:v>-6679.8090000000002</c:v>
                </c:pt>
                <c:pt idx="9546">
                  <c:v>-6680.0780000000004</c:v>
                </c:pt>
                <c:pt idx="9547">
                  <c:v>-6680.3459999999995</c:v>
                </c:pt>
                <c:pt idx="9548">
                  <c:v>-6680.6149999999998</c:v>
                </c:pt>
                <c:pt idx="9549">
                  <c:v>-6680.884</c:v>
                </c:pt>
                <c:pt idx="9550">
                  <c:v>-6681.1530000000002</c:v>
                </c:pt>
                <c:pt idx="9551">
                  <c:v>-6681.4210000000003</c:v>
                </c:pt>
                <c:pt idx="9552">
                  <c:v>-6681.69</c:v>
                </c:pt>
                <c:pt idx="9553">
                  <c:v>-6681.9579999999996</c:v>
                </c:pt>
                <c:pt idx="9554">
                  <c:v>-6682.2269999999999</c:v>
                </c:pt>
                <c:pt idx="9555">
                  <c:v>-6682.4949999999999</c:v>
                </c:pt>
                <c:pt idx="9556">
                  <c:v>-6682.7640000000001</c:v>
                </c:pt>
                <c:pt idx="9557">
                  <c:v>-6683.0320000000002</c:v>
                </c:pt>
                <c:pt idx="9558">
                  <c:v>-6683.3</c:v>
                </c:pt>
                <c:pt idx="9559">
                  <c:v>-6683.5690000000004</c:v>
                </c:pt>
                <c:pt idx="9560">
                  <c:v>-6683.8370000000004</c:v>
                </c:pt>
                <c:pt idx="9561">
                  <c:v>-6684.1049999999996</c:v>
                </c:pt>
                <c:pt idx="9562">
                  <c:v>-6684.3729999999996</c:v>
                </c:pt>
                <c:pt idx="9563">
                  <c:v>-6684.6409999999996</c:v>
                </c:pt>
                <c:pt idx="9564">
                  <c:v>-6684.9089999999997</c:v>
                </c:pt>
                <c:pt idx="9565">
                  <c:v>-6685.1769999999997</c:v>
                </c:pt>
                <c:pt idx="9566">
                  <c:v>-6685.4449999999997</c:v>
                </c:pt>
                <c:pt idx="9567">
                  <c:v>-6685.7120000000004</c:v>
                </c:pt>
                <c:pt idx="9568">
                  <c:v>-6685.98</c:v>
                </c:pt>
                <c:pt idx="9569">
                  <c:v>-6686.2479999999996</c:v>
                </c:pt>
                <c:pt idx="9570">
                  <c:v>-6686.5159999999996</c:v>
                </c:pt>
                <c:pt idx="9571">
                  <c:v>-6686.7830000000004</c:v>
                </c:pt>
                <c:pt idx="9572">
                  <c:v>-6687.0510000000004</c:v>
                </c:pt>
                <c:pt idx="9573">
                  <c:v>-6687.3180000000002</c:v>
                </c:pt>
                <c:pt idx="9574">
                  <c:v>-6687.5860000000002</c:v>
                </c:pt>
                <c:pt idx="9575">
                  <c:v>-6687.8530000000001</c:v>
                </c:pt>
                <c:pt idx="9576">
                  <c:v>-6688.12</c:v>
                </c:pt>
                <c:pt idx="9577">
                  <c:v>-6688.3879999999999</c:v>
                </c:pt>
                <c:pt idx="9578">
                  <c:v>-6688.6549999999997</c:v>
                </c:pt>
                <c:pt idx="9579">
                  <c:v>-6688.9219999999996</c:v>
                </c:pt>
                <c:pt idx="9580">
                  <c:v>-6689.1890000000003</c:v>
                </c:pt>
                <c:pt idx="9581">
                  <c:v>-6689.4560000000001</c:v>
                </c:pt>
                <c:pt idx="9582">
                  <c:v>-6689.723</c:v>
                </c:pt>
                <c:pt idx="9583">
                  <c:v>-6689.99</c:v>
                </c:pt>
                <c:pt idx="9584">
                  <c:v>-6690.2569999999996</c:v>
                </c:pt>
                <c:pt idx="9585">
                  <c:v>-6690.5240000000003</c:v>
                </c:pt>
                <c:pt idx="9586">
                  <c:v>-6690.7910000000002</c:v>
                </c:pt>
                <c:pt idx="9587">
                  <c:v>-6691.0569999999998</c:v>
                </c:pt>
                <c:pt idx="9588">
                  <c:v>-6691.3239999999996</c:v>
                </c:pt>
                <c:pt idx="9589">
                  <c:v>-6691.5910000000003</c:v>
                </c:pt>
                <c:pt idx="9590">
                  <c:v>-6691.857</c:v>
                </c:pt>
                <c:pt idx="9591">
                  <c:v>-6692.1239999999998</c:v>
                </c:pt>
                <c:pt idx="9592">
                  <c:v>-6692.39</c:v>
                </c:pt>
                <c:pt idx="9593">
                  <c:v>-6692.6570000000002</c:v>
                </c:pt>
                <c:pt idx="9594">
                  <c:v>-6692.9229999999998</c:v>
                </c:pt>
                <c:pt idx="9595">
                  <c:v>-6693.1890000000003</c:v>
                </c:pt>
                <c:pt idx="9596">
                  <c:v>-6693.4560000000001</c:v>
                </c:pt>
                <c:pt idx="9597">
                  <c:v>-6693.7219999999998</c:v>
                </c:pt>
                <c:pt idx="9598">
                  <c:v>-6693.9880000000003</c:v>
                </c:pt>
                <c:pt idx="9599">
                  <c:v>-6694.2539999999999</c:v>
                </c:pt>
                <c:pt idx="9600">
                  <c:v>-6694.52</c:v>
                </c:pt>
                <c:pt idx="9601">
                  <c:v>-6694.7860000000001</c:v>
                </c:pt>
                <c:pt idx="9602">
                  <c:v>-6695.0519999999997</c:v>
                </c:pt>
                <c:pt idx="9603">
                  <c:v>-6695.3180000000002</c:v>
                </c:pt>
                <c:pt idx="9604">
                  <c:v>-6695.5839999999998</c:v>
                </c:pt>
                <c:pt idx="9605">
                  <c:v>-6695.85</c:v>
                </c:pt>
                <c:pt idx="9606">
                  <c:v>-6696.1149999999998</c:v>
                </c:pt>
                <c:pt idx="9607">
                  <c:v>-6696.3810000000003</c:v>
                </c:pt>
                <c:pt idx="9608">
                  <c:v>-6696.6469999999999</c:v>
                </c:pt>
                <c:pt idx="9609">
                  <c:v>-6696.9120000000003</c:v>
                </c:pt>
                <c:pt idx="9610">
                  <c:v>-6697.1779999999999</c:v>
                </c:pt>
                <c:pt idx="9611">
                  <c:v>-6697.4430000000002</c:v>
                </c:pt>
                <c:pt idx="9612">
                  <c:v>-6697.7089999999998</c:v>
                </c:pt>
                <c:pt idx="9613">
                  <c:v>-6697.9740000000002</c:v>
                </c:pt>
                <c:pt idx="9614">
                  <c:v>-6698.24</c:v>
                </c:pt>
                <c:pt idx="9615">
                  <c:v>-6698.5050000000001</c:v>
                </c:pt>
                <c:pt idx="9616">
                  <c:v>-6698.77</c:v>
                </c:pt>
                <c:pt idx="9617">
                  <c:v>-6699.0349999999999</c:v>
                </c:pt>
                <c:pt idx="9618">
                  <c:v>-6699.3</c:v>
                </c:pt>
                <c:pt idx="9619">
                  <c:v>-6699.5649999999996</c:v>
                </c:pt>
                <c:pt idx="9620">
                  <c:v>-6699.83</c:v>
                </c:pt>
                <c:pt idx="9621">
                  <c:v>-6700.0950000000003</c:v>
                </c:pt>
                <c:pt idx="9622">
                  <c:v>-6700.36</c:v>
                </c:pt>
                <c:pt idx="9623">
                  <c:v>-6700.625</c:v>
                </c:pt>
                <c:pt idx="9624">
                  <c:v>-6700.89</c:v>
                </c:pt>
                <c:pt idx="9625">
                  <c:v>-6701.1549999999997</c:v>
                </c:pt>
                <c:pt idx="9626">
                  <c:v>-6701.4189999999999</c:v>
                </c:pt>
                <c:pt idx="9627">
                  <c:v>-6701.6840000000002</c:v>
                </c:pt>
                <c:pt idx="9628">
                  <c:v>-6701.9489999999996</c:v>
                </c:pt>
                <c:pt idx="9629">
                  <c:v>-6702.2129999999997</c:v>
                </c:pt>
                <c:pt idx="9630">
                  <c:v>-6702.4780000000001</c:v>
                </c:pt>
                <c:pt idx="9631">
                  <c:v>-6702.7420000000002</c:v>
                </c:pt>
                <c:pt idx="9632">
                  <c:v>-6703.0060000000003</c:v>
                </c:pt>
                <c:pt idx="9633">
                  <c:v>-6703.2709999999997</c:v>
                </c:pt>
                <c:pt idx="9634">
                  <c:v>-6703.5349999999999</c:v>
                </c:pt>
                <c:pt idx="9635">
                  <c:v>-6703.799</c:v>
                </c:pt>
                <c:pt idx="9636">
                  <c:v>-6704.0630000000001</c:v>
                </c:pt>
                <c:pt idx="9637">
                  <c:v>-6704.3280000000004</c:v>
                </c:pt>
                <c:pt idx="9638">
                  <c:v>-6704.5919999999996</c:v>
                </c:pt>
                <c:pt idx="9639">
                  <c:v>-6704.8559999999998</c:v>
                </c:pt>
                <c:pt idx="9640">
                  <c:v>-6705.12</c:v>
                </c:pt>
                <c:pt idx="9641">
                  <c:v>-6705.384</c:v>
                </c:pt>
                <c:pt idx="9642">
                  <c:v>-6705.6469999999999</c:v>
                </c:pt>
                <c:pt idx="9643">
                  <c:v>-6705.9110000000001</c:v>
                </c:pt>
                <c:pt idx="9644">
                  <c:v>-6706.1750000000002</c:v>
                </c:pt>
                <c:pt idx="9645">
                  <c:v>-6706.4390000000003</c:v>
                </c:pt>
                <c:pt idx="9646">
                  <c:v>-6706.7020000000002</c:v>
                </c:pt>
                <c:pt idx="9647">
                  <c:v>-6706.9660000000003</c:v>
                </c:pt>
                <c:pt idx="9648">
                  <c:v>-6707.2290000000003</c:v>
                </c:pt>
                <c:pt idx="9649">
                  <c:v>-6707.4930000000004</c:v>
                </c:pt>
                <c:pt idx="9650">
                  <c:v>-6707.7560000000003</c:v>
                </c:pt>
                <c:pt idx="9651">
                  <c:v>-6708.02</c:v>
                </c:pt>
                <c:pt idx="9652">
                  <c:v>-6708.2830000000004</c:v>
                </c:pt>
                <c:pt idx="9653">
                  <c:v>-6708.5460000000003</c:v>
                </c:pt>
                <c:pt idx="9654">
                  <c:v>-6708.81</c:v>
                </c:pt>
                <c:pt idx="9655">
                  <c:v>-6709.0730000000003</c:v>
                </c:pt>
                <c:pt idx="9656">
                  <c:v>-6709.3360000000002</c:v>
                </c:pt>
                <c:pt idx="9657">
                  <c:v>-6709.5990000000002</c:v>
                </c:pt>
                <c:pt idx="9658">
                  <c:v>-6709.8620000000001</c:v>
                </c:pt>
                <c:pt idx="9659">
                  <c:v>-6710.125</c:v>
                </c:pt>
                <c:pt idx="9660">
                  <c:v>-6710.3879999999999</c:v>
                </c:pt>
                <c:pt idx="9661">
                  <c:v>-6710.6509999999998</c:v>
                </c:pt>
                <c:pt idx="9662">
                  <c:v>-6710.9139999999998</c:v>
                </c:pt>
                <c:pt idx="9663">
                  <c:v>-6711.1769999999997</c:v>
                </c:pt>
                <c:pt idx="9664">
                  <c:v>-6711.4390000000003</c:v>
                </c:pt>
                <c:pt idx="9665">
                  <c:v>-6711.7020000000002</c:v>
                </c:pt>
                <c:pt idx="9666">
                  <c:v>-6711.9650000000001</c:v>
                </c:pt>
                <c:pt idx="9667">
                  <c:v>-6712.2269999999999</c:v>
                </c:pt>
                <c:pt idx="9668">
                  <c:v>-6712.49</c:v>
                </c:pt>
                <c:pt idx="9669">
                  <c:v>-6712.7520000000004</c:v>
                </c:pt>
                <c:pt idx="9670">
                  <c:v>-6713.0150000000003</c:v>
                </c:pt>
                <c:pt idx="9671">
                  <c:v>-6713.277</c:v>
                </c:pt>
                <c:pt idx="9672">
                  <c:v>-6713.5389999999998</c:v>
                </c:pt>
                <c:pt idx="9673">
                  <c:v>-6713.8010000000004</c:v>
                </c:pt>
                <c:pt idx="9674">
                  <c:v>-6714.0640000000003</c:v>
                </c:pt>
                <c:pt idx="9675">
                  <c:v>-6714.326</c:v>
                </c:pt>
                <c:pt idx="9676">
                  <c:v>-6714.5879999999997</c:v>
                </c:pt>
                <c:pt idx="9677">
                  <c:v>-6714.85</c:v>
                </c:pt>
                <c:pt idx="9678">
                  <c:v>-6715.1120000000001</c:v>
                </c:pt>
                <c:pt idx="9679">
                  <c:v>-6715.3739999999998</c:v>
                </c:pt>
                <c:pt idx="9680">
                  <c:v>-6715.6360000000004</c:v>
                </c:pt>
                <c:pt idx="9681">
                  <c:v>-6715.8980000000001</c:v>
                </c:pt>
                <c:pt idx="9682">
                  <c:v>-6716.1589999999997</c:v>
                </c:pt>
                <c:pt idx="9683">
                  <c:v>-6716.4210000000003</c:v>
                </c:pt>
                <c:pt idx="9684">
                  <c:v>-6716.683</c:v>
                </c:pt>
                <c:pt idx="9685">
                  <c:v>-6716.9449999999997</c:v>
                </c:pt>
                <c:pt idx="9686">
                  <c:v>-6717.2060000000001</c:v>
                </c:pt>
                <c:pt idx="9687">
                  <c:v>-6717.4679999999998</c:v>
                </c:pt>
                <c:pt idx="9688">
                  <c:v>-6717.7290000000003</c:v>
                </c:pt>
                <c:pt idx="9689">
                  <c:v>-6717.991</c:v>
                </c:pt>
                <c:pt idx="9690">
                  <c:v>-6718.2520000000004</c:v>
                </c:pt>
                <c:pt idx="9691">
                  <c:v>-6718.5129999999999</c:v>
                </c:pt>
                <c:pt idx="9692">
                  <c:v>-6718.7749999999996</c:v>
                </c:pt>
                <c:pt idx="9693">
                  <c:v>-6719.0360000000001</c:v>
                </c:pt>
                <c:pt idx="9694">
                  <c:v>-6719.2969999999996</c:v>
                </c:pt>
                <c:pt idx="9695">
                  <c:v>-6719.558</c:v>
                </c:pt>
                <c:pt idx="9696">
                  <c:v>-6719.8190000000004</c:v>
                </c:pt>
                <c:pt idx="9697">
                  <c:v>-6720.08</c:v>
                </c:pt>
                <c:pt idx="9698">
                  <c:v>-6720.3410000000003</c:v>
                </c:pt>
                <c:pt idx="9699">
                  <c:v>-6720.6019999999999</c:v>
                </c:pt>
                <c:pt idx="9700">
                  <c:v>-6720.8630000000003</c:v>
                </c:pt>
                <c:pt idx="9701">
                  <c:v>-6721.1239999999998</c:v>
                </c:pt>
                <c:pt idx="9702">
                  <c:v>-6721.3850000000002</c:v>
                </c:pt>
                <c:pt idx="9703">
                  <c:v>-6721.6450000000004</c:v>
                </c:pt>
                <c:pt idx="9704">
                  <c:v>-6721.9059999999999</c:v>
                </c:pt>
                <c:pt idx="9705">
                  <c:v>-6722.1670000000004</c:v>
                </c:pt>
                <c:pt idx="9706">
                  <c:v>-6722.4269999999997</c:v>
                </c:pt>
                <c:pt idx="9707">
                  <c:v>-6722.6880000000001</c:v>
                </c:pt>
                <c:pt idx="9708">
                  <c:v>-6722.9480000000003</c:v>
                </c:pt>
                <c:pt idx="9709">
                  <c:v>-6723.2089999999998</c:v>
                </c:pt>
                <c:pt idx="9710">
                  <c:v>-6723.4690000000001</c:v>
                </c:pt>
                <c:pt idx="9711">
                  <c:v>-6723.7290000000003</c:v>
                </c:pt>
                <c:pt idx="9712">
                  <c:v>-6723.9889999999996</c:v>
                </c:pt>
                <c:pt idx="9713">
                  <c:v>-6724.25</c:v>
                </c:pt>
                <c:pt idx="9714">
                  <c:v>-6724.51</c:v>
                </c:pt>
                <c:pt idx="9715">
                  <c:v>-6724.77</c:v>
                </c:pt>
                <c:pt idx="9716">
                  <c:v>-6725.03</c:v>
                </c:pt>
                <c:pt idx="9717">
                  <c:v>-6725.29</c:v>
                </c:pt>
                <c:pt idx="9718">
                  <c:v>-6725.55</c:v>
                </c:pt>
                <c:pt idx="9719">
                  <c:v>-6725.81</c:v>
                </c:pt>
                <c:pt idx="9720">
                  <c:v>-6726.07</c:v>
                </c:pt>
                <c:pt idx="9721">
                  <c:v>-6726.33</c:v>
                </c:pt>
                <c:pt idx="9722">
                  <c:v>-6726.5889999999999</c:v>
                </c:pt>
                <c:pt idx="9723">
                  <c:v>-6726.8490000000002</c:v>
                </c:pt>
                <c:pt idx="9724">
                  <c:v>-6727.1090000000004</c:v>
                </c:pt>
                <c:pt idx="9725">
                  <c:v>-6727.3680000000004</c:v>
                </c:pt>
                <c:pt idx="9726">
                  <c:v>-6727.6279999999997</c:v>
                </c:pt>
                <c:pt idx="9727">
                  <c:v>-6727.8869999999997</c:v>
                </c:pt>
                <c:pt idx="9728">
                  <c:v>-6728.1469999999999</c:v>
                </c:pt>
                <c:pt idx="9729">
                  <c:v>-6728.4059999999999</c:v>
                </c:pt>
                <c:pt idx="9730">
                  <c:v>-6728.665</c:v>
                </c:pt>
                <c:pt idx="9731">
                  <c:v>-6728.9250000000002</c:v>
                </c:pt>
                <c:pt idx="9732">
                  <c:v>-6729.1840000000002</c:v>
                </c:pt>
                <c:pt idx="9733">
                  <c:v>-6729.4430000000002</c:v>
                </c:pt>
                <c:pt idx="9734">
                  <c:v>-6729.7020000000002</c:v>
                </c:pt>
                <c:pt idx="9735">
                  <c:v>-6729.9610000000002</c:v>
                </c:pt>
                <c:pt idx="9736">
                  <c:v>-6730.22</c:v>
                </c:pt>
                <c:pt idx="9737">
                  <c:v>-6730.4790000000003</c:v>
                </c:pt>
                <c:pt idx="9738">
                  <c:v>-6730.7380000000003</c:v>
                </c:pt>
                <c:pt idx="9739">
                  <c:v>-6730.9970000000003</c:v>
                </c:pt>
                <c:pt idx="9740">
                  <c:v>-6731.2560000000003</c:v>
                </c:pt>
                <c:pt idx="9741">
                  <c:v>-6731.5150000000003</c:v>
                </c:pt>
                <c:pt idx="9742">
                  <c:v>-6731.7740000000003</c:v>
                </c:pt>
                <c:pt idx="9743">
                  <c:v>-6732.0320000000002</c:v>
                </c:pt>
                <c:pt idx="9744">
                  <c:v>-6732.2910000000002</c:v>
                </c:pt>
                <c:pt idx="9745">
                  <c:v>-6732.55</c:v>
                </c:pt>
                <c:pt idx="9746">
                  <c:v>-6732.808</c:v>
                </c:pt>
                <c:pt idx="9747">
                  <c:v>-6733.067</c:v>
                </c:pt>
                <c:pt idx="9748">
                  <c:v>-6733.3249999999998</c:v>
                </c:pt>
                <c:pt idx="9749">
                  <c:v>-6733.5829999999996</c:v>
                </c:pt>
                <c:pt idx="9750">
                  <c:v>-6733.8419999999996</c:v>
                </c:pt>
                <c:pt idx="9751">
                  <c:v>-6734.1</c:v>
                </c:pt>
                <c:pt idx="9752">
                  <c:v>-6734.3580000000002</c:v>
                </c:pt>
                <c:pt idx="9753">
                  <c:v>-6734.616</c:v>
                </c:pt>
                <c:pt idx="9754">
                  <c:v>-6734.875</c:v>
                </c:pt>
                <c:pt idx="9755">
                  <c:v>-6735.1329999999998</c:v>
                </c:pt>
                <c:pt idx="9756">
                  <c:v>-6735.3909999999996</c:v>
                </c:pt>
                <c:pt idx="9757">
                  <c:v>-6735.6490000000003</c:v>
                </c:pt>
                <c:pt idx="9758">
                  <c:v>-6735.9070000000002</c:v>
                </c:pt>
                <c:pt idx="9759">
                  <c:v>-6736.1639999999998</c:v>
                </c:pt>
                <c:pt idx="9760">
                  <c:v>-6736.4219999999996</c:v>
                </c:pt>
                <c:pt idx="9761">
                  <c:v>-6736.68</c:v>
                </c:pt>
                <c:pt idx="9762">
                  <c:v>-6736.9380000000001</c:v>
                </c:pt>
                <c:pt idx="9763">
                  <c:v>-6737.1949999999997</c:v>
                </c:pt>
                <c:pt idx="9764">
                  <c:v>-6737.4530000000004</c:v>
                </c:pt>
                <c:pt idx="9765">
                  <c:v>-6737.7110000000002</c:v>
                </c:pt>
                <c:pt idx="9766">
                  <c:v>-6737.9679999999998</c:v>
                </c:pt>
                <c:pt idx="9767">
                  <c:v>-6738.2259999999997</c:v>
                </c:pt>
                <c:pt idx="9768">
                  <c:v>-6738.4830000000002</c:v>
                </c:pt>
                <c:pt idx="9769">
                  <c:v>-6738.74</c:v>
                </c:pt>
                <c:pt idx="9770">
                  <c:v>-6738.9979999999996</c:v>
                </c:pt>
                <c:pt idx="9771">
                  <c:v>-6739.2550000000001</c:v>
                </c:pt>
                <c:pt idx="9772">
                  <c:v>-6739.5119999999997</c:v>
                </c:pt>
                <c:pt idx="9773">
                  <c:v>-6739.7690000000002</c:v>
                </c:pt>
                <c:pt idx="9774">
                  <c:v>-6740.027</c:v>
                </c:pt>
                <c:pt idx="9775">
                  <c:v>-6740.2839999999997</c:v>
                </c:pt>
                <c:pt idx="9776">
                  <c:v>-6740.5410000000002</c:v>
                </c:pt>
                <c:pt idx="9777">
                  <c:v>-6740.7979999999998</c:v>
                </c:pt>
                <c:pt idx="9778">
                  <c:v>-6741.0550000000003</c:v>
                </c:pt>
                <c:pt idx="9779">
                  <c:v>-6741.3109999999997</c:v>
                </c:pt>
                <c:pt idx="9780">
                  <c:v>-6741.5680000000002</c:v>
                </c:pt>
                <c:pt idx="9781">
                  <c:v>-6741.8249999999998</c:v>
                </c:pt>
                <c:pt idx="9782">
                  <c:v>-6742.0820000000003</c:v>
                </c:pt>
                <c:pt idx="9783">
                  <c:v>-6742.3379999999997</c:v>
                </c:pt>
                <c:pt idx="9784">
                  <c:v>-6742.5950000000003</c:v>
                </c:pt>
                <c:pt idx="9785">
                  <c:v>-6742.8519999999999</c:v>
                </c:pt>
                <c:pt idx="9786">
                  <c:v>-6743.1080000000002</c:v>
                </c:pt>
                <c:pt idx="9787">
                  <c:v>-6743.3649999999998</c:v>
                </c:pt>
                <c:pt idx="9788">
                  <c:v>-6743.6210000000001</c:v>
                </c:pt>
                <c:pt idx="9789">
                  <c:v>-6743.8770000000004</c:v>
                </c:pt>
                <c:pt idx="9790">
                  <c:v>-6744.134</c:v>
                </c:pt>
                <c:pt idx="9791">
                  <c:v>-6744.39</c:v>
                </c:pt>
                <c:pt idx="9792">
                  <c:v>-6744.6459999999997</c:v>
                </c:pt>
                <c:pt idx="9793">
                  <c:v>-6744.902</c:v>
                </c:pt>
                <c:pt idx="9794">
                  <c:v>-6745.1589999999997</c:v>
                </c:pt>
                <c:pt idx="9795">
                  <c:v>-6745.415</c:v>
                </c:pt>
                <c:pt idx="9796">
                  <c:v>-6745.6710000000003</c:v>
                </c:pt>
                <c:pt idx="9797">
                  <c:v>-6745.9269999999997</c:v>
                </c:pt>
                <c:pt idx="9798">
                  <c:v>-6746.183</c:v>
                </c:pt>
                <c:pt idx="9799">
                  <c:v>-6746.4380000000001</c:v>
                </c:pt>
                <c:pt idx="9800">
                  <c:v>-6746.6940000000004</c:v>
                </c:pt>
                <c:pt idx="9801">
                  <c:v>-6746.95</c:v>
                </c:pt>
                <c:pt idx="9802">
                  <c:v>-6747.2060000000001</c:v>
                </c:pt>
                <c:pt idx="9803">
                  <c:v>-6747.4610000000002</c:v>
                </c:pt>
                <c:pt idx="9804">
                  <c:v>-6747.7169999999996</c:v>
                </c:pt>
                <c:pt idx="9805">
                  <c:v>-6747.973</c:v>
                </c:pt>
                <c:pt idx="9806">
                  <c:v>-6748.2280000000001</c:v>
                </c:pt>
                <c:pt idx="9807">
                  <c:v>-6748.4840000000004</c:v>
                </c:pt>
                <c:pt idx="9808">
                  <c:v>-6748.7389999999996</c:v>
                </c:pt>
                <c:pt idx="9809">
                  <c:v>-6748.9939999999997</c:v>
                </c:pt>
                <c:pt idx="9810">
                  <c:v>-6749.25</c:v>
                </c:pt>
                <c:pt idx="9811">
                  <c:v>-6749.5050000000001</c:v>
                </c:pt>
                <c:pt idx="9812">
                  <c:v>-6749.76</c:v>
                </c:pt>
                <c:pt idx="9813">
                  <c:v>-6750.0150000000003</c:v>
                </c:pt>
                <c:pt idx="9814">
                  <c:v>-6750.2709999999997</c:v>
                </c:pt>
                <c:pt idx="9815">
                  <c:v>-6750.5259999999998</c:v>
                </c:pt>
                <c:pt idx="9816">
                  <c:v>-6750.7809999999999</c:v>
                </c:pt>
                <c:pt idx="9817">
                  <c:v>-6751.0360000000001</c:v>
                </c:pt>
                <c:pt idx="9818">
                  <c:v>-6751.2910000000002</c:v>
                </c:pt>
                <c:pt idx="9819">
                  <c:v>-6751.5450000000001</c:v>
                </c:pt>
                <c:pt idx="9820">
                  <c:v>-6751.8</c:v>
                </c:pt>
                <c:pt idx="9821">
                  <c:v>-6752.0550000000003</c:v>
                </c:pt>
                <c:pt idx="9822">
                  <c:v>-6752.31</c:v>
                </c:pt>
                <c:pt idx="9823">
                  <c:v>-6752.5640000000003</c:v>
                </c:pt>
                <c:pt idx="9824">
                  <c:v>-6752.8190000000004</c:v>
                </c:pt>
                <c:pt idx="9825">
                  <c:v>-6753.0739999999996</c:v>
                </c:pt>
                <c:pt idx="9826">
                  <c:v>-6753.3280000000004</c:v>
                </c:pt>
                <c:pt idx="9827">
                  <c:v>-6753.5829999999996</c:v>
                </c:pt>
                <c:pt idx="9828">
                  <c:v>-6753.8370000000004</c:v>
                </c:pt>
                <c:pt idx="9829">
                  <c:v>-6754.0910000000003</c:v>
                </c:pt>
                <c:pt idx="9830">
                  <c:v>-6754.3459999999995</c:v>
                </c:pt>
                <c:pt idx="9831">
                  <c:v>-6754.6</c:v>
                </c:pt>
                <c:pt idx="9832">
                  <c:v>-6754.8540000000003</c:v>
                </c:pt>
                <c:pt idx="9833">
                  <c:v>-6755.1090000000004</c:v>
                </c:pt>
                <c:pt idx="9834">
                  <c:v>-6755.3630000000003</c:v>
                </c:pt>
                <c:pt idx="9835">
                  <c:v>-6755.6170000000002</c:v>
                </c:pt>
                <c:pt idx="9836">
                  <c:v>-6755.8710000000001</c:v>
                </c:pt>
                <c:pt idx="9837">
                  <c:v>-6756.125</c:v>
                </c:pt>
                <c:pt idx="9838">
                  <c:v>-6756.3789999999999</c:v>
                </c:pt>
                <c:pt idx="9839">
                  <c:v>-6756.6329999999998</c:v>
                </c:pt>
                <c:pt idx="9840">
                  <c:v>-6756.8860000000004</c:v>
                </c:pt>
                <c:pt idx="9841">
                  <c:v>-6757.14</c:v>
                </c:pt>
                <c:pt idx="9842">
                  <c:v>-6757.3940000000002</c:v>
                </c:pt>
                <c:pt idx="9843">
                  <c:v>-6757.6480000000001</c:v>
                </c:pt>
                <c:pt idx="9844">
                  <c:v>-6757.9009999999998</c:v>
                </c:pt>
                <c:pt idx="9845">
                  <c:v>-6758.1549999999997</c:v>
                </c:pt>
                <c:pt idx="9846">
                  <c:v>-6758.4080000000004</c:v>
                </c:pt>
                <c:pt idx="9847">
                  <c:v>-6758.6620000000003</c:v>
                </c:pt>
                <c:pt idx="9848">
                  <c:v>-6758.915</c:v>
                </c:pt>
                <c:pt idx="9849">
                  <c:v>-6759.1689999999999</c:v>
                </c:pt>
                <c:pt idx="9850">
                  <c:v>-6759.4219999999996</c:v>
                </c:pt>
                <c:pt idx="9851">
                  <c:v>-6759.6750000000002</c:v>
                </c:pt>
                <c:pt idx="9852">
                  <c:v>-6759.9290000000001</c:v>
                </c:pt>
                <c:pt idx="9853">
                  <c:v>-6760.1819999999998</c:v>
                </c:pt>
                <c:pt idx="9854">
                  <c:v>-6760.4350000000004</c:v>
                </c:pt>
                <c:pt idx="9855">
                  <c:v>-6760.6880000000001</c:v>
                </c:pt>
                <c:pt idx="9856">
                  <c:v>-6760.9409999999998</c:v>
                </c:pt>
                <c:pt idx="9857">
                  <c:v>-6761.1940000000004</c:v>
                </c:pt>
                <c:pt idx="9858">
                  <c:v>-6761.4470000000001</c:v>
                </c:pt>
                <c:pt idx="9859">
                  <c:v>-6761.7</c:v>
                </c:pt>
                <c:pt idx="9860">
                  <c:v>-6761.9530000000004</c:v>
                </c:pt>
                <c:pt idx="9861">
                  <c:v>-6762.2060000000001</c:v>
                </c:pt>
                <c:pt idx="9862">
                  <c:v>-6762.4589999999998</c:v>
                </c:pt>
                <c:pt idx="9863">
                  <c:v>-6762.7110000000002</c:v>
                </c:pt>
                <c:pt idx="9864">
                  <c:v>-6762.9639999999999</c:v>
                </c:pt>
                <c:pt idx="9865">
                  <c:v>-6763.2169999999996</c:v>
                </c:pt>
                <c:pt idx="9866">
                  <c:v>-6763.4690000000001</c:v>
                </c:pt>
                <c:pt idx="9867">
                  <c:v>-6763.7219999999998</c:v>
                </c:pt>
                <c:pt idx="9868">
                  <c:v>-6763.9740000000002</c:v>
                </c:pt>
                <c:pt idx="9869">
                  <c:v>-6764.2259999999997</c:v>
                </c:pt>
                <c:pt idx="9870">
                  <c:v>-6764.4790000000003</c:v>
                </c:pt>
                <c:pt idx="9871">
                  <c:v>-6764.7309999999998</c:v>
                </c:pt>
                <c:pt idx="9872">
                  <c:v>-6764.9830000000002</c:v>
                </c:pt>
                <c:pt idx="9873">
                  <c:v>-6765.2359999999999</c:v>
                </c:pt>
                <c:pt idx="9874">
                  <c:v>-6765.4880000000003</c:v>
                </c:pt>
                <c:pt idx="9875">
                  <c:v>-6765.74</c:v>
                </c:pt>
                <c:pt idx="9876">
                  <c:v>-6765.9920000000002</c:v>
                </c:pt>
                <c:pt idx="9877">
                  <c:v>-6766.2439999999997</c:v>
                </c:pt>
                <c:pt idx="9878">
                  <c:v>-6766.4960000000001</c:v>
                </c:pt>
                <c:pt idx="9879">
                  <c:v>-6766.7479999999996</c:v>
                </c:pt>
                <c:pt idx="9880">
                  <c:v>-6767</c:v>
                </c:pt>
                <c:pt idx="9881">
                  <c:v>-6767.2520000000004</c:v>
                </c:pt>
                <c:pt idx="9882">
                  <c:v>-6767.5029999999997</c:v>
                </c:pt>
                <c:pt idx="9883">
                  <c:v>-6767.7550000000001</c:v>
                </c:pt>
                <c:pt idx="9884">
                  <c:v>-6768.0069999999996</c:v>
                </c:pt>
                <c:pt idx="9885">
                  <c:v>-6768.259</c:v>
                </c:pt>
                <c:pt idx="9886">
                  <c:v>-6768.51</c:v>
                </c:pt>
                <c:pt idx="9887">
                  <c:v>-6768.7619999999997</c:v>
                </c:pt>
                <c:pt idx="9888">
                  <c:v>-6769.0129999999999</c:v>
                </c:pt>
                <c:pt idx="9889">
                  <c:v>-6769.2650000000003</c:v>
                </c:pt>
                <c:pt idx="9890">
                  <c:v>-6769.5159999999996</c:v>
                </c:pt>
                <c:pt idx="9891">
                  <c:v>-6769.7669999999998</c:v>
                </c:pt>
                <c:pt idx="9892">
                  <c:v>-6770.0190000000002</c:v>
                </c:pt>
                <c:pt idx="9893">
                  <c:v>-6770.27</c:v>
                </c:pt>
                <c:pt idx="9894">
                  <c:v>-6770.5209999999997</c:v>
                </c:pt>
                <c:pt idx="9895">
                  <c:v>-6770.7719999999999</c:v>
                </c:pt>
                <c:pt idx="9896">
                  <c:v>-6771.0230000000001</c:v>
                </c:pt>
                <c:pt idx="9897">
                  <c:v>-6771.2740000000003</c:v>
                </c:pt>
                <c:pt idx="9898">
                  <c:v>-6771.5249999999996</c:v>
                </c:pt>
                <c:pt idx="9899">
                  <c:v>-6771.7759999999998</c:v>
                </c:pt>
                <c:pt idx="9900">
                  <c:v>-6772.027</c:v>
                </c:pt>
                <c:pt idx="9901">
                  <c:v>-6772.2780000000002</c:v>
                </c:pt>
                <c:pt idx="9902">
                  <c:v>-6772.5290000000005</c:v>
                </c:pt>
                <c:pt idx="9903">
                  <c:v>-6772.78</c:v>
                </c:pt>
                <c:pt idx="9904">
                  <c:v>-6773.03</c:v>
                </c:pt>
                <c:pt idx="9905">
                  <c:v>-6773.2809999999999</c:v>
                </c:pt>
                <c:pt idx="9906">
                  <c:v>-6773.5320000000002</c:v>
                </c:pt>
                <c:pt idx="9907">
                  <c:v>-6773.7820000000002</c:v>
                </c:pt>
                <c:pt idx="9908">
                  <c:v>-6774.0330000000004</c:v>
                </c:pt>
                <c:pt idx="9909">
                  <c:v>-6774.2830000000004</c:v>
                </c:pt>
                <c:pt idx="9910">
                  <c:v>-6774.5339999999997</c:v>
                </c:pt>
                <c:pt idx="9911">
                  <c:v>-6774.7839999999997</c:v>
                </c:pt>
                <c:pt idx="9912">
                  <c:v>-6775.0339999999997</c:v>
                </c:pt>
                <c:pt idx="9913">
                  <c:v>-6775.2849999999999</c:v>
                </c:pt>
                <c:pt idx="9914">
                  <c:v>-6775.5349999999999</c:v>
                </c:pt>
                <c:pt idx="9915">
                  <c:v>-6775.7849999999999</c:v>
                </c:pt>
                <c:pt idx="9916">
                  <c:v>-6776.0349999999999</c:v>
                </c:pt>
                <c:pt idx="9917">
                  <c:v>-6776.2849999999999</c:v>
                </c:pt>
                <c:pt idx="9918">
                  <c:v>-6776.5349999999999</c:v>
                </c:pt>
                <c:pt idx="9919">
                  <c:v>-6776.7849999999999</c:v>
                </c:pt>
                <c:pt idx="9920">
                  <c:v>-6777.0349999999999</c:v>
                </c:pt>
                <c:pt idx="9921">
                  <c:v>-6777.2849999999999</c:v>
                </c:pt>
                <c:pt idx="9922">
                  <c:v>-6777.5349999999999</c:v>
                </c:pt>
                <c:pt idx="9923">
                  <c:v>-6777.7849999999999</c:v>
                </c:pt>
                <c:pt idx="9924">
                  <c:v>-6778.0339999999997</c:v>
                </c:pt>
                <c:pt idx="9925">
                  <c:v>-6778.2839999999997</c:v>
                </c:pt>
                <c:pt idx="9926">
                  <c:v>-6778.5339999999997</c:v>
                </c:pt>
                <c:pt idx="9927">
                  <c:v>-6778.7830000000004</c:v>
                </c:pt>
                <c:pt idx="9928">
                  <c:v>-6779.0330000000004</c:v>
                </c:pt>
                <c:pt idx="9929">
                  <c:v>-6779.2820000000002</c:v>
                </c:pt>
                <c:pt idx="9930">
                  <c:v>-6779.5320000000002</c:v>
                </c:pt>
                <c:pt idx="9931">
                  <c:v>-6779.7809999999999</c:v>
                </c:pt>
                <c:pt idx="9932">
                  <c:v>-6780.0309999999999</c:v>
                </c:pt>
                <c:pt idx="9933">
                  <c:v>-6780.28</c:v>
                </c:pt>
                <c:pt idx="9934">
                  <c:v>-6780.5290000000005</c:v>
                </c:pt>
                <c:pt idx="9935">
                  <c:v>-6780.7780000000002</c:v>
                </c:pt>
                <c:pt idx="9936">
                  <c:v>-6781.0280000000002</c:v>
                </c:pt>
                <c:pt idx="9937">
                  <c:v>-6781.277</c:v>
                </c:pt>
                <c:pt idx="9938">
                  <c:v>-6781.5259999999998</c:v>
                </c:pt>
                <c:pt idx="9939">
                  <c:v>-6781.7749999999996</c:v>
                </c:pt>
                <c:pt idx="9940">
                  <c:v>-6782.0240000000003</c:v>
                </c:pt>
                <c:pt idx="9941">
                  <c:v>-6782.2730000000001</c:v>
                </c:pt>
                <c:pt idx="9942">
                  <c:v>-6782.5219999999999</c:v>
                </c:pt>
                <c:pt idx="9943">
                  <c:v>-6782.77</c:v>
                </c:pt>
                <c:pt idx="9944">
                  <c:v>-6783.0190000000002</c:v>
                </c:pt>
                <c:pt idx="9945">
                  <c:v>-6783.268</c:v>
                </c:pt>
                <c:pt idx="9946">
                  <c:v>-6783.5169999999998</c:v>
                </c:pt>
                <c:pt idx="9947">
                  <c:v>-6783.7650000000003</c:v>
                </c:pt>
                <c:pt idx="9948">
                  <c:v>-6784.0140000000001</c:v>
                </c:pt>
                <c:pt idx="9949">
                  <c:v>-6784.2619999999997</c:v>
                </c:pt>
                <c:pt idx="9950">
                  <c:v>-6784.5110000000004</c:v>
                </c:pt>
                <c:pt idx="9951">
                  <c:v>-6784.759</c:v>
                </c:pt>
                <c:pt idx="9952">
                  <c:v>-6785.0079999999998</c:v>
                </c:pt>
                <c:pt idx="9953">
                  <c:v>-6785.2560000000003</c:v>
                </c:pt>
                <c:pt idx="9954">
                  <c:v>-6785.5039999999999</c:v>
                </c:pt>
                <c:pt idx="9955">
                  <c:v>-6785.7529999999997</c:v>
                </c:pt>
                <c:pt idx="9956">
                  <c:v>-6786.0010000000002</c:v>
                </c:pt>
                <c:pt idx="9957">
                  <c:v>-6786.2489999999998</c:v>
                </c:pt>
                <c:pt idx="9958">
                  <c:v>-6786.4970000000003</c:v>
                </c:pt>
                <c:pt idx="9959">
                  <c:v>-6786.7449999999999</c:v>
                </c:pt>
                <c:pt idx="9960">
                  <c:v>-6786.9930000000004</c:v>
                </c:pt>
                <c:pt idx="9961">
                  <c:v>-6787.241</c:v>
                </c:pt>
                <c:pt idx="9962">
                  <c:v>-6787.4889999999996</c:v>
                </c:pt>
                <c:pt idx="9963">
                  <c:v>-6787.7370000000001</c:v>
                </c:pt>
                <c:pt idx="9964">
                  <c:v>-6787.9849999999997</c:v>
                </c:pt>
                <c:pt idx="9965">
                  <c:v>-6788.2330000000002</c:v>
                </c:pt>
                <c:pt idx="9966">
                  <c:v>-6788.48</c:v>
                </c:pt>
                <c:pt idx="9967">
                  <c:v>-6788.7280000000001</c:v>
                </c:pt>
                <c:pt idx="9968">
                  <c:v>-6788.9759999999997</c:v>
                </c:pt>
                <c:pt idx="9969">
                  <c:v>-6789.223</c:v>
                </c:pt>
                <c:pt idx="9970">
                  <c:v>-6789.4709999999995</c:v>
                </c:pt>
                <c:pt idx="9971">
                  <c:v>-6789.7179999999998</c:v>
                </c:pt>
                <c:pt idx="9972">
                  <c:v>-6789.9660000000003</c:v>
                </c:pt>
                <c:pt idx="9973">
                  <c:v>-6790.2129999999997</c:v>
                </c:pt>
                <c:pt idx="9974">
                  <c:v>-6790.4610000000002</c:v>
                </c:pt>
                <c:pt idx="9975">
                  <c:v>-6790.7079999999996</c:v>
                </c:pt>
                <c:pt idx="9976">
                  <c:v>-6790.9549999999999</c:v>
                </c:pt>
                <c:pt idx="9977">
                  <c:v>-6791.2020000000002</c:v>
                </c:pt>
                <c:pt idx="9978">
                  <c:v>-6791.4489999999996</c:v>
                </c:pt>
                <c:pt idx="9979">
                  <c:v>-6791.6970000000001</c:v>
                </c:pt>
                <c:pt idx="9980">
                  <c:v>-6791.9440000000004</c:v>
                </c:pt>
                <c:pt idx="9981">
                  <c:v>-6792.1909999999998</c:v>
                </c:pt>
                <c:pt idx="9982">
                  <c:v>-6792.4380000000001</c:v>
                </c:pt>
                <c:pt idx="9983">
                  <c:v>-6792.6850000000004</c:v>
                </c:pt>
                <c:pt idx="9984">
                  <c:v>-6792.9309999999996</c:v>
                </c:pt>
                <c:pt idx="9985">
                  <c:v>-6793.1779999999999</c:v>
                </c:pt>
                <c:pt idx="9986">
                  <c:v>-6793.4250000000002</c:v>
                </c:pt>
                <c:pt idx="9987">
                  <c:v>-6793.6719999999996</c:v>
                </c:pt>
                <c:pt idx="9988">
                  <c:v>-6793.9179999999997</c:v>
                </c:pt>
                <c:pt idx="9989">
                  <c:v>-6794.165</c:v>
                </c:pt>
                <c:pt idx="9990">
                  <c:v>-6794.4120000000003</c:v>
                </c:pt>
                <c:pt idx="9991">
                  <c:v>-6794.6580000000004</c:v>
                </c:pt>
                <c:pt idx="9992">
                  <c:v>-6794.9049999999997</c:v>
                </c:pt>
                <c:pt idx="9993">
                  <c:v>-6795.1509999999998</c:v>
                </c:pt>
                <c:pt idx="9994">
                  <c:v>-6795.3980000000001</c:v>
                </c:pt>
                <c:pt idx="9995">
                  <c:v>-6795.6440000000002</c:v>
                </c:pt>
                <c:pt idx="9996">
                  <c:v>-6795.89</c:v>
                </c:pt>
                <c:pt idx="9997">
                  <c:v>-6796.1369999999997</c:v>
                </c:pt>
                <c:pt idx="9998">
                  <c:v>-6796.3829999999998</c:v>
                </c:pt>
                <c:pt idx="9999">
                  <c:v>-6796.6289999999999</c:v>
                </c:pt>
                <c:pt idx="10000">
                  <c:v>-6796.875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CA0-444D-AE2F-77AC5537D55A}"/>
            </c:ext>
          </c:extLst>
        </c:ser>
        <c:ser>
          <c:idx val="0"/>
          <c:order val="1"/>
          <c:tx>
            <c:strRef>
              <c:f>Sheet1!$N$76</c:f>
              <c:strCache>
                <c:ptCount val="1"/>
                <c:pt idx="0">
                  <c:v>Project B NPV</c:v>
                </c:pt>
              </c:strCache>
            </c:strRef>
          </c:tx>
          <c:spPr>
            <a:ln w="28575" cap="rnd">
              <a:solidFill>
                <a:schemeClr val="accent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Sheet1!$L$77:$L$10077</c:f>
              <c:numCache>
                <c:formatCode>0.00%</c:formatCode>
                <c:ptCount val="10001"/>
                <c:pt idx="0">
                  <c:v>0</c:v>
                </c:pt>
                <c:pt idx="1">
                  <c:v>1E-4</c:v>
                </c:pt>
                <c:pt idx="2">
                  <c:v>2.0000000000000001E-4</c:v>
                </c:pt>
                <c:pt idx="3">
                  <c:v>2.9999999999999997E-4</c:v>
                </c:pt>
                <c:pt idx="4">
                  <c:v>4.0000000000000002E-4</c:v>
                </c:pt>
                <c:pt idx="5">
                  <c:v>5.0000000000000001E-4</c:v>
                </c:pt>
                <c:pt idx="6">
                  <c:v>5.9999999999999995E-4</c:v>
                </c:pt>
                <c:pt idx="7">
                  <c:v>6.9999999999999999E-4</c:v>
                </c:pt>
                <c:pt idx="8">
                  <c:v>8.0000000000000004E-4</c:v>
                </c:pt>
                <c:pt idx="9">
                  <c:v>8.9999999999999998E-4</c:v>
                </c:pt>
                <c:pt idx="10">
                  <c:v>1E-3</c:v>
                </c:pt>
                <c:pt idx="11">
                  <c:v>1.1000000000000001E-3</c:v>
                </c:pt>
                <c:pt idx="12">
                  <c:v>1.1999999999999999E-3</c:v>
                </c:pt>
                <c:pt idx="13">
                  <c:v>1.2999999999999999E-3</c:v>
                </c:pt>
                <c:pt idx="14">
                  <c:v>1.4E-3</c:v>
                </c:pt>
                <c:pt idx="15">
                  <c:v>1.5E-3</c:v>
                </c:pt>
                <c:pt idx="16">
                  <c:v>1.6000000000000001E-3</c:v>
                </c:pt>
                <c:pt idx="17">
                  <c:v>1.6999999999999999E-3</c:v>
                </c:pt>
                <c:pt idx="18">
                  <c:v>1.8E-3</c:v>
                </c:pt>
                <c:pt idx="19">
                  <c:v>1.9E-3</c:v>
                </c:pt>
                <c:pt idx="20">
                  <c:v>2E-3</c:v>
                </c:pt>
                <c:pt idx="21">
                  <c:v>2.0999999999999999E-3</c:v>
                </c:pt>
                <c:pt idx="22">
                  <c:v>2.2000000000000001E-3</c:v>
                </c:pt>
                <c:pt idx="23">
                  <c:v>2.3E-3</c:v>
                </c:pt>
                <c:pt idx="24">
                  <c:v>2.3999999999999998E-3</c:v>
                </c:pt>
                <c:pt idx="25">
                  <c:v>2.5000000000000001E-3</c:v>
                </c:pt>
                <c:pt idx="26">
                  <c:v>2.5999999999999999E-3</c:v>
                </c:pt>
                <c:pt idx="27">
                  <c:v>2.7000000000000001E-3</c:v>
                </c:pt>
                <c:pt idx="28">
                  <c:v>2.8E-3</c:v>
                </c:pt>
                <c:pt idx="29">
                  <c:v>2.8999999999999998E-3</c:v>
                </c:pt>
                <c:pt idx="30">
                  <c:v>3.0000000000000001E-3</c:v>
                </c:pt>
                <c:pt idx="31">
                  <c:v>3.0999999999999999E-3</c:v>
                </c:pt>
                <c:pt idx="32">
                  <c:v>3.2000000000000002E-3</c:v>
                </c:pt>
                <c:pt idx="33">
                  <c:v>3.3E-3</c:v>
                </c:pt>
                <c:pt idx="34">
                  <c:v>3.3999999999999998E-3</c:v>
                </c:pt>
                <c:pt idx="35">
                  <c:v>3.5000000000000001E-3</c:v>
                </c:pt>
                <c:pt idx="36">
                  <c:v>3.5999999999999999E-3</c:v>
                </c:pt>
                <c:pt idx="37">
                  <c:v>3.7000000000000002E-3</c:v>
                </c:pt>
                <c:pt idx="38">
                  <c:v>3.8E-3</c:v>
                </c:pt>
                <c:pt idx="39">
                  <c:v>3.8999999999999998E-3</c:v>
                </c:pt>
                <c:pt idx="40">
                  <c:v>4.0000000000000001E-3</c:v>
                </c:pt>
                <c:pt idx="41">
                  <c:v>4.1000000000000003E-3</c:v>
                </c:pt>
                <c:pt idx="42">
                  <c:v>4.1999999999999997E-3</c:v>
                </c:pt>
                <c:pt idx="43">
                  <c:v>4.3E-3</c:v>
                </c:pt>
                <c:pt idx="44">
                  <c:v>4.4000000000000003E-3</c:v>
                </c:pt>
                <c:pt idx="45">
                  <c:v>4.4999999999999997E-3</c:v>
                </c:pt>
                <c:pt idx="46">
                  <c:v>4.5999999999999999E-3</c:v>
                </c:pt>
                <c:pt idx="47">
                  <c:v>4.7000000000000002E-3</c:v>
                </c:pt>
                <c:pt idx="48">
                  <c:v>4.7999999999999996E-3</c:v>
                </c:pt>
                <c:pt idx="49">
                  <c:v>4.8999999999999998E-3</c:v>
                </c:pt>
                <c:pt idx="50">
                  <c:v>5.0000000000000001E-3</c:v>
                </c:pt>
                <c:pt idx="51">
                  <c:v>5.1000000000000004E-3</c:v>
                </c:pt>
                <c:pt idx="52">
                  <c:v>5.1999999999999998E-3</c:v>
                </c:pt>
                <c:pt idx="53">
                  <c:v>5.3E-3</c:v>
                </c:pt>
                <c:pt idx="54">
                  <c:v>5.4000000000000003E-3</c:v>
                </c:pt>
                <c:pt idx="55">
                  <c:v>5.4999999999999997E-3</c:v>
                </c:pt>
                <c:pt idx="56">
                  <c:v>5.5999999999999999E-3</c:v>
                </c:pt>
                <c:pt idx="57">
                  <c:v>5.7000000000000002E-3</c:v>
                </c:pt>
                <c:pt idx="58">
                  <c:v>5.7999999999999996E-3</c:v>
                </c:pt>
                <c:pt idx="59">
                  <c:v>5.8999999999999999E-3</c:v>
                </c:pt>
                <c:pt idx="60">
                  <c:v>6.0000000000000001E-3</c:v>
                </c:pt>
                <c:pt idx="61">
                  <c:v>6.1000000000000004E-3</c:v>
                </c:pt>
                <c:pt idx="62">
                  <c:v>6.1999999999999998E-3</c:v>
                </c:pt>
                <c:pt idx="63">
                  <c:v>6.3E-3</c:v>
                </c:pt>
                <c:pt idx="64">
                  <c:v>6.4000000000000003E-3</c:v>
                </c:pt>
                <c:pt idx="65">
                  <c:v>6.4999999999999997E-3</c:v>
                </c:pt>
                <c:pt idx="66">
                  <c:v>6.6E-3</c:v>
                </c:pt>
                <c:pt idx="67">
                  <c:v>6.7000000000000002E-3</c:v>
                </c:pt>
                <c:pt idx="68">
                  <c:v>6.7999999999999996E-3</c:v>
                </c:pt>
                <c:pt idx="69">
                  <c:v>6.8999999999999999E-3</c:v>
                </c:pt>
                <c:pt idx="70">
                  <c:v>7.0000000000000001E-3</c:v>
                </c:pt>
                <c:pt idx="71">
                  <c:v>7.1000000000000004E-3</c:v>
                </c:pt>
                <c:pt idx="72">
                  <c:v>7.1999999999999998E-3</c:v>
                </c:pt>
                <c:pt idx="73">
                  <c:v>7.3000000000000001E-3</c:v>
                </c:pt>
                <c:pt idx="74">
                  <c:v>7.4000000000000003E-3</c:v>
                </c:pt>
                <c:pt idx="75">
                  <c:v>7.4999999999999997E-3</c:v>
                </c:pt>
                <c:pt idx="76">
                  <c:v>7.6E-3</c:v>
                </c:pt>
                <c:pt idx="77">
                  <c:v>7.7000000000000002E-3</c:v>
                </c:pt>
                <c:pt idx="78">
                  <c:v>7.7999999999999996E-3</c:v>
                </c:pt>
                <c:pt idx="79">
                  <c:v>7.9000000000000008E-3</c:v>
                </c:pt>
                <c:pt idx="80">
                  <c:v>8.0000000000000002E-3</c:v>
                </c:pt>
                <c:pt idx="81">
                  <c:v>8.0999999999999996E-3</c:v>
                </c:pt>
                <c:pt idx="82">
                  <c:v>8.2000000000000007E-3</c:v>
                </c:pt>
                <c:pt idx="83">
                  <c:v>8.3000000000000001E-3</c:v>
                </c:pt>
                <c:pt idx="84">
                  <c:v>8.3999999999999995E-3</c:v>
                </c:pt>
                <c:pt idx="85">
                  <c:v>8.5000000000000006E-3</c:v>
                </c:pt>
                <c:pt idx="86">
                  <c:v>8.6E-3</c:v>
                </c:pt>
                <c:pt idx="87">
                  <c:v>8.6999999999999994E-3</c:v>
                </c:pt>
                <c:pt idx="88">
                  <c:v>8.8000000000000005E-3</c:v>
                </c:pt>
                <c:pt idx="89">
                  <c:v>8.8999999999999999E-3</c:v>
                </c:pt>
                <c:pt idx="90">
                  <c:v>8.9999999999999993E-3</c:v>
                </c:pt>
                <c:pt idx="91">
                  <c:v>9.1000000000000004E-3</c:v>
                </c:pt>
                <c:pt idx="92">
                  <c:v>9.1999999999999998E-3</c:v>
                </c:pt>
                <c:pt idx="93">
                  <c:v>9.2999999999999992E-3</c:v>
                </c:pt>
                <c:pt idx="94">
                  <c:v>9.4000000000000004E-3</c:v>
                </c:pt>
                <c:pt idx="95">
                  <c:v>9.4999999999999998E-3</c:v>
                </c:pt>
                <c:pt idx="96">
                  <c:v>9.5999999999999992E-3</c:v>
                </c:pt>
                <c:pt idx="97">
                  <c:v>9.7000000000000003E-3</c:v>
                </c:pt>
                <c:pt idx="98">
                  <c:v>9.7999999999999997E-3</c:v>
                </c:pt>
                <c:pt idx="99">
                  <c:v>9.9000000000000008E-3</c:v>
                </c:pt>
                <c:pt idx="100">
                  <c:v>0.01</c:v>
                </c:pt>
                <c:pt idx="101">
                  <c:v>1.01E-2</c:v>
                </c:pt>
                <c:pt idx="102">
                  <c:v>1.0200000000000001E-2</c:v>
                </c:pt>
                <c:pt idx="103">
                  <c:v>1.03E-2</c:v>
                </c:pt>
                <c:pt idx="104">
                  <c:v>1.04E-2</c:v>
                </c:pt>
                <c:pt idx="105">
                  <c:v>1.0500000000000001E-2</c:v>
                </c:pt>
                <c:pt idx="106">
                  <c:v>1.06E-2</c:v>
                </c:pt>
                <c:pt idx="107">
                  <c:v>1.0699999999999999E-2</c:v>
                </c:pt>
                <c:pt idx="108">
                  <c:v>1.0800000000000001E-2</c:v>
                </c:pt>
                <c:pt idx="109">
                  <c:v>1.09E-2</c:v>
                </c:pt>
                <c:pt idx="110">
                  <c:v>1.0999999999999999E-2</c:v>
                </c:pt>
                <c:pt idx="111">
                  <c:v>1.11E-2</c:v>
                </c:pt>
                <c:pt idx="112">
                  <c:v>1.12E-2</c:v>
                </c:pt>
                <c:pt idx="113">
                  <c:v>1.1299999999999999E-2</c:v>
                </c:pt>
                <c:pt idx="114">
                  <c:v>1.14E-2</c:v>
                </c:pt>
                <c:pt idx="115">
                  <c:v>1.15E-2</c:v>
                </c:pt>
                <c:pt idx="116">
                  <c:v>1.1599999999999999E-2</c:v>
                </c:pt>
                <c:pt idx="117">
                  <c:v>1.17E-2</c:v>
                </c:pt>
                <c:pt idx="118">
                  <c:v>1.18E-2</c:v>
                </c:pt>
                <c:pt idx="119">
                  <c:v>1.1900000000000001E-2</c:v>
                </c:pt>
                <c:pt idx="120">
                  <c:v>1.2E-2</c:v>
                </c:pt>
                <c:pt idx="121">
                  <c:v>1.21E-2</c:v>
                </c:pt>
                <c:pt idx="122">
                  <c:v>1.2200000000000001E-2</c:v>
                </c:pt>
                <c:pt idx="123">
                  <c:v>1.23E-2</c:v>
                </c:pt>
                <c:pt idx="124">
                  <c:v>1.24E-2</c:v>
                </c:pt>
                <c:pt idx="125">
                  <c:v>1.2500000000000001E-2</c:v>
                </c:pt>
                <c:pt idx="126">
                  <c:v>1.26E-2</c:v>
                </c:pt>
                <c:pt idx="127">
                  <c:v>1.2699999999999999E-2</c:v>
                </c:pt>
                <c:pt idx="128">
                  <c:v>1.2800000000000001E-2</c:v>
                </c:pt>
                <c:pt idx="129">
                  <c:v>1.29E-2</c:v>
                </c:pt>
                <c:pt idx="130">
                  <c:v>1.2999999999999999E-2</c:v>
                </c:pt>
                <c:pt idx="131">
                  <c:v>1.3100000000000001E-2</c:v>
                </c:pt>
                <c:pt idx="132">
                  <c:v>1.32E-2</c:v>
                </c:pt>
                <c:pt idx="133">
                  <c:v>1.3299999999999999E-2</c:v>
                </c:pt>
                <c:pt idx="134">
                  <c:v>1.34E-2</c:v>
                </c:pt>
                <c:pt idx="135">
                  <c:v>1.35E-2</c:v>
                </c:pt>
                <c:pt idx="136">
                  <c:v>1.3599999999999999E-2</c:v>
                </c:pt>
                <c:pt idx="137">
                  <c:v>1.37E-2</c:v>
                </c:pt>
                <c:pt idx="138">
                  <c:v>1.38E-2</c:v>
                </c:pt>
                <c:pt idx="139">
                  <c:v>1.3899999999999999E-2</c:v>
                </c:pt>
                <c:pt idx="140">
                  <c:v>1.4E-2</c:v>
                </c:pt>
                <c:pt idx="141">
                  <c:v>1.41E-2</c:v>
                </c:pt>
                <c:pt idx="142">
                  <c:v>1.4200000000000001E-2</c:v>
                </c:pt>
                <c:pt idx="143">
                  <c:v>1.43E-2</c:v>
                </c:pt>
                <c:pt idx="144">
                  <c:v>1.44E-2</c:v>
                </c:pt>
                <c:pt idx="145">
                  <c:v>1.4500000000000001E-2</c:v>
                </c:pt>
                <c:pt idx="146">
                  <c:v>1.46E-2</c:v>
                </c:pt>
                <c:pt idx="147">
                  <c:v>1.47E-2</c:v>
                </c:pt>
                <c:pt idx="148">
                  <c:v>1.4800000000000001E-2</c:v>
                </c:pt>
                <c:pt idx="149">
                  <c:v>1.49E-2</c:v>
                </c:pt>
                <c:pt idx="150">
                  <c:v>1.4999999999999999E-2</c:v>
                </c:pt>
                <c:pt idx="151">
                  <c:v>1.5100000000000001E-2</c:v>
                </c:pt>
                <c:pt idx="152">
                  <c:v>1.52E-2</c:v>
                </c:pt>
                <c:pt idx="153">
                  <c:v>1.5299999999999999E-2</c:v>
                </c:pt>
                <c:pt idx="154">
                  <c:v>1.54E-2</c:v>
                </c:pt>
                <c:pt idx="155">
                  <c:v>1.55E-2</c:v>
                </c:pt>
                <c:pt idx="156">
                  <c:v>1.5599999999999999E-2</c:v>
                </c:pt>
                <c:pt idx="157">
                  <c:v>1.5699999999999999E-2</c:v>
                </c:pt>
                <c:pt idx="158">
                  <c:v>1.5800000000000002E-2</c:v>
                </c:pt>
                <c:pt idx="159">
                  <c:v>1.5900000000000001E-2</c:v>
                </c:pt>
                <c:pt idx="160">
                  <c:v>1.6E-2</c:v>
                </c:pt>
                <c:pt idx="161">
                  <c:v>1.61E-2</c:v>
                </c:pt>
                <c:pt idx="162">
                  <c:v>1.6199999999999999E-2</c:v>
                </c:pt>
                <c:pt idx="163">
                  <c:v>1.6299999999999999E-2</c:v>
                </c:pt>
                <c:pt idx="164">
                  <c:v>1.6400000000000001E-2</c:v>
                </c:pt>
                <c:pt idx="165">
                  <c:v>1.6500000000000001E-2</c:v>
                </c:pt>
                <c:pt idx="166">
                  <c:v>1.66E-2</c:v>
                </c:pt>
                <c:pt idx="167">
                  <c:v>1.67E-2</c:v>
                </c:pt>
                <c:pt idx="168">
                  <c:v>1.6799999999999999E-2</c:v>
                </c:pt>
                <c:pt idx="169">
                  <c:v>1.6899999999999998E-2</c:v>
                </c:pt>
                <c:pt idx="170">
                  <c:v>1.7000000000000001E-2</c:v>
                </c:pt>
                <c:pt idx="171">
                  <c:v>1.7100000000000001E-2</c:v>
                </c:pt>
                <c:pt idx="172">
                  <c:v>1.72E-2</c:v>
                </c:pt>
                <c:pt idx="173">
                  <c:v>1.7299999999999999E-2</c:v>
                </c:pt>
                <c:pt idx="174">
                  <c:v>1.7399999999999999E-2</c:v>
                </c:pt>
                <c:pt idx="175">
                  <c:v>1.7500000000000002E-2</c:v>
                </c:pt>
                <c:pt idx="176">
                  <c:v>1.7600000000000001E-2</c:v>
                </c:pt>
                <c:pt idx="177">
                  <c:v>1.77E-2</c:v>
                </c:pt>
                <c:pt idx="178">
                  <c:v>1.78E-2</c:v>
                </c:pt>
                <c:pt idx="179">
                  <c:v>1.7899999999999999E-2</c:v>
                </c:pt>
                <c:pt idx="180">
                  <c:v>1.7999999999999999E-2</c:v>
                </c:pt>
                <c:pt idx="181">
                  <c:v>1.8100000000000002E-2</c:v>
                </c:pt>
                <c:pt idx="182">
                  <c:v>1.8200000000000001E-2</c:v>
                </c:pt>
                <c:pt idx="183">
                  <c:v>1.83E-2</c:v>
                </c:pt>
                <c:pt idx="184">
                  <c:v>1.84E-2</c:v>
                </c:pt>
                <c:pt idx="185">
                  <c:v>1.8499999999999999E-2</c:v>
                </c:pt>
                <c:pt idx="186">
                  <c:v>1.8599999999999998E-2</c:v>
                </c:pt>
                <c:pt idx="187">
                  <c:v>1.8700000000000001E-2</c:v>
                </c:pt>
                <c:pt idx="188">
                  <c:v>1.8800000000000001E-2</c:v>
                </c:pt>
                <c:pt idx="189">
                  <c:v>1.89E-2</c:v>
                </c:pt>
                <c:pt idx="190">
                  <c:v>1.9E-2</c:v>
                </c:pt>
                <c:pt idx="191">
                  <c:v>1.9099999999999999E-2</c:v>
                </c:pt>
                <c:pt idx="192">
                  <c:v>1.9199999999999998E-2</c:v>
                </c:pt>
                <c:pt idx="193">
                  <c:v>1.9300000000000001E-2</c:v>
                </c:pt>
                <c:pt idx="194">
                  <c:v>1.9400000000000001E-2</c:v>
                </c:pt>
                <c:pt idx="195">
                  <c:v>1.95E-2</c:v>
                </c:pt>
                <c:pt idx="196">
                  <c:v>1.9599999999999999E-2</c:v>
                </c:pt>
                <c:pt idx="197">
                  <c:v>1.9699999999999999E-2</c:v>
                </c:pt>
                <c:pt idx="198">
                  <c:v>1.9800000000000002E-2</c:v>
                </c:pt>
                <c:pt idx="199">
                  <c:v>1.9900000000000001E-2</c:v>
                </c:pt>
                <c:pt idx="200">
                  <c:v>0.02</c:v>
                </c:pt>
                <c:pt idx="201">
                  <c:v>2.01E-2</c:v>
                </c:pt>
                <c:pt idx="202">
                  <c:v>2.0199999999999999E-2</c:v>
                </c:pt>
                <c:pt idx="203">
                  <c:v>2.0299999999999999E-2</c:v>
                </c:pt>
                <c:pt idx="204">
                  <c:v>2.0400000000000001E-2</c:v>
                </c:pt>
                <c:pt idx="205">
                  <c:v>2.0500000000000001E-2</c:v>
                </c:pt>
                <c:pt idx="206">
                  <c:v>2.06E-2</c:v>
                </c:pt>
                <c:pt idx="207">
                  <c:v>2.07E-2</c:v>
                </c:pt>
                <c:pt idx="208">
                  <c:v>2.0799999999999999E-2</c:v>
                </c:pt>
                <c:pt idx="209">
                  <c:v>2.0899999999999998E-2</c:v>
                </c:pt>
                <c:pt idx="210">
                  <c:v>2.1000000000000001E-2</c:v>
                </c:pt>
                <c:pt idx="211">
                  <c:v>2.1100000000000001E-2</c:v>
                </c:pt>
                <c:pt idx="212">
                  <c:v>2.12E-2</c:v>
                </c:pt>
                <c:pt idx="213">
                  <c:v>2.1299999999999999E-2</c:v>
                </c:pt>
                <c:pt idx="214">
                  <c:v>2.1399999999999999E-2</c:v>
                </c:pt>
                <c:pt idx="215">
                  <c:v>2.1499999999999998E-2</c:v>
                </c:pt>
                <c:pt idx="216">
                  <c:v>2.1600000000000001E-2</c:v>
                </c:pt>
                <c:pt idx="217">
                  <c:v>2.1700000000000001E-2</c:v>
                </c:pt>
                <c:pt idx="218">
                  <c:v>2.18E-2</c:v>
                </c:pt>
                <c:pt idx="219">
                  <c:v>2.1899999999999999E-2</c:v>
                </c:pt>
                <c:pt idx="220">
                  <c:v>2.1999999999999999E-2</c:v>
                </c:pt>
                <c:pt idx="221">
                  <c:v>2.2100000000000002E-2</c:v>
                </c:pt>
                <c:pt idx="222">
                  <c:v>2.2200000000000001E-2</c:v>
                </c:pt>
                <c:pt idx="223">
                  <c:v>2.23E-2</c:v>
                </c:pt>
                <c:pt idx="224">
                  <c:v>2.24E-2</c:v>
                </c:pt>
                <c:pt idx="225">
                  <c:v>2.2499999999999999E-2</c:v>
                </c:pt>
                <c:pt idx="226">
                  <c:v>2.2599999999999999E-2</c:v>
                </c:pt>
                <c:pt idx="227">
                  <c:v>2.2700000000000001E-2</c:v>
                </c:pt>
                <c:pt idx="228">
                  <c:v>2.2800000000000001E-2</c:v>
                </c:pt>
                <c:pt idx="229">
                  <c:v>2.29E-2</c:v>
                </c:pt>
                <c:pt idx="230">
                  <c:v>2.3E-2</c:v>
                </c:pt>
                <c:pt idx="231">
                  <c:v>2.3099999999999999E-2</c:v>
                </c:pt>
                <c:pt idx="232">
                  <c:v>2.3199999999999998E-2</c:v>
                </c:pt>
                <c:pt idx="233">
                  <c:v>2.3300000000000001E-2</c:v>
                </c:pt>
                <c:pt idx="234">
                  <c:v>2.3400000000000001E-2</c:v>
                </c:pt>
                <c:pt idx="235">
                  <c:v>2.35E-2</c:v>
                </c:pt>
                <c:pt idx="236">
                  <c:v>2.3599999999999999E-2</c:v>
                </c:pt>
                <c:pt idx="237">
                  <c:v>2.3699999999999999E-2</c:v>
                </c:pt>
                <c:pt idx="238">
                  <c:v>2.3800000000000002E-2</c:v>
                </c:pt>
                <c:pt idx="239">
                  <c:v>2.3900000000000001E-2</c:v>
                </c:pt>
                <c:pt idx="240">
                  <c:v>2.4E-2</c:v>
                </c:pt>
                <c:pt idx="241">
                  <c:v>2.41E-2</c:v>
                </c:pt>
                <c:pt idx="242">
                  <c:v>2.4199999999999999E-2</c:v>
                </c:pt>
                <c:pt idx="243">
                  <c:v>2.4299999999999999E-2</c:v>
                </c:pt>
                <c:pt idx="244">
                  <c:v>2.4400000000000002E-2</c:v>
                </c:pt>
                <c:pt idx="245">
                  <c:v>2.4500000000000001E-2</c:v>
                </c:pt>
                <c:pt idx="246">
                  <c:v>2.46E-2</c:v>
                </c:pt>
                <c:pt idx="247">
                  <c:v>2.47E-2</c:v>
                </c:pt>
                <c:pt idx="248">
                  <c:v>2.4799999999999999E-2</c:v>
                </c:pt>
                <c:pt idx="249">
                  <c:v>2.4899999999999999E-2</c:v>
                </c:pt>
                <c:pt idx="250">
                  <c:v>2.5000000000000001E-2</c:v>
                </c:pt>
                <c:pt idx="251">
                  <c:v>2.5100000000000001E-2</c:v>
                </c:pt>
                <c:pt idx="252">
                  <c:v>2.52E-2</c:v>
                </c:pt>
                <c:pt idx="253">
                  <c:v>2.53E-2</c:v>
                </c:pt>
                <c:pt idx="254">
                  <c:v>2.5399999999999999E-2</c:v>
                </c:pt>
                <c:pt idx="255">
                  <c:v>2.5499999999999998E-2</c:v>
                </c:pt>
                <c:pt idx="256">
                  <c:v>2.5600000000000001E-2</c:v>
                </c:pt>
                <c:pt idx="257">
                  <c:v>2.5700000000000001E-2</c:v>
                </c:pt>
                <c:pt idx="258">
                  <c:v>2.58E-2</c:v>
                </c:pt>
                <c:pt idx="259">
                  <c:v>2.5899999999999999E-2</c:v>
                </c:pt>
                <c:pt idx="260">
                  <c:v>2.5999999999999999E-2</c:v>
                </c:pt>
                <c:pt idx="261">
                  <c:v>2.6100000000000002E-2</c:v>
                </c:pt>
                <c:pt idx="262">
                  <c:v>2.6200000000000001E-2</c:v>
                </c:pt>
                <c:pt idx="263">
                  <c:v>2.63E-2</c:v>
                </c:pt>
                <c:pt idx="264">
                  <c:v>2.64E-2</c:v>
                </c:pt>
                <c:pt idx="265">
                  <c:v>2.6499999999999999E-2</c:v>
                </c:pt>
                <c:pt idx="266">
                  <c:v>2.6599999999999999E-2</c:v>
                </c:pt>
                <c:pt idx="267">
                  <c:v>2.6700000000000002E-2</c:v>
                </c:pt>
                <c:pt idx="268">
                  <c:v>2.6800000000000001E-2</c:v>
                </c:pt>
                <c:pt idx="269">
                  <c:v>2.69E-2</c:v>
                </c:pt>
                <c:pt idx="270">
                  <c:v>2.7E-2</c:v>
                </c:pt>
                <c:pt idx="271">
                  <c:v>2.7099999999999999E-2</c:v>
                </c:pt>
                <c:pt idx="272">
                  <c:v>2.7199999999999998E-2</c:v>
                </c:pt>
                <c:pt idx="273">
                  <c:v>2.7300000000000001E-2</c:v>
                </c:pt>
                <c:pt idx="274">
                  <c:v>2.7400000000000001E-2</c:v>
                </c:pt>
                <c:pt idx="275">
                  <c:v>2.75E-2</c:v>
                </c:pt>
                <c:pt idx="276">
                  <c:v>2.76E-2</c:v>
                </c:pt>
                <c:pt idx="277">
                  <c:v>2.7699999999999999E-2</c:v>
                </c:pt>
                <c:pt idx="278">
                  <c:v>2.7799999999999998E-2</c:v>
                </c:pt>
                <c:pt idx="279">
                  <c:v>2.7900000000000001E-2</c:v>
                </c:pt>
                <c:pt idx="280">
                  <c:v>2.8000000000000001E-2</c:v>
                </c:pt>
                <c:pt idx="281">
                  <c:v>2.81E-2</c:v>
                </c:pt>
                <c:pt idx="282">
                  <c:v>2.8199999999999999E-2</c:v>
                </c:pt>
                <c:pt idx="283">
                  <c:v>2.8299999999999999E-2</c:v>
                </c:pt>
                <c:pt idx="284">
                  <c:v>2.8400000000000002E-2</c:v>
                </c:pt>
                <c:pt idx="285">
                  <c:v>2.8500000000000001E-2</c:v>
                </c:pt>
                <c:pt idx="286">
                  <c:v>2.86E-2</c:v>
                </c:pt>
                <c:pt idx="287">
                  <c:v>2.87E-2</c:v>
                </c:pt>
                <c:pt idx="288">
                  <c:v>2.8799999999999999E-2</c:v>
                </c:pt>
                <c:pt idx="289">
                  <c:v>2.8899999999999999E-2</c:v>
                </c:pt>
                <c:pt idx="290">
                  <c:v>2.9000000000000001E-2</c:v>
                </c:pt>
                <c:pt idx="291">
                  <c:v>2.9100000000000001E-2</c:v>
                </c:pt>
                <c:pt idx="292">
                  <c:v>2.92E-2</c:v>
                </c:pt>
                <c:pt idx="293">
                  <c:v>2.93E-2</c:v>
                </c:pt>
                <c:pt idx="294">
                  <c:v>2.9399999999999999E-2</c:v>
                </c:pt>
                <c:pt idx="295">
                  <c:v>2.9499999999999998E-2</c:v>
                </c:pt>
                <c:pt idx="296">
                  <c:v>2.9600000000000001E-2</c:v>
                </c:pt>
                <c:pt idx="297">
                  <c:v>2.9700000000000001E-2</c:v>
                </c:pt>
                <c:pt idx="298">
                  <c:v>2.98E-2</c:v>
                </c:pt>
                <c:pt idx="299">
                  <c:v>2.9899999999999999E-2</c:v>
                </c:pt>
                <c:pt idx="300">
                  <c:v>0.03</c:v>
                </c:pt>
                <c:pt idx="301">
                  <c:v>3.0099999999999998E-2</c:v>
                </c:pt>
                <c:pt idx="302">
                  <c:v>3.0200000000000001E-2</c:v>
                </c:pt>
                <c:pt idx="303">
                  <c:v>3.0300000000000001E-2</c:v>
                </c:pt>
                <c:pt idx="304">
                  <c:v>3.04E-2</c:v>
                </c:pt>
                <c:pt idx="305">
                  <c:v>3.0499999999999999E-2</c:v>
                </c:pt>
                <c:pt idx="306">
                  <c:v>3.0599999999999999E-2</c:v>
                </c:pt>
                <c:pt idx="307">
                  <c:v>3.0700000000000002E-2</c:v>
                </c:pt>
                <c:pt idx="308">
                  <c:v>3.0800000000000001E-2</c:v>
                </c:pt>
                <c:pt idx="309">
                  <c:v>3.09E-2</c:v>
                </c:pt>
                <c:pt idx="310">
                  <c:v>3.1E-2</c:v>
                </c:pt>
                <c:pt idx="311">
                  <c:v>3.1099999999999999E-2</c:v>
                </c:pt>
                <c:pt idx="312">
                  <c:v>3.1199999999999999E-2</c:v>
                </c:pt>
                <c:pt idx="313">
                  <c:v>3.1300000000000001E-2</c:v>
                </c:pt>
                <c:pt idx="314">
                  <c:v>3.1399999999999997E-2</c:v>
                </c:pt>
                <c:pt idx="315">
                  <c:v>3.15E-2</c:v>
                </c:pt>
                <c:pt idx="316">
                  <c:v>3.1600000000000003E-2</c:v>
                </c:pt>
                <c:pt idx="317">
                  <c:v>3.1699999999999999E-2</c:v>
                </c:pt>
                <c:pt idx="318">
                  <c:v>3.1800000000000002E-2</c:v>
                </c:pt>
                <c:pt idx="319">
                  <c:v>3.1899999999999998E-2</c:v>
                </c:pt>
                <c:pt idx="320">
                  <c:v>3.2000000000000001E-2</c:v>
                </c:pt>
                <c:pt idx="321">
                  <c:v>3.2099999999999997E-2</c:v>
                </c:pt>
                <c:pt idx="322">
                  <c:v>3.2199999999999999E-2</c:v>
                </c:pt>
                <c:pt idx="323">
                  <c:v>3.2300000000000002E-2</c:v>
                </c:pt>
                <c:pt idx="324">
                  <c:v>3.2399999999999998E-2</c:v>
                </c:pt>
                <c:pt idx="325">
                  <c:v>3.2500000000000001E-2</c:v>
                </c:pt>
                <c:pt idx="326">
                  <c:v>3.2599999999999997E-2</c:v>
                </c:pt>
                <c:pt idx="327">
                  <c:v>3.27E-2</c:v>
                </c:pt>
                <c:pt idx="328">
                  <c:v>3.2800000000000003E-2</c:v>
                </c:pt>
                <c:pt idx="329">
                  <c:v>3.2899999999999999E-2</c:v>
                </c:pt>
                <c:pt idx="330">
                  <c:v>3.3000000000000002E-2</c:v>
                </c:pt>
                <c:pt idx="331">
                  <c:v>3.3099999999999997E-2</c:v>
                </c:pt>
                <c:pt idx="332">
                  <c:v>3.32E-2</c:v>
                </c:pt>
                <c:pt idx="333">
                  <c:v>3.3300000000000003E-2</c:v>
                </c:pt>
                <c:pt idx="334">
                  <c:v>3.3399999999999999E-2</c:v>
                </c:pt>
                <c:pt idx="335">
                  <c:v>3.3500000000000002E-2</c:v>
                </c:pt>
                <c:pt idx="336">
                  <c:v>3.3599999999999998E-2</c:v>
                </c:pt>
                <c:pt idx="337">
                  <c:v>3.3700000000000001E-2</c:v>
                </c:pt>
                <c:pt idx="338">
                  <c:v>3.3799999999999997E-2</c:v>
                </c:pt>
                <c:pt idx="339">
                  <c:v>3.39E-2</c:v>
                </c:pt>
                <c:pt idx="340">
                  <c:v>3.4000000000000002E-2</c:v>
                </c:pt>
                <c:pt idx="341">
                  <c:v>3.4099999999999998E-2</c:v>
                </c:pt>
                <c:pt idx="342">
                  <c:v>3.4200000000000001E-2</c:v>
                </c:pt>
                <c:pt idx="343">
                  <c:v>3.4299999999999997E-2</c:v>
                </c:pt>
                <c:pt idx="344">
                  <c:v>3.44E-2</c:v>
                </c:pt>
                <c:pt idx="345">
                  <c:v>3.4500000000000003E-2</c:v>
                </c:pt>
                <c:pt idx="346">
                  <c:v>3.4599999999999999E-2</c:v>
                </c:pt>
                <c:pt idx="347">
                  <c:v>3.4700000000000002E-2</c:v>
                </c:pt>
                <c:pt idx="348">
                  <c:v>3.4799999999999998E-2</c:v>
                </c:pt>
                <c:pt idx="349">
                  <c:v>3.49E-2</c:v>
                </c:pt>
                <c:pt idx="350">
                  <c:v>3.5000000000000003E-2</c:v>
                </c:pt>
                <c:pt idx="351">
                  <c:v>3.5099999999999999E-2</c:v>
                </c:pt>
                <c:pt idx="352">
                  <c:v>3.5200000000000002E-2</c:v>
                </c:pt>
                <c:pt idx="353">
                  <c:v>3.5299999999999998E-2</c:v>
                </c:pt>
                <c:pt idx="354">
                  <c:v>3.5400000000000001E-2</c:v>
                </c:pt>
                <c:pt idx="355">
                  <c:v>3.5499999999999997E-2</c:v>
                </c:pt>
                <c:pt idx="356">
                  <c:v>3.56E-2</c:v>
                </c:pt>
                <c:pt idx="357">
                  <c:v>3.5700000000000003E-2</c:v>
                </c:pt>
                <c:pt idx="358">
                  <c:v>3.5799999999999998E-2</c:v>
                </c:pt>
                <c:pt idx="359">
                  <c:v>3.5900000000000001E-2</c:v>
                </c:pt>
                <c:pt idx="360">
                  <c:v>3.5999999999999997E-2</c:v>
                </c:pt>
                <c:pt idx="361">
                  <c:v>3.61E-2</c:v>
                </c:pt>
                <c:pt idx="362">
                  <c:v>3.6200000000000003E-2</c:v>
                </c:pt>
                <c:pt idx="363">
                  <c:v>3.6299999999999999E-2</c:v>
                </c:pt>
                <c:pt idx="364">
                  <c:v>3.6400000000000002E-2</c:v>
                </c:pt>
                <c:pt idx="365">
                  <c:v>3.6499999999999998E-2</c:v>
                </c:pt>
                <c:pt idx="366">
                  <c:v>3.6600000000000001E-2</c:v>
                </c:pt>
                <c:pt idx="367">
                  <c:v>3.6700000000000003E-2</c:v>
                </c:pt>
                <c:pt idx="368">
                  <c:v>3.6799999999999999E-2</c:v>
                </c:pt>
                <c:pt idx="369">
                  <c:v>3.6900000000000002E-2</c:v>
                </c:pt>
                <c:pt idx="370">
                  <c:v>3.6999999999999998E-2</c:v>
                </c:pt>
                <c:pt idx="371">
                  <c:v>3.7100000000000001E-2</c:v>
                </c:pt>
                <c:pt idx="372">
                  <c:v>3.7199999999999997E-2</c:v>
                </c:pt>
                <c:pt idx="373">
                  <c:v>3.73E-2</c:v>
                </c:pt>
                <c:pt idx="374">
                  <c:v>3.7400000000000003E-2</c:v>
                </c:pt>
                <c:pt idx="375">
                  <c:v>3.7499999999999999E-2</c:v>
                </c:pt>
                <c:pt idx="376">
                  <c:v>3.7600000000000001E-2</c:v>
                </c:pt>
                <c:pt idx="377">
                  <c:v>3.7699999999999997E-2</c:v>
                </c:pt>
                <c:pt idx="378">
                  <c:v>3.78E-2</c:v>
                </c:pt>
                <c:pt idx="379">
                  <c:v>3.7900000000000003E-2</c:v>
                </c:pt>
                <c:pt idx="380">
                  <c:v>3.7999999999999999E-2</c:v>
                </c:pt>
                <c:pt idx="381">
                  <c:v>3.8100000000000002E-2</c:v>
                </c:pt>
                <c:pt idx="382">
                  <c:v>3.8199999999999998E-2</c:v>
                </c:pt>
                <c:pt idx="383">
                  <c:v>3.8300000000000001E-2</c:v>
                </c:pt>
                <c:pt idx="384">
                  <c:v>3.8399999999999997E-2</c:v>
                </c:pt>
                <c:pt idx="385">
                  <c:v>3.85E-2</c:v>
                </c:pt>
                <c:pt idx="386">
                  <c:v>3.8600000000000002E-2</c:v>
                </c:pt>
                <c:pt idx="387">
                  <c:v>3.8699999999999998E-2</c:v>
                </c:pt>
                <c:pt idx="388">
                  <c:v>3.8800000000000001E-2</c:v>
                </c:pt>
                <c:pt idx="389">
                  <c:v>3.8899999999999997E-2</c:v>
                </c:pt>
                <c:pt idx="390">
                  <c:v>3.9E-2</c:v>
                </c:pt>
                <c:pt idx="391">
                  <c:v>3.9100000000000003E-2</c:v>
                </c:pt>
                <c:pt idx="392">
                  <c:v>3.9199999999999999E-2</c:v>
                </c:pt>
                <c:pt idx="393">
                  <c:v>3.9300000000000002E-2</c:v>
                </c:pt>
                <c:pt idx="394">
                  <c:v>3.9399999999999998E-2</c:v>
                </c:pt>
                <c:pt idx="395">
                  <c:v>3.95E-2</c:v>
                </c:pt>
                <c:pt idx="396">
                  <c:v>3.9600000000000003E-2</c:v>
                </c:pt>
                <c:pt idx="397">
                  <c:v>3.9699999999999999E-2</c:v>
                </c:pt>
                <c:pt idx="398">
                  <c:v>3.9800000000000002E-2</c:v>
                </c:pt>
                <c:pt idx="399">
                  <c:v>3.9899999999999998E-2</c:v>
                </c:pt>
                <c:pt idx="400">
                  <c:v>0.04</c:v>
                </c:pt>
                <c:pt idx="401">
                  <c:v>4.0099999999999997E-2</c:v>
                </c:pt>
                <c:pt idx="402">
                  <c:v>4.02E-2</c:v>
                </c:pt>
                <c:pt idx="403">
                  <c:v>4.0300000000000002E-2</c:v>
                </c:pt>
                <c:pt idx="404">
                  <c:v>4.0399999999999998E-2</c:v>
                </c:pt>
                <c:pt idx="405">
                  <c:v>4.0500000000000001E-2</c:v>
                </c:pt>
                <c:pt idx="406">
                  <c:v>4.0599999999999997E-2</c:v>
                </c:pt>
                <c:pt idx="407">
                  <c:v>4.07E-2</c:v>
                </c:pt>
                <c:pt idx="408">
                  <c:v>4.0800000000000003E-2</c:v>
                </c:pt>
                <c:pt idx="409">
                  <c:v>4.0899999999999999E-2</c:v>
                </c:pt>
                <c:pt idx="410">
                  <c:v>4.1000000000000002E-2</c:v>
                </c:pt>
                <c:pt idx="411">
                  <c:v>4.1099999999999998E-2</c:v>
                </c:pt>
                <c:pt idx="412">
                  <c:v>4.1200000000000001E-2</c:v>
                </c:pt>
                <c:pt idx="413">
                  <c:v>4.1300000000000003E-2</c:v>
                </c:pt>
                <c:pt idx="414">
                  <c:v>4.1399999999999999E-2</c:v>
                </c:pt>
                <c:pt idx="415">
                  <c:v>4.1500000000000002E-2</c:v>
                </c:pt>
                <c:pt idx="416">
                  <c:v>4.1599999999999998E-2</c:v>
                </c:pt>
                <c:pt idx="417">
                  <c:v>4.1700000000000001E-2</c:v>
                </c:pt>
                <c:pt idx="418">
                  <c:v>4.1799999999999997E-2</c:v>
                </c:pt>
                <c:pt idx="419">
                  <c:v>4.19E-2</c:v>
                </c:pt>
                <c:pt idx="420">
                  <c:v>4.2000000000000003E-2</c:v>
                </c:pt>
                <c:pt idx="421">
                  <c:v>4.2099999999999999E-2</c:v>
                </c:pt>
                <c:pt idx="422">
                  <c:v>4.2200000000000001E-2</c:v>
                </c:pt>
                <c:pt idx="423">
                  <c:v>4.2299999999999997E-2</c:v>
                </c:pt>
                <c:pt idx="424">
                  <c:v>4.24E-2</c:v>
                </c:pt>
                <c:pt idx="425">
                  <c:v>4.2500000000000003E-2</c:v>
                </c:pt>
                <c:pt idx="426">
                  <c:v>4.2599999999999999E-2</c:v>
                </c:pt>
                <c:pt idx="427">
                  <c:v>4.2700000000000002E-2</c:v>
                </c:pt>
                <c:pt idx="428">
                  <c:v>4.2799999999999998E-2</c:v>
                </c:pt>
                <c:pt idx="429">
                  <c:v>4.2900000000000001E-2</c:v>
                </c:pt>
                <c:pt idx="430">
                  <c:v>4.2999999999999997E-2</c:v>
                </c:pt>
                <c:pt idx="431">
                  <c:v>4.3099999999999999E-2</c:v>
                </c:pt>
                <c:pt idx="432">
                  <c:v>4.3200000000000002E-2</c:v>
                </c:pt>
                <c:pt idx="433">
                  <c:v>4.3299999999999998E-2</c:v>
                </c:pt>
                <c:pt idx="434">
                  <c:v>4.3400000000000001E-2</c:v>
                </c:pt>
                <c:pt idx="435">
                  <c:v>4.3499999999999997E-2</c:v>
                </c:pt>
                <c:pt idx="436">
                  <c:v>4.36E-2</c:v>
                </c:pt>
                <c:pt idx="437">
                  <c:v>4.3700000000000003E-2</c:v>
                </c:pt>
                <c:pt idx="438">
                  <c:v>4.3799999999999999E-2</c:v>
                </c:pt>
                <c:pt idx="439">
                  <c:v>4.3900000000000002E-2</c:v>
                </c:pt>
                <c:pt idx="440">
                  <c:v>4.3999999999999997E-2</c:v>
                </c:pt>
                <c:pt idx="441">
                  <c:v>4.41E-2</c:v>
                </c:pt>
                <c:pt idx="442">
                  <c:v>4.4200000000000003E-2</c:v>
                </c:pt>
                <c:pt idx="443">
                  <c:v>4.4299999999999999E-2</c:v>
                </c:pt>
                <c:pt idx="444">
                  <c:v>4.4400000000000002E-2</c:v>
                </c:pt>
                <c:pt idx="445">
                  <c:v>4.4499999999999998E-2</c:v>
                </c:pt>
                <c:pt idx="446">
                  <c:v>4.4600000000000001E-2</c:v>
                </c:pt>
                <c:pt idx="447">
                  <c:v>4.4699999999999997E-2</c:v>
                </c:pt>
                <c:pt idx="448">
                  <c:v>4.48E-2</c:v>
                </c:pt>
                <c:pt idx="449">
                  <c:v>4.4900000000000002E-2</c:v>
                </c:pt>
                <c:pt idx="450">
                  <c:v>4.4999999999999998E-2</c:v>
                </c:pt>
                <c:pt idx="451">
                  <c:v>4.5100000000000001E-2</c:v>
                </c:pt>
                <c:pt idx="452">
                  <c:v>4.5199999999999997E-2</c:v>
                </c:pt>
                <c:pt idx="453">
                  <c:v>4.53E-2</c:v>
                </c:pt>
                <c:pt idx="454">
                  <c:v>4.5400000000000003E-2</c:v>
                </c:pt>
                <c:pt idx="455">
                  <c:v>4.5499999999999999E-2</c:v>
                </c:pt>
                <c:pt idx="456">
                  <c:v>4.5600000000000002E-2</c:v>
                </c:pt>
                <c:pt idx="457">
                  <c:v>4.5699999999999998E-2</c:v>
                </c:pt>
                <c:pt idx="458">
                  <c:v>4.58E-2</c:v>
                </c:pt>
                <c:pt idx="459">
                  <c:v>4.5900000000000003E-2</c:v>
                </c:pt>
                <c:pt idx="460">
                  <c:v>4.5999999999999999E-2</c:v>
                </c:pt>
                <c:pt idx="461">
                  <c:v>4.6100000000000002E-2</c:v>
                </c:pt>
                <c:pt idx="462">
                  <c:v>4.6199999999999998E-2</c:v>
                </c:pt>
                <c:pt idx="463">
                  <c:v>4.6300000000000001E-2</c:v>
                </c:pt>
                <c:pt idx="464">
                  <c:v>4.6399999999999997E-2</c:v>
                </c:pt>
                <c:pt idx="465">
                  <c:v>4.65E-2</c:v>
                </c:pt>
                <c:pt idx="466">
                  <c:v>4.6600000000000003E-2</c:v>
                </c:pt>
                <c:pt idx="467">
                  <c:v>4.6699999999999998E-2</c:v>
                </c:pt>
                <c:pt idx="468">
                  <c:v>4.6800000000000001E-2</c:v>
                </c:pt>
                <c:pt idx="469">
                  <c:v>4.6899999999999997E-2</c:v>
                </c:pt>
                <c:pt idx="470">
                  <c:v>4.7E-2</c:v>
                </c:pt>
                <c:pt idx="471">
                  <c:v>4.7100000000000003E-2</c:v>
                </c:pt>
                <c:pt idx="472">
                  <c:v>4.7199999999999999E-2</c:v>
                </c:pt>
                <c:pt idx="473">
                  <c:v>4.7300000000000002E-2</c:v>
                </c:pt>
                <c:pt idx="474">
                  <c:v>4.7399999999999998E-2</c:v>
                </c:pt>
                <c:pt idx="475">
                  <c:v>4.7500000000000001E-2</c:v>
                </c:pt>
                <c:pt idx="476">
                  <c:v>4.7600000000000003E-2</c:v>
                </c:pt>
                <c:pt idx="477">
                  <c:v>4.7699999999999999E-2</c:v>
                </c:pt>
                <c:pt idx="478">
                  <c:v>4.7800000000000002E-2</c:v>
                </c:pt>
                <c:pt idx="479">
                  <c:v>4.7899999999999998E-2</c:v>
                </c:pt>
                <c:pt idx="480">
                  <c:v>4.8000000000000001E-2</c:v>
                </c:pt>
                <c:pt idx="481">
                  <c:v>4.8099999999999997E-2</c:v>
                </c:pt>
                <c:pt idx="482">
                  <c:v>4.82E-2</c:v>
                </c:pt>
                <c:pt idx="483">
                  <c:v>4.8300000000000003E-2</c:v>
                </c:pt>
                <c:pt idx="484">
                  <c:v>4.8399999999999999E-2</c:v>
                </c:pt>
                <c:pt idx="485">
                  <c:v>4.8500000000000001E-2</c:v>
                </c:pt>
                <c:pt idx="486">
                  <c:v>4.8599999999999997E-2</c:v>
                </c:pt>
                <c:pt idx="487">
                  <c:v>4.87E-2</c:v>
                </c:pt>
                <c:pt idx="488">
                  <c:v>4.8800000000000003E-2</c:v>
                </c:pt>
                <c:pt idx="489">
                  <c:v>4.8899999999999999E-2</c:v>
                </c:pt>
                <c:pt idx="490">
                  <c:v>4.9000000000000002E-2</c:v>
                </c:pt>
                <c:pt idx="491">
                  <c:v>4.9099999999999998E-2</c:v>
                </c:pt>
                <c:pt idx="492">
                  <c:v>4.9200000000000001E-2</c:v>
                </c:pt>
                <c:pt idx="493">
                  <c:v>4.9299999999999997E-2</c:v>
                </c:pt>
                <c:pt idx="494">
                  <c:v>4.9399999999999999E-2</c:v>
                </c:pt>
                <c:pt idx="495">
                  <c:v>4.9500000000000002E-2</c:v>
                </c:pt>
                <c:pt idx="496">
                  <c:v>4.9599999999999998E-2</c:v>
                </c:pt>
                <c:pt idx="497">
                  <c:v>4.9700000000000001E-2</c:v>
                </c:pt>
                <c:pt idx="498">
                  <c:v>4.9799999999999997E-2</c:v>
                </c:pt>
                <c:pt idx="499">
                  <c:v>4.99E-2</c:v>
                </c:pt>
                <c:pt idx="500">
                  <c:v>0.05</c:v>
                </c:pt>
                <c:pt idx="501">
                  <c:v>5.0099999999999999E-2</c:v>
                </c:pt>
                <c:pt idx="502">
                  <c:v>5.0200000000000002E-2</c:v>
                </c:pt>
                <c:pt idx="503">
                  <c:v>5.0299999999999997E-2</c:v>
                </c:pt>
                <c:pt idx="504">
                  <c:v>5.04E-2</c:v>
                </c:pt>
                <c:pt idx="505">
                  <c:v>5.0500000000000003E-2</c:v>
                </c:pt>
                <c:pt idx="506">
                  <c:v>5.0599999999999999E-2</c:v>
                </c:pt>
                <c:pt idx="507">
                  <c:v>5.0700000000000002E-2</c:v>
                </c:pt>
                <c:pt idx="508">
                  <c:v>5.0799999999999998E-2</c:v>
                </c:pt>
                <c:pt idx="509">
                  <c:v>5.0900000000000001E-2</c:v>
                </c:pt>
                <c:pt idx="510">
                  <c:v>5.0999999999999997E-2</c:v>
                </c:pt>
                <c:pt idx="511">
                  <c:v>5.11E-2</c:v>
                </c:pt>
                <c:pt idx="512">
                  <c:v>5.1200000000000002E-2</c:v>
                </c:pt>
                <c:pt idx="513">
                  <c:v>5.1299999999999998E-2</c:v>
                </c:pt>
                <c:pt idx="514">
                  <c:v>5.1400000000000001E-2</c:v>
                </c:pt>
                <c:pt idx="515">
                  <c:v>5.1499999999999997E-2</c:v>
                </c:pt>
                <c:pt idx="516">
                  <c:v>5.16E-2</c:v>
                </c:pt>
                <c:pt idx="517">
                  <c:v>5.1700000000000003E-2</c:v>
                </c:pt>
                <c:pt idx="518">
                  <c:v>5.1799999999999999E-2</c:v>
                </c:pt>
                <c:pt idx="519">
                  <c:v>5.1900000000000002E-2</c:v>
                </c:pt>
                <c:pt idx="520">
                  <c:v>5.1999999999999998E-2</c:v>
                </c:pt>
                <c:pt idx="521">
                  <c:v>5.21E-2</c:v>
                </c:pt>
                <c:pt idx="522">
                  <c:v>5.2200000000000003E-2</c:v>
                </c:pt>
                <c:pt idx="523">
                  <c:v>5.2299999999999999E-2</c:v>
                </c:pt>
                <c:pt idx="524">
                  <c:v>5.2400000000000002E-2</c:v>
                </c:pt>
                <c:pt idx="525">
                  <c:v>5.2499999999999998E-2</c:v>
                </c:pt>
                <c:pt idx="526">
                  <c:v>5.2600000000000001E-2</c:v>
                </c:pt>
                <c:pt idx="527">
                  <c:v>5.2699999999999997E-2</c:v>
                </c:pt>
                <c:pt idx="528">
                  <c:v>5.28E-2</c:v>
                </c:pt>
                <c:pt idx="529">
                  <c:v>5.2900000000000003E-2</c:v>
                </c:pt>
                <c:pt idx="530">
                  <c:v>5.2999999999999999E-2</c:v>
                </c:pt>
                <c:pt idx="531">
                  <c:v>5.3100000000000001E-2</c:v>
                </c:pt>
                <c:pt idx="532">
                  <c:v>5.3199999999999997E-2</c:v>
                </c:pt>
                <c:pt idx="533">
                  <c:v>5.33E-2</c:v>
                </c:pt>
                <c:pt idx="534">
                  <c:v>5.3400000000000003E-2</c:v>
                </c:pt>
                <c:pt idx="535">
                  <c:v>5.3499999999999999E-2</c:v>
                </c:pt>
                <c:pt idx="536">
                  <c:v>5.3600000000000002E-2</c:v>
                </c:pt>
                <c:pt idx="537">
                  <c:v>5.3699999999999998E-2</c:v>
                </c:pt>
                <c:pt idx="538">
                  <c:v>5.3800000000000001E-2</c:v>
                </c:pt>
                <c:pt idx="539">
                  <c:v>5.3900000000000003E-2</c:v>
                </c:pt>
                <c:pt idx="540">
                  <c:v>5.3999999999999999E-2</c:v>
                </c:pt>
                <c:pt idx="541">
                  <c:v>5.4100000000000002E-2</c:v>
                </c:pt>
                <c:pt idx="542">
                  <c:v>5.4199999999999998E-2</c:v>
                </c:pt>
                <c:pt idx="543">
                  <c:v>5.4300000000000001E-2</c:v>
                </c:pt>
                <c:pt idx="544">
                  <c:v>5.4399999999999997E-2</c:v>
                </c:pt>
                <c:pt idx="545">
                  <c:v>5.45E-2</c:v>
                </c:pt>
                <c:pt idx="546">
                  <c:v>5.4600000000000003E-2</c:v>
                </c:pt>
                <c:pt idx="547">
                  <c:v>5.4699999999999999E-2</c:v>
                </c:pt>
                <c:pt idx="548">
                  <c:v>5.4800000000000001E-2</c:v>
                </c:pt>
                <c:pt idx="549">
                  <c:v>5.4899999999999997E-2</c:v>
                </c:pt>
                <c:pt idx="550">
                  <c:v>5.5E-2</c:v>
                </c:pt>
                <c:pt idx="551">
                  <c:v>5.5100000000000003E-2</c:v>
                </c:pt>
                <c:pt idx="552">
                  <c:v>5.5199999999999999E-2</c:v>
                </c:pt>
                <c:pt idx="553">
                  <c:v>5.5300000000000002E-2</c:v>
                </c:pt>
                <c:pt idx="554">
                  <c:v>5.5399999999999998E-2</c:v>
                </c:pt>
                <c:pt idx="555">
                  <c:v>5.5500000000000001E-2</c:v>
                </c:pt>
                <c:pt idx="556">
                  <c:v>5.5599999999999997E-2</c:v>
                </c:pt>
                <c:pt idx="557">
                  <c:v>5.57E-2</c:v>
                </c:pt>
                <c:pt idx="558">
                  <c:v>5.5800000000000002E-2</c:v>
                </c:pt>
                <c:pt idx="559">
                  <c:v>5.5899999999999998E-2</c:v>
                </c:pt>
                <c:pt idx="560">
                  <c:v>5.6000000000000001E-2</c:v>
                </c:pt>
                <c:pt idx="561">
                  <c:v>5.6099999999999997E-2</c:v>
                </c:pt>
                <c:pt idx="562">
                  <c:v>5.62E-2</c:v>
                </c:pt>
                <c:pt idx="563">
                  <c:v>5.6300000000000003E-2</c:v>
                </c:pt>
                <c:pt idx="564">
                  <c:v>5.6399999999999999E-2</c:v>
                </c:pt>
                <c:pt idx="565">
                  <c:v>5.6500000000000002E-2</c:v>
                </c:pt>
                <c:pt idx="566">
                  <c:v>5.6599999999999998E-2</c:v>
                </c:pt>
                <c:pt idx="567">
                  <c:v>5.67E-2</c:v>
                </c:pt>
                <c:pt idx="568">
                  <c:v>5.6800000000000003E-2</c:v>
                </c:pt>
                <c:pt idx="569">
                  <c:v>5.6899999999999999E-2</c:v>
                </c:pt>
                <c:pt idx="570">
                  <c:v>5.7000000000000002E-2</c:v>
                </c:pt>
                <c:pt idx="571">
                  <c:v>5.7099999999999998E-2</c:v>
                </c:pt>
                <c:pt idx="572">
                  <c:v>5.7200000000000001E-2</c:v>
                </c:pt>
                <c:pt idx="573">
                  <c:v>5.7299999999999997E-2</c:v>
                </c:pt>
                <c:pt idx="574">
                  <c:v>5.74E-2</c:v>
                </c:pt>
                <c:pt idx="575">
                  <c:v>5.7500000000000002E-2</c:v>
                </c:pt>
                <c:pt idx="576">
                  <c:v>5.7599999999999998E-2</c:v>
                </c:pt>
                <c:pt idx="577">
                  <c:v>5.7700000000000001E-2</c:v>
                </c:pt>
                <c:pt idx="578">
                  <c:v>5.7799999999999997E-2</c:v>
                </c:pt>
                <c:pt idx="579">
                  <c:v>5.79E-2</c:v>
                </c:pt>
                <c:pt idx="580">
                  <c:v>5.8000000000000003E-2</c:v>
                </c:pt>
                <c:pt idx="581">
                  <c:v>5.8099999999999999E-2</c:v>
                </c:pt>
                <c:pt idx="582">
                  <c:v>5.8200000000000002E-2</c:v>
                </c:pt>
                <c:pt idx="583">
                  <c:v>5.8299999999999998E-2</c:v>
                </c:pt>
                <c:pt idx="584">
                  <c:v>5.8400000000000001E-2</c:v>
                </c:pt>
                <c:pt idx="585">
                  <c:v>5.8500000000000003E-2</c:v>
                </c:pt>
                <c:pt idx="586">
                  <c:v>5.8599999999999999E-2</c:v>
                </c:pt>
                <c:pt idx="587">
                  <c:v>5.8700000000000002E-2</c:v>
                </c:pt>
                <c:pt idx="588">
                  <c:v>5.8799999999999998E-2</c:v>
                </c:pt>
                <c:pt idx="589">
                  <c:v>5.8900000000000001E-2</c:v>
                </c:pt>
                <c:pt idx="590">
                  <c:v>5.8999999999999997E-2</c:v>
                </c:pt>
                <c:pt idx="591">
                  <c:v>5.91E-2</c:v>
                </c:pt>
                <c:pt idx="592">
                  <c:v>5.9200000000000003E-2</c:v>
                </c:pt>
                <c:pt idx="593">
                  <c:v>5.9299999999999999E-2</c:v>
                </c:pt>
                <c:pt idx="594">
                  <c:v>5.9400000000000001E-2</c:v>
                </c:pt>
                <c:pt idx="595">
                  <c:v>5.9499999999999997E-2</c:v>
                </c:pt>
                <c:pt idx="596">
                  <c:v>5.96E-2</c:v>
                </c:pt>
                <c:pt idx="597">
                  <c:v>5.9700000000000003E-2</c:v>
                </c:pt>
                <c:pt idx="598">
                  <c:v>5.9799999999999999E-2</c:v>
                </c:pt>
                <c:pt idx="599">
                  <c:v>5.9900000000000002E-2</c:v>
                </c:pt>
                <c:pt idx="600">
                  <c:v>0.06</c:v>
                </c:pt>
                <c:pt idx="601">
                  <c:v>6.0100000000000001E-2</c:v>
                </c:pt>
                <c:pt idx="602">
                  <c:v>6.0199999999999997E-2</c:v>
                </c:pt>
                <c:pt idx="603">
                  <c:v>6.0299999999999999E-2</c:v>
                </c:pt>
                <c:pt idx="604">
                  <c:v>6.0400000000000002E-2</c:v>
                </c:pt>
                <c:pt idx="605">
                  <c:v>6.0499999999999998E-2</c:v>
                </c:pt>
                <c:pt idx="606">
                  <c:v>6.0600000000000001E-2</c:v>
                </c:pt>
                <c:pt idx="607">
                  <c:v>6.0699999999999997E-2</c:v>
                </c:pt>
                <c:pt idx="608">
                  <c:v>6.08E-2</c:v>
                </c:pt>
                <c:pt idx="609">
                  <c:v>6.0900000000000003E-2</c:v>
                </c:pt>
                <c:pt idx="610">
                  <c:v>6.0999999999999999E-2</c:v>
                </c:pt>
                <c:pt idx="611">
                  <c:v>6.1100000000000002E-2</c:v>
                </c:pt>
                <c:pt idx="612">
                  <c:v>6.1199999999999997E-2</c:v>
                </c:pt>
                <c:pt idx="613">
                  <c:v>6.13E-2</c:v>
                </c:pt>
                <c:pt idx="614">
                  <c:v>6.1400000000000003E-2</c:v>
                </c:pt>
                <c:pt idx="615">
                  <c:v>6.1499999999999999E-2</c:v>
                </c:pt>
                <c:pt idx="616">
                  <c:v>6.1600000000000002E-2</c:v>
                </c:pt>
                <c:pt idx="617">
                  <c:v>6.1699999999999998E-2</c:v>
                </c:pt>
                <c:pt idx="618">
                  <c:v>6.1800000000000001E-2</c:v>
                </c:pt>
                <c:pt idx="619">
                  <c:v>6.1899999999999997E-2</c:v>
                </c:pt>
                <c:pt idx="620">
                  <c:v>6.2E-2</c:v>
                </c:pt>
                <c:pt idx="621">
                  <c:v>6.2100000000000002E-2</c:v>
                </c:pt>
                <c:pt idx="622">
                  <c:v>6.2199999999999998E-2</c:v>
                </c:pt>
                <c:pt idx="623">
                  <c:v>6.2300000000000001E-2</c:v>
                </c:pt>
                <c:pt idx="624">
                  <c:v>6.2399999999999997E-2</c:v>
                </c:pt>
                <c:pt idx="625">
                  <c:v>6.25E-2</c:v>
                </c:pt>
                <c:pt idx="626">
                  <c:v>6.2600000000000003E-2</c:v>
                </c:pt>
                <c:pt idx="627">
                  <c:v>6.2700000000000006E-2</c:v>
                </c:pt>
                <c:pt idx="628">
                  <c:v>6.2799999999999995E-2</c:v>
                </c:pt>
                <c:pt idx="629">
                  <c:v>6.2899999999999998E-2</c:v>
                </c:pt>
                <c:pt idx="630">
                  <c:v>6.3E-2</c:v>
                </c:pt>
                <c:pt idx="631">
                  <c:v>6.3100000000000003E-2</c:v>
                </c:pt>
                <c:pt idx="632">
                  <c:v>6.3200000000000006E-2</c:v>
                </c:pt>
                <c:pt idx="633">
                  <c:v>6.3299999999999995E-2</c:v>
                </c:pt>
                <c:pt idx="634">
                  <c:v>6.3399999999999998E-2</c:v>
                </c:pt>
                <c:pt idx="635">
                  <c:v>6.3500000000000001E-2</c:v>
                </c:pt>
                <c:pt idx="636">
                  <c:v>6.3600000000000004E-2</c:v>
                </c:pt>
                <c:pt idx="637">
                  <c:v>6.3700000000000007E-2</c:v>
                </c:pt>
                <c:pt idx="638">
                  <c:v>6.3799999999999996E-2</c:v>
                </c:pt>
                <c:pt idx="639">
                  <c:v>6.3899999999999998E-2</c:v>
                </c:pt>
                <c:pt idx="640">
                  <c:v>6.4000000000000001E-2</c:v>
                </c:pt>
                <c:pt idx="641">
                  <c:v>6.4100000000000004E-2</c:v>
                </c:pt>
                <c:pt idx="642">
                  <c:v>6.4199999999999993E-2</c:v>
                </c:pt>
                <c:pt idx="643">
                  <c:v>6.4299999999999996E-2</c:v>
                </c:pt>
                <c:pt idx="644">
                  <c:v>6.4399999999999999E-2</c:v>
                </c:pt>
                <c:pt idx="645">
                  <c:v>6.4500000000000002E-2</c:v>
                </c:pt>
                <c:pt idx="646">
                  <c:v>6.4600000000000005E-2</c:v>
                </c:pt>
                <c:pt idx="647">
                  <c:v>6.4699999999999994E-2</c:v>
                </c:pt>
                <c:pt idx="648">
                  <c:v>6.4799999999999996E-2</c:v>
                </c:pt>
                <c:pt idx="649">
                  <c:v>6.4899999999999999E-2</c:v>
                </c:pt>
                <c:pt idx="650">
                  <c:v>6.5000000000000002E-2</c:v>
                </c:pt>
                <c:pt idx="651">
                  <c:v>6.5100000000000005E-2</c:v>
                </c:pt>
                <c:pt idx="652">
                  <c:v>6.5199999999999994E-2</c:v>
                </c:pt>
                <c:pt idx="653">
                  <c:v>6.5299999999999997E-2</c:v>
                </c:pt>
                <c:pt idx="654">
                  <c:v>6.54E-2</c:v>
                </c:pt>
                <c:pt idx="655">
                  <c:v>6.5500000000000003E-2</c:v>
                </c:pt>
                <c:pt idx="656">
                  <c:v>6.5600000000000006E-2</c:v>
                </c:pt>
                <c:pt idx="657">
                  <c:v>6.5699999999999995E-2</c:v>
                </c:pt>
                <c:pt idx="658">
                  <c:v>6.5799999999999997E-2</c:v>
                </c:pt>
                <c:pt idx="659">
                  <c:v>6.59E-2</c:v>
                </c:pt>
                <c:pt idx="660">
                  <c:v>6.6000000000000003E-2</c:v>
                </c:pt>
                <c:pt idx="661">
                  <c:v>6.6100000000000006E-2</c:v>
                </c:pt>
                <c:pt idx="662">
                  <c:v>6.6199999999999995E-2</c:v>
                </c:pt>
                <c:pt idx="663">
                  <c:v>6.6299999999999998E-2</c:v>
                </c:pt>
                <c:pt idx="664">
                  <c:v>6.6400000000000001E-2</c:v>
                </c:pt>
                <c:pt idx="665">
                  <c:v>6.6500000000000004E-2</c:v>
                </c:pt>
                <c:pt idx="666">
                  <c:v>6.6600000000000006E-2</c:v>
                </c:pt>
                <c:pt idx="667">
                  <c:v>6.6699999999999995E-2</c:v>
                </c:pt>
                <c:pt idx="668">
                  <c:v>6.6799999999999998E-2</c:v>
                </c:pt>
                <c:pt idx="669">
                  <c:v>6.6900000000000001E-2</c:v>
                </c:pt>
                <c:pt idx="670">
                  <c:v>6.7000000000000004E-2</c:v>
                </c:pt>
                <c:pt idx="671">
                  <c:v>6.7100000000000007E-2</c:v>
                </c:pt>
                <c:pt idx="672">
                  <c:v>6.7199999999999996E-2</c:v>
                </c:pt>
                <c:pt idx="673">
                  <c:v>6.7299999999999999E-2</c:v>
                </c:pt>
                <c:pt idx="674">
                  <c:v>6.7400000000000002E-2</c:v>
                </c:pt>
                <c:pt idx="675">
                  <c:v>6.7500000000000004E-2</c:v>
                </c:pt>
                <c:pt idx="676">
                  <c:v>6.7599999999999993E-2</c:v>
                </c:pt>
                <c:pt idx="677">
                  <c:v>6.7699999999999996E-2</c:v>
                </c:pt>
                <c:pt idx="678">
                  <c:v>6.7799999999999999E-2</c:v>
                </c:pt>
                <c:pt idx="679">
                  <c:v>6.7900000000000002E-2</c:v>
                </c:pt>
                <c:pt idx="680">
                  <c:v>6.8000000000000005E-2</c:v>
                </c:pt>
                <c:pt idx="681">
                  <c:v>6.8099999999999994E-2</c:v>
                </c:pt>
                <c:pt idx="682">
                  <c:v>6.8199999999999997E-2</c:v>
                </c:pt>
                <c:pt idx="683">
                  <c:v>6.83E-2</c:v>
                </c:pt>
                <c:pt idx="684">
                  <c:v>6.8400000000000002E-2</c:v>
                </c:pt>
                <c:pt idx="685">
                  <c:v>6.8500000000000005E-2</c:v>
                </c:pt>
                <c:pt idx="686">
                  <c:v>6.8599999999999994E-2</c:v>
                </c:pt>
                <c:pt idx="687">
                  <c:v>6.8699999999999997E-2</c:v>
                </c:pt>
                <c:pt idx="688">
                  <c:v>6.88E-2</c:v>
                </c:pt>
                <c:pt idx="689">
                  <c:v>6.8900000000000003E-2</c:v>
                </c:pt>
                <c:pt idx="690">
                  <c:v>6.9000000000000006E-2</c:v>
                </c:pt>
                <c:pt idx="691">
                  <c:v>6.9099999999999995E-2</c:v>
                </c:pt>
                <c:pt idx="692">
                  <c:v>6.9199999999999998E-2</c:v>
                </c:pt>
                <c:pt idx="693">
                  <c:v>6.93E-2</c:v>
                </c:pt>
                <c:pt idx="694">
                  <c:v>6.9400000000000003E-2</c:v>
                </c:pt>
                <c:pt idx="695">
                  <c:v>6.9500000000000006E-2</c:v>
                </c:pt>
                <c:pt idx="696">
                  <c:v>6.9599999999999995E-2</c:v>
                </c:pt>
                <c:pt idx="697">
                  <c:v>6.9699999999999998E-2</c:v>
                </c:pt>
                <c:pt idx="698">
                  <c:v>6.9800000000000001E-2</c:v>
                </c:pt>
                <c:pt idx="699">
                  <c:v>6.9900000000000004E-2</c:v>
                </c:pt>
                <c:pt idx="700">
                  <c:v>7.0000000000000007E-2</c:v>
                </c:pt>
                <c:pt idx="701">
                  <c:v>7.0099999999999996E-2</c:v>
                </c:pt>
                <c:pt idx="702">
                  <c:v>7.0199999999999999E-2</c:v>
                </c:pt>
                <c:pt idx="703">
                  <c:v>7.0300000000000001E-2</c:v>
                </c:pt>
                <c:pt idx="704">
                  <c:v>7.0400000000000004E-2</c:v>
                </c:pt>
                <c:pt idx="705">
                  <c:v>7.0499999999999993E-2</c:v>
                </c:pt>
                <c:pt idx="706">
                  <c:v>7.0599999999999996E-2</c:v>
                </c:pt>
                <c:pt idx="707">
                  <c:v>7.0699999999999999E-2</c:v>
                </c:pt>
                <c:pt idx="708">
                  <c:v>7.0800000000000002E-2</c:v>
                </c:pt>
                <c:pt idx="709">
                  <c:v>7.0900000000000005E-2</c:v>
                </c:pt>
                <c:pt idx="710">
                  <c:v>7.0999999999999994E-2</c:v>
                </c:pt>
                <c:pt idx="711">
                  <c:v>7.1099999999999997E-2</c:v>
                </c:pt>
                <c:pt idx="712">
                  <c:v>7.1199999999999999E-2</c:v>
                </c:pt>
                <c:pt idx="713">
                  <c:v>7.1300000000000002E-2</c:v>
                </c:pt>
                <c:pt idx="714">
                  <c:v>7.1400000000000005E-2</c:v>
                </c:pt>
                <c:pt idx="715">
                  <c:v>7.1499999999999994E-2</c:v>
                </c:pt>
                <c:pt idx="716">
                  <c:v>7.1599999999999997E-2</c:v>
                </c:pt>
                <c:pt idx="717">
                  <c:v>7.17E-2</c:v>
                </c:pt>
                <c:pt idx="718">
                  <c:v>7.1800000000000003E-2</c:v>
                </c:pt>
                <c:pt idx="719">
                  <c:v>7.1900000000000006E-2</c:v>
                </c:pt>
                <c:pt idx="720">
                  <c:v>7.1999999999999995E-2</c:v>
                </c:pt>
                <c:pt idx="721">
                  <c:v>7.2099999999999997E-2</c:v>
                </c:pt>
                <c:pt idx="722">
                  <c:v>7.22E-2</c:v>
                </c:pt>
                <c:pt idx="723">
                  <c:v>7.2300000000000003E-2</c:v>
                </c:pt>
                <c:pt idx="724">
                  <c:v>7.2400000000000006E-2</c:v>
                </c:pt>
                <c:pt idx="725">
                  <c:v>7.2499999999999995E-2</c:v>
                </c:pt>
                <c:pt idx="726">
                  <c:v>7.2599999999999998E-2</c:v>
                </c:pt>
                <c:pt idx="727">
                  <c:v>7.2700000000000001E-2</c:v>
                </c:pt>
                <c:pt idx="728">
                  <c:v>7.2800000000000004E-2</c:v>
                </c:pt>
                <c:pt idx="729">
                  <c:v>7.2900000000000006E-2</c:v>
                </c:pt>
                <c:pt idx="730">
                  <c:v>7.2999999999999995E-2</c:v>
                </c:pt>
                <c:pt idx="731">
                  <c:v>7.3099999999999998E-2</c:v>
                </c:pt>
                <c:pt idx="732">
                  <c:v>7.3200000000000001E-2</c:v>
                </c:pt>
                <c:pt idx="733">
                  <c:v>7.3300000000000004E-2</c:v>
                </c:pt>
                <c:pt idx="734">
                  <c:v>7.3400000000000007E-2</c:v>
                </c:pt>
                <c:pt idx="735">
                  <c:v>7.3499999999999996E-2</c:v>
                </c:pt>
                <c:pt idx="736">
                  <c:v>7.3599999999999999E-2</c:v>
                </c:pt>
                <c:pt idx="737">
                  <c:v>7.3700000000000002E-2</c:v>
                </c:pt>
                <c:pt idx="738">
                  <c:v>7.3800000000000004E-2</c:v>
                </c:pt>
                <c:pt idx="739">
                  <c:v>7.3899999999999993E-2</c:v>
                </c:pt>
                <c:pt idx="740">
                  <c:v>7.3999999999999996E-2</c:v>
                </c:pt>
                <c:pt idx="741">
                  <c:v>7.4099999999999999E-2</c:v>
                </c:pt>
                <c:pt idx="742">
                  <c:v>7.4200000000000002E-2</c:v>
                </c:pt>
                <c:pt idx="743">
                  <c:v>7.4300000000000005E-2</c:v>
                </c:pt>
                <c:pt idx="744">
                  <c:v>7.4399999999999994E-2</c:v>
                </c:pt>
                <c:pt idx="745">
                  <c:v>7.4499999999999997E-2</c:v>
                </c:pt>
                <c:pt idx="746">
                  <c:v>7.46E-2</c:v>
                </c:pt>
                <c:pt idx="747">
                  <c:v>7.4700000000000003E-2</c:v>
                </c:pt>
                <c:pt idx="748">
                  <c:v>7.4800000000000005E-2</c:v>
                </c:pt>
                <c:pt idx="749">
                  <c:v>7.4899999999999994E-2</c:v>
                </c:pt>
                <c:pt idx="750">
                  <c:v>7.4999999999999997E-2</c:v>
                </c:pt>
                <c:pt idx="751">
                  <c:v>7.51E-2</c:v>
                </c:pt>
                <c:pt idx="752">
                  <c:v>7.5200000000000003E-2</c:v>
                </c:pt>
                <c:pt idx="753">
                  <c:v>7.5300000000000006E-2</c:v>
                </c:pt>
                <c:pt idx="754">
                  <c:v>7.5399999999999995E-2</c:v>
                </c:pt>
                <c:pt idx="755">
                  <c:v>7.5499999999999998E-2</c:v>
                </c:pt>
                <c:pt idx="756">
                  <c:v>7.5600000000000001E-2</c:v>
                </c:pt>
                <c:pt idx="757">
                  <c:v>7.5700000000000003E-2</c:v>
                </c:pt>
                <c:pt idx="758">
                  <c:v>7.5800000000000006E-2</c:v>
                </c:pt>
                <c:pt idx="759">
                  <c:v>7.5899999999999995E-2</c:v>
                </c:pt>
                <c:pt idx="760">
                  <c:v>7.5999999999999998E-2</c:v>
                </c:pt>
                <c:pt idx="761">
                  <c:v>7.6100000000000001E-2</c:v>
                </c:pt>
                <c:pt idx="762">
                  <c:v>7.6200000000000004E-2</c:v>
                </c:pt>
                <c:pt idx="763">
                  <c:v>7.6300000000000007E-2</c:v>
                </c:pt>
                <c:pt idx="764">
                  <c:v>7.6399999999999996E-2</c:v>
                </c:pt>
                <c:pt idx="765">
                  <c:v>7.6499999999999999E-2</c:v>
                </c:pt>
                <c:pt idx="766">
                  <c:v>7.6600000000000001E-2</c:v>
                </c:pt>
                <c:pt idx="767">
                  <c:v>7.6700000000000004E-2</c:v>
                </c:pt>
                <c:pt idx="768">
                  <c:v>7.6799999999999993E-2</c:v>
                </c:pt>
                <c:pt idx="769">
                  <c:v>7.6899999999999996E-2</c:v>
                </c:pt>
                <c:pt idx="770">
                  <c:v>7.6999999999999999E-2</c:v>
                </c:pt>
                <c:pt idx="771">
                  <c:v>7.7100000000000002E-2</c:v>
                </c:pt>
                <c:pt idx="772">
                  <c:v>7.7200000000000005E-2</c:v>
                </c:pt>
                <c:pt idx="773">
                  <c:v>7.7299999999999994E-2</c:v>
                </c:pt>
                <c:pt idx="774">
                  <c:v>7.7399999999999997E-2</c:v>
                </c:pt>
                <c:pt idx="775">
                  <c:v>7.7499999999999999E-2</c:v>
                </c:pt>
                <c:pt idx="776">
                  <c:v>7.7600000000000002E-2</c:v>
                </c:pt>
                <c:pt idx="777">
                  <c:v>7.7700000000000005E-2</c:v>
                </c:pt>
                <c:pt idx="778">
                  <c:v>7.7799999999999994E-2</c:v>
                </c:pt>
                <c:pt idx="779">
                  <c:v>7.7899999999999997E-2</c:v>
                </c:pt>
                <c:pt idx="780">
                  <c:v>7.8E-2</c:v>
                </c:pt>
                <c:pt idx="781">
                  <c:v>7.8100000000000003E-2</c:v>
                </c:pt>
                <c:pt idx="782">
                  <c:v>7.8200000000000006E-2</c:v>
                </c:pt>
                <c:pt idx="783">
                  <c:v>7.8299999999999995E-2</c:v>
                </c:pt>
                <c:pt idx="784">
                  <c:v>7.8399999999999997E-2</c:v>
                </c:pt>
                <c:pt idx="785">
                  <c:v>7.85E-2</c:v>
                </c:pt>
                <c:pt idx="786">
                  <c:v>7.8600000000000003E-2</c:v>
                </c:pt>
                <c:pt idx="787">
                  <c:v>7.8700000000000006E-2</c:v>
                </c:pt>
                <c:pt idx="788">
                  <c:v>7.8799999999999995E-2</c:v>
                </c:pt>
                <c:pt idx="789">
                  <c:v>7.8899999999999998E-2</c:v>
                </c:pt>
                <c:pt idx="790">
                  <c:v>7.9000000000000001E-2</c:v>
                </c:pt>
                <c:pt idx="791">
                  <c:v>7.9100000000000004E-2</c:v>
                </c:pt>
                <c:pt idx="792">
                  <c:v>7.9200000000000007E-2</c:v>
                </c:pt>
                <c:pt idx="793">
                  <c:v>7.9299999999999995E-2</c:v>
                </c:pt>
                <c:pt idx="794">
                  <c:v>7.9399999999999998E-2</c:v>
                </c:pt>
                <c:pt idx="795">
                  <c:v>7.9500000000000001E-2</c:v>
                </c:pt>
                <c:pt idx="796">
                  <c:v>7.9600000000000004E-2</c:v>
                </c:pt>
                <c:pt idx="797">
                  <c:v>7.9699999999999993E-2</c:v>
                </c:pt>
                <c:pt idx="798">
                  <c:v>7.9799999999999996E-2</c:v>
                </c:pt>
                <c:pt idx="799">
                  <c:v>7.9899999999999999E-2</c:v>
                </c:pt>
                <c:pt idx="800">
                  <c:v>0.08</c:v>
                </c:pt>
                <c:pt idx="801">
                  <c:v>8.0100000000000005E-2</c:v>
                </c:pt>
                <c:pt idx="802">
                  <c:v>8.0199999999999994E-2</c:v>
                </c:pt>
                <c:pt idx="803">
                  <c:v>8.0299999999999996E-2</c:v>
                </c:pt>
                <c:pt idx="804">
                  <c:v>8.0399999999999999E-2</c:v>
                </c:pt>
                <c:pt idx="805">
                  <c:v>8.0500000000000002E-2</c:v>
                </c:pt>
                <c:pt idx="806">
                  <c:v>8.0600000000000005E-2</c:v>
                </c:pt>
                <c:pt idx="807">
                  <c:v>8.0699999999999994E-2</c:v>
                </c:pt>
                <c:pt idx="808">
                  <c:v>8.0799999999999997E-2</c:v>
                </c:pt>
                <c:pt idx="809">
                  <c:v>8.09E-2</c:v>
                </c:pt>
                <c:pt idx="810">
                  <c:v>8.1000000000000003E-2</c:v>
                </c:pt>
                <c:pt idx="811">
                  <c:v>8.1100000000000005E-2</c:v>
                </c:pt>
                <c:pt idx="812">
                  <c:v>8.1199999999999994E-2</c:v>
                </c:pt>
                <c:pt idx="813">
                  <c:v>8.1299999999999997E-2</c:v>
                </c:pt>
                <c:pt idx="814">
                  <c:v>8.14E-2</c:v>
                </c:pt>
                <c:pt idx="815">
                  <c:v>8.1500000000000003E-2</c:v>
                </c:pt>
                <c:pt idx="816">
                  <c:v>8.1600000000000006E-2</c:v>
                </c:pt>
                <c:pt idx="817">
                  <c:v>8.1699999999999995E-2</c:v>
                </c:pt>
                <c:pt idx="818">
                  <c:v>8.1799999999999998E-2</c:v>
                </c:pt>
                <c:pt idx="819">
                  <c:v>8.1900000000000001E-2</c:v>
                </c:pt>
                <c:pt idx="820">
                  <c:v>8.2000000000000003E-2</c:v>
                </c:pt>
                <c:pt idx="821">
                  <c:v>8.2100000000000006E-2</c:v>
                </c:pt>
                <c:pt idx="822">
                  <c:v>8.2199999999999995E-2</c:v>
                </c:pt>
                <c:pt idx="823">
                  <c:v>8.2299999999999998E-2</c:v>
                </c:pt>
                <c:pt idx="824">
                  <c:v>8.2400000000000001E-2</c:v>
                </c:pt>
                <c:pt idx="825">
                  <c:v>8.2500000000000004E-2</c:v>
                </c:pt>
                <c:pt idx="826">
                  <c:v>8.2600000000000007E-2</c:v>
                </c:pt>
                <c:pt idx="827">
                  <c:v>8.2699999999999996E-2</c:v>
                </c:pt>
                <c:pt idx="828">
                  <c:v>8.2799999999999999E-2</c:v>
                </c:pt>
                <c:pt idx="829">
                  <c:v>8.2900000000000001E-2</c:v>
                </c:pt>
                <c:pt idx="830">
                  <c:v>8.3000000000000004E-2</c:v>
                </c:pt>
                <c:pt idx="831">
                  <c:v>8.3099999999999993E-2</c:v>
                </c:pt>
                <c:pt idx="832">
                  <c:v>8.3199999999999996E-2</c:v>
                </c:pt>
                <c:pt idx="833">
                  <c:v>8.3299999999999999E-2</c:v>
                </c:pt>
                <c:pt idx="834">
                  <c:v>8.3400000000000002E-2</c:v>
                </c:pt>
                <c:pt idx="835">
                  <c:v>8.3500000000000005E-2</c:v>
                </c:pt>
                <c:pt idx="836">
                  <c:v>8.3599999999999994E-2</c:v>
                </c:pt>
                <c:pt idx="837">
                  <c:v>8.3699999999999997E-2</c:v>
                </c:pt>
                <c:pt idx="838">
                  <c:v>8.3799999999999999E-2</c:v>
                </c:pt>
                <c:pt idx="839">
                  <c:v>8.3900000000000002E-2</c:v>
                </c:pt>
                <c:pt idx="840">
                  <c:v>8.4000000000000005E-2</c:v>
                </c:pt>
                <c:pt idx="841">
                  <c:v>8.4099999999999994E-2</c:v>
                </c:pt>
                <c:pt idx="842">
                  <c:v>8.4199999999999997E-2</c:v>
                </c:pt>
                <c:pt idx="843">
                  <c:v>8.43E-2</c:v>
                </c:pt>
                <c:pt idx="844">
                  <c:v>8.4400000000000003E-2</c:v>
                </c:pt>
                <c:pt idx="845">
                  <c:v>8.4500000000000006E-2</c:v>
                </c:pt>
                <c:pt idx="846">
                  <c:v>8.4599999999999995E-2</c:v>
                </c:pt>
                <c:pt idx="847">
                  <c:v>8.4699999999999998E-2</c:v>
                </c:pt>
                <c:pt idx="848">
                  <c:v>8.48E-2</c:v>
                </c:pt>
                <c:pt idx="849">
                  <c:v>8.4900000000000003E-2</c:v>
                </c:pt>
                <c:pt idx="850">
                  <c:v>8.5000000000000006E-2</c:v>
                </c:pt>
                <c:pt idx="851">
                  <c:v>8.5099999999999995E-2</c:v>
                </c:pt>
                <c:pt idx="852">
                  <c:v>8.5199999999999998E-2</c:v>
                </c:pt>
                <c:pt idx="853">
                  <c:v>8.5300000000000001E-2</c:v>
                </c:pt>
                <c:pt idx="854">
                  <c:v>8.5400000000000004E-2</c:v>
                </c:pt>
                <c:pt idx="855">
                  <c:v>8.5500000000000007E-2</c:v>
                </c:pt>
                <c:pt idx="856">
                  <c:v>8.5599999999999996E-2</c:v>
                </c:pt>
                <c:pt idx="857">
                  <c:v>8.5699999999999998E-2</c:v>
                </c:pt>
                <c:pt idx="858">
                  <c:v>8.5800000000000001E-2</c:v>
                </c:pt>
                <c:pt idx="859">
                  <c:v>8.5900000000000004E-2</c:v>
                </c:pt>
                <c:pt idx="860">
                  <c:v>8.5999999999999993E-2</c:v>
                </c:pt>
                <c:pt idx="861">
                  <c:v>8.6099999999999996E-2</c:v>
                </c:pt>
                <c:pt idx="862">
                  <c:v>8.6199999999999999E-2</c:v>
                </c:pt>
                <c:pt idx="863">
                  <c:v>8.6300000000000002E-2</c:v>
                </c:pt>
                <c:pt idx="864">
                  <c:v>8.6400000000000005E-2</c:v>
                </c:pt>
                <c:pt idx="865">
                  <c:v>8.6499999999999994E-2</c:v>
                </c:pt>
                <c:pt idx="866">
                  <c:v>8.6599999999999996E-2</c:v>
                </c:pt>
                <c:pt idx="867">
                  <c:v>8.6699999999999999E-2</c:v>
                </c:pt>
                <c:pt idx="868">
                  <c:v>8.6800000000000002E-2</c:v>
                </c:pt>
                <c:pt idx="869">
                  <c:v>8.6900000000000005E-2</c:v>
                </c:pt>
                <c:pt idx="870">
                  <c:v>8.6999999999999994E-2</c:v>
                </c:pt>
                <c:pt idx="871">
                  <c:v>8.7099999999999997E-2</c:v>
                </c:pt>
                <c:pt idx="872">
                  <c:v>8.72E-2</c:v>
                </c:pt>
                <c:pt idx="873">
                  <c:v>8.7300000000000003E-2</c:v>
                </c:pt>
                <c:pt idx="874">
                  <c:v>8.7400000000000005E-2</c:v>
                </c:pt>
                <c:pt idx="875">
                  <c:v>8.7499999999999994E-2</c:v>
                </c:pt>
                <c:pt idx="876">
                  <c:v>8.7599999999999997E-2</c:v>
                </c:pt>
                <c:pt idx="877">
                  <c:v>8.77E-2</c:v>
                </c:pt>
                <c:pt idx="878">
                  <c:v>8.7800000000000003E-2</c:v>
                </c:pt>
                <c:pt idx="879">
                  <c:v>8.7900000000000006E-2</c:v>
                </c:pt>
                <c:pt idx="880">
                  <c:v>8.7999999999999995E-2</c:v>
                </c:pt>
                <c:pt idx="881">
                  <c:v>8.8099999999999998E-2</c:v>
                </c:pt>
                <c:pt idx="882">
                  <c:v>8.8200000000000001E-2</c:v>
                </c:pt>
                <c:pt idx="883">
                  <c:v>8.8300000000000003E-2</c:v>
                </c:pt>
                <c:pt idx="884">
                  <c:v>8.8400000000000006E-2</c:v>
                </c:pt>
                <c:pt idx="885">
                  <c:v>8.8499999999999995E-2</c:v>
                </c:pt>
                <c:pt idx="886">
                  <c:v>8.8599999999999998E-2</c:v>
                </c:pt>
                <c:pt idx="887">
                  <c:v>8.8700000000000001E-2</c:v>
                </c:pt>
                <c:pt idx="888">
                  <c:v>8.8800000000000004E-2</c:v>
                </c:pt>
                <c:pt idx="889">
                  <c:v>8.8900000000000007E-2</c:v>
                </c:pt>
                <c:pt idx="890">
                  <c:v>8.8999999999999996E-2</c:v>
                </c:pt>
                <c:pt idx="891">
                  <c:v>8.9099999999999999E-2</c:v>
                </c:pt>
                <c:pt idx="892">
                  <c:v>8.9200000000000002E-2</c:v>
                </c:pt>
                <c:pt idx="893">
                  <c:v>8.9300000000000004E-2</c:v>
                </c:pt>
                <c:pt idx="894">
                  <c:v>8.9399999999999993E-2</c:v>
                </c:pt>
                <c:pt idx="895">
                  <c:v>8.9499999999999996E-2</c:v>
                </c:pt>
                <c:pt idx="896">
                  <c:v>8.9599999999999999E-2</c:v>
                </c:pt>
                <c:pt idx="897">
                  <c:v>8.9700000000000002E-2</c:v>
                </c:pt>
                <c:pt idx="898">
                  <c:v>8.9800000000000005E-2</c:v>
                </c:pt>
                <c:pt idx="899">
                  <c:v>8.9899999999999994E-2</c:v>
                </c:pt>
                <c:pt idx="900">
                  <c:v>0.09</c:v>
                </c:pt>
                <c:pt idx="901">
                  <c:v>9.01E-2</c:v>
                </c:pt>
                <c:pt idx="902">
                  <c:v>9.0200000000000002E-2</c:v>
                </c:pt>
                <c:pt idx="903">
                  <c:v>9.0300000000000005E-2</c:v>
                </c:pt>
                <c:pt idx="904">
                  <c:v>9.0399999999999994E-2</c:v>
                </c:pt>
                <c:pt idx="905">
                  <c:v>9.0499999999999997E-2</c:v>
                </c:pt>
                <c:pt idx="906">
                  <c:v>9.06E-2</c:v>
                </c:pt>
                <c:pt idx="907">
                  <c:v>9.0700000000000003E-2</c:v>
                </c:pt>
                <c:pt idx="908">
                  <c:v>9.0800000000000006E-2</c:v>
                </c:pt>
                <c:pt idx="909">
                  <c:v>9.0899999999999995E-2</c:v>
                </c:pt>
                <c:pt idx="910">
                  <c:v>9.0999999999999998E-2</c:v>
                </c:pt>
                <c:pt idx="911">
                  <c:v>9.11E-2</c:v>
                </c:pt>
                <c:pt idx="912">
                  <c:v>9.1200000000000003E-2</c:v>
                </c:pt>
                <c:pt idx="913">
                  <c:v>9.1300000000000006E-2</c:v>
                </c:pt>
                <c:pt idx="914">
                  <c:v>9.1399999999999995E-2</c:v>
                </c:pt>
                <c:pt idx="915">
                  <c:v>9.1499999999999998E-2</c:v>
                </c:pt>
                <c:pt idx="916">
                  <c:v>9.1600000000000001E-2</c:v>
                </c:pt>
                <c:pt idx="917">
                  <c:v>9.1700000000000004E-2</c:v>
                </c:pt>
                <c:pt idx="918">
                  <c:v>9.1800000000000007E-2</c:v>
                </c:pt>
                <c:pt idx="919">
                  <c:v>9.1899999999999996E-2</c:v>
                </c:pt>
                <c:pt idx="920">
                  <c:v>9.1999999999999998E-2</c:v>
                </c:pt>
                <c:pt idx="921">
                  <c:v>9.2100000000000001E-2</c:v>
                </c:pt>
                <c:pt idx="922">
                  <c:v>9.2200000000000004E-2</c:v>
                </c:pt>
                <c:pt idx="923">
                  <c:v>9.2299999999999993E-2</c:v>
                </c:pt>
                <c:pt idx="924">
                  <c:v>9.2399999999999996E-2</c:v>
                </c:pt>
                <c:pt idx="925">
                  <c:v>9.2499999999999999E-2</c:v>
                </c:pt>
                <c:pt idx="926">
                  <c:v>9.2600000000000002E-2</c:v>
                </c:pt>
                <c:pt idx="927">
                  <c:v>9.2700000000000005E-2</c:v>
                </c:pt>
                <c:pt idx="928">
                  <c:v>9.2799999999999994E-2</c:v>
                </c:pt>
                <c:pt idx="929">
                  <c:v>9.2899999999999996E-2</c:v>
                </c:pt>
                <c:pt idx="930">
                  <c:v>9.2999999999999999E-2</c:v>
                </c:pt>
                <c:pt idx="931">
                  <c:v>9.3100000000000002E-2</c:v>
                </c:pt>
                <c:pt idx="932">
                  <c:v>9.3200000000000005E-2</c:v>
                </c:pt>
                <c:pt idx="933">
                  <c:v>9.3299999999999994E-2</c:v>
                </c:pt>
                <c:pt idx="934">
                  <c:v>9.3399999999999997E-2</c:v>
                </c:pt>
                <c:pt idx="935">
                  <c:v>9.35E-2</c:v>
                </c:pt>
                <c:pt idx="936">
                  <c:v>9.3600000000000003E-2</c:v>
                </c:pt>
                <c:pt idx="937">
                  <c:v>9.3700000000000006E-2</c:v>
                </c:pt>
                <c:pt idx="938">
                  <c:v>9.3799999999999994E-2</c:v>
                </c:pt>
                <c:pt idx="939">
                  <c:v>9.3899999999999997E-2</c:v>
                </c:pt>
                <c:pt idx="940">
                  <c:v>9.4E-2</c:v>
                </c:pt>
                <c:pt idx="941">
                  <c:v>9.4100000000000003E-2</c:v>
                </c:pt>
                <c:pt idx="942">
                  <c:v>9.4200000000000006E-2</c:v>
                </c:pt>
                <c:pt idx="943">
                  <c:v>9.4299999999999995E-2</c:v>
                </c:pt>
                <c:pt idx="944">
                  <c:v>9.4399999999999998E-2</c:v>
                </c:pt>
                <c:pt idx="945">
                  <c:v>9.4500000000000001E-2</c:v>
                </c:pt>
                <c:pt idx="946">
                  <c:v>9.4600000000000004E-2</c:v>
                </c:pt>
                <c:pt idx="947">
                  <c:v>9.4700000000000006E-2</c:v>
                </c:pt>
                <c:pt idx="948">
                  <c:v>9.4799999999999995E-2</c:v>
                </c:pt>
                <c:pt idx="949">
                  <c:v>9.4899999999999998E-2</c:v>
                </c:pt>
                <c:pt idx="950">
                  <c:v>9.5000000000000001E-2</c:v>
                </c:pt>
                <c:pt idx="951">
                  <c:v>9.5100000000000004E-2</c:v>
                </c:pt>
                <c:pt idx="952">
                  <c:v>9.5200000000000007E-2</c:v>
                </c:pt>
                <c:pt idx="953">
                  <c:v>9.5299999999999996E-2</c:v>
                </c:pt>
                <c:pt idx="954">
                  <c:v>9.5399999999999999E-2</c:v>
                </c:pt>
                <c:pt idx="955">
                  <c:v>9.5500000000000002E-2</c:v>
                </c:pt>
                <c:pt idx="956">
                  <c:v>9.5600000000000004E-2</c:v>
                </c:pt>
                <c:pt idx="957">
                  <c:v>9.5699999999999993E-2</c:v>
                </c:pt>
                <c:pt idx="958">
                  <c:v>9.5799999999999996E-2</c:v>
                </c:pt>
                <c:pt idx="959">
                  <c:v>9.5899999999999999E-2</c:v>
                </c:pt>
                <c:pt idx="960">
                  <c:v>9.6000000000000002E-2</c:v>
                </c:pt>
                <c:pt idx="961">
                  <c:v>9.6100000000000005E-2</c:v>
                </c:pt>
                <c:pt idx="962">
                  <c:v>9.6199999999999994E-2</c:v>
                </c:pt>
                <c:pt idx="963">
                  <c:v>9.6299999999999997E-2</c:v>
                </c:pt>
                <c:pt idx="964">
                  <c:v>9.64E-2</c:v>
                </c:pt>
                <c:pt idx="965">
                  <c:v>9.6500000000000002E-2</c:v>
                </c:pt>
                <c:pt idx="966">
                  <c:v>9.6600000000000005E-2</c:v>
                </c:pt>
                <c:pt idx="967">
                  <c:v>9.6699999999999994E-2</c:v>
                </c:pt>
                <c:pt idx="968">
                  <c:v>9.6799999999999997E-2</c:v>
                </c:pt>
                <c:pt idx="969">
                  <c:v>9.69E-2</c:v>
                </c:pt>
                <c:pt idx="970">
                  <c:v>9.7000000000000003E-2</c:v>
                </c:pt>
                <c:pt idx="971">
                  <c:v>9.7100000000000006E-2</c:v>
                </c:pt>
                <c:pt idx="972">
                  <c:v>9.7199999999999995E-2</c:v>
                </c:pt>
                <c:pt idx="973">
                  <c:v>9.7299999999999998E-2</c:v>
                </c:pt>
                <c:pt idx="974">
                  <c:v>9.74E-2</c:v>
                </c:pt>
                <c:pt idx="975">
                  <c:v>9.7500000000000003E-2</c:v>
                </c:pt>
                <c:pt idx="976">
                  <c:v>9.7600000000000006E-2</c:v>
                </c:pt>
                <c:pt idx="977">
                  <c:v>9.7699999999999995E-2</c:v>
                </c:pt>
                <c:pt idx="978">
                  <c:v>9.7799999999999998E-2</c:v>
                </c:pt>
                <c:pt idx="979">
                  <c:v>9.7900000000000001E-2</c:v>
                </c:pt>
                <c:pt idx="980">
                  <c:v>9.8000000000000004E-2</c:v>
                </c:pt>
                <c:pt idx="981">
                  <c:v>9.8100000000000007E-2</c:v>
                </c:pt>
                <c:pt idx="982">
                  <c:v>9.8199999999999996E-2</c:v>
                </c:pt>
                <c:pt idx="983">
                  <c:v>9.8299999999999998E-2</c:v>
                </c:pt>
                <c:pt idx="984">
                  <c:v>9.8400000000000001E-2</c:v>
                </c:pt>
                <c:pt idx="985">
                  <c:v>9.8500000000000004E-2</c:v>
                </c:pt>
                <c:pt idx="986">
                  <c:v>9.8599999999999993E-2</c:v>
                </c:pt>
                <c:pt idx="987">
                  <c:v>9.8699999999999996E-2</c:v>
                </c:pt>
                <c:pt idx="988">
                  <c:v>9.8799999999999999E-2</c:v>
                </c:pt>
                <c:pt idx="989">
                  <c:v>9.8900000000000002E-2</c:v>
                </c:pt>
                <c:pt idx="990">
                  <c:v>9.9000000000000005E-2</c:v>
                </c:pt>
                <c:pt idx="991">
                  <c:v>9.9099999999999994E-2</c:v>
                </c:pt>
                <c:pt idx="992">
                  <c:v>9.9199999999999997E-2</c:v>
                </c:pt>
                <c:pt idx="993">
                  <c:v>9.9299999999999999E-2</c:v>
                </c:pt>
                <c:pt idx="994">
                  <c:v>9.9400000000000002E-2</c:v>
                </c:pt>
                <c:pt idx="995">
                  <c:v>9.9500000000000005E-2</c:v>
                </c:pt>
                <c:pt idx="996">
                  <c:v>9.9599999999999994E-2</c:v>
                </c:pt>
                <c:pt idx="997">
                  <c:v>9.9699999999999997E-2</c:v>
                </c:pt>
                <c:pt idx="998">
                  <c:v>9.98E-2</c:v>
                </c:pt>
                <c:pt idx="999">
                  <c:v>9.9900000000000003E-2</c:v>
                </c:pt>
                <c:pt idx="1000">
                  <c:v>0.1</c:v>
                </c:pt>
                <c:pt idx="1001">
                  <c:v>0.10009999999999999</c:v>
                </c:pt>
                <c:pt idx="1002">
                  <c:v>0.1002</c:v>
                </c:pt>
                <c:pt idx="1003">
                  <c:v>0.1003</c:v>
                </c:pt>
                <c:pt idx="1004">
                  <c:v>0.1004</c:v>
                </c:pt>
                <c:pt idx="1005">
                  <c:v>0.10050000000000001</c:v>
                </c:pt>
                <c:pt idx="1006">
                  <c:v>0.10059999999999999</c:v>
                </c:pt>
                <c:pt idx="1007">
                  <c:v>0.1007</c:v>
                </c:pt>
                <c:pt idx="1008">
                  <c:v>0.1008</c:v>
                </c:pt>
                <c:pt idx="1009">
                  <c:v>0.1009</c:v>
                </c:pt>
                <c:pt idx="1010">
                  <c:v>0.10100000000000001</c:v>
                </c:pt>
                <c:pt idx="1011">
                  <c:v>0.1011</c:v>
                </c:pt>
                <c:pt idx="1012">
                  <c:v>0.1012</c:v>
                </c:pt>
                <c:pt idx="1013">
                  <c:v>0.1013</c:v>
                </c:pt>
                <c:pt idx="1014">
                  <c:v>0.1014</c:v>
                </c:pt>
                <c:pt idx="1015">
                  <c:v>0.10150000000000001</c:v>
                </c:pt>
                <c:pt idx="1016">
                  <c:v>0.1016</c:v>
                </c:pt>
                <c:pt idx="1017">
                  <c:v>0.1017</c:v>
                </c:pt>
                <c:pt idx="1018">
                  <c:v>0.1018</c:v>
                </c:pt>
                <c:pt idx="1019">
                  <c:v>0.1019</c:v>
                </c:pt>
                <c:pt idx="1020">
                  <c:v>0.10199999999999999</c:v>
                </c:pt>
                <c:pt idx="1021">
                  <c:v>0.1021</c:v>
                </c:pt>
                <c:pt idx="1022">
                  <c:v>0.1022</c:v>
                </c:pt>
                <c:pt idx="1023">
                  <c:v>0.1023</c:v>
                </c:pt>
                <c:pt idx="1024">
                  <c:v>0.1024</c:v>
                </c:pt>
                <c:pt idx="1025">
                  <c:v>0.10249999999999999</c:v>
                </c:pt>
                <c:pt idx="1026">
                  <c:v>0.1026</c:v>
                </c:pt>
                <c:pt idx="1027">
                  <c:v>0.1027</c:v>
                </c:pt>
                <c:pt idx="1028">
                  <c:v>0.1028</c:v>
                </c:pt>
                <c:pt idx="1029">
                  <c:v>0.10290000000000001</c:v>
                </c:pt>
                <c:pt idx="1030">
                  <c:v>0.10299999999999999</c:v>
                </c:pt>
                <c:pt idx="1031">
                  <c:v>0.1031</c:v>
                </c:pt>
                <c:pt idx="1032">
                  <c:v>0.1032</c:v>
                </c:pt>
                <c:pt idx="1033">
                  <c:v>0.1033</c:v>
                </c:pt>
                <c:pt idx="1034">
                  <c:v>0.10340000000000001</c:v>
                </c:pt>
                <c:pt idx="1035">
                  <c:v>0.10349999999999999</c:v>
                </c:pt>
                <c:pt idx="1036">
                  <c:v>0.1036</c:v>
                </c:pt>
                <c:pt idx="1037">
                  <c:v>0.1037</c:v>
                </c:pt>
                <c:pt idx="1038">
                  <c:v>0.1038</c:v>
                </c:pt>
                <c:pt idx="1039">
                  <c:v>0.10390000000000001</c:v>
                </c:pt>
                <c:pt idx="1040">
                  <c:v>0.104</c:v>
                </c:pt>
                <c:pt idx="1041">
                  <c:v>0.1041</c:v>
                </c:pt>
                <c:pt idx="1042">
                  <c:v>0.1042</c:v>
                </c:pt>
                <c:pt idx="1043">
                  <c:v>0.1043</c:v>
                </c:pt>
                <c:pt idx="1044">
                  <c:v>0.10440000000000001</c:v>
                </c:pt>
                <c:pt idx="1045">
                  <c:v>0.1045</c:v>
                </c:pt>
                <c:pt idx="1046">
                  <c:v>0.1046</c:v>
                </c:pt>
                <c:pt idx="1047">
                  <c:v>0.1047</c:v>
                </c:pt>
                <c:pt idx="1048">
                  <c:v>0.1048</c:v>
                </c:pt>
                <c:pt idx="1049">
                  <c:v>0.10489999999999999</c:v>
                </c:pt>
                <c:pt idx="1050">
                  <c:v>0.105</c:v>
                </c:pt>
                <c:pt idx="1051">
                  <c:v>0.1051</c:v>
                </c:pt>
                <c:pt idx="1052">
                  <c:v>0.1052</c:v>
                </c:pt>
                <c:pt idx="1053">
                  <c:v>0.1053</c:v>
                </c:pt>
                <c:pt idx="1054">
                  <c:v>0.10539999999999999</c:v>
                </c:pt>
                <c:pt idx="1055">
                  <c:v>0.1055</c:v>
                </c:pt>
                <c:pt idx="1056">
                  <c:v>0.1056</c:v>
                </c:pt>
                <c:pt idx="1057">
                  <c:v>0.1057</c:v>
                </c:pt>
                <c:pt idx="1058">
                  <c:v>0.10580000000000001</c:v>
                </c:pt>
                <c:pt idx="1059">
                  <c:v>0.10589999999999999</c:v>
                </c:pt>
                <c:pt idx="1060">
                  <c:v>0.106</c:v>
                </c:pt>
                <c:pt idx="1061">
                  <c:v>0.1061</c:v>
                </c:pt>
                <c:pt idx="1062">
                  <c:v>0.1062</c:v>
                </c:pt>
                <c:pt idx="1063">
                  <c:v>0.10630000000000001</c:v>
                </c:pt>
                <c:pt idx="1064">
                  <c:v>0.10639999999999999</c:v>
                </c:pt>
                <c:pt idx="1065">
                  <c:v>0.1065</c:v>
                </c:pt>
                <c:pt idx="1066">
                  <c:v>0.1066</c:v>
                </c:pt>
                <c:pt idx="1067">
                  <c:v>0.1067</c:v>
                </c:pt>
                <c:pt idx="1068">
                  <c:v>0.10680000000000001</c:v>
                </c:pt>
                <c:pt idx="1069">
                  <c:v>0.1069</c:v>
                </c:pt>
                <c:pt idx="1070">
                  <c:v>0.107</c:v>
                </c:pt>
                <c:pt idx="1071">
                  <c:v>0.1071</c:v>
                </c:pt>
                <c:pt idx="1072">
                  <c:v>0.1072</c:v>
                </c:pt>
                <c:pt idx="1073">
                  <c:v>0.10730000000000001</c:v>
                </c:pt>
                <c:pt idx="1074">
                  <c:v>0.1074</c:v>
                </c:pt>
                <c:pt idx="1075">
                  <c:v>0.1075</c:v>
                </c:pt>
                <c:pt idx="1076">
                  <c:v>0.1076</c:v>
                </c:pt>
                <c:pt idx="1077">
                  <c:v>0.1077</c:v>
                </c:pt>
                <c:pt idx="1078">
                  <c:v>0.10780000000000001</c:v>
                </c:pt>
                <c:pt idx="1079">
                  <c:v>0.1079</c:v>
                </c:pt>
                <c:pt idx="1080">
                  <c:v>0.108</c:v>
                </c:pt>
                <c:pt idx="1081">
                  <c:v>0.1081</c:v>
                </c:pt>
                <c:pt idx="1082">
                  <c:v>0.1082</c:v>
                </c:pt>
                <c:pt idx="1083">
                  <c:v>0.10829999999999999</c:v>
                </c:pt>
                <c:pt idx="1084">
                  <c:v>0.1084</c:v>
                </c:pt>
                <c:pt idx="1085">
                  <c:v>0.1085</c:v>
                </c:pt>
                <c:pt idx="1086">
                  <c:v>0.1086</c:v>
                </c:pt>
                <c:pt idx="1087">
                  <c:v>0.1087</c:v>
                </c:pt>
                <c:pt idx="1088">
                  <c:v>0.10879999999999999</c:v>
                </c:pt>
                <c:pt idx="1089">
                  <c:v>0.1089</c:v>
                </c:pt>
                <c:pt idx="1090">
                  <c:v>0.109</c:v>
                </c:pt>
                <c:pt idx="1091">
                  <c:v>0.1091</c:v>
                </c:pt>
                <c:pt idx="1092">
                  <c:v>0.10920000000000001</c:v>
                </c:pt>
                <c:pt idx="1093">
                  <c:v>0.10929999999999999</c:v>
                </c:pt>
                <c:pt idx="1094">
                  <c:v>0.1094</c:v>
                </c:pt>
                <c:pt idx="1095">
                  <c:v>0.1095</c:v>
                </c:pt>
                <c:pt idx="1096">
                  <c:v>0.1096</c:v>
                </c:pt>
                <c:pt idx="1097">
                  <c:v>0.10970000000000001</c:v>
                </c:pt>
                <c:pt idx="1098">
                  <c:v>0.10979999999999999</c:v>
                </c:pt>
                <c:pt idx="1099">
                  <c:v>0.1099</c:v>
                </c:pt>
                <c:pt idx="1100">
                  <c:v>0.11</c:v>
                </c:pt>
                <c:pt idx="1101">
                  <c:v>0.1101</c:v>
                </c:pt>
                <c:pt idx="1102">
                  <c:v>0.11020000000000001</c:v>
                </c:pt>
                <c:pt idx="1103">
                  <c:v>0.1103</c:v>
                </c:pt>
                <c:pt idx="1104">
                  <c:v>0.1104</c:v>
                </c:pt>
                <c:pt idx="1105">
                  <c:v>0.1105</c:v>
                </c:pt>
                <c:pt idx="1106">
                  <c:v>0.1106</c:v>
                </c:pt>
                <c:pt idx="1107">
                  <c:v>0.11070000000000001</c:v>
                </c:pt>
                <c:pt idx="1108">
                  <c:v>0.1108</c:v>
                </c:pt>
                <c:pt idx="1109">
                  <c:v>0.1109</c:v>
                </c:pt>
                <c:pt idx="1110">
                  <c:v>0.111</c:v>
                </c:pt>
                <c:pt idx="1111">
                  <c:v>0.1111</c:v>
                </c:pt>
                <c:pt idx="1112">
                  <c:v>0.11119999999999999</c:v>
                </c:pt>
                <c:pt idx="1113">
                  <c:v>0.1113</c:v>
                </c:pt>
                <c:pt idx="1114">
                  <c:v>0.1114</c:v>
                </c:pt>
                <c:pt idx="1115">
                  <c:v>0.1115</c:v>
                </c:pt>
                <c:pt idx="1116">
                  <c:v>0.1116</c:v>
                </c:pt>
                <c:pt idx="1117">
                  <c:v>0.11169999999999999</c:v>
                </c:pt>
                <c:pt idx="1118">
                  <c:v>0.1118</c:v>
                </c:pt>
                <c:pt idx="1119">
                  <c:v>0.1119</c:v>
                </c:pt>
                <c:pt idx="1120">
                  <c:v>0.112</c:v>
                </c:pt>
                <c:pt idx="1121">
                  <c:v>0.11210000000000001</c:v>
                </c:pt>
                <c:pt idx="1122">
                  <c:v>0.11219999999999999</c:v>
                </c:pt>
                <c:pt idx="1123">
                  <c:v>0.1123</c:v>
                </c:pt>
                <c:pt idx="1124">
                  <c:v>0.1124</c:v>
                </c:pt>
                <c:pt idx="1125">
                  <c:v>0.1125</c:v>
                </c:pt>
                <c:pt idx="1126">
                  <c:v>0.11260000000000001</c:v>
                </c:pt>
                <c:pt idx="1127">
                  <c:v>0.11269999999999999</c:v>
                </c:pt>
                <c:pt idx="1128">
                  <c:v>0.1128</c:v>
                </c:pt>
                <c:pt idx="1129">
                  <c:v>0.1129</c:v>
                </c:pt>
                <c:pt idx="1130">
                  <c:v>0.113</c:v>
                </c:pt>
                <c:pt idx="1131">
                  <c:v>0.11310000000000001</c:v>
                </c:pt>
                <c:pt idx="1132">
                  <c:v>0.1132</c:v>
                </c:pt>
                <c:pt idx="1133">
                  <c:v>0.1133</c:v>
                </c:pt>
                <c:pt idx="1134">
                  <c:v>0.1134</c:v>
                </c:pt>
                <c:pt idx="1135">
                  <c:v>0.1135</c:v>
                </c:pt>
                <c:pt idx="1136">
                  <c:v>0.11360000000000001</c:v>
                </c:pt>
                <c:pt idx="1137">
                  <c:v>0.1137</c:v>
                </c:pt>
                <c:pt idx="1138">
                  <c:v>0.1138</c:v>
                </c:pt>
                <c:pt idx="1139">
                  <c:v>0.1139</c:v>
                </c:pt>
                <c:pt idx="1140">
                  <c:v>0.114</c:v>
                </c:pt>
                <c:pt idx="1141">
                  <c:v>0.11409999999999999</c:v>
                </c:pt>
                <c:pt idx="1142">
                  <c:v>0.1142</c:v>
                </c:pt>
                <c:pt idx="1143">
                  <c:v>0.1143</c:v>
                </c:pt>
                <c:pt idx="1144">
                  <c:v>0.1144</c:v>
                </c:pt>
                <c:pt idx="1145">
                  <c:v>0.1145</c:v>
                </c:pt>
                <c:pt idx="1146">
                  <c:v>0.11459999999999999</c:v>
                </c:pt>
                <c:pt idx="1147">
                  <c:v>0.1147</c:v>
                </c:pt>
                <c:pt idx="1148">
                  <c:v>0.1148</c:v>
                </c:pt>
                <c:pt idx="1149">
                  <c:v>0.1149</c:v>
                </c:pt>
                <c:pt idx="1150">
                  <c:v>0.115</c:v>
                </c:pt>
                <c:pt idx="1151">
                  <c:v>0.11509999999999999</c:v>
                </c:pt>
                <c:pt idx="1152">
                  <c:v>0.1152</c:v>
                </c:pt>
                <c:pt idx="1153">
                  <c:v>0.1153</c:v>
                </c:pt>
                <c:pt idx="1154">
                  <c:v>0.1154</c:v>
                </c:pt>
                <c:pt idx="1155">
                  <c:v>0.11550000000000001</c:v>
                </c:pt>
                <c:pt idx="1156">
                  <c:v>0.11559999999999999</c:v>
                </c:pt>
                <c:pt idx="1157">
                  <c:v>0.1157</c:v>
                </c:pt>
                <c:pt idx="1158">
                  <c:v>0.1158</c:v>
                </c:pt>
                <c:pt idx="1159">
                  <c:v>0.1159</c:v>
                </c:pt>
                <c:pt idx="1160">
                  <c:v>0.11600000000000001</c:v>
                </c:pt>
                <c:pt idx="1161">
                  <c:v>0.11609999999999999</c:v>
                </c:pt>
                <c:pt idx="1162">
                  <c:v>0.1162</c:v>
                </c:pt>
                <c:pt idx="1163">
                  <c:v>0.1163</c:v>
                </c:pt>
                <c:pt idx="1164">
                  <c:v>0.1164</c:v>
                </c:pt>
                <c:pt idx="1165">
                  <c:v>0.11650000000000001</c:v>
                </c:pt>
                <c:pt idx="1166">
                  <c:v>0.1166</c:v>
                </c:pt>
                <c:pt idx="1167">
                  <c:v>0.1167</c:v>
                </c:pt>
                <c:pt idx="1168">
                  <c:v>0.1168</c:v>
                </c:pt>
                <c:pt idx="1169">
                  <c:v>0.1169</c:v>
                </c:pt>
                <c:pt idx="1170">
                  <c:v>0.11700000000000001</c:v>
                </c:pt>
                <c:pt idx="1171">
                  <c:v>0.1171</c:v>
                </c:pt>
                <c:pt idx="1172">
                  <c:v>0.1172</c:v>
                </c:pt>
                <c:pt idx="1173">
                  <c:v>0.1173</c:v>
                </c:pt>
                <c:pt idx="1174">
                  <c:v>0.1174</c:v>
                </c:pt>
                <c:pt idx="1175">
                  <c:v>0.11749999999999999</c:v>
                </c:pt>
                <c:pt idx="1176">
                  <c:v>0.1176</c:v>
                </c:pt>
                <c:pt idx="1177">
                  <c:v>0.1177</c:v>
                </c:pt>
                <c:pt idx="1178">
                  <c:v>0.1178</c:v>
                </c:pt>
                <c:pt idx="1179">
                  <c:v>0.1179</c:v>
                </c:pt>
                <c:pt idx="1180">
                  <c:v>0.11799999999999999</c:v>
                </c:pt>
                <c:pt idx="1181">
                  <c:v>0.1181</c:v>
                </c:pt>
                <c:pt idx="1182">
                  <c:v>0.1182</c:v>
                </c:pt>
                <c:pt idx="1183">
                  <c:v>0.1183</c:v>
                </c:pt>
                <c:pt idx="1184">
                  <c:v>0.11840000000000001</c:v>
                </c:pt>
                <c:pt idx="1185">
                  <c:v>0.11849999999999999</c:v>
                </c:pt>
                <c:pt idx="1186">
                  <c:v>0.1186</c:v>
                </c:pt>
                <c:pt idx="1187">
                  <c:v>0.1187</c:v>
                </c:pt>
                <c:pt idx="1188">
                  <c:v>0.1188</c:v>
                </c:pt>
                <c:pt idx="1189">
                  <c:v>0.11890000000000001</c:v>
                </c:pt>
                <c:pt idx="1190">
                  <c:v>0.11899999999999999</c:v>
                </c:pt>
                <c:pt idx="1191">
                  <c:v>0.1191</c:v>
                </c:pt>
                <c:pt idx="1192">
                  <c:v>0.1192</c:v>
                </c:pt>
                <c:pt idx="1193">
                  <c:v>0.1193</c:v>
                </c:pt>
                <c:pt idx="1194">
                  <c:v>0.11940000000000001</c:v>
                </c:pt>
                <c:pt idx="1195">
                  <c:v>0.1195</c:v>
                </c:pt>
                <c:pt idx="1196">
                  <c:v>0.1196</c:v>
                </c:pt>
                <c:pt idx="1197">
                  <c:v>0.1197</c:v>
                </c:pt>
                <c:pt idx="1198">
                  <c:v>0.1198</c:v>
                </c:pt>
                <c:pt idx="1199">
                  <c:v>0.11990000000000001</c:v>
                </c:pt>
                <c:pt idx="1200">
                  <c:v>0.12</c:v>
                </c:pt>
                <c:pt idx="1201">
                  <c:v>0.1201</c:v>
                </c:pt>
                <c:pt idx="1202">
                  <c:v>0.1202</c:v>
                </c:pt>
                <c:pt idx="1203">
                  <c:v>0.1203</c:v>
                </c:pt>
                <c:pt idx="1204">
                  <c:v>0.12039999999999999</c:v>
                </c:pt>
                <c:pt idx="1205">
                  <c:v>0.1205</c:v>
                </c:pt>
                <c:pt idx="1206">
                  <c:v>0.1206</c:v>
                </c:pt>
                <c:pt idx="1207">
                  <c:v>0.1207</c:v>
                </c:pt>
                <c:pt idx="1208">
                  <c:v>0.1208</c:v>
                </c:pt>
                <c:pt idx="1209">
                  <c:v>0.12089999999999999</c:v>
                </c:pt>
                <c:pt idx="1210">
                  <c:v>0.121</c:v>
                </c:pt>
                <c:pt idx="1211">
                  <c:v>0.1211</c:v>
                </c:pt>
                <c:pt idx="1212">
                  <c:v>0.1212</c:v>
                </c:pt>
                <c:pt idx="1213">
                  <c:v>0.12130000000000001</c:v>
                </c:pt>
                <c:pt idx="1214">
                  <c:v>0.12139999999999999</c:v>
                </c:pt>
                <c:pt idx="1215">
                  <c:v>0.1215</c:v>
                </c:pt>
                <c:pt idx="1216">
                  <c:v>0.1216</c:v>
                </c:pt>
                <c:pt idx="1217">
                  <c:v>0.1217</c:v>
                </c:pt>
                <c:pt idx="1218">
                  <c:v>0.12180000000000001</c:v>
                </c:pt>
                <c:pt idx="1219">
                  <c:v>0.12189999999999999</c:v>
                </c:pt>
                <c:pt idx="1220">
                  <c:v>0.122</c:v>
                </c:pt>
                <c:pt idx="1221">
                  <c:v>0.1221</c:v>
                </c:pt>
                <c:pt idx="1222">
                  <c:v>0.1222</c:v>
                </c:pt>
                <c:pt idx="1223">
                  <c:v>0.12230000000000001</c:v>
                </c:pt>
                <c:pt idx="1224">
                  <c:v>0.12239999999999999</c:v>
                </c:pt>
                <c:pt idx="1225">
                  <c:v>0.1225</c:v>
                </c:pt>
                <c:pt idx="1226">
                  <c:v>0.1226</c:v>
                </c:pt>
                <c:pt idx="1227">
                  <c:v>0.1227</c:v>
                </c:pt>
                <c:pt idx="1228">
                  <c:v>0.12280000000000001</c:v>
                </c:pt>
                <c:pt idx="1229">
                  <c:v>0.1229</c:v>
                </c:pt>
                <c:pt idx="1230">
                  <c:v>0.123</c:v>
                </c:pt>
                <c:pt idx="1231">
                  <c:v>0.1231</c:v>
                </c:pt>
                <c:pt idx="1232">
                  <c:v>0.1232</c:v>
                </c:pt>
                <c:pt idx="1233">
                  <c:v>0.12330000000000001</c:v>
                </c:pt>
                <c:pt idx="1234">
                  <c:v>0.1234</c:v>
                </c:pt>
                <c:pt idx="1235">
                  <c:v>0.1235</c:v>
                </c:pt>
                <c:pt idx="1236">
                  <c:v>0.1236</c:v>
                </c:pt>
                <c:pt idx="1237">
                  <c:v>0.1237</c:v>
                </c:pt>
                <c:pt idx="1238">
                  <c:v>0.12379999999999999</c:v>
                </c:pt>
                <c:pt idx="1239">
                  <c:v>0.1239</c:v>
                </c:pt>
                <c:pt idx="1240">
                  <c:v>0.124</c:v>
                </c:pt>
                <c:pt idx="1241">
                  <c:v>0.1241</c:v>
                </c:pt>
                <c:pt idx="1242">
                  <c:v>0.1242</c:v>
                </c:pt>
                <c:pt idx="1243">
                  <c:v>0.12429999999999999</c:v>
                </c:pt>
                <c:pt idx="1244">
                  <c:v>0.1244</c:v>
                </c:pt>
                <c:pt idx="1245">
                  <c:v>0.1245</c:v>
                </c:pt>
                <c:pt idx="1246">
                  <c:v>0.1246</c:v>
                </c:pt>
                <c:pt idx="1247">
                  <c:v>0.12470000000000001</c:v>
                </c:pt>
                <c:pt idx="1248">
                  <c:v>0.12479999999999999</c:v>
                </c:pt>
                <c:pt idx="1249">
                  <c:v>0.1249</c:v>
                </c:pt>
                <c:pt idx="1250">
                  <c:v>0.125</c:v>
                </c:pt>
                <c:pt idx="1251">
                  <c:v>0.12509999999999999</c:v>
                </c:pt>
                <c:pt idx="1252">
                  <c:v>0.12520000000000001</c:v>
                </c:pt>
                <c:pt idx="1253">
                  <c:v>0.12529999999999999</c:v>
                </c:pt>
                <c:pt idx="1254">
                  <c:v>0.12540000000000001</c:v>
                </c:pt>
                <c:pt idx="1255">
                  <c:v>0.1255</c:v>
                </c:pt>
                <c:pt idx="1256">
                  <c:v>0.12559999999999999</c:v>
                </c:pt>
                <c:pt idx="1257">
                  <c:v>0.12570000000000001</c:v>
                </c:pt>
                <c:pt idx="1258">
                  <c:v>0.1258</c:v>
                </c:pt>
                <c:pt idx="1259">
                  <c:v>0.12590000000000001</c:v>
                </c:pt>
                <c:pt idx="1260">
                  <c:v>0.126</c:v>
                </c:pt>
                <c:pt idx="1261">
                  <c:v>0.12609999999999999</c:v>
                </c:pt>
                <c:pt idx="1262">
                  <c:v>0.12620000000000001</c:v>
                </c:pt>
                <c:pt idx="1263">
                  <c:v>0.1263</c:v>
                </c:pt>
                <c:pt idx="1264">
                  <c:v>0.12640000000000001</c:v>
                </c:pt>
                <c:pt idx="1265">
                  <c:v>0.1265</c:v>
                </c:pt>
                <c:pt idx="1266">
                  <c:v>0.12659999999999999</c:v>
                </c:pt>
                <c:pt idx="1267">
                  <c:v>0.12670000000000001</c:v>
                </c:pt>
                <c:pt idx="1268">
                  <c:v>0.1268</c:v>
                </c:pt>
                <c:pt idx="1269">
                  <c:v>0.12690000000000001</c:v>
                </c:pt>
                <c:pt idx="1270">
                  <c:v>0.127</c:v>
                </c:pt>
                <c:pt idx="1271">
                  <c:v>0.12709999999999999</c:v>
                </c:pt>
                <c:pt idx="1272">
                  <c:v>0.12720000000000001</c:v>
                </c:pt>
                <c:pt idx="1273">
                  <c:v>0.1273</c:v>
                </c:pt>
                <c:pt idx="1274">
                  <c:v>0.12740000000000001</c:v>
                </c:pt>
                <c:pt idx="1275">
                  <c:v>0.1275</c:v>
                </c:pt>
                <c:pt idx="1276">
                  <c:v>0.12759999999999999</c:v>
                </c:pt>
                <c:pt idx="1277">
                  <c:v>0.12770000000000001</c:v>
                </c:pt>
                <c:pt idx="1278">
                  <c:v>0.1278</c:v>
                </c:pt>
                <c:pt idx="1279">
                  <c:v>0.12790000000000001</c:v>
                </c:pt>
                <c:pt idx="1280">
                  <c:v>0.128</c:v>
                </c:pt>
                <c:pt idx="1281">
                  <c:v>0.12809999999999999</c:v>
                </c:pt>
                <c:pt idx="1282">
                  <c:v>0.12820000000000001</c:v>
                </c:pt>
                <c:pt idx="1283">
                  <c:v>0.1283</c:v>
                </c:pt>
                <c:pt idx="1284">
                  <c:v>0.12839999999999999</c:v>
                </c:pt>
                <c:pt idx="1285">
                  <c:v>0.1285</c:v>
                </c:pt>
                <c:pt idx="1286">
                  <c:v>0.12859999999999999</c:v>
                </c:pt>
                <c:pt idx="1287">
                  <c:v>0.12870000000000001</c:v>
                </c:pt>
                <c:pt idx="1288">
                  <c:v>0.1288</c:v>
                </c:pt>
                <c:pt idx="1289">
                  <c:v>0.12889999999999999</c:v>
                </c:pt>
                <c:pt idx="1290">
                  <c:v>0.129</c:v>
                </c:pt>
                <c:pt idx="1291">
                  <c:v>0.12909999999999999</c:v>
                </c:pt>
                <c:pt idx="1292">
                  <c:v>0.12920000000000001</c:v>
                </c:pt>
                <c:pt idx="1293">
                  <c:v>0.1293</c:v>
                </c:pt>
                <c:pt idx="1294">
                  <c:v>0.12939999999999999</c:v>
                </c:pt>
                <c:pt idx="1295">
                  <c:v>0.1295</c:v>
                </c:pt>
                <c:pt idx="1296">
                  <c:v>0.12959999999999999</c:v>
                </c:pt>
                <c:pt idx="1297">
                  <c:v>0.12970000000000001</c:v>
                </c:pt>
                <c:pt idx="1298">
                  <c:v>0.1298</c:v>
                </c:pt>
                <c:pt idx="1299">
                  <c:v>0.12989999999999999</c:v>
                </c:pt>
                <c:pt idx="1300">
                  <c:v>0.13</c:v>
                </c:pt>
                <c:pt idx="1301">
                  <c:v>0.13009999999999999</c:v>
                </c:pt>
                <c:pt idx="1302">
                  <c:v>0.13020000000000001</c:v>
                </c:pt>
                <c:pt idx="1303">
                  <c:v>0.1303</c:v>
                </c:pt>
                <c:pt idx="1304">
                  <c:v>0.13039999999999999</c:v>
                </c:pt>
                <c:pt idx="1305">
                  <c:v>0.1305</c:v>
                </c:pt>
                <c:pt idx="1306">
                  <c:v>0.13059999999999999</c:v>
                </c:pt>
                <c:pt idx="1307">
                  <c:v>0.13070000000000001</c:v>
                </c:pt>
                <c:pt idx="1308">
                  <c:v>0.1308</c:v>
                </c:pt>
                <c:pt idx="1309">
                  <c:v>0.13089999999999999</c:v>
                </c:pt>
                <c:pt idx="1310">
                  <c:v>0.13100000000000001</c:v>
                </c:pt>
                <c:pt idx="1311">
                  <c:v>0.13109999999999999</c:v>
                </c:pt>
                <c:pt idx="1312">
                  <c:v>0.13120000000000001</c:v>
                </c:pt>
                <c:pt idx="1313">
                  <c:v>0.1313</c:v>
                </c:pt>
                <c:pt idx="1314">
                  <c:v>0.13139999999999999</c:v>
                </c:pt>
                <c:pt idx="1315">
                  <c:v>0.13150000000000001</c:v>
                </c:pt>
                <c:pt idx="1316">
                  <c:v>0.13159999999999999</c:v>
                </c:pt>
                <c:pt idx="1317">
                  <c:v>0.13170000000000001</c:v>
                </c:pt>
                <c:pt idx="1318">
                  <c:v>0.1318</c:v>
                </c:pt>
                <c:pt idx="1319">
                  <c:v>0.13189999999999999</c:v>
                </c:pt>
                <c:pt idx="1320">
                  <c:v>0.13200000000000001</c:v>
                </c:pt>
                <c:pt idx="1321">
                  <c:v>0.1321</c:v>
                </c:pt>
                <c:pt idx="1322">
                  <c:v>0.13220000000000001</c:v>
                </c:pt>
                <c:pt idx="1323">
                  <c:v>0.1323</c:v>
                </c:pt>
                <c:pt idx="1324">
                  <c:v>0.13239999999999999</c:v>
                </c:pt>
                <c:pt idx="1325">
                  <c:v>0.13250000000000001</c:v>
                </c:pt>
                <c:pt idx="1326">
                  <c:v>0.1326</c:v>
                </c:pt>
                <c:pt idx="1327">
                  <c:v>0.13270000000000001</c:v>
                </c:pt>
                <c:pt idx="1328">
                  <c:v>0.1328</c:v>
                </c:pt>
                <c:pt idx="1329">
                  <c:v>0.13289999999999999</c:v>
                </c:pt>
                <c:pt idx="1330">
                  <c:v>0.13300000000000001</c:v>
                </c:pt>
                <c:pt idx="1331">
                  <c:v>0.1331</c:v>
                </c:pt>
                <c:pt idx="1332">
                  <c:v>0.13320000000000001</c:v>
                </c:pt>
                <c:pt idx="1333">
                  <c:v>0.1333</c:v>
                </c:pt>
                <c:pt idx="1334">
                  <c:v>0.13339999999999999</c:v>
                </c:pt>
                <c:pt idx="1335">
                  <c:v>0.13350000000000001</c:v>
                </c:pt>
                <c:pt idx="1336">
                  <c:v>0.1336</c:v>
                </c:pt>
                <c:pt idx="1337">
                  <c:v>0.13370000000000001</c:v>
                </c:pt>
                <c:pt idx="1338">
                  <c:v>0.1338</c:v>
                </c:pt>
                <c:pt idx="1339">
                  <c:v>0.13389999999999999</c:v>
                </c:pt>
                <c:pt idx="1340">
                  <c:v>0.13400000000000001</c:v>
                </c:pt>
                <c:pt idx="1341">
                  <c:v>0.1341</c:v>
                </c:pt>
                <c:pt idx="1342">
                  <c:v>0.13420000000000001</c:v>
                </c:pt>
                <c:pt idx="1343">
                  <c:v>0.1343</c:v>
                </c:pt>
                <c:pt idx="1344">
                  <c:v>0.13439999999999999</c:v>
                </c:pt>
                <c:pt idx="1345">
                  <c:v>0.13450000000000001</c:v>
                </c:pt>
                <c:pt idx="1346">
                  <c:v>0.1346</c:v>
                </c:pt>
                <c:pt idx="1347">
                  <c:v>0.13469999999999999</c:v>
                </c:pt>
                <c:pt idx="1348">
                  <c:v>0.1348</c:v>
                </c:pt>
                <c:pt idx="1349">
                  <c:v>0.13489999999999999</c:v>
                </c:pt>
                <c:pt idx="1350">
                  <c:v>0.13500000000000001</c:v>
                </c:pt>
                <c:pt idx="1351">
                  <c:v>0.1351</c:v>
                </c:pt>
                <c:pt idx="1352">
                  <c:v>0.13519999999999999</c:v>
                </c:pt>
                <c:pt idx="1353">
                  <c:v>0.1353</c:v>
                </c:pt>
                <c:pt idx="1354">
                  <c:v>0.13539999999999999</c:v>
                </c:pt>
                <c:pt idx="1355">
                  <c:v>0.13550000000000001</c:v>
                </c:pt>
                <c:pt idx="1356">
                  <c:v>0.1356</c:v>
                </c:pt>
                <c:pt idx="1357">
                  <c:v>0.13569999999999999</c:v>
                </c:pt>
                <c:pt idx="1358">
                  <c:v>0.1358</c:v>
                </c:pt>
                <c:pt idx="1359">
                  <c:v>0.13589999999999999</c:v>
                </c:pt>
                <c:pt idx="1360">
                  <c:v>0.13600000000000001</c:v>
                </c:pt>
                <c:pt idx="1361">
                  <c:v>0.1361</c:v>
                </c:pt>
                <c:pt idx="1362">
                  <c:v>0.13619999999999999</c:v>
                </c:pt>
                <c:pt idx="1363">
                  <c:v>0.1363</c:v>
                </c:pt>
                <c:pt idx="1364">
                  <c:v>0.13639999999999999</c:v>
                </c:pt>
                <c:pt idx="1365">
                  <c:v>0.13650000000000001</c:v>
                </c:pt>
                <c:pt idx="1366">
                  <c:v>0.1366</c:v>
                </c:pt>
                <c:pt idx="1367">
                  <c:v>0.13669999999999999</c:v>
                </c:pt>
                <c:pt idx="1368">
                  <c:v>0.1368</c:v>
                </c:pt>
                <c:pt idx="1369">
                  <c:v>0.13689999999999999</c:v>
                </c:pt>
                <c:pt idx="1370">
                  <c:v>0.13700000000000001</c:v>
                </c:pt>
                <c:pt idx="1371">
                  <c:v>0.1371</c:v>
                </c:pt>
                <c:pt idx="1372">
                  <c:v>0.13719999999999999</c:v>
                </c:pt>
                <c:pt idx="1373">
                  <c:v>0.13730000000000001</c:v>
                </c:pt>
                <c:pt idx="1374">
                  <c:v>0.13739999999999999</c:v>
                </c:pt>
                <c:pt idx="1375">
                  <c:v>0.13750000000000001</c:v>
                </c:pt>
                <c:pt idx="1376">
                  <c:v>0.1376</c:v>
                </c:pt>
                <c:pt idx="1377">
                  <c:v>0.13769999999999999</c:v>
                </c:pt>
                <c:pt idx="1378">
                  <c:v>0.13780000000000001</c:v>
                </c:pt>
                <c:pt idx="1379">
                  <c:v>0.13789999999999999</c:v>
                </c:pt>
                <c:pt idx="1380">
                  <c:v>0.13800000000000001</c:v>
                </c:pt>
                <c:pt idx="1381">
                  <c:v>0.1381</c:v>
                </c:pt>
                <c:pt idx="1382">
                  <c:v>0.13819999999999999</c:v>
                </c:pt>
                <c:pt idx="1383">
                  <c:v>0.13830000000000001</c:v>
                </c:pt>
                <c:pt idx="1384">
                  <c:v>0.1384</c:v>
                </c:pt>
                <c:pt idx="1385">
                  <c:v>0.13850000000000001</c:v>
                </c:pt>
                <c:pt idx="1386">
                  <c:v>0.1386</c:v>
                </c:pt>
                <c:pt idx="1387">
                  <c:v>0.13869999999999999</c:v>
                </c:pt>
                <c:pt idx="1388">
                  <c:v>0.13880000000000001</c:v>
                </c:pt>
                <c:pt idx="1389">
                  <c:v>0.1389</c:v>
                </c:pt>
                <c:pt idx="1390">
                  <c:v>0.13900000000000001</c:v>
                </c:pt>
                <c:pt idx="1391">
                  <c:v>0.1391</c:v>
                </c:pt>
                <c:pt idx="1392">
                  <c:v>0.13919999999999999</c:v>
                </c:pt>
                <c:pt idx="1393">
                  <c:v>0.13930000000000001</c:v>
                </c:pt>
                <c:pt idx="1394">
                  <c:v>0.1394</c:v>
                </c:pt>
                <c:pt idx="1395">
                  <c:v>0.13950000000000001</c:v>
                </c:pt>
                <c:pt idx="1396">
                  <c:v>0.1396</c:v>
                </c:pt>
                <c:pt idx="1397">
                  <c:v>0.13969999999999999</c:v>
                </c:pt>
                <c:pt idx="1398">
                  <c:v>0.13980000000000001</c:v>
                </c:pt>
                <c:pt idx="1399">
                  <c:v>0.1399</c:v>
                </c:pt>
                <c:pt idx="1400">
                  <c:v>0.14000000000000001</c:v>
                </c:pt>
                <c:pt idx="1401">
                  <c:v>0.1401</c:v>
                </c:pt>
                <c:pt idx="1402">
                  <c:v>0.14019999999999999</c:v>
                </c:pt>
                <c:pt idx="1403">
                  <c:v>0.14030000000000001</c:v>
                </c:pt>
                <c:pt idx="1404">
                  <c:v>0.1404</c:v>
                </c:pt>
                <c:pt idx="1405">
                  <c:v>0.14050000000000001</c:v>
                </c:pt>
                <c:pt idx="1406">
                  <c:v>0.1406</c:v>
                </c:pt>
                <c:pt idx="1407">
                  <c:v>0.14069999999999999</c:v>
                </c:pt>
                <c:pt idx="1408">
                  <c:v>0.14080000000000001</c:v>
                </c:pt>
                <c:pt idx="1409">
                  <c:v>0.1409</c:v>
                </c:pt>
                <c:pt idx="1410">
                  <c:v>0.14099999999999999</c:v>
                </c:pt>
                <c:pt idx="1411">
                  <c:v>0.1411</c:v>
                </c:pt>
                <c:pt idx="1412">
                  <c:v>0.14119999999999999</c:v>
                </c:pt>
                <c:pt idx="1413">
                  <c:v>0.14130000000000001</c:v>
                </c:pt>
                <c:pt idx="1414">
                  <c:v>0.1414</c:v>
                </c:pt>
                <c:pt idx="1415">
                  <c:v>0.14149999999999999</c:v>
                </c:pt>
                <c:pt idx="1416">
                  <c:v>0.1416</c:v>
                </c:pt>
                <c:pt idx="1417">
                  <c:v>0.14169999999999999</c:v>
                </c:pt>
                <c:pt idx="1418">
                  <c:v>0.14180000000000001</c:v>
                </c:pt>
                <c:pt idx="1419">
                  <c:v>0.1419</c:v>
                </c:pt>
                <c:pt idx="1420">
                  <c:v>0.14199999999999999</c:v>
                </c:pt>
                <c:pt idx="1421">
                  <c:v>0.1421</c:v>
                </c:pt>
                <c:pt idx="1422">
                  <c:v>0.14219999999999999</c:v>
                </c:pt>
                <c:pt idx="1423">
                  <c:v>0.14230000000000001</c:v>
                </c:pt>
                <c:pt idx="1424">
                  <c:v>0.1424</c:v>
                </c:pt>
                <c:pt idx="1425">
                  <c:v>0.14249999999999999</c:v>
                </c:pt>
                <c:pt idx="1426">
                  <c:v>0.1426</c:v>
                </c:pt>
                <c:pt idx="1427">
                  <c:v>0.14269999999999999</c:v>
                </c:pt>
                <c:pt idx="1428">
                  <c:v>0.14280000000000001</c:v>
                </c:pt>
                <c:pt idx="1429">
                  <c:v>0.1429</c:v>
                </c:pt>
                <c:pt idx="1430">
                  <c:v>0.14299999999999999</c:v>
                </c:pt>
                <c:pt idx="1431">
                  <c:v>0.1431</c:v>
                </c:pt>
                <c:pt idx="1432">
                  <c:v>0.14319999999999999</c:v>
                </c:pt>
                <c:pt idx="1433">
                  <c:v>0.14330000000000001</c:v>
                </c:pt>
                <c:pt idx="1434">
                  <c:v>0.1434</c:v>
                </c:pt>
                <c:pt idx="1435">
                  <c:v>0.14349999999999999</c:v>
                </c:pt>
                <c:pt idx="1436">
                  <c:v>0.14360000000000001</c:v>
                </c:pt>
                <c:pt idx="1437">
                  <c:v>0.14369999999999999</c:v>
                </c:pt>
                <c:pt idx="1438">
                  <c:v>0.14380000000000001</c:v>
                </c:pt>
                <c:pt idx="1439">
                  <c:v>0.1439</c:v>
                </c:pt>
                <c:pt idx="1440">
                  <c:v>0.14399999999999999</c:v>
                </c:pt>
                <c:pt idx="1441">
                  <c:v>0.14410000000000001</c:v>
                </c:pt>
                <c:pt idx="1442">
                  <c:v>0.14419999999999999</c:v>
                </c:pt>
                <c:pt idx="1443">
                  <c:v>0.14430000000000001</c:v>
                </c:pt>
                <c:pt idx="1444">
                  <c:v>0.1444</c:v>
                </c:pt>
                <c:pt idx="1445">
                  <c:v>0.14449999999999999</c:v>
                </c:pt>
                <c:pt idx="1446">
                  <c:v>0.14460000000000001</c:v>
                </c:pt>
                <c:pt idx="1447">
                  <c:v>0.1447</c:v>
                </c:pt>
                <c:pt idx="1448">
                  <c:v>0.14480000000000001</c:v>
                </c:pt>
                <c:pt idx="1449">
                  <c:v>0.1449</c:v>
                </c:pt>
                <c:pt idx="1450">
                  <c:v>0.14499999999999999</c:v>
                </c:pt>
                <c:pt idx="1451">
                  <c:v>0.14510000000000001</c:v>
                </c:pt>
                <c:pt idx="1452">
                  <c:v>0.1452</c:v>
                </c:pt>
                <c:pt idx="1453">
                  <c:v>0.14530000000000001</c:v>
                </c:pt>
                <c:pt idx="1454">
                  <c:v>0.1454</c:v>
                </c:pt>
                <c:pt idx="1455">
                  <c:v>0.14549999999999999</c:v>
                </c:pt>
                <c:pt idx="1456">
                  <c:v>0.14560000000000001</c:v>
                </c:pt>
                <c:pt idx="1457">
                  <c:v>0.1457</c:v>
                </c:pt>
                <c:pt idx="1458">
                  <c:v>0.14580000000000001</c:v>
                </c:pt>
                <c:pt idx="1459">
                  <c:v>0.1459</c:v>
                </c:pt>
                <c:pt idx="1460">
                  <c:v>0.14599999999999999</c:v>
                </c:pt>
                <c:pt idx="1461">
                  <c:v>0.14610000000000001</c:v>
                </c:pt>
                <c:pt idx="1462">
                  <c:v>0.1462</c:v>
                </c:pt>
                <c:pt idx="1463">
                  <c:v>0.14630000000000001</c:v>
                </c:pt>
                <c:pt idx="1464">
                  <c:v>0.1464</c:v>
                </c:pt>
                <c:pt idx="1465">
                  <c:v>0.14649999999999999</c:v>
                </c:pt>
                <c:pt idx="1466">
                  <c:v>0.14660000000000001</c:v>
                </c:pt>
                <c:pt idx="1467">
                  <c:v>0.1467</c:v>
                </c:pt>
                <c:pt idx="1468">
                  <c:v>0.14680000000000001</c:v>
                </c:pt>
                <c:pt idx="1469">
                  <c:v>0.1469</c:v>
                </c:pt>
                <c:pt idx="1470">
                  <c:v>0.14699999999999999</c:v>
                </c:pt>
                <c:pt idx="1471">
                  <c:v>0.14710000000000001</c:v>
                </c:pt>
                <c:pt idx="1472">
                  <c:v>0.1472</c:v>
                </c:pt>
                <c:pt idx="1473">
                  <c:v>0.14729999999999999</c:v>
                </c:pt>
                <c:pt idx="1474">
                  <c:v>0.1474</c:v>
                </c:pt>
                <c:pt idx="1475">
                  <c:v>0.14749999999999999</c:v>
                </c:pt>
                <c:pt idx="1476">
                  <c:v>0.14760000000000001</c:v>
                </c:pt>
                <c:pt idx="1477">
                  <c:v>0.1477</c:v>
                </c:pt>
                <c:pt idx="1478">
                  <c:v>0.14779999999999999</c:v>
                </c:pt>
                <c:pt idx="1479">
                  <c:v>0.1479</c:v>
                </c:pt>
                <c:pt idx="1480">
                  <c:v>0.14799999999999999</c:v>
                </c:pt>
                <c:pt idx="1481">
                  <c:v>0.14810000000000001</c:v>
                </c:pt>
                <c:pt idx="1482">
                  <c:v>0.1482</c:v>
                </c:pt>
                <c:pt idx="1483">
                  <c:v>0.14829999999999999</c:v>
                </c:pt>
                <c:pt idx="1484">
                  <c:v>0.1484</c:v>
                </c:pt>
                <c:pt idx="1485">
                  <c:v>0.14849999999999999</c:v>
                </c:pt>
                <c:pt idx="1486">
                  <c:v>0.14860000000000001</c:v>
                </c:pt>
                <c:pt idx="1487">
                  <c:v>0.1487</c:v>
                </c:pt>
                <c:pt idx="1488">
                  <c:v>0.14879999999999999</c:v>
                </c:pt>
                <c:pt idx="1489">
                  <c:v>0.1489</c:v>
                </c:pt>
                <c:pt idx="1490">
                  <c:v>0.14899999999999999</c:v>
                </c:pt>
                <c:pt idx="1491">
                  <c:v>0.14910000000000001</c:v>
                </c:pt>
                <c:pt idx="1492">
                  <c:v>0.1492</c:v>
                </c:pt>
                <c:pt idx="1493">
                  <c:v>0.14929999999999999</c:v>
                </c:pt>
                <c:pt idx="1494">
                  <c:v>0.14940000000000001</c:v>
                </c:pt>
                <c:pt idx="1495">
                  <c:v>0.14949999999999999</c:v>
                </c:pt>
                <c:pt idx="1496">
                  <c:v>0.14960000000000001</c:v>
                </c:pt>
                <c:pt idx="1497">
                  <c:v>0.1497</c:v>
                </c:pt>
                <c:pt idx="1498">
                  <c:v>0.14979999999999999</c:v>
                </c:pt>
                <c:pt idx="1499">
                  <c:v>0.14990000000000001</c:v>
                </c:pt>
                <c:pt idx="1500">
                  <c:v>0.15</c:v>
                </c:pt>
                <c:pt idx="1501">
                  <c:v>0.15010000000000001</c:v>
                </c:pt>
                <c:pt idx="1502">
                  <c:v>0.1502</c:v>
                </c:pt>
                <c:pt idx="1503">
                  <c:v>0.15029999999999999</c:v>
                </c:pt>
                <c:pt idx="1504">
                  <c:v>0.15040000000000001</c:v>
                </c:pt>
                <c:pt idx="1505">
                  <c:v>0.15049999999999999</c:v>
                </c:pt>
                <c:pt idx="1506">
                  <c:v>0.15060000000000001</c:v>
                </c:pt>
                <c:pt idx="1507">
                  <c:v>0.1507</c:v>
                </c:pt>
                <c:pt idx="1508">
                  <c:v>0.15079999999999999</c:v>
                </c:pt>
                <c:pt idx="1509">
                  <c:v>0.15090000000000001</c:v>
                </c:pt>
                <c:pt idx="1510">
                  <c:v>0.151</c:v>
                </c:pt>
                <c:pt idx="1511">
                  <c:v>0.15110000000000001</c:v>
                </c:pt>
                <c:pt idx="1512">
                  <c:v>0.1512</c:v>
                </c:pt>
                <c:pt idx="1513">
                  <c:v>0.15129999999999999</c:v>
                </c:pt>
                <c:pt idx="1514">
                  <c:v>0.15140000000000001</c:v>
                </c:pt>
                <c:pt idx="1515">
                  <c:v>0.1515</c:v>
                </c:pt>
                <c:pt idx="1516">
                  <c:v>0.15160000000000001</c:v>
                </c:pt>
                <c:pt idx="1517">
                  <c:v>0.1517</c:v>
                </c:pt>
                <c:pt idx="1518">
                  <c:v>0.15179999999999999</c:v>
                </c:pt>
                <c:pt idx="1519">
                  <c:v>0.15190000000000001</c:v>
                </c:pt>
                <c:pt idx="1520">
                  <c:v>0.152</c:v>
                </c:pt>
                <c:pt idx="1521">
                  <c:v>0.15210000000000001</c:v>
                </c:pt>
                <c:pt idx="1522">
                  <c:v>0.1522</c:v>
                </c:pt>
                <c:pt idx="1523">
                  <c:v>0.15229999999999999</c:v>
                </c:pt>
                <c:pt idx="1524">
                  <c:v>0.15240000000000001</c:v>
                </c:pt>
                <c:pt idx="1525">
                  <c:v>0.1525</c:v>
                </c:pt>
                <c:pt idx="1526">
                  <c:v>0.15260000000000001</c:v>
                </c:pt>
                <c:pt idx="1527">
                  <c:v>0.1527</c:v>
                </c:pt>
                <c:pt idx="1528">
                  <c:v>0.15279999999999999</c:v>
                </c:pt>
                <c:pt idx="1529">
                  <c:v>0.15290000000000001</c:v>
                </c:pt>
                <c:pt idx="1530">
                  <c:v>0.153</c:v>
                </c:pt>
                <c:pt idx="1531">
                  <c:v>0.15310000000000001</c:v>
                </c:pt>
                <c:pt idx="1532">
                  <c:v>0.1532</c:v>
                </c:pt>
                <c:pt idx="1533">
                  <c:v>0.15329999999999999</c:v>
                </c:pt>
                <c:pt idx="1534">
                  <c:v>0.15340000000000001</c:v>
                </c:pt>
                <c:pt idx="1535">
                  <c:v>0.1535</c:v>
                </c:pt>
                <c:pt idx="1536">
                  <c:v>0.15359999999999999</c:v>
                </c:pt>
                <c:pt idx="1537">
                  <c:v>0.1537</c:v>
                </c:pt>
                <c:pt idx="1538">
                  <c:v>0.15379999999999999</c:v>
                </c:pt>
                <c:pt idx="1539">
                  <c:v>0.15390000000000001</c:v>
                </c:pt>
                <c:pt idx="1540">
                  <c:v>0.154</c:v>
                </c:pt>
                <c:pt idx="1541">
                  <c:v>0.15409999999999999</c:v>
                </c:pt>
                <c:pt idx="1542">
                  <c:v>0.1542</c:v>
                </c:pt>
                <c:pt idx="1543">
                  <c:v>0.15429999999999999</c:v>
                </c:pt>
                <c:pt idx="1544">
                  <c:v>0.15440000000000001</c:v>
                </c:pt>
                <c:pt idx="1545">
                  <c:v>0.1545</c:v>
                </c:pt>
                <c:pt idx="1546">
                  <c:v>0.15459999999999999</c:v>
                </c:pt>
                <c:pt idx="1547">
                  <c:v>0.1547</c:v>
                </c:pt>
                <c:pt idx="1548">
                  <c:v>0.15479999999999999</c:v>
                </c:pt>
                <c:pt idx="1549">
                  <c:v>0.15490000000000001</c:v>
                </c:pt>
                <c:pt idx="1550">
                  <c:v>0.155</c:v>
                </c:pt>
                <c:pt idx="1551">
                  <c:v>0.15509999999999999</c:v>
                </c:pt>
                <c:pt idx="1552">
                  <c:v>0.1552</c:v>
                </c:pt>
                <c:pt idx="1553">
                  <c:v>0.15529999999999999</c:v>
                </c:pt>
                <c:pt idx="1554">
                  <c:v>0.15540000000000001</c:v>
                </c:pt>
                <c:pt idx="1555">
                  <c:v>0.1555</c:v>
                </c:pt>
                <c:pt idx="1556">
                  <c:v>0.15559999999999999</c:v>
                </c:pt>
                <c:pt idx="1557">
                  <c:v>0.15570000000000001</c:v>
                </c:pt>
                <c:pt idx="1558">
                  <c:v>0.15579999999999999</c:v>
                </c:pt>
                <c:pt idx="1559">
                  <c:v>0.15590000000000001</c:v>
                </c:pt>
                <c:pt idx="1560">
                  <c:v>0.156</c:v>
                </c:pt>
                <c:pt idx="1561">
                  <c:v>0.15609999999999999</c:v>
                </c:pt>
                <c:pt idx="1562">
                  <c:v>0.15620000000000001</c:v>
                </c:pt>
                <c:pt idx="1563">
                  <c:v>0.15629999999999999</c:v>
                </c:pt>
                <c:pt idx="1564">
                  <c:v>0.15640000000000001</c:v>
                </c:pt>
                <c:pt idx="1565">
                  <c:v>0.1565</c:v>
                </c:pt>
                <c:pt idx="1566">
                  <c:v>0.15659999999999999</c:v>
                </c:pt>
                <c:pt idx="1567">
                  <c:v>0.15670000000000001</c:v>
                </c:pt>
                <c:pt idx="1568">
                  <c:v>0.15679999999999999</c:v>
                </c:pt>
                <c:pt idx="1569">
                  <c:v>0.15690000000000001</c:v>
                </c:pt>
                <c:pt idx="1570">
                  <c:v>0.157</c:v>
                </c:pt>
                <c:pt idx="1571">
                  <c:v>0.15709999999999999</c:v>
                </c:pt>
                <c:pt idx="1572">
                  <c:v>0.15720000000000001</c:v>
                </c:pt>
                <c:pt idx="1573">
                  <c:v>0.1573</c:v>
                </c:pt>
                <c:pt idx="1574">
                  <c:v>0.15740000000000001</c:v>
                </c:pt>
                <c:pt idx="1575">
                  <c:v>0.1575</c:v>
                </c:pt>
                <c:pt idx="1576">
                  <c:v>0.15759999999999999</c:v>
                </c:pt>
                <c:pt idx="1577">
                  <c:v>0.15770000000000001</c:v>
                </c:pt>
                <c:pt idx="1578">
                  <c:v>0.1578</c:v>
                </c:pt>
                <c:pt idx="1579">
                  <c:v>0.15790000000000001</c:v>
                </c:pt>
                <c:pt idx="1580">
                  <c:v>0.158</c:v>
                </c:pt>
                <c:pt idx="1581">
                  <c:v>0.15809999999999999</c:v>
                </c:pt>
                <c:pt idx="1582">
                  <c:v>0.15820000000000001</c:v>
                </c:pt>
                <c:pt idx="1583">
                  <c:v>0.1583</c:v>
                </c:pt>
                <c:pt idx="1584">
                  <c:v>0.15840000000000001</c:v>
                </c:pt>
                <c:pt idx="1585">
                  <c:v>0.1585</c:v>
                </c:pt>
                <c:pt idx="1586">
                  <c:v>0.15859999999999999</c:v>
                </c:pt>
                <c:pt idx="1587">
                  <c:v>0.15870000000000001</c:v>
                </c:pt>
                <c:pt idx="1588">
                  <c:v>0.1588</c:v>
                </c:pt>
                <c:pt idx="1589">
                  <c:v>0.15890000000000001</c:v>
                </c:pt>
                <c:pt idx="1590">
                  <c:v>0.159</c:v>
                </c:pt>
                <c:pt idx="1591">
                  <c:v>0.15909999999999999</c:v>
                </c:pt>
                <c:pt idx="1592">
                  <c:v>0.15920000000000001</c:v>
                </c:pt>
                <c:pt idx="1593">
                  <c:v>0.1593</c:v>
                </c:pt>
                <c:pt idx="1594">
                  <c:v>0.15939999999999999</c:v>
                </c:pt>
                <c:pt idx="1595">
                  <c:v>0.1595</c:v>
                </c:pt>
                <c:pt idx="1596">
                  <c:v>0.15959999999999999</c:v>
                </c:pt>
                <c:pt idx="1597">
                  <c:v>0.15970000000000001</c:v>
                </c:pt>
                <c:pt idx="1598">
                  <c:v>0.1598</c:v>
                </c:pt>
                <c:pt idx="1599">
                  <c:v>0.15989999999999999</c:v>
                </c:pt>
                <c:pt idx="1600">
                  <c:v>0.16</c:v>
                </c:pt>
                <c:pt idx="1601">
                  <c:v>0.16009999999999999</c:v>
                </c:pt>
                <c:pt idx="1602">
                  <c:v>0.16020000000000001</c:v>
                </c:pt>
                <c:pt idx="1603">
                  <c:v>0.1603</c:v>
                </c:pt>
                <c:pt idx="1604">
                  <c:v>0.16039999999999999</c:v>
                </c:pt>
                <c:pt idx="1605">
                  <c:v>0.1605</c:v>
                </c:pt>
                <c:pt idx="1606">
                  <c:v>0.16059999999999999</c:v>
                </c:pt>
                <c:pt idx="1607">
                  <c:v>0.16070000000000001</c:v>
                </c:pt>
                <c:pt idx="1608">
                  <c:v>0.1608</c:v>
                </c:pt>
                <c:pt idx="1609">
                  <c:v>0.16089999999999999</c:v>
                </c:pt>
                <c:pt idx="1610">
                  <c:v>0.161</c:v>
                </c:pt>
                <c:pt idx="1611">
                  <c:v>0.16109999999999999</c:v>
                </c:pt>
                <c:pt idx="1612">
                  <c:v>0.16120000000000001</c:v>
                </c:pt>
                <c:pt idx="1613">
                  <c:v>0.1613</c:v>
                </c:pt>
                <c:pt idx="1614">
                  <c:v>0.16139999999999999</c:v>
                </c:pt>
                <c:pt idx="1615">
                  <c:v>0.1615</c:v>
                </c:pt>
                <c:pt idx="1616">
                  <c:v>0.16159999999999999</c:v>
                </c:pt>
                <c:pt idx="1617">
                  <c:v>0.16170000000000001</c:v>
                </c:pt>
                <c:pt idx="1618">
                  <c:v>0.1618</c:v>
                </c:pt>
                <c:pt idx="1619">
                  <c:v>0.16189999999999999</c:v>
                </c:pt>
                <c:pt idx="1620">
                  <c:v>0.16200000000000001</c:v>
                </c:pt>
                <c:pt idx="1621">
                  <c:v>0.16209999999999999</c:v>
                </c:pt>
                <c:pt idx="1622">
                  <c:v>0.16220000000000001</c:v>
                </c:pt>
                <c:pt idx="1623">
                  <c:v>0.1623</c:v>
                </c:pt>
                <c:pt idx="1624">
                  <c:v>0.16239999999999999</c:v>
                </c:pt>
                <c:pt idx="1625">
                  <c:v>0.16250000000000001</c:v>
                </c:pt>
                <c:pt idx="1626">
                  <c:v>0.16259999999999999</c:v>
                </c:pt>
                <c:pt idx="1627">
                  <c:v>0.16270000000000001</c:v>
                </c:pt>
                <c:pt idx="1628">
                  <c:v>0.1628</c:v>
                </c:pt>
                <c:pt idx="1629">
                  <c:v>0.16289999999999999</c:v>
                </c:pt>
                <c:pt idx="1630">
                  <c:v>0.16300000000000001</c:v>
                </c:pt>
                <c:pt idx="1631">
                  <c:v>0.16309999999999999</c:v>
                </c:pt>
                <c:pt idx="1632">
                  <c:v>0.16320000000000001</c:v>
                </c:pt>
                <c:pt idx="1633">
                  <c:v>0.1633</c:v>
                </c:pt>
                <c:pt idx="1634">
                  <c:v>0.16339999999999999</c:v>
                </c:pt>
                <c:pt idx="1635">
                  <c:v>0.16350000000000001</c:v>
                </c:pt>
                <c:pt idx="1636">
                  <c:v>0.1636</c:v>
                </c:pt>
                <c:pt idx="1637">
                  <c:v>0.16370000000000001</c:v>
                </c:pt>
                <c:pt idx="1638">
                  <c:v>0.1638</c:v>
                </c:pt>
                <c:pt idx="1639">
                  <c:v>0.16389999999999999</c:v>
                </c:pt>
                <c:pt idx="1640">
                  <c:v>0.16400000000000001</c:v>
                </c:pt>
                <c:pt idx="1641">
                  <c:v>0.1641</c:v>
                </c:pt>
                <c:pt idx="1642">
                  <c:v>0.16420000000000001</c:v>
                </c:pt>
                <c:pt idx="1643">
                  <c:v>0.1643</c:v>
                </c:pt>
                <c:pt idx="1644">
                  <c:v>0.16439999999999999</c:v>
                </c:pt>
                <c:pt idx="1645">
                  <c:v>0.16450000000000001</c:v>
                </c:pt>
                <c:pt idx="1646">
                  <c:v>0.1646</c:v>
                </c:pt>
                <c:pt idx="1647">
                  <c:v>0.16470000000000001</c:v>
                </c:pt>
                <c:pt idx="1648">
                  <c:v>0.1648</c:v>
                </c:pt>
                <c:pt idx="1649">
                  <c:v>0.16489999999999999</c:v>
                </c:pt>
                <c:pt idx="1650">
                  <c:v>0.16500000000000001</c:v>
                </c:pt>
                <c:pt idx="1651">
                  <c:v>0.1651</c:v>
                </c:pt>
                <c:pt idx="1652">
                  <c:v>0.16520000000000001</c:v>
                </c:pt>
                <c:pt idx="1653">
                  <c:v>0.1653</c:v>
                </c:pt>
                <c:pt idx="1654">
                  <c:v>0.16539999999999999</c:v>
                </c:pt>
                <c:pt idx="1655">
                  <c:v>0.16550000000000001</c:v>
                </c:pt>
                <c:pt idx="1656">
                  <c:v>0.1656</c:v>
                </c:pt>
                <c:pt idx="1657">
                  <c:v>0.16569999999999999</c:v>
                </c:pt>
                <c:pt idx="1658">
                  <c:v>0.1658</c:v>
                </c:pt>
                <c:pt idx="1659">
                  <c:v>0.16589999999999999</c:v>
                </c:pt>
                <c:pt idx="1660">
                  <c:v>0.16600000000000001</c:v>
                </c:pt>
                <c:pt idx="1661">
                  <c:v>0.1661</c:v>
                </c:pt>
                <c:pt idx="1662">
                  <c:v>0.16619999999999999</c:v>
                </c:pt>
                <c:pt idx="1663">
                  <c:v>0.1663</c:v>
                </c:pt>
                <c:pt idx="1664">
                  <c:v>0.16639999999999999</c:v>
                </c:pt>
                <c:pt idx="1665">
                  <c:v>0.16650000000000001</c:v>
                </c:pt>
                <c:pt idx="1666">
                  <c:v>0.1666</c:v>
                </c:pt>
                <c:pt idx="1667">
                  <c:v>0.16669999999999999</c:v>
                </c:pt>
                <c:pt idx="1668">
                  <c:v>0.1668</c:v>
                </c:pt>
                <c:pt idx="1669">
                  <c:v>0.16689999999999999</c:v>
                </c:pt>
                <c:pt idx="1670">
                  <c:v>0.16700000000000001</c:v>
                </c:pt>
                <c:pt idx="1671">
                  <c:v>0.1671</c:v>
                </c:pt>
                <c:pt idx="1672">
                  <c:v>0.16719999999999999</c:v>
                </c:pt>
                <c:pt idx="1673">
                  <c:v>0.1673</c:v>
                </c:pt>
                <c:pt idx="1674">
                  <c:v>0.16739999999999999</c:v>
                </c:pt>
                <c:pt idx="1675">
                  <c:v>0.16750000000000001</c:v>
                </c:pt>
                <c:pt idx="1676">
                  <c:v>0.1676</c:v>
                </c:pt>
                <c:pt idx="1677">
                  <c:v>0.16769999999999999</c:v>
                </c:pt>
                <c:pt idx="1678">
                  <c:v>0.1678</c:v>
                </c:pt>
                <c:pt idx="1679">
                  <c:v>0.16789999999999999</c:v>
                </c:pt>
                <c:pt idx="1680">
                  <c:v>0.16800000000000001</c:v>
                </c:pt>
                <c:pt idx="1681">
                  <c:v>0.1681</c:v>
                </c:pt>
                <c:pt idx="1682">
                  <c:v>0.16819999999999999</c:v>
                </c:pt>
                <c:pt idx="1683">
                  <c:v>0.16830000000000001</c:v>
                </c:pt>
                <c:pt idx="1684">
                  <c:v>0.16839999999999999</c:v>
                </c:pt>
                <c:pt idx="1685">
                  <c:v>0.16850000000000001</c:v>
                </c:pt>
                <c:pt idx="1686">
                  <c:v>0.1686</c:v>
                </c:pt>
                <c:pt idx="1687">
                  <c:v>0.16869999999999999</c:v>
                </c:pt>
                <c:pt idx="1688">
                  <c:v>0.16880000000000001</c:v>
                </c:pt>
                <c:pt idx="1689">
                  <c:v>0.16889999999999999</c:v>
                </c:pt>
                <c:pt idx="1690">
                  <c:v>0.16900000000000001</c:v>
                </c:pt>
                <c:pt idx="1691">
                  <c:v>0.1691</c:v>
                </c:pt>
                <c:pt idx="1692">
                  <c:v>0.16919999999999999</c:v>
                </c:pt>
                <c:pt idx="1693">
                  <c:v>0.16930000000000001</c:v>
                </c:pt>
                <c:pt idx="1694">
                  <c:v>0.1694</c:v>
                </c:pt>
                <c:pt idx="1695">
                  <c:v>0.16950000000000001</c:v>
                </c:pt>
                <c:pt idx="1696">
                  <c:v>0.1696</c:v>
                </c:pt>
                <c:pt idx="1697">
                  <c:v>0.16969999999999999</c:v>
                </c:pt>
                <c:pt idx="1698">
                  <c:v>0.16980000000000001</c:v>
                </c:pt>
                <c:pt idx="1699">
                  <c:v>0.1699</c:v>
                </c:pt>
                <c:pt idx="1700">
                  <c:v>0.17</c:v>
                </c:pt>
                <c:pt idx="1701">
                  <c:v>0.1701</c:v>
                </c:pt>
                <c:pt idx="1702">
                  <c:v>0.17019999999999999</c:v>
                </c:pt>
                <c:pt idx="1703">
                  <c:v>0.17030000000000001</c:v>
                </c:pt>
                <c:pt idx="1704">
                  <c:v>0.1704</c:v>
                </c:pt>
                <c:pt idx="1705">
                  <c:v>0.17050000000000001</c:v>
                </c:pt>
                <c:pt idx="1706">
                  <c:v>0.1706</c:v>
                </c:pt>
                <c:pt idx="1707">
                  <c:v>0.17069999999999999</c:v>
                </c:pt>
                <c:pt idx="1708">
                  <c:v>0.17080000000000001</c:v>
                </c:pt>
                <c:pt idx="1709">
                  <c:v>0.1709</c:v>
                </c:pt>
                <c:pt idx="1710">
                  <c:v>0.17100000000000001</c:v>
                </c:pt>
                <c:pt idx="1711">
                  <c:v>0.1711</c:v>
                </c:pt>
                <c:pt idx="1712">
                  <c:v>0.17119999999999999</c:v>
                </c:pt>
                <c:pt idx="1713">
                  <c:v>0.17130000000000001</c:v>
                </c:pt>
                <c:pt idx="1714">
                  <c:v>0.1714</c:v>
                </c:pt>
                <c:pt idx="1715">
                  <c:v>0.17150000000000001</c:v>
                </c:pt>
                <c:pt idx="1716">
                  <c:v>0.1716</c:v>
                </c:pt>
                <c:pt idx="1717">
                  <c:v>0.17169999999999999</c:v>
                </c:pt>
                <c:pt idx="1718">
                  <c:v>0.17180000000000001</c:v>
                </c:pt>
                <c:pt idx="1719">
                  <c:v>0.1719</c:v>
                </c:pt>
                <c:pt idx="1720">
                  <c:v>0.17199999999999999</c:v>
                </c:pt>
                <c:pt idx="1721">
                  <c:v>0.1721</c:v>
                </c:pt>
                <c:pt idx="1722">
                  <c:v>0.17219999999999999</c:v>
                </c:pt>
                <c:pt idx="1723">
                  <c:v>0.17230000000000001</c:v>
                </c:pt>
                <c:pt idx="1724">
                  <c:v>0.1724</c:v>
                </c:pt>
                <c:pt idx="1725">
                  <c:v>0.17249999999999999</c:v>
                </c:pt>
                <c:pt idx="1726">
                  <c:v>0.1726</c:v>
                </c:pt>
                <c:pt idx="1727">
                  <c:v>0.17269999999999999</c:v>
                </c:pt>
                <c:pt idx="1728">
                  <c:v>0.17280000000000001</c:v>
                </c:pt>
                <c:pt idx="1729">
                  <c:v>0.1729</c:v>
                </c:pt>
                <c:pt idx="1730">
                  <c:v>0.17299999999999999</c:v>
                </c:pt>
                <c:pt idx="1731">
                  <c:v>0.1731</c:v>
                </c:pt>
                <c:pt idx="1732">
                  <c:v>0.17319999999999999</c:v>
                </c:pt>
                <c:pt idx="1733">
                  <c:v>0.17330000000000001</c:v>
                </c:pt>
                <c:pt idx="1734">
                  <c:v>0.1734</c:v>
                </c:pt>
                <c:pt idx="1735">
                  <c:v>0.17349999999999999</c:v>
                </c:pt>
                <c:pt idx="1736">
                  <c:v>0.1736</c:v>
                </c:pt>
                <c:pt idx="1737">
                  <c:v>0.17369999999999999</c:v>
                </c:pt>
                <c:pt idx="1738">
                  <c:v>0.17380000000000001</c:v>
                </c:pt>
                <c:pt idx="1739">
                  <c:v>0.1739</c:v>
                </c:pt>
                <c:pt idx="1740">
                  <c:v>0.17399999999999999</c:v>
                </c:pt>
                <c:pt idx="1741">
                  <c:v>0.1741</c:v>
                </c:pt>
                <c:pt idx="1742">
                  <c:v>0.17419999999999999</c:v>
                </c:pt>
                <c:pt idx="1743">
                  <c:v>0.17430000000000001</c:v>
                </c:pt>
                <c:pt idx="1744">
                  <c:v>0.1744</c:v>
                </c:pt>
                <c:pt idx="1745">
                  <c:v>0.17449999999999999</c:v>
                </c:pt>
                <c:pt idx="1746">
                  <c:v>0.17460000000000001</c:v>
                </c:pt>
                <c:pt idx="1747">
                  <c:v>0.17469999999999999</c:v>
                </c:pt>
                <c:pt idx="1748">
                  <c:v>0.17480000000000001</c:v>
                </c:pt>
                <c:pt idx="1749">
                  <c:v>0.1749</c:v>
                </c:pt>
                <c:pt idx="1750">
                  <c:v>0.17499999999999999</c:v>
                </c:pt>
                <c:pt idx="1751">
                  <c:v>0.17510000000000001</c:v>
                </c:pt>
                <c:pt idx="1752">
                  <c:v>0.17519999999999999</c:v>
                </c:pt>
                <c:pt idx="1753">
                  <c:v>0.17530000000000001</c:v>
                </c:pt>
                <c:pt idx="1754">
                  <c:v>0.1754</c:v>
                </c:pt>
                <c:pt idx="1755">
                  <c:v>0.17549999999999999</c:v>
                </c:pt>
                <c:pt idx="1756">
                  <c:v>0.17560000000000001</c:v>
                </c:pt>
                <c:pt idx="1757">
                  <c:v>0.1757</c:v>
                </c:pt>
                <c:pt idx="1758">
                  <c:v>0.17580000000000001</c:v>
                </c:pt>
                <c:pt idx="1759">
                  <c:v>0.1759</c:v>
                </c:pt>
                <c:pt idx="1760">
                  <c:v>0.17599999999999999</c:v>
                </c:pt>
                <c:pt idx="1761">
                  <c:v>0.17610000000000001</c:v>
                </c:pt>
                <c:pt idx="1762">
                  <c:v>0.1762</c:v>
                </c:pt>
                <c:pt idx="1763">
                  <c:v>0.17630000000000001</c:v>
                </c:pt>
                <c:pt idx="1764">
                  <c:v>0.1764</c:v>
                </c:pt>
                <c:pt idx="1765">
                  <c:v>0.17649999999999999</c:v>
                </c:pt>
                <c:pt idx="1766">
                  <c:v>0.17660000000000001</c:v>
                </c:pt>
                <c:pt idx="1767">
                  <c:v>0.1767</c:v>
                </c:pt>
                <c:pt idx="1768">
                  <c:v>0.17680000000000001</c:v>
                </c:pt>
                <c:pt idx="1769">
                  <c:v>0.1769</c:v>
                </c:pt>
                <c:pt idx="1770">
                  <c:v>0.17699999999999999</c:v>
                </c:pt>
                <c:pt idx="1771">
                  <c:v>0.17710000000000001</c:v>
                </c:pt>
                <c:pt idx="1772">
                  <c:v>0.1772</c:v>
                </c:pt>
                <c:pt idx="1773">
                  <c:v>0.17730000000000001</c:v>
                </c:pt>
                <c:pt idx="1774">
                  <c:v>0.1774</c:v>
                </c:pt>
                <c:pt idx="1775">
                  <c:v>0.17749999999999999</c:v>
                </c:pt>
                <c:pt idx="1776">
                  <c:v>0.17760000000000001</c:v>
                </c:pt>
                <c:pt idx="1777">
                  <c:v>0.1777</c:v>
                </c:pt>
                <c:pt idx="1778">
                  <c:v>0.17780000000000001</c:v>
                </c:pt>
                <c:pt idx="1779">
                  <c:v>0.1779</c:v>
                </c:pt>
                <c:pt idx="1780">
                  <c:v>0.17799999999999999</c:v>
                </c:pt>
                <c:pt idx="1781">
                  <c:v>0.17810000000000001</c:v>
                </c:pt>
                <c:pt idx="1782">
                  <c:v>0.1782</c:v>
                </c:pt>
                <c:pt idx="1783">
                  <c:v>0.17829999999999999</c:v>
                </c:pt>
                <c:pt idx="1784">
                  <c:v>0.1784</c:v>
                </c:pt>
                <c:pt idx="1785">
                  <c:v>0.17849999999999999</c:v>
                </c:pt>
                <c:pt idx="1786">
                  <c:v>0.17860000000000001</c:v>
                </c:pt>
                <c:pt idx="1787">
                  <c:v>0.1787</c:v>
                </c:pt>
                <c:pt idx="1788">
                  <c:v>0.17879999999999999</c:v>
                </c:pt>
                <c:pt idx="1789">
                  <c:v>0.1789</c:v>
                </c:pt>
                <c:pt idx="1790">
                  <c:v>0.17899999999999999</c:v>
                </c:pt>
                <c:pt idx="1791">
                  <c:v>0.17910000000000001</c:v>
                </c:pt>
                <c:pt idx="1792">
                  <c:v>0.1792</c:v>
                </c:pt>
                <c:pt idx="1793">
                  <c:v>0.17929999999999999</c:v>
                </c:pt>
                <c:pt idx="1794">
                  <c:v>0.1794</c:v>
                </c:pt>
                <c:pt idx="1795">
                  <c:v>0.17949999999999999</c:v>
                </c:pt>
                <c:pt idx="1796">
                  <c:v>0.17960000000000001</c:v>
                </c:pt>
                <c:pt idx="1797">
                  <c:v>0.1797</c:v>
                </c:pt>
                <c:pt idx="1798">
                  <c:v>0.17979999999999999</c:v>
                </c:pt>
                <c:pt idx="1799">
                  <c:v>0.1799</c:v>
                </c:pt>
                <c:pt idx="1800">
                  <c:v>0.18</c:v>
                </c:pt>
                <c:pt idx="1801">
                  <c:v>0.18010000000000001</c:v>
                </c:pt>
                <c:pt idx="1802">
                  <c:v>0.1802</c:v>
                </c:pt>
                <c:pt idx="1803">
                  <c:v>0.18029999999999999</c:v>
                </c:pt>
                <c:pt idx="1804">
                  <c:v>0.1804</c:v>
                </c:pt>
                <c:pt idx="1805">
                  <c:v>0.18049999999999999</c:v>
                </c:pt>
                <c:pt idx="1806">
                  <c:v>0.18060000000000001</c:v>
                </c:pt>
                <c:pt idx="1807">
                  <c:v>0.1807</c:v>
                </c:pt>
                <c:pt idx="1808">
                  <c:v>0.18079999999999999</c:v>
                </c:pt>
                <c:pt idx="1809">
                  <c:v>0.18090000000000001</c:v>
                </c:pt>
                <c:pt idx="1810">
                  <c:v>0.18099999999999999</c:v>
                </c:pt>
                <c:pt idx="1811">
                  <c:v>0.18110000000000001</c:v>
                </c:pt>
                <c:pt idx="1812">
                  <c:v>0.1812</c:v>
                </c:pt>
                <c:pt idx="1813">
                  <c:v>0.18129999999999999</c:v>
                </c:pt>
                <c:pt idx="1814">
                  <c:v>0.18140000000000001</c:v>
                </c:pt>
                <c:pt idx="1815">
                  <c:v>0.18149999999999999</c:v>
                </c:pt>
                <c:pt idx="1816">
                  <c:v>0.18160000000000001</c:v>
                </c:pt>
                <c:pt idx="1817">
                  <c:v>0.1817</c:v>
                </c:pt>
                <c:pt idx="1818">
                  <c:v>0.18179999999999999</c:v>
                </c:pt>
                <c:pt idx="1819">
                  <c:v>0.18190000000000001</c:v>
                </c:pt>
                <c:pt idx="1820">
                  <c:v>0.182</c:v>
                </c:pt>
                <c:pt idx="1821">
                  <c:v>0.18210000000000001</c:v>
                </c:pt>
                <c:pt idx="1822">
                  <c:v>0.1822</c:v>
                </c:pt>
                <c:pt idx="1823">
                  <c:v>0.18229999999999999</c:v>
                </c:pt>
                <c:pt idx="1824">
                  <c:v>0.18240000000000001</c:v>
                </c:pt>
                <c:pt idx="1825">
                  <c:v>0.1825</c:v>
                </c:pt>
                <c:pt idx="1826">
                  <c:v>0.18260000000000001</c:v>
                </c:pt>
                <c:pt idx="1827">
                  <c:v>0.1827</c:v>
                </c:pt>
                <c:pt idx="1828">
                  <c:v>0.18279999999999999</c:v>
                </c:pt>
                <c:pt idx="1829">
                  <c:v>0.18290000000000001</c:v>
                </c:pt>
                <c:pt idx="1830">
                  <c:v>0.183</c:v>
                </c:pt>
                <c:pt idx="1831">
                  <c:v>0.18310000000000001</c:v>
                </c:pt>
                <c:pt idx="1832">
                  <c:v>0.1832</c:v>
                </c:pt>
                <c:pt idx="1833">
                  <c:v>0.18329999999999999</c:v>
                </c:pt>
                <c:pt idx="1834">
                  <c:v>0.18340000000000001</c:v>
                </c:pt>
                <c:pt idx="1835">
                  <c:v>0.1835</c:v>
                </c:pt>
                <c:pt idx="1836">
                  <c:v>0.18360000000000001</c:v>
                </c:pt>
                <c:pt idx="1837">
                  <c:v>0.1837</c:v>
                </c:pt>
                <c:pt idx="1838">
                  <c:v>0.18379999999999999</c:v>
                </c:pt>
                <c:pt idx="1839">
                  <c:v>0.18390000000000001</c:v>
                </c:pt>
                <c:pt idx="1840">
                  <c:v>0.184</c:v>
                </c:pt>
                <c:pt idx="1841">
                  <c:v>0.18410000000000001</c:v>
                </c:pt>
                <c:pt idx="1842">
                  <c:v>0.1842</c:v>
                </c:pt>
                <c:pt idx="1843">
                  <c:v>0.18429999999999999</c:v>
                </c:pt>
                <c:pt idx="1844">
                  <c:v>0.18440000000000001</c:v>
                </c:pt>
                <c:pt idx="1845">
                  <c:v>0.1845</c:v>
                </c:pt>
                <c:pt idx="1846">
                  <c:v>0.18459999999999999</c:v>
                </c:pt>
                <c:pt idx="1847">
                  <c:v>0.1847</c:v>
                </c:pt>
                <c:pt idx="1848">
                  <c:v>0.18479999999999999</c:v>
                </c:pt>
                <c:pt idx="1849">
                  <c:v>0.18490000000000001</c:v>
                </c:pt>
                <c:pt idx="1850">
                  <c:v>0.185</c:v>
                </c:pt>
                <c:pt idx="1851">
                  <c:v>0.18509999999999999</c:v>
                </c:pt>
                <c:pt idx="1852">
                  <c:v>0.1852</c:v>
                </c:pt>
                <c:pt idx="1853">
                  <c:v>0.18529999999999999</c:v>
                </c:pt>
                <c:pt idx="1854">
                  <c:v>0.18540000000000001</c:v>
                </c:pt>
                <c:pt idx="1855">
                  <c:v>0.1855</c:v>
                </c:pt>
                <c:pt idx="1856">
                  <c:v>0.18559999999999999</c:v>
                </c:pt>
                <c:pt idx="1857">
                  <c:v>0.1857</c:v>
                </c:pt>
                <c:pt idx="1858">
                  <c:v>0.18579999999999999</c:v>
                </c:pt>
                <c:pt idx="1859">
                  <c:v>0.18590000000000001</c:v>
                </c:pt>
                <c:pt idx="1860">
                  <c:v>0.186</c:v>
                </c:pt>
                <c:pt idx="1861">
                  <c:v>0.18609999999999999</c:v>
                </c:pt>
                <c:pt idx="1862">
                  <c:v>0.1862</c:v>
                </c:pt>
                <c:pt idx="1863">
                  <c:v>0.18629999999999999</c:v>
                </c:pt>
                <c:pt idx="1864">
                  <c:v>0.18640000000000001</c:v>
                </c:pt>
                <c:pt idx="1865">
                  <c:v>0.1865</c:v>
                </c:pt>
                <c:pt idx="1866">
                  <c:v>0.18659999999999999</c:v>
                </c:pt>
                <c:pt idx="1867">
                  <c:v>0.1867</c:v>
                </c:pt>
                <c:pt idx="1868">
                  <c:v>0.18679999999999999</c:v>
                </c:pt>
                <c:pt idx="1869">
                  <c:v>0.18690000000000001</c:v>
                </c:pt>
                <c:pt idx="1870">
                  <c:v>0.187</c:v>
                </c:pt>
                <c:pt idx="1871">
                  <c:v>0.18709999999999999</c:v>
                </c:pt>
                <c:pt idx="1872">
                  <c:v>0.18720000000000001</c:v>
                </c:pt>
                <c:pt idx="1873">
                  <c:v>0.18729999999999999</c:v>
                </c:pt>
                <c:pt idx="1874">
                  <c:v>0.18740000000000001</c:v>
                </c:pt>
                <c:pt idx="1875">
                  <c:v>0.1875</c:v>
                </c:pt>
                <c:pt idx="1876">
                  <c:v>0.18759999999999999</c:v>
                </c:pt>
                <c:pt idx="1877">
                  <c:v>0.18770000000000001</c:v>
                </c:pt>
                <c:pt idx="1878">
                  <c:v>0.18779999999999999</c:v>
                </c:pt>
                <c:pt idx="1879">
                  <c:v>0.18790000000000001</c:v>
                </c:pt>
                <c:pt idx="1880">
                  <c:v>0.188</c:v>
                </c:pt>
                <c:pt idx="1881">
                  <c:v>0.18809999999999999</c:v>
                </c:pt>
                <c:pt idx="1882">
                  <c:v>0.18820000000000001</c:v>
                </c:pt>
                <c:pt idx="1883">
                  <c:v>0.1883</c:v>
                </c:pt>
                <c:pt idx="1884">
                  <c:v>0.18840000000000001</c:v>
                </c:pt>
                <c:pt idx="1885">
                  <c:v>0.1885</c:v>
                </c:pt>
                <c:pt idx="1886">
                  <c:v>0.18859999999999999</c:v>
                </c:pt>
                <c:pt idx="1887">
                  <c:v>0.18870000000000001</c:v>
                </c:pt>
                <c:pt idx="1888">
                  <c:v>0.1888</c:v>
                </c:pt>
                <c:pt idx="1889">
                  <c:v>0.18890000000000001</c:v>
                </c:pt>
                <c:pt idx="1890">
                  <c:v>0.189</c:v>
                </c:pt>
                <c:pt idx="1891">
                  <c:v>0.18909999999999999</c:v>
                </c:pt>
                <c:pt idx="1892">
                  <c:v>0.18920000000000001</c:v>
                </c:pt>
                <c:pt idx="1893">
                  <c:v>0.1893</c:v>
                </c:pt>
                <c:pt idx="1894">
                  <c:v>0.18940000000000001</c:v>
                </c:pt>
                <c:pt idx="1895">
                  <c:v>0.1895</c:v>
                </c:pt>
                <c:pt idx="1896">
                  <c:v>0.18959999999999999</c:v>
                </c:pt>
                <c:pt idx="1897">
                  <c:v>0.18970000000000001</c:v>
                </c:pt>
                <c:pt idx="1898">
                  <c:v>0.1898</c:v>
                </c:pt>
                <c:pt idx="1899">
                  <c:v>0.18990000000000001</c:v>
                </c:pt>
                <c:pt idx="1900">
                  <c:v>0.19</c:v>
                </c:pt>
                <c:pt idx="1901">
                  <c:v>0.19009999999999999</c:v>
                </c:pt>
                <c:pt idx="1902">
                  <c:v>0.19020000000000001</c:v>
                </c:pt>
                <c:pt idx="1903">
                  <c:v>0.1903</c:v>
                </c:pt>
                <c:pt idx="1904">
                  <c:v>0.19040000000000001</c:v>
                </c:pt>
                <c:pt idx="1905">
                  <c:v>0.1905</c:v>
                </c:pt>
                <c:pt idx="1906">
                  <c:v>0.19059999999999999</c:v>
                </c:pt>
                <c:pt idx="1907">
                  <c:v>0.19070000000000001</c:v>
                </c:pt>
                <c:pt idx="1908">
                  <c:v>0.1908</c:v>
                </c:pt>
                <c:pt idx="1909">
                  <c:v>0.19089999999999999</c:v>
                </c:pt>
                <c:pt idx="1910">
                  <c:v>0.191</c:v>
                </c:pt>
                <c:pt idx="1911">
                  <c:v>0.19109999999999999</c:v>
                </c:pt>
                <c:pt idx="1912">
                  <c:v>0.19120000000000001</c:v>
                </c:pt>
                <c:pt idx="1913">
                  <c:v>0.1913</c:v>
                </c:pt>
                <c:pt idx="1914">
                  <c:v>0.19139999999999999</c:v>
                </c:pt>
                <c:pt idx="1915">
                  <c:v>0.1915</c:v>
                </c:pt>
                <c:pt idx="1916">
                  <c:v>0.19159999999999999</c:v>
                </c:pt>
                <c:pt idx="1917">
                  <c:v>0.19170000000000001</c:v>
                </c:pt>
                <c:pt idx="1918">
                  <c:v>0.1918</c:v>
                </c:pt>
                <c:pt idx="1919">
                  <c:v>0.19189999999999999</c:v>
                </c:pt>
                <c:pt idx="1920">
                  <c:v>0.192</c:v>
                </c:pt>
                <c:pt idx="1921">
                  <c:v>0.19209999999999999</c:v>
                </c:pt>
                <c:pt idx="1922">
                  <c:v>0.19220000000000001</c:v>
                </c:pt>
                <c:pt idx="1923">
                  <c:v>0.1923</c:v>
                </c:pt>
                <c:pt idx="1924">
                  <c:v>0.19239999999999999</c:v>
                </c:pt>
                <c:pt idx="1925">
                  <c:v>0.1925</c:v>
                </c:pt>
                <c:pt idx="1926">
                  <c:v>0.19259999999999999</c:v>
                </c:pt>
                <c:pt idx="1927">
                  <c:v>0.19270000000000001</c:v>
                </c:pt>
                <c:pt idx="1928">
                  <c:v>0.1928</c:v>
                </c:pt>
                <c:pt idx="1929">
                  <c:v>0.19289999999999999</c:v>
                </c:pt>
                <c:pt idx="1930">
                  <c:v>0.193</c:v>
                </c:pt>
                <c:pt idx="1931">
                  <c:v>0.19309999999999999</c:v>
                </c:pt>
                <c:pt idx="1932">
                  <c:v>0.19320000000000001</c:v>
                </c:pt>
                <c:pt idx="1933">
                  <c:v>0.1933</c:v>
                </c:pt>
                <c:pt idx="1934">
                  <c:v>0.19339999999999999</c:v>
                </c:pt>
                <c:pt idx="1935">
                  <c:v>0.19350000000000001</c:v>
                </c:pt>
                <c:pt idx="1936">
                  <c:v>0.19359999999999999</c:v>
                </c:pt>
                <c:pt idx="1937">
                  <c:v>0.19370000000000001</c:v>
                </c:pt>
                <c:pt idx="1938">
                  <c:v>0.1938</c:v>
                </c:pt>
                <c:pt idx="1939">
                  <c:v>0.19389999999999999</c:v>
                </c:pt>
                <c:pt idx="1940">
                  <c:v>0.19400000000000001</c:v>
                </c:pt>
                <c:pt idx="1941">
                  <c:v>0.19409999999999999</c:v>
                </c:pt>
                <c:pt idx="1942">
                  <c:v>0.19420000000000001</c:v>
                </c:pt>
                <c:pt idx="1943">
                  <c:v>0.1943</c:v>
                </c:pt>
                <c:pt idx="1944">
                  <c:v>0.19439999999999999</c:v>
                </c:pt>
                <c:pt idx="1945">
                  <c:v>0.19450000000000001</c:v>
                </c:pt>
                <c:pt idx="1946">
                  <c:v>0.1946</c:v>
                </c:pt>
                <c:pt idx="1947">
                  <c:v>0.19470000000000001</c:v>
                </c:pt>
                <c:pt idx="1948">
                  <c:v>0.1948</c:v>
                </c:pt>
                <c:pt idx="1949">
                  <c:v>0.19489999999999999</c:v>
                </c:pt>
                <c:pt idx="1950">
                  <c:v>0.19500000000000001</c:v>
                </c:pt>
                <c:pt idx="1951">
                  <c:v>0.1951</c:v>
                </c:pt>
                <c:pt idx="1952">
                  <c:v>0.19520000000000001</c:v>
                </c:pt>
                <c:pt idx="1953">
                  <c:v>0.1953</c:v>
                </c:pt>
                <c:pt idx="1954">
                  <c:v>0.19539999999999999</c:v>
                </c:pt>
                <c:pt idx="1955">
                  <c:v>0.19550000000000001</c:v>
                </c:pt>
                <c:pt idx="1956">
                  <c:v>0.1956</c:v>
                </c:pt>
                <c:pt idx="1957">
                  <c:v>0.19570000000000001</c:v>
                </c:pt>
                <c:pt idx="1958">
                  <c:v>0.1958</c:v>
                </c:pt>
                <c:pt idx="1959">
                  <c:v>0.19589999999999999</c:v>
                </c:pt>
                <c:pt idx="1960">
                  <c:v>0.19600000000000001</c:v>
                </c:pt>
                <c:pt idx="1961">
                  <c:v>0.1961</c:v>
                </c:pt>
                <c:pt idx="1962">
                  <c:v>0.19620000000000001</c:v>
                </c:pt>
                <c:pt idx="1963">
                  <c:v>0.1963</c:v>
                </c:pt>
                <c:pt idx="1964">
                  <c:v>0.19639999999999999</c:v>
                </c:pt>
                <c:pt idx="1965">
                  <c:v>0.19650000000000001</c:v>
                </c:pt>
                <c:pt idx="1966">
                  <c:v>0.1966</c:v>
                </c:pt>
                <c:pt idx="1967">
                  <c:v>0.19670000000000001</c:v>
                </c:pt>
                <c:pt idx="1968">
                  <c:v>0.1968</c:v>
                </c:pt>
                <c:pt idx="1969">
                  <c:v>0.19689999999999999</c:v>
                </c:pt>
                <c:pt idx="1970">
                  <c:v>0.19700000000000001</c:v>
                </c:pt>
                <c:pt idx="1971">
                  <c:v>0.1971</c:v>
                </c:pt>
                <c:pt idx="1972">
                  <c:v>0.19719999999999999</c:v>
                </c:pt>
                <c:pt idx="1973">
                  <c:v>0.1973</c:v>
                </c:pt>
                <c:pt idx="1974">
                  <c:v>0.19739999999999999</c:v>
                </c:pt>
                <c:pt idx="1975">
                  <c:v>0.19750000000000001</c:v>
                </c:pt>
                <c:pt idx="1976">
                  <c:v>0.1976</c:v>
                </c:pt>
                <c:pt idx="1977">
                  <c:v>0.19769999999999999</c:v>
                </c:pt>
                <c:pt idx="1978">
                  <c:v>0.1978</c:v>
                </c:pt>
                <c:pt idx="1979">
                  <c:v>0.19789999999999999</c:v>
                </c:pt>
                <c:pt idx="1980">
                  <c:v>0.19800000000000001</c:v>
                </c:pt>
                <c:pt idx="1981">
                  <c:v>0.1981</c:v>
                </c:pt>
                <c:pt idx="1982">
                  <c:v>0.19819999999999999</c:v>
                </c:pt>
                <c:pt idx="1983">
                  <c:v>0.1983</c:v>
                </c:pt>
                <c:pt idx="1984">
                  <c:v>0.19839999999999999</c:v>
                </c:pt>
                <c:pt idx="1985">
                  <c:v>0.19850000000000001</c:v>
                </c:pt>
                <c:pt idx="1986">
                  <c:v>0.1986</c:v>
                </c:pt>
                <c:pt idx="1987">
                  <c:v>0.19869999999999999</c:v>
                </c:pt>
                <c:pt idx="1988">
                  <c:v>0.1988</c:v>
                </c:pt>
                <c:pt idx="1989">
                  <c:v>0.19889999999999999</c:v>
                </c:pt>
                <c:pt idx="1990">
                  <c:v>0.19900000000000001</c:v>
                </c:pt>
                <c:pt idx="1991">
                  <c:v>0.1991</c:v>
                </c:pt>
                <c:pt idx="1992">
                  <c:v>0.19919999999999999</c:v>
                </c:pt>
                <c:pt idx="1993">
                  <c:v>0.1993</c:v>
                </c:pt>
                <c:pt idx="1994">
                  <c:v>0.19939999999999999</c:v>
                </c:pt>
                <c:pt idx="1995">
                  <c:v>0.19950000000000001</c:v>
                </c:pt>
                <c:pt idx="1996">
                  <c:v>0.1996</c:v>
                </c:pt>
                <c:pt idx="1997">
                  <c:v>0.19969999999999999</c:v>
                </c:pt>
                <c:pt idx="1998">
                  <c:v>0.19980000000000001</c:v>
                </c:pt>
                <c:pt idx="1999">
                  <c:v>0.19989999999999999</c:v>
                </c:pt>
                <c:pt idx="2000">
                  <c:v>0.2</c:v>
                </c:pt>
                <c:pt idx="2001">
                  <c:v>0.2001</c:v>
                </c:pt>
                <c:pt idx="2002">
                  <c:v>0.20019999999999999</c:v>
                </c:pt>
                <c:pt idx="2003">
                  <c:v>0.20030000000000001</c:v>
                </c:pt>
                <c:pt idx="2004">
                  <c:v>0.20039999999999999</c:v>
                </c:pt>
                <c:pt idx="2005">
                  <c:v>0.20050000000000001</c:v>
                </c:pt>
                <c:pt idx="2006">
                  <c:v>0.2006</c:v>
                </c:pt>
                <c:pt idx="2007">
                  <c:v>0.20069999999999999</c:v>
                </c:pt>
                <c:pt idx="2008">
                  <c:v>0.20080000000000001</c:v>
                </c:pt>
                <c:pt idx="2009">
                  <c:v>0.2009</c:v>
                </c:pt>
                <c:pt idx="2010">
                  <c:v>0.20100000000000001</c:v>
                </c:pt>
                <c:pt idx="2011">
                  <c:v>0.2011</c:v>
                </c:pt>
                <c:pt idx="2012">
                  <c:v>0.20119999999999999</c:v>
                </c:pt>
                <c:pt idx="2013">
                  <c:v>0.20130000000000001</c:v>
                </c:pt>
                <c:pt idx="2014">
                  <c:v>0.2014</c:v>
                </c:pt>
                <c:pt idx="2015">
                  <c:v>0.20150000000000001</c:v>
                </c:pt>
                <c:pt idx="2016">
                  <c:v>0.2016</c:v>
                </c:pt>
                <c:pt idx="2017">
                  <c:v>0.20169999999999999</c:v>
                </c:pt>
                <c:pt idx="2018">
                  <c:v>0.20180000000000001</c:v>
                </c:pt>
                <c:pt idx="2019">
                  <c:v>0.2019</c:v>
                </c:pt>
                <c:pt idx="2020">
                  <c:v>0.20200000000000001</c:v>
                </c:pt>
                <c:pt idx="2021">
                  <c:v>0.2021</c:v>
                </c:pt>
                <c:pt idx="2022">
                  <c:v>0.20219999999999999</c:v>
                </c:pt>
                <c:pt idx="2023">
                  <c:v>0.20230000000000001</c:v>
                </c:pt>
                <c:pt idx="2024">
                  <c:v>0.2024</c:v>
                </c:pt>
                <c:pt idx="2025">
                  <c:v>0.20250000000000001</c:v>
                </c:pt>
                <c:pt idx="2026">
                  <c:v>0.2026</c:v>
                </c:pt>
                <c:pt idx="2027">
                  <c:v>0.20269999999999999</c:v>
                </c:pt>
                <c:pt idx="2028">
                  <c:v>0.20280000000000001</c:v>
                </c:pt>
                <c:pt idx="2029">
                  <c:v>0.2029</c:v>
                </c:pt>
                <c:pt idx="2030">
                  <c:v>0.20300000000000001</c:v>
                </c:pt>
                <c:pt idx="2031">
                  <c:v>0.2031</c:v>
                </c:pt>
                <c:pt idx="2032">
                  <c:v>0.20319999999999999</c:v>
                </c:pt>
                <c:pt idx="2033">
                  <c:v>0.20330000000000001</c:v>
                </c:pt>
                <c:pt idx="2034">
                  <c:v>0.2034</c:v>
                </c:pt>
                <c:pt idx="2035">
                  <c:v>0.20349999999999999</c:v>
                </c:pt>
                <c:pt idx="2036">
                  <c:v>0.2036</c:v>
                </c:pt>
                <c:pt idx="2037">
                  <c:v>0.20369999999999999</c:v>
                </c:pt>
                <c:pt idx="2038">
                  <c:v>0.20380000000000001</c:v>
                </c:pt>
                <c:pt idx="2039">
                  <c:v>0.2039</c:v>
                </c:pt>
                <c:pt idx="2040">
                  <c:v>0.20399999999999999</c:v>
                </c:pt>
                <c:pt idx="2041">
                  <c:v>0.2041</c:v>
                </c:pt>
                <c:pt idx="2042">
                  <c:v>0.20419999999999999</c:v>
                </c:pt>
                <c:pt idx="2043">
                  <c:v>0.20430000000000001</c:v>
                </c:pt>
                <c:pt idx="2044">
                  <c:v>0.2044</c:v>
                </c:pt>
                <c:pt idx="2045">
                  <c:v>0.20449999999999999</c:v>
                </c:pt>
                <c:pt idx="2046">
                  <c:v>0.2046</c:v>
                </c:pt>
                <c:pt idx="2047">
                  <c:v>0.20469999999999999</c:v>
                </c:pt>
                <c:pt idx="2048">
                  <c:v>0.20480000000000001</c:v>
                </c:pt>
                <c:pt idx="2049">
                  <c:v>0.2049</c:v>
                </c:pt>
                <c:pt idx="2050">
                  <c:v>0.20499999999999999</c:v>
                </c:pt>
                <c:pt idx="2051">
                  <c:v>0.2051</c:v>
                </c:pt>
                <c:pt idx="2052">
                  <c:v>0.20519999999999999</c:v>
                </c:pt>
                <c:pt idx="2053">
                  <c:v>0.20530000000000001</c:v>
                </c:pt>
                <c:pt idx="2054">
                  <c:v>0.2054</c:v>
                </c:pt>
                <c:pt idx="2055">
                  <c:v>0.20549999999999999</c:v>
                </c:pt>
                <c:pt idx="2056">
                  <c:v>0.2056</c:v>
                </c:pt>
                <c:pt idx="2057">
                  <c:v>0.20569999999999999</c:v>
                </c:pt>
                <c:pt idx="2058">
                  <c:v>0.20580000000000001</c:v>
                </c:pt>
                <c:pt idx="2059">
                  <c:v>0.2059</c:v>
                </c:pt>
                <c:pt idx="2060">
                  <c:v>0.20599999999999999</c:v>
                </c:pt>
                <c:pt idx="2061">
                  <c:v>0.20610000000000001</c:v>
                </c:pt>
                <c:pt idx="2062">
                  <c:v>0.20619999999999999</c:v>
                </c:pt>
                <c:pt idx="2063">
                  <c:v>0.20630000000000001</c:v>
                </c:pt>
                <c:pt idx="2064">
                  <c:v>0.2064</c:v>
                </c:pt>
                <c:pt idx="2065">
                  <c:v>0.20649999999999999</c:v>
                </c:pt>
                <c:pt idx="2066">
                  <c:v>0.20660000000000001</c:v>
                </c:pt>
                <c:pt idx="2067">
                  <c:v>0.20669999999999999</c:v>
                </c:pt>
                <c:pt idx="2068">
                  <c:v>0.20680000000000001</c:v>
                </c:pt>
                <c:pt idx="2069">
                  <c:v>0.2069</c:v>
                </c:pt>
                <c:pt idx="2070">
                  <c:v>0.20699999999999999</c:v>
                </c:pt>
                <c:pt idx="2071">
                  <c:v>0.20710000000000001</c:v>
                </c:pt>
                <c:pt idx="2072">
                  <c:v>0.2072</c:v>
                </c:pt>
                <c:pt idx="2073">
                  <c:v>0.20730000000000001</c:v>
                </c:pt>
                <c:pt idx="2074">
                  <c:v>0.2074</c:v>
                </c:pt>
                <c:pt idx="2075">
                  <c:v>0.20749999999999999</c:v>
                </c:pt>
                <c:pt idx="2076">
                  <c:v>0.20760000000000001</c:v>
                </c:pt>
                <c:pt idx="2077">
                  <c:v>0.2077</c:v>
                </c:pt>
                <c:pt idx="2078">
                  <c:v>0.20780000000000001</c:v>
                </c:pt>
                <c:pt idx="2079">
                  <c:v>0.2079</c:v>
                </c:pt>
                <c:pt idx="2080">
                  <c:v>0.20799999999999999</c:v>
                </c:pt>
                <c:pt idx="2081">
                  <c:v>0.20810000000000001</c:v>
                </c:pt>
                <c:pt idx="2082">
                  <c:v>0.2082</c:v>
                </c:pt>
                <c:pt idx="2083">
                  <c:v>0.20830000000000001</c:v>
                </c:pt>
                <c:pt idx="2084">
                  <c:v>0.2084</c:v>
                </c:pt>
                <c:pt idx="2085">
                  <c:v>0.20849999999999999</c:v>
                </c:pt>
                <c:pt idx="2086">
                  <c:v>0.20860000000000001</c:v>
                </c:pt>
                <c:pt idx="2087">
                  <c:v>0.2087</c:v>
                </c:pt>
                <c:pt idx="2088">
                  <c:v>0.20880000000000001</c:v>
                </c:pt>
                <c:pt idx="2089">
                  <c:v>0.2089</c:v>
                </c:pt>
                <c:pt idx="2090">
                  <c:v>0.20899999999999999</c:v>
                </c:pt>
                <c:pt idx="2091">
                  <c:v>0.20910000000000001</c:v>
                </c:pt>
                <c:pt idx="2092">
                  <c:v>0.2092</c:v>
                </c:pt>
                <c:pt idx="2093">
                  <c:v>0.20930000000000001</c:v>
                </c:pt>
                <c:pt idx="2094">
                  <c:v>0.2094</c:v>
                </c:pt>
                <c:pt idx="2095">
                  <c:v>0.20949999999999999</c:v>
                </c:pt>
                <c:pt idx="2096">
                  <c:v>0.20960000000000001</c:v>
                </c:pt>
                <c:pt idx="2097">
                  <c:v>0.2097</c:v>
                </c:pt>
                <c:pt idx="2098">
                  <c:v>0.20979999999999999</c:v>
                </c:pt>
                <c:pt idx="2099">
                  <c:v>0.2099</c:v>
                </c:pt>
                <c:pt idx="2100">
                  <c:v>0.21</c:v>
                </c:pt>
                <c:pt idx="2101">
                  <c:v>0.21010000000000001</c:v>
                </c:pt>
                <c:pt idx="2102">
                  <c:v>0.2102</c:v>
                </c:pt>
                <c:pt idx="2103">
                  <c:v>0.21029999999999999</c:v>
                </c:pt>
                <c:pt idx="2104">
                  <c:v>0.2104</c:v>
                </c:pt>
                <c:pt idx="2105">
                  <c:v>0.21049999999999999</c:v>
                </c:pt>
                <c:pt idx="2106">
                  <c:v>0.21060000000000001</c:v>
                </c:pt>
                <c:pt idx="2107">
                  <c:v>0.2107</c:v>
                </c:pt>
                <c:pt idx="2108">
                  <c:v>0.21079999999999999</c:v>
                </c:pt>
                <c:pt idx="2109">
                  <c:v>0.2109</c:v>
                </c:pt>
                <c:pt idx="2110">
                  <c:v>0.21099999999999999</c:v>
                </c:pt>
                <c:pt idx="2111">
                  <c:v>0.21110000000000001</c:v>
                </c:pt>
                <c:pt idx="2112">
                  <c:v>0.2112</c:v>
                </c:pt>
                <c:pt idx="2113">
                  <c:v>0.21129999999999999</c:v>
                </c:pt>
                <c:pt idx="2114">
                  <c:v>0.2114</c:v>
                </c:pt>
                <c:pt idx="2115">
                  <c:v>0.21149999999999999</c:v>
                </c:pt>
                <c:pt idx="2116">
                  <c:v>0.21160000000000001</c:v>
                </c:pt>
                <c:pt idx="2117">
                  <c:v>0.2117</c:v>
                </c:pt>
                <c:pt idx="2118">
                  <c:v>0.21179999999999999</c:v>
                </c:pt>
                <c:pt idx="2119">
                  <c:v>0.21190000000000001</c:v>
                </c:pt>
                <c:pt idx="2120">
                  <c:v>0.21199999999999999</c:v>
                </c:pt>
                <c:pt idx="2121">
                  <c:v>0.21210000000000001</c:v>
                </c:pt>
                <c:pt idx="2122">
                  <c:v>0.2122</c:v>
                </c:pt>
                <c:pt idx="2123">
                  <c:v>0.21229999999999999</c:v>
                </c:pt>
                <c:pt idx="2124">
                  <c:v>0.21240000000000001</c:v>
                </c:pt>
                <c:pt idx="2125">
                  <c:v>0.21249999999999999</c:v>
                </c:pt>
                <c:pt idx="2126">
                  <c:v>0.21260000000000001</c:v>
                </c:pt>
                <c:pt idx="2127">
                  <c:v>0.2127</c:v>
                </c:pt>
                <c:pt idx="2128">
                  <c:v>0.21279999999999999</c:v>
                </c:pt>
                <c:pt idx="2129">
                  <c:v>0.21290000000000001</c:v>
                </c:pt>
                <c:pt idx="2130">
                  <c:v>0.21299999999999999</c:v>
                </c:pt>
                <c:pt idx="2131">
                  <c:v>0.21310000000000001</c:v>
                </c:pt>
                <c:pt idx="2132">
                  <c:v>0.2132</c:v>
                </c:pt>
                <c:pt idx="2133">
                  <c:v>0.21329999999999999</c:v>
                </c:pt>
                <c:pt idx="2134">
                  <c:v>0.21340000000000001</c:v>
                </c:pt>
                <c:pt idx="2135">
                  <c:v>0.2135</c:v>
                </c:pt>
                <c:pt idx="2136">
                  <c:v>0.21360000000000001</c:v>
                </c:pt>
                <c:pt idx="2137">
                  <c:v>0.2137</c:v>
                </c:pt>
                <c:pt idx="2138">
                  <c:v>0.21379999999999999</c:v>
                </c:pt>
                <c:pt idx="2139">
                  <c:v>0.21390000000000001</c:v>
                </c:pt>
                <c:pt idx="2140">
                  <c:v>0.214</c:v>
                </c:pt>
                <c:pt idx="2141">
                  <c:v>0.21410000000000001</c:v>
                </c:pt>
                <c:pt idx="2142">
                  <c:v>0.2142</c:v>
                </c:pt>
                <c:pt idx="2143">
                  <c:v>0.21429999999999999</c:v>
                </c:pt>
                <c:pt idx="2144">
                  <c:v>0.21440000000000001</c:v>
                </c:pt>
                <c:pt idx="2145">
                  <c:v>0.2145</c:v>
                </c:pt>
                <c:pt idx="2146">
                  <c:v>0.21460000000000001</c:v>
                </c:pt>
                <c:pt idx="2147">
                  <c:v>0.2147</c:v>
                </c:pt>
                <c:pt idx="2148">
                  <c:v>0.21479999999999999</c:v>
                </c:pt>
                <c:pt idx="2149">
                  <c:v>0.21490000000000001</c:v>
                </c:pt>
                <c:pt idx="2150">
                  <c:v>0.215</c:v>
                </c:pt>
                <c:pt idx="2151">
                  <c:v>0.21510000000000001</c:v>
                </c:pt>
                <c:pt idx="2152">
                  <c:v>0.2152</c:v>
                </c:pt>
                <c:pt idx="2153">
                  <c:v>0.21529999999999999</c:v>
                </c:pt>
                <c:pt idx="2154">
                  <c:v>0.21540000000000001</c:v>
                </c:pt>
                <c:pt idx="2155">
                  <c:v>0.2155</c:v>
                </c:pt>
                <c:pt idx="2156">
                  <c:v>0.21560000000000001</c:v>
                </c:pt>
                <c:pt idx="2157">
                  <c:v>0.2157</c:v>
                </c:pt>
                <c:pt idx="2158">
                  <c:v>0.21579999999999999</c:v>
                </c:pt>
                <c:pt idx="2159">
                  <c:v>0.21590000000000001</c:v>
                </c:pt>
                <c:pt idx="2160">
                  <c:v>0.216</c:v>
                </c:pt>
                <c:pt idx="2161">
                  <c:v>0.21609999999999999</c:v>
                </c:pt>
                <c:pt idx="2162">
                  <c:v>0.2162</c:v>
                </c:pt>
                <c:pt idx="2163">
                  <c:v>0.21629999999999999</c:v>
                </c:pt>
                <c:pt idx="2164">
                  <c:v>0.21640000000000001</c:v>
                </c:pt>
                <c:pt idx="2165">
                  <c:v>0.2165</c:v>
                </c:pt>
                <c:pt idx="2166">
                  <c:v>0.21659999999999999</c:v>
                </c:pt>
                <c:pt idx="2167">
                  <c:v>0.2167</c:v>
                </c:pt>
                <c:pt idx="2168">
                  <c:v>0.21679999999999999</c:v>
                </c:pt>
                <c:pt idx="2169">
                  <c:v>0.21690000000000001</c:v>
                </c:pt>
                <c:pt idx="2170">
                  <c:v>0.217</c:v>
                </c:pt>
                <c:pt idx="2171">
                  <c:v>0.21709999999999999</c:v>
                </c:pt>
                <c:pt idx="2172">
                  <c:v>0.2172</c:v>
                </c:pt>
                <c:pt idx="2173">
                  <c:v>0.21729999999999999</c:v>
                </c:pt>
                <c:pt idx="2174">
                  <c:v>0.21740000000000001</c:v>
                </c:pt>
                <c:pt idx="2175">
                  <c:v>0.2175</c:v>
                </c:pt>
                <c:pt idx="2176">
                  <c:v>0.21759999999999999</c:v>
                </c:pt>
                <c:pt idx="2177">
                  <c:v>0.2177</c:v>
                </c:pt>
                <c:pt idx="2178">
                  <c:v>0.21779999999999999</c:v>
                </c:pt>
                <c:pt idx="2179">
                  <c:v>0.21790000000000001</c:v>
                </c:pt>
                <c:pt idx="2180">
                  <c:v>0.218</c:v>
                </c:pt>
                <c:pt idx="2181">
                  <c:v>0.21809999999999999</c:v>
                </c:pt>
                <c:pt idx="2182">
                  <c:v>0.21820000000000001</c:v>
                </c:pt>
                <c:pt idx="2183">
                  <c:v>0.21829999999999999</c:v>
                </c:pt>
                <c:pt idx="2184">
                  <c:v>0.21840000000000001</c:v>
                </c:pt>
                <c:pt idx="2185">
                  <c:v>0.2185</c:v>
                </c:pt>
                <c:pt idx="2186">
                  <c:v>0.21859999999999999</c:v>
                </c:pt>
                <c:pt idx="2187">
                  <c:v>0.21870000000000001</c:v>
                </c:pt>
                <c:pt idx="2188">
                  <c:v>0.21879999999999999</c:v>
                </c:pt>
                <c:pt idx="2189">
                  <c:v>0.21890000000000001</c:v>
                </c:pt>
                <c:pt idx="2190">
                  <c:v>0.219</c:v>
                </c:pt>
                <c:pt idx="2191">
                  <c:v>0.21909999999999999</c:v>
                </c:pt>
                <c:pt idx="2192">
                  <c:v>0.21920000000000001</c:v>
                </c:pt>
                <c:pt idx="2193">
                  <c:v>0.21929999999999999</c:v>
                </c:pt>
                <c:pt idx="2194">
                  <c:v>0.21940000000000001</c:v>
                </c:pt>
                <c:pt idx="2195">
                  <c:v>0.2195</c:v>
                </c:pt>
                <c:pt idx="2196">
                  <c:v>0.21959999999999999</c:v>
                </c:pt>
                <c:pt idx="2197">
                  <c:v>0.21970000000000001</c:v>
                </c:pt>
                <c:pt idx="2198">
                  <c:v>0.2198</c:v>
                </c:pt>
                <c:pt idx="2199">
                  <c:v>0.21990000000000001</c:v>
                </c:pt>
                <c:pt idx="2200">
                  <c:v>0.22</c:v>
                </c:pt>
                <c:pt idx="2201">
                  <c:v>0.22009999999999999</c:v>
                </c:pt>
                <c:pt idx="2202">
                  <c:v>0.22020000000000001</c:v>
                </c:pt>
                <c:pt idx="2203">
                  <c:v>0.2203</c:v>
                </c:pt>
                <c:pt idx="2204">
                  <c:v>0.22040000000000001</c:v>
                </c:pt>
                <c:pt idx="2205">
                  <c:v>0.2205</c:v>
                </c:pt>
                <c:pt idx="2206">
                  <c:v>0.22059999999999999</c:v>
                </c:pt>
                <c:pt idx="2207">
                  <c:v>0.22070000000000001</c:v>
                </c:pt>
                <c:pt idx="2208">
                  <c:v>0.2208</c:v>
                </c:pt>
                <c:pt idx="2209">
                  <c:v>0.22090000000000001</c:v>
                </c:pt>
                <c:pt idx="2210">
                  <c:v>0.221</c:v>
                </c:pt>
                <c:pt idx="2211">
                  <c:v>0.22109999999999999</c:v>
                </c:pt>
                <c:pt idx="2212">
                  <c:v>0.22120000000000001</c:v>
                </c:pt>
                <c:pt idx="2213">
                  <c:v>0.2213</c:v>
                </c:pt>
                <c:pt idx="2214">
                  <c:v>0.22140000000000001</c:v>
                </c:pt>
                <c:pt idx="2215">
                  <c:v>0.2215</c:v>
                </c:pt>
                <c:pt idx="2216">
                  <c:v>0.22159999999999999</c:v>
                </c:pt>
                <c:pt idx="2217">
                  <c:v>0.22170000000000001</c:v>
                </c:pt>
                <c:pt idx="2218">
                  <c:v>0.2218</c:v>
                </c:pt>
                <c:pt idx="2219">
                  <c:v>0.22189999999999999</c:v>
                </c:pt>
                <c:pt idx="2220">
                  <c:v>0.222</c:v>
                </c:pt>
                <c:pt idx="2221">
                  <c:v>0.22209999999999999</c:v>
                </c:pt>
                <c:pt idx="2222">
                  <c:v>0.22220000000000001</c:v>
                </c:pt>
                <c:pt idx="2223">
                  <c:v>0.2223</c:v>
                </c:pt>
                <c:pt idx="2224">
                  <c:v>0.22239999999999999</c:v>
                </c:pt>
                <c:pt idx="2225">
                  <c:v>0.2225</c:v>
                </c:pt>
                <c:pt idx="2226">
                  <c:v>0.22259999999999999</c:v>
                </c:pt>
                <c:pt idx="2227">
                  <c:v>0.22270000000000001</c:v>
                </c:pt>
                <c:pt idx="2228">
                  <c:v>0.2228</c:v>
                </c:pt>
                <c:pt idx="2229">
                  <c:v>0.22289999999999999</c:v>
                </c:pt>
                <c:pt idx="2230">
                  <c:v>0.223</c:v>
                </c:pt>
                <c:pt idx="2231">
                  <c:v>0.22309999999999999</c:v>
                </c:pt>
                <c:pt idx="2232">
                  <c:v>0.22320000000000001</c:v>
                </c:pt>
                <c:pt idx="2233">
                  <c:v>0.2233</c:v>
                </c:pt>
                <c:pt idx="2234">
                  <c:v>0.22339999999999999</c:v>
                </c:pt>
                <c:pt idx="2235">
                  <c:v>0.2235</c:v>
                </c:pt>
                <c:pt idx="2236">
                  <c:v>0.22359999999999999</c:v>
                </c:pt>
                <c:pt idx="2237">
                  <c:v>0.22370000000000001</c:v>
                </c:pt>
                <c:pt idx="2238">
                  <c:v>0.2238</c:v>
                </c:pt>
                <c:pt idx="2239">
                  <c:v>0.22389999999999999</c:v>
                </c:pt>
                <c:pt idx="2240">
                  <c:v>0.224</c:v>
                </c:pt>
                <c:pt idx="2241">
                  <c:v>0.22409999999999999</c:v>
                </c:pt>
                <c:pt idx="2242">
                  <c:v>0.22420000000000001</c:v>
                </c:pt>
                <c:pt idx="2243">
                  <c:v>0.2243</c:v>
                </c:pt>
                <c:pt idx="2244">
                  <c:v>0.22439999999999999</c:v>
                </c:pt>
                <c:pt idx="2245">
                  <c:v>0.22450000000000001</c:v>
                </c:pt>
                <c:pt idx="2246">
                  <c:v>0.22459999999999999</c:v>
                </c:pt>
                <c:pt idx="2247">
                  <c:v>0.22470000000000001</c:v>
                </c:pt>
                <c:pt idx="2248">
                  <c:v>0.2248</c:v>
                </c:pt>
                <c:pt idx="2249">
                  <c:v>0.22489999999999999</c:v>
                </c:pt>
                <c:pt idx="2250">
                  <c:v>0.22500000000000001</c:v>
                </c:pt>
                <c:pt idx="2251">
                  <c:v>0.22509999999999999</c:v>
                </c:pt>
                <c:pt idx="2252">
                  <c:v>0.22520000000000001</c:v>
                </c:pt>
                <c:pt idx="2253">
                  <c:v>0.2253</c:v>
                </c:pt>
                <c:pt idx="2254">
                  <c:v>0.22539999999999999</c:v>
                </c:pt>
                <c:pt idx="2255">
                  <c:v>0.22550000000000001</c:v>
                </c:pt>
                <c:pt idx="2256">
                  <c:v>0.22559999999999999</c:v>
                </c:pt>
                <c:pt idx="2257">
                  <c:v>0.22570000000000001</c:v>
                </c:pt>
                <c:pt idx="2258">
                  <c:v>0.2258</c:v>
                </c:pt>
                <c:pt idx="2259">
                  <c:v>0.22589999999999999</c:v>
                </c:pt>
                <c:pt idx="2260">
                  <c:v>0.22600000000000001</c:v>
                </c:pt>
                <c:pt idx="2261">
                  <c:v>0.2261</c:v>
                </c:pt>
                <c:pt idx="2262">
                  <c:v>0.22620000000000001</c:v>
                </c:pt>
                <c:pt idx="2263">
                  <c:v>0.2263</c:v>
                </c:pt>
                <c:pt idx="2264">
                  <c:v>0.22639999999999999</c:v>
                </c:pt>
                <c:pt idx="2265">
                  <c:v>0.22650000000000001</c:v>
                </c:pt>
                <c:pt idx="2266">
                  <c:v>0.2266</c:v>
                </c:pt>
                <c:pt idx="2267">
                  <c:v>0.22670000000000001</c:v>
                </c:pt>
                <c:pt idx="2268">
                  <c:v>0.2268</c:v>
                </c:pt>
                <c:pt idx="2269">
                  <c:v>0.22689999999999999</c:v>
                </c:pt>
                <c:pt idx="2270">
                  <c:v>0.22700000000000001</c:v>
                </c:pt>
                <c:pt idx="2271">
                  <c:v>0.2271</c:v>
                </c:pt>
                <c:pt idx="2272">
                  <c:v>0.22720000000000001</c:v>
                </c:pt>
                <c:pt idx="2273">
                  <c:v>0.2273</c:v>
                </c:pt>
                <c:pt idx="2274">
                  <c:v>0.22739999999999999</c:v>
                </c:pt>
                <c:pt idx="2275">
                  <c:v>0.22750000000000001</c:v>
                </c:pt>
                <c:pt idx="2276">
                  <c:v>0.2276</c:v>
                </c:pt>
                <c:pt idx="2277">
                  <c:v>0.22770000000000001</c:v>
                </c:pt>
                <c:pt idx="2278">
                  <c:v>0.2278</c:v>
                </c:pt>
                <c:pt idx="2279">
                  <c:v>0.22789999999999999</c:v>
                </c:pt>
                <c:pt idx="2280">
                  <c:v>0.22800000000000001</c:v>
                </c:pt>
                <c:pt idx="2281">
                  <c:v>0.2281</c:v>
                </c:pt>
                <c:pt idx="2282">
                  <c:v>0.22819999999999999</c:v>
                </c:pt>
                <c:pt idx="2283">
                  <c:v>0.2283</c:v>
                </c:pt>
                <c:pt idx="2284">
                  <c:v>0.22839999999999999</c:v>
                </c:pt>
                <c:pt idx="2285">
                  <c:v>0.22850000000000001</c:v>
                </c:pt>
                <c:pt idx="2286">
                  <c:v>0.2286</c:v>
                </c:pt>
                <c:pt idx="2287">
                  <c:v>0.22869999999999999</c:v>
                </c:pt>
                <c:pt idx="2288">
                  <c:v>0.2288</c:v>
                </c:pt>
                <c:pt idx="2289">
                  <c:v>0.22889999999999999</c:v>
                </c:pt>
                <c:pt idx="2290">
                  <c:v>0.22900000000000001</c:v>
                </c:pt>
                <c:pt idx="2291">
                  <c:v>0.2291</c:v>
                </c:pt>
                <c:pt idx="2292">
                  <c:v>0.22919999999999999</c:v>
                </c:pt>
                <c:pt idx="2293">
                  <c:v>0.2293</c:v>
                </c:pt>
                <c:pt idx="2294">
                  <c:v>0.22939999999999999</c:v>
                </c:pt>
                <c:pt idx="2295">
                  <c:v>0.22950000000000001</c:v>
                </c:pt>
                <c:pt idx="2296">
                  <c:v>0.2296</c:v>
                </c:pt>
                <c:pt idx="2297">
                  <c:v>0.22969999999999999</c:v>
                </c:pt>
                <c:pt idx="2298">
                  <c:v>0.2298</c:v>
                </c:pt>
                <c:pt idx="2299">
                  <c:v>0.22989999999999999</c:v>
                </c:pt>
                <c:pt idx="2300">
                  <c:v>0.23</c:v>
                </c:pt>
                <c:pt idx="2301">
                  <c:v>0.2301</c:v>
                </c:pt>
                <c:pt idx="2302">
                  <c:v>0.23019999999999999</c:v>
                </c:pt>
                <c:pt idx="2303">
                  <c:v>0.2303</c:v>
                </c:pt>
                <c:pt idx="2304">
                  <c:v>0.23039999999999999</c:v>
                </c:pt>
                <c:pt idx="2305">
                  <c:v>0.23050000000000001</c:v>
                </c:pt>
                <c:pt idx="2306">
                  <c:v>0.2306</c:v>
                </c:pt>
                <c:pt idx="2307">
                  <c:v>0.23069999999999999</c:v>
                </c:pt>
                <c:pt idx="2308">
                  <c:v>0.23080000000000001</c:v>
                </c:pt>
                <c:pt idx="2309">
                  <c:v>0.23089999999999999</c:v>
                </c:pt>
                <c:pt idx="2310">
                  <c:v>0.23100000000000001</c:v>
                </c:pt>
                <c:pt idx="2311">
                  <c:v>0.2311</c:v>
                </c:pt>
                <c:pt idx="2312">
                  <c:v>0.23119999999999999</c:v>
                </c:pt>
                <c:pt idx="2313">
                  <c:v>0.23130000000000001</c:v>
                </c:pt>
                <c:pt idx="2314">
                  <c:v>0.23139999999999999</c:v>
                </c:pt>
                <c:pt idx="2315">
                  <c:v>0.23150000000000001</c:v>
                </c:pt>
                <c:pt idx="2316">
                  <c:v>0.2316</c:v>
                </c:pt>
                <c:pt idx="2317">
                  <c:v>0.23169999999999999</c:v>
                </c:pt>
                <c:pt idx="2318">
                  <c:v>0.23180000000000001</c:v>
                </c:pt>
                <c:pt idx="2319">
                  <c:v>0.2319</c:v>
                </c:pt>
                <c:pt idx="2320">
                  <c:v>0.23200000000000001</c:v>
                </c:pt>
                <c:pt idx="2321">
                  <c:v>0.2321</c:v>
                </c:pt>
                <c:pt idx="2322">
                  <c:v>0.23219999999999999</c:v>
                </c:pt>
                <c:pt idx="2323">
                  <c:v>0.23230000000000001</c:v>
                </c:pt>
                <c:pt idx="2324">
                  <c:v>0.2324</c:v>
                </c:pt>
                <c:pt idx="2325">
                  <c:v>0.23250000000000001</c:v>
                </c:pt>
                <c:pt idx="2326">
                  <c:v>0.2326</c:v>
                </c:pt>
                <c:pt idx="2327">
                  <c:v>0.23269999999999999</c:v>
                </c:pt>
                <c:pt idx="2328">
                  <c:v>0.23280000000000001</c:v>
                </c:pt>
                <c:pt idx="2329">
                  <c:v>0.2329</c:v>
                </c:pt>
                <c:pt idx="2330">
                  <c:v>0.23300000000000001</c:v>
                </c:pt>
                <c:pt idx="2331">
                  <c:v>0.2331</c:v>
                </c:pt>
                <c:pt idx="2332">
                  <c:v>0.23319999999999999</c:v>
                </c:pt>
                <c:pt idx="2333">
                  <c:v>0.23330000000000001</c:v>
                </c:pt>
                <c:pt idx="2334">
                  <c:v>0.2334</c:v>
                </c:pt>
                <c:pt idx="2335">
                  <c:v>0.23350000000000001</c:v>
                </c:pt>
                <c:pt idx="2336">
                  <c:v>0.2336</c:v>
                </c:pt>
                <c:pt idx="2337">
                  <c:v>0.23369999999999999</c:v>
                </c:pt>
                <c:pt idx="2338">
                  <c:v>0.23380000000000001</c:v>
                </c:pt>
                <c:pt idx="2339">
                  <c:v>0.2339</c:v>
                </c:pt>
                <c:pt idx="2340">
                  <c:v>0.23400000000000001</c:v>
                </c:pt>
                <c:pt idx="2341">
                  <c:v>0.2341</c:v>
                </c:pt>
                <c:pt idx="2342">
                  <c:v>0.23419999999999999</c:v>
                </c:pt>
                <c:pt idx="2343">
                  <c:v>0.23430000000000001</c:v>
                </c:pt>
                <c:pt idx="2344">
                  <c:v>0.2344</c:v>
                </c:pt>
                <c:pt idx="2345">
                  <c:v>0.23449999999999999</c:v>
                </c:pt>
                <c:pt idx="2346">
                  <c:v>0.2346</c:v>
                </c:pt>
                <c:pt idx="2347">
                  <c:v>0.23469999999999999</c:v>
                </c:pt>
                <c:pt idx="2348">
                  <c:v>0.23480000000000001</c:v>
                </c:pt>
                <c:pt idx="2349">
                  <c:v>0.2349</c:v>
                </c:pt>
                <c:pt idx="2350">
                  <c:v>0.23499999999999999</c:v>
                </c:pt>
                <c:pt idx="2351">
                  <c:v>0.2351</c:v>
                </c:pt>
                <c:pt idx="2352">
                  <c:v>0.23519999999999999</c:v>
                </c:pt>
                <c:pt idx="2353">
                  <c:v>0.23530000000000001</c:v>
                </c:pt>
                <c:pt idx="2354">
                  <c:v>0.2354</c:v>
                </c:pt>
                <c:pt idx="2355">
                  <c:v>0.23549999999999999</c:v>
                </c:pt>
                <c:pt idx="2356">
                  <c:v>0.2356</c:v>
                </c:pt>
                <c:pt idx="2357">
                  <c:v>0.23569999999999999</c:v>
                </c:pt>
                <c:pt idx="2358">
                  <c:v>0.23580000000000001</c:v>
                </c:pt>
                <c:pt idx="2359">
                  <c:v>0.2359</c:v>
                </c:pt>
                <c:pt idx="2360">
                  <c:v>0.23599999999999999</c:v>
                </c:pt>
                <c:pt idx="2361">
                  <c:v>0.2361</c:v>
                </c:pt>
                <c:pt idx="2362">
                  <c:v>0.23619999999999999</c:v>
                </c:pt>
                <c:pt idx="2363">
                  <c:v>0.23630000000000001</c:v>
                </c:pt>
                <c:pt idx="2364">
                  <c:v>0.2364</c:v>
                </c:pt>
                <c:pt idx="2365">
                  <c:v>0.23649999999999999</c:v>
                </c:pt>
                <c:pt idx="2366">
                  <c:v>0.2366</c:v>
                </c:pt>
                <c:pt idx="2367">
                  <c:v>0.23669999999999999</c:v>
                </c:pt>
                <c:pt idx="2368">
                  <c:v>0.23680000000000001</c:v>
                </c:pt>
                <c:pt idx="2369">
                  <c:v>0.2369</c:v>
                </c:pt>
                <c:pt idx="2370">
                  <c:v>0.23699999999999999</c:v>
                </c:pt>
                <c:pt idx="2371">
                  <c:v>0.23710000000000001</c:v>
                </c:pt>
                <c:pt idx="2372">
                  <c:v>0.23719999999999999</c:v>
                </c:pt>
                <c:pt idx="2373">
                  <c:v>0.23730000000000001</c:v>
                </c:pt>
                <c:pt idx="2374">
                  <c:v>0.2374</c:v>
                </c:pt>
                <c:pt idx="2375">
                  <c:v>0.23749999999999999</c:v>
                </c:pt>
                <c:pt idx="2376">
                  <c:v>0.23760000000000001</c:v>
                </c:pt>
                <c:pt idx="2377">
                  <c:v>0.23769999999999999</c:v>
                </c:pt>
                <c:pt idx="2378">
                  <c:v>0.23780000000000001</c:v>
                </c:pt>
                <c:pt idx="2379">
                  <c:v>0.2379</c:v>
                </c:pt>
                <c:pt idx="2380">
                  <c:v>0.23799999999999999</c:v>
                </c:pt>
                <c:pt idx="2381">
                  <c:v>0.23810000000000001</c:v>
                </c:pt>
                <c:pt idx="2382">
                  <c:v>0.2382</c:v>
                </c:pt>
                <c:pt idx="2383">
                  <c:v>0.23830000000000001</c:v>
                </c:pt>
                <c:pt idx="2384">
                  <c:v>0.2384</c:v>
                </c:pt>
                <c:pt idx="2385">
                  <c:v>0.23849999999999999</c:v>
                </c:pt>
                <c:pt idx="2386">
                  <c:v>0.23860000000000001</c:v>
                </c:pt>
                <c:pt idx="2387">
                  <c:v>0.2387</c:v>
                </c:pt>
                <c:pt idx="2388">
                  <c:v>0.23880000000000001</c:v>
                </c:pt>
                <c:pt idx="2389">
                  <c:v>0.2389</c:v>
                </c:pt>
                <c:pt idx="2390">
                  <c:v>0.23899999999999999</c:v>
                </c:pt>
                <c:pt idx="2391">
                  <c:v>0.23910000000000001</c:v>
                </c:pt>
                <c:pt idx="2392">
                  <c:v>0.2392</c:v>
                </c:pt>
                <c:pt idx="2393">
                  <c:v>0.23930000000000001</c:v>
                </c:pt>
                <c:pt idx="2394">
                  <c:v>0.2394</c:v>
                </c:pt>
                <c:pt idx="2395">
                  <c:v>0.23949999999999999</c:v>
                </c:pt>
                <c:pt idx="2396">
                  <c:v>0.23960000000000001</c:v>
                </c:pt>
                <c:pt idx="2397">
                  <c:v>0.2397</c:v>
                </c:pt>
                <c:pt idx="2398">
                  <c:v>0.23980000000000001</c:v>
                </c:pt>
                <c:pt idx="2399">
                  <c:v>0.2399</c:v>
                </c:pt>
                <c:pt idx="2400">
                  <c:v>0.24</c:v>
                </c:pt>
                <c:pt idx="2401">
                  <c:v>0.24010000000000001</c:v>
                </c:pt>
                <c:pt idx="2402">
                  <c:v>0.2402</c:v>
                </c:pt>
                <c:pt idx="2403">
                  <c:v>0.24030000000000001</c:v>
                </c:pt>
                <c:pt idx="2404">
                  <c:v>0.2404</c:v>
                </c:pt>
                <c:pt idx="2405">
                  <c:v>0.24049999999999999</c:v>
                </c:pt>
                <c:pt idx="2406">
                  <c:v>0.24060000000000001</c:v>
                </c:pt>
                <c:pt idx="2407">
                  <c:v>0.2407</c:v>
                </c:pt>
                <c:pt idx="2408">
                  <c:v>0.24079999999999999</c:v>
                </c:pt>
                <c:pt idx="2409">
                  <c:v>0.2409</c:v>
                </c:pt>
                <c:pt idx="2410">
                  <c:v>0.24099999999999999</c:v>
                </c:pt>
                <c:pt idx="2411">
                  <c:v>0.24110000000000001</c:v>
                </c:pt>
                <c:pt idx="2412">
                  <c:v>0.2412</c:v>
                </c:pt>
                <c:pt idx="2413">
                  <c:v>0.24129999999999999</c:v>
                </c:pt>
                <c:pt idx="2414">
                  <c:v>0.2414</c:v>
                </c:pt>
                <c:pt idx="2415">
                  <c:v>0.24149999999999999</c:v>
                </c:pt>
                <c:pt idx="2416">
                  <c:v>0.24160000000000001</c:v>
                </c:pt>
                <c:pt idx="2417">
                  <c:v>0.2417</c:v>
                </c:pt>
                <c:pt idx="2418">
                  <c:v>0.24179999999999999</c:v>
                </c:pt>
                <c:pt idx="2419">
                  <c:v>0.2419</c:v>
                </c:pt>
                <c:pt idx="2420">
                  <c:v>0.24199999999999999</c:v>
                </c:pt>
                <c:pt idx="2421">
                  <c:v>0.24210000000000001</c:v>
                </c:pt>
                <c:pt idx="2422">
                  <c:v>0.2422</c:v>
                </c:pt>
                <c:pt idx="2423">
                  <c:v>0.24229999999999999</c:v>
                </c:pt>
                <c:pt idx="2424">
                  <c:v>0.2424</c:v>
                </c:pt>
                <c:pt idx="2425">
                  <c:v>0.24249999999999999</c:v>
                </c:pt>
                <c:pt idx="2426">
                  <c:v>0.24260000000000001</c:v>
                </c:pt>
                <c:pt idx="2427">
                  <c:v>0.2427</c:v>
                </c:pt>
                <c:pt idx="2428">
                  <c:v>0.24279999999999999</c:v>
                </c:pt>
                <c:pt idx="2429">
                  <c:v>0.2429</c:v>
                </c:pt>
                <c:pt idx="2430">
                  <c:v>0.24299999999999999</c:v>
                </c:pt>
                <c:pt idx="2431">
                  <c:v>0.24310000000000001</c:v>
                </c:pt>
                <c:pt idx="2432">
                  <c:v>0.2432</c:v>
                </c:pt>
                <c:pt idx="2433">
                  <c:v>0.24329999999999999</c:v>
                </c:pt>
                <c:pt idx="2434">
                  <c:v>0.24340000000000001</c:v>
                </c:pt>
                <c:pt idx="2435">
                  <c:v>0.24349999999999999</c:v>
                </c:pt>
                <c:pt idx="2436">
                  <c:v>0.24360000000000001</c:v>
                </c:pt>
                <c:pt idx="2437">
                  <c:v>0.2437</c:v>
                </c:pt>
                <c:pt idx="2438">
                  <c:v>0.24379999999999999</c:v>
                </c:pt>
                <c:pt idx="2439">
                  <c:v>0.24390000000000001</c:v>
                </c:pt>
                <c:pt idx="2440">
                  <c:v>0.24399999999999999</c:v>
                </c:pt>
                <c:pt idx="2441">
                  <c:v>0.24410000000000001</c:v>
                </c:pt>
                <c:pt idx="2442">
                  <c:v>0.2442</c:v>
                </c:pt>
                <c:pt idx="2443">
                  <c:v>0.24429999999999999</c:v>
                </c:pt>
                <c:pt idx="2444">
                  <c:v>0.24440000000000001</c:v>
                </c:pt>
                <c:pt idx="2445">
                  <c:v>0.2445</c:v>
                </c:pt>
                <c:pt idx="2446">
                  <c:v>0.24460000000000001</c:v>
                </c:pt>
                <c:pt idx="2447">
                  <c:v>0.2447</c:v>
                </c:pt>
                <c:pt idx="2448">
                  <c:v>0.24479999999999999</c:v>
                </c:pt>
                <c:pt idx="2449">
                  <c:v>0.24490000000000001</c:v>
                </c:pt>
                <c:pt idx="2450">
                  <c:v>0.245</c:v>
                </c:pt>
                <c:pt idx="2451">
                  <c:v>0.24510000000000001</c:v>
                </c:pt>
                <c:pt idx="2452">
                  <c:v>0.2452</c:v>
                </c:pt>
                <c:pt idx="2453">
                  <c:v>0.24529999999999999</c:v>
                </c:pt>
                <c:pt idx="2454">
                  <c:v>0.24540000000000001</c:v>
                </c:pt>
                <c:pt idx="2455">
                  <c:v>0.2455</c:v>
                </c:pt>
                <c:pt idx="2456">
                  <c:v>0.24560000000000001</c:v>
                </c:pt>
                <c:pt idx="2457">
                  <c:v>0.2457</c:v>
                </c:pt>
                <c:pt idx="2458">
                  <c:v>0.24579999999999999</c:v>
                </c:pt>
                <c:pt idx="2459">
                  <c:v>0.24590000000000001</c:v>
                </c:pt>
                <c:pt idx="2460">
                  <c:v>0.246</c:v>
                </c:pt>
                <c:pt idx="2461">
                  <c:v>0.24610000000000001</c:v>
                </c:pt>
                <c:pt idx="2462">
                  <c:v>0.2462</c:v>
                </c:pt>
                <c:pt idx="2463">
                  <c:v>0.24629999999999999</c:v>
                </c:pt>
                <c:pt idx="2464">
                  <c:v>0.24640000000000001</c:v>
                </c:pt>
                <c:pt idx="2465">
                  <c:v>0.2465</c:v>
                </c:pt>
                <c:pt idx="2466">
                  <c:v>0.24660000000000001</c:v>
                </c:pt>
                <c:pt idx="2467">
                  <c:v>0.2467</c:v>
                </c:pt>
                <c:pt idx="2468">
                  <c:v>0.24679999999999999</c:v>
                </c:pt>
                <c:pt idx="2469">
                  <c:v>0.24690000000000001</c:v>
                </c:pt>
                <c:pt idx="2470">
                  <c:v>0.247</c:v>
                </c:pt>
                <c:pt idx="2471">
                  <c:v>0.24709999999999999</c:v>
                </c:pt>
                <c:pt idx="2472">
                  <c:v>0.2472</c:v>
                </c:pt>
                <c:pt idx="2473">
                  <c:v>0.24729999999999999</c:v>
                </c:pt>
                <c:pt idx="2474">
                  <c:v>0.24740000000000001</c:v>
                </c:pt>
                <c:pt idx="2475">
                  <c:v>0.2475</c:v>
                </c:pt>
                <c:pt idx="2476">
                  <c:v>0.24759999999999999</c:v>
                </c:pt>
                <c:pt idx="2477">
                  <c:v>0.2477</c:v>
                </c:pt>
                <c:pt idx="2478">
                  <c:v>0.24779999999999999</c:v>
                </c:pt>
                <c:pt idx="2479">
                  <c:v>0.24790000000000001</c:v>
                </c:pt>
                <c:pt idx="2480">
                  <c:v>0.248</c:v>
                </c:pt>
                <c:pt idx="2481">
                  <c:v>0.24809999999999999</c:v>
                </c:pt>
                <c:pt idx="2482">
                  <c:v>0.2482</c:v>
                </c:pt>
                <c:pt idx="2483">
                  <c:v>0.24829999999999999</c:v>
                </c:pt>
                <c:pt idx="2484">
                  <c:v>0.24840000000000001</c:v>
                </c:pt>
                <c:pt idx="2485">
                  <c:v>0.2485</c:v>
                </c:pt>
                <c:pt idx="2486">
                  <c:v>0.24859999999999999</c:v>
                </c:pt>
                <c:pt idx="2487">
                  <c:v>0.2487</c:v>
                </c:pt>
                <c:pt idx="2488">
                  <c:v>0.24879999999999999</c:v>
                </c:pt>
                <c:pt idx="2489">
                  <c:v>0.24890000000000001</c:v>
                </c:pt>
                <c:pt idx="2490">
                  <c:v>0.249</c:v>
                </c:pt>
                <c:pt idx="2491">
                  <c:v>0.24909999999999999</c:v>
                </c:pt>
                <c:pt idx="2492">
                  <c:v>0.2492</c:v>
                </c:pt>
                <c:pt idx="2493">
                  <c:v>0.24929999999999999</c:v>
                </c:pt>
                <c:pt idx="2494">
                  <c:v>0.24940000000000001</c:v>
                </c:pt>
                <c:pt idx="2495">
                  <c:v>0.2495</c:v>
                </c:pt>
                <c:pt idx="2496">
                  <c:v>0.24959999999999999</c:v>
                </c:pt>
                <c:pt idx="2497">
                  <c:v>0.24970000000000001</c:v>
                </c:pt>
                <c:pt idx="2498">
                  <c:v>0.24979999999999999</c:v>
                </c:pt>
                <c:pt idx="2499">
                  <c:v>0.24990000000000001</c:v>
                </c:pt>
                <c:pt idx="2500">
                  <c:v>0.25</c:v>
                </c:pt>
                <c:pt idx="2501">
                  <c:v>0.25009999999999999</c:v>
                </c:pt>
                <c:pt idx="2502">
                  <c:v>0.25019999999999998</c:v>
                </c:pt>
                <c:pt idx="2503">
                  <c:v>0.25030000000000002</c:v>
                </c:pt>
                <c:pt idx="2504">
                  <c:v>0.25040000000000001</c:v>
                </c:pt>
                <c:pt idx="2505">
                  <c:v>0.2505</c:v>
                </c:pt>
                <c:pt idx="2506">
                  <c:v>0.25059999999999999</c:v>
                </c:pt>
                <c:pt idx="2507">
                  <c:v>0.25069999999999998</c:v>
                </c:pt>
                <c:pt idx="2508">
                  <c:v>0.25080000000000002</c:v>
                </c:pt>
                <c:pt idx="2509">
                  <c:v>0.25090000000000001</c:v>
                </c:pt>
                <c:pt idx="2510">
                  <c:v>0.251</c:v>
                </c:pt>
                <c:pt idx="2511">
                  <c:v>0.25109999999999999</c:v>
                </c:pt>
                <c:pt idx="2512">
                  <c:v>0.25119999999999998</c:v>
                </c:pt>
                <c:pt idx="2513">
                  <c:v>0.25130000000000002</c:v>
                </c:pt>
                <c:pt idx="2514">
                  <c:v>0.25140000000000001</c:v>
                </c:pt>
                <c:pt idx="2515">
                  <c:v>0.2515</c:v>
                </c:pt>
                <c:pt idx="2516">
                  <c:v>0.25159999999999999</c:v>
                </c:pt>
                <c:pt idx="2517">
                  <c:v>0.25169999999999998</c:v>
                </c:pt>
                <c:pt idx="2518">
                  <c:v>0.25180000000000002</c:v>
                </c:pt>
                <c:pt idx="2519">
                  <c:v>0.25190000000000001</c:v>
                </c:pt>
                <c:pt idx="2520">
                  <c:v>0.252</c:v>
                </c:pt>
                <c:pt idx="2521">
                  <c:v>0.25209999999999999</c:v>
                </c:pt>
                <c:pt idx="2522">
                  <c:v>0.25219999999999998</c:v>
                </c:pt>
                <c:pt idx="2523">
                  <c:v>0.25230000000000002</c:v>
                </c:pt>
                <c:pt idx="2524">
                  <c:v>0.25240000000000001</c:v>
                </c:pt>
                <c:pt idx="2525">
                  <c:v>0.2525</c:v>
                </c:pt>
                <c:pt idx="2526">
                  <c:v>0.25259999999999999</c:v>
                </c:pt>
                <c:pt idx="2527">
                  <c:v>0.25269999999999998</c:v>
                </c:pt>
                <c:pt idx="2528">
                  <c:v>0.25280000000000002</c:v>
                </c:pt>
                <c:pt idx="2529">
                  <c:v>0.25290000000000001</c:v>
                </c:pt>
                <c:pt idx="2530">
                  <c:v>0.253</c:v>
                </c:pt>
                <c:pt idx="2531">
                  <c:v>0.25309999999999999</c:v>
                </c:pt>
                <c:pt idx="2532">
                  <c:v>0.25319999999999998</c:v>
                </c:pt>
                <c:pt idx="2533">
                  <c:v>0.25330000000000003</c:v>
                </c:pt>
                <c:pt idx="2534">
                  <c:v>0.25340000000000001</c:v>
                </c:pt>
                <c:pt idx="2535">
                  <c:v>0.2535</c:v>
                </c:pt>
                <c:pt idx="2536">
                  <c:v>0.25359999999999999</c:v>
                </c:pt>
                <c:pt idx="2537">
                  <c:v>0.25369999999999998</c:v>
                </c:pt>
                <c:pt idx="2538">
                  <c:v>0.25380000000000003</c:v>
                </c:pt>
                <c:pt idx="2539">
                  <c:v>0.25390000000000001</c:v>
                </c:pt>
                <c:pt idx="2540">
                  <c:v>0.254</c:v>
                </c:pt>
                <c:pt idx="2541">
                  <c:v>0.25409999999999999</c:v>
                </c:pt>
                <c:pt idx="2542">
                  <c:v>0.25419999999999998</c:v>
                </c:pt>
                <c:pt idx="2543">
                  <c:v>0.25430000000000003</c:v>
                </c:pt>
                <c:pt idx="2544">
                  <c:v>0.25440000000000002</c:v>
                </c:pt>
                <c:pt idx="2545">
                  <c:v>0.2545</c:v>
                </c:pt>
                <c:pt idx="2546">
                  <c:v>0.25459999999999999</c:v>
                </c:pt>
                <c:pt idx="2547">
                  <c:v>0.25469999999999998</c:v>
                </c:pt>
                <c:pt idx="2548">
                  <c:v>0.25480000000000003</c:v>
                </c:pt>
                <c:pt idx="2549">
                  <c:v>0.25490000000000002</c:v>
                </c:pt>
                <c:pt idx="2550">
                  <c:v>0.255</c:v>
                </c:pt>
                <c:pt idx="2551">
                  <c:v>0.25509999999999999</c:v>
                </c:pt>
                <c:pt idx="2552">
                  <c:v>0.25519999999999998</c:v>
                </c:pt>
                <c:pt idx="2553">
                  <c:v>0.25530000000000003</c:v>
                </c:pt>
                <c:pt idx="2554">
                  <c:v>0.25540000000000002</c:v>
                </c:pt>
                <c:pt idx="2555">
                  <c:v>0.2555</c:v>
                </c:pt>
                <c:pt idx="2556">
                  <c:v>0.25559999999999999</c:v>
                </c:pt>
                <c:pt idx="2557">
                  <c:v>0.25569999999999998</c:v>
                </c:pt>
                <c:pt idx="2558">
                  <c:v>0.25580000000000003</c:v>
                </c:pt>
                <c:pt idx="2559">
                  <c:v>0.25590000000000002</c:v>
                </c:pt>
                <c:pt idx="2560">
                  <c:v>0.25600000000000001</c:v>
                </c:pt>
                <c:pt idx="2561">
                  <c:v>0.25609999999999999</c:v>
                </c:pt>
                <c:pt idx="2562">
                  <c:v>0.25619999999999998</c:v>
                </c:pt>
                <c:pt idx="2563">
                  <c:v>0.25629999999999997</c:v>
                </c:pt>
                <c:pt idx="2564">
                  <c:v>0.25640000000000002</c:v>
                </c:pt>
                <c:pt idx="2565">
                  <c:v>0.25650000000000001</c:v>
                </c:pt>
                <c:pt idx="2566">
                  <c:v>0.25659999999999999</c:v>
                </c:pt>
                <c:pt idx="2567">
                  <c:v>0.25669999999999998</c:v>
                </c:pt>
                <c:pt idx="2568">
                  <c:v>0.25679999999999997</c:v>
                </c:pt>
                <c:pt idx="2569">
                  <c:v>0.25690000000000002</c:v>
                </c:pt>
                <c:pt idx="2570">
                  <c:v>0.25700000000000001</c:v>
                </c:pt>
                <c:pt idx="2571">
                  <c:v>0.2571</c:v>
                </c:pt>
                <c:pt idx="2572">
                  <c:v>0.25719999999999998</c:v>
                </c:pt>
                <c:pt idx="2573">
                  <c:v>0.25729999999999997</c:v>
                </c:pt>
                <c:pt idx="2574">
                  <c:v>0.25740000000000002</c:v>
                </c:pt>
                <c:pt idx="2575">
                  <c:v>0.25750000000000001</c:v>
                </c:pt>
                <c:pt idx="2576">
                  <c:v>0.2576</c:v>
                </c:pt>
                <c:pt idx="2577">
                  <c:v>0.25769999999999998</c:v>
                </c:pt>
                <c:pt idx="2578">
                  <c:v>0.25779999999999997</c:v>
                </c:pt>
                <c:pt idx="2579">
                  <c:v>0.25790000000000002</c:v>
                </c:pt>
                <c:pt idx="2580">
                  <c:v>0.25800000000000001</c:v>
                </c:pt>
                <c:pt idx="2581">
                  <c:v>0.2581</c:v>
                </c:pt>
                <c:pt idx="2582">
                  <c:v>0.25819999999999999</c:v>
                </c:pt>
                <c:pt idx="2583">
                  <c:v>0.25829999999999997</c:v>
                </c:pt>
                <c:pt idx="2584">
                  <c:v>0.25840000000000002</c:v>
                </c:pt>
                <c:pt idx="2585">
                  <c:v>0.25850000000000001</c:v>
                </c:pt>
                <c:pt idx="2586">
                  <c:v>0.2586</c:v>
                </c:pt>
                <c:pt idx="2587">
                  <c:v>0.25869999999999999</c:v>
                </c:pt>
                <c:pt idx="2588">
                  <c:v>0.25879999999999997</c:v>
                </c:pt>
                <c:pt idx="2589">
                  <c:v>0.25890000000000002</c:v>
                </c:pt>
                <c:pt idx="2590">
                  <c:v>0.25900000000000001</c:v>
                </c:pt>
                <c:pt idx="2591">
                  <c:v>0.2591</c:v>
                </c:pt>
                <c:pt idx="2592">
                  <c:v>0.25919999999999999</c:v>
                </c:pt>
                <c:pt idx="2593">
                  <c:v>0.25929999999999997</c:v>
                </c:pt>
                <c:pt idx="2594">
                  <c:v>0.25940000000000002</c:v>
                </c:pt>
                <c:pt idx="2595">
                  <c:v>0.25950000000000001</c:v>
                </c:pt>
                <c:pt idx="2596">
                  <c:v>0.2596</c:v>
                </c:pt>
                <c:pt idx="2597">
                  <c:v>0.25969999999999999</c:v>
                </c:pt>
                <c:pt idx="2598">
                  <c:v>0.25979999999999998</c:v>
                </c:pt>
                <c:pt idx="2599">
                  <c:v>0.25990000000000002</c:v>
                </c:pt>
                <c:pt idx="2600">
                  <c:v>0.26</c:v>
                </c:pt>
                <c:pt idx="2601">
                  <c:v>0.2601</c:v>
                </c:pt>
                <c:pt idx="2602">
                  <c:v>0.26019999999999999</c:v>
                </c:pt>
                <c:pt idx="2603">
                  <c:v>0.26029999999999998</c:v>
                </c:pt>
                <c:pt idx="2604">
                  <c:v>0.26040000000000002</c:v>
                </c:pt>
                <c:pt idx="2605">
                  <c:v>0.26050000000000001</c:v>
                </c:pt>
                <c:pt idx="2606">
                  <c:v>0.2606</c:v>
                </c:pt>
                <c:pt idx="2607">
                  <c:v>0.26069999999999999</c:v>
                </c:pt>
                <c:pt idx="2608">
                  <c:v>0.26079999999999998</c:v>
                </c:pt>
                <c:pt idx="2609">
                  <c:v>0.26090000000000002</c:v>
                </c:pt>
                <c:pt idx="2610">
                  <c:v>0.26100000000000001</c:v>
                </c:pt>
                <c:pt idx="2611">
                  <c:v>0.2611</c:v>
                </c:pt>
                <c:pt idx="2612">
                  <c:v>0.26119999999999999</c:v>
                </c:pt>
                <c:pt idx="2613">
                  <c:v>0.26129999999999998</c:v>
                </c:pt>
                <c:pt idx="2614">
                  <c:v>0.26140000000000002</c:v>
                </c:pt>
                <c:pt idx="2615">
                  <c:v>0.26150000000000001</c:v>
                </c:pt>
                <c:pt idx="2616">
                  <c:v>0.2616</c:v>
                </c:pt>
                <c:pt idx="2617">
                  <c:v>0.26169999999999999</c:v>
                </c:pt>
                <c:pt idx="2618">
                  <c:v>0.26179999999999998</c:v>
                </c:pt>
                <c:pt idx="2619">
                  <c:v>0.26190000000000002</c:v>
                </c:pt>
                <c:pt idx="2620">
                  <c:v>0.26200000000000001</c:v>
                </c:pt>
                <c:pt idx="2621">
                  <c:v>0.2621</c:v>
                </c:pt>
                <c:pt idx="2622">
                  <c:v>0.26219999999999999</c:v>
                </c:pt>
                <c:pt idx="2623">
                  <c:v>0.26229999999999998</c:v>
                </c:pt>
                <c:pt idx="2624">
                  <c:v>0.26240000000000002</c:v>
                </c:pt>
                <c:pt idx="2625">
                  <c:v>0.26250000000000001</c:v>
                </c:pt>
                <c:pt idx="2626">
                  <c:v>0.2626</c:v>
                </c:pt>
                <c:pt idx="2627">
                  <c:v>0.26269999999999999</c:v>
                </c:pt>
                <c:pt idx="2628">
                  <c:v>0.26279999999999998</c:v>
                </c:pt>
                <c:pt idx="2629">
                  <c:v>0.26290000000000002</c:v>
                </c:pt>
                <c:pt idx="2630">
                  <c:v>0.26300000000000001</c:v>
                </c:pt>
                <c:pt idx="2631">
                  <c:v>0.2631</c:v>
                </c:pt>
                <c:pt idx="2632">
                  <c:v>0.26319999999999999</c:v>
                </c:pt>
                <c:pt idx="2633">
                  <c:v>0.26329999999999998</c:v>
                </c:pt>
                <c:pt idx="2634">
                  <c:v>0.26340000000000002</c:v>
                </c:pt>
                <c:pt idx="2635">
                  <c:v>0.26350000000000001</c:v>
                </c:pt>
                <c:pt idx="2636">
                  <c:v>0.2636</c:v>
                </c:pt>
                <c:pt idx="2637">
                  <c:v>0.26369999999999999</c:v>
                </c:pt>
                <c:pt idx="2638">
                  <c:v>0.26379999999999998</c:v>
                </c:pt>
                <c:pt idx="2639">
                  <c:v>0.26390000000000002</c:v>
                </c:pt>
                <c:pt idx="2640">
                  <c:v>0.26400000000000001</c:v>
                </c:pt>
                <c:pt idx="2641">
                  <c:v>0.2641</c:v>
                </c:pt>
                <c:pt idx="2642">
                  <c:v>0.26419999999999999</c:v>
                </c:pt>
                <c:pt idx="2643">
                  <c:v>0.26429999999999998</c:v>
                </c:pt>
                <c:pt idx="2644">
                  <c:v>0.26440000000000002</c:v>
                </c:pt>
                <c:pt idx="2645">
                  <c:v>0.26450000000000001</c:v>
                </c:pt>
                <c:pt idx="2646">
                  <c:v>0.2646</c:v>
                </c:pt>
                <c:pt idx="2647">
                  <c:v>0.26469999999999999</c:v>
                </c:pt>
                <c:pt idx="2648">
                  <c:v>0.26479999999999998</c:v>
                </c:pt>
                <c:pt idx="2649">
                  <c:v>0.26490000000000002</c:v>
                </c:pt>
                <c:pt idx="2650">
                  <c:v>0.26500000000000001</c:v>
                </c:pt>
                <c:pt idx="2651">
                  <c:v>0.2651</c:v>
                </c:pt>
                <c:pt idx="2652">
                  <c:v>0.26519999999999999</c:v>
                </c:pt>
                <c:pt idx="2653">
                  <c:v>0.26529999999999998</c:v>
                </c:pt>
                <c:pt idx="2654">
                  <c:v>0.26540000000000002</c:v>
                </c:pt>
                <c:pt idx="2655">
                  <c:v>0.26550000000000001</c:v>
                </c:pt>
                <c:pt idx="2656">
                  <c:v>0.2656</c:v>
                </c:pt>
                <c:pt idx="2657">
                  <c:v>0.26569999999999999</c:v>
                </c:pt>
                <c:pt idx="2658">
                  <c:v>0.26579999999999998</c:v>
                </c:pt>
                <c:pt idx="2659">
                  <c:v>0.26590000000000003</c:v>
                </c:pt>
                <c:pt idx="2660">
                  <c:v>0.26600000000000001</c:v>
                </c:pt>
                <c:pt idx="2661">
                  <c:v>0.2661</c:v>
                </c:pt>
                <c:pt idx="2662">
                  <c:v>0.26619999999999999</c:v>
                </c:pt>
                <c:pt idx="2663">
                  <c:v>0.26629999999999998</c:v>
                </c:pt>
                <c:pt idx="2664">
                  <c:v>0.26640000000000003</c:v>
                </c:pt>
                <c:pt idx="2665">
                  <c:v>0.26650000000000001</c:v>
                </c:pt>
                <c:pt idx="2666">
                  <c:v>0.2666</c:v>
                </c:pt>
                <c:pt idx="2667">
                  <c:v>0.26669999999999999</c:v>
                </c:pt>
                <c:pt idx="2668">
                  <c:v>0.26679999999999998</c:v>
                </c:pt>
                <c:pt idx="2669">
                  <c:v>0.26690000000000003</c:v>
                </c:pt>
                <c:pt idx="2670">
                  <c:v>0.26700000000000002</c:v>
                </c:pt>
                <c:pt idx="2671">
                  <c:v>0.2671</c:v>
                </c:pt>
                <c:pt idx="2672">
                  <c:v>0.26719999999999999</c:v>
                </c:pt>
                <c:pt idx="2673">
                  <c:v>0.26729999999999998</c:v>
                </c:pt>
                <c:pt idx="2674">
                  <c:v>0.26740000000000003</c:v>
                </c:pt>
                <c:pt idx="2675">
                  <c:v>0.26750000000000002</c:v>
                </c:pt>
                <c:pt idx="2676">
                  <c:v>0.2676</c:v>
                </c:pt>
                <c:pt idx="2677">
                  <c:v>0.26769999999999999</c:v>
                </c:pt>
                <c:pt idx="2678">
                  <c:v>0.26779999999999998</c:v>
                </c:pt>
                <c:pt idx="2679">
                  <c:v>0.26790000000000003</c:v>
                </c:pt>
                <c:pt idx="2680">
                  <c:v>0.26800000000000002</c:v>
                </c:pt>
                <c:pt idx="2681">
                  <c:v>0.2681</c:v>
                </c:pt>
                <c:pt idx="2682">
                  <c:v>0.26819999999999999</c:v>
                </c:pt>
                <c:pt idx="2683">
                  <c:v>0.26829999999999998</c:v>
                </c:pt>
                <c:pt idx="2684">
                  <c:v>0.26840000000000003</c:v>
                </c:pt>
                <c:pt idx="2685">
                  <c:v>0.26850000000000002</c:v>
                </c:pt>
                <c:pt idx="2686">
                  <c:v>0.26860000000000001</c:v>
                </c:pt>
                <c:pt idx="2687">
                  <c:v>0.26869999999999999</c:v>
                </c:pt>
                <c:pt idx="2688">
                  <c:v>0.26879999999999998</c:v>
                </c:pt>
                <c:pt idx="2689">
                  <c:v>0.26889999999999997</c:v>
                </c:pt>
                <c:pt idx="2690">
                  <c:v>0.26900000000000002</c:v>
                </c:pt>
                <c:pt idx="2691">
                  <c:v>0.26910000000000001</c:v>
                </c:pt>
                <c:pt idx="2692">
                  <c:v>0.26919999999999999</c:v>
                </c:pt>
                <c:pt idx="2693">
                  <c:v>0.26929999999999998</c:v>
                </c:pt>
                <c:pt idx="2694">
                  <c:v>0.26939999999999997</c:v>
                </c:pt>
                <c:pt idx="2695">
                  <c:v>0.26950000000000002</c:v>
                </c:pt>
                <c:pt idx="2696">
                  <c:v>0.26960000000000001</c:v>
                </c:pt>
                <c:pt idx="2697">
                  <c:v>0.2697</c:v>
                </c:pt>
                <c:pt idx="2698">
                  <c:v>0.26979999999999998</c:v>
                </c:pt>
                <c:pt idx="2699">
                  <c:v>0.26989999999999997</c:v>
                </c:pt>
                <c:pt idx="2700">
                  <c:v>0.27</c:v>
                </c:pt>
                <c:pt idx="2701">
                  <c:v>0.27010000000000001</c:v>
                </c:pt>
                <c:pt idx="2702">
                  <c:v>0.2702</c:v>
                </c:pt>
                <c:pt idx="2703">
                  <c:v>0.27029999999999998</c:v>
                </c:pt>
                <c:pt idx="2704">
                  <c:v>0.27039999999999997</c:v>
                </c:pt>
                <c:pt idx="2705">
                  <c:v>0.27050000000000002</c:v>
                </c:pt>
                <c:pt idx="2706">
                  <c:v>0.27060000000000001</c:v>
                </c:pt>
                <c:pt idx="2707">
                  <c:v>0.2707</c:v>
                </c:pt>
                <c:pt idx="2708">
                  <c:v>0.27079999999999999</c:v>
                </c:pt>
                <c:pt idx="2709">
                  <c:v>0.27089999999999997</c:v>
                </c:pt>
                <c:pt idx="2710">
                  <c:v>0.27100000000000002</c:v>
                </c:pt>
                <c:pt idx="2711">
                  <c:v>0.27110000000000001</c:v>
                </c:pt>
                <c:pt idx="2712">
                  <c:v>0.2712</c:v>
                </c:pt>
                <c:pt idx="2713">
                  <c:v>0.27129999999999999</c:v>
                </c:pt>
                <c:pt idx="2714">
                  <c:v>0.27139999999999997</c:v>
                </c:pt>
                <c:pt idx="2715">
                  <c:v>0.27150000000000002</c:v>
                </c:pt>
                <c:pt idx="2716">
                  <c:v>0.27160000000000001</c:v>
                </c:pt>
                <c:pt idx="2717">
                  <c:v>0.2717</c:v>
                </c:pt>
                <c:pt idx="2718">
                  <c:v>0.27179999999999999</c:v>
                </c:pt>
                <c:pt idx="2719">
                  <c:v>0.27189999999999998</c:v>
                </c:pt>
                <c:pt idx="2720">
                  <c:v>0.27200000000000002</c:v>
                </c:pt>
                <c:pt idx="2721">
                  <c:v>0.27210000000000001</c:v>
                </c:pt>
                <c:pt idx="2722">
                  <c:v>0.2722</c:v>
                </c:pt>
                <c:pt idx="2723">
                  <c:v>0.27229999999999999</c:v>
                </c:pt>
                <c:pt idx="2724">
                  <c:v>0.27239999999999998</c:v>
                </c:pt>
                <c:pt idx="2725">
                  <c:v>0.27250000000000002</c:v>
                </c:pt>
                <c:pt idx="2726">
                  <c:v>0.27260000000000001</c:v>
                </c:pt>
                <c:pt idx="2727">
                  <c:v>0.2727</c:v>
                </c:pt>
                <c:pt idx="2728">
                  <c:v>0.27279999999999999</c:v>
                </c:pt>
                <c:pt idx="2729">
                  <c:v>0.27289999999999998</c:v>
                </c:pt>
                <c:pt idx="2730">
                  <c:v>0.27300000000000002</c:v>
                </c:pt>
                <c:pt idx="2731">
                  <c:v>0.27310000000000001</c:v>
                </c:pt>
                <c:pt idx="2732">
                  <c:v>0.2732</c:v>
                </c:pt>
                <c:pt idx="2733">
                  <c:v>0.27329999999999999</c:v>
                </c:pt>
                <c:pt idx="2734">
                  <c:v>0.27339999999999998</c:v>
                </c:pt>
                <c:pt idx="2735">
                  <c:v>0.27350000000000002</c:v>
                </c:pt>
                <c:pt idx="2736">
                  <c:v>0.27360000000000001</c:v>
                </c:pt>
                <c:pt idx="2737">
                  <c:v>0.2737</c:v>
                </c:pt>
                <c:pt idx="2738">
                  <c:v>0.27379999999999999</c:v>
                </c:pt>
                <c:pt idx="2739">
                  <c:v>0.27389999999999998</c:v>
                </c:pt>
                <c:pt idx="2740">
                  <c:v>0.27400000000000002</c:v>
                </c:pt>
                <c:pt idx="2741">
                  <c:v>0.27410000000000001</c:v>
                </c:pt>
                <c:pt idx="2742">
                  <c:v>0.2742</c:v>
                </c:pt>
                <c:pt idx="2743">
                  <c:v>0.27429999999999999</c:v>
                </c:pt>
                <c:pt idx="2744">
                  <c:v>0.27439999999999998</c:v>
                </c:pt>
                <c:pt idx="2745">
                  <c:v>0.27450000000000002</c:v>
                </c:pt>
                <c:pt idx="2746">
                  <c:v>0.27460000000000001</c:v>
                </c:pt>
                <c:pt idx="2747">
                  <c:v>0.2747</c:v>
                </c:pt>
                <c:pt idx="2748">
                  <c:v>0.27479999999999999</c:v>
                </c:pt>
                <c:pt idx="2749">
                  <c:v>0.27489999999999998</c:v>
                </c:pt>
                <c:pt idx="2750">
                  <c:v>0.27500000000000002</c:v>
                </c:pt>
                <c:pt idx="2751">
                  <c:v>0.27510000000000001</c:v>
                </c:pt>
                <c:pt idx="2752">
                  <c:v>0.2752</c:v>
                </c:pt>
                <c:pt idx="2753">
                  <c:v>0.27529999999999999</c:v>
                </c:pt>
                <c:pt idx="2754">
                  <c:v>0.27539999999999998</c:v>
                </c:pt>
                <c:pt idx="2755">
                  <c:v>0.27550000000000002</c:v>
                </c:pt>
                <c:pt idx="2756">
                  <c:v>0.27560000000000001</c:v>
                </c:pt>
                <c:pt idx="2757">
                  <c:v>0.2757</c:v>
                </c:pt>
                <c:pt idx="2758">
                  <c:v>0.27579999999999999</c:v>
                </c:pt>
                <c:pt idx="2759">
                  <c:v>0.27589999999999998</c:v>
                </c:pt>
                <c:pt idx="2760">
                  <c:v>0.27600000000000002</c:v>
                </c:pt>
                <c:pt idx="2761">
                  <c:v>0.27610000000000001</c:v>
                </c:pt>
                <c:pt idx="2762">
                  <c:v>0.2762</c:v>
                </c:pt>
                <c:pt idx="2763">
                  <c:v>0.27629999999999999</c:v>
                </c:pt>
                <c:pt idx="2764">
                  <c:v>0.27639999999999998</c:v>
                </c:pt>
                <c:pt idx="2765">
                  <c:v>0.27650000000000002</c:v>
                </c:pt>
                <c:pt idx="2766">
                  <c:v>0.27660000000000001</c:v>
                </c:pt>
                <c:pt idx="2767">
                  <c:v>0.2767</c:v>
                </c:pt>
                <c:pt idx="2768">
                  <c:v>0.27679999999999999</c:v>
                </c:pt>
                <c:pt idx="2769">
                  <c:v>0.27689999999999998</c:v>
                </c:pt>
                <c:pt idx="2770">
                  <c:v>0.27700000000000002</c:v>
                </c:pt>
                <c:pt idx="2771">
                  <c:v>0.27710000000000001</c:v>
                </c:pt>
                <c:pt idx="2772">
                  <c:v>0.2772</c:v>
                </c:pt>
                <c:pt idx="2773">
                  <c:v>0.27729999999999999</c:v>
                </c:pt>
                <c:pt idx="2774">
                  <c:v>0.27739999999999998</c:v>
                </c:pt>
                <c:pt idx="2775">
                  <c:v>0.27750000000000002</c:v>
                </c:pt>
                <c:pt idx="2776">
                  <c:v>0.27760000000000001</c:v>
                </c:pt>
                <c:pt idx="2777">
                  <c:v>0.2777</c:v>
                </c:pt>
                <c:pt idx="2778">
                  <c:v>0.27779999999999999</c:v>
                </c:pt>
                <c:pt idx="2779">
                  <c:v>0.27789999999999998</c:v>
                </c:pt>
                <c:pt idx="2780">
                  <c:v>0.27800000000000002</c:v>
                </c:pt>
                <c:pt idx="2781">
                  <c:v>0.27810000000000001</c:v>
                </c:pt>
                <c:pt idx="2782">
                  <c:v>0.2782</c:v>
                </c:pt>
                <c:pt idx="2783">
                  <c:v>0.27829999999999999</c:v>
                </c:pt>
                <c:pt idx="2784">
                  <c:v>0.27839999999999998</c:v>
                </c:pt>
                <c:pt idx="2785">
                  <c:v>0.27850000000000003</c:v>
                </c:pt>
                <c:pt idx="2786">
                  <c:v>0.27860000000000001</c:v>
                </c:pt>
                <c:pt idx="2787">
                  <c:v>0.2787</c:v>
                </c:pt>
                <c:pt idx="2788">
                  <c:v>0.27879999999999999</c:v>
                </c:pt>
                <c:pt idx="2789">
                  <c:v>0.27889999999999998</c:v>
                </c:pt>
                <c:pt idx="2790">
                  <c:v>0.27900000000000003</c:v>
                </c:pt>
                <c:pt idx="2791">
                  <c:v>0.27910000000000001</c:v>
                </c:pt>
                <c:pt idx="2792">
                  <c:v>0.2792</c:v>
                </c:pt>
                <c:pt idx="2793">
                  <c:v>0.27929999999999999</c:v>
                </c:pt>
                <c:pt idx="2794">
                  <c:v>0.27939999999999998</c:v>
                </c:pt>
                <c:pt idx="2795">
                  <c:v>0.27950000000000003</c:v>
                </c:pt>
                <c:pt idx="2796">
                  <c:v>0.27960000000000002</c:v>
                </c:pt>
                <c:pt idx="2797">
                  <c:v>0.2797</c:v>
                </c:pt>
                <c:pt idx="2798">
                  <c:v>0.27979999999999999</c:v>
                </c:pt>
                <c:pt idx="2799">
                  <c:v>0.27989999999999998</c:v>
                </c:pt>
                <c:pt idx="2800">
                  <c:v>0.28000000000000003</c:v>
                </c:pt>
                <c:pt idx="2801">
                  <c:v>0.28010000000000002</c:v>
                </c:pt>
                <c:pt idx="2802">
                  <c:v>0.2802</c:v>
                </c:pt>
                <c:pt idx="2803">
                  <c:v>0.28029999999999999</c:v>
                </c:pt>
                <c:pt idx="2804">
                  <c:v>0.28039999999999998</c:v>
                </c:pt>
                <c:pt idx="2805">
                  <c:v>0.28050000000000003</c:v>
                </c:pt>
                <c:pt idx="2806">
                  <c:v>0.28060000000000002</c:v>
                </c:pt>
                <c:pt idx="2807">
                  <c:v>0.28070000000000001</c:v>
                </c:pt>
                <c:pt idx="2808">
                  <c:v>0.28079999999999999</c:v>
                </c:pt>
                <c:pt idx="2809">
                  <c:v>0.28089999999999998</c:v>
                </c:pt>
                <c:pt idx="2810">
                  <c:v>0.28100000000000003</c:v>
                </c:pt>
                <c:pt idx="2811">
                  <c:v>0.28110000000000002</c:v>
                </c:pt>
                <c:pt idx="2812">
                  <c:v>0.28120000000000001</c:v>
                </c:pt>
                <c:pt idx="2813">
                  <c:v>0.28129999999999999</c:v>
                </c:pt>
                <c:pt idx="2814">
                  <c:v>0.28139999999999998</c:v>
                </c:pt>
                <c:pt idx="2815">
                  <c:v>0.28149999999999997</c:v>
                </c:pt>
                <c:pt idx="2816">
                  <c:v>0.28160000000000002</c:v>
                </c:pt>
                <c:pt idx="2817">
                  <c:v>0.28170000000000001</c:v>
                </c:pt>
                <c:pt idx="2818">
                  <c:v>0.28179999999999999</c:v>
                </c:pt>
                <c:pt idx="2819">
                  <c:v>0.28189999999999998</c:v>
                </c:pt>
                <c:pt idx="2820">
                  <c:v>0.28199999999999997</c:v>
                </c:pt>
                <c:pt idx="2821">
                  <c:v>0.28210000000000002</c:v>
                </c:pt>
                <c:pt idx="2822">
                  <c:v>0.28220000000000001</c:v>
                </c:pt>
                <c:pt idx="2823">
                  <c:v>0.2823</c:v>
                </c:pt>
                <c:pt idx="2824">
                  <c:v>0.28239999999999998</c:v>
                </c:pt>
                <c:pt idx="2825">
                  <c:v>0.28249999999999997</c:v>
                </c:pt>
                <c:pt idx="2826">
                  <c:v>0.28260000000000002</c:v>
                </c:pt>
                <c:pt idx="2827">
                  <c:v>0.28270000000000001</c:v>
                </c:pt>
                <c:pt idx="2828">
                  <c:v>0.2828</c:v>
                </c:pt>
                <c:pt idx="2829">
                  <c:v>0.28289999999999998</c:v>
                </c:pt>
                <c:pt idx="2830">
                  <c:v>0.28299999999999997</c:v>
                </c:pt>
                <c:pt idx="2831">
                  <c:v>0.28310000000000002</c:v>
                </c:pt>
                <c:pt idx="2832">
                  <c:v>0.28320000000000001</c:v>
                </c:pt>
                <c:pt idx="2833">
                  <c:v>0.2833</c:v>
                </c:pt>
                <c:pt idx="2834">
                  <c:v>0.28339999999999999</c:v>
                </c:pt>
                <c:pt idx="2835">
                  <c:v>0.28349999999999997</c:v>
                </c:pt>
                <c:pt idx="2836">
                  <c:v>0.28360000000000002</c:v>
                </c:pt>
                <c:pt idx="2837">
                  <c:v>0.28370000000000001</c:v>
                </c:pt>
                <c:pt idx="2838">
                  <c:v>0.2838</c:v>
                </c:pt>
                <c:pt idx="2839">
                  <c:v>0.28389999999999999</c:v>
                </c:pt>
                <c:pt idx="2840">
                  <c:v>0.28399999999999997</c:v>
                </c:pt>
                <c:pt idx="2841">
                  <c:v>0.28410000000000002</c:v>
                </c:pt>
                <c:pt idx="2842">
                  <c:v>0.28420000000000001</c:v>
                </c:pt>
                <c:pt idx="2843">
                  <c:v>0.2843</c:v>
                </c:pt>
                <c:pt idx="2844">
                  <c:v>0.28439999999999999</c:v>
                </c:pt>
                <c:pt idx="2845">
                  <c:v>0.28449999999999998</c:v>
                </c:pt>
                <c:pt idx="2846">
                  <c:v>0.28460000000000002</c:v>
                </c:pt>
                <c:pt idx="2847">
                  <c:v>0.28470000000000001</c:v>
                </c:pt>
                <c:pt idx="2848">
                  <c:v>0.2848</c:v>
                </c:pt>
                <c:pt idx="2849">
                  <c:v>0.28489999999999999</c:v>
                </c:pt>
                <c:pt idx="2850">
                  <c:v>0.28499999999999998</c:v>
                </c:pt>
                <c:pt idx="2851">
                  <c:v>0.28510000000000002</c:v>
                </c:pt>
                <c:pt idx="2852">
                  <c:v>0.28520000000000001</c:v>
                </c:pt>
                <c:pt idx="2853">
                  <c:v>0.2853</c:v>
                </c:pt>
                <c:pt idx="2854">
                  <c:v>0.28539999999999999</c:v>
                </c:pt>
                <c:pt idx="2855">
                  <c:v>0.28549999999999998</c:v>
                </c:pt>
                <c:pt idx="2856">
                  <c:v>0.28560000000000002</c:v>
                </c:pt>
                <c:pt idx="2857">
                  <c:v>0.28570000000000001</c:v>
                </c:pt>
                <c:pt idx="2858">
                  <c:v>0.2858</c:v>
                </c:pt>
                <c:pt idx="2859">
                  <c:v>0.28589999999999999</c:v>
                </c:pt>
                <c:pt idx="2860">
                  <c:v>0.28599999999999998</c:v>
                </c:pt>
                <c:pt idx="2861">
                  <c:v>0.28610000000000002</c:v>
                </c:pt>
                <c:pt idx="2862">
                  <c:v>0.28620000000000001</c:v>
                </c:pt>
                <c:pt idx="2863">
                  <c:v>0.2863</c:v>
                </c:pt>
                <c:pt idx="2864">
                  <c:v>0.28639999999999999</c:v>
                </c:pt>
                <c:pt idx="2865">
                  <c:v>0.28649999999999998</c:v>
                </c:pt>
                <c:pt idx="2866">
                  <c:v>0.28660000000000002</c:v>
                </c:pt>
                <c:pt idx="2867">
                  <c:v>0.28670000000000001</c:v>
                </c:pt>
                <c:pt idx="2868">
                  <c:v>0.2868</c:v>
                </c:pt>
                <c:pt idx="2869">
                  <c:v>0.28689999999999999</c:v>
                </c:pt>
                <c:pt idx="2870">
                  <c:v>0.28699999999999998</c:v>
                </c:pt>
                <c:pt idx="2871">
                  <c:v>0.28710000000000002</c:v>
                </c:pt>
                <c:pt idx="2872">
                  <c:v>0.28720000000000001</c:v>
                </c:pt>
                <c:pt idx="2873">
                  <c:v>0.2873</c:v>
                </c:pt>
                <c:pt idx="2874">
                  <c:v>0.28739999999999999</c:v>
                </c:pt>
                <c:pt idx="2875">
                  <c:v>0.28749999999999998</c:v>
                </c:pt>
                <c:pt idx="2876">
                  <c:v>0.28760000000000002</c:v>
                </c:pt>
                <c:pt idx="2877">
                  <c:v>0.28770000000000001</c:v>
                </c:pt>
                <c:pt idx="2878">
                  <c:v>0.2878</c:v>
                </c:pt>
                <c:pt idx="2879">
                  <c:v>0.28789999999999999</c:v>
                </c:pt>
                <c:pt idx="2880">
                  <c:v>0.28799999999999998</c:v>
                </c:pt>
                <c:pt idx="2881">
                  <c:v>0.28810000000000002</c:v>
                </c:pt>
                <c:pt idx="2882">
                  <c:v>0.28820000000000001</c:v>
                </c:pt>
                <c:pt idx="2883">
                  <c:v>0.2883</c:v>
                </c:pt>
                <c:pt idx="2884">
                  <c:v>0.28839999999999999</c:v>
                </c:pt>
                <c:pt idx="2885">
                  <c:v>0.28849999999999998</c:v>
                </c:pt>
                <c:pt idx="2886">
                  <c:v>0.28860000000000002</c:v>
                </c:pt>
                <c:pt idx="2887">
                  <c:v>0.28870000000000001</c:v>
                </c:pt>
                <c:pt idx="2888">
                  <c:v>0.2888</c:v>
                </c:pt>
                <c:pt idx="2889">
                  <c:v>0.28889999999999999</c:v>
                </c:pt>
                <c:pt idx="2890">
                  <c:v>0.28899999999999998</c:v>
                </c:pt>
                <c:pt idx="2891">
                  <c:v>0.28910000000000002</c:v>
                </c:pt>
                <c:pt idx="2892">
                  <c:v>0.28920000000000001</c:v>
                </c:pt>
                <c:pt idx="2893">
                  <c:v>0.2893</c:v>
                </c:pt>
                <c:pt idx="2894">
                  <c:v>0.28939999999999999</c:v>
                </c:pt>
                <c:pt idx="2895">
                  <c:v>0.28949999999999998</c:v>
                </c:pt>
                <c:pt idx="2896">
                  <c:v>0.28960000000000002</c:v>
                </c:pt>
                <c:pt idx="2897">
                  <c:v>0.28970000000000001</c:v>
                </c:pt>
                <c:pt idx="2898">
                  <c:v>0.2898</c:v>
                </c:pt>
                <c:pt idx="2899">
                  <c:v>0.28989999999999999</c:v>
                </c:pt>
                <c:pt idx="2900">
                  <c:v>0.28999999999999998</c:v>
                </c:pt>
                <c:pt idx="2901">
                  <c:v>0.29010000000000002</c:v>
                </c:pt>
                <c:pt idx="2902">
                  <c:v>0.29020000000000001</c:v>
                </c:pt>
                <c:pt idx="2903">
                  <c:v>0.2903</c:v>
                </c:pt>
                <c:pt idx="2904">
                  <c:v>0.29039999999999999</c:v>
                </c:pt>
                <c:pt idx="2905">
                  <c:v>0.29049999999999998</c:v>
                </c:pt>
                <c:pt idx="2906">
                  <c:v>0.29060000000000002</c:v>
                </c:pt>
                <c:pt idx="2907">
                  <c:v>0.29070000000000001</c:v>
                </c:pt>
                <c:pt idx="2908">
                  <c:v>0.2908</c:v>
                </c:pt>
                <c:pt idx="2909">
                  <c:v>0.29089999999999999</c:v>
                </c:pt>
                <c:pt idx="2910">
                  <c:v>0.29099999999999998</c:v>
                </c:pt>
                <c:pt idx="2911">
                  <c:v>0.29110000000000003</c:v>
                </c:pt>
                <c:pt idx="2912">
                  <c:v>0.29120000000000001</c:v>
                </c:pt>
                <c:pt idx="2913">
                  <c:v>0.2913</c:v>
                </c:pt>
                <c:pt idx="2914">
                  <c:v>0.29139999999999999</c:v>
                </c:pt>
                <c:pt idx="2915">
                  <c:v>0.29149999999999998</c:v>
                </c:pt>
                <c:pt idx="2916">
                  <c:v>0.29160000000000003</c:v>
                </c:pt>
                <c:pt idx="2917">
                  <c:v>0.29170000000000001</c:v>
                </c:pt>
                <c:pt idx="2918">
                  <c:v>0.2918</c:v>
                </c:pt>
                <c:pt idx="2919">
                  <c:v>0.29189999999999999</c:v>
                </c:pt>
                <c:pt idx="2920">
                  <c:v>0.29199999999999998</c:v>
                </c:pt>
                <c:pt idx="2921">
                  <c:v>0.29210000000000003</c:v>
                </c:pt>
                <c:pt idx="2922">
                  <c:v>0.29220000000000002</c:v>
                </c:pt>
                <c:pt idx="2923">
                  <c:v>0.2923</c:v>
                </c:pt>
                <c:pt idx="2924">
                  <c:v>0.29239999999999999</c:v>
                </c:pt>
                <c:pt idx="2925">
                  <c:v>0.29249999999999998</c:v>
                </c:pt>
                <c:pt idx="2926">
                  <c:v>0.29260000000000003</c:v>
                </c:pt>
                <c:pt idx="2927">
                  <c:v>0.29270000000000002</c:v>
                </c:pt>
                <c:pt idx="2928">
                  <c:v>0.2928</c:v>
                </c:pt>
                <c:pt idx="2929">
                  <c:v>0.29289999999999999</c:v>
                </c:pt>
                <c:pt idx="2930">
                  <c:v>0.29299999999999998</c:v>
                </c:pt>
                <c:pt idx="2931">
                  <c:v>0.29310000000000003</c:v>
                </c:pt>
                <c:pt idx="2932">
                  <c:v>0.29320000000000002</c:v>
                </c:pt>
                <c:pt idx="2933">
                  <c:v>0.29330000000000001</c:v>
                </c:pt>
                <c:pt idx="2934">
                  <c:v>0.29339999999999999</c:v>
                </c:pt>
                <c:pt idx="2935">
                  <c:v>0.29349999999999998</c:v>
                </c:pt>
                <c:pt idx="2936">
                  <c:v>0.29360000000000003</c:v>
                </c:pt>
                <c:pt idx="2937">
                  <c:v>0.29370000000000002</c:v>
                </c:pt>
                <c:pt idx="2938">
                  <c:v>0.29380000000000001</c:v>
                </c:pt>
                <c:pt idx="2939">
                  <c:v>0.29389999999999999</c:v>
                </c:pt>
                <c:pt idx="2940">
                  <c:v>0.29399999999999998</c:v>
                </c:pt>
                <c:pt idx="2941">
                  <c:v>0.29409999999999997</c:v>
                </c:pt>
                <c:pt idx="2942">
                  <c:v>0.29420000000000002</c:v>
                </c:pt>
                <c:pt idx="2943">
                  <c:v>0.29430000000000001</c:v>
                </c:pt>
                <c:pt idx="2944">
                  <c:v>0.2944</c:v>
                </c:pt>
                <c:pt idx="2945">
                  <c:v>0.29449999999999998</c:v>
                </c:pt>
                <c:pt idx="2946">
                  <c:v>0.29459999999999997</c:v>
                </c:pt>
                <c:pt idx="2947">
                  <c:v>0.29470000000000002</c:v>
                </c:pt>
                <c:pt idx="2948">
                  <c:v>0.29480000000000001</c:v>
                </c:pt>
                <c:pt idx="2949">
                  <c:v>0.2949</c:v>
                </c:pt>
                <c:pt idx="2950">
                  <c:v>0.29499999999999998</c:v>
                </c:pt>
                <c:pt idx="2951">
                  <c:v>0.29509999999999997</c:v>
                </c:pt>
                <c:pt idx="2952">
                  <c:v>0.29520000000000002</c:v>
                </c:pt>
                <c:pt idx="2953">
                  <c:v>0.29530000000000001</c:v>
                </c:pt>
                <c:pt idx="2954">
                  <c:v>0.2954</c:v>
                </c:pt>
                <c:pt idx="2955">
                  <c:v>0.29549999999999998</c:v>
                </c:pt>
                <c:pt idx="2956">
                  <c:v>0.29559999999999997</c:v>
                </c:pt>
                <c:pt idx="2957">
                  <c:v>0.29570000000000002</c:v>
                </c:pt>
                <c:pt idx="2958">
                  <c:v>0.29580000000000001</c:v>
                </c:pt>
                <c:pt idx="2959">
                  <c:v>0.2959</c:v>
                </c:pt>
                <c:pt idx="2960">
                  <c:v>0.29599999999999999</c:v>
                </c:pt>
                <c:pt idx="2961">
                  <c:v>0.29609999999999997</c:v>
                </c:pt>
                <c:pt idx="2962">
                  <c:v>0.29620000000000002</c:v>
                </c:pt>
                <c:pt idx="2963">
                  <c:v>0.29630000000000001</c:v>
                </c:pt>
                <c:pt idx="2964">
                  <c:v>0.2964</c:v>
                </c:pt>
                <c:pt idx="2965">
                  <c:v>0.29649999999999999</c:v>
                </c:pt>
                <c:pt idx="2966">
                  <c:v>0.29659999999999997</c:v>
                </c:pt>
                <c:pt idx="2967">
                  <c:v>0.29670000000000002</c:v>
                </c:pt>
                <c:pt idx="2968">
                  <c:v>0.29680000000000001</c:v>
                </c:pt>
                <c:pt idx="2969">
                  <c:v>0.2969</c:v>
                </c:pt>
                <c:pt idx="2970">
                  <c:v>0.29699999999999999</c:v>
                </c:pt>
                <c:pt idx="2971">
                  <c:v>0.29709999999999998</c:v>
                </c:pt>
                <c:pt idx="2972">
                  <c:v>0.29720000000000002</c:v>
                </c:pt>
                <c:pt idx="2973">
                  <c:v>0.29730000000000001</c:v>
                </c:pt>
                <c:pt idx="2974">
                  <c:v>0.2974</c:v>
                </c:pt>
                <c:pt idx="2975">
                  <c:v>0.29749999999999999</c:v>
                </c:pt>
                <c:pt idx="2976">
                  <c:v>0.29759999999999998</c:v>
                </c:pt>
                <c:pt idx="2977">
                  <c:v>0.29770000000000002</c:v>
                </c:pt>
                <c:pt idx="2978">
                  <c:v>0.29780000000000001</c:v>
                </c:pt>
                <c:pt idx="2979">
                  <c:v>0.2979</c:v>
                </c:pt>
                <c:pt idx="2980">
                  <c:v>0.29799999999999999</c:v>
                </c:pt>
                <c:pt idx="2981">
                  <c:v>0.29809999999999998</c:v>
                </c:pt>
                <c:pt idx="2982">
                  <c:v>0.29820000000000002</c:v>
                </c:pt>
                <c:pt idx="2983">
                  <c:v>0.29830000000000001</c:v>
                </c:pt>
                <c:pt idx="2984">
                  <c:v>0.2984</c:v>
                </c:pt>
                <c:pt idx="2985">
                  <c:v>0.29849999999999999</c:v>
                </c:pt>
                <c:pt idx="2986">
                  <c:v>0.29859999999999998</c:v>
                </c:pt>
                <c:pt idx="2987">
                  <c:v>0.29870000000000002</c:v>
                </c:pt>
                <c:pt idx="2988">
                  <c:v>0.29880000000000001</c:v>
                </c:pt>
                <c:pt idx="2989">
                  <c:v>0.2989</c:v>
                </c:pt>
                <c:pt idx="2990">
                  <c:v>0.29899999999999999</c:v>
                </c:pt>
                <c:pt idx="2991">
                  <c:v>0.29909999999999998</c:v>
                </c:pt>
                <c:pt idx="2992">
                  <c:v>0.29920000000000002</c:v>
                </c:pt>
                <c:pt idx="2993">
                  <c:v>0.29930000000000001</c:v>
                </c:pt>
                <c:pt idx="2994">
                  <c:v>0.2994</c:v>
                </c:pt>
                <c:pt idx="2995">
                  <c:v>0.29949999999999999</c:v>
                </c:pt>
                <c:pt idx="2996">
                  <c:v>0.29959999999999998</c:v>
                </c:pt>
                <c:pt idx="2997">
                  <c:v>0.29970000000000002</c:v>
                </c:pt>
                <c:pt idx="2998">
                  <c:v>0.29980000000000001</c:v>
                </c:pt>
                <c:pt idx="2999">
                  <c:v>0.2999</c:v>
                </c:pt>
                <c:pt idx="3000">
                  <c:v>0.3</c:v>
                </c:pt>
                <c:pt idx="3001">
                  <c:v>0.30009999999999998</c:v>
                </c:pt>
                <c:pt idx="3002">
                  <c:v>0.30020000000000002</c:v>
                </c:pt>
                <c:pt idx="3003">
                  <c:v>0.30030000000000001</c:v>
                </c:pt>
                <c:pt idx="3004">
                  <c:v>0.3004</c:v>
                </c:pt>
                <c:pt idx="3005">
                  <c:v>0.30049999999999999</c:v>
                </c:pt>
                <c:pt idx="3006">
                  <c:v>0.30059999999999998</c:v>
                </c:pt>
                <c:pt idx="3007">
                  <c:v>0.30070000000000002</c:v>
                </c:pt>
                <c:pt idx="3008">
                  <c:v>0.30080000000000001</c:v>
                </c:pt>
                <c:pt idx="3009">
                  <c:v>0.3009</c:v>
                </c:pt>
                <c:pt idx="3010">
                  <c:v>0.30099999999999999</c:v>
                </c:pt>
                <c:pt idx="3011">
                  <c:v>0.30109999999999998</c:v>
                </c:pt>
                <c:pt idx="3012">
                  <c:v>0.30120000000000002</c:v>
                </c:pt>
                <c:pt idx="3013">
                  <c:v>0.30130000000000001</c:v>
                </c:pt>
                <c:pt idx="3014">
                  <c:v>0.3014</c:v>
                </c:pt>
                <c:pt idx="3015">
                  <c:v>0.30149999999999999</c:v>
                </c:pt>
                <c:pt idx="3016">
                  <c:v>0.30159999999999998</c:v>
                </c:pt>
                <c:pt idx="3017">
                  <c:v>0.30170000000000002</c:v>
                </c:pt>
                <c:pt idx="3018">
                  <c:v>0.30180000000000001</c:v>
                </c:pt>
                <c:pt idx="3019">
                  <c:v>0.3019</c:v>
                </c:pt>
                <c:pt idx="3020">
                  <c:v>0.30199999999999999</c:v>
                </c:pt>
                <c:pt idx="3021">
                  <c:v>0.30209999999999998</c:v>
                </c:pt>
                <c:pt idx="3022">
                  <c:v>0.30220000000000002</c:v>
                </c:pt>
                <c:pt idx="3023">
                  <c:v>0.30230000000000001</c:v>
                </c:pt>
                <c:pt idx="3024">
                  <c:v>0.3024</c:v>
                </c:pt>
                <c:pt idx="3025">
                  <c:v>0.30249999999999999</c:v>
                </c:pt>
                <c:pt idx="3026">
                  <c:v>0.30259999999999998</c:v>
                </c:pt>
                <c:pt idx="3027">
                  <c:v>0.30270000000000002</c:v>
                </c:pt>
                <c:pt idx="3028">
                  <c:v>0.30280000000000001</c:v>
                </c:pt>
                <c:pt idx="3029">
                  <c:v>0.3029</c:v>
                </c:pt>
                <c:pt idx="3030">
                  <c:v>0.30299999999999999</c:v>
                </c:pt>
                <c:pt idx="3031">
                  <c:v>0.30309999999999998</c:v>
                </c:pt>
                <c:pt idx="3032">
                  <c:v>0.30320000000000003</c:v>
                </c:pt>
                <c:pt idx="3033">
                  <c:v>0.30330000000000001</c:v>
                </c:pt>
                <c:pt idx="3034">
                  <c:v>0.3034</c:v>
                </c:pt>
                <c:pt idx="3035">
                  <c:v>0.30349999999999999</c:v>
                </c:pt>
                <c:pt idx="3036">
                  <c:v>0.30359999999999998</c:v>
                </c:pt>
                <c:pt idx="3037">
                  <c:v>0.30370000000000003</c:v>
                </c:pt>
                <c:pt idx="3038">
                  <c:v>0.30380000000000001</c:v>
                </c:pt>
                <c:pt idx="3039">
                  <c:v>0.3039</c:v>
                </c:pt>
                <c:pt idx="3040">
                  <c:v>0.30399999999999999</c:v>
                </c:pt>
                <c:pt idx="3041">
                  <c:v>0.30409999999999998</c:v>
                </c:pt>
                <c:pt idx="3042">
                  <c:v>0.30420000000000003</c:v>
                </c:pt>
                <c:pt idx="3043">
                  <c:v>0.30430000000000001</c:v>
                </c:pt>
                <c:pt idx="3044">
                  <c:v>0.3044</c:v>
                </c:pt>
                <c:pt idx="3045">
                  <c:v>0.30449999999999999</c:v>
                </c:pt>
                <c:pt idx="3046">
                  <c:v>0.30459999999999998</c:v>
                </c:pt>
                <c:pt idx="3047">
                  <c:v>0.30470000000000003</c:v>
                </c:pt>
                <c:pt idx="3048">
                  <c:v>0.30480000000000002</c:v>
                </c:pt>
                <c:pt idx="3049">
                  <c:v>0.3049</c:v>
                </c:pt>
                <c:pt idx="3050">
                  <c:v>0.30499999999999999</c:v>
                </c:pt>
                <c:pt idx="3051">
                  <c:v>0.30509999999999998</c:v>
                </c:pt>
                <c:pt idx="3052">
                  <c:v>0.30520000000000003</c:v>
                </c:pt>
                <c:pt idx="3053">
                  <c:v>0.30530000000000002</c:v>
                </c:pt>
                <c:pt idx="3054">
                  <c:v>0.3054</c:v>
                </c:pt>
                <c:pt idx="3055">
                  <c:v>0.30549999999999999</c:v>
                </c:pt>
                <c:pt idx="3056">
                  <c:v>0.30559999999999998</c:v>
                </c:pt>
                <c:pt idx="3057">
                  <c:v>0.30570000000000003</c:v>
                </c:pt>
                <c:pt idx="3058">
                  <c:v>0.30580000000000002</c:v>
                </c:pt>
                <c:pt idx="3059">
                  <c:v>0.30590000000000001</c:v>
                </c:pt>
                <c:pt idx="3060">
                  <c:v>0.30599999999999999</c:v>
                </c:pt>
                <c:pt idx="3061">
                  <c:v>0.30609999999999998</c:v>
                </c:pt>
                <c:pt idx="3062">
                  <c:v>0.30620000000000003</c:v>
                </c:pt>
                <c:pt idx="3063">
                  <c:v>0.30630000000000002</c:v>
                </c:pt>
                <c:pt idx="3064">
                  <c:v>0.30640000000000001</c:v>
                </c:pt>
                <c:pt idx="3065">
                  <c:v>0.30649999999999999</c:v>
                </c:pt>
                <c:pt idx="3066">
                  <c:v>0.30659999999999998</c:v>
                </c:pt>
                <c:pt idx="3067">
                  <c:v>0.30669999999999997</c:v>
                </c:pt>
                <c:pt idx="3068">
                  <c:v>0.30680000000000002</c:v>
                </c:pt>
                <c:pt idx="3069">
                  <c:v>0.30690000000000001</c:v>
                </c:pt>
                <c:pt idx="3070">
                  <c:v>0.307</c:v>
                </c:pt>
                <c:pt idx="3071">
                  <c:v>0.30709999999999998</c:v>
                </c:pt>
                <c:pt idx="3072">
                  <c:v>0.30719999999999997</c:v>
                </c:pt>
                <c:pt idx="3073">
                  <c:v>0.30730000000000002</c:v>
                </c:pt>
                <c:pt idx="3074">
                  <c:v>0.30740000000000001</c:v>
                </c:pt>
                <c:pt idx="3075">
                  <c:v>0.3075</c:v>
                </c:pt>
                <c:pt idx="3076">
                  <c:v>0.30759999999999998</c:v>
                </c:pt>
                <c:pt idx="3077">
                  <c:v>0.30769999999999997</c:v>
                </c:pt>
                <c:pt idx="3078">
                  <c:v>0.30780000000000002</c:v>
                </c:pt>
                <c:pt idx="3079">
                  <c:v>0.30790000000000001</c:v>
                </c:pt>
                <c:pt idx="3080">
                  <c:v>0.308</c:v>
                </c:pt>
                <c:pt idx="3081">
                  <c:v>0.30809999999999998</c:v>
                </c:pt>
                <c:pt idx="3082">
                  <c:v>0.30819999999999997</c:v>
                </c:pt>
                <c:pt idx="3083">
                  <c:v>0.30830000000000002</c:v>
                </c:pt>
                <c:pt idx="3084">
                  <c:v>0.30840000000000001</c:v>
                </c:pt>
                <c:pt idx="3085">
                  <c:v>0.3085</c:v>
                </c:pt>
                <c:pt idx="3086">
                  <c:v>0.30859999999999999</c:v>
                </c:pt>
                <c:pt idx="3087">
                  <c:v>0.30869999999999997</c:v>
                </c:pt>
                <c:pt idx="3088">
                  <c:v>0.30880000000000002</c:v>
                </c:pt>
                <c:pt idx="3089">
                  <c:v>0.30890000000000001</c:v>
                </c:pt>
                <c:pt idx="3090">
                  <c:v>0.309</c:v>
                </c:pt>
                <c:pt idx="3091">
                  <c:v>0.30909999999999999</c:v>
                </c:pt>
                <c:pt idx="3092">
                  <c:v>0.30919999999999997</c:v>
                </c:pt>
                <c:pt idx="3093">
                  <c:v>0.30930000000000002</c:v>
                </c:pt>
                <c:pt idx="3094">
                  <c:v>0.30940000000000001</c:v>
                </c:pt>
                <c:pt idx="3095">
                  <c:v>0.3095</c:v>
                </c:pt>
                <c:pt idx="3096">
                  <c:v>0.30959999999999999</c:v>
                </c:pt>
                <c:pt idx="3097">
                  <c:v>0.30969999999999998</c:v>
                </c:pt>
                <c:pt idx="3098">
                  <c:v>0.30980000000000002</c:v>
                </c:pt>
                <c:pt idx="3099">
                  <c:v>0.30990000000000001</c:v>
                </c:pt>
                <c:pt idx="3100">
                  <c:v>0.31</c:v>
                </c:pt>
                <c:pt idx="3101">
                  <c:v>0.31009999999999999</c:v>
                </c:pt>
                <c:pt idx="3102">
                  <c:v>0.31019999999999998</c:v>
                </c:pt>
                <c:pt idx="3103">
                  <c:v>0.31030000000000002</c:v>
                </c:pt>
                <c:pt idx="3104">
                  <c:v>0.31040000000000001</c:v>
                </c:pt>
                <c:pt idx="3105">
                  <c:v>0.3105</c:v>
                </c:pt>
                <c:pt idx="3106">
                  <c:v>0.31059999999999999</c:v>
                </c:pt>
                <c:pt idx="3107">
                  <c:v>0.31069999999999998</c:v>
                </c:pt>
                <c:pt idx="3108">
                  <c:v>0.31080000000000002</c:v>
                </c:pt>
                <c:pt idx="3109">
                  <c:v>0.31090000000000001</c:v>
                </c:pt>
                <c:pt idx="3110">
                  <c:v>0.311</c:v>
                </c:pt>
                <c:pt idx="3111">
                  <c:v>0.31109999999999999</c:v>
                </c:pt>
                <c:pt idx="3112">
                  <c:v>0.31119999999999998</c:v>
                </c:pt>
                <c:pt idx="3113">
                  <c:v>0.31130000000000002</c:v>
                </c:pt>
                <c:pt idx="3114">
                  <c:v>0.31140000000000001</c:v>
                </c:pt>
                <c:pt idx="3115">
                  <c:v>0.3115</c:v>
                </c:pt>
                <c:pt idx="3116">
                  <c:v>0.31159999999999999</c:v>
                </c:pt>
                <c:pt idx="3117">
                  <c:v>0.31169999999999998</c:v>
                </c:pt>
                <c:pt idx="3118">
                  <c:v>0.31180000000000002</c:v>
                </c:pt>
                <c:pt idx="3119">
                  <c:v>0.31190000000000001</c:v>
                </c:pt>
                <c:pt idx="3120">
                  <c:v>0.312</c:v>
                </c:pt>
                <c:pt idx="3121">
                  <c:v>0.31209999999999999</c:v>
                </c:pt>
                <c:pt idx="3122">
                  <c:v>0.31219999999999998</c:v>
                </c:pt>
                <c:pt idx="3123">
                  <c:v>0.31230000000000002</c:v>
                </c:pt>
                <c:pt idx="3124">
                  <c:v>0.31240000000000001</c:v>
                </c:pt>
                <c:pt idx="3125">
                  <c:v>0.3125</c:v>
                </c:pt>
                <c:pt idx="3126">
                  <c:v>0.31259999999999999</c:v>
                </c:pt>
                <c:pt idx="3127">
                  <c:v>0.31269999999999998</c:v>
                </c:pt>
                <c:pt idx="3128">
                  <c:v>0.31280000000000002</c:v>
                </c:pt>
                <c:pt idx="3129">
                  <c:v>0.31290000000000001</c:v>
                </c:pt>
                <c:pt idx="3130">
                  <c:v>0.313</c:v>
                </c:pt>
                <c:pt idx="3131">
                  <c:v>0.31309999999999999</c:v>
                </c:pt>
                <c:pt idx="3132">
                  <c:v>0.31319999999999998</c:v>
                </c:pt>
                <c:pt idx="3133">
                  <c:v>0.31330000000000002</c:v>
                </c:pt>
                <c:pt idx="3134">
                  <c:v>0.31340000000000001</c:v>
                </c:pt>
                <c:pt idx="3135">
                  <c:v>0.3135</c:v>
                </c:pt>
                <c:pt idx="3136">
                  <c:v>0.31359999999999999</c:v>
                </c:pt>
                <c:pt idx="3137">
                  <c:v>0.31369999999999998</c:v>
                </c:pt>
                <c:pt idx="3138">
                  <c:v>0.31380000000000002</c:v>
                </c:pt>
                <c:pt idx="3139">
                  <c:v>0.31390000000000001</c:v>
                </c:pt>
                <c:pt idx="3140">
                  <c:v>0.314</c:v>
                </c:pt>
                <c:pt idx="3141">
                  <c:v>0.31409999999999999</c:v>
                </c:pt>
                <c:pt idx="3142">
                  <c:v>0.31419999999999998</c:v>
                </c:pt>
                <c:pt idx="3143">
                  <c:v>0.31430000000000002</c:v>
                </c:pt>
                <c:pt idx="3144">
                  <c:v>0.31440000000000001</c:v>
                </c:pt>
                <c:pt idx="3145">
                  <c:v>0.3145</c:v>
                </c:pt>
                <c:pt idx="3146">
                  <c:v>0.31459999999999999</c:v>
                </c:pt>
                <c:pt idx="3147">
                  <c:v>0.31469999999999998</c:v>
                </c:pt>
                <c:pt idx="3148">
                  <c:v>0.31480000000000002</c:v>
                </c:pt>
                <c:pt idx="3149">
                  <c:v>0.31490000000000001</c:v>
                </c:pt>
                <c:pt idx="3150">
                  <c:v>0.315</c:v>
                </c:pt>
                <c:pt idx="3151">
                  <c:v>0.31509999999999999</c:v>
                </c:pt>
                <c:pt idx="3152">
                  <c:v>0.31519999999999998</c:v>
                </c:pt>
                <c:pt idx="3153">
                  <c:v>0.31530000000000002</c:v>
                </c:pt>
                <c:pt idx="3154">
                  <c:v>0.31540000000000001</c:v>
                </c:pt>
                <c:pt idx="3155">
                  <c:v>0.3155</c:v>
                </c:pt>
                <c:pt idx="3156">
                  <c:v>0.31559999999999999</c:v>
                </c:pt>
                <c:pt idx="3157">
                  <c:v>0.31569999999999998</c:v>
                </c:pt>
                <c:pt idx="3158">
                  <c:v>0.31580000000000003</c:v>
                </c:pt>
                <c:pt idx="3159">
                  <c:v>0.31590000000000001</c:v>
                </c:pt>
                <c:pt idx="3160">
                  <c:v>0.316</c:v>
                </c:pt>
                <c:pt idx="3161">
                  <c:v>0.31609999999999999</c:v>
                </c:pt>
                <c:pt idx="3162">
                  <c:v>0.31619999999999998</c:v>
                </c:pt>
                <c:pt idx="3163">
                  <c:v>0.31630000000000003</c:v>
                </c:pt>
                <c:pt idx="3164">
                  <c:v>0.31640000000000001</c:v>
                </c:pt>
                <c:pt idx="3165">
                  <c:v>0.3165</c:v>
                </c:pt>
                <c:pt idx="3166">
                  <c:v>0.31659999999999999</c:v>
                </c:pt>
                <c:pt idx="3167">
                  <c:v>0.31669999999999998</c:v>
                </c:pt>
                <c:pt idx="3168">
                  <c:v>0.31680000000000003</c:v>
                </c:pt>
                <c:pt idx="3169">
                  <c:v>0.31690000000000002</c:v>
                </c:pt>
                <c:pt idx="3170">
                  <c:v>0.317</c:v>
                </c:pt>
                <c:pt idx="3171">
                  <c:v>0.31709999999999999</c:v>
                </c:pt>
                <c:pt idx="3172">
                  <c:v>0.31719999999999998</c:v>
                </c:pt>
                <c:pt idx="3173">
                  <c:v>0.31730000000000003</c:v>
                </c:pt>
                <c:pt idx="3174">
                  <c:v>0.31740000000000002</c:v>
                </c:pt>
                <c:pt idx="3175">
                  <c:v>0.3175</c:v>
                </c:pt>
                <c:pt idx="3176">
                  <c:v>0.31759999999999999</c:v>
                </c:pt>
                <c:pt idx="3177">
                  <c:v>0.31769999999999998</c:v>
                </c:pt>
                <c:pt idx="3178">
                  <c:v>0.31780000000000003</c:v>
                </c:pt>
                <c:pt idx="3179">
                  <c:v>0.31790000000000002</c:v>
                </c:pt>
                <c:pt idx="3180">
                  <c:v>0.318</c:v>
                </c:pt>
                <c:pt idx="3181">
                  <c:v>0.31809999999999999</c:v>
                </c:pt>
                <c:pt idx="3182">
                  <c:v>0.31819999999999998</c:v>
                </c:pt>
                <c:pt idx="3183">
                  <c:v>0.31830000000000003</c:v>
                </c:pt>
                <c:pt idx="3184">
                  <c:v>0.31840000000000002</c:v>
                </c:pt>
                <c:pt idx="3185">
                  <c:v>0.31850000000000001</c:v>
                </c:pt>
                <c:pt idx="3186">
                  <c:v>0.31859999999999999</c:v>
                </c:pt>
                <c:pt idx="3187">
                  <c:v>0.31869999999999998</c:v>
                </c:pt>
                <c:pt idx="3188">
                  <c:v>0.31879999999999997</c:v>
                </c:pt>
                <c:pt idx="3189">
                  <c:v>0.31890000000000002</c:v>
                </c:pt>
                <c:pt idx="3190">
                  <c:v>0.31900000000000001</c:v>
                </c:pt>
                <c:pt idx="3191">
                  <c:v>0.31909999999999999</c:v>
                </c:pt>
                <c:pt idx="3192">
                  <c:v>0.31919999999999998</c:v>
                </c:pt>
                <c:pt idx="3193">
                  <c:v>0.31929999999999997</c:v>
                </c:pt>
                <c:pt idx="3194">
                  <c:v>0.31940000000000002</c:v>
                </c:pt>
                <c:pt idx="3195">
                  <c:v>0.31950000000000001</c:v>
                </c:pt>
                <c:pt idx="3196">
                  <c:v>0.3196</c:v>
                </c:pt>
                <c:pt idx="3197">
                  <c:v>0.31969999999999998</c:v>
                </c:pt>
                <c:pt idx="3198">
                  <c:v>0.31979999999999997</c:v>
                </c:pt>
                <c:pt idx="3199">
                  <c:v>0.31990000000000002</c:v>
                </c:pt>
                <c:pt idx="3200">
                  <c:v>0.32</c:v>
                </c:pt>
                <c:pt idx="3201">
                  <c:v>0.3201</c:v>
                </c:pt>
                <c:pt idx="3202">
                  <c:v>0.32019999999999998</c:v>
                </c:pt>
                <c:pt idx="3203">
                  <c:v>0.32029999999999997</c:v>
                </c:pt>
                <c:pt idx="3204">
                  <c:v>0.32040000000000002</c:v>
                </c:pt>
                <c:pt idx="3205">
                  <c:v>0.32050000000000001</c:v>
                </c:pt>
                <c:pt idx="3206">
                  <c:v>0.3206</c:v>
                </c:pt>
                <c:pt idx="3207">
                  <c:v>0.32069999999999999</c:v>
                </c:pt>
                <c:pt idx="3208">
                  <c:v>0.32079999999999997</c:v>
                </c:pt>
                <c:pt idx="3209">
                  <c:v>0.32090000000000002</c:v>
                </c:pt>
                <c:pt idx="3210">
                  <c:v>0.32100000000000001</c:v>
                </c:pt>
                <c:pt idx="3211">
                  <c:v>0.3211</c:v>
                </c:pt>
                <c:pt idx="3212">
                  <c:v>0.32119999999999999</c:v>
                </c:pt>
                <c:pt idx="3213">
                  <c:v>0.32129999999999997</c:v>
                </c:pt>
                <c:pt idx="3214">
                  <c:v>0.32140000000000002</c:v>
                </c:pt>
                <c:pt idx="3215">
                  <c:v>0.32150000000000001</c:v>
                </c:pt>
                <c:pt idx="3216">
                  <c:v>0.3216</c:v>
                </c:pt>
                <c:pt idx="3217">
                  <c:v>0.32169999999999999</c:v>
                </c:pt>
                <c:pt idx="3218">
                  <c:v>0.32179999999999997</c:v>
                </c:pt>
                <c:pt idx="3219">
                  <c:v>0.32190000000000002</c:v>
                </c:pt>
                <c:pt idx="3220">
                  <c:v>0.32200000000000001</c:v>
                </c:pt>
                <c:pt idx="3221">
                  <c:v>0.3221</c:v>
                </c:pt>
                <c:pt idx="3222">
                  <c:v>0.32219999999999999</c:v>
                </c:pt>
                <c:pt idx="3223">
                  <c:v>0.32229999999999998</c:v>
                </c:pt>
                <c:pt idx="3224">
                  <c:v>0.32240000000000002</c:v>
                </c:pt>
                <c:pt idx="3225">
                  <c:v>0.32250000000000001</c:v>
                </c:pt>
                <c:pt idx="3226">
                  <c:v>0.3226</c:v>
                </c:pt>
                <c:pt idx="3227">
                  <c:v>0.32269999999999999</c:v>
                </c:pt>
                <c:pt idx="3228">
                  <c:v>0.32279999999999998</c:v>
                </c:pt>
                <c:pt idx="3229">
                  <c:v>0.32290000000000002</c:v>
                </c:pt>
                <c:pt idx="3230">
                  <c:v>0.32300000000000001</c:v>
                </c:pt>
                <c:pt idx="3231">
                  <c:v>0.3231</c:v>
                </c:pt>
                <c:pt idx="3232">
                  <c:v>0.32319999999999999</c:v>
                </c:pt>
                <c:pt idx="3233">
                  <c:v>0.32329999999999998</c:v>
                </c:pt>
                <c:pt idx="3234">
                  <c:v>0.32340000000000002</c:v>
                </c:pt>
                <c:pt idx="3235">
                  <c:v>0.32350000000000001</c:v>
                </c:pt>
                <c:pt idx="3236">
                  <c:v>0.3236</c:v>
                </c:pt>
                <c:pt idx="3237">
                  <c:v>0.32369999999999999</c:v>
                </c:pt>
                <c:pt idx="3238">
                  <c:v>0.32379999999999998</c:v>
                </c:pt>
                <c:pt idx="3239">
                  <c:v>0.32390000000000002</c:v>
                </c:pt>
                <c:pt idx="3240">
                  <c:v>0.32400000000000001</c:v>
                </c:pt>
                <c:pt idx="3241">
                  <c:v>0.3241</c:v>
                </c:pt>
                <c:pt idx="3242">
                  <c:v>0.32419999999999999</c:v>
                </c:pt>
                <c:pt idx="3243">
                  <c:v>0.32429999999999998</c:v>
                </c:pt>
                <c:pt idx="3244">
                  <c:v>0.32440000000000002</c:v>
                </c:pt>
                <c:pt idx="3245">
                  <c:v>0.32450000000000001</c:v>
                </c:pt>
                <c:pt idx="3246">
                  <c:v>0.3246</c:v>
                </c:pt>
                <c:pt idx="3247">
                  <c:v>0.32469999999999999</c:v>
                </c:pt>
                <c:pt idx="3248">
                  <c:v>0.32479999999999998</c:v>
                </c:pt>
                <c:pt idx="3249">
                  <c:v>0.32490000000000002</c:v>
                </c:pt>
                <c:pt idx="3250">
                  <c:v>0.32500000000000001</c:v>
                </c:pt>
                <c:pt idx="3251">
                  <c:v>0.3251</c:v>
                </c:pt>
                <c:pt idx="3252">
                  <c:v>0.32519999999999999</c:v>
                </c:pt>
                <c:pt idx="3253">
                  <c:v>0.32529999999999998</c:v>
                </c:pt>
                <c:pt idx="3254">
                  <c:v>0.32540000000000002</c:v>
                </c:pt>
                <c:pt idx="3255">
                  <c:v>0.32550000000000001</c:v>
                </c:pt>
                <c:pt idx="3256">
                  <c:v>0.3256</c:v>
                </c:pt>
                <c:pt idx="3257">
                  <c:v>0.32569999999999999</c:v>
                </c:pt>
                <c:pt idx="3258">
                  <c:v>0.32579999999999998</c:v>
                </c:pt>
                <c:pt idx="3259">
                  <c:v>0.32590000000000002</c:v>
                </c:pt>
                <c:pt idx="3260">
                  <c:v>0.32600000000000001</c:v>
                </c:pt>
                <c:pt idx="3261">
                  <c:v>0.3261</c:v>
                </c:pt>
                <c:pt idx="3262">
                  <c:v>0.32619999999999999</c:v>
                </c:pt>
                <c:pt idx="3263">
                  <c:v>0.32629999999999998</c:v>
                </c:pt>
                <c:pt idx="3264">
                  <c:v>0.32640000000000002</c:v>
                </c:pt>
                <c:pt idx="3265">
                  <c:v>0.32650000000000001</c:v>
                </c:pt>
                <c:pt idx="3266">
                  <c:v>0.3266</c:v>
                </c:pt>
                <c:pt idx="3267">
                  <c:v>0.32669999999999999</c:v>
                </c:pt>
                <c:pt idx="3268">
                  <c:v>0.32679999999999998</c:v>
                </c:pt>
                <c:pt idx="3269">
                  <c:v>0.32690000000000002</c:v>
                </c:pt>
                <c:pt idx="3270">
                  <c:v>0.32700000000000001</c:v>
                </c:pt>
                <c:pt idx="3271">
                  <c:v>0.3271</c:v>
                </c:pt>
                <c:pt idx="3272">
                  <c:v>0.32719999999999999</c:v>
                </c:pt>
                <c:pt idx="3273">
                  <c:v>0.32729999999999998</c:v>
                </c:pt>
                <c:pt idx="3274">
                  <c:v>0.32740000000000002</c:v>
                </c:pt>
                <c:pt idx="3275">
                  <c:v>0.32750000000000001</c:v>
                </c:pt>
                <c:pt idx="3276">
                  <c:v>0.3276</c:v>
                </c:pt>
                <c:pt idx="3277">
                  <c:v>0.32769999999999999</c:v>
                </c:pt>
                <c:pt idx="3278">
                  <c:v>0.32779999999999998</c:v>
                </c:pt>
                <c:pt idx="3279">
                  <c:v>0.32790000000000002</c:v>
                </c:pt>
                <c:pt idx="3280">
                  <c:v>0.32800000000000001</c:v>
                </c:pt>
                <c:pt idx="3281">
                  <c:v>0.3281</c:v>
                </c:pt>
                <c:pt idx="3282">
                  <c:v>0.32819999999999999</c:v>
                </c:pt>
                <c:pt idx="3283">
                  <c:v>0.32829999999999998</c:v>
                </c:pt>
                <c:pt idx="3284">
                  <c:v>0.32840000000000003</c:v>
                </c:pt>
                <c:pt idx="3285">
                  <c:v>0.32850000000000001</c:v>
                </c:pt>
                <c:pt idx="3286">
                  <c:v>0.3286</c:v>
                </c:pt>
                <c:pt idx="3287">
                  <c:v>0.32869999999999999</c:v>
                </c:pt>
                <c:pt idx="3288">
                  <c:v>0.32879999999999998</c:v>
                </c:pt>
                <c:pt idx="3289">
                  <c:v>0.32890000000000003</c:v>
                </c:pt>
                <c:pt idx="3290">
                  <c:v>0.32900000000000001</c:v>
                </c:pt>
                <c:pt idx="3291">
                  <c:v>0.3291</c:v>
                </c:pt>
                <c:pt idx="3292">
                  <c:v>0.32919999999999999</c:v>
                </c:pt>
                <c:pt idx="3293">
                  <c:v>0.32929999999999998</c:v>
                </c:pt>
                <c:pt idx="3294">
                  <c:v>0.32940000000000003</c:v>
                </c:pt>
                <c:pt idx="3295">
                  <c:v>0.32950000000000002</c:v>
                </c:pt>
                <c:pt idx="3296">
                  <c:v>0.3296</c:v>
                </c:pt>
                <c:pt idx="3297">
                  <c:v>0.32969999999999999</c:v>
                </c:pt>
                <c:pt idx="3298">
                  <c:v>0.32979999999999998</c:v>
                </c:pt>
                <c:pt idx="3299">
                  <c:v>0.32990000000000003</c:v>
                </c:pt>
                <c:pt idx="3300">
                  <c:v>0.33</c:v>
                </c:pt>
                <c:pt idx="3301">
                  <c:v>0.3301</c:v>
                </c:pt>
                <c:pt idx="3302">
                  <c:v>0.33019999999999999</c:v>
                </c:pt>
                <c:pt idx="3303">
                  <c:v>0.33029999999999998</c:v>
                </c:pt>
                <c:pt idx="3304">
                  <c:v>0.33040000000000003</c:v>
                </c:pt>
                <c:pt idx="3305">
                  <c:v>0.33050000000000002</c:v>
                </c:pt>
                <c:pt idx="3306">
                  <c:v>0.3306</c:v>
                </c:pt>
                <c:pt idx="3307">
                  <c:v>0.33069999999999999</c:v>
                </c:pt>
                <c:pt idx="3308">
                  <c:v>0.33079999999999998</c:v>
                </c:pt>
                <c:pt idx="3309">
                  <c:v>0.33090000000000003</c:v>
                </c:pt>
                <c:pt idx="3310">
                  <c:v>0.33100000000000002</c:v>
                </c:pt>
                <c:pt idx="3311">
                  <c:v>0.33110000000000001</c:v>
                </c:pt>
                <c:pt idx="3312">
                  <c:v>0.33119999999999999</c:v>
                </c:pt>
                <c:pt idx="3313">
                  <c:v>0.33129999999999998</c:v>
                </c:pt>
                <c:pt idx="3314">
                  <c:v>0.33139999999999997</c:v>
                </c:pt>
                <c:pt idx="3315">
                  <c:v>0.33150000000000002</c:v>
                </c:pt>
                <c:pt idx="3316">
                  <c:v>0.33160000000000001</c:v>
                </c:pt>
                <c:pt idx="3317">
                  <c:v>0.33169999999999999</c:v>
                </c:pt>
                <c:pt idx="3318">
                  <c:v>0.33179999999999998</c:v>
                </c:pt>
                <c:pt idx="3319">
                  <c:v>0.33189999999999997</c:v>
                </c:pt>
                <c:pt idx="3320">
                  <c:v>0.33200000000000002</c:v>
                </c:pt>
                <c:pt idx="3321">
                  <c:v>0.33210000000000001</c:v>
                </c:pt>
                <c:pt idx="3322">
                  <c:v>0.3322</c:v>
                </c:pt>
                <c:pt idx="3323">
                  <c:v>0.33229999999999998</c:v>
                </c:pt>
                <c:pt idx="3324">
                  <c:v>0.33239999999999997</c:v>
                </c:pt>
                <c:pt idx="3325">
                  <c:v>0.33250000000000002</c:v>
                </c:pt>
                <c:pt idx="3326">
                  <c:v>0.33260000000000001</c:v>
                </c:pt>
                <c:pt idx="3327">
                  <c:v>0.3327</c:v>
                </c:pt>
                <c:pt idx="3328">
                  <c:v>0.33279999999999998</c:v>
                </c:pt>
                <c:pt idx="3329">
                  <c:v>0.33289999999999997</c:v>
                </c:pt>
                <c:pt idx="3330">
                  <c:v>0.33300000000000002</c:v>
                </c:pt>
                <c:pt idx="3331">
                  <c:v>0.33310000000000001</c:v>
                </c:pt>
                <c:pt idx="3332">
                  <c:v>0.3332</c:v>
                </c:pt>
                <c:pt idx="3333">
                  <c:v>0.33329999999999999</c:v>
                </c:pt>
                <c:pt idx="3334">
                  <c:v>0.33339999999999997</c:v>
                </c:pt>
                <c:pt idx="3335">
                  <c:v>0.33350000000000002</c:v>
                </c:pt>
                <c:pt idx="3336">
                  <c:v>0.33360000000000001</c:v>
                </c:pt>
                <c:pt idx="3337">
                  <c:v>0.3337</c:v>
                </c:pt>
                <c:pt idx="3338">
                  <c:v>0.33379999999999999</c:v>
                </c:pt>
                <c:pt idx="3339">
                  <c:v>0.33389999999999997</c:v>
                </c:pt>
                <c:pt idx="3340">
                  <c:v>0.33400000000000002</c:v>
                </c:pt>
                <c:pt idx="3341">
                  <c:v>0.33410000000000001</c:v>
                </c:pt>
                <c:pt idx="3342">
                  <c:v>0.3342</c:v>
                </c:pt>
                <c:pt idx="3343">
                  <c:v>0.33429999999999999</c:v>
                </c:pt>
                <c:pt idx="3344">
                  <c:v>0.33439999999999998</c:v>
                </c:pt>
                <c:pt idx="3345">
                  <c:v>0.33450000000000002</c:v>
                </c:pt>
                <c:pt idx="3346">
                  <c:v>0.33460000000000001</c:v>
                </c:pt>
                <c:pt idx="3347">
                  <c:v>0.3347</c:v>
                </c:pt>
                <c:pt idx="3348">
                  <c:v>0.33479999999999999</c:v>
                </c:pt>
                <c:pt idx="3349">
                  <c:v>0.33489999999999998</c:v>
                </c:pt>
                <c:pt idx="3350">
                  <c:v>0.33500000000000002</c:v>
                </c:pt>
                <c:pt idx="3351">
                  <c:v>0.33510000000000001</c:v>
                </c:pt>
                <c:pt idx="3352">
                  <c:v>0.3352</c:v>
                </c:pt>
                <c:pt idx="3353">
                  <c:v>0.33529999999999999</c:v>
                </c:pt>
                <c:pt idx="3354">
                  <c:v>0.33539999999999998</c:v>
                </c:pt>
                <c:pt idx="3355">
                  <c:v>0.33550000000000002</c:v>
                </c:pt>
                <c:pt idx="3356">
                  <c:v>0.33560000000000001</c:v>
                </c:pt>
                <c:pt idx="3357">
                  <c:v>0.3357</c:v>
                </c:pt>
                <c:pt idx="3358">
                  <c:v>0.33579999999999999</c:v>
                </c:pt>
                <c:pt idx="3359">
                  <c:v>0.33589999999999998</c:v>
                </c:pt>
                <c:pt idx="3360">
                  <c:v>0.33600000000000002</c:v>
                </c:pt>
                <c:pt idx="3361">
                  <c:v>0.33610000000000001</c:v>
                </c:pt>
                <c:pt idx="3362">
                  <c:v>0.3362</c:v>
                </c:pt>
                <c:pt idx="3363">
                  <c:v>0.33629999999999999</c:v>
                </c:pt>
                <c:pt idx="3364">
                  <c:v>0.33639999999999998</c:v>
                </c:pt>
                <c:pt idx="3365">
                  <c:v>0.33650000000000002</c:v>
                </c:pt>
                <c:pt idx="3366">
                  <c:v>0.33660000000000001</c:v>
                </c:pt>
                <c:pt idx="3367">
                  <c:v>0.3367</c:v>
                </c:pt>
                <c:pt idx="3368">
                  <c:v>0.33679999999999999</c:v>
                </c:pt>
                <c:pt idx="3369">
                  <c:v>0.33689999999999998</c:v>
                </c:pt>
                <c:pt idx="3370">
                  <c:v>0.33700000000000002</c:v>
                </c:pt>
                <c:pt idx="3371">
                  <c:v>0.33710000000000001</c:v>
                </c:pt>
                <c:pt idx="3372">
                  <c:v>0.3372</c:v>
                </c:pt>
                <c:pt idx="3373">
                  <c:v>0.33729999999999999</c:v>
                </c:pt>
                <c:pt idx="3374">
                  <c:v>0.33739999999999998</c:v>
                </c:pt>
                <c:pt idx="3375">
                  <c:v>0.33750000000000002</c:v>
                </c:pt>
                <c:pt idx="3376">
                  <c:v>0.33760000000000001</c:v>
                </c:pt>
                <c:pt idx="3377">
                  <c:v>0.3377</c:v>
                </c:pt>
                <c:pt idx="3378">
                  <c:v>0.33779999999999999</c:v>
                </c:pt>
                <c:pt idx="3379">
                  <c:v>0.33789999999999998</c:v>
                </c:pt>
                <c:pt idx="3380">
                  <c:v>0.33800000000000002</c:v>
                </c:pt>
                <c:pt idx="3381">
                  <c:v>0.33810000000000001</c:v>
                </c:pt>
                <c:pt idx="3382">
                  <c:v>0.3382</c:v>
                </c:pt>
                <c:pt idx="3383">
                  <c:v>0.33829999999999999</c:v>
                </c:pt>
                <c:pt idx="3384">
                  <c:v>0.33839999999999998</c:v>
                </c:pt>
                <c:pt idx="3385">
                  <c:v>0.33850000000000002</c:v>
                </c:pt>
                <c:pt idx="3386">
                  <c:v>0.33860000000000001</c:v>
                </c:pt>
                <c:pt idx="3387">
                  <c:v>0.3387</c:v>
                </c:pt>
                <c:pt idx="3388">
                  <c:v>0.33879999999999999</c:v>
                </c:pt>
                <c:pt idx="3389">
                  <c:v>0.33889999999999998</c:v>
                </c:pt>
                <c:pt idx="3390">
                  <c:v>0.33900000000000002</c:v>
                </c:pt>
                <c:pt idx="3391">
                  <c:v>0.33910000000000001</c:v>
                </c:pt>
                <c:pt idx="3392">
                  <c:v>0.3392</c:v>
                </c:pt>
                <c:pt idx="3393">
                  <c:v>0.33929999999999999</c:v>
                </c:pt>
                <c:pt idx="3394">
                  <c:v>0.33939999999999998</c:v>
                </c:pt>
                <c:pt idx="3395">
                  <c:v>0.33950000000000002</c:v>
                </c:pt>
                <c:pt idx="3396">
                  <c:v>0.33960000000000001</c:v>
                </c:pt>
                <c:pt idx="3397">
                  <c:v>0.3397</c:v>
                </c:pt>
                <c:pt idx="3398">
                  <c:v>0.33979999999999999</c:v>
                </c:pt>
                <c:pt idx="3399">
                  <c:v>0.33989999999999998</c:v>
                </c:pt>
                <c:pt idx="3400">
                  <c:v>0.34</c:v>
                </c:pt>
                <c:pt idx="3401">
                  <c:v>0.34010000000000001</c:v>
                </c:pt>
                <c:pt idx="3402">
                  <c:v>0.3402</c:v>
                </c:pt>
                <c:pt idx="3403">
                  <c:v>0.34029999999999999</c:v>
                </c:pt>
                <c:pt idx="3404">
                  <c:v>0.34039999999999998</c:v>
                </c:pt>
                <c:pt idx="3405">
                  <c:v>0.34050000000000002</c:v>
                </c:pt>
                <c:pt idx="3406">
                  <c:v>0.34060000000000001</c:v>
                </c:pt>
                <c:pt idx="3407">
                  <c:v>0.3407</c:v>
                </c:pt>
                <c:pt idx="3408">
                  <c:v>0.34079999999999999</c:v>
                </c:pt>
                <c:pt idx="3409">
                  <c:v>0.34089999999999998</c:v>
                </c:pt>
                <c:pt idx="3410">
                  <c:v>0.34100000000000003</c:v>
                </c:pt>
                <c:pt idx="3411">
                  <c:v>0.34110000000000001</c:v>
                </c:pt>
                <c:pt idx="3412">
                  <c:v>0.3412</c:v>
                </c:pt>
                <c:pt idx="3413">
                  <c:v>0.34129999999999999</c:v>
                </c:pt>
                <c:pt idx="3414">
                  <c:v>0.34139999999999998</c:v>
                </c:pt>
                <c:pt idx="3415">
                  <c:v>0.34150000000000003</c:v>
                </c:pt>
                <c:pt idx="3416">
                  <c:v>0.34160000000000001</c:v>
                </c:pt>
                <c:pt idx="3417">
                  <c:v>0.3417</c:v>
                </c:pt>
                <c:pt idx="3418">
                  <c:v>0.34179999999999999</c:v>
                </c:pt>
                <c:pt idx="3419">
                  <c:v>0.34189999999999998</c:v>
                </c:pt>
                <c:pt idx="3420">
                  <c:v>0.34200000000000003</c:v>
                </c:pt>
                <c:pt idx="3421">
                  <c:v>0.34210000000000002</c:v>
                </c:pt>
                <c:pt idx="3422">
                  <c:v>0.3422</c:v>
                </c:pt>
                <c:pt idx="3423">
                  <c:v>0.34229999999999999</c:v>
                </c:pt>
                <c:pt idx="3424">
                  <c:v>0.34239999999999998</c:v>
                </c:pt>
                <c:pt idx="3425">
                  <c:v>0.34250000000000003</c:v>
                </c:pt>
                <c:pt idx="3426">
                  <c:v>0.34260000000000002</c:v>
                </c:pt>
                <c:pt idx="3427">
                  <c:v>0.3427</c:v>
                </c:pt>
                <c:pt idx="3428">
                  <c:v>0.34279999999999999</c:v>
                </c:pt>
                <c:pt idx="3429">
                  <c:v>0.34289999999999998</c:v>
                </c:pt>
                <c:pt idx="3430">
                  <c:v>0.34300000000000003</c:v>
                </c:pt>
                <c:pt idx="3431">
                  <c:v>0.34310000000000002</c:v>
                </c:pt>
                <c:pt idx="3432">
                  <c:v>0.34320000000000001</c:v>
                </c:pt>
                <c:pt idx="3433">
                  <c:v>0.34329999999999999</c:v>
                </c:pt>
                <c:pt idx="3434">
                  <c:v>0.34339999999999998</c:v>
                </c:pt>
                <c:pt idx="3435">
                  <c:v>0.34350000000000003</c:v>
                </c:pt>
                <c:pt idx="3436">
                  <c:v>0.34360000000000002</c:v>
                </c:pt>
                <c:pt idx="3437">
                  <c:v>0.34370000000000001</c:v>
                </c:pt>
                <c:pt idx="3438">
                  <c:v>0.34379999999999999</c:v>
                </c:pt>
                <c:pt idx="3439">
                  <c:v>0.34389999999999998</c:v>
                </c:pt>
                <c:pt idx="3440">
                  <c:v>0.34399999999999997</c:v>
                </c:pt>
                <c:pt idx="3441">
                  <c:v>0.34410000000000002</c:v>
                </c:pt>
                <c:pt idx="3442">
                  <c:v>0.34420000000000001</c:v>
                </c:pt>
                <c:pt idx="3443">
                  <c:v>0.34429999999999999</c:v>
                </c:pt>
                <c:pt idx="3444">
                  <c:v>0.34439999999999998</c:v>
                </c:pt>
                <c:pt idx="3445">
                  <c:v>0.34449999999999997</c:v>
                </c:pt>
                <c:pt idx="3446">
                  <c:v>0.34460000000000002</c:v>
                </c:pt>
                <c:pt idx="3447">
                  <c:v>0.34470000000000001</c:v>
                </c:pt>
                <c:pt idx="3448">
                  <c:v>0.3448</c:v>
                </c:pt>
                <c:pt idx="3449">
                  <c:v>0.34489999999999998</c:v>
                </c:pt>
                <c:pt idx="3450">
                  <c:v>0.34499999999999997</c:v>
                </c:pt>
                <c:pt idx="3451">
                  <c:v>0.34510000000000002</c:v>
                </c:pt>
                <c:pt idx="3452">
                  <c:v>0.34520000000000001</c:v>
                </c:pt>
                <c:pt idx="3453">
                  <c:v>0.3453</c:v>
                </c:pt>
                <c:pt idx="3454">
                  <c:v>0.34539999999999998</c:v>
                </c:pt>
                <c:pt idx="3455">
                  <c:v>0.34549999999999997</c:v>
                </c:pt>
                <c:pt idx="3456">
                  <c:v>0.34560000000000002</c:v>
                </c:pt>
                <c:pt idx="3457">
                  <c:v>0.34570000000000001</c:v>
                </c:pt>
                <c:pt idx="3458">
                  <c:v>0.3458</c:v>
                </c:pt>
                <c:pt idx="3459">
                  <c:v>0.34589999999999999</c:v>
                </c:pt>
                <c:pt idx="3460">
                  <c:v>0.34599999999999997</c:v>
                </c:pt>
                <c:pt idx="3461">
                  <c:v>0.34610000000000002</c:v>
                </c:pt>
                <c:pt idx="3462">
                  <c:v>0.34620000000000001</c:v>
                </c:pt>
                <c:pt idx="3463">
                  <c:v>0.3463</c:v>
                </c:pt>
                <c:pt idx="3464">
                  <c:v>0.34639999999999999</c:v>
                </c:pt>
                <c:pt idx="3465">
                  <c:v>0.34649999999999997</c:v>
                </c:pt>
                <c:pt idx="3466">
                  <c:v>0.34660000000000002</c:v>
                </c:pt>
                <c:pt idx="3467">
                  <c:v>0.34670000000000001</c:v>
                </c:pt>
                <c:pt idx="3468">
                  <c:v>0.3468</c:v>
                </c:pt>
                <c:pt idx="3469">
                  <c:v>0.34689999999999999</c:v>
                </c:pt>
                <c:pt idx="3470">
                  <c:v>0.34699999999999998</c:v>
                </c:pt>
                <c:pt idx="3471">
                  <c:v>0.34710000000000002</c:v>
                </c:pt>
                <c:pt idx="3472">
                  <c:v>0.34720000000000001</c:v>
                </c:pt>
                <c:pt idx="3473">
                  <c:v>0.3473</c:v>
                </c:pt>
                <c:pt idx="3474">
                  <c:v>0.34739999999999999</c:v>
                </c:pt>
                <c:pt idx="3475">
                  <c:v>0.34749999999999998</c:v>
                </c:pt>
                <c:pt idx="3476">
                  <c:v>0.34760000000000002</c:v>
                </c:pt>
                <c:pt idx="3477">
                  <c:v>0.34770000000000001</c:v>
                </c:pt>
                <c:pt idx="3478">
                  <c:v>0.3478</c:v>
                </c:pt>
                <c:pt idx="3479">
                  <c:v>0.34789999999999999</c:v>
                </c:pt>
                <c:pt idx="3480">
                  <c:v>0.34799999999999998</c:v>
                </c:pt>
                <c:pt idx="3481">
                  <c:v>0.34810000000000002</c:v>
                </c:pt>
                <c:pt idx="3482">
                  <c:v>0.34820000000000001</c:v>
                </c:pt>
                <c:pt idx="3483">
                  <c:v>0.3483</c:v>
                </c:pt>
                <c:pt idx="3484">
                  <c:v>0.34839999999999999</c:v>
                </c:pt>
                <c:pt idx="3485">
                  <c:v>0.34849999999999998</c:v>
                </c:pt>
                <c:pt idx="3486">
                  <c:v>0.34860000000000002</c:v>
                </c:pt>
                <c:pt idx="3487">
                  <c:v>0.34870000000000001</c:v>
                </c:pt>
                <c:pt idx="3488">
                  <c:v>0.3488</c:v>
                </c:pt>
                <c:pt idx="3489">
                  <c:v>0.34889999999999999</c:v>
                </c:pt>
                <c:pt idx="3490">
                  <c:v>0.34899999999999998</c:v>
                </c:pt>
                <c:pt idx="3491">
                  <c:v>0.34910000000000002</c:v>
                </c:pt>
                <c:pt idx="3492">
                  <c:v>0.34920000000000001</c:v>
                </c:pt>
                <c:pt idx="3493">
                  <c:v>0.3493</c:v>
                </c:pt>
                <c:pt idx="3494">
                  <c:v>0.34939999999999999</c:v>
                </c:pt>
                <c:pt idx="3495">
                  <c:v>0.34949999999999998</c:v>
                </c:pt>
                <c:pt idx="3496">
                  <c:v>0.34960000000000002</c:v>
                </c:pt>
                <c:pt idx="3497">
                  <c:v>0.34970000000000001</c:v>
                </c:pt>
                <c:pt idx="3498">
                  <c:v>0.3498</c:v>
                </c:pt>
                <c:pt idx="3499">
                  <c:v>0.34989999999999999</c:v>
                </c:pt>
                <c:pt idx="3500">
                  <c:v>0.35</c:v>
                </c:pt>
                <c:pt idx="3501">
                  <c:v>0.35010000000000002</c:v>
                </c:pt>
                <c:pt idx="3502">
                  <c:v>0.35020000000000001</c:v>
                </c:pt>
                <c:pt idx="3503">
                  <c:v>0.3503</c:v>
                </c:pt>
                <c:pt idx="3504">
                  <c:v>0.35039999999999999</c:v>
                </c:pt>
                <c:pt idx="3505">
                  <c:v>0.35049999999999998</c:v>
                </c:pt>
                <c:pt idx="3506">
                  <c:v>0.35060000000000002</c:v>
                </c:pt>
                <c:pt idx="3507">
                  <c:v>0.35070000000000001</c:v>
                </c:pt>
                <c:pt idx="3508">
                  <c:v>0.3508</c:v>
                </c:pt>
                <c:pt idx="3509">
                  <c:v>0.35089999999999999</c:v>
                </c:pt>
                <c:pt idx="3510">
                  <c:v>0.35099999999999998</c:v>
                </c:pt>
                <c:pt idx="3511">
                  <c:v>0.35110000000000002</c:v>
                </c:pt>
                <c:pt idx="3512">
                  <c:v>0.35120000000000001</c:v>
                </c:pt>
                <c:pt idx="3513">
                  <c:v>0.3513</c:v>
                </c:pt>
                <c:pt idx="3514">
                  <c:v>0.35139999999999999</c:v>
                </c:pt>
                <c:pt idx="3515">
                  <c:v>0.35149999999999998</c:v>
                </c:pt>
                <c:pt idx="3516">
                  <c:v>0.35160000000000002</c:v>
                </c:pt>
                <c:pt idx="3517">
                  <c:v>0.35170000000000001</c:v>
                </c:pt>
                <c:pt idx="3518">
                  <c:v>0.3518</c:v>
                </c:pt>
                <c:pt idx="3519">
                  <c:v>0.35189999999999999</c:v>
                </c:pt>
                <c:pt idx="3520">
                  <c:v>0.35199999999999998</c:v>
                </c:pt>
                <c:pt idx="3521">
                  <c:v>0.35210000000000002</c:v>
                </c:pt>
                <c:pt idx="3522">
                  <c:v>0.35220000000000001</c:v>
                </c:pt>
                <c:pt idx="3523">
                  <c:v>0.3523</c:v>
                </c:pt>
                <c:pt idx="3524">
                  <c:v>0.35239999999999999</c:v>
                </c:pt>
                <c:pt idx="3525">
                  <c:v>0.35249999999999998</c:v>
                </c:pt>
                <c:pt idx="3526">
                  <c:v>0.35260000000000002</c:v>
                </c:pt>
                <c:pt idx="3527">
                  <c:v>0.35270000000000001</c:v>
                </c:pt>
                <c:pt idx="3528">
                  <c:v>0.3528</c:v>
                </c:pt>
                <c:pt idx="3529">
                  <c:v>0.35289999999999999</c:v>
                </c:pt>
                <c:pt idx="3530">
                  <c:v>0.35299999999999998</c:v>
                </c:pt>
                <c:pt idx="3531">
                  <c:v>0.35310000000000002</c:v>
                </c:pt>
                <c:pt idx="3532">
                  <c:v>0.35320000000000001</c:v>
                </c:pt>
                <c:pt idx="3533">
                  <c:v>0.3533</c:v>
                </c:pt>
                <c:pt idx="3534">
                  <c:v>0.35339999999999999</c:v>
                </c:pt>
                <c:pt idx="3535">
                  <c:v>0.35349999999999998</c:v>
                </c:pt>
                <c:pt idx="3536">
                  <c:v>0.35360000000000003</c:v>
                </c:pt>
                <c:pt idx="3537">
                  <c:v>0.35370000000000001</c:v>
                </c:pt>
                <c:pt idx="3538">
                  <c:v>0.3538</c:v>
                </c:pt>
                <c:pt idx="3539">
                  <c:v>0.35389999999999999</c:v>
                </c:pt>
                <c:pt idx="3540">
                  <c:v>0.35399999999999998</c:v>
                </c:pt>
                <c:pt idx="3541">
                  <c:v>0.35410000000000003</c:v>
                </c:pt>
                <c:pt idx="3542">
                  <c:v>0.35420000000000001</c:v>
                </c:pt>
                <c:pt idx="3543">
                  <c:v>0.3543</c:v>
                </c:pt>
                <c:pt idx="3544">
                  <c:v>0.35439999999999999</c:v>
                </c:pt>
                <c:pt idx="3545">
                  <c:v>0.35449999999999998</c:v>
                </c:pt>
                <c:pt idx="3546">
                  <c:v>0.35460000000000003</c:v>
                </c:pt>
                <c:pt idx="3547">
                  <c:v>0.35470000000000002</c:v>
                </c:pt>
                <c:pt idx="3548">
                  <c:v>0.3548</c:v>
                </c:pt>
                <c:pt idx="3549">
                  <c:v>0.35489999999999999</c:v>
                </c:pt>
                <c:pt idx="3550">
                  <c:v>0.35499999999999998</c:v>
                </c:pt>
                <c:pt idx="3551">
                  <c:v>0.35510000000000003</c:v>
                </c:pt>
                <c:pt idx="3552">
                  <c:v>0.35520000000000002</c:v>
                </c:pt>
                <c:pt idx="3553">
                  <c:v>0.3553</c:v>
                </c:pt>
                <c:pt idx="3554">
                  <c:v>0.35539999999999999</c:v>
                </c:pt>
                <c:pt idx="3555">
                  <c:v>0.35549999999999998</c:v>
                </c:pt>
                <c:pt idx="3556">
                  <c:v>0.35560000000000003</c:v>
                </c:pt>
                <c:pt idx="3557">
                  <c:v>0.35570000000000002</c:v>
                </c:pt>
                <c:pt idx="3558">
                  <c:v>0.35580000000000001</c:v>
                </c:pt>
                <c:pt idx="3559">
                  <c:v>0.35589999999999999</c:v>
                </c:pt>
                <c:pt idx="3560">
                  <c:v>0.35599999999999998</c:v>
                </c:pt>
                <c:pt idx="3561">
                  <c:v>0.35610000000000003</c:v>
                </c:pt>
                <c:pt idx="3562">
                  <c:v>0.35620000000000002</c:v>
                </c:pt>
                <c:pt idx="3563">
                  <c:v>0.35630000000000001</c:v>
                </c:pt>
                <c:pt idx="3564">
                  <c:v>0.35639999999999999</c:v>
                </c:pt>
                <c:pt idx="3565">
                  <c:v>0.35649999999999998</c:v>
                </c:pt>
                <c:pt idx="3566">
                  <c:v>0.35659999999999997</c:v>
                </c:pt>
                <c:pt idx="3567">
                  <c:v>0.35670000000000002</c:v>
                </c:pt>
                <c:pt idx="3568">
                  <c:v>0.35680000000000001</c:v>
                </c:pt>
                <c:pt idx="3569">
                  <c:v>0.3569</c:v>
                </c:pt>
                <c:pt idx="3570">
                  <c:v>0.35699999999999998</c:v>
                </c:pt>
                <c:pt idx="3571">
                  <c:v>0.35709999999999997</c:v>
                </c:pt>
                <c:pt idx="3572">
                  <c:v>0.35720000000000002</c:v>
                </c:pt>
                <c:pt idx="3573">
                  <c:v>0.35730000000000001</c:v>
                </c:pt>
                <c:pt idx="3574">
                  <c:v>0.3574</c:v>
                </c:pt>
                <c:pt idx="3575">
                  <c:v>0.35749999999999998</c:v>
                </c:pt>
                <c:pt idx="3576">
                  <c:v>0.35759999999999997</c:v>
                </c:pt>
                <c:pt idx="3577">
                  <c:v>0.35770000000000002</c:v>
                </c:pt>
                <c:pt idx="3578">
                  <c:v>0.35780000000000001</c:v>
                </c:pt>
                <c:pt idx="3579">
                  <c:v>0.3579</c:v>
                </c:pt>
                <c:pt idx="3580">
                  <c:v>0.35799999999999998</c:v>
                </c:pt>
                <c:pt idx="3581">
                  <c:v>0.35809999999999997</c:v>
                </c:pt>
                <c:pt idx="3582">
                  <c:v>0.35820000000000002</c:v>
                </c:pt>
                <c:pt idx="3583">
                  <c:v>0.35830000000000001</c:v>
                </c:pt>
                <c:pt idx="3584">
                  <c:v>0.3584</c:v>
                </c:pt>
                <c:pt idx="3585">
                  <c:v>0.35849999999999999</c:v>
                </c:pt>
                <c:pt idx="3586">
                  <c:v>0.35859999999999997</c:v>
                </c:pt>
                <c:pt idx="3587">
                  <c:v>0.35870000000000002</c:v>
                </c:pt>
                <c:pt idx="3588">
                  <c:v>0.35880000000000001</c:v>
                </c:pt>
                <c:pt idx="3589">
                  <c:v>0.3589</c:v>
                </c:pt>
                <c:pt idx="3590">
                  <c:v>0.35899999999999999</c:v>
                </c:pt>
                <c:pt idx="3591">
                  <c:v>0.35909999999999997</c:v>
                </c:pt>
                <c:pt idx="3592">
                  <c:v>0.35920000000000002</c:v>
                </c:pt>
                <c:pt idx="3593">
                  <c:v>0.35930000000000001</c:v>
                </c:pt>
                <c:pt idx="3594">
                  <c:v>0.3594</c:v>
                </c:pt>
                <c:pt idx="3595">
                  <c:v>0.35949999999999999</c:v>
                </c:pt>
                <c:pt idx="3596">
                  <c:v>0.35959999999999998</c:v>
                </c:pt>
                <c:pt idx="3597">
                  <c:v>0.35970000000000002</c:v>
                </c:pt>
                <c:pt idx="3598">
                  <c:v>0.35980000000000001</c:v>
                </c:pt>
                <c:pt idx="3599">
                  <c:v>0.3599</c:v>
                </c:pt>
                <c:pt idx="3600">
                  <c:v>0.36</c:v>
                </c:pt>
                <c:pt idx="3601">
                  <c:v>0.36009999999999998</c:v>
                </c:pt>
                <c:pt idx="3602">
                  <c:v>0.36020000000000002</c:v>
                </c:pt>
                <c:pt idx="3603">
                  <c:v>0.36030000000000001</c:v>
                </c:pt>
                <c:pt idx="3604">
                  <c:v>0.3604</c:v>
                </c:pt>
                <c:pt idx="3605">
                  <c:v>0.36049999999999999</c:v>
                </c:pt>
                <c:pt idx="3606">
                  <c:v>0.36059999999999998</c:v>
                </c:pt>
                <c:pt idx="3607">
                  <c:v>0.36070000000000002</c:v>
                </c:pt>
                <c:pt idx="3608">
                  <c:v>0.36080000000000001</c:v>
                </c:pt>
                <c:pt idx="3609">
                  <c:v>0.3609</c:v>
                </c:pt>
                <c:pt idx="3610">
                  <c:v>0.36099999999999999</c:v>
                </c:pt>
                <c:pt idx="3611">
                  <c:v>0.36109999999999998</c:v>
                </c:pt>
                <c:pt idx="3612">
                  <c:v>0.36120000000000002</c:v>
                </c:pt>
                <c:pt idx="3613">
                  <c:v>0.36130000000000001</c:v>
                </c:pt>
                <c:pt idx="3614">
                  <c:v>0.3614</c:v>
                </c:pt>
                <c:pt idx="3615">
                  <c:v>0.36149999999999999</c:v>
                </c:pt>
                <c:pt idx="3616">
                  <c:v>0.36159999999999998</c:v>
                </c:pt>
                <c:pt idx="3617">
                  <c:v>0.36170000000000002</c:v>
                </c:pt>
                <c:pt idx="3618">
                  <c:v>0.36180000000000001</c:v>
                </c:pt>
                <c:pt idx="3619">
                  <c:v>0.3619</c:v>
                </c:pt>
                <c:pt idx="3620">
                  <c:v>0.36199999999999999</c:v>
                </c:pt>
                <c:pt idx="3621">
                  <c:v>0.36209999999999998</c:v>
                </c:pt>
                <c:pt idx="3622">
                  <c:v>0.36220000000000002</c:v>
                </c:pt>
                <c:pt idx="3623">
                  <c:v>0.36230000000000001</c:v>
                </c:pt>
                <c:pt idx="3624">
                  <c:v>0.3624</c:v>
                </c:pt>
                <c:pt idx="3625">
                  <c:v>0.36249999999999999</c:v>
                </c:pt>
                <c:pt idx="3626">
                  <c:v>0.36259999999999998</c:v>
                </c:pt>
                <c:pt idx="3627">
                  <c:v>0.36270000000000002</c:v>
                </c:pt>
                <c:pt idx="3628">
                  <c:v>0.36280000000000001</c:v>
                </c:pt>
                <c:pt idx="3629">
                  <c:v>0.3629</c:v>
                </c:pt>
                <c:pt idx="3630">
                  <c:v>0.36299999999999999</c:v>
                </c:pt>
                <c:pt idx="3631">
                  <c:v>0.36309999999999998</c:v>
                </c:pt>
                <c:pt idx="3632">
                  <c:v>0.36320000000000002</c:v>
                </c:pt>
                <c:pt idx="3633">
                  <c:v>0.36330000000000001</c:v>
                </c:pt>
                <c:pt idx="3634">
                  <c:v>0.3634</c:v>
                </c:pt>
                <c:pt idx="3635">
                  <c:v>0.36349999999999999</c:v>
                </c:pt>
                <c:pt idx="3636">
                  <c:v>0.36359999999999998</c:v>
                </c:pt>
                <c:pt idx="3637">
                  <c:v>0.36370000000000002</c:v>
                </c:pt>
                <c:pt idx="3638">
                  <c:v>0.36380000000000001</c:v>
                </c:pt>
                <c:pt idx="3639">
                  <c:v>0.3639</c:v>
                </c:pt>
                <c:pt idx="3640">
                  <c:v>0.36399999999999999</c:v>
                </c:pt>
                <c:pt idx="3641">
                  <c:v>0.36409999999999998</c:v>
                </c:pt>
                <c:pt idx="3642">
                  <c:v>0.36420000000000002</c:v>
                </c:pt>
                <c:pt idx="3643">
                  <c:v>0.36430000000000001</c:v>
                </c:pt>
                <c:pt idx="3644">
                  <c:v>0.3644</c:v>
                </c:pt>
                <c:pt idx="3645">
                  <c:v>0.36449999999999999</c:v>
                </c:pt>
                <c:pt idx="3646">
                  <c:v>0.36459999999999998</c:v>
                </c:pt>
                <c:pt idx="3647">
                  <c:v>0.36470000000000002</c:v>
                </c:pt>
                <c:pt idx="3648">
                  <c:v>0.36480000000000001</c:v>
                </c:pt>
                <c:pt idx="3649">
                  <c:v>0.3649</c:v>
                </c:pt>
                <c:pt idx="3650">
                  <c:v>0.36499999999999999</c:v>
                </c:pt>
                <c:pt idx="3651">
                  <c:v>0.36509999999999998</c:v>
                </c:pt>
                <c:pt idx="3652">
                  <c:v>0.36520000000000002</c:v>
                </c:pt>
                <c:pt idx="3653">
                  <c:v>0.36530000000000001</c:v>
                </c:pt>
                <c:pt idx="3654">
                  <c:v>0.3654</c:v>
                </c:pt>
                <c:pt idx="3655">
                  <c:v>0.36549999999999999</c:v>
                </c:pt>
                <c:pt idx="3656">
                  <c:v>0.36559999999999998</c:v>
                </c:pt>
                <c:pt idx="3657">
                  <c:v>0.36570000000000003</c:v>
                </c:pt>
                <c:pt idx="3658">
                  <c:v>0.36580000000000001</c:v>
                </c:pt>
                <c:pt idx="3659">
                  <c:v>0.3659</c:v>
                </c:pt>
                <c:pt idx="3660">
                  <c:v>0.36599999999999999</c:v>
                </c:pt>
                <c:pt idx="3661">
                  <c:v>0.36609999999999998</c:v>
                </c:pt>
                <c:pt idx="3662">
                  <c:v>0.36620000000000003</c:v>
                </c:pt>
                <c:pt idx="3663">
                  <c:v>0.36630000000000001</c:v>
                </c:pt>
                <c:pt idx="3664">
                  <c:v>0.3664</c:v>
                </c:pt>
                <c:pt idx="3665">
                  <c:v>0.36649999999999999</c:v>
                </c:pt>
                <c:pt idx="3666">
                  <c:v>0.36659999999999998</c:v>
                </c:pt>
                <c:pt idx="3667">
                  <c:v>0.36670000000000003</c:v>
                </c:pt>
                <c:pt idx="3668">
                  <c:v>0.36680000000000001</c:v>
                </c:pt>
                <c:pt idx="3669">
                  <c:v>0.3669</c:v>
                </c:pt>
                <c:pt idx="3670">
                  <c:v>0.36699999999999999</c:v>
                </c:pt>
                <c:pt idx="3671">
                  <c:v>0.36709999999999998</c:v>
                </c:pt>
                <c:pt idx="3672">
                  <c:v>0.36720000000000003</c:v>
                </c:pt>
                <c:pt idx="3673">
                  <c:v>0.36730000000000002</c:v>
                </c:pt>
                <c:pt idx="3674">
                  <c:v>0.3674</c:v>
                </c:pt>
                <c:pt idx="3675">
                  <c:v>0.36749999999999999</c:v>
                </c:pt>
                <c:pt idx="3676">
                  <c:v>0.36759999999999998</c:v>
                </c:pt>
                <c:pt idx="3677">
                  <c:v>0.36770000000000003</c:v>
                </c:pt>
                <c:pt idx="3678">
                  <c:v>0.36780000000000002</c:v>
                </c:pt>
                <c:pt idx="3679">
                  <c:v>0.3679</c:v>
                </c:pt>
                <c:pt idx="3680">
                  <c:v>0.36799999999999999</c:v>
                </c:pt>
                <c:pt idx="3681">
                  <c:v>0.36809999999999998</c:v>
                </c:pt>
                <c:pt idx="3682">
                  <c:v>0.36820000000000003</c:v>
                </c:pt>
                <c:pt idx="3683">
                  <c:v>0.36830000000000002</c:v>
                </c:pt>
                <c:pt idx="3684">
                  <c:v>0.36840000000000001</c:v>
                </c:pt>
                <c:pt idx="3685">
                  <c:v>0.36849999999999999</c:v>
                </c:pt>
                <c:pt idx="3686">
                  <c:v>0.36859999999999998</c:v>
                </c:pt>
                <c:pt idx="3687">
                  <c:v>0.36870000000000003</c:v>
                </c:pt>
                <c:pt idx="3688">
                  <c:v>0.36880000000000002</c:v>
                </c:pt>
                <c:pt idx="3689">
                  <c:v>0.36890000000000001</c:v>
                </c:pt>
                <c:pt idx="3690">
                  <c:v>0.36899999999999999</c:v>
                </c:pt>
                <c:pt idx="3691">
                  <c:v>0.36909999999999998</c:v>
                </c:pt>
                <c:pt idx="3692">
                  <c:v>0.36919999999999997</c:v>
                </c:pt>
                <c:pt idx="3693">
                  <c:v>0.36930000000000002</c:v>
                </c:pt>
                <c:pt idx="3694">
                  <c:v>0.36940000000000001</c:v>
                </c:pt>
                <c:pt idx="3695">
                  <c:v>0.3695</c:v>
                </c:pt>
                <c:pt idx="3696">
                  <c:v>0.36959999999999998</c:v>
                </c:pt>
                <c:pt idx="3697">
                  <c:v>0.36969999999999997</c:v>
                </c:pt>
                <c:pt idx="3698">
                  <c:v>0.36980000000000002</c:v>
                </c:pt>
                <c:pt idx="3699">
                  <c:v>0.36990000000000001</c:v>
                </c:pt>
                <c:pt idx="3700">
                  <c:v>0.37</c:v>
                </c:pt>
                <c:pt idx="3701">
                  <c:v>0.37009999999999998</c:v>
                </c:pt>
                <c:pt idx="3702">
                  <c:v>0.37019999999999997</c:v>
                </c:pt>
                <c:pt idx="3703">
                  <c:v>0.37030000000000002</c:v>
                </c:pt>
                <c:pt idx="3704">
                  <c:v>0.37040000000000001</c:v>
                </c:pt>
                <c:pt idx="3705">
                  <c:v>0.3705</c:v>
                </c:pt>
                <c:pt idx="3706">
                  <c:v>0.37059999999999998</c:v>
                </c:pt>
                <c:pt idx="3707">
                  <c:v>0.37069999999999997</c:v>
                </c:pt>
                <c:pt idx="3708">
                  <c:v>0.37080000000000002</c:v>
                </c:pt>
                <c:pt idx="3709">
                  <c:v>0.37090000000000001</c:v>
                </c:pt>
                <c:pt idx="3710">
                  <c:v>0.371</c:v>
                </c:pt>
                <c:pt idx="3711">
                  <c:v>0.37109999999999999</c:v>
                </c:pt>
                <c:pt idx="3712">
                  <c:v>0.37119999999999997</c:v>
                </c:pt>
                <c:pt idx="3713">
                  <c:v>0.37130000000000002</c:v>
                </c:pt>
                <c:pt idx="3714">
                  <c:v>0.37140000000000001</c:v>
                </c:pt>
                <c:pt idx="3715">
                  <c:v>0.3715</c:v>
                </c:pt>
                <c:pt idx="3716">
                  <c:v>0.37159999999999999</c:v>
                </c:pt>
                <c:pt idx="3717">
                  <c:v>0.37169999999999997</c:v>
                </c:pt>
                <c:pt idx="3718">
                  <c:v>0.37180000000000002</c:v>
                </c:pt>
                <c:pt idx="3719">
                  <c:v>0.37190000000000001</c:v>
                </c:pt>
                <c:pt idx="3720">
                  <c:v>0.372</c:v>
                </c:pt>
                <c:pt idx="3721">
                  <c:v>0.37209999999999999</c:v>
                </c:pt>
                <c:pt idx="3722">
                  <c:v>0.37219999999999998</c:v>
                </c:pt>
                <c:pt idx="3723">
                  <c:v>0.37230000000000002</c:v>
                </c:pt>
                <c:pt idx="3724">
                  <c:v>0.37240000000000001</c:v>
                </c:pt>
                <c:pt idx="3725">
                  <c:v>0.3725</c:v>
                </c:pt>
                <c:pt idx="3726">
                  <c:v>0.37259999999999999</c:v>
                </c:pt>
                <c:pt idx="3727">
                  <c:v>0.37269999999999998</c:v>
                </c:pt>
                <c:pt idx="3728">
                  <c:v>0.37280000000000002</c:v>
                </c:pt>
                <c:pt idx="3729">
                  <c:v>0.37290000000000001</c:v>
                </c:pt>
                <c:pt idx="3730">
                  <c:v>0.373</c:v>
                </c:pt>
                <c:pt idx="3731">
                  <c:v>0.37309999999999999</c:v>
                </c:pt>
                <c:pt idx="3732">
                  <c:v>0.37319999999999998</c:v>
                </c:pt>
                <c:pt idx="3733">
                  <c:v>0.37330000000000002</c:v>
                </c:pt>
                <c:pt idx="3734">
                  <c:v>0.37340000000000001</c:v>
                </c:pt>
                <c:pt idx="3735">
                  <c:v>0.3735</c:v>
                </c:pt>
                <c:pt idx="3736">
                  <c:v>0.37359999999999999</c:v>
                </c:pt>
                <c:pt idx="3737">
                  <c:v>0.37369999999999998</c:v>
                </c:pt>
                <c:pt idx="3738">
                  <c:v>0.37380000000000002</c:v>
                </c:pt>
                <c:pt idx="3739">
                  <c:v>0.37390000000000001</c:v>
                </c:pt>
                <c:pt idx="3740">
                  <c:v>0.374</c:v>
                </c:pt>
                <c:pt idx="3741">
                  <c:v>0.37409999999999999</c:v>
                </c:pt>
                <c:pt idx="3742">
                  <c:v>0.37419999999999998</c:v>
                </c:pt>
                <c:pt idx="3743">
                  <c:v>0.37430000000000002</c:v>
                </c:pt>
                <c:pt idx="3744">
                  <c:v>0.37440000000000001</c:v>
                </c:pt>
                <c:pt idx="3745">
                  <c:v>0.3745</c:v>
                </c:pt>
                <c:pt idx="3746">
                  <c:v>0.37459999999999999</c:v>
                </c:pt>
                <c:pt idx="3747">
                  <c:v>0.37469999999999998</c:v>
                </c:pt>
                <c:pt idx="3748">
                  <c:v>0.37480000000000002</c:v>
                </c:pt>
                <c:pt idx="3749">
                  <c:v>0.37490000000000001</c:v>
                </c:pt>
                <c:pt idx="3750">
                  <c:v>0.375</c:v>
                </c:pt>
                <c:pt idx="3751">
                  <c:v>0.37509999999999999</c:v>
                </c:pt>
                <c:pt idx="3752">
                  <c:v>0.37519999999999998</c:v>
                </c:pt>
                <c:pt idx="3753">
                  <c:v>0.37530000000000002</c:v>
                </c:pt>
                <c:pt idx="3754">
                  <c:v>0.37540000000000001</c:v>
                </c:pt>
                <c:pt idx="3755">
                  <c:v>0.3755</c:v>
                </c:pt>
                <c:pt idx="3756">
                  <c:v>0.37559999999999999</c:v>
                </c:pt>
                <c:pt idx="3757">
                  <c:v>0.37569999999999998</c:v>
                </c:pt>
                <c:pt idx="3758">
                  <c:v>0.37580000000000002</c:v>
                </c:pt>
                <c:pt idx="3759">
                  <c:v>0.37590000000000001</c:v>
                </c:pt>
                <c:pt idx="3760">
                  <c:v>0.376</c:v>
                </c:pt>
                <c:pt idx="3761">
                  <c:v>0.37609999999999999</c:v>
                </c:pt>
                <c:pt idx="3762">
                  <c:v>0.37619999999999998</c:v>
                </c:pt>
                <c:pt idx="3763">
                  <c:v>0.37630000000000002</c:v>
                </c:pt>
                <c:pt idx="3764">
                  <c:v>0.37640000000000001</c:v>
                </c:pt>
                <c:pt idx="3765">
                  <c:v>0.3765</c:v>
                </c:pt>
                <c:pt idx="3766">
                  <c:v>0.37659999999999999</c:v>
                </c:pt>
                <c:pt idx="3767">
                  <c:v>0.37669999999999998</c:v>
                </c:pt>
                <c:pt idx="3768">
                  <c:v>0.37680000000000002</c:v>
                </c:pt>
                <c:pt idx="3769">
                  <c:v>0.37690000000000001</c:v>
                </c:pt>
                <c:pt idx="3770">
                  <c:v>0.377</c:v>
                </c:pt>
                <c:pt idx="3771">
                  <c:v>0.37709999999999999</c:v>
                </c:pt>
                <c:pt idx="3772">
                  <c:v>0.37719999999999998</c:v>
                </c:pt>
                <c:pt idx="3773">
                  <c:v>0.37730000000000002</c:v>
                </c:pt>
                <c:pt idx="3774">
                  <c:v>0.37740000000000001</c:v>
                </c:pt>
                <c:pt idx="3775">
                  <c:v>0.3775</c:v>
                </c:pt>
                <c:pt idx="3776">
                  <c:v>0.37759999999999999</c:v>
                </c:pt>
                <c:pt idx="3777">
                  <c:v>0.37769999999999998</c:v>
                </c:pt>
                <c:pt idx="3778">
                  <c:v>0.37780000000000002</c:v>
                </c:pt>
                <c:pt idx="3779">
                  <c:v>0.37790000000000001</c:v>
                </c:pt>
                <c:pt idx="3780">
                  <c:v>0.378</c:v>
                </c:pt>
                <c:pt idx="3781">
                  <c:v>0.37809999999999999</c:v>
                </c:pt>
                <c:pt idx="3782">
                  <c:v>0.37819999999999998</c:v>
                </c:pt>
                <c:pt idx="3783">
                  <c:v>0.37830000000000003</c:v>
                </c:pt>
                <c:pt idx="3784">
                  <c:v>0.37840000000000001</c:v>
                </c:pt>
                <c:pt idx="3785">
                  <c:v>0.3785</c:v>
                </c:pt>
                <c:pt idx="3786">
                  <c:v>0.37859999999999999</c:v>
                </c:pt>
                <c:pt idx="3787">
                  <c:v>0.37869999999999998</c:v>
                </c:pt>
                <c:pt idx="3788">
                  <c:v>0.37880000000000003</c:v>
                </c:pt>
                <c:pt idx="3789">
                  <c:v>0.37890000000000001</c:v>
                </c:pt>
                <c:pt idx="3790">
                  <c:v>0.379</c:v>
                </c:pt>
                <c:pt idx="3791">
                  <c:v>0.37909999999999999</c:v>
                </c:pt>
                <c:pt idx="3792">
                  <c:v>0.37919999999999998</c:v>
                </c:pt>
                <c:pt idx="3793">
                  <c:v>0.37930000000000003</c:v>
                </c:pt>
                <c:pt idx="3794">
                  <c:v>0.37940000000000002</c:v>
                </c:pt>
                <c:pt idx="3795">
                  <c:v>0.3795</c:v>
                </c:pt>
                <c:pt idx="3796">
                  <c:v>0.37959999999999999</c:v>
                </c:pt>
                <c:pt idx="3797">
                  <c:v>0.37969999999999998</c:v>
                </c:pt>
                <c:pt idx="3798">
                  <c:v>0.37980000000000003</c:v>
                </c:pt>
                <c:pt idx="3799">
                  <c:v>0.37990000000000002</c:v>
                </c:pt>
                <c:pt idx="3800">
                  <c:v>0.38</c:v>
                </c:pt>
                <c:pt idx="3801">
                  <c:v>0.38009999999999999</c:v>
                </c:pt>
                <c:pt idx="3802">
                  <c:v>0.38019999999999998</c:v>
                </c:pt>
                <c:pt idx="3803">
                  <c:v>0.38030000000000003</c:v>
                </c:pt>
                <c:pt idx="3804">
                  <c:v>0.38040000000000002</c:v>
                </c:pt>
                <c:pt idx="3805">
                  <c:v>0.3805</c:v>
                </c:pt>
                <c:pt idx="3806">
                  <c:v>0.38059999999999999</c:v>
                </c:pt>
                <c:pt idx="3807">
                  <c:v>0.38069999999999998</c:v>
                </c:pt>
                <c:pt idx="3808">
                  <c:v>0.38080000000000003</c:v>
                </c:pt>
                <c:pt idx="3809">
                  <c:v>0.38090000000000002</c:v>
                </c:pt>
                <c:pt idx="3810">
                  <c:v>0.38100000000000001</c:v>
                </c:pt>
                <c:pt idx="3811">
                  <c:v>0.38109999999999999</c:v>
                </c:pt>
                <c:pt idx="3812">
                  <c:v>0.38119999999999998</c:v>
                </c:pt>
                <c:pt idx="3813">
                  <c:v>0.38129999999999997</c:v>
                </c:pt>
                <c:pt idx="3814">
                  <c:v>0.38140000000000002</c:v>
                </c:pt>
                <c:pt idx="3815">
                  <c:v>0.38150000000000001</c:v>
                </c:pt>
                <c:pt idx="3816">
                  <c:v>0.38159999999999999</c:v>
                </c:pt>
                <c:pt idx="3817">
                  <c:v>0.38169999999999998</c:v>
                </c:pt>
                <c:pt idx="3818">
                  <c:v>0.38179999999999997</c:v>
                </c:pt>
                <c:pt idx="3819">
                  <c:v>0.38190000000000002</c:v>
                </c:pt>
                <c:pt idx="3820">
                  <c:v>0.38200000000000001</c:v>
                </c:pt>
                <c:pt idx="3821">
                  <c:v>0.3821</c:v>
                </c:pt>
                <c:pt idx="3822">
                  <c:v>0.38219999999999998</c:v>
                </c:pt>
                <c:pt idx="3823">
                  <c:v>0.38229999999999997</c:v>
                </c:pt>
                <c:pt idx="3824">
                  <c:v>0.38240000000000002</c:v>
                </c:pt>
                <c:pt idx="3825">
                  <c:v>0.38250000000000001</c:v>
                </c:pt>
                <c:pt idx="3826">
                  <c:v>0.3826</c:v>
                </c:pt>
                <c:pt idx="3827">
                  <c:v>0.38269999999999998</c:v>
                </c:pt>
                <c:pt idx="3828">
                  <c:v>0.38279999999999997</c:v>
                </c:pt>
                <c:pt idx="3829">
                  <c:v>0.38290000000000002</c:v>
                </c:pt>
                <c:pt idx="3830">
                  <c:v>0.38300000000000001</c:v>
                </c:pt>
                <c:pt idx="3831">
                  <c:v>0.3831</c:v>
                </c:pt>
                <c:pt idx="3832">
                  <c:v>0.38319999999999999</c:v>
                </c:pt>
                <c:pt idx="3833">
                  <c:v>0.38329999999999997</c:v>
                </c:pt>
                <c:pt idx="3834">
                  <c:v>0.38340000000000002</c:v>
                </c:pt>
                <c:pt idx="3835">
                  <c:v>0.38350000000000001</c:v>
                </c:pt>
                <c:pt idx="3836">
                  <c:v>0.3836</c:v>
                </c:pt>
                <c:pt idx="3837">
                  <c:v>0.38369999999999999</c:v>
                </c:pt>
                <c:pt idx="3838">
                  <c:v>0.38379999999999997</c:v>
                </c:pt>
                <c:pt idx="3839">
                  <c:v>0.38390000000000002</c:v>
                </c:pt>
                <c:pt idx="3840">
                  <c:v>0.38400000000000001</c:v>
                </c:pt>
                <c:pt idx="3841">
                  <c:v>0.3841</c:v>
                </c:pt>
                <c:pt idx="3842">
                  <c:v>0.38419999999999999</c:v>
                </c:pt>
                <c:pt idx="3843">
                  <c:v>0.38429999999999997</c:v>
                </c:pt>
                <c:pt idx="3844">
                  <c:v>0.38440000000000002</c:v>
                </c:pt>
                <c:pt idx="3845">
                  <c:v>0.38450000000000001</c:v>
                </c:pt>
                <c:pt idx="3846">
                  <c:v>0.3846</c:v>
                </c:pt>
                <c:pt idx="3847">
                  <c:v>0.38469999999999999</c:v>
                </c:pt>
                <c:pt idx="3848">
                  <c:v>0.38479999999999998</c:v>
                </c:pt>
                <c:pt idx="3849">
                  <c:v>0.38490000000000002</c:v>
                </c:pt>
                <c:pt idx="3850">
                  <c:v>0.38500000000000001</c:v>
                </c:pt>
                <c:pt idx="3851">
                  <c:v>0.3851</c:v>
                </c:pt>
                <c:pt idx="3852">
                  <c:v>0.38519999999999999</c:v>
                </c:pt>
                <c:pt idx="3853">
                  <c:v>0.38529999999999998</c:v>
                </c:pt>
                <c:pt idx="3854">
                  <c:v>0.38540000000000002</c:v>
                </c:pt>
                <c:pt idx="3855">
                  <c:v>0.38550000000000001</c:v>
                </c:pt>
                <c:pt idx="3856">
                  <c:v>0.3856</c:v>
                </c:pt>
                <c:pt idx="3857">
                  <c:v>0.38569999999999999</c:v>
                </c:pt>
                <c:pt idx="3858">
                  <c:v>0.38579999999999998</c:v>
                </c:pt>
                <c:pt idx="3859">
                  <c:v>0.38590000000000002</c:v>
                </c:pt>
                <c:pt idx="3860">
                  <c:v>0.38600000000000001</c:v>
                </c:pt>
                <c:pt idx="3861">
                  <c:v>0.3861</c:v>
                </c:pt>
                <c:pt idx="3862">
                  <c:v>0.38619999999999999</c:v>
                </c:pt>
                <c:pt idx="3863">
                  <c:v>0.38629999999999998</c:v>
                </c:pt>
                <c:pt idx="3864">
                  <c:v>0.38640000000000002</c:v>
                </c:pt>
                <c:pt idx="3865">
                  <c:v>0.38650000000000001</c:v>
                </c:pt>
                <c:pt idx="3866">
                  <c:v>0.3866</c:v>
                </c:pt>
                <c:pt idx="3867">
                  <c:v>0.38669999999999999</c:v>
                </c:pt>
                <c:pt idx="3868">
                  <c:v>0.38679999999999998</c:v>
                </c:pt>
                <c:pt idx="3869">
                  <c:v>0.38690000000000002</c:v>
                </c:pt>
                <c:pt idx="3870">
                  <c:v>0.38700000000000001</c:v>
                </c:pt>
                <c:pt idx="3871">
                  <c:v>0.3871</c:v>
                </c:pt>
                <c:pt idx="3872">
                  <c:v>0.38719999999999999</c:v>
                </c:pt>
                <c:pt idx="3873">
                  <c:v>0.38729999999999998</c:v>
                </c:pt>
                <c:pt idx="3874">
                  <c:v>0.38740000000000002</c:v>
                </c:pt>
                <c:pt idx="3875">
                  <c:v>0.38750000000000001</c:v>
                </c:pt>
                <c:pt idx="3876">
                  <c:v>0.3876</c:v>
                </c:pt>
                <c:pt idx="3877">
                  <c:v>0.38769999999999999</c:v>
                </c:pt>
                <c:pt idx="3878">
                  <c:v>0.38779999999999998</c:v>
                </c:pt>
                <c:pt idx="3879">
                  <c:v>0.38790000000000002</c:v>
                </c:pt>
                <c:pt idx="3880">
                  <c:v>0.38800000000000001</c:v>
                </c:pt>
                <c:pt idx="3881">
                  <c:v>0.3881</c:v>
                </c:pt>
                <c:pt idx="3882">
                  <c:v>0.38819999999999999</c:v>
                </c:pt>
                <c:pt idx="3883">
                  <c:v>0.38829999999999998</c:v>
                </c:pt>
                <c:pt idx="3884">
                  <c:v>0.38840000000000002</c:v>
                </c:pt>
                <c:pt idx="3885">
                  <c:v>0.38850000000000001</c:v>
                </c:pt>
                <c:pt idx="3886">
                  <c:v>0.3886</c:v>
                </c:pt>
                <c:pt idx="3887">
                  <c:v>0.38869999999999999</c:v>
                </c:pt>
                <c:pt idx="3888">
                  <c:v>0.38879999999999998</c:v>
                </c:pt>
                <c:pt idx="3889">
                  <c:v>0.38890000000000002</c:v>
                </c:pt>
                <c:pt idx="3890">
                  <c:v>0.38900000000000001</c:v>
                </c:pt>
                <c:pt idx="3891">
                  <c:v>0.3891</c:v>
                </c:pt>
                <c:pt idx="3892">
                  <c:v>0.38919999999999999</c:v>
                </c:pt>
                <c:pt idx="3893">
                  <c:v>0.38929999999999998</c:v>
                </c:pt>
                <c:pt idx="3894">
                  <c:v>0.38940000000000002</c:v>
                </c:pt>
                <c:pt idx="3895">
                  <c:v>0.38950000000000001</c:v>
                </c:pt>
                <c:pt idx="3896">
                  <c:v>0.3896</c:v>
                </c:pt>
                <c:pt idx="3897">
                  <c:v>0.38969999999999999</c:v>
                </c:pt>
                <c:pt idx="3898">
                  <c:v>0.38979999999999998</c:v>
                </c:pt>
                <c:pt idx="3899">
                  <c:v>0.38990000000000002</c:v>
                </c:pt>
                <c:pt idx="3900">
                  <c:v>0.39</c:v>
                </c:pt>
                <c:pt idx="3901">
                  <c:v>0.3901</c:v>
                </c:pt>
                <c:pt idx="3902">
                  <c:v>0.39019999999999999</c:v>
                </c:pt>
                <c:pt idx="3903">
                  <c:v>0.39029999999999998</c:v>
                </c:pt>
                <c:pt idx="3904">
                  <c:v>0.39040000000000002</c:v>
                </c:pt>
                <c:pt idx="3905">
                  <c:v>0.39050000000000001</c:v>
                </c:pt>
                <c:pt idx="3906">
                  <c:v>0.3906</c:v>
                </c:pt>
                <c:pt idx="3907">
                  <c:v>0.39069999999999999</c:v>
                </c:pt>
                <c:pt idx="3908">
                  <c:v>0.39079999999999998</c:v>
                </c:pt>
                <c:pt idx="3909">
                  <c:v>0.39090000000000003</c:v>
                </c:pt>
                <c:pt idx="3910">
                  <c:v>0.39100000000000001</c:v>
                </c:pt>
                <c:pt idx="3911">
                  <c:v>0.3911</c:v>
                </c:pt>
                <c:pt idx="3912">
                  <c:v>0.39119999999999999</c:v>
                </c:pt>
                <c:pt idx="3913">
                  <c:v>0.39129999999999998</c:v>
                </c:pt>
                <c:pt idx="3914">
                  <c:v>0.39140000000000003</c:v>
                </c:pt>
                <c:pt idx="3915">
                  <c:v>0.39150000000000001</c:v>
                </c:pt>
                <c:pt idx="3916">
                  <c:v>0.3916</c:v>
                </c:pt>
                <c:pt idx="3917">
                  <c:v>0.39169999999999999</c:v>
                </c:pt>
                <c:pt idx="3918">
                  <c:v>0.39179999999999998</c:v>
                </c:pt>
                <c:pt idx="3919">
                  <c:v>0.39190000000000003</c:v>
                </c:pt>
                <c:pt idx="3920">
                  <c:v>0.39200000000000002</c:v>
                </c:pt>
                <c:pt idx="3921">
                  <c:v>0.3921</c:v>
                </c:pt>
                <c:pt idx="3922">
                  <c:v>0.39219999999999999</c:v>
                </c:pt>
                <c:pt idx="3923">
                  <c:v>0.39229999999999998</c:v>
                </c:pt>
                <c:pt idx="3924">
                  <c:v>0.39240000000000003</c:v>
                </c:pt>
                <c:pt idx="3925">
                  <c:v>0.39250000000000002</c:v>
                </c:pt>
                <c:pt idx="3926">
                  <c:v>0.3926</c:v>
                </c:pt>
                <c:pt idx="3927">
                  <c:v>0.39269999999999999</c:v>
                </c:pt>
                <c:pt idx="3928">
                  <c:v>0.39279999999999998</c:v>
                </c:pt>
                <c:pt idx="3929">
                  <c:v>0.39290000000000003</c:v>
                </c:pt>
                <c:pt idx="3930">
                  <c:v>0.39300000000000002</c:v>
                </c:pt>
                <c:pt idx="3931">
                  <c:v>0.3931</c:v>
                </c:pt>
                <c:pt idx="3932">
                  <c:v>0.39319999999999999</c:v>
                </c:pt>
                <c:pt idx="3933">
                  <c:v>0.39329999999999998</c:v>
                </c:pt>
                <c:pt idx="3934">
                  <c:v>0.39340000000000003</c:v>
                </c:pt>
                <c:pt idx="3935">
                  <c:v>0.39350000000000002</c:v>
                </c:pt>
                <c:pt idx="3936">
                  <c:v>0.39360000000000001</c:v>
                </c:pt>
                <c:pt idx="3937">
                  <c:v>0.39369999999999999</c:v>
                </c:pt>
                <c:pt idx="3938">
                  <c:v>0.39379999999999998</c:v>
                </c:pt>
                <c:pt idx="3939">
                  <c:v>0.39389999999999997</c:v>
                </c:pt>
                <c:pt idx="3940">
                  <c:v>0.39400000000000002</c:v>
                </c:pt>
                <c:pt idx="3941">
                  <c:v>0.39410000000000001</c:v>
                </c:pt>
                <c:pt idx="3942">
                  <c:v>0.39419999999999999</c:v>
                </c:pt>
                <c:pt idx="3943">
                  <c:v>0.39429999999999998</c:v>
                </c:pt>
                <c:pt idx="3944">
                  <c:v>0.39439999999999997</c:v>
                </c:pt>
                <c:pt idx="3945">
                  <c:v>0.39450000000000002</c:v>
                </c:pt>
                <c:pt idx="3946">
                  <c:v>0.39460000000000001</c:v>
                </c:pt>
                <c:pt idx="3947">
                  <c:v>0.3947</c:v>
                </c:pt>
                <c:pt idx="3948">
                  <c:v>0.39479999999999998</c:v>
                </c:pt>
                <c:pt idx="3949">
                  <c:v>0.39489999999999997</c:v>
                </c:pt>
                <c:pt idx="3950">
                  <c:v>0.39500000000000002</c:v>
                </c:pt>
                <c:pt idx="3951">
                  <c:v>0.39510000000000001</c:v>
                </c:pt>
                <c:pt idx="3952">
                  <c:v>0.3952</c:v>
                </c:pt>
                <c:pt idx="3953">
                  <c:v>0.39529999999999998</c:v>
                </c:pt>
                <c:pt idx="3954">
                  <c:v>0.39539999999999997</c:v>
                </c:pt>
                <c:pt idx="3955">
                  <c:v>0.39550000000000002</c:v>
                </c:pt>
                <c:pt idx="3956">
                  <c:v>0.39560000000000001</c:v>
                </c:pt>
                <c:pt idx="3957">
                  <c:v>0.3957</c:v>
                </c:pt>
                <c:pt idx="3958">
                  <c:v>0.39579999999999999</c:v>
                </c:pt>
                <c:pt idx="3959">
                  <c:v>0.39589999999999997</c:v>
                </c:pt>
                <c:pt idx="3960">
                  <c:v>0.39600000000000002</c:v>
                </c:pt>
                <c:pt idx="3961">
                  <c:v>0.39610000000000001</c:v>
                </c:pt>
                <c:pt idx="3962">
                  <c:v>0.3962</c:v>
                </c:pt>
                <c:pt idx="3963">
                  <c:v>0.39629999999999999</c:v>
                </c:pt>
                <c:pt idx="3964">
                  <c:v>0.39639999999999997</c:v>
                </c:pt>
                <c:pt idx="3965">
                  <c:v>0.39650000000000002</c:v>
                </c:pt>
                <c:pt idx="3966">
                  <c:v>0.39660000000000001</c:v>
                </c:pt>
                <c:pt idx="3967">
                  <c:v>0.3967</c:v>
                </c:pt>
                <c:pt idx="3968">
                  <c:v>0.39679999999999999</c:v>
                </c:pt>
                <c:pt idx="3969">
                  <c:v>0.39689999999999998</c:v>
                </c:pt>
                <c:pt idx="3970">
                  <c:v>0.39700000000000002</c:v>
                </c:pt>
                <c:pt idx="3971">
                  <c:v>0.39710000000000001</c:v>
                </c:pt>
                <c:pt idx="3972">
                  <c:v>0.3972</c:v>
                </c:pt>
                <c:pt idx="3973">
                  <c:v>0.39729999999999999</c:v>
                </c:pt>
                <c:pt idx="3974">
                  <c:v>0.39739999999999998</c:v>
                </c:pt>
                <c:pt idx="3975">
                  <c:v>0.39750000000000002</c:v>
                </c:pt>
                <c:pt idx="3976">
                  <c:v>0.39760000000000001</c:v>
                </c:pt>
                <c:pt idx="3977">
                  <c:v>0.3977</c:v>
                </c:pt>
                <c:pt idx="3978">
                  <c:v>0.39779999999999999</c:v>
                </c:pt>
                <c:pt idx="3979">
                  <c:v>0.39789999999999998</c:v>
                </c:pt>
                <c:pt idx="3980">
                  <c:v>0.39800000000000002</c:v>
                </c:pt>
                <c:pt idx="3981">
                  <c:v>0.39810000000000001</c:v>
                </c:pt>
                <c:pt idx="3982">
                  <c:v>0.3982</c:v>
                </c:pt>
                <c:pt idx="3983">
                  <c:v>0.39829999999999999</c:v>
                </c:pt>
                <c:pt idx="3984">
                  <c:v>0.39839999999999998</c:v>
                </c:pt>
                <c:pt idx="3985">
                  <c:v>0.39850000000000002</c:v>
                </c:pt>
                <c:pt idx="3986">
                  <c:v>0.39860000000000001</c:v>
                </c:pt>
                <c:pt idx="3987">
                  <c:v>0.3987</c:v>
                </c:pt>
                <c:pt idx="3988">
                  <c:v>0.39879999999999999</c:v>
                </c:pt>
                <c:pt idx="3989">
                  <c:v>0.39889999999999998</c:v>
                </c:pt>
                <c:pt idx="3990">
                  <c:v>0.39900000000000002</c:v>
                </c:pt>
                <c:pt idx="3991">
                  <c:v>0.39910000000000001</c:v>
                </c:pt>
                <c:pt idx="3992">
                  <c:v>0.3992</c:v>
                </c:pt>
                <c:pt idx="3993">
                  <c:v>0.39929999999999999</c:v>
                </c:pt>
                <c:pt idx="3994">
                  <c:v>0.39939999999999998</c:v>
                </c:pt>
                <c:pt idx="3995">
                  <c:v>0.39950000000000002</c:v>
                </c:pt>
                <c:pt idx="3996">
                  <c:v>0.39960000000000001</c:v>
                </c:pt>
                <c:pt idx="3997">
                  <c:v>0.3997</c:v>
                </c:pt>
                <c:pt idx="3998">
                  <c:v>0.39979999999999999</c:v>
                </c:pt>
                <c:pt idx="3999">
                  <c:v>0.39989999999999998</c:v>
                </c:pt>
                <c:pt idx="4000">
                  <c:v>0.4</c:v>
                </c:pt>
                <c:pt idx="4001">
                  <c:v>0.40010000000000001</c:v>
                </c:pt>
                <c:pt idx="4002">
                  <c:v>0.4002</c:v>
                </c:pt>
                <c:pt idx="4003">
                  <c:v>0.40029999999999999</c:v>
                </c:pt>
                <c:pt idx="4004">
                  <c:v>0.40039999999999998</c:v>
                </c:pt>
                <c:pt idx="4005">
                  <c:v>0.40050000000000002</c:v>
                </c:pt>
                <c:pt idx="4006">
                  <c:v>0.40060000000000001</c:v>
                </c:pt>
                <c:pt idx="4007">
                  <c:v>0.4007</c:v>
                </c:pt>
                <c:pt idx="4008">
                  <c:v>0.40079999999999999</c:v>
                </c:pt>
                <c:pt idx="4009">
                  <c:v>0.40089999999999998</c:v>
                </c:pt>
                <c:pt idx="4010">
                  <c:v>0.40100000000000002</c:v>
                </c:pt>
                <c:pt idx="4011">
                  <c:v>0.40110000000000001</c:v>
                </c:pt>
                <c:pt idx="4012">
                  <c:v>0.4012</c:v>
                </c:pt>
                <c:pt idx="4013">
                  <c:v>0.40129999999999999</c:v>
                </c:pt>
                <c:pt idx="4014">
                  <c:v>0.40139999999999998</c:v>
                </c:pt>
                <c:pt idx="4015">
                  <c:v>0.40150000000000002</c:v>
                </c:pt>
                <c:pt idx="4016">
                  <c:v>0.40160000000000001</c:v>
                </c:pt>
                <c:pt idx="4017">
                  <c:v>0.4017</c:v>
                </c:pt>
                <c:pt idx="4018">
                  <c:v>0.40179999999999999</c:v>
                </c:pt>
                <c:pt idx="4019">
                  <c:v>0.40189999999999998</c:v>
                </c:pt>
                <c:pt idx="4020">
                  <c:v>0.40200000000000002</c:v>
                </c:pt>
                <c:pt idx="4021">
                  <c:v>0.40210000000000001</c:v>
                </c:pt>
                <c:pt idx="4022">
                  <c:v>0.4022</c:v>
                </c:pt>
                <c:pt idx="4023">
                  <c:v>0.40229999999999999</c:v>
                </c:pt>
                <c:pt idx="4024">
                  <c:v>0.40239999999999998</c:v>
                </c:pt>
                <c:pt idx="4025">
                  <c:v>0.40250000000000002</c:v>
                </c:pt>
                <c:pt idx="4026">
                  <c:v>0.40260000000000001</c:v>
                </c:pt>
                <c:pt idx="4027">
                  <c:v>0.4027</c:v>
                </c:pt>
                <c:pt idx="4028">
                  <c:v>0.40279999999999999</c:v>
                </c:pt>
                <c:pt idx="4029">
                  <c:v>0.40289999999999998</c:v>
                </c:pt>
                <c:pt idx="4030">
                  <c:v>0.40300000000000002</c:v>
                </c:pt>
                <c:pt idx="4031">
                  <c:v>0.40310000000000001</c:v>
                </c:pt>
                <c:pt idx="4032">
                  <c:v>0.4032</c:v>
                </c:pt>
                <c:pt idx="4033">
                  <c:v>0.40329999999999999</c:v>
                </c:pt>
                <c:pt idx="4034">
                  <c:v>0.40339999999999998</c:v>
                </c:pt>
                <c:pt idx="4035">
                  <c:v>0.40350000000000003</c:v>
                </c:pt>
                <c:pt idx="4036">
                  <c:v>0.40360000000000001</c:v>
                </c:pt>
                <c:pt idx="4037">
                  <c:v>0.4037</c:v>
                </c:pt>
                <c:pt idx="4038">
                  <c:v>0.40379999999999999</c:v>
                </c:pt>
                <c:pt idx="4039">
                  <c:v>0.40389999999999998</c:v>
                </c:pt>
                <c:pt idx="4040">
                  <c:v>0.40400000000000003</c:v>
                </c:pt>
                <c:pt idx="4041">
                  <c:v>0.40410000000000001</c:v>
                </c:pt>
                <c:pt idx="4042">
                  <c:v>0.4042</c:v>
                </c:pt>
                <c:pt idx="4043">
                  <c:v>0.40429999999999999</c:v>
                </c:pt>
                <c:pt idx="4044">
                  <c:v>0.40439999999999998</c:v>
                </c:pt>
                <c:pt idx="4045">
                  <c:v>0.40450000000000003</c:v>
                </c:pt>
                <c:pt idx="4046">
                  <c:v>0.40460000000000002</c:v>
                </c:pt>
                <c:pt idx="4047">
                  <c:v>0.4047</c:v>
                </c:pt>
                <c:pt idx="4048">
                  <c:v>0.40479999999999999</c:v>
                </c:pt>
                <c:pt idx="4049">
                  <c:v>0.40489999999999998</c:v>
                </c:pt>
                <c:pt idx="4050">
                  <c:v>0.40500000000000003</c:v>
                </c:pt>
                <c:pt idx="4051">
                  <c:v>0.40510000000000002</c:v>
                </c:pt>
                <c:pt idx="4052">
                  <c:v>0.4052</c:v>
                </c:pt>
                <c:pt idx="4053">
                  <c:v>0.40529999999999999</c:v>
                </c:pt>
                <c:pt idx="4054">
                  <c:v>0.40539999999999998</c:v>
                </c:pt>
                <c:pt idx="4055">
                  <c:v>0.40550000000000003</c:v>
                </c:pt>
                <c:pt idx="4056">
                  <c:v>0.40560000000000002</c:v>
                </c:pt>
                <c:pt idx="4057">
                  <c:v>0.40570000000000001</c:v>
                </c:pt>
                <c:pt idx="4058">
                  <c:v>0.40579999999999999</c:v>
                </c:pt>
                <c:pt idx="4059">
                  <c:v>0.40589999999999998</c:v>
                </c:pt>
                <c:pt idx="4060">
                  <c:v>0.40600000000000003</c:v>
                </c:pt>
                <c:pt idx="4061">
                  <c:v>0.40610000000000002</c:v>
                </c:pt>
                <c:pt idx="4062">
                  <c:v>0.40620000000000001</c:v>
                </c:pt>
                <c:pt idx="4063">
                  <c:v>0.40629999999999999</c:v>
                </c:pt>
                <c:pt idx="4064">
                  <c:v>0.40639999999999998</c:v>
                </c:pt>
                <c:pt idx="4065">
                  <c:v>0.40649999999999997</c:v>
                </c:pt>
                <c:pt idx="4066">
                  <c:v>0.40660000000000002</c:v>
                </c:pt>
                <c:pt idx="4067">
                  <c:v>0.40670000000000001</c:v>
                </c:pt>
                <c:pt idx="4068">
                  <c:v>0.40679999999999999</c:v>
                </c:pt>
                <c:pt idx="4069">
                  <c:v>0.40689999999999998</c:v>
                </c:pt>
                <c:pt idx="4070">
                  <c:v>0.40699999999999997</c:v>
                </c:pt>
                <c:pt idx="4071">
                  <c:v>0.40710000000000002</c:v>
                </c:pt>
                <c:pt idx="4072">
                  <c:v>0.40720000000000001</c:v>
                </c:pt>
                <c:pt idx="4073">
                  <c:v>0.4073</c:v>
                </c:pt>
                <c:pt idx="4074">
                  <c:v>0.40739999999999998</c:v>
                </c:pt>
                <c:pt idx="4075">
                  <c:v>0.40749999999999997</c:v>
                </c:pt>
                <c:pt idx="4076">
                  <c:v>0.40760000000000002</c:v>
                </c:pt>
                <c:pt idx="4077">
                  <c:v>0.40770000000000001</c:v>
                </c:pt>
                <c:pt idx="4078">
                  <c:v>0.4078</c:v>
                </c:pt>
                <c:pt idx="4079">
                  <c:v>0.40789999999999998</c:v>
                </c:pt>
                <c:pt idx="4080">
                  <c:v>0.40799999999999997</c:v>
                </c:pt>
                <c:pt idx="4081">
                  <c:v>0.40810000000000002</c:v>
                </c:pt>
                <c:pt idx="4082">
                  <c:v>0.40820000000000001</c:v>
                </c:pt>
                <c:pt idx="4083">
                  <c:v>0.4083</c:v>
                </c:pt>
                <c:pt idx="4084">
                  <c:v>0.40839999999999999</c:v>
                </c:pt>
                <c:pt idx="4085">
                  <c:v>0.40849999999999997</c:v>
                </c:pt>
                <c:pt idx="4086">
                  <c:v>0.40860000000000002</c:v>
                </c:pt>
                <c:pt idx="4087">
                  <c:v>0.40870000000000001</c:v>
                </c:pt>
                <c:pt idx="4088">
                  <c:v>0.4088</c:v>
                </c:pt>
                <c:pt idx="4089">
                  <c:v>0.40889999999999999</c:v>
                </c:pt>
                <c:pt idx="4090">
                  <c:v>0.40899999999999997</c:v>
                </c:pt>
                <c:pt idx="4091">
                  <c:v>0.40910000000000002</c:v>
                </c:pt>
                <c:pt idx="4092">
                  <c:v>0.40920000000000001</c:v>
                </c:pt>
                <c:pt idx="4093">
                  <c:v>0.4093</c:v>
                </c:pt>
                <c:pt idx="4094">
                  <c:v>0.40939999999999999</c:v>
                </c:pt>
                <c:pt idx="4095">
                  <c:v>0.40949999999999998</c:v>
                </c:pt>
                <c:pt idx="4096">
                  <c:v>0.40960000000000002</c:v>
                </c:pt>
                <c:pt idx="4097">
                  <c:v>0.40970000000000001</c:v>
                </c:pt>
                <c:pt idx="4098">
                  <c:v>0.4098</c:v>
                </c:pt>
                <c:pt idx="4099">
                  <c:v>0.40989999999999999</c:v>
                </c:pt>
                <c:pt idx="4100">
                  <c:v>0.41</c:v>
                </c:pt>
                <c:pt idx="4101">
                  <c:v>0.41010000000000002</c:v>
                </c:pt>
                <c:pt idx="4102">
                  <c:v>0.41020000000000001</c:v>
                </c:pt>
                <c:pt idx="4103">
                  <c:v>0.4103</c:v>
                </c:pt>
                <c:pt idx="4104">
                  <c:v>0.41039999999999999</c:v>
                </c:pt>
                <c:pt idx="4105">
                  <c:v>0.41049999999999998</c:v>
                </c:pt>
                <c:pt idx="4106">
                  <c:v>0.41060000000000002</c:v>
                </c:pt>
                <c:pt idx="4107">
                  <c:v>0.41070000000000001</c:v>
                </c:pt>
                <c:pt idx="4108">
                  <c:v>0.4108</c:v>
                </c:pt>
                <c:pt idx="4109">
                  <c:v>0.41089999999999999</c:v>
                </c:pt>
                <c:pt idx="4110">
                  <c:v>0.41099999999999998</c:v>
                </c:pt>
                <c:pt idx="4111">
                  <c:v>0.41110000000000002</c:v>
                </c:pt>
                <c:pt idx="4112">
                  <c:v>0.41120000000000001</c:v>
                </c:pt>
                <c:pt idx="4113">
                  <c:v>0.4113</c:v>
                </c:pt>
                <c:pt idx="4114">
                  <c:v>0.41139999999999999</c:v>
                </c:pt>
                <c:pt idx="4115">
                  <c:v>0.41149999999999998</c:v>
                </c:pt>
                <c:pt idx="4116">
                  <c:v>0.41160000000000002</c:v>
                </c:pt>
                <c:pt idx="4117">
                  <c:v>0.41170000000000001</c:v>
                </c:pt>
                <c:pt idx="4118">
                  <c:v>0.4118</c:v>
                </c:pt>
                <c:pt idx="4119">
                  <c:v>0.41189999999999999</c:v>
                </c:pt>
                <c:pt idx="4120">
                  <c:v>0.41199999999999998</c:v>
                </c:pt>
                <c:pt idx="4121">
                  <c:v>0.41210000000000002</c:v>
                </c:pt>
                <c:pt idx="4122">
                  <c:v>0.41220000000000001</c:v>
                </c:pt>
                <c:pt idx="4123">
                  <c:v>0.4123</c:v>
                </c:pt>
                <c:pt idx="4124">
                  <c:v>0.41239999999999999</c:v>
                </c:pt>
                <c:pt idx="4125">
                  <c:v>0.41249999999999998</c:v>
                </c:pt>
                <c:pt idx="4126">
                  <c:v>0.41260000000000002</c:v>
                </c:pt>
                <c:pt idx="4127">
                  <c:v>0.41270000000000001</c:v>
                </c:pt>
                <c:pt idx="4128">
                  <c:v>0.4128</c:v>
                </c:pt>
                <c:pt idx="4129">
                  <c:v>0.41289999999999999</c:v>
                </c:pt>
                <c:pt idx="4130">
                  <c:v>0.41299999999999998</c:v>
                </c:pt>
                <c:pt idx="4131">
                  <c:v>0.41310000000000002</c:v>
                </c:pt>
                <c:pt idx="4132">
                  <c:v>0.41320000000000001</c:v>
                </c:pt>
                <c:pt idx="4133">
                  <c:v>0.4133</c:v>
                </c:pt>
                <c:pt idx="4134">
                  <c:v>0.41339999999999999</c:v>
                </c:pt>
                <c:pt idx="4135">
                  <c:v>0.41349999999999998</c:v>
                </c:pt>
                <c:pt idx="4136">
                  <c:v>0.41360000000000002</c:v>
                </c:pt>
                <c:pt idx="4137">
                  <c:v>0.41370000000000001</c:v>
                </c:pt>
                <c:pt idx="4138">
                  <c:v>0.4138</c:v>
                </c:pt>
                <c:pt idx="4139">
                  <c:v>0.41389999999999999</c:v>
                </c:pt>
                <c:pt idx="4140">
                  <c:v>0.41399999999999998</c:v>
                </c:pt>
                <c:pt idx="4141">
                  <c:v>0.41410000000000002</c:v>
                </c:pt>
                <c:pt idx="4142">
                  <c:v>0.41420000000000001</c:v>
                </c:pt>
                <c:pt idx="4143">
                  <c:v>0.4143</c:v>
                </c:pt>
                <c:pt idx="4144">
                  <c:v>0.41439999999999999</c:v>
                </c:pt>
                <c:pt idx="4145">
                  <c:v>0.41449999999999998</c:v>
                </c:pt>
                <c:pt idx="4146">
                  <c:v>0.41460000000000002</c:v>
                </c:pt>
                <c:pt idx="4147">
                  <c:v>0.41470000000000001</c:v>
                </c:pt>
                <c:pt idx="4148">
                  <c:v>0.4148</c:v>
                </c:pt>
                <c:pt idx="4149">
                  <c:v>0.41489999999999999</c:v>
                </c:pt>
                <c:pt idx="4150">
                  <c:v>0.41499999999999998</c:v>
                </c:pt>
                <c:pt idx="4151">
                  <c:v>0.41510000000000002</c:v>
                </c:pt>
                <c:pt idx="4152">
                  <c:v>0.41520000000000001</c:v>
                </c:pt>
                <c:pt idx="4153">
                  <c:v>0.4153</c:v>
                </c:pt>
                <c:pt idx="4154">
                  <c:v>0.41539999999999999</c:v>
                </c:pt>
                <c:pt idx="4155">
                  <c:v>0.41549999999999998</c:v>
                </c:pt>
                <c:pt idx="4156">
                  <c:v>0.41560000000000002</c:v>
                </c:pt>
                <c:pt idx="4157">
                  <c:v>0.41570000000000001</c:v>
                </c:pt>
                <c:pt idx="4158">
                  <c:v>0.4158</c:v>
                </c:pt>
                <c:pt idx="4159">
                  <c:v>0.41589999999999999</c:v>
                </c:pt>
                <c:pt idx="4160">
                  <c:v>0.41599999999999998</c:v>
                </c:pt>
                <c:pt idx="4161">
                  <c:v>0.41610000000000003</c:v>
                </c:pt>
                <c:pt idx="4162">
                  <c:v>0.41620000000000001</c:v>
                </c:pt>
                <c:pt idx="4163">
                  <c:v>0.4163</c:v>
                </c:pt>
                <c:pt idx="4164">
                  <c:v>0.41639999999999999</c:v>
                </c:pt>
                <c:pt idx="4165">
                  <c:v>0.41649999999999998</c:v>
                </c:pt>
                <c:pt idx="4166">
                  <c:v>0.41660000000000003</c:v>
                </c:pt>
                <c:pt idx="4167">
                  <c:v>0.41670000000000001</c:v>
                </c:pt>
                <c:pt idx="4168">
                  <c:v>0.4168</c:v>
                </c:pt>
                <c:pt idx="4169">
                  <c:v>0.41689999999999999</c:v>
                </c:pt>
                <c:pt idx="4170">
                  <c:v>0.41699999999999998</c:v>
                </c:pt>
                <c:pt idx="4171">
                  <c:v>0.41710000000000003</c:v>
                </c:pt>
                <c:pt idx="4172">
                  <c:v>0.41720000000000002</c:v>
                </c:pt>
                <c:pt idx="4173">
                  <c:v>0.4173</c:v>
                </c:pt>
                <c:pt idx="4174">
                  <c:v>0.41739999999999999</c:v>
                </c:pt>
                <c:pt idx="4175">
                  <c:v>0.41749999999999998</c:v>
                </c:pt>
                <c:pt idx="4176">
                  <c:v>0.41760000000000003</c:v>
                </c:pt>
                <c:pt idx="4177">
                  <c:v>0.41770000000000002</c:v>
                </c:pt>
                <c:pt idx="4178">
                  <c:v>0.4178</c:v>
                </c:pt>
                <c:pt idx="4179">
                  <c:v>0.41789999999999999</c:v>
                </c:pt>
                <c:pt idx="4180">
                  <c:v>0.41799999999999998</c:v>
                </c:pt>
                <c:pt idx="4181">
                  <c:v>0.41810000000000003</c:v>
                </c:pt>
                <c:pt idx="4182">
                  <c:v>0.41820000000000002</c:v>
                </c:pt>
                <c:pt idx="4183">
                  <c:v>0.41830000000000001</c:v>
                </c:pt>
                <c:pt idx="4184">
                  <c:v>0.41839999999999999</c:v>
                </c:pt>
                <c:pt idx="4185">
                  <c:v>0.41849999999999998</c:v>
                </c:pt>
                <c:pt idx="4186">
                  <c:v>0.41860000000000003</c:v>
                </c:pt>
                <c:pt idx="4187">
                  <c:v>0.41870000000000002</c:v>
                </c:pt>
                <c:pt idx="4188">
                  <c:v>0.41880000000000001</c:v>
                </c:pt>
                <c:pt idx="4189">
                  <c:v>0.41889999999999999</c:v>
                </c:pt>
                <c:pt idx="4190">
                  <c:v>0.41899999999999998</c:v>
                </c:pt>
                <c:pt idx="4191">
                  <c:v>0.41909999999999997</c:v>
                </c:pt>
                <c:pt idx="4192">
                  <c:v>0.41920000000000002</c:v>
                </c:pt>
                <c:pt idx="4193">
                  <c:v>0.41930000000000001</c:v>
                </c:pt>
                <c:pt idx="4194">
                  <c:v>0.4194</c:v>
                </c:pt>
                <c:pt idx="4195">
                  <c:v>0.41949999999999998</c:v>
                </c:pt>
                <c:pt idx="4196">
                  <c:v>0.41959999999999997</c:v>
                </c:pt>
                <c:pt idx="4197">
                  <c:v>0.41970000000000002</c:v>
                </c:pt>
                <c:pt idx="4198">
                  <c:v>0.41980000000000001</c:v>
                </c:pt>
                <c:pt idx="4199">
                  <c:v>0.4199</c:v>
                </c:pt>
                <c:pt idx="4200">
                  <c:v>0.42</c:v>
                </c:pt>
                <c:pt idx="4201">
                  <c:v>0.42009999999999997</c:v>
                </c:pt>
                <c:pt idx="4202">
                  <c:v>0.42020000000000002</c:v>
                </c:pt>
                <c:pt idx="4203">
                  <c:v>0.42030000000000001</c:v>
                </c:pt>
                <c:pt idx="4204">
                  <c:v>0.4204</c:v>
                </c:pt>
                <c:pt idx="4205">
                  <c:v>0.42049999999999998</c:v>
                </c:pt>
                <c:pt idx="4206">
                  <c:v>0.42059999999999997</c:v>
                </c:pt>
                <c:pt idx="4207">
                  <c:v>0.42070000000000002</c:v>
                </c:pt>
                <c:pt idx="4208">
                  <c:v>0.42080000000000001</c:v>
                </c:pt>
                <c:pt idx="4209">
                  <c:v>0.4209</c:v>
                </c:pt>
                <c:pt idx="4210">
                  <c:v>0.42099999999999999</c:v>
                </c:pt>
                <c:pt idx="4211">
                  <c:v>0.42109999999999997</c:v>
                </c:pt>
                <c:pt idx="4212">
                  <c:v>0.42120000000000002</c:v>
                </c:pt>
                <c:pt idx="4213">
                  <c:v>0.42130000000000001</c:v>
                </c:pt>
                <c:pt idx="4214">
                  <c:v>0.4214</c:v>
                </c:pt>
                <c:pt idx="4215">
                  <c:v>0.42149999999999999</c:v>
                </c:pt>
                <c:pt idx="4216">
                  <c:v>0.42159999999999997</c:v>
                </c:pt>
                <c:pt idx="4217">
                  <c:v>0.42170000000000002</c:v>
                </c:pt>
                <c:pt idx="4218">
                  <c:v>0.42180000000000001</c:v>
                </c:pt>
                <c:pt idx="4219">
                  <c:v>0.4219</c:v>
                </c:pt>
                <c:pt idx="4220">
                  <c:v>0.42199999999999999</c:v>
                </c:pt>
                <c:pt idx="4221">
                  <c:v>0.42209999999999998</c:v>
                </c:pt>
                <c:pt idx="4222">
                  <c:v>0.42220000000000002</c:v>
                </c:pt>
                <c:pt idx="4223">
                  <c:v>0.42230000000000001</c:v>
                </c:pt>
                <c:pt idx="4224">
                  <c:v>0.4224</c:v>
                </c:pt>
                <c:pt idx="4225">
                  <c:v>0.42249999999999999</c:v>
                </c:pt>
                <c:pt idx="4226">
                  <c:v>0.42259999999999998</c:v>
                </c:pt>
                <c:pt idx="4227">
                  <c:v>0.42270000000000002</c:v>
                </c:pt>
                <c:pt idx="4228">
                  <c:v>0.42280000000000001</c:v>
                </c:pt>
                <c:pt idx="4229">
                  <c:v>0.4229</c:v>
                </c:pt>
                <c:pt idx="4230">
                  <c:v>0.42299999999999999</c:v>
                </c:pt>
                <c:pt idx="4231">
                  <c:v>0.42309999999999998</c:v>
                </c:pt>
                <c:pt idx="4232">
                  <c:v>0.42320000000000002</c:v>
                </c:pt>
                <c:pt idx="4233">
                  <c:v>0.42330000000000001</c:v>
                </c:pt>
                <c:pt idx="4234">
                  <c:v>0.4234</c:v>
                </c:pt>
                <c:pt idx="4235">
                  <c:v>0.42349999999999999</c:v>
                </c:pt>
                <c:pt idx="4236">
                  <c:v>0.42359999999999998</c:v>
                </c:pt>
                <c:pt idx="4237">
                  <c:v>0.42370000000000002</c:v>
                </c:pt>
                <c:pt idx="4238">
                  <c:v>0.42380000000000001</c:v>
                </c:pt>
                <c:pt idx="4239">
                  <c:v>0.4239</c:v>
                </c:pt>
                <c:pt idx="4240">
                  <c:v>0.42399999999999999</c:v>
                </c:pt>
                <c:pt idx="4241">
                  <c:v>0.42409999999999998</c:v>
                </c:pt>
                <c:pt idx="4242">
                  <c:v>0.42420000000000002</c:v>
                </c:pt>
                <c:pt idx="4243">
                  <c:v>0.42430000000000001</c:v>
                </c:pt>
                <c:pt idx="4244">
                  <c:v>0.4244</c:v>
                </c:pt>
                <c:pt idx="4245">
                  <c:v>0.42449999999999999</c:v>
                </c:pt>
                <c:pt idx="4246">
                  <c:v>0.42459999999999998</c:v>
                </c:pt>
                <c:pt idx="4247">
                  <c:v>0.42470000000000002</c:v>
                </c:pt>
                <c:pt idx="4248">
                  <c:v>0.42480000000000001</c:v>
                </c:pt>
                <c:pt idx="4249">
                  <c:v>0.4249</c:v>
                </c:pt>
                <c:pt idx="4250">
                  <c:v>0.42499999999999999</c:v>
                </c:pt>
                <c:pt idx="4251">
                  <c:v>0.42509999999999998</c:v>
                </c:pt>
                <c:pt idx="4252">
                  <c:v>0.42520000000000002</c:v>
                </c:pt>
                <c:pt idx="4253">
                  <c:v>0.42530000000000001</c:v>
                </c:pt>
                <c:pt idx="4254">
                  <c:v>0.4254</c:v>
                </c:pt>
                <c:pt idx="4255">
                  <c:v>0.42549999999999999</c:v>
                </c:pt>
                <c:pt idx="4256">
                  <c:v>0.42559999999999998</c:v>
                </c:pt>
                <c:pt idx="4257">
                  <c:v>0.42570000000000002</c:v>
                </c:pt>
                <c:pt idx="4258">
                  <c:v>0.42580000000000001</c:v>
                </c:pt>
                <c:pt idx="4259">
                  <c:v>0.4259</c:v>
                </c:pt>
                <c:pt idx="4260">
                  <c:v>0.42599999999999999</c:v>
                </c:pt>
                <c:pt idx="4261">
                  <c:v>0.42609999999999998</c:v>
                </c:pt>
                <c:pt idx="4262">
                  <c:v>0.42620000000000002</c:v>
                </c:pt>
                <c:pt idx="4263">
                  <c:v>0.42630000000000001</c:v>
                </c:pt>
                <c:pt idx="4264">
                  <c:v>0.4264</c:v>
                </c:pt>
                <c:pt idx="4265">
                  <c:v>0.42649999999999999</c:v>
                </c:pt>
                <c:pt idx="4266">
                  <c:v>0.42659999999999998</c:v>
                </c:pt>
                <c:pt idx="4267">
                  <c:v>0.42670000000000002</c:v>
                </c:pt>
                <c:pt idx="4268">
                  <c:v>0.42680000000000001</c:v>
                </c:pt>
                <c:pt idx="4269">
                  <c:v>0.4269</c:v>
                </c:pt>
                <c:pt idx="4270">
                  <c:v>0.42699999999999999</c:v>
                </c:pt>
                <c:pt idx="4271">
                  <c:v>0.42709999999999998</c:v>
                </c:pt>
                <c:pt idx="4272">
                  <c:v>0.42720000000000002</c:v>
                </c:pt>
                <c:pt idx="4273">
                  <c:v>0.42730000000000001</c:v>
                </c:pt>
                <c:pt idx="4274">
                  <c:v>0.4274</c:v>
                </c:pt>
                <c:pt idx="4275">
                  <c:v>0.42749999999999999</c:v>
                </c:pt>
                <c:pt idx="4276">
                  <c:v>0.42759999999999998</c:v>
                </c:pt>
                <c:pt idx="4277">
                  <c:v>0.42770000000000002</c:v>
                </c:pt>
                <c:pt idx="4278">
                  <c:v>0.42780000000000001</c:v>
                </c:pt>
                <c:pt idx="4279">
                  <c:v>0.4279</c:v>
                </c:pt>
                <c:pt idx="4280">
                  <c:v>0.42799999999999999</c:v>
                </c:pt>
                <c:pt idx="4281">
                  <c:v>0.42809999999999998</c:v>
                </c:pt>
                <c:pt idx="4282">
                  <c:v>0.42820000000000003</c:v>
                </c:pt>
                <c:pt idx="4283">
                  <c:v>0.42830000000000001</c:v>
                </c:pt>
                <c:pt idx="4284">
                  <c:v>0.4284</c:v>
                </c:pt>
                <c:pt idx="4285">
                  <c:v>0.42849999999999999</c:v>
                </c:pt>
                <c:pt idx="4286">
                  <c:v>0.42859999999999998</c:v>
                </c:pt>
                <c:pt idx="4287">
                  <c:v>0.42870000000000003</c:v>
                </c:pt>
                <c:pt idx="4288">
                  <c:v>0.42880000000000001</c:v>
                </c:pt>
                <c:pt idx="4289">
                  <c:v>0.4289</c:v>
                </c:pt>
                <c:pt idx="4290">
                  <c:v>0.42899999999999999</c:v>
                </c:pt>
                <c:pt idx="4291">
                  <c:v>0.42909999999999998</c:v>
                </c:pt>
                <c:pt idx="4292">
                  <c:v>0.42920000000000003</c:v>
                </c:pt>
                <c:pt idx="4293">
                  <c:v>0.42930000000000001</c:v>
                </c:pt>
                <c:pt idx="4294">
                  <c:v>0.4294</c:v>
                </c:pt>
                <c:pt idx="4295">
                  <c:v>0.42949999999999999</c:v>
                </c:pt>
                <c:pt idx="4296">
                  <c:v>0.42959999999999998</c:v>
                </c:pt>
                <c:pt idx="4297">
                  <c:v>0.42970000000000003</c:v>
                </c:pt>
                <c:pt idx="4298">
                  <c:v>0.42980000000000002</c:v>
                </c:pt>
                <c:pt idx="4299">
                  <c:v>0.4299</c:v>
                </c:pt>
                <c:pt idx="4300">
                  <c:v>0.43</c:v>
                </c:pt>
                <c:pt idx="4301">
                  <c:v>0.43009999999999998</c:v>
                </c:pt>
                <c:pt idx="4302">
                  <c:v>0.43020000000000003</c:v>
                </c:pt>
                <c:pt idx="4303">
                  <c:v>0.43030000000000002</c:v>
                </c:pt>
                <c:pt idx="4304">
                  <c:v>0.4304</c:v>
                </c:pt>
                <c:pt idx="4305">
                  <c:v>0.43049999999999999</c:v>
                </c:pt>
                <c:pt idx="4306">
                  <c:v>0.43059999999999998</c:v>
                </c:pt>
                <c:pt idx="4307">
                  <c:v>0.43070000000000003</c:v>
                </c:pt>
                <c:pt idx="4308">
                  <c:v>0.43080000000000002</c:v>
                </c:pt>
                <c:pt idx="4309">
                  <c:v>0.43090000000000001</c:v>
                </c:pt>
                <c:pt idx="4310">
                  <c:v>0.43099999999999999</c:v>
                </c:pt>
                <c:pt idx="4311">
                  <c:v>0.43109999999999998</c:v>
                </c:pt>
                <c:pt idx="4312">
                  <c:v>0.43120000000000003</c:v>
                </c:pt>
                <c:pt idx="4313">
                  <c:v>0.43130000000000002</c:v>
                </c:pt>
                <c:pt idx="4314">
                  <c:v>0.43140000000000001</c:v>
                </c:pt>
                <c:pt idx="4315">
                  <c:v>0.43149999999999999</c:v>
                </c:pt>
                <c:pt idx="4316">
                  <c:v>0.43159999999999998</c:v>
                </c:pt>
                <c:pt idx="4317">
                  <c:v>0.43169999999999997</c:v>
                </c:pt>
                <c:pt idx="4318">
                  <c:v>0.43180000000000002</c:v>
                </c:pt>
                <c:pt idx="4319">
                  <c:v>0.43190000000000001</c:v>
                </c:pt>
                <c:pt idx="4320">
                  <c:v>0.432</c:v>
                </c:pt>
                <c:pt idx="4321">
                  <c:v>0.43209999999999998</c:v>
                </c:pt>
                <c:pt idx="4322">
                  <c:v>0.43219999999999997</c:v>
                </c:pt>
                <c:pt idx="4323">
                  <c:v>0.43230000000000002</c:v>
                </c:pt>
                <c:pt idx="4324">
                  <c:v>0.43240000000000001</c:v>
                </c:pt>
                <c:pt idx="4325">
                  <c:v>0.4325</c:v>
                </c:pt>
                <c:pt idx="4326">
                  <c:v>0.43259999999999998</c:v>
                </c:pt>
                <c:pt idx="4327">
                  <c:v>0.43269999999999997</c:v>
                </c:pt>
                <c:pt idx="4328">
                  <c:v>0.43280000000000002</c:v>
                </c:pt>
                <c:pt idx="4329">
                  <c:v>0.43290000000000001</c:v>
                </c:pt>
                <c:pt idx="4330">
                  <c:v>0.433</c:v>
                </c:pt>
                <c:pt idx="4331">
                  <c:v>0.43309999999999998</c:v>
                </c:pt>
                <c:pt idx="4332">
                  <c:v>0.43319999999999997</c:v>
                </c:pt>
                <c:pt idx="4333">
                  <c:v>0.43330000000000002</c:v>
                </c:pt>
                <c:pt idx="4334">
                  <c:v>0.43340000000000001</c:v>
                </c:pt>
                <c:pt idx="4335">
                  <c:v>0.4335</c:v>
                </c:pt>
                <c:pt idx="4336">
                  <c:v>0.43359999999999999</c:v>
                </c:pt>
                <c:pt idx="4337">
                  <c:v>0.43369999999999997</c:v>
                </c:pt>
                <c:pt idx="4338">
                  <c:v>0.43380000000000002</c:v>
                </c:pt>
                <c:pt idx="4339">
                  <c:v>0.43390000000000001</c:v>
                </c:pt>
                <c:pt idx="4340">
                  <c:v>0.434</c:v>
                </c:pt>
                <c:pt idx="4341">
                  <c:v>0.43409999999999999</c:v>
                </c:pt>
                <c:pt idx="4342">
                  <c:v>0.43419999999999997</c:v>
                </c:pt>
                <c:pt idx="4343">
                  <c:v>0.43430000000000002</c:v>
                </c:pt>
                <c:pt idx="4344">
                  <c:v>0.43440000000000001</c:v>
                </c:pt>
                <c:pt idx="4345">
                  <c:v>0.4345</c:v>
                </c:pt>
                <c:pt idx="4346">
                  <c:v>0.43459999999999999</c:v>
                </c:pt>
                <c:pt idx="4347">
                  <c:v>0.43469999999999998</c:v>
                </c:pt>
                <c:pt idx="4348">
                  <c:v>0.43480000000000002</c:v>
                </c:pt>
                <c:pt idx="4349">
                  <c:v>0.43490000000000001</c:v>
                </c:pt>
                <c:pt idx="4350">
                  <c:v>0.435</c:v>
                </c:pt>
                <c:pt idx="4351">
                  <c:v>0.43509999999999999</c:v>
                </c:pt>
                <c:pt idx="4352">
                  <c:v>0.43519999999999998</c:v>
                </c:pt>
                <c:pt idx="4353">
                  <c:v>0.43530000000000002</c:v>
                </c:pt>
                <c:pt idx="4354">
                  <c:v>0.43540000000000001</c:v>
                </c:pt>
                <c:pt idx="4355">
                  <c:v>0.4355</c:v>
                </c:pt>
                <c:pt idx="4356">
                  <c:v>0.43559999999999999</c:v>
                </c:pt>
                <c:pt idx="4357">
                  <c:v>0.43569999999999998</c:v>
                </c:pt>
                <c:pt idx="4358">
                  <c:v>0.43580000000000002</c:v>
                </c:pt>
                <c:pt idx="4359">
                  <c:v>0.43590000000000001</c:v>
                </c:pt>
                <c:pt idx="4360">
                  <c:v>0.436</c:v>
                </c:pt>
                <c:pt idx="4361">
                  <c:v>0.43609999999999999</c:v>
                </c:pt>
                <c:pt idx="4362">
                  <c:v>0.43619999999999998</c:v>
                </c:pt>
                <c:pt idx="4363">
                  <c:v>0.43630000000000002</c:v>
                </c:pt>
                <c:pt idx="4364">
                  <c:v>0.43640000000000001</c:v>
                </c:pt>
                <c:pt idx="4365">
                  <c:v>0.4365</c:v>
                </c:pt>
                <c:pt idx="4366">
                  <c:v>0.43659999999999999</c:v>
                </c:pt>
                <c:pt idx="4367">
                  <c:v>0.43669999999999998</c:v>
                </c:pt>
                <c:pt idx="4368">
                  <c:v>0.43680000000000002</c:v>
                </c:pt>
                <c:pt idx="4369">
                  <c:v>0.43690000000000001</c:v>
                </c:pt>
                <c:pt idx="4370">
                  <c:v>0.437</c:v>
                </c:pt>
                <c:pt idx="4371">
                  <c:v>0.43709999999999999</c:v>
                </c:pt>
                <c:pt idx="4372">
                  <c:v>0.43719999999999998</c:v>
                </c:pt>
                <c:pt idx="4373">
                  <c:v>0.43730000000000002</c:v>
                </c:pt>
                <c:pt idx="4374">
                  <c:v>0.43740000000000001</c:v>
                </c:pt>
                <c:pt idx="4375">
                  <c:v>0.4375</c:v>
                </c:pt>
                <c:pt idx="4376">
                  <c:v>0.43759999999999999</c:v>
                </c:pt>
                <c:pt idx="4377">
                  <c:v>0.43769999999999998</c:v>
                </c:pt>
                <c:pt idx="4378">
                  <c:v>0.43780000000000002</c:v>
                </c:pt>
                <c:pt idx="4379">
                  <c:v>0.43790000000000001</c:v>
                </c:pt>
                <c:pt idx="4380">
                  <c:v>0.438</c:v>
                </c:pt>
                <c:pt idx="4381">
                  <c:v>0.43809999999999999</c:v>
                </c:pt>
                <c:pt idx="4382">
                  <c:v>0.43819999999999998</c:v>
                </c:pt>
                <c:pt idx="4383">
                  <c:v>0.43830000000000002</c:v>
                </c:pt>
                <c:pt idx="4384">
                  <c:v>0.43840000000000001</c:v>
                </c:pt>
                <c:pt idx="4385">
                  <c:v>0.4385</c:v>
                </c:pt>
                <c:pt idx="4386">
                  <c:v>0.43859999999999999</c:v>
                </c:pt>
                <c:pt idx="4387">
                  <c:v>0.43869999999999998</c:v>
                </c:pt>
                <c:pt idx="4388">
                  <c:v>0.43880000000000002</c:v>
                </c:pt>
                <c:pt idx="4389">
                  <c:v>0.43890000000000001</c:v>
                </c:pt>
                <c:pt idx="4390">
                  <c:v>0.439</c:v>
                </c:pt>
                <c:pt idx="4391">
                  <c:v>0.43909999999999999</c:v>
                </c:pt>
                <c:pt idx="4392">
                  <c:v>0.43919999999999998</c:v>
                </c:pt>
                <c:pt idx="4393">
                  <c:v>0.43930000000000002</c:v>
                </c:pt>
                <c:pt idx="4394">
                  <c:v>0.43940000000000001</c:v>
                </c:pt>
                <c:pt idx="4395">
                  <c:v>0.4395</c:v>
                </c:pt>
                <c:pt idx="4396">
                  <c:v>0.43959999999999999</c:v>
                </c:pt>
                <c:pt idx="4397">
                  <c:v>0.43969999999999998</c:v>
                </c:pt>
                <c:pt idx="4398">
                  <c:v>0.43980000000000002</c:v>
                </c:pt>
                <c:pt idx="4399">
                  <c:v>0.43990000000000001</c:v>
                </c:pt>
                <c:pt idx="4400">
                  <c:v>0.44</c:v>
                </c:pt>
                <c:pt idx="4401">
                  <c:v>0.44009999999999999</c:v>
                </c:pt>
                <c:pt idx="4402">
                  <c:v>0.44019999999999998</c:v>
                </c:pt>
                <c:pt idx="4403">
                  <c:v>0.44030000000000002</c:v>
                </c:pt>
                <c:pt idx="4404">
                  <c:v>0.44040000000000001</c:v>
                </c:pt>
                <c:pt idx="4405">
                  <c:v>0.4405</c:v>
                </c:pt>
                <c:pt idx="4406">
                  <c:v>0.44059999999999999</c:v>
                </c:pt>
                <c:pt idx="4407">
                  <c:v>0.44069999999999998</c:v>
                </c:pt>
                <c:pt idx="4408">
                  <c:v>0.44080000000000003</c:v>
                </c:pt>
                <c:pt idx="4409">
                  <c:v>0.44090000000000001</c:v>
                </c:pt>
                <c:pt idx="4410">
                  <c:v>0.441</c:v>
                </c:pt>
                <c:pt idx="4411">
                  <c:v>0.44109999999999999</c:v>
                </c:pt>
                <c:pt idx="4412">
                  <c:v>0.44119999999999998</c:v>
                </c:pt>
                <c:pt idx="4413">
                  <c:v>0.44130000000000003</c:v>
                </c:pt>
                <c:pt idx="4414">
                  <c:v>0.44140000000000001</c:v>
                </c:pt>
                <c:pt idx="4415">
                  <c:v>0.4415</c:v>
                </c:pt>
                <c:pt idx="4416">
                  <c:v>0.44159999999999999</c:v>
                </c:pt>
                <c:pt idx="4417">
                  <c:v>0.44169999999999998</c:v>
                </c:pt>
                <c:pt idx="4418">
                  <c:v>0.44180000000000003</c:v>
                </c:pt>
                <c:pt idx="4419">
                  <c:v>0.44190000000000002</c:v>
                </c:pt>
                <c:pt idx="4420">
                  <c:v>0.442</c:v>
                </c:pt>
                <c:pt idx="4421">
                  <c:v>0.44209999999999999</c:v>
                </c:pt>
                <c:pt idx="4422">
                  <c:v>0.44219999999999998</c:v>
                </c:pt>
                <c:pt idx="4423">
                  <c:v>0.44230000000000003</c:v>
                </c:pt>
                <c:pt idx="4424">
                  <c:v>0.44240000000000002</c:v>
                </c:pt>
                <c:pt idx="4425">
                  <c:v>0.4425</c:v>
                </c:pt>
                <c:pt idx="4426">
                  <c:v>0.44259999999999999</c:v>
                </c:pt>
                <c:pt idx="4427">
                  <c:v>0.44269999999999998</c:v>
                </c:pt>
                <c:pt idx="4428">
                  <c:v>0.44280000000000003</c:v>
                </c:pt>
                <c:pt idx="4429">
                  <c:v>0.44290000000000002</c:v>
                </c:pt>
                <c:pt idx="4430">
                  <c:v>0.443</c:v>
                </c:pt>
                <c:pt idx="4431">
                  <c:v>0.44309999999999999</c:v>
                </c:pt>
                <c:pt idx="4432">
                  <c:v>0.44319999999999998</c:v>
                </c:pt>
                <c:pt idx="4433">
                  <c:v>0.44330000000000003</c:v>
                </c:pt>
                <c:pt idx="4434">
                  <c:v>0.44340000000000002</c:v>
                </c:pt>
                <c:pt idx="4435">
                  <c:v>0.44350000000000001</c:v>
                </c:pt>
                <c:pt idx="4436">
                  <c:v>0.44359999999999999</c:v>
                </c:pt>
                <c:pt idx="4437">
                  <c:v>0.44369999999999998</c:v>
                </c:pt>
                <c:pt idx="4438">
                  <c:v>0.44379999999999997</c:v>
                </c:pt>
                <c:pt idx="4439">
                  <c:v>0.44390000000000002</c:v>
                </c:pt>
                <c:pt idx="4440">
                  <c:v>0.44400000000000001</c:v>
                </c:pt>
                <c:pt idx="4441">
                  <c:v>0.44409999999999999</c:v>
                </c:pt>
                <c:pt idx="4442">
                  <c:v>0.44419999999999998</c:v>
                </c:pt>
                <c:pt idx="4443">
                  <c:v>0.44429999999999997</c:v>
                </c:pt>
                <c:pt idx="4444">
                  <c:v>0.44440000000000002</c:v>
                </c:pt>
                <c:pt idx="4445">
                  <c:v>0.44450000000000001</c:v>
                </c:pt>
                <c:pt idx="4446">
                  <c:v>0.4446</c:v>
                </c:pt>
                <c:pt idx="4447">
                  <c:v>0.44469999999999998</c:v>
                </c:pt>
                <c:pt idx="4448">
                  <c:v>0.44479999999999997</c:v>
                </c:pt>
                <c:pt idx="4449">
                  <c:v>0.44490000000000002</c:v>
                </c:pt>
                <c:pt idx="4450">
                  <c:v>0.44500000000000001</c:v>
                </c:pt>
                <c:pt idx="4451">
                  <c:v>0.4451</c:v>
                </c:pt>
                <c:pt idx="4452">
                  <c:v>0.44519999999999998</c:v>
                </c:pt>
                <c:pt idx="4453">
                  <c:v>0.44529999999999997</c:v>
                </c:pt>
                <c:pt idx="4454">
                  <c:v>0.44540000000000002</c:v>
                </c:pt>
                <c:pt idx="4455">
                  <c:v>0.44550000000000001</c:v>
                </c:pt>
                <c:pt idx="4456">
                  <c:v>0.4456</c:v>
                </c:pt>
                <c:pt idx="4457">
                  <c:v>0.44569999999999999</c:v>
                </c:pt>
                <c:pt idx="4458">
                  <c:v>0.44579999999999997</c:v>
                </c:pt>
                <c:pt idx="4459">
                  <c:v>0.44590000000000002</c:v>
                </c:pt>
                <c:pt idx="4460">
                  <c:v>0.44600000000000001</c:v>
                </c:pt>
                <c:pt idx="4461">
                  <c:v>0.4461</c:v>
                </c:pt>
                <c:pt idx="4462">
                  <c:v>0.44619999999999999</c:v>
                </c:pt>
                <c:pt idx="4463">
                  <c:v>0.44629999999999997</c:v>
                </c:pt>
                <c:pt idx="4464">
                  <c:v>0.44640000000000002</c:v>
                </c:pt>
                <c:pt idx="4465">
                  <c:v>0.44650000000000001</c:v>
                </c:pt>
                <c:pt idx="4466">
                  <c:v>0.4466</c:v>
                </c:pt>
                <c:pt idx="4467">
                  <c:v>0.44669999999999999</c:v>
                </c:pt>
                <c:pt idx="4468">
                  <c:v>0.44679999999999997</c:v>
                </c:pt>
                <c:pt idx="4469">
                  <c:v>0.44690000000000002</c:v>
                </c:pt>
                <c:pt idx="4470">
                  <c:v>0.44700000000000001</c:v>
                </c:pt>
                <c:pt idx="4471">
                  <c:v>0.4471</c:v>
                </c:pt>
                <c:pt idx="4472">
                  <c:v>0.44719999999999999</c:v>
                </c:pt>
                <c:pt idx="4473">
                  <c:v>0.44729999999999998</c:v>
                </c:pt>
                <c:pt idx="4474">
                  <c:v>0.44740000000000002</c:v>
                </c:pt>
                <c:pt idx="4475">
                  <c:v>0.44750000000000001</c:v>
                </c:pt>
                <c:pt idx="4476">
                  <c:v>0.4476</c:v>
                </c:pt>
                <c:pt idx="4477">
                  <c:v>0.44769999999999999</c:v>
                </c:pt>
                <c:pt idx="4478">
                  <c:v>0.44779999999999998</c:v>
                </c:pt>
                <c:pt idx="4479">
                  <c:v>0.44790000000000002</c:v>
                </c:pt>
                <c:pt idx="4480">
                  <c:v>0.44800000000000001</c:v>
                </c:pt>
                <c:pt idx="4481">
                  <c:v>0.4481</c:v>
                </c:pt>
                <c:pt idx="4482">
                  <c:v>0.44819999999999999</c:v>
                </c:pt>
                <c:pt idx="4483">
                  <c:v>0.44829999999999998</c:v>
                </c:pt>
                <c:pt idx="4484">
                  <c:v>0.44840000000000002</c:v>
                </c:pt>
                <c:pt idx="4485">
                  <c:v>0.44850000000000001</c:v>
                </c:pt>
                <c:pt idx="4486">
                  <c:v>0.4486</c:v>
                </c:pt>
                <c:pt idx="4487">
                  <c:v>0.44869999999999999</c:v>
                </c:pt>
                <c:pt idx="4488">
                  <c:v>0.44879999999999998</c:v>
                </c:pt>
                <c:pt idx="4489">
                  <c:v>0.44890000000000002</c:v>
                </c:pt>
                <c:pt idx="4490">
                  <c:v>0.44900000000000001</c:v>
                </c:pt>
                <c:pt idx="4491">
                  <c:v>0.4491</c:v>
                </c:pt>
                <c:pt idx="4492">
                  <c:v>0.44919999999999999</c:v>
                </c:pt>
                <c:pt idx="4493">
                  <c:v>0.44929999999999998</c:v>
                </c:pt>
                <c:pt idx="4494">
                  <c:v>0.44940000000000002</c:v>
                </c:pt>
                <c:pt idx="4495">
                  <c:v>0.44950000000000001</c:v>
                </c:pt>
                <c:pt idx="4496">
                  <c:v>0.4496</c:v>
                </c:pt>
                <c:pt idx="4497">
                  <c:v>0.44969999999999999</c:v>
                </c:pt>
                <c:pt idx="4498">
                  <c:v>0.44979999999999998</c:v>
                </c:pt>
                <c:pt idx="4499">
                  <c:v>0.44990000000000002</c:v>
                </c:pt>
                <c:pt idx="4500">
                  <c:v>0.45</c:v>
                </c:pt>
                <c:pt idx="4501">
                  <c:v>0.4501</c:v>
                </c:pt>
                <c:pt idx="4502">
                  <c:v>0.45019999999999999</c:v>
                </c:pt>
                <c:pt idx="4503">
                  <c:v>0.45029999999999998</c:v>
                </c:pt>
                <c:pt idx="4504">
                  <c:v>0.45040000000000002</c:v>
                </c:pt>
                <c:pt idx="4505">
                  <c:v>0.45050000000000001</c:v>
                </c:pt>
                <c:pt idx="4506">
                  <c:v>0.4506</c:v>
                </c:pt>
                <c:pt idx="4507">
                  <c:v>0.45069999999999999</c:v>
                </c:pt>
                <c:pt idx="4508">
                  <c:v>0.45079999999999998</c:v>
                </c:pt>
                <c:pt idx="4509">
                  <c:v>0.45090000000000002</c:v>
                </c:pt>
                <c:pt idx="4510">
                  <c:v>0.45100000000000001</c:v>
                </c:pt>
                <c:pt idx="4511">
                  <c:v>0.4511</c:v>
                </c:pt>
                <c:pt idx="4512">
                  <c:v>0.45119999999999999</c:v>
                </c:pt>
                <c:pt idx="4513">
                  <c:v>0.45129999999999998</c:v>
                </c:pt>
                <c:pt idx="4514">
                  <c:v>0.45140000000000002</c:v>
                </c:pt>
                <c:pt idx="4515">
                  <c:v>0.45150000000000001</c:v>
                </c:pt>
                <c:pt idx="4516">
                  <c:v>0.4516</c:v>
                </c:pt>
                <c:pt idx="4517">
                  <c:v>0.45169999999999999</c:v>
                </c:pt>
                <c:pt idx="4518">
                  <c:v>0.45179999999999998</c:v>
                </c:pt>
                <c:pt idx="4519">
                  <c:v>0.45190000000000002</c:v>
                </c:pt>
                <c:pt idx="4520">
                  <c:v>0.45200000000000001</c:v>
                </c:pt>
                <c:pt idx="4521">
                  <c:v>0.4521</c:v>
                </c:pt>
                <c:pt idx="4522">
                  <c:v>0.45219999999999999</c:v>
                </c:pt>
                <c:pt idx="4523">
                  <c:v>0.45229999999999998</c:v>
                </c:pt>
                <c:pt idx="4524">
                  <c:v>0.45240000000000002</c:v>
                </c:pt>
                <c:pt idx="4525">
                  <c:v>0.45250000000000001</c:v>
                </c:pt>
                <c:pt idx="4526">
                  <c:v>0.4526</c:v>
                </c:pt>
                <c:pt idx="4527">
                  <c:v>0.45269999999999999</c:v>
                </c:pt>
                <c:pt idx="4528">
                  <c:v>0.45279999999999998</c:v>
                </c:pt>
                <c:pt idx="4529">
                  <c:v>0.45290000000000002</c:v>
                </c:pt>
                <c:pt idx="4530">
                  <c:v>0.45300000000000001</c:v>
                </c:pt>
                <c:pt idx="4531">
                  <c:v>0.4531</c:v>
                </c:pt>
                <c:pt idx="4532">
                  <c:v>0.45319999999999999</c:v>
                </c:pt>
                <c:pt idx="4533">
                  <c:v>0.45329999999999998</c:v>
                </c:pt>
                <c:pt idx="4534">
                  <c:v>0.45340000000000003</c:v>
                </c:pt>
                <c:pt idx="4535">
                  <c:v>0.45350000000000001</c:v>
                </c:pt>
                <c:pt idx="4536">
                  <c:v>0.4536</c:v>
                </c:pt>
                <c:pt idx="4537">
                  <c:v>0.45369999999999999</c:v>
                </c:pt>
                <c:pt idx="4538">
                  <c:v>0.45379999999999998</c:v>
                </c:pt>
                <c:pt idx="4539">
                  <c:v>0.45390000000000003</c:v>
                </c:pt>
                <c:pt idx="4540">
                  <c:v>0.45400000000000001</c:v>
                </c:pt>
                <c:pt idx="4541">
                  <c:v>0.4541</c:v>
                </c:pt>
                <c:pt idx="4542">
                  <c:v>0.45419999999999999</c:v>
                </c:pt>
                <c:pt idx="4543">
                  <c:v>0.45429999999999998</c:v>
                </c:pt>
                <c:pt idx="4544">
                  <c:v>0.45440000000000003</c:v>
                </c:pt>
                <c:pt idx="4545">
                  <c:v>0.45450000000000002</c:v>
                </c:pt>
                <c:pt idx="4546">
                  <c:v>0.4546</c:v>
                </c:pt>
                <c:pt idx="4547">
                  <c:v>0.45469999999999999</c:v>
                </c:pt>
                <c:pt idx="4548">
                  <c:v>0.45479999999999998</c:v>
                </c:pt>
                <c:pt idx="4549">
                  <c:v>0.45490000000000003</c:v>
                </c:pt>
                <c:pt idx="4550">
                  <c:v>0.45500000000000002</c:v>
                </c:pt>
                <c:pt idx="4551">
                  <c:v>0.4551</c:v>
                </c:pt>
                <c:pt idx="4552">
                  <c:v>0.45519999999999999</c:v>
                </c:pt>
                <c:pt idx="4553">
                  <c:v>0.45529999999999998</c:v>
                </c:pt>
                <c:pt idx="4554">
                  <c:v>0.45540000000000003</c:v>
                </c:pt>
                <c:pt idx="4555">
                  <c:v>0.45550000000000002</c:v>
                </c:pt>
                <c:pt idx="4556">
                  <c:v>0.4556</c:v>
                </c:pt>
                <c:pt idx="4557">
                  <c:v>0.45569999999999999</c:v>
                </c:pt>
                <c:pt idx="4558">
                  <c:v>0.45579999999999998</c:v>
                </c:pt>
                <c:pt idx="4559">
                  <c:v>0.45590000000000003</c:v>
                </c:pt>
                <c:pt idx="4560">
                  <c:v>0.45600000000000002</c:v>
                </c:pt>
                <c:pt idx="4561">
                  <c:v>0.45610000000000001</c:v>
                </c:pt>
                <c:pt idx="4562">
                  <c:v>0.45619999999999999</c:v>
                </c:pt>
                <c:pt idx="4563">
                  <c:v>0.45629999999999998</c:v>
                </c:pt>
                <c:pt idx="4564">
                  <c:v>0.45639999999999997</c:v>
                </c:pt>
                <c:pt idx="4565">
                  <c:v>0.45650000000000002</c:v>
                </c:pt>
                <c:pt idx="4566">
                  <c:v>0.45660000000000001</c:v>
                </c:pt>
                <c:pt idx="4567">
                  <c:v>0.45669999999999999</c:v>
                </c:pt>
                <c:pt idx="4568">
                  <c:v>0.45679999999999998</c:v>
                </c:pt>
                <c:pt idx="4569">
                  <c:v>0.45689999999999997</c:v>
                </c:pt>
                <c:pt idx="4570">
                  <c:v>0.45700000000000002</c:v>
                </c:pt>
                <c:pt idx="4571">
                  <c:v>0.45710000000000001</c:v>
                </c:pt>
                <c:pt idx="4572">
                  <c:v>0.4572</c:v>
                </c:pt>
                <c:pt idx="4573">
                  <c:v>0.45729999999999998</c:v>
                </c:pt>
                <c:pt idx="4574">
                  <c:v>0.45739999999999997</c:v>
                </c:pt>
                <c:pt idx="4575">
                  <c:v>0.45750000000000002</c:v>
                </c:pt>
                <c:pt idx="4576">
                  <c:v>0.45760000000000001</c:v>
                </c:pt>
                <c:pt idx="4577">
                  <c:v>0.4577</c:v>
                </c:pt>
                <c:pt idx="4578">
                  <c:v>0.45779999999999998</c:v>
                </c:pt>
                <c:pt idx="4579">
                  <c:v>0.45789999999999997</c:v>
                </c:pt>
                <c:pt idx="4580">
                  <c:v>0.45800000000000002</c:v>
                </c:pt>
                <c:pt idx="4581">
                  <c:v>0.45810000000000001</c:v>
                </c:pt>
                <c:pt idx="4582">
                  <c:v>0.4582</c:v>
                </c:pt>
                <c:pt idx="4583">
                  <c:v>0.45829999999999999</c:v>
                </c:pt>
                <c:pt idx="4584">
                  <c:v>0.45839999999999997</c:v>
                </c:pt>
                <c:pt idx="4585">
                  <c:v>0.45850000000000002</c:v>
                </c:pt>
                <c:pt idx="4586">
                  <c:v>0.45860000000000001</c:v>
                </c:pt>
                <c:pt idx="4587">
                  <c:v>0.4587</c:v>
                </c:pt>
                <c:pt idx="4588">
                  <c:v>0.45879999999999999</c:v>
                </c:pt>
                <c:pt idx="4589">
                  <c:v>0.45889999999999997</c:v>
                </c:pt>
                <c:pt idx="4590">
                  <c:v>0.45900000000000002</c:v>
                </c:pt>
                <c:pt idx="4591">
                  <c:v>0.45910000000000001</c:v>
                </c:pt>
                <c:pt idx="4592">
                  <c:v>0.4592</c:v>
                </c:pt>
                <c:pt idx="4593">
                  <c:v>0.45929999999999999</c:v>
                </c:pt>
                <c:pt idx="4594">
                  <c:v>0.45939999999999998</c:v>
                </c:pt>
                <c:pt idx="4595">
                  <c:v>0.45950000000000002</c:v>
                </c:pt>
                <c:pt idx="4596">
                  <c:v>0.45960000000000001</c:v>
                </c:pt>
                <c:pt idx="4597">
                  <c:v>0.4597</c:v>
                </c:pt>
                <c:pt idx="4598">
                  <c:v>0.45979999999999999</c:v>
                </c:pt>
                <c:pt idx="4599">
                  <c:v>0.45989999999999998</c:v>
                </c:pt>
                <c:pt idx="4600">
                  <c:v>0.46</c:v>
                </c:pt>
                <c:pt idx="4601">
                  <c:v>0.46010000000000001</c:v>
                </c:pt>
                <c:pt idx="4602">
                  <c:v>0.4602</c:v>
                </c:pt>
                <c:pt idx="4603">
                  <c:v>0.46029999999999999</c:v>
                </c:pt>
                <c:pt idx="4604">
                  <c:v>0.46039999999999998</c:v>
                </c:pt>
                <c:pt idx="4605">
                  <c:v>0.46050000000000002</c:v>
                </c:pt>
                <c:pt idx="4606">
                  <c:v>0.46060000000000001</c:v>
                </c:pt>
                <c:pt idx="4607">
                  <c:v>0.4607</c:v>
                </c:pt>
                <c:pt idx="4608">
                  <c:v>0.46079999999999999</c:v>
                </c:pt>
                <c:pt idx="4609">
                  <c:v>0.46089999999999998</c:v>
                </c:pt>
                <c:pt idx="4610">
                  <c:v>0.46100000000000002</c:v>
                </c:pt>
                <c:pt idx="4611">
                  <c:v>0.46110000000000001</c:v>
                </c:pt>
                <c:pt idx="4612">
                  <c:v>0.4612</c:v>
                </c:pt>
                <c:pt idx="4613">
                  <c:v>0.46129999999999999</c:v>
                </c:pt>
                <c:pt idx="4614">
                  <c:v>0.46139999999999998</c:v>
                </c:pt>
                <c:pt idx="4615">
                  <c:v>0.46150000000000002</c:v>
                </c:pt>
                <c:pt idx="4616">
                  <c:v>0.46160000000000001</c:v>
                </c:pt>
                <c:pt idx="4617">
                  <c:v>0.4617</c:v>
                </c:pt>
                <c:pt idx="4618">
                  <c:v>0.46179999999999999</c:v>
                </c:pt>
                <c:pt idx="4619">
                  <c:v>0.46189999999999998</c:v>
                </c:pt>
                <c:pt idx="4620">
                  <c:v>0.46200000000000002</c:v>
                </c:pt>
                <c:pt idx="4621">
                  <c:v>0.46210000000000001</c:v>
                </c:pt>
                <c:pt idx="4622">
                  <c:v>0.4622</c:v>
                </c:pt>
                <c:pt idx="4623">
                  <c:v>0.46229999999999999</c:v>
                </c:pt>
                <c:pt idx="4624">
                  <c:v>0.46239999999999998</c:v>
                </c:pt>
                <c:pt idx="4625">
                  <c:v>0.46250000000000002</c:v>
                </c:pt>
                <c:pt idx="4626">
                  <c:v>0.46260000000000001</c:v>
                </c:pt>
                <c:pt idx="4627">
                  <c:v>0.4627</c:v>
                </c:pt>
                <c:pt idx="4628">
                  <c:v>0.46279999999999999</c:v>
                </c:pt>
                <c:pt idx="4629">
                  <c:v>0.46289999999999998</c:v>
                </c:pt>
                <c:pt idx="4630">
                  <c:v>0.46300000000000002</c:v>
                </c:pt>
                <c:pt idx="4631">
                  <c:v>0.46310000000000001</c:v>
                </c:pt>
                <c:pt idx="4632">
                  <c:v>0.4632</c:v>
                </c:pt>
                <c:pt idx="4633">
                  <c:v>0.46329999999999999</c:v>
                </c:pt>
                <c:pt idx="4634">
                  <c:v>0.46339999999999998</c:v>
                </c:pt>
                <c:pt idx="4635">
                  <c:v>0.46350000000000002</c:v>
                </c:pt>
                <c:pt idx="4636">
                  <c:v>0.46360000000000001</c:v>
                </c:pt>
                <c:pt idx="4637">
                  <c:v>0.4637</c:v>
                </c:pt>
                <c:pt idx="4638">
                  <c:v>0.46379999999999999</c:v>
                </c:pt>
                <c:pt idx="4639">
                  <c:v>0.46389999999999998</c:v>
                </c:pt>
                <c:pt idx="4640">
                  <c:v>0.46400000000000002</c:v>
                </c:pt>
                <c:pt idx="4641">
                  <c:v>0.46410000000000001</c:v>
                </c:pt>
                <c:pt idx="4642">
                  <c:v>0.4642</c:v>
                </c:pt>
                <c:pt idx="4643">
                  <c:v>0.46429999999999999</c:v>
                </c:pt>
                <c:pt idx="4644">
                  <c:v>0.46439999999999998</c:v>
                </c:pt>
                <c:pt idx="4645">
                  <c:v>0.46450000000000002</c:v>
                </c:pt>
                <c:pt idx="4646">
                  <c:v>0.46460000000000001</c:v>
                </c:pt>
                <c:pt idx="4647">
                  <c:v>0.4647</c:v>
                </c:pt>
                <c:pt idx="4648">
                  <c:v>0.46479999999999999</c:v>
                </c:pt>
                <c:pt idx="4649">
                  <c:v>0.46489999999999998</c:v>
                </c:pt>
                <c:pt idx="4650">
                  <c:v>0.46500000000000002</c:v>
                </c:pt>
                <c:pt idx="4651">
                  <c:v>0.46510000000000001</c:v>
                </c:pt>
                <c:pt idx="4652">
                  <c:v>0.4652</c:v>
                </c:pt>
                <c:pt idx="4653">
                  <c:v>0.46529999999999999</c:v>
                </c:pt>
                <c:pt idx="4654">
                  <c:v>0.46539999999999998</c:v>
                </c:pt>
                <c:pt idx="4655">
                  <c:v>0.46550000000000002</c:v>
                </c:pt>
                <c:pt idx="4656">
                  <c:v>0.46560000000000001</c:v>
                </c:pt>
                <c:pt idx="4657">
                  <c:v>0.4657</c:v>
                </c:pt>
                <c:pt idx="4658">
                  <c:v>0.46579999999999999</c:v>
                </c:pt>
                <c:pt idx="4659">
                  <c:v>0.46589999999999998</c:v>
                </c:pt>
                <c:pt idx="4660">
                  <c:v>0.46600000000000003</c:v>
                </c:pt>
                <c:pt idx="4661">
                  <c:v>0.46610000000000001</c:v>
                </c:pt>
                <c:pt idx="4662">
                  <c:v>0.4662</c:v>
                </c:pt>
                <c:pt idx="4663">
                  <c:v>0.46629999999999999</c:v>
                </c:pt>
                <c:pt idx="4664">
                  <c:v>0.46639999999999998</c:v>
                </c:pt>
                <c:pt idx="4665">
                  <c:v>0.46650000000000003</c:v>
                </c:pt>
                <c:pt idx="4666">
                  <c:v>0.46660000000000001</c:v>
                </c:pt>
                <c:pt idx="4667">
                  <c:v>0.4667</c:v>
                </c:pt>
                <c:pt idx="4668">
                  <c:v>0.46679999999999999</c:v>
                </c:pt>
                <c:pt idx="4669">
                  <c:v>0.46689999999999998</c:v>
                </c:pt>
                <c:pt idx="4670">
                  <c:v>0.46700000000000003</c:v>
                </c:pt>
                <c:pt idx="4671">
                  <c:v>0.46710000000000002</c:v>
                </c:pt>
                <c:pt idx="4672">
                  <c:v>0.4672</c:v>
                </c:pt>
                <c:pt idx="4673">
                  <c:v>0.46729999999999999</c:v>
                </c:pt>
                <c:pt idx="4674">
                  <c:v>0.46739999999999998</c:v>
                </c:pt>
                <c:pt idx="4675">
                  <c:v>0.46750000000000003</c:v>
                </c:pt>
                <c:pt idx="4676">
                  <c:v>0.46760000000000002</c:v>
                </c:pt>
                <c:pt idx="4677">
                  <c:v>0.4677</c:v>
                </c:pt>
                <c:pt idx="4678">
                  <c:v>0.46779999999999999</c:v>
                </c:pt>
                <c:pt idx="4679">
                  <c:v>0.46789999999999998</c:v>
                </c:pt>
                <c:pt idx="4680">
                  <c:v>0.46800000000000003</c:v>
                </c:pt>
                <c:pt idx="4681">
                  <c:v>0.46810000000000002</c:v>
                </c:pt>
                <c:pt idx="4682">
                  <c:v>0.46820000000000001</c:v>
                </c:pt>
                <c:pt idx="4683">
                  <c:v>0.46829999999999999</c:v>
                </c:pt>
                <c:pt idx="4684">
                  <c:v>0.46839999999999998</c:v>
                </c:pt>
                <c:pt idx="4685">
                  <c:v>0.46850000000000003</c:v>
                </c:pt>
                <c:pt idx="4686">
                  <c:v>0.46860000000000002</c:v>
                </c:pt>
                <c:pt idx="4687">
                  <c:v>0.46870000000000001</c:v>
                </c:pt>
                <c:pt idx="4688">
                  <c:v>0.46879999999999999</c:v>
                </c:pt>
                <c:pt idx="4689">
                  <c:v>0.46889999999999998</c:v>
                </c:pt>
                <c:pt idx="4690">
                  <c:v>0.46899999999999997</c:v>
                </c:pt>
                <c:pt idx="4691">
                  <c:v>0.46910000000000002</c:v>
                </c:pt>
                <c:pt idx="4692">
                  <c:v>0.46920000000000001</c:v>
                </c:pt>
                <c:pt idx="4693">
                  <c:v>0.46929999999999999</c:v>
                </c:pt>
                <c:pt idx="4694">
                  <c:v>0.46939999999999998</c:v>
                </c:pt>
                <c:pt idx="4695">
                  <c:v>0.46949999999999997</c:v>
                </c:pt>
                <c:pt idx="4696">
                  <c:v>0.46960000000000002</c:v>
                </c:pt>
                <c:pt idx="4697">
                  <c:v>0.46970000000000001</c:v>
                </c:pt>
                <c:pt idx="4698">
                  <c:v>0.4698</c:v>
                </c:pt>
                <c:pt idx="4699">
                  <c:v>0.46989999999999998</c:v>
                </c:pt>
                <c:pt idx="4700">
                  <c:v>0.47</c:v>
                </c:pt>
                <c:pt idx="4701">
                  <c:v>0.47010000000000002</c:v>
                </c:pt>
                <c:pt idx="4702">
                  <c:v>0.47020000000000001</c:v>
                </c:pt>
                <c:pt idx="4703">
                  <c:v>0.4703</c:v>
                </c:pt>
                <c:pt idx="4704">
                  <c:v>0.47039999999999998</c:v>
                </c:pt>
                <c:pt idx="4705">
                  <c:v>0.47049999999999997</c:v>
                </c:pt>
                <c:pt idx="4706">
                  <c:v>0.47060000000000002</c:v>
                </c:pt>
                <c:pt idx="4707">
                  <c:v>0.47070000000000001</c:v>
                </c:pt>
                <c:pt idx="4708">
                  <c:v>0.4708</c:v>
                </c:pt>
                <c:pt idx="4709">
                  <c:v>0.47089999999999999</c:v>
                </c:pt>
                <c:pt idx="4710">
                  <c:v>0.47099999999999997</c:v>
                </c:pt>
                <c:pt idx="4711">
                  <c:v>0.47110000000000002</c:v>
                </c:pt>
                <c:pt idx="4712">
                  <c:v>0.47120000000000001</c:v>
                </c:pt>
                <c:pt idx="4713">
                  <c:v>0.4713</c:v>
                </c:pt>
                <c:pt idx="4714">
                  <c:v>0.47139999999999999</c:v>
                </c:pt>
                <c:pt idx="4715">
                  <c:v>0.47149999999999997</c:v>
                </c:pt>
                <c:pt idx="4716">
                  <c:v>0.47160000000000002</c:v>
                </c:pt>
                <c:pt idx="4717">
                  <c:v>0.47170000000000001</c:v>
                </c:pt>
                <c:pt idx="4718">
                  <c:v>0.4718</c:v>
                </c:pt>
                <c:pt idx="4719">
                  <c:v>0.47189999999999999</c:v>
                </c:pt>
                <c:pt idx="4720">
                  <c:v>0.47199999999999998</c:v>
                </c:pt>
                <c:pt idx="4721">
                  <c:v>0.47210000000000002</c:v>
                </c:pt>
                <c:pt idx="4722">
                  <c:v>0.47220000000000001</c:v>
                </c:pt>
                <c:pt idx="4723">
                  <c:v>0.4723</c:v>
                </c:pt>
                <c:pt idx="4724">
                  <c:v>0.47239999999999999</c:v>
                </c:pt>
                <c:pt idx="4725">
                  <c:v>0.47249999999999998</c:v>
                </c:pt>
                <c:pt idx="4726">
                  <c:v>0.47260000000000002</c:v>
                </c:pt>
                <c:pt idx="4727">
                  <c:v>0.47270000000000001</c:v>
                </c:pt>
                <c:pt idx="4728">
                  <c:v>0.4728</c:v>
                </c:pt>
                <c:pt idx="4729">
                  <c:v>0.47289999999999999</c:v>
                </c:pt>
                <c:pt idx="4730">
                  <c:v>0.47299999999999998</c:v>
                </c:pt>
                <c:pt idx="4731">
                  <c:v>0.47310000000000002</c:v>
                </c:pt>
                <c:pt idx="4732">
                  <c:v>0.47320000000000001</c:v>
                </c:pt>
                <c:pt idx="4733">
                  <c:v>0.4733</c:v>
                </c:pt>
                <c:pt idx="4734">
                  <c:v>0.47339999999999999</c:v>
                </c:pt>
                <c:pt idx="4735">
                  <c:v>0.47349999999999998</c:v>
                </c:pt>
                <c:pt idx="4736">
                  <c:v>0.47360000000000002</c:v>
                </c:pt>
                <c:pt idx="4737">
                  <c:v>0.47370000000000001</c:v>
                </c:pt>
                <c:pt idx="4738">
                  <c:v>0.4738</c:v>
                </c:pt>
                <c:pt idx="4739">
                  <c:v>0.47389999999999999</c:v>
                </c:pt>
                <c:pt idx="4740">
                  <c:v>0.47399999999999998</c:v>
                </c:pt>
                <c:pt idx="4741">
                  <c:v>0.47410000000000002</c:v>
                </c:pt>
                <c:pt idx="4742">
                  <c:v>0.47420000000000001</c:v>
                </c:pt>
                <c:pt idx="4743">
                  <c:v>0.4743</c:v>
                </c:pt>
                <c:pt idx="4744">
                  <c:v>0.47439999999999999</c:v>
                </c:pt>
                <c:pt idx="4745">
                  <c:v>0.47449999999999998</c:v>
                </c:pt>
                <c:pt idx="4746">
                  <c:v>0.47460000000000002</c:v>
                </c:pt>
                <c:pt idx="4747">
                  <c:v>0.47470000000000001</c:v>
                </c:pt>
                <c:pt idx="4748">
                  <c:v>0.4748</c:v>
                </c:pt>
                <c:pt idx="4749">
                  <c:v>0.47489999999999999</c:v>
                </c:pt>
                <c:pt idx="4750">
                  <c:v>0.47499999999999998</c:v>
                </c:pt>
                <c:pt idx="4751">
                  <c:v>0.47510000000000002</c:v>
                </c:pt>
                <c:pt idx="4752">
                  <c:v>0.47520000000000001</c:v>
                </c:pt>
                <c:pt idx="4753">
                  <c:v>0.4753</c:v>
                </c:pt>
                <c:pt idx="4754">
                  <c:v>0.47539999999999999</c:v>
                </c:pt>
                <c:pt idx="4755">
                  <c:v>0.47549999999999998</c:v>
                </c:pt>
                <c:pt idx="4756">
                  <c:v>0.47560000000000002</c:v>
                </c:pt>
                <c:pt idx="4757">
                  <c:v>0.47570000000000001</c:v>
                </c:pt>
                <c:pt idx="4758">
                  <c:v>0.4758</c:v>
                </c:pt>
                <c:pt idx="4759">
                  <c:v>0.47589999999999999</c:v>
                </c:pt>
                <c:pt idx="4760">
                  <c:v>0.47599999999999998</c:v>
                </c:pt>
                <c:pt idx="4761">
                  <c:v>0.47610000000000002</c:v>
                </c:pt>
                <c:pt idx="4762">
                  <c:v>0.47620000000000001</c:v>
                </c:pt>
                <c:pt idx="4763">
                  <c:v>0.4763</c:v>
                </c:pt>
                <c:pt idx="4764">
                  <c:v>0.47639999999999999</c:v>
                </c:pt>
                <c:pt idx="4765">
                  <c:v>0.47649999999999998</c:v>
                </c:pt>
                <c:pt idx="4766">
                  <c:v>0.47660000000000002</c:v>
                </c:pt>
                <c:pt idx="4767">
                  <c:v>0.47670000000000001</c:v>
                </c:pt>
                <c:pt idx="4768">
                  <c:v>0.4768</c:v>
                </c:pt>
                <c:pt idx="4769">
                  <c:v>0.47689999999999999</c:v>
                </c:pt>
                <c:pt idx="4770">
                  <c:v>0.47699999999999998</c:v>
                </c:pt>
                <c:pt idx="4771">
                  <c:v>0.47710000000000002</c:v>
                </c:pt>
                <c:pt idx="4772">
                  <c:v>0.47720000000000001</c:v>
                </c:pt>
                <c:pt idx="4773">
                  <c:v>0.4773</c:v>
                </c:pt>
                <c:pt idx="4774">
                  <c:v>0.47739999999999999</c:v>
                </c:pt>
                <c:pt idx="4775">
                  <c:v>0.47749999999999998</c:v>
                </c:pt>
                <c:pt idx="4776">
                  <c:v>0.47760000000000002</c:v>
                </c:pt>
                <c:pt idx="4777">
                  <c:v>0.47770000000000001</c:v>
                </c:pt>
                <c:pt idx="4778">
                  <c:v>0.4778</c:v>
                </c:pt>
                <c:pt idx="4779">
                  <c:v>0.47789999999999999</c:v>
                </c:pt>
                <c:pt idx="4780">
                  <c:v>0.47799999999999998</c:v>
                </c:pt>
                <c:pt idx="4781">
                  <c:v>0.47810000000000002</c:v>
                </c:pt>
                <c:pt idx="4782">
                  <c:v>0.47820000000000001</c:v>
                </c:pt>
                <c:pt idx="4783">
                  <c:v>0.4783</c:v>
                </c:pt>
                <c:pt idx="4784">
                  <c:v>0.47839999999999999</c:v>
                </c:pt>
                <c:pt idx="4785">
                  <c:v>0.47849999999999998</c:v>
                </c:pt>
                <c:pt idx="4786">
                  <c:v>0.47860000000000003</c:v>
                </c:pt>
                <c:pt idx="4787">
                  <c:v>0.47870000000000001</c:v>
                </c:pt>
                <c:pt idx="4788">
                  <c:v>0.4788</c:v>
                </c:pt>
                <c:pt idx="4789">
                  <c:v>0.47889999999999999</c:v>
                </c:pt>
                <c:pt idx="4790">
                  <c:v>0.47899999999999998</c:v>
                </c:pt>
                <c:pt idx="4791">
                  <c:v>0.47910000000000003</c:v>
                </c:pt>
                <c:pt idx="4792">
                  <c:v>0.47920000000000001</c:v>
                </c:pt>
                <c:pt idx="4793">
                  <c:v>0.4793</c:v>
                </c:pt>
                <c:pt idx="4794">
                  <c:v>0.47939999999999999</c:v>
                </c:pt>
                <c:pt idx="4795">
                  <c:v>0.47949999999999998</c:v>
                </c:pt>
                <c:pt idx="4796">
                  <c:v>0.47960000000000003</c:v>
                </c:pt>
                <c:pt idx="4797">
                  <c:v>0.47970000000000002</c:v>
                </c:pt>
                <c:pt idx="4798">
                  <c:v>0.4798</c:v>
                </c:pt>
                <c:pt idx="4799">
                  <c:v>0.47989999999999999</c:v>
                </c:pt>
                <c:pt idx="4800">
                  <c:v>0.48</c:v>
                </c:pt>
                <c:pt idx="4801">
                  <c:v>0.48010000000000003</c:v>
                </c:pt>
                <c:pt idx="4802">
                  <c:v>0.48020000000000002</c:v>
                </c:pt>
                <c:pt idx="4803">
                  <c:v>0.4803</c:v>
                </c:pt>
                <c:pt idx="4804">
                  <c:v>0.48039999999999999</c:v>
                </c:pt>
                <c:pt idx="4805">
                  <c:v>0.48049999999999998</c:v>
                </c:pt>
                <c:pt idx="4806">
                  <c:v>0.48060000000000003</c:v>
                </c:pt>
                <c:pt idx="4807">
                  <c:v>0.48070000000000002</c:v>
                </c:pt>
                <c:pt idx="4808">
                  <c:v>0.48080000000000001</c:v>
                </c:pt>
                <c:pt idx="4809">
                  <c:v>0.48089999999999999</c:v>
                </c:pt>
                <c:pt idx="4810">
                  <c:v>0.48099999999999998</c:v>
                </c:pt>
                <c:pt idx="4811">
                  <c:v>0.48110000000000003</c:v>
                </c:pt>
                <c:pt idx="4812">
                  <c:v>0.48120000000000002</c:v>
                </c:pt>
                <c:pt idx="4813">
                  <c:v>0.48130000000000001</c:v>
                </c:pt>
                <c:pt idx="4814">
                  <c:v>0.48139999999999999</c:v>
                </c:pt>
                <c:pt idx="4815">
                  <c:v>0.48149999999999998</c:v>
                </c:pt>
                <c:pt idx="4816">
                  <c:v>0.48159999999999997</c:v>
                </c:pt>
                <c:pt idx="4817">
                  <c:v>0.48170000000000002</c:v>
                </c:pt>
                <c:pt idx="4818">
                  <c:v>0.48180000000000001</c:v>
                </c:pt>
                <c:pt idx="4819">
                  <c:v>0.4819</c:v>
                </c:pt>
                <c:pt idx="4820">
                  <c:v>0.48199999999999998</c:v>
                </c:pt>
                <c:pt idx="4821">
                  <c:v>0.48209999999999997</c:v>
                </c:pt>
                <c:pt idx="4822">
                  <c:v>0.48220000000000002</c:v>
                </c:pt>
                <c:pt idx="4823">
                  <c:v>0.48230000000000001</c:v>
                </c:pt>
                <c:pt idx="4824">
                  <c:v>0.4824</c:v>
                </c:pt>
                <c:pt idx="4825">
                  <c:v>0.48249999999999998</c:v>
                </c:pt>
                <c:pt idx="4826">
                  <c:v>0.48259999999999997</c:v>
                </c:pt>
                <c:pt idx="4827">
                  <c:v>0.48270000000000002</c:v>
                </c:pt>
                <c:pt idx="4828">
                  <c:v>0.48280000000000001</c:v>
                </c:pt>
                <c:pt idx="4829">
                  <c:v>0.4829</c:v>
                </c:pt>
                <c:pt idx="4830">
                  <c:v>0.48299999999999998</c:v>
                </c:pt>
                <c:pt idx="4831">
                  <c:v>0.48309999999999997</c:v>
                </c:pt>
                <c:pt idx="4832">
                  <c:v>0.48320000000000002</c:v>
                </c:pt>
                <c:pt idx="4833">
                  <c:v>0.48330000000000001</c:v>
                </c:pt>
                <c:pt idx="4834">
                  <c:v>0.4834</c:v>
                </c:pt>
                <c:pt idx="4835">
                  <c:v>0.48349999999999999</c:v>
                </c:pt>
                <c:pt idx="4836">
                  <c:v>0.48359999999999997</c:v>
                </c:pt>
                <c:pt idx="4837">
                  <c:v>0.48370000000000002</c:v>
                </c:pt>
                <c:pt idx="4838">
                  <c:v>0.48380000000000001</c:v>
                </c:pt>
                <c:pt idx="4839">
                  <c:v>0.4839</c:v>
                </c:pt>
                <c:pt idx="4840">
                  <c:v>0.48399999999999999</c:v>
                </c:pt>
                <c:pt idx="4841">
                  <c:v>0.48409999999999997</c:v>
                </c:pt>
                <c:pt idx="4842">
                  <c:v>0.48420000000000002</c:v>
                </c:pt>
                <c:pt idx="4843">
                  <c:v>0.48430000000000001</c:v>
                </c:pt>
                <c:pt idx="4844">
                  <c:v>0.4844</c:v>
                </c:pt>
                <c:pt idx="4845">
                  <c:v>0.48449999999999999</c:v>
                </c:pt>
                <c:pt idx="4846">
                  <c:v>0.48459999999999998</c:v>
                </c:pt>
                <c:pt idx="4847">
                  <c:v>0.48470000000000002</c:v>
                </c:pt>
                <c:pt idx="4848">
                  <c:v>0.48480000000000001</c:v>
                </c:pt>
                <c:pt idx="4849">
                  <c:v>0.4849</c:v>
                </c:pt>
                <c:pt idx="4850">
                  <c:v>0.48499999999999999</c:v>
                </c:pt>
                <c:pt idx="4851">
                  <c:v>0.48509999999999998</c:v>
                </c:pt>
                <c:pt idx="4852">
                  <c:v>0.48520000000000002</c:v>
                </c:pt>
                <c:pt idx="4853">
                  <c:v>0.48530000000000001</c:v>
                </c:pt>
                <c:pt idx="4854">
                  <c:v>0.4854</c:v>
                </c:pt>
                <c:pt idx="4855">
                  <c:v>0.48549999999999999</c:v>
                </c:pt>
                <c:pt idx="4856">
                  <c:v>0.48559999999999998</c:v>
                </c:pt>
                <c:pt idx="4857">
                  <c:v>0.48570000000000002</c:v>
                </c:pt>
                <c:pt idx="4858">
                  <c:v>0.48580000000000001</c:v>
                </c:pt>
                <c:pt idx="4859">
                  <c:v>0.4859</c:v>
                </c:pt>
                <c:pt idx="4860">
                  <c:v>0.48599999999999999</c:v>
                </c:pt>
                <c:pt idx="4861">
                  <c:v>0.48609999999999998</c:v>
                </c:pt>
                <c:pt idx="4862">
                  <c:v>0.48620000000000002</c:v>
                </c:pt>
                <c:pt idx="4863">
                  <c:v>0.48630000000000001</c:v>
                </c:pt>
                <c:pt idx="4864">
                  <c:v>0.4864</c:v>
                </c:pt>
                <c:pt idx="4865">
                  <c:v>0.48649999999999999</c:v>
                </c:pt>
                <c:pt idx="4866">
                  <c:v>0.48659999999999998</c:v>
                </c:pt>
                <c:pt idx="4867">
                  <c:v>0.48670000000000002</c:v>
                </c:pt>
                <c:pt idx="4868">
                  <c:v>0.48680000000000001</c:v>
                </c:pt>
                <c:pt idx="4869">
                  <c:v>0.4869</c:v>
                </c:pt>
                <c:pt idx="4870">
                  <c:v>0.48699999999999999</c:v>
                </c:pt>
                <c:pt idx="4871">
                  <c:v>0.48709999999999998</c:v>
                </c:pt>
                <c:pt idx="4872">
                  <c:v>0.48720000000000002</c:v>
                </c:pt>
                <c:pt idx="4873">
                  <c:v>0.48730000000000001</c:v>
                </c:pt>
                <c:pt idx="4874">
                  <c:v>0.4874</c:v>
                </c:pt>
                <c:pt idx="4875">
                  <c:v>0.48749999999999999</c:v>
                </c:pt>
                <c:pt idx="4876">
                  <c:v>0.48759999999999998</c:v>
                </c:pt>
                <c:pt idx="4877">
                  <c:v>0.48770000000000002</c:v>
                </c:pt>
                <c:pt idx="4878">
                  <c:v>0.48780000000000001</c:v>
                </c:pt>
                <c:pt idx="4879">
                  <c:v>0.4879</c:v>
                </c:pt>
                <c:pt idx="4880">
                  <c:v>0.48799999999999999</c:v>
                </c:pt>
                <c:pt idx="4881">
                  <c:v>0.48809999999999998</c:v>
                </c:pt>
                <c:pt idx="4882">
                  <c:v>0.48820000000000002</c:v>
                </c:pt>
                <c:pt idx="4883">
                  <c:v>0.48830000000000001</c:v>
                </c:pt>
                <c:pt idx="4884">
                  <c:v>0.4884</c:v>
                </c:pt>
                <c:pt idx="4885">
                  <c:v>0.48849999999999999</c:v>
                </c:pt>
                <c:pt idx="4886">
                  <c:v>0.48859999999999998</c:v>
                </c:pt>
                <c:pt idx="4887">
                  <c:v>0.48870000000000002</c:v>
                </c:pt>
                <c:pt idx="4888">
                  <c:v>0.48880000000000001</c:v>
                </c:pt>
                <c:pt idx="4889">
                  <c:v>0.4889</c:v>
                </c:pt>
                <c:pt idx="4890">
                  <c:v>0.48899999999999999</c:v>
                </c:pt>
                <c:pt idx="4891">
                  <c:v>0.48909999999999998</c:v>
                </c:pt>
                <c:pt idx="4892">
                  <c:v>0.48920000000000002</c:v>
                </c:pt>
                <c:pt idx="4893">
                  <c:v>0.48930000000000001</c:v>
                </c:pt>
                <c:pt idx="4894">
                  <c:v>0.4894</c:v>
                </c:pt>
                <c:pt idx="4895">
                  <c:v>0.48949999999999999</c:v>
                </c:pt>
                <c:pt idx="4896">
                  <c:v>0.48959999999999998</c:v>
                </c:pt>
                <c:pt idx="4897">
                  <c:v>0.48970000000000002</c:v>
                </c:pt>
                <c:pt idx="4898">
                  <c:v>0.48980000000000001</c:v>
                </c:pt>
                <c:pt idx="4899">
                  <c:v>0.4899</c:v>
                </c:pt>
                <c:pt idx="4900">
                  <c:v>0.49</c:v>
                </c:pt>
                <c:pt idx="4901">
                  <c:v>0.49009999999999998</c:v>
                </c:pt>
                <c:pt idx="4902">
                  <c:v>0.49020000000000002</c:v>
                </c:pt>
                <c:pt idx="4903">
                  <c:v>0.49030000000000001</c:v>
                </c:pt>
                <c:pt idx="4904">
                  <c:v>0.4904</c:v>
                </c:pt>
                <c:pt idx="4905">
                  <c:v>0.49049999999999999</c:v>
                </c:pt>
                <c:pt idx="4906">
                  <c:v>0.49059999999999998</c:v>
                </c:pt>
                <c:pt idx="4907">
                  <c:v>0.49070000000000003</c:v>
                </c:pt>
                <c:pt idx="4908">
                  <c:v>0.49080000000000001</c:v>
                </c:pt>
                <c:pt idx="4909">
                  <c:v>0.4909</c:v>
                </c:pt>
                <c:pt idx="4910">
                  <c:v>0.49099999999999999</c:v>
                </c:pt>
                <c:pt idx="4911">
                  <c:v>0.49109999999999998</c:v>
                </c:pt>
                <c:pt idx="4912">
                  <c:v>0.49120000000000003</c:v>
                </c:pt>
                <c:pt idx="4913">
                  <c:v>0.49130000000000001</c:v>
                </c:pt>
                <c:pt idx="4914">
                  <c:v>0.4914</c:v>
                </c:pt>
                <c:pt idx="4915">
                  <c:v>0.49149999999999999</c:v>
                </c:pt>
                <c:pt idx="4916">
                  <c:v>0.49159999999999998</c:v>
                </c:pt>
                <c:pt idx="4917">
                  <c:v>0.49170000000000003</c:v>
                </c:pt>
                <c:pt idx="4918">
                  <c:v>0.49180000000000001</c:v>
                </c:pt>
                <c:pt idx="4919">
                  <c:v>0.4919</c:v>
                </c:pt>
                <c:pt idx="4920">
                  <c:v>0.49199999999999999</c:v>
                </c:pt>
                <c:pt idx="4921">
                  <c:v>0.49209999999999998</c:v>
                </c:pt>
                <c:pt idx="4922">
                  <c:v>0.49220000000000003</c:v>
                </c:pt>
                <c:pt idx="4923">
                  <c:v>0.49230000000000002</c:v>
                </c:pt>
                <c:pt idx="4924">
                  <c:v>0.4924</c:v>
                </c:pt>
                <c:pt idx="4925">
                  <c:v>0.49249999999999999</c:v>
                </c:pt>
                <c:pt idx="4926">
                  <c:v>0.49259999999999998</c:v>
                </c:pt>
                <c:pt idx="4927">
                  <c:v>0.49270000000000003</c:v>
                </c:pt>
                <c:pt idx="4928">
                  <c:v>0.49280000000000002</c:v>
                </c:pt>
                <c:pt idx="4929">
                  <c:v>0.4929</c:v>
                </c:pt>
                <c:pt idx="4930">
                  <c:v>0.49299999999999999</c:v>
                </c:pt>
                <c:pt idx="4931">
                  <c:v>0.49309999999999998</c:v>
                </c:pt>
                <c:pt idx="4932">
                  <c:v>0.49320000000000003</c:v>
                </c:pt>
                <c:pt idx="4933">
                  <c:v>0.49330000000000002</c:v>
                </c:pt>
                <c:pt idx="4934">
                  <c:v>0.49340000000000001</c:v>
                </c:pt>
                <c:pt idx="4935">
                  <c:v>0.49349999999999999</c:v>
                </c:pt>
                <c:pt idx="4936">
                  <c:v>0.49359999999999998</c:v>
                </c:pt>
                <c:pt idx="4937">
                  <c:v>0.49370000000000003</c:v>
                </c:pt>
                <c:pt idx="4938">
                  <c:v>0.49380000000000002</c:v>
                </c:pt>
                <c:pt idx="4939">
                  <c:v>0.49390000000000001</c:v>
                </c:pt>
                <c:pt idx="4940">
                  <c:v>0.49399999999999999</c:v>
                </c:pt>
                <c:pt idx="4941">
                  <c:v>0.49409999999999998</c:v>
                </c:pt>
                <c:pt idx="4942">
                  <c:v>0.49419999999999997</c:v>
                </c:pt>
                <c:pt idx="4943">
                  <c:v>0.49430000000000002</c:v>
                </c:pt>
                <c:pt idx="4944">
                  <c:v>0.49440000000000001</c:v>
                </c:pt>
                <c:pt idx="4945">
                  <c:v>0.4945</c:v>
                </c:pt>
                <c:pt idx="4946">
                  <c:v>0.49459999999999998</c:v>
                </c:pt>
                <c:pt idx="4947">
                  <c:v>0.49469999999999997</c:v>
                </c:pt>
                <c:pt idx="4948">
                  <c:v>0.49480000000000002</c:v>
                </c:pt>
                <c:pt idx="4949">
                  <c:v>0.49490000000000001</c:v>
                </c:pt>
                <c:pt idx="4950">
                  <c:v>0.495</c:v>
                </c:pt>
                <c:pt idx="4951">
                  <c:v>0.49509999999999998</c:v>
                </c:pt>
                <c:pt idx="4952">
                  <c:v>0.49519999999999997</c:v>
                </c:pt>
                <c:pt idx="4953">
                  <c:v>0.49530000000000002</c:v>
                </c:pt>
                <c:pt idx="4954">
                  <c:v>0.49540000000000001</c:v>
                </c:pt>
                <c:pt idx="4955">
                  <c:v>0.4955</c:v>
                </c:pt>
                <c:pt idx="4956">
                  <c:v>0.49559999999999998</c:v>
                </c:pt>
                <c:pt idx="4957">
                  <c:v>0.49569999999999997</c:v>
                </c:pt>
                <c:pt idx="4958">
                  <c:v>0.49580000000000002</c:v>
                </c:pt>
                <c:pt idx="4959">
                  <c:v>0.49590000000000001</c:v>
                </c:pt>
                <c:pt idx="4960">
                  <c:v>0.496</c:v>
                </c:pt>
                <c:pt idx="4961">
                  <c:v>0.49609999999999999</c:v>
                </c:pt>
                <c:pt idx="4962">
                  <c:v>0.49619999999999997</c:v>
                </c:pt>
                <c:pt idx="4963">
                  <c:v>0.49630000000000002</c:v>
                </c:pt>
                <c:pt idx="4964">
                  <c:v>0.49640000000000001</c:v>
                </c:pt>
                <c:pt idx="4965">
                  <c:v>0.4965</c:v>
                </c:pt>
                <c:pt idx="4966">
                  <c:v>0.49659999999999999</c:v>
                </c:pt>
                <c:pt idx="4967">
                  <c:v>0.49669999999999997</c:v>
                </c:pt>
                <c:pt idx="4968">
                  <c:v>0.49680000000000002</c:v>
                </c:pt>
                <c:pt idx="4969">
                  <c:v>0.49690000000000001</c:v>
                </c:pt>
                <c:pt idx="4970">
                  <c:v>0.497</c:v>
                </c:pt>
                <c:pt idx="4971">
                  <c:v>0.49709999999999999</c:v>
                </c:pt>
                <c:pt idx="4972">
                  <c:v>0.49719999999999998</c:v>
                </c:pt>
                <c:pt idx="4973">
                  <c:v>0.49730000000000002</c:v>
                </c:pt>
                <c:pt idx="4974">
                  <c:v>0.49740000000000001</c:v>
                </c:pt>
                <c:pt idx="4975">
                  <c:v>0.4975</c:v>
                </c:pt>
                <c:pt idx="4976">
                  <c:v>0.49759999999999999</c:v>
                </c:pt>
                <c:pt idx="4977">
                  <c:v>0.49769999999999998</c:v>
                </c:pt>
                <c:pt idx="4978">
                  <c:v>0.49780000000000002</c:v>
                </c:pt>
                <c:pt idx="4979">
                  <c:v>0.49790000000000001</c:v>
                </c:pt>
                <c:pt idx="4980">
                  <c:v>0.498</c:v>
                </c:pt>
                <c:pt idx="4981">
                  <c:v>0.49809999999999999</c:v>
                </c:pt>
                <c:pt idx="4982">
                  <c:v>0.49819999999999998</c:v>
                </c:pt>
                <c:pt idx="4983">
                  <c:v>0.49830000000000002</c:v>
                </c:pt>
                <c:pt idx="4984">
                  <c:v>0.49840000000000001</c:v>
                </c:pt>
                <c:pt idx="4985">
                  <c:v>0.4985</c:v>
                </c:pt>
                <c:pt idx="4986">
                  <c:v>0.49859999999999999</c:v>
                </c:pt>
                <c:pt idx="4987">
                  <c:v>0.49869999999999998</c:v>
                </c:pt>
                <c:pt idx="4988">
                  <c:v>0.49880000000000002</c:v>
                </c:pt>
                <c:pt idx="4989">
                  <c:v>0.49890000000000001</c:v>
                </c:pt>
                <c:pt idx="4990">
                  <c:v>0.499</c:v>
                </c:pt>
                <c:pt idx="4991">
                  <c:v>0.49909999999999999</c:v>
                </c:pt>
                <c:pt idx="4992">
                  <c:v>0.49919999999999998</c:v>
                </c:pt>
                <c:pt idx="4993">
                  <c:v>0.49930000000000002</c:v>
                </c:pt>
                <c:pt idx="4994">
                  <c:v>0.49940000000000001</c:v>
                </c:pt>
                <c:pt idx="4995">
                  <c:v>0.4995</c:v>
                </c:pt>
                <c:pt idx="4996">
                  <c:v>0.49959999999999999</c:v>
                </c:pt>
                <c:pt idx="4997">
                  <c:v>0.49969999999999998</c:v>
                </c:pt>
                <c:pt idx="4998">
                  <c:v>0.49980000000000002</c:v>
                </c:pt>
                <c:pt idx="4999">
                  <c:v>0.49990000000000001</c:v>
                </c:pt>
                <c:pt idx="5000">
                  <c:v>0.5</c:v>
                </c:pt>
                <c:pt idx="5001">
                  <c:v>0.50009999999999999</c:v>
                </c:pt>
                <c:pt idx="5002">
                  <c:v>0.50019999999999998</c:v>
                </c:pt>
                <c:pt idx="5003">
                  <c:v>0.50029999999999997</c:v>
                </c:pt>
                <c:pt idx="5004">
                  <c:v>0.50039999999999996</c:v>
                </c:pt>
                <c:pt idx="5005">
                  <c:v>0.50049999999999994</c:v>
                </c:pt>
                <c:pt idx="5006">
                  <c:v>0.50060000000000004</c:v>
                </c:pt>
                <c:pt idx="5007">
                  <c:v>0.50070000000000003</c:v>
                </c:pt>
                <c:pt idx="5008">
                  <c:v>0.50080000000000002</c:v>
                </c:pt>
                <c:pt idx="5009">
                  <c:v>0.50090000000000001</c:v>
                </c:pt>
                <c:pt idx="5010">
                  <c:v>0.501</c:v>
                </c:pt>
                <c:pt idx="5011">
                  <c:v>0.50109999999999999</c:v>
                </c:pt>
                <c:pt idx="5012">
                  <c:v>0.50119999999999998</c:v>
                </c:pt>
                <c:pt idx="5013">
                  <c:v>0.50129999999999997</c:v>
                </c:pt>
                <c:pt idx="5014">
                  <c:v>0.50139999999999996</c:v>
                </c:pt>
                <c:pt idx="5015">
                  <c:v>0.50149999999999995</c:v>
                </c:pt>
                <c:pt idx="5016">
                  <c:v>0.50160000000000005</c:v>
                </c:pt>
                <c:pt idx="5017">
                  <c:v>0.50170000000000003</c:v>
                </c:pt>
                <c:pt idx="5018">
                  <c:v>0.50180000000000002</c:v>
                </c:pt>
                <c:pt idx="5019">
                  <c:v>0.50190000000000001</c:v>
                </c:pt>
                <c:pt idx="5020">
                  <c:v>0.502</c:v>
                </c:pt>
                <c:pt idx="5021">
                  <c:v>0.50209999999999999</c:v>
                </c:pt>
                <c:pt idx="5022">
                  <c:v>0.50219999999999998</c:v>
                </c:pt>
                <c:pt idx="5023">
                  <c:v>0.50229999999999997</c:v>
                </c:pt>
                <c:pt idx="5024">
                  <c:v>0.50239999999999996</c:v>
                </c:pt>
                <c:pt idx="5025">
                  <c:v>0.50249999999999995</c:v>
                </c:pt>
                <c:pt idx="5026">
                  <c:v>0.50260000000000005</c:v>
                </c:pt>
                <c:pt idx="5027">
                  <c:v>0.50270000000000004</c:v>
                </c:pt>
                <c:pt idx="5028">
                  <c:v>0.50280000000000002</c:v>
                </c:pt>
                <c:pt idx="5029">
                  <c:v>0.50290000000000001</c:v>
                </c:pt>
                <c:pt idx="5030">
                  <c:v>0.503</c:v>
                </c:pt>
                <c:pt idx="5031">
                  <c:v>0.50309999999999999</c:v>
                </c:pt>
                <c:pt idx="5032">
                  <c:v>0.50319999999999998</c:v>
                </c:pt>
                <c:pt idx="5033">
                  <c:v>0.50329999999999997</c:v>
                </c:pt>
                <c:pt idx="5034">
                  <c:v>0.50339999999999996</c:v>
                </c:pt>
                <c:pt idx="5035">
                  <c:v>0.50349999999999995</c:v>
                </c:pt>
                <c:pt idx="5036">
                  <c:v>0.50360000000000005</c:v>
                </c:pt>
                <c:pt idx="5037">
                  <c:v>0.50370000000000004</c:v>
                </c:pt>
                <c:pt idx="5038">
                  <c:v>0.50380000000000003</c:v>
                </c:pt>
                <c:pt idx="5039">
                  <c:v>0.50390000000000001</c:v>
                </c:pt>
                <c:pt idx="5040">
                  <c:v>0.504</c:v>
                </c:pt>
                <c:pt idx="5041">
                  <c:v>0.50409999999999999</c:v>
                </c:pt>
                <c:pt idx="5042">
                  <c:v>0.50419999999999998</c:v>
                </c:pt>
                <c:pt idx="5043">
                  <c:v>0.50429999999999997</c:v>
                </c:pt>
                <c:pt idx="5044">
                  <c:v>0.50439999999999996</c:v>
                </c:pt>
                <c:pt idx="5045">
                  <c:v>0.50449999999999995</c:v>
                </c:pt>
                <c:pt idx="5046">
                  <c:v>0.50460000000000005</c:v>
                </c:pt>
                <c:pt idx="5047">
                  <c:v>0.50470000000000004</c:v>
                </c:pt>
                <c:pt idx="5048">
                  <c:v>0.50480000000000003</c:v>
                </c:pt>
                <c:pt idx="5049">
                  <c:v>0.50490000000000002</c:v>
                </c:pt>
                <c:pt idx="5050">
                  <c:v>0.505</c:v>
                </c:pt>
                <c:pt idx="5051">
                  <c:v>0.50509999999999999</c:v>
                </c:pt>
                <c:pt idx="5052">
                  <c:v>0.50519999999999998</c:v>
                </c:pt>
                <c:pt idx="5053">
                  <c:v>0.50529999999999997</c:v>
                </c:pt>
                <c:pt idx="5054">
                  <c:v>0.50539999999999996</c:v>
                </c:pt>
                <c:pt idx="5055">
                  <c:v>0.50549999999999995</c:v>
                </c:pt>
                <c:pt idx="5056">
                  <c:v>0.50560000000000005</c:v>
                </c:pt>
                <c:pt idx="5057">
                  <c:v>0.50570000000000004</c:v>
                </c:pt>
                <c:pt idx="5058">
                  <c:v>0.50580000000000003</c:v>
                </c:pt>
                <c:pt idx="5059">
                  <c:v>0.50590000000000002</c:v>
                </c:pt>
                <c:pt idx="5060">
                  <c:v>0.50600000000000001</c:v>
                </c:pt>
                <c:pt idx="5061">
                  <c:v>0.50609999999999999</c:v>
                </c:pt>
                <c:pt idx="5062">
                  <c:v>0.50619999999999998</c:v>
                </c:pt>
                <c:pt idx="5063">
                  <c:v>0.50629999999999997</c:v>
                </c:pt>
                <c:pt idx="5064">
                  <c:v>0.50639999999999996</c:v>
                </c:pt>
                <c:pt idx="5065">
                  <c:v>0.50649999999999995</c:v>
                </c:pt>
                <c:pt idx="5066">
                  <c:v>0.50660000000000005</c:v>
                </c:pt>
                <c:pt idx="5067">
                  <c:v>0.50670000000000004</c:v>
                </c:pt>
                <c:pt idx="5068">
                  <c:v>0.50680000000000003</c:v>
                </c:pt>
                <c:pt idx="5069">
                  <c:v>0.50690000000000002</c:v>
                </c:pt>
                <c:pt idx="5070">
                  <c:v>0.50700000000000001</c:v>
                </c:pt>
                <c:pt idx="5071">
                  <c:v>0.5071</c:v>
                </c:pt>
                <c:pt idx="5072">
                  <c:v>0.50719999999999998</c:v>
                </c:pt>
                <c:pt idx="5073">
                  <c:v>0.50729999999999997</c:v>
                </c:pt>
                <c:pt idx="5074">
                  <c:v>0.50739999999999996</c:v>
                </c:pt>
                <c:pt idx="5075">
                  <c:v>0.50749999999999995</c:v>
                </c:pt>
                <c:pt idx="5076">
                  <c:v>0.50760000000000005</c:v>
                </c:pt>
                <c:pt idx="5077">
                  <c:v>0.50770000000000004</c:v>
                </c:pt>
                <c:pt idx="5078">
                  <c:v>0.50780000000000003</c:v>
                </c:pt>
                <c:pt idx="5079">
                  <c:v>0.50790000000000002</c:v>
                </c:pt>
                <c:pt idx="5080">
                  <c:v>0.50800000000000001</c:v>
                </c:pt>
                <c:pt idx="5081">
                  <c:v>0.5081</c:v>
                </c:pt>
                <c:pt idx="5082">
                  <c:v>0.50819999999999999</c:v>
                </c:pt>
                <c:pt idx="5083">
                  <c:v>0.50829999999999997</c:v>
                </c:pt>
                <c:pt idx="5084">
                  <c:v>0.50839999999999996</c:v>
                </c:pt>
                <c:pt idx="5085">
                  <c:v>0.50849999999999995</c:v>
                </c:pt>
                <c:pt idx="5086">
                  <c:v>0.50860000000000005</c:v>
                </c:pt>
                <c:pt idx="5087">
                  <c:v>0.50870000000000004</c:v>
                </c:pt>
                <c:pt idx="5088">
                  <c:v>0.50880000000000003</c:v>
                </c:pt>
                <c:pt idx="5089">
                  <c:v>0.50890000000000002</c:v>
                </c:pt>
                <c:pt idx="5090">
                  <c:v>0.50900000000000001</c:v>
                </c:pt>
                <c:pt idx="5091">
                  <c:v>0.5091</c:v>
                </c:pt>
                <c:pt idx="5092">
                  <c:v>0.50919999999999999</c:v>
                </c:pt>
                <c:pt idx="5093">
                  <c:v>0.50929999999999997</c:v>
                </c:pt>
                <c:pt idx="5094">
                  <c:v>0.50939999999999996</c:v>
                </c:pt>
                <c:pt idx="5095">
                  <c:v>0.50949999999999995</c:v>
                </c:pt>
                <c:pt idx="5096">
                  <c:v>0.50960000000000005</c:v>
                </c:pt>
                <c:pt idx="5097">
                  <c:v>0.50970000000000004</c:v>
                </c:pt>
                <c:pt idx="5098">
                  <c:v>0.50980000000000003</c:v>
                </c:pt>
                <c:pt idx="5099">
                  <c:v>0.50990000000000002</c:v>
                </c:pt>
                <c:pt idx="5100">
                  <c:v>0.51</c:v>
                </c:pt>
                <c:pt idx="5101">
                  <c:v>0.5101</c:v>
                </c:pt>
                <c:pt idx="5102">
                  <c:v>0.51019999999999999</c:v>
                </c:pt>
                <c:pt idx="5103">
                  <c:v>0.51029999999999998</c:v>
                </c:pt>
                <c:pt idx="5104">
                  <c:v>0.51039999999999996</c:v>
                </c:pt>
                <c:pt idx="5105">
                  <c:v>0.51049999999999995</c:v>
                </c:pt>
                <c:pt idx="5106">
                  <c:v>0.51060000000000005</c:v>
                </c:pt>
                <c:pt idx="5107">
                  <c:v>0.51070000000000004</c:v>
                </c:pt>
                <c:pt idx="5108">
                  <c:v>0.51080000000000003</c:v>
                </c:pt>
                <c:pt idx="5109">
                  <c:v>0.51090000000000002</c:v>
                </c:pt>
                <c:pt idx="5110">
                  <c:v>0.51100000000000001</c:v>
                </c:pt>
                <c:pt idx="5111">
                  <c:v>0.5111</c:v>
                </c:pt>
                <c:pt idx="5112">
                  <c:v>0.51119999999999999</c:v>
                </c:pt>
                <c:pt idx="5113">
                  <c:v>0.51129999999999998</c:v>
                </c:pt>
                <c:pt idx="5114">
                  <c:v>0.51139999999999997</c:v>
                </c:pt>
                <c:pt idx="5115">
                  <c:v>0.51149999999999995</c:v>
                </c:pt>
                <c:pt idx="5116">
                  <c:v>0.51160000000000005</c:v>
                </c:pt>
                <c:pt idx="5117">
                  <c:v>0.51170000000000004</c:v>
                </c:pt>
                <c:pt idx="5118">
                  <c:v>0.51180000000000003</c:v>
                </c:pt>
                <c:pt idx="5119">
                  <c:v>0.51190000000000002</c:v>
                </c:pt>
                <c:pt idx="5120">
                  <c:v>0.51200000000000001</c:v>
                </c:pt>
                <c:pt idx="5121">
                  <c:v>0.5121</c:v>
                </c:pt>
                <c:pt idx="5122">
                  <c:v>0.51219999999999999</c:v>
                </c:pt>
                <c:pt idx="5123">
                  <c:v>0.51229999999999998</c:v>
                </c:pt>
                <c:pt idx="5124">
                  <c:v>0.51239999999999997</c:v>
                </c:pt>
                <c:pt idx="5125">
                  <c:v>0.51249999999999996</c:v>
                </c:pt>
                <c:pt idx="5126">
                  <c:v>0.51259999999999994</c:v>
                </c:pt>
                <c:pt idx="5127">
                  <c:v>0.51270000000000004</c:v>
                </c:pt>
                <c:pt idx="5128">
                  <c:v>0.51280000000000003</c:v>
                </c:pt>
                <c:pt idx="5129">
                  <c:v>0.51290000000000002</c:v>
                </c:pt>
                <c:pt idx="5130">
                  <c:v>0.51300000000000001</c:v>
                </c:pt>
                <c:pt idx="5131">
                  <c:v>0.5131</c:v>
                </c:pt>
                <c:pt idx="5132">
                  <c:v>0.51319999999999999</c:v>
                </c:pt>
                <c:pt idx="5133">
                  <c:v>0.51329999999999998</c:v>
                </c:pt>
                <c:pt idx="5134">
                  <c:v>0.51339999999999997</c:v>
                </c:pt>
                <c:pt idx="5135">
                  <c:v>0.51349999999999996</c:v>
                </c:pt>
                <c:pt idx="5136">
                  <c:v>0.51359999999999995</c:v>
                </c:pt>
                <c:pt idx="5137">
                  <c:v>0.51370000000000005</c:v>
                </c:pt>
                <c:pt idx="5138">
                  <c:v>0.51380000000000003</c:v>
                </c:pt>
                <c:pt idx="5139">
                  <c:v>0.51390000000000002</c:v>
                </c:pt>
                <c:pt idx="5140">
                  <c:v>0.51400000000000001</c:v>
                </c:pt>
                <c:pt idx="5141">
                  <c:v>0.5141</c:v>
                </c:pt>
                <c:pt idx="5142">
                  <c:v>0.51419999999999999</c:v>
                </c:pt>
                <c:pt idx="5143">
                  <c:v>0.51429999999999998</c:v>
                </c:pt>
                <c:pt idx="5144">
                  <c:v>0.51439999999999997</c:v>
                </c:pt>
                <c:pt idx="5145">
                  <c:v>0.51449999999999996</c:v>
                </c:pt>
                <c:pt idx="5146">
                  <c:v>0.51459999999999995</c:v>
                </c:pt>
                <c:pt idx="5147">
                  <c:v>0.51470000000000005</c:v>
                </c:pt>
                <c:pt idx="5148">
                  <c:v>0.51480000000000004</c:v>
                </c:pt>
                <c:pt idx="5149">
                  <c:v>0.51490000000000002</c:v>
                </c:pt>
                <c:pt idx="5150">
                  <c:v>0.51500000000000001</c:v>
                </c:pt>
                <c:pt idx="5151">
                  <c:v>0.5151</c:v>
                </c:pt>
                <c:pt idx="5152">
                  <c:v>0.51519999999999999</c:v>
                </c:pt>
                <c:pt idx="5153">
                  <c:v>0.51529999999999998</c:v>
                </c:pt>
                <c:pt idx="5154">
                  <c:v>0.51539999999999997</c:v>
                </c:pt>
                <c:pt idx="5155">
                  <c:v>0.51549999999999996</c:v>
                </c:pt>
                <c:pt idx="5156">
                  <c:v>0.51559999999999995</c:v>
                </c:pt>
                <c:pt idx="5157">
                  <c:v>0.51570000000000005</c:v>
                </c:pt>
                <c:pt idx="5158">
                  <c:v>0.51580000000000004</c:v>
                </c:pt>
                <c:pt idx="5159">
                  <c:v>0.51590000000000003</c:v>
                </c:pt>
                <c:pt idx="5160">
                  <c:v>0.51600000000000001</c:v>
                </c:pt>
                <c:pt idx="5161">
                  <c:v>0.5161</c:v>
                </c:pt>
                <c:pt idx="5162">
                  <c:v>0.51619999999999999</c:v>
                </c:pt>
                <c:pt idx="5163">
                  <c:v>0.51629999999999998</c:v>
                </c:pt>
                <c:pt idx="5164">
                  <c:v>0.51639999999999997</c:v>
                </c:pt>
                <c:pt idx="5165">
                  <c:v>0.51649999999999996</c:v>
                </c:pt>
                <c:pt idx="5166">
                  <c:v>0.51659999999999995</c:v>
                </c:pt>
                <c:pt idx="5167">
                  <c:v>0.51670000000000005</c:v>
                </c:pt>
                <c:pt idx="5168">
                  <c:v>0.51680000000000004</c:v>
                </c:pt>
                <c:pt idx="5169">
                  <c:v>0.51690000000000003</c:v>
                </c:pt>
                <c:pt idx="5170">
                  <c:v>0.51700000000000002</c:v>
                </c:pt>
                <c:pt idx="5171">
                  <c:v>0.5171</c:v>
                </c:pt>
                <c:pt idx="5172">
                  <c:v>0.51719999999999999</c:v>
                </c:pt>
                <c:pt idx="5173">
                  <c:v>0.51729999999999998</c:v>
                </c:pt>
                <c:pt idx="5174">
                  <c:v>0.51739999999999997</c:v>
                </c:pt>
                <c:pt idx="5175">
                  <c:v>0.51749999999999996</c:v>
                </c:pt>
                <c:pt idx="5176">
                  <c:v>0.51759999999999995</c:v>
                </c:pt>
                <c:pt idx="5177">
                  <c:v>0.51770000000000005</c:v>
                </c:pt>
                <c:pt idx="5178">
                  <c:v>0.51780000000000004</c:v>
                </c:pt>
                <c:pt idx="5179">
                  <c:v>0.51790000000000003</c:v>
                </c:pt>
                <c:pt idx="5180">
                  <c:v>0.51800000000000002</c:v>
                </c:pt>
                <c:pt idx="5181">
                  <c:v>0.5181</c:v>
                </c:pt>
                <c:pt idx="5182">
                  <c:v>0.51819999999999999</c:v>
                </c:pt>
                <c:pt idx="5183">
                  <c:v>0.51829999999999998</c:v>
                </c:pt>
                <c:pt idx="5184">
                  <c:v>0.51839999999999997</c:v>
                </c:pt>
                <c:pt idx="5185">
                  <c:v>0.51849999999999996</c:v>
                </c:pt>
                <c:pt idx="5186">
                  <c:v>0.51859999999999995</c:v>
                </c:pt>
                <c:pt idx="5187">
                  <c:v>0.51870000000000005</c:v>
                </c:pt>
                <c:pt idx="5188">
                  <c:v>0.51880000000000004</c:v>
                </c:pt>
                <c:pt idx="5189">
                  <c:v>0.51890000000000003</c:v>
                </c:pt>
                <c:pt idx="5190">
                  <c:v>0.51900000000000002</c:v>
                </c:pt>
                <c:pt idx="5191">
                  <c:v>0.51910000000000001</c:v>
                </c:pt>
                <c:pt idx="5192">
                  <c:v>0.51919999999999999</c:v>
                </c:pt>
                <c:pt idx="5193">
                  <c:v>0.51929999999999998</c:v>
                </c:pt>
                <c:pt idx="5194">
                  <c:v>0.51939999999999997</c:v>
                </c:pt>
                <c:pt idx="5195">
                  <c:v>0.51949999999999996</c:v>
                </c:pt>
                <c:pt idx="5196">
                  <c:v>0.51959999999999995</c:v>
                </c:pt>
                <c:pt idx="5197">
                  <c:v>0.51970000000000005</c:v>
                </c:pt>
                <c:pt idx="5198">
                  <c:v>0.51980000000000004</c:v>
                </c:pt>
                <c:pt idx="5199">
                  <c:v>0.51990000000000003</c:v>
                </c:pt>
                <c:pt idx="5200">
                  <c:v>0.52</c:v>
                </c:pt>
                <c:pt idx="5201">
                  <c:v>0.52010000000000001</c:v>
                </c:pt>
                <c:pt idx="5202">
                  <c:v>0.5202</c:v>
                </c:pt>
                <c:pt idx="5203">
                  <c:v>0.52029999999999998</c:v>
                </c:pt>
                <c:pt idx="5204">
                  <c:v>0.52039999999999997</c:v>
                </c:pt>
                <c:pt idx="5205">
                  <c:v>0.52049999999999996</c:v>
                </c:pt>
                <c:pt idx="5206">
                  <c:v>0.52059999999999995</c:v>
                </c:pt>
                <c:pt idx="5207">
                  <c:v>0.52070000000000005</c:v>
                </c:pt>
                <c:pt idx="5208">
                  <c:v>0.52080000000000004</c:v>
                </c:pt>
                <c:pt idx="5209">
                  <c:v>0.52090000000000003</c:v>
                </c:pt>
                <c:pt idx="5210">
                  <c:v>0.52100000000000002</c:v>
                </c:pt>
                <c:pt idx="5211">
                  <c:v>0.52110000000000001</c:v>
                </c:pt>
                <c:pt idx="5212">
                  <c:v>0.5212</c:v>
                </c:pt>
                <c:pt idx="5213">
                  <c:v>0.52129999999999999</c:v>
                </c:pt>
                <c:pt idx="5214">
                  <c:v>0.52139999999999997</c:v>
                </c:pt>
                <c:pt idx="5215">
                  <c:v>0.52149999999999996</c:v>
                </c:pt>
                <c:pt idx="5216">
                  <c:v>0.52159999999999995</c:v>
                </c:pt>
                <c:pt idx="5217">
                  <c:v>0.52170000000000005</c:v>
                </c:pt>
                <c:pt idx="5218">
                  <c:v>0.52180000000000004</c:v>
                </c:pt>
                <c:pt idx="5219">
                  <c:v>0.52190000000000003</c:v>
                </c:pt>
                <c:pt idx="5220">
                  <c:v>0.52200000000000002</c:v>
                </c:pt>
                <c:pt idx="5221">
                  <c:v>0.52210000000000001</c:v>
                </c:pt>
                <c:pt idx="5222">
                  <c:v>0.5222</c:v>
                </c:pt>
                <c:pt idx="5223">
                  <c:v>0.52229999999999999</c:v>
                </c:pt>
                <c:pt idx="5224">
                  <c:v>0.52239999999999998</c:v>
                </c:pt>
                <c:pt idx="5225">
                  <c:v>0.52249999999999996</c:v>
                </c:pt>
                <c:pt idx="5226">
                  <c:v>0.52259999999999995</c:v>
                </c:pt>
                <c:pt idx="5227">
                  <c:v>0.52270000000000005</c:v>
                </c:pt>
                <c:pt idx="5228">
                  <c:v>0.52280000000000004</c:v>
                </c:pt>
                <c:pt idx="5229">
                  <c:v>0.52290000000000003</c:v>
                </c:pt>
                <c:pt idx="5230">
                  <c:v>0.52300000000000002</c:v>
                </c:pt>
                <c:pt idx="5231">
                  <c:v>0.52310000000000001</c:v>
                </c:pt>
                <c:pt idx="5232">
                  <c:v>0.5232</c:v>
                </c:pt>
                <c:pt idx="5233">
                  <c:v>0.52329999999999999</c:v>
                </c:pt>
                <c:pt idx="5234">
                  <c:v>0.52339999999999998</c:v>
                </c:pt>
                <c:pt idx="5235">
                  <c:v>0.52349999999999997</c:v>
                </c:pt>
                <c:pt idx="5236">
                  <c:v>0.52359999999999995</c:v>
                </c:pt>
                <c:pt idx="5237">
                  <c:v>0.52370000000000005</c:v>
                </c:pt>
                <c:pt idx="5238">
                  <c:v>0.52380000000000004</c:v>
                </c:pt>
                <c:pt idx="5239">
                  <c:v>0.52390000000000003</c:v>
                </c:pt>
                <c:pt idx="5240">
                  <c:v>0.52400000000000002</c:v>
                </c:pt>
                <c:pt idx="5241">
                  <c:v>0.52410000000000001</c:v>
                </c:pt>
                <c:pt idx="5242">
                  <c:v>0.5242</c:v>
                </c:pt>
                <c:pt idx="5243">
                  <c:v>0.52429999999999999</c:v>
                </c:pt>
                <c:pt idx="5244">
                  <c:v>0.52439999999999998</c:v>
                </c:pt>
                <c:pt idx="5245">
                  <c:v>0.52449999999999997</c:v>
                </c:pt>
                <c:pt idx="5246">
                  <c:v>0.52459999999999996</c:v>
                </c:pt>
                <c:pt idx="5247">
                  <c:v>0.52470000000000006</c:v>
                </c:pt>
                <c:pt idx="5248">
                  <c:v>0.52480000000000004</c:v>
                </c:pt>
                <c:pt idx="5249">
                  <c:v>0.52490000000000003</c:v>
                </c:pt>
                <c:pt idx="5250">
                  <c:v>0.52500000000000002</c:v>
                </c:pt>
                <c:pt idx="5251">
                  <c:v>0.52510000000000001</c:v>
                </c:pt>
                <c:pt idx="5252">
                  <c:v>0.5252</c:v>
                </c:pt>
                <c:pt idx="5253">
                  <c:v>0.52529999999999999</c:v>
                </c:pt>
                <c:pt idx="5254">
                  <c:v>0.52539999999999998</c:v>
                </c:pt>
                <c:pt idx="5255">
                  <c:v>0.52549999999999997</c:v>
                </c:pt>
                <c:pt idx="5256">
                  <c:v>0.52559999999999996</c:v>
                </c:pt>
                <c:pt idx="5257">
                  <c:v>0.52569999999999995</c:v>
                </c:pt>
                <c:pt idx="5258">
                  <c:v>0.52580000000000005</c:v>
                </c:pt>
                <c:pt idx="5259">
                  <c:v>0.52590000000000003</c:v>
                </c:pt>
                <c:pt idx="5260">
                  <c:v>0.52600000000000002</c:v>
                </c:pt>
                <c:pt idx="5261">
                  <c:v>0.52610000000000001</c:v>
                </c:pt>
                <c:pt idx="5262">
                  <c:v>0.5262</c:v>
                </c:pt>
                <c:pt idx="5263">
                  <c:v>0.52629999999999999</c:v>
                </c:pt>
                <c:pt idx="5264">
                  <c:v>0.52639999999999998</c:v>
                </c:pt>
                <c:pt idx="5265">
                  <c:v>0.52649999999999997</c:v>
                </c:pt>
                <c:pt idx="5266">
                  <c:v>0.52659999999999996</c:v>
                </c:pt>
                <c:pt idx="5267">
                  <c:v>0.52669999999999995</c:v>
                </c:pt>
                <c:pt idx="5268">
                  <c:v>0.52680000000000005</c:v>
                </c:pt>
                <c:pt idx="5269">
                  <c:v>0.52690000000000003</c:v>
                </c:pt>
                <c:pt idx="5270">
                  <c:v>0.52700000000000002</c:v>
                </c:pt>
                <c:pt idx="5271">
                  <c:v>0.52710000000000001</c:v>
                </c:pt>
                <c:pt idx="5272">
                  <c:v>0.5272</c:v>
                </c:pt>
                <c:pt idx="5273">
                  <c:v>0.52729999999999999</c:v>
                </c:pt>
                <c:pt idx="5274">
                  <c:v>0.52739999999999998</c:v>
                </c:pt>
                <c:pt idx="5275">
                  <c:v>0.52749999999999997</c:v>
                </c:pt>
                <c:pt idx="5276">
                  <c:v>0.52759999999999996</c:v>
                </c:pt>
                <c:pt idx="5277">
                  <c:v>0.52769999999999995</c:v>
                </c:pt>
                <c:pt idx="5278">
                  <c:v>0.52780000000000005</c:v>
                </c:pt>
                <c:pt idx="5279">
                  <c:v>0.52790000000000004</c:v>
                </c:pt>
                <c:pt idx="5280">
                  <c:v>0.52800000000000002</c:v>
                </c:pt>
                <c:pt idx="5281">
                  <c:v>0.52810000000000001</c:v>
                </c:pt>
                <c:pt idx="5282">
                  <c:v>0.5282</c:v>
                </c:pt>
                <c:pt idx="5283">
                  <c:v>0.52829999999999999</c:v>
                </c:pt>
                <c:pt idx="5284">
                  <c:v>0.52839999999999998</c:v>
                </c:pt>
                <c:pt idx="5285">
                  <c:v>0.52849999999999997</c:v>
                </c:pt>
                <c:pt idx="5286">
                  <c:v>0.52859999999999996</c:v>
                </c:pt>
                <c:pt idx="5287">
                  <c:v>0.52869999999999995</c:v>
                </c:pt>
                <c:pt idx="5288">
                  <c:v>0.52880000000000005</c:v>
                </c:pt>
                <c:pt idx="5289">
                  <c:v>0.52890000000000004</c:v>
                </c:pt>
                <c:pt idx="5290">
                  <c:v>0.52900000000000003</c:v>
                </c:pt>
                <c:pt idx="5291">
                  <c:v>0.52910000000000001</c:v>
                </c:pt>
                <c:pt idx="5292">
                  <c:v>0.5292</c:v>
                </c:pt>
                <c:pt idx="5293">
                  <c:v>0.52929999999999999</c:v>
                </c:pt>
                <c:pt idx="5294">
                  <c:v>0.52939999999999998</c:v>
                </c:pt>
                <c:pt idx="5295">
                  <c:v>0.52949999999999997</c:v>
                </c:pt>
                <c:pt idx="5296">
                  <c:v>0.52959999999999996</c:v>
                </c:pt>
                <c:pt idx="5297">
                  <c:v>0.52969999999999995</c:v>
                </c:pt>
                <c:pt idx="5298">
                  <c:v>0.52980000000000005</c:v>
                </c:pt>
                <c:pt idx="5299">
                  <c:v>0.52990000000000004</c:v>
                </c:pt>
                <c:pt idx="5300">
                  <c:v>0.53</c:v>
                </c:pt>
                <c:pt idx="5301">
                  <c:v>0.53010000000000002</c:v>
                </c:pt>
                <c:pt idx="5302">
                  <c:v>0.5302</c:v>
                </c:pt>
                <c:pt idx="5303">
                  <c:v>0.53029999999999999</c:v>
                </c:pt>
                <c:pt idx="5304">
                  <c:v>0.53039999999999998</c:v>
                </c:pt>
                <c:pt idx="5305">
                  <c:v>0.53049999999999997</c:v>
                </c:pt>
                <c:pt idx="5306">
                  <c:v>0.53059999999999996</c:v>
                </c:pt>
                <c:pt idx="5307">
                  <c:v>0.53069999999999995</c:v>
                </c:pt>
                <c:pt idx="5308">
                  <c:v>0.53080000000000005</c:v>
                </c:pt>
                <c:pt idx="5309">
                  <c:v>0.53090000000000004</c:v>
                </c:pt>
                <c:pt idx="5310">
                  <c:v>0.53100000000000003</c:v>
                </c:pt>
                <c:pt idx="5311">
                  <c:v>0.53110000000000002</c:v>
                </c:pt>
                <c:pt idx="5312">
                  <c:v>0.53120000000000001</c:v>
                </c:pt>
                <c:pt idx="5313">
                  <c:v>0.53129999999999999</c:v>
                </c:pt>
                <c:pt idx="5314">
                  <c:v>0.53139999999999998</c:v>
                </c:pt>
                <c:pt idx="5315">
                  <c:v>0.53149999999999997</c:v>
                </c:pt>
                <c:pt idx="5316">
                  <c:v>0.53159999999999996</c:v>
                </c:pt>
                <c:pt idx="5317">
                  <c:v>0.53169999999999995</c:v>
                </c:pt>
                <c:pt idx="5318">
                  <c:v>0.53180000000000005</c:v>
                </c:pt>
                <c:pt idx="5319">
                  <c:v>0.53190000000000004</c:v>
                </c:pt>
                <c:pt idx="5320">
                  <c:v>0.53200000000000003</c:v>
                </c:pt>
                <c:pt idx="5321">
                  <c:v>0.53210000000000002</c:v>
                </c:pt>
                <c:pt idx="5322">
                  <c:v>0.53220000000000001</c:v>
                </c:pt>
                <c:pt idx="5323">
                  <c:v>0.5323</c:v>
                </c:pt>
                <c:pt idx="5324">
                  <c:v>0.53239999999999998</c:v>
                </c:pt>
                <c:pt idx="5325">
                  <c:v>0.53249999999999997</c:v>
                </c:pt>
                <c:pt idx="5326">
                  <c:v>0.53259999999999996</c:v>
                </c:pt>
                <c:pt idx="5327">
                  <c:v>0.53269999999999995</c:v>
                </c:pt>
                <c:pt idx="5328">
                  <c:v>0.53280000000000005</c:v>
                </c:pt>
                <c:pt idx="5329">
                  <c:v>0.53290000000000004</c:v>
                </c:pt>
                <c:pt idx="5330">
                  <c:v>0.53300000000000003</c:v>
                </c:pt>
                <c:pt idx="5331">
                  <c:v>0.53310000000000002</c:v>
                </c:pt>
                <c:pt idx="5332">
                  <c:v>0.53320000000000001</c:v>
                </c:pt>
                <c:pt idx="5333">
                  <c:v>0.5333</c:v>
                </c:pt>
                <c:pt idx="5334">
                  <c:v>0.53339999999999999</c:v>
                </c:pt>
                <c:pt idx="5335">
                  <c:v>0.53349999999999997</c:v>
                </c:pt>
                <c:pt idx="5336">
                  <c:v>0.53359999999999996</c:v>
                </c:pt>
                <c:pt idx="5337">
                  <c:v>0.53369999999999995</c:v>
                </c:pt>
                <c:pt idx="5338">
                  <c:v>0.53380000000000005</c:v>
                </c:pt>
                <c:pt idx="5339">
                  <c:v>0.53390000000000004</c:v>
                </c:pt>
                <c:pt idx="5340">
                  <c:v>0.53400000000000003</c:v>
                </c:pt>
                <c:pt idx="5341">
                  <c:v>0.53410000000000002</c:v>
                </c:pt>
                <c:pt idx="5342">
                  <c:v>0.53420000000000001</c:v>
                </c:pt>
                <c:pt idx="5343">
                  <c:v>0.5343</c:v>
                </c:pt>
                <c:pt idx="5344">
                  <c:v>0.53439999999999999</c:v>
                </c:pt>
                <c:pt idx="5345">
                  <c:v>0.53449999999999998</c:v>
                </c:pt>
                <c:pt idx="5346">
                  <c:v>0.53459999999999996</c:v>
                </c:pt>
                <c:pt idx="5347">
                  <c:v>0.53469999999999995</c:v>
                </c:pt>
                <c:pt idx="5348">
                  <c:v>0.53480000000000005</c:v>
                </c:pt>
                <c:pt idx="5349">
                  <c:v>0.53490000000000004</c:v>
                </c:pt>
                <c:pt idx="5350">
                  <c:v>0.53500000000000003</c:v>
                </c:pt>
                <c:pt idx="5351">
                  <c:v>0.53510000000000002</c:v>
                </c:pt>
                <c:pt idx="5352">
                  <c:v>0.53520000000000001</c:v>
                </c:pt>
                <c:pt idx="5353">
                  <c:v>0.5353</c:v>
                </c:pt>
                <c:pt idx="5354">
                  <c:v>0.53539999999999999</c:v>
                </c:pt>
                <c:pt idx="5355">
                  <c:v>0.53549999999999998</c:v>
                </c:pt>
                <c:pt idx="5356">
                  <c:v>0.53559999999999997</c:v>
                </c:pt>
                <c:pt idx="5357">
                  <c:v>0.53569999999999995</c:v>
                </c:pt>
                <c:pt idx="5358">
                  <c:v>0.53580000000000005</c:v>
                </c:pt>
                <c:pt idx="5359">
                  <c:v>0.53590000000000004</c:v>
                </c:pt>
                <c:pt idx="5360">
                  <c:v>0.53600000000000003</c:v>
                </c:pt>
                <c:pt idx="5361">
                  <c:v>0.53610000000000002</c:v>
                </c:pt>
                <c:pt idx="5362">
                  <c:v>0.53620000000000001</c:v>
                </c:pt>
                <c:pt idx="5363">
                  <c:v>0.5363</c:v>
                </c:pt>
                <c:pt idx="5364">
                  <c:v>0.53639999999999999</c:v>
                </c:pt>
                <c:pt idx="5365">
                  <c:v>0.53649999999999998</c:v>
                </c:pt>
                <c:pt idx="5366">
                  <c:v>0.53659999999999997</c:v>
                </c:pt>
                <c:pt idx="5367">
                  <c:v>0.53669999999999995</c:v>
                </c:pt>
                <c:pt idx="5368">
                  <c:v>0.53680000000000005</c:v>
                </c:pt>
                <c:pt idx="5369">
                  <c:v>0.53690000000000004</c:v>
                </c:pt>
                <c:pt idx="5370">
                  <c:v>0.53700000000000003</c:v>
                </c:pt>
                <c:pt idx="5371">
                  <c:v>0.53710000000000002</c:v>
                </c:pt>
                <c:pt idx="5372">
                  <c:v>0.53720000000000001</c:v>
                </c:pt>
                <c:pt idx="5373">
                  <c:v>0.5373</c:v>
                </c:pt>
                <c:pt idx="5374">
                  <c:v>0.53739999999999999</c:v>
                </c:pt>
                <c:pt idx="5375">
                  <c:v>0.53749999999999998</c:v>
                </c:pt>
                <c:pt idx="5376">
                  <c:v>0.53759999999999997</c:v>
                </c:pt>
                <c:pt idx="5377">
                  <c:v>0.53769999999999996</c:v>
                </c:pt>
                <c:pt idx="5378">
                  <c:v>0.53779999999999994</c:v>
                </c:pt>
                <c:pt idx="5379">
                  <c:v>0.53790000000000004</c:v>
                </c:pt>
                <c:pt idx="5380">
                  <c:v>0.53800000000000003</c:v>
                </c:pt>
                <c:pt idx="5381">
                  <c:v>0.53810000000000002</c:v>
                </c:pt>
                <c:pt idx="5382">
                  <c:v>0.53820000000000001</c:v>
                </c:pt>
                <c:pt idx="5383">
                  <c:v>0.5383</c:v>
                </c:pt>
                <c:pt idx="5384">
                  <c:v>0.53839999999999999</c:v>
                </c:pt>
                <c:pt idx="5385">
                  <c:v>0.53849999999999998</c:v>
                </c:pt>
                <c:pt idx="5386">
                  <c:v>0.53859999999999997</c:v>
                </c:pt>
                <c:pt idx="5387">
                  <c:v>0.53869999999999996</c:v>
                </c:pt>
                <c:pt idx="5388">
                  <c:v>0.53879999999999995</c:v>
                </c:pt>
                <c:pt idx="5389">
                  <c:v>0.53890000000000005</c:v>
                </c:pt>
                <c:pt idx="5390">
                  <c:v>0.53900000000000003</c:v>
                </c:pt>
                <c:pt idx="5391">
                  <c:v>0.53910000000000002</c:v>
                </c:pt>
                <c:pt idx="5392">
                  <c:v>0.53920000000000001</c:v>
                </c:pt>
                <c:pt idx="5393">
                  <c:v>0.5393</c:v>
                </c:pt>
                <c:pt idx="5394">
                  <c:v>0.53939999999999999</c:v>
                </c:pt>
                <c:pt idx="5395">
                  <c:v>0.53949999999999998</c:v>
                </c:pt>
                <c:pt idx="5396">
                  <c:v>0.53959999999999997</c:v>
                </c:pt>
                <c:pt idx="5397">
                  <c:v>0.53969999999999996</c:v>
                </c:pt>
                <c:pt idx="5398">
                  <c:v>0.53979999999999995</c:v>
                </c:pt>
                <c:pt idx="5399">
                  <c:v>0.53990000000000005</c:v>
                </c:pt>
                <c:pt idx="5400">
                  <c:v>0.54</c:v>
                </c:pt>
                <c:pt idx="5401">
                  <c:v>0.54010000000000002</c:v>
                </c:pt>
                <c:pt idx="5402">
                  <c:v>0.54020000000000001</c:v>
                </c:pt>
                <c:pt idx="5403">
                  <c:v>0.5403</c:v>
                </c:pt>
                <c:pt idx="5404">
                  <c:v>0.54039999999999999</c:v>
                </c:pt>
                <c:pt idx="5405">
                  <c:v>0.54049999999999998</c:v>
                </c:pt>
                <c:pt idx="5406">
                  <c:v>0.54059999999999997</c:v>
                </c:pt>
                <c:pt idx="5407">
                  <c:v>0.54069999999999996</c:v>
                </c:pt>
                <c:pt idx="5408">
                  <c:v>0.54079999999999995</c:v>
                </c:pt>
                <c:pt idx="5409">
                  <c:v>0.54090000000000005</c:v>
                </c:pt>
                <c:pt idx="5410">
                  <c:v>0.54100000000000004</c:v>
                </c:pt>
                <c:pt idx="5411">
                  <c:v>0.54110000000000003</c:v>
                </c:pt>
                <c:pt idx="5412">
                  <c:v>0.54120000000000001</c:v>
                </c:pt>
                <c:pt idx="5413">
                  <c:v>0.5413</c:v>
                </c:pt>
                <c:pt idx="5414">
                  <c:v>0.54139999999999999</c:v>
                </c:pt>
                <c:pt idx="5415">
                  <c:v>0.54149999999999998</c:v>
                </c:pt>
                <c:pt idx="5416">
                  <c:v>0.54159999999999997</c:v>
                </c:pt>
                <c:pt idx="5417">
                  <c:v>0.54169999999999996</c:v>
                </c:pt>
                <c:pt idx="5418">
                  <c:v>0.54179999999999995</c:v>
                </c:pt>
                <c:pt idx="5419">
                  <c:v>0.54190000000000005</c:v>
                </c:pt>
                <c:pt idx="5420">
                  <c:v>0.54200000000000004</c:v>
                </c:pt>
                <c:pt idx="5421">
                  <c:v>0.54210000000000003</c:v>
                </c:pt>
                <c:pt idx="5422">
                  <c:v>0.54220000000000002</c:v>
                </c:pt>
                <c:pt idx="5423">
                  <c:v>0.5423</c:v>
                </c:pt>
                <c:pt idx="5424">
                  <c:v>0.54239999999999999</c:v>
                </c:pt>
                <c:pt idx="5425">
                  <c:v>0.54249999999999998</c:v>
                </c:pt>
                <c:pt idx="5426">
                  <c:v>0.54259999999999997</c:v>
                </c:pt>
                <c:pt idx="5427">
                  <c:v>0.54269999999999996</c:v>
                </c:pt>
                <c:pt idx="5428">
                  <c:v>0.54279999999999995</c:v>
                </c:pt>
                <c:pt idx="5429">
                  <c:v>0.54290000000000005</c:v>
                </c:pt>
                <c:pt idx="5430">
                  <c:v>0.54300000000000004</c:v>
                </c:pt>
                <c:pt idx="5431">
                  <c:v>0.54310000000000003</c:v>
                </c:pt>
                <c:pt idx="5432">
                  <c:v>0.54320000000000002</c:v>
                </c:pt>
                <c:pt idx="5433">
                  <c:v>0.54330000000000001</c:v>
                </c:pt>
                <c:pt idx="5434">
                  <c:v>0.54339999999999999</c:v>
                </c:pt>
                <c:pt idx="5435">
                  <c:v>0.54349999999999998</c:v>
                </c:pt>
                <c:pt idx="5436">
                  <c:v>0.54359999999999997</c:v>
                </c:pt>
                <c:pt idx="5437">
                  <c:v>0.54369999999999996</c:v>
                </c:pt>
                <c:pt idx="5438">
                  <c:v>0.54379999999999995</c:v>
                </c:pt>
                <c:pt idx="5439">
                  <c:v>0.54390000000000005</c:v>
                </c:pt>
                <c:pt idx="5440">
                  <c:v>0.54400000000000004</c:v>
                </c:pt>
                <c:pt idx="5441">
                  <c:v>0.54410000000000003</c:v>
                </c:pt>
                <c:pt idx="5442">
                  <c:v>0.54420000000000002</c:v>
                </c:pt>
                <c:pt idx="5443">
                  <c:v>0.54430000000000001</c:v>
                </c:pt>
                <c:pt idx="5444">
                  <c:v>0.5444</c:v>
                </c:pt>
                <c:pt idx="5445">
                  <c:v>0.54449999999999998</c:v>
                </c:pt>
                <c:pt idx="5446">
                  <c:v>0.54459999999999997</c:v>
                </c:pt>
                <c:pt idx="5447">
                  <c:v>0.54469999999999996</c:v>
                </c:pt>
                <c:pt idx="5448">
                  <c:v>0.54479999999999995</c:v>
                </c:pt>
                <c:pt idx="5449">
                  <c:v>0.54490000000000005</c:v>
                </c:pt>
                <c:pt idx="5450">
                  <c:v>0.54500000000000004</c:v>
                </c:pt>
                <c:pt idx="5451">
                  <c:v>0.54510000000000003</c:v>
                </c:pt>
                <c:pt idx="5452">
                  <c:v>0.54520000000000002</c:v>
                </c:pt>
                <c:pt idx="5453">
                  <c:v>0.54530000000000001</c:v>
                </c:pt>
                <c:pt idx="5454">
                  <c:v>0.5454</c:v>
                </c:pt>
                <c:pt idx="5455">
                  <c:v>0.54549999999999998</c:v>
                </c:pt>
                <c:pt idx="5456">
                  <c:v>0.54559999999999997</c:v>
                </c:pt>
                <c:pt idx="5457">
                  <c:v>0.54569999999999996</c:v>
                </c:pt>
                <c:pt idx="5458">
                  <c:v>0.54579999999999995</c:v>
                </c:pt>
                <c:pt idx="5459">
                  <c:v>0.54590000000000005</c:v>
                </c:pt>
                <c:pt idx="5460">
                  <c:v>0.54600000000000004</c:v>
                </c:pt>
                <c:pt idx="5461">
                  <c:v>0.54610000000000003</c:v>
                </c:pt>
                <c:pt idx="5462">
                  <c:v>0.54620000000000002</c:v>
                </c:pt>
                <c:pt idx="5463">
                  <c:v>0.54630000000000001</c:v>
                </c:pt>
                <c:pt idx="5464">
                  <c:v>0.5464</c:v>
                </c:pt>
                <c:pt idx="5465">
                  <c:v>0.54649999999999999</c:v>
                </c:pt>
                <c:pt idx="5466">
                  <c:v>0.54659999999999997</c:v>
                </c:pt>
                <c:pt idx="5467">
                  <c:v>0.54669999999999996</c:v>
                </c:pt>
                <c:pt idx="5468">
                  <c:v>0.54679999999999995</c:v>
                </c:pt>
                <c:pt idx="5469">
                  <c:v>0.54690000000000005</c:v>
                </c:pt>
                <c:pt idx="5470">
                  <c:v>0.54700000000000004</c:v>
                </c:pt>
                <c:pt idx="5471">
                  <c:v>0.54710000000000003</c:v>
                </c:pt>
                <c:pt idx="5472">
                  <c:v>0.54720000000000002</c:v>
                </c:pt>
                <c:pt idx="5473">
                  <c:v>0.54730000000000001</c:v>
                </c:pt>
                <c:pt idx="5474">
                  <c:v>0.5474</c:v>
                </c:pt>
                <c:pt idx="5475">
                  <c:v>0.54749999999999999</c:v>
                </c:pt>
                <c:pt idx="5476">
                  <c:v>0.54759999999999998</c:v>
                </c:pt>
                <c:pt idx="5477">
                  <c:v>0.54769999999999996</c:v>
                </c:pt>
                <c:pt idx="5478">
                  <c:v>0.54779999999999995</c:v>
                </c:pt>
                <c:pt idx="5479">
                  <c:v>0.54790000000000005</c:v>
                </c:pt>
                <c:pt idx="5480">
                  <c:v>0.54800000000000004</c:v>
                </c:pt>
                <c:pt idx="5481">
                  <c:v>0.54810000000000003</c:v>
                </c:pt>
                <c:pt idx="5482">
                  <c:v>0.54820000000000002</c:v>
                </c:pt>
                <c:pt idx="5483">
                  <c:v>0.54830000000000001</c:v>
                </c:pt>
                <c:pt idx="5484">
                  <c:v>0.5484</c:v>
                </c:pt>
                <c:pt idx="5485">
                  <c:v>0.54849999999999999</c:v>
                </c:pt>
                <c:pt idx="5486">
                  <c:v>0.54859999999999998</c:v>
                </c:pt>
                <c:pt idx="5487">
                  <c:v>0.54869999999999997</c:v>
                </c:pt>
                <c:pt idx="5488">
                  <c:v>0.54879999999999995</c:v>
                </c:pt>
                <c:pt idx="5489">
                  <c:v>0.54890000000000005</c:v>
                </c:pt>
                <c:pt idx="5490">
                  <c:v>0.54900000000000004</c:v>
                </c:pt>
                <c:pt idx="5491">
                  <c:v>0.54910000000000003</c:v>
                </c:pt>
                <c:pt idx="5492">
                  <c:v>0.54920000000000002</c:v>
                </c:pt>
                <c:pt idx="5493">
                  <c:v>0.54930000000000001</c:v>
                </c:pt>
                <c:pt idx="5494">
                  <c:v>0.5494</c:v>
                </c:pt>
                <c:pt idx="5495">
                  <c:v>0.54949999999999999</c:v>
                </c:pt>
                <c:pt idx="5496">
                  <c:v>0.54959999999999998</c:v>
                </c:pt>
                <c:pt idx="5497">
                  <c:v>0.54969999999999997</c:v>
                </c:pt>
                <c:pt idx="5498">
                  <c:v>0.54979999999999996</c:v>
                </c:pt>
                <c:pt idx="5499">
                  <c:v>0.54990000000000006</c:v>
                </c:pt>
                <c:pt idx="5500">
                  <c:v>0.55000000000000004</c:v>
                </c:pt>
                <c:pt idx="5501">
                  <c:v>0.55010000000000003</c:v>
                </c:pt>
                <c:pt idx="5502">
                  <c:v>0.55020000000000002</c:v>
                </c:pt>
                <c:pt idx="5503">
                  <c:v>0.55030000000000001</c:v>
                </c:pt>
                <c:pt idx="5504">
                  <c:v>0.5504</c:v>
                </c:pt>
                <c:pt idx="5505">
                  <c:v>0.55049999999999999</c:v>
                </c:pt>
                <c:pt idx="5506">
                  <c:v>0.55059999999999998</c:v>
                </c:pt>
                <c:pt idx="5507">
                  <c:v>0.55069999999999997</c:v>
                </c:pt>
                <c:pt idx="5508">
                  <c:v>0.55079999999999996</c:v>
                </c:pt>
                <c:pt idx="5509">
                  <c:v>0.55089999999999995</c:v>
                </c:pt>
                <c:pt idx="5510">
                  <c:v>0.55100000000000005</c:v>
                </c:pt>
                <c:pt idx="5511">
                  <c:v>0.55110000000000003</c:v>
                </c:pt>
                <c:pt idx="5512">
                  <c:v>0.55120000000000002</c:v>
                </c:pt>
                <c:pt idx="5513">
                  <c:v>0.55130000000000001</c:v>
                </c:pt>
                <c:pt idx="5514">
                  <c:v>0.5514</c:v>
                </c:pt>
                <c:pt idx="5515">
                  <c:v>0.55149999999999999</c:v>
                </c:pt>
                <c:pt idx="5516">
                  <c:v>0.55159999999999998</c:v>
                </c:pt>
                <c:pt idx="5517">
                  <c:v>0.55169999999999997</c:v>
                </c:pt>
                <c:pt idx="5518">
                  <c:v>0.55179999999999996</c:v>
                </c:pt>
                <c:pt idx="5519">
                  <c:v>0.55189999999999995</c:v>
                </c:pt>
                <c:pt idx="5520">
                  <c:v>0.55200000000000005</c:v>
                </c:pt>
                <c:pt idx="5521">
                  <c:v>0.55210000000000004</c:v>
                </c:pt>
                <c:pt idx="5522">
                  <c:v>0.55220000000000002</c:v>
                </c:pt>
                <c:pt idx="5523">
                  <c:v>0.55230000000000001</c:v>
                </c:pt>
                <c:pt idx="5524">
                  <c:v>0.5524</c:v>
                </c:pt>
                <c:pt idx="5525">
                  <c:v>0.55249999999999999</c:v>
                </c:pt>
                <c:pt idx="5526">
                  <c:v>0.55259999999999998</c:v>
                </c:pt>
                <c:pt idx="5527">
                  <c:v>0.55269999999999997</c:v>
                </c:pt>
                <c:pt idx="5528">
                  <c:v>0.55279999999999996</c:v>
                </c:pt>
                <c:pt idx="5529">
                  <c:v>0.55289999999999995</c:v>
                </c:pt>
                <c:pt idx="5530">
                  <c:v>0.55300000000000005</c:v>
                </c:pt>
                <c:pt idx="5531">
                  <c:v>0.55310000000000004</c:v>
                </c:pt>
                <c:pt idx="5532">
                  <c:v>0.55320000000000003</c:v>
                </c:pt>
                <c:pt idx="5533">
                  <c:v>0.55330000000000001</c:v>
                </c:pt>
                <c:pt idx="5534">
                  <c:v>0.5534</c:v>
                </c:pt>
                <c:pt idx="5535">
                  <c:v>0.55349999999999999</c:v>
                </c:pt>
                <c:pt idx="5536">
                  <c:v>0.55359999999999998</c:v>
                </c:pt>
                <c:pt idx="5537">
                  <c:v>0.55369999999999997</c:v>
                </c:pt>
                <c:pt idx="5538">
                  <c:v>0.55379999999999996</c:v>
                </c:pt>
                <c:pt idx="5539">
                  <c:v>0.55389999999999995</c:v>
                </c:pt>
                <c:pt idx="5540">
                  <c:v>0.55400000000000005</c:v>
                </c:pt>
                <c:pt idx="5541">
                  <c:v>0.55410000000000004</c:v>
                </c:pt>
                <c:pt idx="5542">
                  <c:v>0.55420000000000003</c:v>
                </c:pt>
                <c:pt idx="5543">
                  <c:v>0.55430000000000001</c:v>
                </c:pt>
                <c:pt idx="5544">
                  <c:v>0.5544</c:v>
                </c:pt>
                <c:pt idx="5545">
                  <c:v>0.55449999999999999</c:v>
                </c:pt>
                <c:pt idx="5546">
                  <c:v>0.55459999999999998</c:v>
                </c:pt>
                <c:pt idx="5547">
                  <c:v>0.55469999999999997</c:v>
                </c:pt>
                <c:pt idx="5548">
                  <c:v>0.55479999999999996</c:v>
                </c:pt>
                <c:pt idx="5549">
                  <c:v>0.55489999999999995</c:v>
                </c:pt>
                <c:pt idx="5550">
                  <c:v>0.55500000000000005</c:v>
                </c:pt>
                <c:pt idx="5551">
                  <c:v>0.55510000000000004</c:v>
                </c:pt>
                <c:pt idx="5552">
                  <c:v>0.55520000000000003</c:v>
                </c:pt>
                <c:pt idx="5553">
                  <c:v>0.55530000000000002</c:v>
                </c:pt>
                <c:pt idx="5554">
                  <c:v>0.5554</c:v>
                </c:pt>
                <c:pt idx="5555">
                  <c:v>0.55549999999999999</c:v>
                </c:pt>
                <c:pt idx="5556">
                  <c:v>0.55559999999999998</c:v>
                </c:pt>
                <c:pt idx="5557">
                  <c:v>0.55569999999999997</c:v>
                </c:pt>
                <c:pt idx="5558">
                  <c:v>0.55579999999999996</c:v>
                </c:pt>
                <c:pt idx="5559">
                  <c:v>0.55589999999999995</c:v>
                </c:pt>
                <c:pt idx="5560">
                  <c:v>0.55600000000000005</c:v>
                </c:pt>
                <c:pt idx="5561">
                  <c:v>0.55610000000000004</c:v>
                </c:pt>
                <c:pt idx="5562">
                  <c:v>0.55620000000000003</c:v>
                </c:pt>
                <c:pt idx="5563">
                  <c:v>0.55630000000000002</c:v>
                </c:pt>
                <c:pt idx="5564">
                  <c:v>0.55640000000000001</c:v>
                </c:pt>
                <c:pt idx="5565">
                  <c:v>0.55649999999999999</c:v>
                </c:pt>
                <c:pt idx="5566">
                  <c:v>0.55659999999999998</c:v>
                </c:pt>
                <c:pt idx="5567">
                  <c:v>0.55669999999999997</c:v>
                </c:pt>
                <c:pt idx="5568">
                  <c:v>0.55679999999999996</c:v>
                </c:pt>
                <c:pt idx="5569">
                  <c:v>0.55689999999999995</c:v>
                </c:pt>
                <c:pt idx="5570">
                  <c:v>0.55700000000000005</c:v>
                </c:pt>
                <c:pt idx="5571">
                  <c:v>0.55710000000000004</c:v>
                </c:pt>
                <c:pt idx="5572">
                  <c:v>0.55720000000000003</c:v>
                </c:pt>
                <c:pt idx="5573">
                  <c:v>0.55730000000000002</c:v>
                </c:pt>
                <c:pt idx="5574">
                  <c:v>0.55740000000000001</c:v>
                </c:pt>
                <c:pt idx="5575">
                  <c:v>0.5575</c:v>
                </c:pt>
                <c:pt idx="5576">
                  <c:v>0.55759999999999998</c:v>
                </c:pt>
                <c:pt idx="5577">
                  <c:v>0.55769999999999997</c:v>
                </c:pt>
                <c:pt idx="5578">
                  <c:v>0.55779999999999996</c:v>
                </c:pt>
                <c:pt idx="5579">
                  <c:v>0.55789999999999995</c:v>
                </c:pt>
                <c:pt idx="5580">
                  <c:v>0.55800000000000005</c:v>
                </c:pt>
                <c:pt idx="5581">
                  <c:v>0.55810000000000004</c:v>
                </c:pt>
                <c:pt idx="5582">
                  <c:v>0.55820000000000003</c:v>
                </c:pt>
                <c:pt idx="5583">
                  <c:v>0.55830000000000002</c:v>
                </c:pt>
                <c:pt idx="5584">
                  <c:v>0.55840000000000001</c:v>
                </c:pt>
                <c:pt idx="5585">
                  <c:v>0.5585</c:v>
                </c:pt>
                <c:pt idx="5586">
                  <c:v>0.55859999999999999</c:v>
                </c:pt>
                <c:pt idx="5587">
                  <c:v>0.55869999999999997</c:v>
                </c:pt>
                <c:pt idx="5588">
                  <c:v>0.55879999999999996</c:v>
                </c:pt>
                <c:pt idx="5589">
                  <c:v>0.55889999999999995</c:v>
                </c:pt>
                <c:pt idx="5590">
                  <c:v>0.55900000000000005</c:v>
                </c:pt>
                <c:pt idx="5591">
                  <c:v>0.55910000000000004</c:v>
                </c:pt>
                <c:pt idx="5592">
                  <c:v>0.55920000000000003</c:v>
                </c:pt>
                <c:pt idx="5593">
                  <c:v>0.55930000000000002</c:v>
                </c:pt>
                <c:pt idx="5594">
                  <c:v>0.55940000000000001</c:v>
                </c:pt>
                <c:pt idx="5595">
                  <c:v>0.5595</c:v>
                </c:pt>
                <c:pt idx="5596">
                  <c:v>0.55959999999999999</c:v>
                </c:pt>
                <c:pt idx="5597">
                  <c:v>0.55969999999999998</c:v>
                </c:pt>
                <c:pt idx="5598">
                  <c:v>0.55979999999999996</c:v>
                </c:pt>
                <c:pt idx="5599">
                  <c:v>0.55989999999999995</c:v>
                </c:pt>
                <c:pt idx="5600">
                  <c:v>0.56000000000000005</c:v>
                </c:pt>
                <c:pt idx="5601">
                  <c:v>0.56010000000000004</c:v>
                </c:pt>
                <c:pt idx="5602">
                  <c:v>0.56020000000000003</c:v>
                </c:pt>
                <c:pt idx="5603">
                  <c:v>0.56030000000000002</c:v>
                </c:pt>
                <c:pt idx="5604">
                  <c:v>0.56040000000000001</c:v>
                </c:pt>
                <c:pt idx="5605">
                  <c:v>0.5605</c:v>
                </c:pt>
                <c:pt idx="5606">
                  <c:v>0.56059999999999999</c:v>
                </c:pt>
                <c:pt idx="5607">
                  <c:v>0.56069999999999998</c:v>
                </c:pt>
                <c:pt idx="5608">
                  <c:v>0.56079999999999997</c:v>
                </c:pt>
                <c:pt idx="5609">
                  <c:v>0.56089999999999995</c:v>
                </c:pt>
                <c:pt idx="5610">
                  <c:v>0.56100000000000005</c:v>
                </c:pt>
                <c:pt idx="5611">
                  <c:v>0.56110000000000004</c:v>
                </c:pt>
                <c:pt idx="5612">
                  <c:v>0.56120000000000003</c:v>
                </c:pt>
                <c:pt idx="5613">
                  <c:v>0.56130000000000002</c:v>
                </c:pt>
                <c:pt idx="5614">
                  <c:v>0.56140000000000001</c:v>
                </c:pt>
                <c:pt idx="5615">
                  <c:v>0.5615</c:v>
                </c:pt>
                <c:pt idx="5616">
                  <c:v>0.56159999999999999</c:v>
                </c:pt>
                <c:pt idx="5617">
                  <c:v>0.56169999999999998</c:v>
                </c:pt>
                <c:pt idx="5618">
                  <c:v>0.56179999999999997</c:v>
                </c:pt>
                <c:pt idx="5619">
                  <c:v>0.56189999999999996</c:v>
                </c:pt>
                <c:pt idx="5620">
                  <c:v>0.56200000000000006</c:v>
                </c:pt>
                <c:pt idx="5621">
                  <c:v>0.56210000000000004</c:v>
                </c:pt>
                <c:pt idx="5622">
                  <c:v>0.56220000000000003</c:v>
                </c:pt>
                <c:pt idx="5623">
                  <c:v>0.56230000000000002</c:v>
                </c:pt>
                <c:pt idx="5624">
                  <c:v>0.56240000000000001</c:v>
                </c:pt>
                <c:pt idx="5625">
                  <c:v>0.5625</c:v>
                </c:pt>
                <c:pt idx="5626">
                  <c:v>0.56259999999999999</c:v>
                </c:pt>
                <c:pt idx="5627">
                  <c:v>0.56269999999999998</c:v>
                </c:pt>
                <c:pt idx="5628">
                  <c:v>0.56279999999999997</c:v>
                </c:pt>
                <c:pt idx="5629">
                  <c:v>0.56289999999999996</c:v>
                </c:pt>
                <c:pt idx="5630">
                  <c:v>0.56299999999999994</c:v>
                </c:pt>
                <c:pt idx="5631">
                  <c:v>0.56310000000000004</c:v>
                </c:pt>
                <c:pt idx="5632">
                  <c:v>0.56320000000000003</c:v>
                </c:pt>
                <c:pt idx="5633">
                  <c:v>0.56330000000000002</c:v>
                </c:pt>
                <c:pt idx="5634">
                  <c:v>0.56340000000000001</c:v>
                </c:pt>
                <c:pt idx="5635">
                  <c:v>0.5635</c:v>
                </c:pt>
                <c:pt idx="5636">
                  <c:v>0.56359999999999999</c:v>
                </c:pt>
                <c:pt idx="5637">
                  <c:v>0.56369999999999998</c:v>
                </c:pt>
                <c:pt idx="5638">
                  <c:v>0.56379999999999997</c:v>
                </c:pt>
                <c:pt idx="5639">
                  <c:v>0.56389999999999996</c:v>
                </c:pt>
                <c:pt idx="5640">
                  <c:v>0.56399999999999995</c:v>
                </c:pt>
                <c:pt idx="5641">
                  <c:v>0.56410000000000005</c:v>
                </c:pt>
                <c:pt idx="5642">
                  <c:v>0.56420000000000003</c:v>
                </c:pt>
                <c:pt idx="5643">
                  <c:v>0.56430000000000002</c:v>
                </c:pt>
                <c:pt idx="5644">
                  <c:v>0.56440000000000001</c:v>
                </c:pt>
                <c:pt idx="5645">
                  <c:v>0.5645</c:v>
                </c:pt>
                <c:pt idx="5646">
                  <c:v>0.56459999999999999</c:v>
                </c:pt>
                <c:pt idx="5647">
                  <c:v>0.56469999999999998</c:v>
                </c:pt>
                <c:pt idx="5648">
                  <c:v>0.56479999999999997</c:v>
                </c:pt>
                <c:pt idx="5649">
                  <c:v>0.56489999999999996</c:v>
                </c:pt>
                <c:pt idx="5650">
                  <c:v>0.56499999999999995</c:v>
                </c:pt>
                <c:pt idx="5651">
                  <c:v>0.56510000000000005</c:v>
                </c:pt>
                <c:pt idx="5652">
                  <c:v>0.56520000000000004</c:v>
                </c:pt>
                <c:pt idx="5653">
                  <c:v>0.56530000000000002</c:v>
                </c:pt>
                <c:pt idx="5654">
                  <c:v>0.56540000000000001</c:v>
                </c:pt>
                <c:pt idx="5655">
                  <c:v>0.5655</c:v>
                </c:pt>
                <c:pt idx="5656">
                  <c:v>0.56559999999999999</c:v>
                </c:pt>
                <c:pt idx="5657">
                  <c:v>0.56569999999999998</c:v>
                </c:pt>
                <c:pt idx="5658">
                  <c:v>0.56579999999999997</c:v>
                </c:pt>
                <c:pt idx="5659">
                  <c:v>0.56589999999999996</c:v>
                </c:pt>
                <c:pt idx="5660">
                  <c:v>0.56599999999999995</c:v>
                </c:pt>
                <c:pt idx="5661">
                  <c:v>0.56610000000000005</c:v>
                </c:pt>
                <c:pt idx="5662">
                  <c:v>0.56620000000000004</c:v>
                </c:pt>
                <c:pt idx="5663">
                  <c:v>0.56630000000000003</c:v>
                </c:pt>
                <c:pt idx="5664">
                  <c:v>0.56640000000000001</c:v>
                </c:pt>
                <c:pt idx="5665">
                  <c:v>0.5665</c:v>
                </c:pt>
                <c:pt idx="5666">
                  <c:v>0.56659999999999999</c:v>
                </c:pt>
                <c:pt idx="5667">
                  <c:v>0.56669999999999998</c:v>
                </c:pt>
                <c:pt idx="5668">
                  <c:v>0.56679999999999997</c:v>
                </c:pt>
                <c:pt idx="5669">
                  <c:v>0.56689999999999996</c:v>
                </c:pt>
                <c:pt idx="5670">
                  <c:v>0.56699999999999995</c:v>
                </c:pt>
                <c:pt idx="5671">
                  <c:v>0.56710000000000005</c:v>
                </c:pt>
                <c:pt idx="5672">
                  <c:v>0.56720000000000004</c:v>
                </c:pt>
                <c:pt idx="5673">
                  <c:v>0.56730000000000003</c:v>
                </c:pt>
                <c:pt idx="5674">
                  <c:v>0.56740000000000002</c:v>
                </c:pt>
                <c:pt idx="5675">
                  <c:v>0.5675</c:v>
                </c:pt>
                <c:pt idx="5676">
                  <c:v>0.56759999999999999</c:v>
                </c:pt>
                <c:pt idx="5677">
                  <c:v>0.56769999999999998</c:v>
                </c:pt>
                <c:pt idx="5678">
                  <c:v>0.56779999999999997</c:v>
                </c:pt>
                <c:pt idx="5679">
                  <c:v>0.56789999999999996</c:v>
                </c:pt>
                <c:pt idx="5680">
                  <c:v>0.56799999999999995</c:v>
                </c:pt>
                <c:pt idx="5681">
                  <c:v>0.56810000000000005</c:v>
                </c:pt>
                <c:pt idx="5682">
                  <c:v>0.56820000000000004</c:v>
                </c:pt>
                <c:pt idx="5683">
                  <c:v>0.56830000000000003</c:v>
                </c:pt>
                <c:pt idx="5684">
                  <c:v>0.56840000000000002</c:v>
                </c:pt>
                <c:pt idx="5685">
                  <c:v>0.56850000000000001</c:v>
                </c:pt>
                <c:pt idx="5686">
                  <c:v>0.56859999999999999</c:v>
                </c:pt>
                <c:pt idx="5687">
                  <c:v>0.56869999999999998</c:v>
                </c:pt>
                <c:pt idx="5688">
                  <c:v>0.56879999999999997</c:v>
                </c:pt>
                <c:pt idx="5689">
                  <c:v>0.56889999999999996</c:v>
                </c:pt>
                <c:pt idx="5690">
                  <c:v>0.56899999999999995</c:v>
                </c:pt>
                <c:pt idx="5691">
                  <c:v>0.56910000000000005</c:v>
                </c:pt>
                <c:pt idx="5692">
                  <c:v>0.56920000000000004</c:v>
                </c:pt>
                <c:pt idx="5693">
                  <c:v>0.56930000000000003</c:v>
                </c:pt>
                <c:pt idx="5694">
                  <c:v>0.56940000000000002</c:v>
                </c:pt>
                <c:pt idx="5695">
                  <c:v>0.56950000000000001</c:v>
                </c:pt>
                <c:pt idx="5696">
                  <c:v>0.5696</c:v>
                </c:pt>
                <c:pt idx="5697">
                  <c:v>0.56969999999999998</c:v>
                </c:pt>
                <c:pt idx="5698">
                  <c:v>0.56979999999999997</c:v>
                </c:pt>
                <c:pt idx="5699">
                  <c:v>0.56989999999999996</c:v>
                </c:pt>
                <c:pt idx="5700">
                  <c:v>0.56999999999999995</c:v>
                </c:pt>
                <c:pt idx="5701">
                  <c:v>0.57010000000000005</c:v>
                </c:pt>
                <c:pt idx="5702">
                  <c:v>0.57020000000000004</c:v>
                </c:pt>
                <c:pt idx="5703">
                  <c:v>0.57030000000000003</c:v>
                </c:pt>
                <c:pt idx="5704">
                  <c:v>0.57040000000000002</c:v>
                </c:pt>
                <c:pt idx="5705">
                  <c:v>0.57050000000000001</c:v>
                </c:pt>
                <c:pt idx="5706">
                  <c:v>0.5706</c:v>
                </c:pt>
                <c:pt idx="5707">
                  <c:v>0.57069999999999999</c:v>
                </c:pt>
                <c:pt idx="5708">
                  <c:v>0.57079999999999997</c:v>
                </c:pt>
                <c:pt idx="5709">
                  <c:v>0.57089999999999996</c:v>
                </c:pt>
                <c:pt idx="5710">
                  <c:v>0.57099999999999995</c:v>
                </c:pt>
                <c:pt idx="5711">
                  <c:v>0.57110000000000005</c:v>
                </c:pt>
                <c:pt idx="5712">
                  <c:v>0.57120000000000004</c:v>
                </c:pt>
                <c:pt idx="5713">
                  <c:v>0.57130000000000003</c:v>
                </c:pt>
                <c:pt idx="5714">
                  <c:v>0.57140000000000002</c:v>
                </c:pt>
                <c:pt idx="5715">
                  <c:v>0.57150000000000001</c:v>
                </c:pt>
                <c:pt idx="5716">
                  <c:v>0.5716</c:v>
                </c:pt>
                <c:pt idx="5717">
                  <c:v>0.57169999999999999</c:v>
                </c:pt>
                <c:pt idx="5718">
                  <c:v>0.57179999999999997</c:v>
                </c:pt>
                <c:pt idx="5719">
                  <c:v>0.57189999999999996</c:v>
                </c:pt>
                <c:pt idx="5720">
                  <c:v>0.57199999999999995</c:v>
                </c:pt>
                <c:pt idx="5721">
                  <c:v>0.57210000000000005</c:v>
                </c:pt>
                <c:pt idx="5722">
                  <c:v>0.57220000000000004</c:v>
                </c:pt>
                <c:pt idx="5723">
                  <c:v>0.57230000000000003</c:v>
                </c:pt>
                <c:pt idx="5724">
                  <c:v>0.57240000000000002</c:v>
                </c:pt>
                <c:pt idx="5725">
                  <c:v>0.57250000000000001</c:v>
                </c:pt>
                <c:pt idx="5726">
                  <c:v>0.5726</c:v>
                </c:pt>
                <c:pt idx="5727">
                  <c:v>0.57269999999999999</c:v>
                </c:pt>
                <c:pt idx="5728">
                  <c:v>0.57279999999999998</c:v>
                </c:pt>
                <c:pt idx="5729">
                  <c:v>0.57289999999999996</c:v>
                </c:pt>
                <c:pt idx="5730">
                  <c:v>0.57299999999999995</c:v>
                </c:pt>
                <c:pt idx="5731">
                  <c:v>0.57310000000000005</c:v>
                </c:pt>
                <c:pt idx="5732">
                  <c:v>0.57320000000000004</c:v>
                </c:pt>
                <c:pt idx="5733">
                  <c:v>0.57330000000000003</c:v>
                </c:pt>
                <c:pt idx="5734">
                  <c:v>0.57340000000000002</c:v>
                </c:pt>
                <c:pt idx="5735">
                  <c:v>0.57350000000000001</c:v>
                </c:pt>
                <c:pt idx="5736">
                  <c:v>0.5736</c:v>
                </c:pt>
                <c:pt idx="5737">
                  <c:v>0.57369999999999999</c:v>
                </c:pt>
                <c:pt idx="5738">
                  <c:v>0.57379999999999998</c:v>
                </c:pt>
                <c:pt idx="5739">
                  <c:v>0.57389999999999997</c:v>
                </c:pt>
                <c:pt idx="5740">
                  <c:v>0.57399999999999995</c:v>
                </c:pt>
                <c:pt idx="5741">
                  <c:v>0.57410000000000005</c:v>
                </c:pt>
                <c:pt idx="5742">
                  <c:v>0.57420000000000004</c:v>
                </c:pt>
                <c:pt idx="5743">
                  <c:v>0.57430000000000003</c:v>
                </c:pt>
                <c:pt idx="5744">
                  <c:v>0.57440000000000002</c:v>
                </c:pt>
                <c:pt idx="5745">
                  <c:v>0.57450000000000001</c:v>
                </c:pt>
                <c:pt idx="5746">
                  <c:v>0.5746</c:v>
                </c:pt>
                <c:pt idx="5747">
                  <c:v>0.57469999999999999</c:v>
                </c:pt>
                <c:pt idx="5748">
                  <c:v>0.57479999999999998</c:v>
                </c:pt>
                <c:pt idx="5749">
                  <c:v>0.57489999999999997</c:v>
                </c:pt>
                <c:pt idx="5750">
                  <c:v>0.57499999999999996</c:v>
                </c:pt>
                <c:pt idx="5751">
                  <c:v>0.57509999999999994</c:v>
                </c:pt>
                <c:pt idx="5752">
                  <c:v>0.57520000000000004</c:v>
                </c:pt>
                <c:pt idx="5753">
                  <c:v>0.57530000000000003</c:v>
                </c:pt>
                <c:pt idx="5754">
                  <c:v>0.57540000000000002</c:v>
                </c:pt>
                <c:pt idx="5755">
                  <c:v>0.57550000000000001</c:v>
                </c:pt>
                <c:pt idx="5756">
                  <c:v>0.5756</c:v>
                </c:pt>
                <c:pt idx="5757">
                  <c:v>0.57569999999999999</c:v>
                </c:pt>
                <c:pt idx="5758">
                  <c:v>0.57579999999999998</c:v>
                </c:pt>
                <c:pt idx="5759">
                  <c:v>0.57589999999999997</c:v>
                </c:pt>
                <c:pt idx="5760">
                  <c:v>0.57599999999999996</c:v>
                </c:pt>
                <c:pt idx="5761">
                  <c:v>0.57609999999999995</c:v>
                </c:pt>
                <c:pt idx="5762">
                  <c:v>0.57620000000000005</c:v>
                </c:pt>
                <c:pt idx="5763">
                  <c:v>0.57630000000000003</c:v>
                </c:pt>
                <c:pt idx="5764">
                  <c:v>0.57640000000000002</c:v>
                </c:pt>
                <c:pt idx="5765">
                  <c:v>0.57650000000000001</c:v>
                </c:pt>
                <c:pt idx="5766">
                  <c:v>0.5766</c:v>
                </c:pt>
                <c:pt idx="5767">
                  <c:v>0.57669999999999999</c:v>
                </c:pt>
                <c:pt idx="5768">
                  <c:v>0.57679999999999998</c:v>
                </c:pt>
                <c:pt idx="5769">
                  <c:v>0.57689999999999997</c:v>
                </c:pt>
                <c:pt idx="5770">
                  <c:v>0.57699999999999996</c:v>
                </c:pt>
                <c:pt idx="5771">
                  <c:v>0.57709999999999995</c:v>
                </c:pt>
                <c:pt idx="5772">
                  <c:v>0.57720000000000005</c:v>
                </c:pt>
                <c:pt idx="5773">
                  <c:v>0.57730000000000004</c:v>
                </c:pt>
                <c:pt idx="5774">
                  <c:v>0.57740000000000002</c:v>
                </c:pt>
                <c:pt idx="5775">
                  <c:v>0.57750000000000001</c:v>
                </c:pt>
                <c:pt idx="5776">
                  <c:v>0.5776</c:v>
                </c:pt>
                <c:pt idx="5777">
                  <c:v>0.57769999999999999</c:v>
                </c:pt>
                <c:pt idx="5778">
                  <c:v>0.57779999999999998</c:v>
                </c:pt>
                <c:pt idx="5779">
                  <c:v>0.57789999999999997</c:v>
                </c:pt>
                <c:pt idx="5780">
                  <c:v>0.57799999999999996</c:v>
                </c:pt>
                <c:pt idx="5781">
                  <c:v>0.57809999999999995</c:v>
                </c:pt>
                <c:pt idx="5782">
                  <c:v>0.57820000000000005</c:v>
                </c:pt>
                <c:pt idx="5783">
                  <c:v>0.57830000000000004</c:v>
                </c:pt>
                <c:pt idx="5784">
                  <c:v>0.57840000000000003</c:v>
                </c:pt>
                <c:pt idx="5785">
                  <c:v>0.57850000000000001</c:v>
                </c:pt>
                <c:pt idx="5786">
                  <c:v>0.5786</c:v>
                </c:pt>
                <c:pt idx="5787">
                  <c:v>0.57869999999999999</c:v>
                </c:pt>
                <c:pt idx="5788">
                  <c:v>0.57879999999999998</c:v>
                </c:pt>
                <c:pt idx="5789">
                  <c:v>0.57889999999999997</c:v>
                </c:pt>
                <c:pt idx="5790">
                  <c:v>0.57899999999999996</c:v>
                </c:pt>
                <c:pt idx="5791">
                  <c:v>0.57909999999999995</c:v>
                </c:pt>
                <c:pt idx="5792">
                  <c:v>0.57920000000000005</c:v>
                </c:pt>
                <c:pt idx="5793">
                  <c:v>0.57930000000000004</c:v>
                </c:pt>
                <c:pt idx="5794">
                  <c:v>0.57940000000000003</c:v>
                </c:pt>
                <c:pt idx="5795">
                  <c:v>0.57950000000000002</c:v>
                </c:pt>
                <c:pt idx="5796">
                  <c:v>0.5796</c:v>
                </c:pt>
                <c:pt idx="5797">
                  <c:v>0.57969999999999999</c:v>
                </c:pt>
                <c:pt idx="5798">
                  <c:v>0.57979999999999998</c:v>
                </c:pt>
                <c:pt idx="5799">
                  <c:v>0.57989999999999997</c:v>
                </c:pt>
                <c:pt idx="5800">
                  <c:v>0.57999999999999996</c:v>
                </c:pt>
                <c:pt idx="5801">
                  <c:v>0.58009999999999995</c:v>
                </c:pt>
                <c:pt idx="5802">
                  <c:v>0.58020000000000005</c:v>
                </c:pt>
                <c:pt idx="5803">
                  <c:v>0.58030000000000004</c:v>
                </c:pt>
                <c:pt idx="5804">
                  <c:v>0.58040000000000003</c:v>
                </c:pt>
                <c:pt idx="5805">
                  <c:v>0.58050000000000002</c:v>
                </c:pt>
                <c:pt idx="5806">
                  <c:v>0.5806</c:v>
                </c:pt>
                <c:pt idx="5807">
                  <c:v>0.58069999999999999</c:v>
                </c:pt>
                <c:pt idx="5808">
                  <c:v>0.58079999999999998</c:v>
                </c:pt>
                <c:pt idx="5809">
                  <c:v>0.58089999999999997</c:v>
                </c:pt>
                <c:pt idx="5810">
                  <c:v>0.58099999999999996</c:v>
                </c:pt>
                <c:pt idx="5811">
                  <c:v>0.58109999999999995</c:v>
                </c:pt>
                <c:pt idx="5812">
                  <c:v>0.58120000000000005</c:v>
                </c:pt>
                <c:pt idx="5813">
                  <c:v>0.58130000000000004</c:v>
                </c:pt>
                <c:pt idx="5814">
                  <c:v>0.58140000000000003</c:v>
                </c:pt>
                <c:pt idx="5815">
                  <c:v>0.58150000000000002</c:v>
                </c:pt>
                <c:pt idx="5816">
                  <c:v>0.58160000000000001</c:v>
                </c:pt>
                <c:pt idx="5817">
                  <c:v>0.58169999999999999</c:v>
                </c:pt>
                <c:pt idx="5818">
                  <c:v>0.58179999999999998</c:v>
                </c:pt>
                <c:pt idx="5819">
                  <c:v>0.58189999999999997</c:v>
                </c:pt>
                <c:pt idx="5820">
                  <c:v>0.58199999999999996</c:v>
                </c:pt>
                <c:pt idx="5821">
                  <c:v>0.58209999999999995</c:v>
                </c:pt>
                <c:pt idx="5822">
                  <c:v>0.58220000000000005</c:v>
                </c:pt>
                <c:pt idx="5823">
                  <c:v>0.58230000000000004</c:v>
                </c:pt>
                <c:pt idx="5824">
                  <c:v>0.58240000000000003</c:v>
                </c:pt>
                <c:pt idx="5825">
                  <c:v>0.58250000000000002</c:v>
                </c:pt>
                <c:pt idx="5826">
                  <c:v>0.58260000000000001</c:v>
                </c:pt>
                <c:pt idx="5827">
                  <c:v>0.5827</c:v>
                </c:pt>
                <c:pt idx="5828">
                  <c:v>0.58279999999999998</c:v>
                </c:pt>
                <c:pt idx="5829">
                  <c:v>0.58289999999999997</c:v>
                </c:pt>
                <c:pt idx="5830">
                  <c:v>0.58299999999999996</c:v>
                </c:pt>
                <c:pt idx="5831">
                  <c:v>0.58309999999999995</c:v>
                </c:pt>
                <c:pt idx="5832">
                  <c:v>0.58320000000000005</c:v>
                </c:pt>
                <c:pt idx="5833">
                  <c:v>0.58330000000000004</c:v>
                </c:pt>
                <c:pt idx="5834">
                  <c:v>0.58340000000000003</c:v>
                </c:pt>
                <c:pt idx="5835">
                  <c:v>0.58350000000000002</c:v>
                </c:pt>
                <c:pt idx="5836">
                  <c:v>0.58360000000000001</c:v>
                </c:pt>
                <c:pt idx="5837">
                  <c:v>0.5837</c:v>
                </c:pt>
                <c:pt idx="5838">
                  <c:v>0.58379999999999999</c:v>
                </c:pt>
                <c:pt idx="5839">
                  <c:v>0.58389999999999997</c:v>
                </c:pt>
                <c:pt idx="5840">
                  <c:v>0.58399999999999996</c:v>
                </c:pt>
                <c:pt idx="5841">
                  <c:v>0.58409999999999995</c:v>
                </c:pt>
                <c:pt idx="5842">
                  <c:v>0.58420000000000005</c:v>
                </c:pt>
                <c:pt idx="5843">
                  <c:v>0.58430000000000004</c:v>
                </c:pt>
                <c:pt idx="5844">
                  <c:v>0.58440000000000003</c:v>
                </c:pt>
                <c:pt idx="5845">
                  <c:v>0.58450000000000002</c:v>
                </c:pt>
                <c:pt idx="5846">
                  <c:v>0.58460000000000001</c:v>
                </c:pt>
                <c:pt idx="5847">
                  <c:v>0.5847</c:v>
                </c:pt>
                <c:pt idx="5848">
                  <c:v>0.58479999999999999</c:v>
                </c:pt>
                <c:pt idx="5849">
                  <c:v>0.58489999999999998</c:v>
                </c:pt>
                <c:pt idx="5850">
                  <c:v>0.58499999999999996</c:v>
                </c:pt>
                <c:pt idx="5851">
                  <c:v>0.58509999999999995</c:v>
                </c:pt>
                <c:pt idx="5852">
                  <c:v>0.58520000000000005</c:v>
                </c:pt>
                <c:pt idx="5853">
                  <c:v>0.58530000000000004</c:v>
                </c:pt>
                <c:pt idx="5854">
                  <c:v>0.58540000000000003</c:v>
                </c:pt>
                <c:pt idx="5855">
                  <c:v>0.58550000000000002</c:v>
                </c:pt>
                <c:pt idx="5856">
                  <c:v>0.58560000000000001</c:v>
                </c:pt>
                <c:pt idx="5857">
                  <c:v>0.5857</c:v>
                </c:pt>
                <c:pt idx="5858">
                  <c:v>0.58579999999999999</c:v>
                </c:pt>
                <c:pt idx="5859">
                  <c:v>0.58589999999999998</c:v>
                </c:pt>
                <c:pt idx="5860">
                  <c:v>0.58599999999999997</c:v>
                </c:pt>
                <c:pt idx="5861">
                  <c:v>0.58609999999999995</c:v>
                </c:pt>
                <c:pt idx="5862">
                  <c:v>0.58620000000000005</c:v>
                </c:pt>
                <c:pt idx="5863">
                  <c:v>0.58630000000000004</c:v>
                </c:pt>
                <c:pt idx="5864">
                  <c:v>0.58640000000000003</c:v>
                </c:pt>
                <c:pt idx="5865">
                  <c:v>0.58650000000000002</c:v>
                </c:pt>
                <c:pt idx="5866">
                  <c:v>0.58660000000000001</c:v>
                </c:pt>
                <c:pt idx="5867">
                  <c:v>0.5867</c:v>
                </c:pt>
                <c:pt idx="5868">
                  <c:v>0.58679999999999999</c:v>
                </c:pt>
                <c:pt idx="5869">
                  <c:v>0.58689999999999998</c:v>
                </c:pt>
                <c:pt idx="5870">
                  <c:v>0.58699999999999997</c:v>
                </c:pt>
                <c:pt idx="5871">
                  <c:v>0.58709999999999996</c:v>
                </c:pt>
                <c:pt idx="5872">
                  <c:v>0.58720000000000006</c:v>
                </c:pt>
                <c:pt idx="5873">
                  <c:v>0.58730000000000004</c:v>
                </c:pt>
                <c:pt idx="5874">
                  <c:v>0.58740000000000003</c:v>
                </c:pt>
                <c:pt idx="5875">
                  <c:v>0.58750000000000002</c:v>
                </c:pt>
                <c:pt idx="5876">
                  <c:v>0.58760000000000001</c:v>
                </c:pt>
                <c:pt idx="5877">
                  <c:v>0.5877</c:v>
                </c:pt>
                <c:pt idx="5878">
                  <c:v>0.58779999999999999</c:v>
                </c:pt>
                <c:pt idx="5879">
                  <c:v>0.58789999999999998</c:v>
                </c:pt>
                <c:pt idx="5880">
                  <c:v>0.58799999999999997</c:v>
                </c:pt>
                <c:pt idx="5881">
                  <c:v>0.58809999999999996</c:v>
                </c:pt>
                <c:pt idx="5882">
                  <c:v>0.58819999999999995</c:v>
                </c:pt>
                <c:pt idx="5883">
                  <c:v>0.58830000000000005</c:v>
                </c:pt>
                <c:pt idx="5884">
                  <c:v>0.58840000000000003</c:v>
                </c:pt>
                <c:pt idx="5885">
                  <c:v>0.58850000000000002</c:v>
                </c:pt>
                <c:pt idx="5886">
                  <c:v>0.58860000000000001</c:v>
                </c:pt>
                <c:pt idx="5887">
                  <c:v>0.5887</c:v>
                </c:pt>
                <c:pt idx="5888">
                  <c:v>0.58879999999999999</c:v>
                </c:pt>
                <c:pt idx="5889">
                  <c:v>0.58889999999999998</c:v>
                </c:pt>
                <c:pt idx="5890">
                  <c:v>0.58899999999999997</c:v>
                </c:pt>
                <c:pt idx="5891">
                  <c:v>0.58909999999999996</c:v>
                </c:pt>
                <c:pt idx="5892">
                  <c:v>0.58919999999999995</c:v>
                </c:pt>
                <c:pt idx="5893">
                  <c:v>0.58930000000000005</c:v>
                </c:pt>
                <c:pt idx="5894">
                  <c:v>0.58940000000000003</c:v>
                </c:pt>
                <c:pt idx="5895">
                  <c:v>0.58950000000000002</c:v>
                </c:pt>
                <c:pt idx="5896">
                  <c:v>0.58960000000000001</c:v>
                </c:pt>
                <c:pt idx="5897">
                  <c:v>0.5897</c:v>
                </c:pt>
                <c:pt idx="5898">
                  <c:v>0.58979999999999999</c:v>
                </c:pt>
                <c:pt idx="5899">
                  <c:v>0.58989999999999998</c:v>
                </c:pt>
                <c:pt idx="5900">
                  <c:v>0.59</c:v>
                </c:pt>
                <c:pt idx="5901">
                  <c:v>0.59009999999999996</c:v>
                </c:pt>
                <c:pt idx="5902">
                  <c:v>0.59019999999999995</c:v>
                </c:pt>
                <c:pt idx="5903">
                  <c:v>0.59030000000000005</c:v>
                </c:pt>
                <c:pt idx="5904">
                  <c:v>0.59040000000000004</c:v>
                </c:pt>
                <c:pt idx="5905">
                  <c:v>0.59050000000000002</c:v>
                </c:pt>
                <c:pt idx="5906">
                  <c:v>0.59060000000000001</c:v>
                </c:pt>
                <c:pt idx="5907">
                  <c:v>0.5907</c:v>
                </c:pt>
                <c:pt idx="5908">
                  <c:v>0.59079999999999999</c:v>
                </c:pt>
                <c:pt idx="5909">
                  <c:v>0.59089999999999998</c:v>
                </c:pt>
                <c:pt idx="5910">
                  <c:v>0.59099999999999997</c:v>
                </c:pt>
                <c:pt idx="5911">
                  <c:v>0.59109999999999996</c:v>
                </c:pt>
                <c:pt idx="5912">
                  <c:v>0.59119999999999995</c:v>
                </c:pt>
                <c:pt idx="5913">
                  <c:v>0.59130000000000005</c:v>
                </c:pt>
                <c:pt idx="5914">
                  <c:v>0.59140000000000004</c:v>
                </c:pt>
                <c:pt idx="5915">
                  <c:v>0.59150000000000003</c:v>
                </c:pt>
                <c:pt idx="5916">
                  <c:v>0.59160000000000001</c:v>
                </c:pt>
                <c:pt idx="5917">
                  <c:v>0.5917</c:v>
                </c:pt>
                <c:pt idx="5918">
                  <c:v>0.59179999999999999</c:v>
                </c:pt>
                <c:pt idx="5919">
                  <c:v>0.59189999999999998</c:v>
                </c:pt>
                <c:pt idx="5920">
                  <c:v>0.59199999999999997</c:v>
                </c:pt>
                <c:pt idx="5921">
                  <c:v>0.59209999999999996</c:v>
                </c:pt>
                <c:pt idx="5922">
                  <c:v>0.59219999999999995</c:v>
                </c:pt>
                <c:pt idx="5923">
                  <c:v>0.59230000000000005</c:v>
                </c:pt>
                <c:pt idx="5924">
                  <c:v>0.59240000000000004</c:v>
                </c:pt>
                <c:pt idx="5925">
                  <c:v>0.59250000000000003</c:v>
                </c:pt>
                <c:pt idx="5926">
                  <c:v>0.59260000000000002</c:v>
                </c:pt>
                <c:pt idx="5927">
                  <c:v>0.5927</c:v>
                </c:pt>
                <c:pt idx="5928">
                  <c:v>0.59279999999999999</c:v>
                </c:pt>
                <c:pt idx="5929">
                  <c:v>0.59289999999999998</c:v>
                </c:pt>
                <c:pt idx="5930">
                  <c:v>0.59299999999999997</c:v>
                </c:pt>
                <c:pt idx="5931">
                  <c:v>0.59309999999999996</c:v>
                </c:pt>
                <c:pt idx="5932">
                  <c:v>0.59319999999999995</c:v>
                </c:pt>
                <c:pt idx="5933">
                  <c:v>0.59330000000000005</c:v>
                </c:pt>
                <c:pt idx="5934">
                  <c:v>0.59340000000000004</c:v>
                </c:pt>
                <c:pt idx="5935">
                  <c:v>0.59350000000000003</c:v>
                </c:pt>
                <c:pt idx="5936">
                  <c:v>0.59360000000000002</c:v>
                </c:pt>
                <c:pt idx="5937">
                  <c:v>0.59370000000000001</c:v>
                </c:pt>
                <c:pt idx="5938">
                  <c:v>0.59379999999999999</c:v>
                </c:pt>
                <c:pt idx="5939">
                  <c:v>0.59389999999999998</c:v>
                </c:pt>
                <c:pt idx="5940">
                  <c:v>0.59399999999999997</c:v>
                </c:pt>
                <c:pt idx="5941">
                  <c:v>0.59409999999999996</c:v>
                </c:pt>
                <c:pt idx="5942">
                  <c:v>0.59419999999999995</c:v>
                </c:pt>
                <c:pt idx="5943">
                  <c:v>0.59430000000000005</c:v>
                </c:pt>
                <c:pt idx="5944">
                  <c:v>0.59440000000000004</c:v>
                </c:pt>
                <c:pt idx="5945">
                  <c:v>0.59450000000000003</c:v>
                </c:pt>
                <c:pt idx="5946">
                  <c:v>0.59460000000000002</c:v>
                </c:pt>
                <c:pt idx="5947">
                  <c:v>0.59470000000000001</c:v>
                </c:pt>
                <c:pt idx="5948">
                  <c:v>0.5948</c:v>
                </c:pt>
                <c:pt idx="5949">
                  <c:v>0.59489999999999998</c:v>
                </c:pt>
                <c:pt idx="5950">
                  <c:v>0.59499999999999997</c:v>
                </c:pt>
                <c:pt idx="5951">
                  <c:v>0.59509999999999996</c:v>
                </c:pt>
                <c:pt idx="5952">
                  <c:v>0.59519999999999995</c:v>
                </c:pt>
                <c:pt idx="5953">
                  <c:v>0.59530000000000005</c:v>
                </c:pt>
                <c:pt idx="5954">
                  <c:v>0.59540000000000004</c:v>
                </c:pt>
                <c:pt idx="5955">
                  <c:v>0.59550000000000003</c:v>
                </c:pt>
                <c:pt idx="5956">
                  <c:v>0.59560000000000002</c:v>
                </c:pt>
                <c:pt idx="5957">
                  <c:v>0.59570000000000001</c:v>
                </c:pt>
                <c:pt idx="5958">
                  <c:v>0.5958</c:v>
                </c:pt>
                <c:pt idx="5959">
                  <c:v>0.59589999999999999</c:v>
                </c:pt>
                <c:pt idx="5960">
                  <c:v>0.59599999999999997</c:v>
                </c:pt>
                <c:pt idx="5961">
                  <c:v>0.59609999999999996</c:v>
                </c:pt>
                <c:pt idx="5962">
                  <c:v>0.59619999999999995</c:v>
                </c:pt>
                <c:pt idx="5963">
                  <c:v>0.59630000000000005</c:v>
                </c:pt>
                <c:pt idx="5964">
                  <c:v>0.59640000000000004</c:v>
                </c:pt>
                <c:pt idx="5965">
                  <c:v>0.59650000000000003</c:v>
                </c:pt>
                <c:pt idx="5966">
                  <c:v>0.59660000000000002</c:v>
                </c:pt>
                <c:pt idx="5967">
                  <c:v>0.59670000000000001</c:v>
                </c:pt>
                <c:pt idx="5968">
                  <c:v>0.5968</c:v>
                </c:pt>
                <c:pt idx="5969">
                  <c:v>0.59689999999999999</c:v>
                </c:pt>
                <c:pt idx="5970">
                  <c:v>0.59699999999999998</c:v>
                </c:pt>
                <c:pt idx="5971">
                  <c:v>0.59709999999999996</c:v>
                </c:pt>
                <c:pt idx="5972">
                  <c:v>0.59719999999999995</c:v>
                </c:pt>
                <c:pt idx="5973">
                  <c:v>0.59730000000000005</c:v>
                </c:pt>
                <c:pt idx="5974">
                  <c:v>0.59740000000000004</c:v>
                </c:pt>
                <c:pt idx="5975">
                  <c:v>0.59750000000000003</c:v>
                </c:pt>
                <c:pt idx="5976">
                  <c:v>0.59760000000000002</c:v>
                </c:pt>
                <c:pt idx="5977">
                  <c:v>0.59770000000000001</c:v>
                </c:pt>
                <c:pt idx="5978">
                  <c:v>0.5978</c:v>
                </c:pt>
                <c:pt idx="5979">
                  <c:v>0.59789999999999999</c:v>
                </c:pt>
                <c:pt idx="5980">
                  <c:v>0.59799999999999998</c:v>
                </c:pt>
                <c:pt idx="5981">
                  <c:v>0.59809999999999997</c:v>
                </c:pt>
                <c:pt idx="5982">
                  <c:v>0.59819999999999995</c:v>
                </c:pt>
                <c:pt idx="5983">
                  <c:v>0.59830000000000005</c:v>
                </c:pt>
                <c:pt idx="5984">
                  <c:v>0.59840000000000004</c:v>
                </c:pt>
                <c:pt idx="5985">
                  <c:v>0.59850000000000003</c:v>
                </c:pt>
                <c:pt idx="5986">
                  <c:v>0.59860000000000002</c:v>
                </c:pt>
                <c:pt idx="5987">
                  <c:v>0.59870000000000001</c:v>
                </c:pt>
                <c:pt idx="5988">
                  <c:v>0.5988</c:v>
                </c:pt>
                <c:pt idx="5989">
                  <c:v>0.59889999999999999</c:v>
                </c:pt>
                <c:pt idx="5990">
                  <c:v>0.59899999999999998</c:v>
                </c:pt>
                <c:pt idx="5991">
                  <c:v>0.59909999999999997</c:v>
                </c:pt>
                <c:pt idx="5992">
                  <c:v>0.59919999999999995</c:v>
                </c:pt>
                <c:pt idx="5993">
                  <c:v>0.59930000000000005</c:v>
                </c:pt>
                <c:pt idx="5994">
                  <c:v>0.59940000000000004</c:v>
                </c:pt>
                <c:pt idx="5995">
                  <c:v>0.59950000000000003</c:v>
                </c:pt>
                <c:pt idx="5996">
                  <c:v>0.59960000000000002</c:v>
                </c:pt>
                <c:pt idx="5997">
                  <c:v>0.59970000000000001</c:v>
                </c:pt>
                <c:pt idx="5998">
                  <c:v>0.5998</c:v>
                </c:pt>
                <c:pt idx="5999">
                  <c:v>0.59989999999999999</c:v>
                </c:pt>
                <c:pt idx="6000">
                  <c:v>0.6</c:v>
                </c:pt>
                <c:pt idx="6001">
                  <c:v>0.60009999999999997</c:v>
                </c:pt>
                <c:pt idx="6002">
                  <c:v>0.60019999999999996</c:v>
                </c:pt>
                <c:pt idx="6003">
                  <c:v>0.60029999999999994</c:v>
                </c:pt>
                <c:pt idx="6004">
                  <c:v>0.60040000000000004</c:v>
                </c:pt>
                <c:pt idx="6005">
                  <c:v>0.60050000000000003</c:v>
                </c:pt>
                <c:pt idx="6006">
                  <c:v>0.60060000000000002</c:v>
                </c:pt>
                <c:pt idx="6007">
                  <c:v>0.60070000000000001</c:v>
                </c:pt>
                <c:pt idx="6008">
                  <c:v>0.6008</c:v>
                </c:pt>
                <c:pt idx="6009">
                  <c:v>0.60089999999999999</c:v>
                </c:pt>
                <c:pt idx="6010">
                  <c:v>0.60099999999999998</c:v>
                </c:pt>
                <c:pt idx="6011">
                  <c:v>0.60109999999999997</c:v>
                </c:pt>
                <c:pt idx="6012">
                  <c:v>0.60119999999999996</c:v>
                </c:pt>
                <c:pt idx="6013">
                  <c:v>0.60129999999999995</c:v>
                </c:pt>
                <c:pt idx="6014">
                  <c:v>0.60140000000000005</c:v>
                </c:pt>
                <c:pt idx="6015">
                  <c:v>0.60150000000000003</c:v>
                </c:pt>
                <c:pt idx="6016">
                  <c:v>0.60160000000000002</c:v>
                </c:pt>
                <c:pt idx="6017">
                  <c:v>0.60170000000000001</c:v>
                </c:pt>
                <c:pt idx="6018">
                  <c:v>0.6018</c:v>
                </c:pt>
                <c:pt idx="6019">
                  <c:v>0.60189999999999999</c:v>
                </c:pt>
                <c:pt idx="6020">
                  <c:v>0.60199999999999998</c:v>
                </c:pt>
                <c:pt idx="6021">
                  <c:v>0.60209999999999997</c:v>
                </c:pt>
                <c:pt idx="6022">
                  <c:v>0.60219999999999996</c:v>
                </c:pt>
                <c:pt idx="6023">
                  <c:v>0.60229999999999995</c:v>
                </c:pt>
                <c:pt idx="6024">
                  <c:v>0.60240000000000005</c:v>
                </c:pt>
                <c:pt idx="6025">
                  <c:v>0.60250000000000004</c:v>
                </c:pt>
                <c:pt idx="6026">
                  <c:v>0.60260000000000002</c:v>
                </c:pt>
                <c:pt idx="6027">
                  <c:v>0.60270000000000001</c:v>
                </c:pt>
                <c:pt idx="6028">
                  <c:v>0.6028</c:v>
                </c:pt>
                <c:pt idx="6029">
                  <c:v>0.60289999999999999</c:v>
                </c:pt>
                <c:pt idx="6030">
                  <c:v>0.60299999999999998</c:v>
                </c:pt>
                <c:pt idx="6031">
                  <c:v>0.60309999999999997</c:v>
                </c:pt>
                <c:pt idx="6032">
                  <c:v>0.60319999999999996</c:v>
                </c:pt>
                <c:pt idx="6033">
                  <c:v>0.60329999999999995</c:v>
                </c:pt>
                <c:pt idx="6034">
                  <c:v>0.60340000000000005</c:v>
                </c:pt>
                <c:pt idx="6035">
                  <c:v>0.60350000000000004</c:v>
                </c:pt>
                <c:pt idx="6036">
                  <c:v>0.60360000000000003</c:v>
                </c:pt>
                <c:pt idx="6037">
                  <c:v>0.60370000000000001</c:v>
                </c:pt>
                <c:pt idx="6038">
                  <c:v>0.6038</c:v>
                </c:pt>
                <c:pt idx="6039">
                  <c:v>0.60389999999999999</c:v>
                </c:pt>
                <c:pt idx="6040">
                  <c:v>0.60399999999999998</c:v>
                </c:pt>
                <c:pt idx="6041">
                  <c:v>0.60409999999999997</c:v>
                </c:pt>
                <c:pt idx="6042">
                  <c:v>0.60419999999999996</c:v>
                </c:pt>
                <c:pt idx="6043">
                  <c:v>0.60429999999999995</c:v>
                </c:pt>
                <c:pt idx="6044">
                  <c:v>0.60440000000000005</c:v>
                </c:pt>
                <c:pt idx="6045">
                  <c:v>0.60450000000000004</c:v>
                </c:pt>
                <c:pt idx="6046">
                  <c:v>0.60460000000000003</c:v>
                </c:pt>
                <c:pt idx="6047">
                  <c:v>0.60470000000000002</c:v>
                </c:pt>
                <c:pt idx="6048">
                  <c:v>0.6048</c:v>
                </c:pt>
                <c:pt idx="6049">
                  <c:v>0.60489999999999999</c:v>
                </c:pt>
                <c:pt idx="6050">
                  <c:v>0.60499999999999998</c:v>
                </c:pt>
                <c:pt idx="6051">
                  <c:v>0.60509999999999997</c:v>
                </c:pt>
                <c:pt idx="6052">
                  <c:v>0.60519999999999996</c:v>
                </c:pt>
                <c:pt idx="6053">
                  <c:v>0.60529999999999995</c:v>
                </c:pt>
                <c:pt idx="6054">
                  <c:v>0.60540000000000005</c:v>
                </c:pt>
                <c:pt idx="6055">
                  <c:v>0.60550000000000004</c:v>
                </c:pt>
                <c:pt idx="6056">
                  <c:v>0.60560000000000003</c:v>
                </c:pt>
                <c:pt idx="6057">
                  <c:v>0.60570000000000002</c:v>
                </c:pt>
                <c:pt idx="6058">
                  <c:v>0.60580000000000001</c:v>
                </c:pt>
                <c:pt idx="6059">
                  <c:v>0.60589999999999999</c:v>
                </c:pt>
                <c:pt idx="6060">
                  <c:v>0.60599999999999998</c:v>
                </c:pt>
                <c:pt idx="6061">
                  <c:v>0.60609999999999997</c:v>
                </c:pt>
                <c:pt idx="6062">
                  <c:v>0.60619999999999996</c:v>
                </c:pt>
                <c:pt idx="6063">
                  <c:v>0.60629999999999995</c:v>
                </c:pt>
                <c:pt idx="6064">
                  <c:v>0.60640000000000005</c:v>
                </c:pt>
                <c:pt idx="6065">
                  <c:v>0.60650000000000004</c:v>
                </c:pt>
                <c:pt idx="6066">
                  <c:v>0.60660000000000003</c:v>
                </c:pt>
                <c:pt idx="6067">
                  <c:v>0.60670000000000002</c:v>
                </c:pt>
                <c:pt idx="6068">
                  <c:v>0.60680000000000001</c:v>
                </c:pt>
                <c:pt idx="6069">
                  <c:v>0.6069</c:v>
                </c:pt>
                <c:pt idx="6070">
                  <c:v>0.60699999999999998</c:v>
                </c:pt>
                <c:pt idx="6071">
                  <c:v>0.60709999999999997</c:v>
                </c:pt>
                <c:pt idx="6072">
                  <c:v>0.60719999999999996</c:v>
                </c:pt>
                <c:pt idx="6073">
                  <c:v>0.60729999999999995</c:v>
                </c:pt>
                <c:pt idx="6074">
                  <c:v>0.60740000000000005</c:v>
                </c:pt>
                <c:pt idx="6075">
                  <c:v>0.60750000000000004</c:v>
                </c:pt>
                <c:pt idx="6076">
                  <c:v>0.60760000000000003</c:v>
                </c:pt>
                <c:pt idx="6077">
                  <c:v>0.60770000000000002</c:v>
                </c:pt>
                <c:pt idx="6078">
                  <c:v>0.60780000000000001</c:v>
                </c:pt>
                <c:pt idx="6079">
                  <c:v>0.6079</c:v>
                </c:pt>
                <c:pt idx="6080">
                  <c:v>0.60799999999999998</c:v>
                </c:pt>
                <c:pt idx="6081">
                  <c:v>0.60809999999999997</c:v>
                </c:pt>
                <c:pt idx="6082">
                  <c:v>0.60819999999999996</c:v>
                </c:pt>
                <c:pt idx="6083">
                  <c:v>0.60829999999999995</c:v>
                </c:pt>
                <c:pt idx="6084">
                  <c:v>0.60840000000000005</c:v>
                </c:pt>
                <c:pt idx="6085">
                  <c:v>0.60850000000000004</c:v>
                </c:pt>
                <c:pt idx="6086">
                  <c:v>0.60860000000000003</c:v>
                </c:pt>
                <c:pt idx="6087">
                  <c:v>0.60870000000000002</c:v>
                </c:pt>
                <c:pt idx="6088">
                  <c:v>0.60880000000000001</c:v>
                </c:pt>
                <c:pt idx="6089">
                  <c:v>0.6089</c:v>
                </c:pt>
                <c:pt idx="6090">
                  <c:v>0.60899999999999999</c:v>
                </c:pt>
                <c:pt idx="6091">
                  <c:v>0.60909999999999997</c:v>
                </c:pt>
                <c:pt idx="6092">
                  <c:v>0.60919999999999996</c:v>
                </c:pt>
                <c:pt idx="6093">
                  <c:v>0.60929999999999995</c:v>
                </c:pt>
                <c:pt idx="6094">
                  <c:v>0.60940000000000005</c:v>
                </c:pt>
                <c:pt idx="6095">
                  <c:v>0.60950000000000004</c:v>
                </c:pt>
                <c:pt idx="6096">
                  <c:v>0.60960000000000003</c:v>
                </c:pt>
                <c:pt idx="6097">
                  <c:v>0.60970000000000002</c:v>
                </c:pt>
                <c:pt idx="6098">
                  <c:v>0.60980000000000001</c:v>
                </c:pt>
                <c:pt idx="6099">
                  <c:v>0.6099</c:v>
                </c:pt>
                <c:pt idx="6100">
                  <c:v>0.61</c:v>
                </c:pt>
                <c:pt idx="6101">
                  <c:v>0.61009999999999998</c:v>
                </c:pt>
                <c:pt idx="6102">
                  <c:v>0.61019999999999996</c:v>
                </c:pt>
                <c:pt idx="6103">
                  <c:v>0.61029999999999995</c:v>
                </c:pt>
                <c:pt idx="6104">
                  <c:v>0.61040000000000005</c:v>
                </c:pt>
                <c:pt idx="6105">
                  <c:v>0.61050000000000004</c:v>
                </c:pt>
                <c:pt idx="6106">
                  <c:v>0.61060000000000003</c:v>
                </c:pt>
                <c:pt idx="6107">
                  <c:v>0.61070000000000002</c:v>
                </c:pt>
                <c:pt idx="6108">
                  <c:v>0.61080000000000001</c:v>
                </c:pt>
                <c:pt idx="6109">
                  <c:v>0.6109</c:v>
                </c:pt>
                <c:pt idx="6110">
                  <c:v>0.61099999999999999</c:v>
                </c:pt>
                <c:pt idx="6111">
                  <c:v>0.61109999999999998</c:v>
                </c:pt>
                <c:pt idx="6112">
                  <c:v>0.61119999999999997</c:v>
                </c:pt>
                <c:pt idx="6113">
                  <c:v>0.61129999999999995</c:v>
                </c:pt>
                <c:pt idx="6114">
                  <c:v>0.61140000000000005</c:v>
                </c:pt>
                <c:pt idx="6115">
                  <c:v>0.61150000000000004</c:v>
                </c:pt>
                <c:pt idx="6116">
                  <c:v>0.61160000000000003</c:v>
                </c:pt>
                <c:pt idx="6117">
                  <c:v>0.61170000000000002</c:v>
                </c:pt>
                <c:pt idx="6118">
                  <c:v>0.61180000000000001</c:v>
                </c:pt>
                <c:pt idx="6119">
                  <c:v>0.6119</c:v>
                </c:pt>
                <c:pt idx="6120">
                  <c:v>0.61199999999999999</c:v>
                </c:pt>
                <c:pt idx="6121">
                  <c:v>0.61209999999999998</c:v>
                </c:pt>
                <c:pt idx="6122">
                  <c:v>0.61219999999999997</c:v>
                </c:pt>
                <c:pt idx="6123">
                  <c:v>0.61229999999999996</c:v>
                </c:pt>
                <c:pt idx="6124">
                  <c:v>0.61240000000000006</c:v>
                </c:pt>
                <c:pt idx="6125">
                  <c:v>0.61250000000000004</c:v>
                </c:pt>
                <c:pt idx="6126">
                  <c:v>0.61260000000000003</c:v>
                </c:pt>
                <c:pt idx="6127">
                  <c:v>0.61270000000000002</c:v>
                </c:pt>
                <c:pt idx="6128">
                  <c:v>0.61280000000000001</c:v>
                </c:pt>
                <c:pt idx="6129">
                  <c:v>0.6129</c:v>
                </c:pt>
                <c:pt idx="6130">
                  <c:v>0.61299999999999999</c:v>
                </c:pt>
                <c:pt idx="6131">
                  <c:v>0.61309999999999998</c:v>
                </c:pt>
                <c:pt idx="6132">
                  <c:v>0.61319999999999997</c:v>
                </c:pt>
                <c:pt idx="6133">
                  <c:v>0.61329999999999996</c:v>
                </c:pt>
                <c:pt idx="6134">
                  <c:v>0.61339999999999995</c:v>
                </c:pt>
                <c:pt idx="6135">
                  <c:v>0.61350000000000005</c:v>
                </c:pt>
                <c:pt idx="6136">
                  <c:v>0.61360000000000003</c:v>
                </c:pt>
                <c:pt idx="6137">
                  <c:v>0.61370000000000002</c:v>
                </c:pt>
                <c:pt idx="6138">
                  <c:v>0.61380000000000001</c:v>
                </c:pt>
                <c:pt idx="6139">
                  <c:v>0.6139</c:v>
                </c:pt>
                <c:pt idx="6140">
                  <c:v>0.61399999999999999</c:v>
                </c:pt>
                <c:pt idx="6141">
                  <c:v>0.61409999999999998</c:v>
                </c:pt>
                <c:pt idx="6142">
                  <c:v>0.61419999999999997</c:v>
                </c:pt>
                <c:pt idx="6143">
                  <c:v>0.61429999999999996</c:v>
                </c:pt>
                <c:pt idx="6144">
                  <c:v>0.61439999999999995</c:v>
                </c:pt>
                <c:pt idx="6145">
                  <c:v>0.61450000000000005</c:v>
                </c:pt>
                <c:pt idx="6146">
                  <c:v>0.61460000000000004</c:v>
                </c:pt>
                <c:pt idx="6147">
                  <c:v>0.61470000000000002</c:v>
                </c:pt>
                <c:pt idx="6148">
                  <c:v>0.61480000000000001</c:v>
                </c:pt>
                <c:pt idx="6149">
                  <c:v>0.6149</c:v>
                </c:pt>
                <c:pt idx="6150">
                  <c:v>0.61499999999999999</c:v>
                </c:pt>
                <c:pt idx="6151">
                  <c:v>0.61509999999999998</c:v>
                </c:pt>
                <c:pt idx="6152">
                  <c:v>0.61519999999999997</c:v>
                </c:pt>
                <c:pt idx="6153">
                  <c:v>0.61529999999999996</c:v>
                </c:pt>
                <c:pt idx="6154">
                  <c:v>0.61539999999999995</c:v>
                </c:pt>
                <c:pt idx="6155">
                  <c:v>0.61550000000000005</c:v>
                </c:pt>
                <c:pt idx="6156">
                  <c:v>0.61560000000000004</c:v>
                </c:pt>
                <c:pt idx="6157">
                  <c:v>0.61570000000000003</c:v>
                </c:pt>
                <c:pt idx="6158">
                  <c:v>0.61580000000000001</c:v>
                </c:pt>
                <c:pt idx="6159">
                  <c:v>0.6159</c:v>
                </c:pt>
                <c:pt idx="6160">
                  <c:v>0.61599999999999999</c:v>
                </c:pt>
                <c:pt idx="6161">
                  <c:v>0.61609999999999998</c:v>
                </c:pt>
                <c:pt idx="6162">
                  <c:v>0.61619999999999997</c:v>
                </c:pt>
                <c:pt idx="6163">
                  <c:v>0.61629999999999996</c:v>
                </c:pt>
                <c:pt idx="6164">
                  <c:v>0.61639999999999995</c:v>
                </c:pt>
                <c:pt idx="6165">
                  <c:v>0.61650000000000005</c:v>
                </c:pt>
                <c:pt idx="6166">
                  <c:v>0.61660000000000004</c:v>
                </c:pt>
                <c:pt idx="6167">
                  <c:v>0.61670000000000003</c:v>
                </c:pt>
                <c:pt idx="6168">
                  <c:v>0.61680000000000001</c:v>
                </c:pt>
                <c:pt idx="6169">
                  <c:v>0.6169</c:v>
                </c:pt>
                <c:pt idx="6170">
                  <c:v>0.61699999999999999</c:v>
                </c:pt>
                <c:pt idx="6171">
                  <c:v>0.61709999999999998</c:v>
                </c:pt>
                <c:pt idx="6172">
                  <c:v>0.61719999999999997</c:v>
                </c:pt>
                <c:pt idx="6173">
                  <c:v>0.61729999999999996</c:v>
                </c:pt>
                <c:pt idx="6174">
                  <c:v>0.61739999999999995</c:v>
                </c:pt>
                <c:pt idx="6175">
                  <c:v>0.61750000000000005</c:v>
                </c:pt>
                <c:pt idx="6176">
                  <c:v>0.61760000000000004</c:v>
                </c:pt>
                <c:pt idx="6177">
                  <c:v>0.61770000000000003</c:v>
                </c:pt>
                <c:pt idx="6178">
                  <c:v>0.61780000000000002</c:v>
                </c:pt>
                <c:pt idx="6179">
                  <c:v>0.6179</c:v>
                </c:pt>
                <c:pt idx="6180">
                  <c:v>0.61799999999999999</c:v>
                </c:pt>
                <c:pt idx="6181">
                  <c:v>0.61809999999999998</c:v>
                </c:pt>
                <c:pt idx="6182">
                  <c:v>0.61819999999999997</c:v>
                </c:pt>
                <c:pt idx="6183">
                  <c:v>0.61829999999999996</c:v>
                </c:pt>
                <c:pt idx="6184">
                  <c:v>0.61839999999999995</c:v>
                </c:pt>
                <c:pt idx="6185">
                  <c:v>0.61850000000000005</c:v>
                </c:pt>
                <c:pt idx="6186">
                  <c:v>0.61860000000000004</c:v>
                </c:pt>
                <c:pt idx="6187">
                  <c:v>0.61870000000000003</c:v>
                </c:pt>
                <c:pt idx="6188">
                  <c:v>0.61880000000000002</c:v>
                </c:pt>
                <c:pt idx="6189">
                  <c:v>0.61890000000000001</c:v>
                </c:pt>
                <c:pt idx="6190">
                  <c:v>0.61899999999999999</c:v>
                </c:pt>
                <c:pt idx="6191">
                  <c:v>0.61909999999999998</c:v>
                </c:pt>
                <c:pt idx="6192">
                  <c:v>0.61919999999999997</c:v>
                </c:pt>
                <c:pt idx="6193">
                  <c:v>0.61929999999999996</c:v>
                </c:pt>
                <c:pt idx="6194">
                  <c:v>0.61939999999999995</c:v>
                </c:pt>
                <c:pt idx="6195">
                  <c:v>0.61950000000000005</c:v>
                </c:pt>
                <c:pt idx="6196">
                  <c:v>0.61960000000000004</c:v>
                </c:pt>
                <c:pt idx="6197">
                  <c:v>0.61970000000000003</c:v>
                </c:pt>
                <c:pt idx="6198">
                  <c:v>0.61980000000000002</c:v>
                </c:pt>
                <c:pt idx="6199">
                  <c:v>0.61990000000000001</c:v>
                </c:pt>
                <c:pt idx="6200">
                  <c:v>0.62</c:v>
                </c:pt>
                <c:pt idx="6201">
                  <c:v>0.62009999999999998</c:v>
                </c:pt>
                <c:pt idx="6202">
                  <c:v>0.62019999999999997</c:v>
                </c:pt>
                <c:pt idx="6203">
                  <c:v>0.62029999999999996</c:v>
                </c:pt>
                <c:pt idx="6204">
                  <c:v>0.62039999999999995</c:v>
                </c:pt>
                <c:pt idx="6205">
                  <c:v>0.62050000000000005</c:v>
                </c:pt>
                <c:pt idx="6206">
                  <c:v>0.62060000000000004</c:v>
                </c:pt>
                <c:pt idx="6207">
                  <c:v>0.62070000000000003</c:v>
                </c:pt>
                <c:pt idx="6208">
                  <c:v>0.62080000000000002</c:v>
                </c:pt>
                <c:pt idx="6209">
                  <c:v>0.62090000000000001</c:v>
                </c:pt>
                <c:pt idx="6210">
                  <c:v>0.621</c:v>
                </c:pt>
                <c:pt idx="6211">
                  <c:v>0.62109999999999999</c:v>
                </c:pt>
                <c:pt idx="6212">
                  <c:v>0.62119999999999997</c:v>
                </c:pt>
                <c:pt idx="6213">
                  <c:v>0.62129999999999996</c:v>
                </c:pt>
                <c:pt idx="6214">
                  <c:v>0.62139999999999995</c:v>
                </c:pt>
                <c:pt idx="6215">
                  <c:v>0.62150000000000005</c:v>
                </c:pt>
                <c:pt idx="6216">
                  <c:v>0.62160000000000004</c:v>
                </c:pt>
                <c:pt idx="6217">
                  <c:v>0.62170000000000003</c:v>
                </c:pt>
                <c:pt idx="6218">
                  <c:v>0.62180000000000002</c:v>
                </c:pt>
                <c:pt idx="6219">
                  <c:v>0.62190000000000001</c:v>
                </c:pt>
                <c:pt idx="6220">
                  <c:v>0.622</c:v>
                </c:pt>
                <c:pt idx="6221">
                  <c:v>0.62209999999999999</c:v>
                </c:pt>
                <c:pt idx="6222">
                  <c:v>0.62219999999999998</c:v>
                </c:pt>
                <c:pt idx="6223">
                  <c:v>0.62229999999999996</c:v>
                </c:pt>
                <c:pt idx="6224">
                  <c:v>0.62239999999999995</c:v>
                </c:pt>
                <c:pt idx="6225">
                  <c:v>0.62250000000000005</c:v>
                </c:pt>
                <c:pt idx="6226">
                  <c:v>0.62260000000000004</c:v>
                </c:pt>
                <c:pt idx="6227">
                  <c:v>0.62270000000000003</c:v>
                </c:pt>
                <c:pt idx="6228">
                  <c:v>0.62280000000000002</c:v>
                </c:pt>
                <c:pt idx="6229">
                  <c:v>0.62290000000000001</c:v>
                </c:pt>
                <c:pt idx="6230">
                  <c:v>0.623</c:v>
                </c:pt>
                <c:pt idx="6231">
                  <c:v>0.62309999999999999</c:v>
                </c:pt>
                <c:pt idx="6232">
                  <c:v>0.62319999999999998</c:v>
                </c:pt>
                <c:pt idx="6233">
                  <c:v>0.62329999999999997</c:v>
                </c:pt>
                <c:pt idx="6234">
                  <c:v>0.62339999999999995</c:v>
                </c:pt>
                <c:pt idx="6235">
                  <c:v>0.62350000000000005</c:v>
                </c:pt>
                <c:pt idx="6236">
                  <c:v>0.62360000000000004</c:v>
                </c:pt>
                <c:pt idx="6237">
                  <c:v>0.62370000000000003</c:v>
                </c:pt>
                <c:pt idx="6238">
                  <c:v>0.62380000000000002</c:v>
                </c:pt>
                <c:pt idx="6239">
                  <c:v>0.62390000000000001</c:v>
                </c:pt>
                <c:pt idx="6240">
                  <c:v>0.624</c:v>
                </c:pt>
                <c:pt idx="6241">
                  <c:v>0.62409999999999999</c:v>
                </c:pt>
                <c:pt idx="6242">
                  <c:v>0.62419999999999998</c:v>
                </c:pt>
                <c:pt idx="6243">
                  <c:v>0.62429999999999997</c:v>
                </c:pt>
                <c:pt idx="6244">
                  <c:v>0.62439999999999996</c:v>
                </c:pt>
                <c:pt idx="6245">
                  <c:v>0.62450000000000006</c:v>
                </c:pt>
                <c:pt idx="6246">
                  <c:v>0.62460000000000004</c:v>
                </c:pt>
                <c:pt idx="6247">
                  <c:v>0.62470000000000003</c:v>
                </c:pt>
                <c:pt idx="6248">
                  <c:v>0.62480000000000002</c:v>
                </c:pt>
                <c:pt idx="6249">
                  <c:v>0.62490000000000001</c:v>
                </c:pt>
                <c:pt idx="6250">
                  <c:v>0.625</c:v>
                </c:pt>
                <c:pt idx="6251">
                  <c:v>0.62509999999999999</c:v>
                </c:pt>
                <c:pt idx="6252">
                  <c:v>0.62519999999999998</c:v>
                </c:pt>
                <c:pt idx="6253">
                  <c:v>0.62529999999999997</c:v>
                </c:pt>
                <c:pt idx="6254">
                  <c:v>0.62539999999999996</c:v>
                </c:pt>
                <c:pt idx="6255">
                  <c:v>0.62549999999999994</c:v>
                </c:pt>
                <c:pt idx="6256">
                  <c:v>0.62560000000000004</c:v>
                </c:pt>
                <c:pt idx="6257">
                  <c:v>0.62570000000000003</c:v>
                </c:pt>
                <c:pt idx="6258">
                  <c:v>0.62580000000000002</c:v>
                </c:pt>
                <c:pt idx="6259">
                  <c:v>0.62590000000000001</c:v>
                </c:pt>
                <c:pt idx="6260">
                  <c:v>0.626</c:v>
                </c:pt>
                <c:pt idx="6261">
                  <c:v>0.62609999999999999</c:v>
                </c:pt>
                <c:pt idx="6262">
                  <c:v>0.62619999999999998</c:v>
                </c:pt>
                <c:pt idx="6263">
                  <c:v>0.62629999999999997</c:v>
                </c:pt>
                <c:pt idx="6264">
                  <c:v>0.62639999999999996</c:v>
                </c:pt>
                <c:pt idx="6265">
                  <c:v>0.62649999999999995</c:v>
                </c:pt>
                <c:pt idx="6266">
                  <c:v>0.62660000000000005</c:v>
                </c:pt>
                <c:pt idx="6267">
                  <c:v>0.62670000000000003</c:v>
                </c:pt>
                <c:pt idx="6268">
                  <c:v>0.62680000000000002</c:v>
                </c:pt>
                <c:pt idx="6269">
                  <c:v>0.62690000000000001</c:v>
                </c:pt>
                <c:pt idx="6270">
                  <c:v>0.627</c:v>
                </c:pt>
                <c:pt idx="6271">
                  <c:v>0.62709999999999999</c:v>
                </c:pt>
                <c:pt idx="6272">
                  <c:v>0.62719999999999998</c:v>
                </c:pt>
                <c:pt idx="6273">
                  <c:v>0.62729999999999997</c:v>
                </c:pt>
                <c:pt idx="6274">
                  <c:v>0.62739999999999996</c:v>
                </c:pt>
                <c:pt idx="6275">
                  <c:v>0.62749999999999995</c:v>
                </c:pt>
                <c:pt idx="6276">
                  <c:v>0.62760000000000005</c:v>
                </c:pt>
                <c:pt idx="6277">
                  <c:v>0.62770000000000004</c:v>
                </c:pt>
                <c:pt idx="6278">
                  <c:v>0.62780000000000002</c:v>
                </c:pt>
                <c:pt idx="6279">
                  <c:v>0.62790000000000001</c:v>
                </c:pt>
                <c:pt idx="6280">
                  <c:v>0.628</c:v>
                </c:pt>
                <c:pt idx="6281">
                  <c:v>0.62809999999999999</c:v>
                </c:pt>
                <c:pt idx="6282">
                  <c:v>0.62819999999999998</c:v>
                </c:pt>
                <c:pt idx="6283">
                  <c:v>0.62829999999999997</c:v>
                </c:pt>
                <c:pt idx="6284">
                  <c:v>0.62839999999999996</c:v>
                </c:pt>
                <c:pt idx="6285">
                  <c:v>0.62849999999999995</c:v>
                </c:pt>
                <c:pt idx="6286">
                  <c:v>0.62860000000000005</c:v>
                </c:pt>
                <c:pt idx="6287">
                  <c:v>0.62870000000000004</c:v>
                </c:pt>
                <c:pt idx="6288">
                  <c:v>0.62880000000000003</c:v>
                </c:pt>
                <c:pt idx="6289">
                  <c:v>0.62890000000000001</c:v>
                </c:pt>
                <c:pt idx="6290">
                  <c:v>0.629</c:v>
                </c:pt>
                <c:pt idx="6291">
                  <c:v>0.62909999999999999</c:v>
                </c:pt>
                <c:pt idx="6292">
                  <c:v>0.62919999999999998</c:v>
                </c:pt>
                <c:pt idx="6293">
                  <c:v>0.62929999999999997</c:v>
                </c:pt>
                <c:pt idx="6294">
                  <c:v>0.62939999999999996</c:v>
                </c:pt>
                <c:pt idx="6295">
                  <c:v>0.62949999999999995</c:v>
                </c:pt>
                <c:pt idx="6296">
                  <c:v>0.62960000000000005</c:v>
                </c:pt>
                <c:pt idx="6297">
                  <c:v>0.62970000000000004</c:v>
                </c:pt>
                <c:pt idx="6298">
                  <c:v>0.62980000000000003</c:v>
                </c:pt>
                <c:pt idx="6299">
                  <c:v>0.62990000000000002</c:v>
                </c:pt>
                <c:pt idx="6300">
                  <c:v>0.63</c:v>
                </c:pt>
                <c:pt idx="6301">
                  <c:v>0.63009999999999999</c:v>
                </c:pt>
                <c:pt idx="6302">
                  <c:v>0.63019999999999998</c:v>
                </c:pt>
                <c:pt idx="6303">
                  <c:v>0.63029999999999997</c:v>
                </c:pt>
                <c:pt idx="6304">
                  <c:v>0.63039999999999996</c:v>
                </c:pt>
                <c:pt idx="6305">
                  <c:v>0.63049999999999995</c:v>
                </c:pt>
                <c:pt idx="6306">
                  <c:v>0.63060000000000005</c:v>
                </c:pt>
                <c:pt idx="6307">
                  <c:v>0.63070000000000004</c:v>
                </c:pt>
                <c:pt idx="6308">
                  <c:v>0.63080000000000003</c:v>
                </c:pt>
                <c:pt idx="6309">
                  <c:v>0.63090000000000002</c:v>
                </c:pt>
                <c:pt idx="6310">
                  <c:v>0.63100000000000001</c:v>
                </c:pt>
                <c:pt idx="6311">
                  <c:v>0.63109999999999999</c:v>
                </c:pt>
                <c:pt idx="6312">
                  <c:v>0.63119999999999998</c:v>
                </c:pt>
                <c:pt idx="6313">
                  <c:v>0.63129999999999997</c:v>
                </c:pt>
                <c:pt idx="6314">
                  <c:v>0.63139999999999996</c:v>
                </c:pt>
                <c:pt idx="6315">
                  <c:v>0.63149999999999995</c:v>
                </c:pt>
                <c:pt idx="6316">
                  <c:v>0.63160000000000005</c:v>
                </c:pt>
                <c:pt idx="6317">
                  <c:v>0.63170000000000004</c:v>
                </c:pt>
                <c:pt idx="6318">
                  <c:v>0.63180000000000003</c:v>
                </c:pt>
                <c:pt idx="6319">
                  <c:v>0.63190000000000002</c:v>
                </c:pt>
                <c:pt idx="6320">
                  <c:v>0.63200000000000001</c:v>
                </c:pt>
                <c:pt idx="6321">
                  <c:v>0.6321</c:v>
                </c:pt>
                <c:pt idx="6322">
                  <c:v>0.63219999999999998</c:v>
                </c:pt>
                <c:pt idx="6323">
                  <c:v>0.63229999999999997</c:v>
                </c:pt>
                <c:pt idx="6324">
                  <c:v>0.63239999999999996</c:v>
                </c:pt>
                <c:pt idx="6325">
                  <c:v>0.63249999999999995</c:v>
                </c:pt>
                <c:pt idx="6326">
                  <c:v>0.63260000000000005</c:v>
                </c:pt>
                <c:pt idx="6327">
                  <c:v>0.63270000000000004</c:v>
                </c:pt>
                <c:pt idx="6328">
                  <c:v>0.63280000000000003</c:v>
                </c:pt>
                <c:pt idx="6329">
                  <c:v>0.63290000000000002</c:v>
                </c:pt>
                <c:pt idx="6330">
                  <c:v>0.63300000000000001</c:v>
                </c:pt>
                <c:pt idx="6331">
                  <c:v>0.6331</c:v>
                </c:pt>
                <c:pt idx="6332">
                  <c:v>0.63319999999999999</c:v>
                </c:pt>
                <c:pt idx="6333">
                  <c:v>0.63329999999999997</c:v>
                </c:pt>
                <c:pt idx="6334">
                  <c:v>0.63339999999999996</c:v>
                </c:pt>
                <c:pt idx="6335">
                  <c:v>0.63349999999999995</c:v>
                </c:pt>
                <c:pt idx="6336">
                  <c:v>0.63360000000000005</c:v>
                </c:pt>
                <c:pt idx="6337">
                  <c:v>0.63370000000000004</c:v>
                </c:pt>
                <c:pt idx="6338">
                  <c:v>0.63380000000000003</c:v>
                </c:pt>
                <c:pt idx="6339">
                  <c:v>0.63390000000000002</c:v>
                </c:pt>
                <c:pt idx="6340">
                  <c:v>0.63400000000000001</c:v>
                </c:pt>
                <c:pt idx="6341">
                  <c:v>0.6341</c:v>
                </c:pt>
                <c:pt idx="6342">
                  <c:v>0.63419999999999999</c:v>
                </c:pt>
                <c:pt idx="6343">
                  <c:v>0.63429999999999997</c:v>
                </c:pt>
                <c:pt idx="6344">
                  <c:v>0.63439999999999996</c:v>
                </c:pt>
                <c:pt idx="6345">
                  <c:v>0.63449999999999995</c:v>
                </c:pt>
                <c:pt idx="6346">
                  <c:v>0.63460000000000005</c:v>
                </c:pt>
                <c:pt idx="6347">
                  <c:v>0.63470000000000004</c:v>
                </c:pt>
                <c:pt idx="6348">
                  <c:v>0.63480000000000003</c:v>
                </c:pt>
                <c:pt idx="6349">
                  <c:v>0.63490000000000002</c:v>
                </c:pt>
                <c:pt idx="6350">
                  <c:v>0.63500000000000001</c:v>
                </c:pt>
                <c:pt idx="6351">
                  <c:v>0.6351</c:v>
                </c:pt>
                <c:pt idx="6352">
                  <c:v>0.63519999999999999</c:v>
                </c:pt>
                <c:pt idx="6353">
                  <c:v>0.63529999999999998</c:v>
                </c:pt>
                <c:pt idx="6354">
                  <c:v>0.63539999999999996</c:v>
                </c:pt>
                <c:pt idx="6355">
                  <c:v>0.63549999999999995</c:v>
                </c:pt>
                <c:pt idx="6356">
                  <c:v>0.63560000000000005</c:v>
                </c:pt>
                <c:pt idx="6357">
                  <c:v>0.63570000000000004</c:v>
                </c:pt>
                <c:pt idx="6358">
                  <c:v>0.63580000000000003</c:v>
                </c:pt>
                <c:pt idx="6359">
                  <c:v>0.63590000000000002</c:v>
                </c:pt>
                <c:pt idx="6360">
                  <c:v>0.63600000000000001</c:v>
                </c:pt>
                <c:pt idx="6361">
                  <c:v>0.6361</c:v>
                </c:pt>
                <c:pt idx="6362">
                  <c:v>0.63619999999999999</c:v>
                </c:pt>
                <c:pt idx="6363">
                  <c:v>0.63629999999999998</c:v>
                </c:pt>
                <c:pt idx="6364">
                  <c:v>0.63639999999999997</c:v>
                </c:pt>
                <c:pt idx="6365">
                  <c:v>0.63649999999999995</c:v>
                </c:pt>
                <c:pt idx="6366">
                  <c:v>0.63660000000000005</c:v>
                </c:pt>
                <c:pt idx="6367">
                  <c:v>0.63670000000000004</c:v>
                </c:pt>
                <c:pt idx="6368">
                  <c:v>0.63680000000000003</c:v>
                </c:pt>
                <c:pt idx="6369">
                  <c:v>0.63690000000000002</c:v>
                </c:pt>
                <c:pt idx="6370">
                  <c:v>0.63700000000000001</c:v>
                </c:pt>
                <c:pt idx="6371">
                  <c:v>0.6371</c:v>
                </c:pt>
                <c:pt idx="6372">
                  <c:v>0.63719999999999999</c:v>
                </c:pt>
                <c:pt idx="6373">
                  <c:v>0.63729999999999998</c:v>
                </c:pt>
                <c:pt idx="6374">
                  <c:v>0.63739999999999997</c:v>
                </c:pt>
                <c:pt idx="6375">
                  <c:v>0.63749999999999996</c:v>
                </c:pt>
                <c:pt idx="6376">
                  <c:v>0.63759999999999994</c:v>
                </c:pt>
                <c:pt idx="6377">
                  <c:v>0.63770000000000004</c:v>
                </c:pt>
                <c:pt idx="6378">
                  <c:v>0.63780000000000003</c:v>
                </c:pt>
                <c:pt idx="6379">
                  <c:v>0.63790000000000002</c:v>
                </c:pt>
                <c:pt idx="6380">
                  <c:v>0.63800000000000001</c:v>
                </c:pt>
                <c:pt idx="6381">
                  <c:v>0.6381</c:v>
                </c:pt>
                <c:pt idx="6382">
                  <c:v>0.63819999999999999</c:v>
                </c:pt>
                <c:pt idx="6383">
                  <c:v>0.63829999999999998</c:v>
                </c:pt>
                <c:pt idx="6384">
                  <c:v>0.63839999999999997</c:v>
                </c:pt>
                <c:pt idx="6385">
                  <c:v>0.63849999999999996</c:v>
                </c:pt>
                <c:pt idx="6386">
                  <c:v>0.63859999999999995</c:v>
                </c:pt>
                <c:pt idx="6387">
                  <c:v>0.63870000000000005</c:v>
                </c:pt>
                <c:pt idx="6388">
                  <c:v>0.63880000000000003</c:v>
                </c:pt>
                <c:pt idx="6389">
                  <c:v>0.63890000000000002</c:v>
                </c:pt>
                <c:pt idx="6390">
                  <c:v>0.63900000000000001</c:v>
                </c:pt>
                <c:pt idx="6391">
                  <c:v>0.6391</c:v>
                </c:pt>
                <c:pt idx="6392">
                  <c:v>0.63919999999999999</c:v>
                </c:pt>
                <c:pt idx="6393">
                  <c:v>0.63929999999999998</c:v>
                </c:pt>
                <c:pt idx="6394">
                  <c:v>0.63939999999999997</c:v>
                </c:pt>
                <c:pt idx="6395">
                  <c:v>0.63949999999999996</c:v>
                </c:pt>
                <c:pt idx="6396">
                  <c:v>0.63959999999999995</c:v>
                </c:pt>
                <c:pt idx="6397">
                  <c:v>0.63970000000000005</c:v>
                </c:pt>
                <c:pt idx="6398">
                  <c:v>0.63980000000000004</c:v>
                </c:pt>
                <c:pt idx="6399">
                  <c:v>0.63990000000000002</c:v>
                </c:pt>
                <c:pt idx="6400">
                  <c:v>0.64</c:v>
                </c:pt>
                <c:pt idx="6401">
                  <c:v>0.6401</c:v>
                </c:pt>
                <c:pt idx="6402">
                  <c:v>0.64019999999999999</c:v>
                </c:pt>
                <c:pt idx="6403">
                  <c:v>0.64029999999999998</c:v>
                </c:pt>
                <c:pt idx="6404">
                  <c:v>0.64039999999999997</c:v>
                </c:pt>
                <c:pt idx="6405">
                  <c:v>0.64049999999999996</c:v>
                </c:pt>
                <c:pt idx="6406">
                  <c:v>0.64059999999999995</c:v>
                </c:pt>
                <c:pt idx="6407">
                  <c:v>0.64070000000000005</c:v>
                </c:pt>
                <c:pt idx="6408">
                  <c:v>0.64080000000000004</c:v>
                </c:pt>
                <c:pt idx="6409">
                  <c:v>0.64090000000000003</c:v>
                </c:pt>
                <c:pt idx="6410">
                  <c:v>0.64100000000000001</c:v>
                </c:pt>
                <c:pt idx="6411">
                  <c:v>0.6411</c:v>
                </c:pt>
                <c:pt idx="6412">
                  <c:v>0.64119999999999999</c:v>
                </c:pt>
                <c:pt idx="6413">
                  <c:v>0.64129999999999998</c:v>
                </c:pt>
                <c:pt idx="6414">
                  <c:v>0.64139999999999997</c:v>
                </c:pt>
                <c:pt idx="6415">
                  <c:v>0.64149999999999996</c:v>
                </c:pt>
                <c:pt idx="6416">
                  <c:v>0.64159999999999995</c:v>
                </c:pt>
                <c:pt idx="6417">
                  <c:v>0.64170000000000005</c:v>
                </c:pt>
                <c:pt idx="6418">
                  <c:v>0.64180000000000004</c:v>
                </c:pt>
                <c:pt idx="6419">
                  <c:v>0.64190000000000003</c:v>
                </c:pt>
                <c:pt idx="6420">
                  <c:v>0.64200000000000002</c:v>
                </c:pt>
                <c:pt idx="6421">
                  <c:v>0.6421</c:v>
                </c:pt>
                <c:pt idx="6422">
                  <c:v>0.64219999999999999</c:v>
                </c:pt>
                <c:pt idx="6423">
                  <c:v>0.64229999999999998</c:v>
                </c:pt>
                <c:pt idx="6424">
                  <c:v>0.64239999999999997</c:v>
                </c:pt>
                <c:pt idx="6425">
                  <c:v>0.64249999999999996</c:v>
                </c:pt>
                <c:pt idx="6426">
                  <c:v>0.64259999999999995</c:v>
                </c:pt>
                <c:pt idx="6427">
                  <c:v>0.64270000000000005</c:v>
                </c:pt>
                <c:pt idx="6428">
                  <c:v>0.64280000000000004</c:v>
                </c:pt>
                <c:pt idx="6429">
                  <c:v>0.64290000000000003</c:v>
                </c:pt>
                <c:pt idx="6430">
                  <c:v>0.64300000000000002</c:v>
                </c:pt>
                <c:pt idx="6431">
                  <c:v>0.6431</c:v>
                </c:pt>
                <c:pt idx="6432">
                  <c:v>0.64319999999999999</c:v>
                </c:pt>
                <c:pt idx="6433">
                  <c:v>0.64329999999999998</c:v>
                </c:pt>
                <c:pt idx="6434">
                  <c:v>0.64339999999999997</c:v>
                </c:pt>
                <c:pt idx="6435">
                  <c:v>0.64349999999999996</c:v>
                </c:pt>
                <c:pt idx="6436">
                  <c:v>0.64359999999999995</c:v>
                </c:pt>
                <c:pt idx="6437">
                  <c:v>0.64370000000000005</c:v>
                </c:pt>
                <c:pt idx="6438">
                  <c:v>0.64380000000000004</c:v>
                </c:pt>
                <c:pt idx="6439">
                  <c:v>0.64390000000000003</c:v>
                </c:pt>
                <c:pt idx="6440">
                  <c:v>0.64400000000000002</c:v>
                </c:pt>
                <c:pt idx="6441">
                  <c:v>0.64410000000000001</c:v>
                </c:pt>
                <c:pt idx="6442">
                  <c:v>0.64419999999999999</c:v>
                </c:pt>
                <c:pt idx="6443">
                  <c:v>0.64429999999999998</c:v>
                </c:pt>
                <c:pt idx="6444">
                  <c:v>0.64439999999999997</c:v>
                </c:pt>
                <c:pt idx="6445">
                  <c:v>0.64449999999999996</c:v>
                </c:pt>
                <c:pt idx="6446">
                  <c:v>0.64459999999999995</c:v>
                </c:pt>
                <c:pt idx="6447">
                  <c:v>0.64470000000000005</c:v>
                </c:pt>
                <c:pt idx="6448">
                  <c:v>0.64480000000000004</c:v>
                </c:pt>
                <c:pt idx="6449">
                  <c:v>0.64490000000000003</c:v>
                </c:pt>
                <c:pt idx="6450">
                  <c:v>0.64500000000000002</c:v>
                </c:pt>
                <c:pt idx="6451">
                  <c:v>0.64510000000000001</c:v>
                </c:pt>
                <c:pt idx="6452">
                  <c:v>0.6452</c:v>
                </c:pt>
                <c:pt idx="6453">
                  <c:v>0.64529999999999998</c:v>
                </c:pt>
                <c:pt idx="6454">
                  <c:v>0.64539999999999997</c:v>
                </c:pt>
                <c:pt idx="6455">
                  <c:v>0.64549999999999996</c:v>
                </c:pt>
                <c:pt idx="6456">
                  <c:v>0.64559999999999995</c:v>
                </c:pt>
                <c:pt idx="6457">
                  <c:v>0.64570000000000005</c:v>
                </c:pt>
                <c:pt idx="6458">
                  <c:v>0.64580000000000004</c:v>
                </c:pt>
                <c:pt idx="6459">
                  <c:v>0.64590000000000003</c:v>
                </c:pt>
                <c:pt idx="6460">
                  <c:v>0.64600000000000002</c:v>
                </c:pt>
                <c:pt idx="6461">
                  <c:v>0.64610000000000001</c:v>
                </c:pt>
                <c:pt idx="6462">
                  <c:v>0.6462</c:v>
                </c:pt>
                <c:pt idx="6463">
                  <c:v>0.64629999999999999</c:v>
                </c:pt>
                <c:pt idx="6464">
                  <c:v>0.64639999999999997</c:v>
                </c:pt>
                <c:pt idx="6465">
                  <c:v>0.64649999999999996</c:v>
                </c:pt>
                <c:pt idx="6466">
                  <c:v>0.64659999999999995</c:v>
                </c:pt>
                <c:pt idx="6467">
                  <c:v>0.64670000000000005</c:v>
                </c:pt>
                <c:pt idx="6468">
                  <c:v>0.64680000000000004</c:v>
                </c:pt>
                <c:pt idx="6469">
                  <c:v>0.64690000000000003</c:v>
                </c:pt>
                <c:pt idx="6470">
                  <c:v>0.64700000000000002</c:v>
                </c:pt>
                <c:pt idx="6471">
                  <c:v>0.64710000000000001</c:v>
                </c:pt>
                <c:pt idx="6472">
                  <c:v>0.6472</c:v>
                </c:pt>
                <c:pt idx="6473">
                  <c:v>0.64729999999999999</c:v>
                </c:pt>
                <c:pt idx="6474">
                  <c:v>0.64739999999999998</c:v>
                </c:pt>
                <c:pt idx="6475">
                  <c:v>0.64749999999999996</c:v>
                </c:pt>
                <c:pt idx="6476">
                  <c:v>0.64759999999999995</c:v>
                </c:pt>
                <c:pt idx="6477">
                  <c:v>0.64770000000000005</c:v>
                </c:pt>
                <c:pt idx="6478">
                  <c:v>0.64780000000000004</c:v>
                </c:pt>
                <c:pt idx="6479">
                  <c:v>0.64790000000000003</c:v>
                </c:pt>
                <c:pt idx="6480">
                  <c:v>0.64800000000000002</c:v>
                </c:pt>
                <c:pt idx="6481">
                  <c:v>0.64810000000000001</c:v>
                </c:pt>
                <c:pt idx="6482">
                  <c:v>0.6482</c:v>
                </c:pt>
                <c:pt idx="6483">
                  <c:v>0.64829999999999999</c:v>
                </c:pt>
                <c:pt idx="6484">
                  <c:v>0.64839999999999998</c:v>
                </c:pt>
                <c:pt idx="6485">
                  <c:v>0.64849999999999997</c:v>
                </c:pt>
                <c:pt idx="6486">
                  <c:v>0.64859999999999995</c:v>
                </c:pt>
                <c:pt idx="6487">
                  <c:v>0.64870000000000005</c:v>
                </c:pt>
                <c:pt idx="6488">
                  <c:v>0.64880000000000004</c:v>
                </c:pt>
                <c:pt idx="6489">
                  <c:v>0.64890000000000003</c:v>
                </c:pt>
                <c:pt idx="6490">
                  <c:v>0.64900000000000002</c:v>
                </c:pt>
                <c:pt idx="6491">
                  <c:v>0.64910000000000001</c:v>
                </c:pt>
                <c:pt idx="6492">
                  <c:v>0.6492</c:v>
                </c:pt>
                <c:pt idx="6493">
                  <c:v>0.64929999999999999</c:v>
                </c:pt>
                <c:pt idx="6494">
                  <c:v>0.64939999999999998</c:v>
                </c:pt>
                <c:pt idx="6495">
                  <c:v>0.64949999999999997</c:v>
                </c:pt>
                <c:pt idx="6496">
                  <c:v>0.64959999999999996</c:v>
                </c:pt>
                <c:pt idx="6497">
                  <c:v>0.64970000000000006</c:v>
                </c:pt>
                <c:pt idx="6498">
                  <c:v>0.64980000000000004</c:v>
                </c:pt>
                <c:pt idx="6499">
                  <c:v>0.64990000000000003</c:v>
                </c:pt>
                <c:pt idx="6500">
                  <c:v>0.65</c:v>
                </c:pt>
                <c:pt idx="6501">
                  <c:v>0.65010000000000001</c:v>
                </c:pt>
                <c:pt idx="6502">
                  <c:v>0.6502</c:v>
                </c:pt>
                <c:pt idx="6503">
                  <c:v>0.65029999999999999</c:v>
                </c:pt>
                <c:pt idx="6504">
                  <c:v>0.65039999999999998</c:v>
                </c:pt>
                <c:pt idx="6505">
                  <c:v>0.65049999999999997</c:v>
                </c:pt>
                <c:pt idx="6506">
                  <c:v>0.65059999999999996</c:v>
                </c:pt>
                <c:pt idx="6507">
                  <c:v>0.65069999999999995</c:v>
                </c:pt>
                <c:pt idx="6508">
                  <c:v>0.65080000000000005</c:v>
                </c:pt>
                <c:pt idx="6509">
                  <c:v>0.65090000000000003</c:v>
                </c:pt>
                <c:pt idx="6510">
                  <c:v>0.65100000000000002</c:v>
                </c:pt>
                <c:pt idx="6511">
                  <c:v>0.65110000000000001</c:v>
                </c:pt>
                <c:pt idx="6512">
                  <c:v>0.6512</c:v>
                </c:pt>
                <c:pt idx="6513">
                  <c:v>0.65129999999999999</c:v>
                </c:pt>
                <c:pt idx="6514">
                  <c:v>0.65139999999999998</c:v>
                </c:pt>
                <c:pt idx="6515">
                  <c:v>0.65149999999999997</c:v>
                </c:pt>
                <c:pt idx="6516">
                  <c:v>0.65159999999999996</c:v>
                </c:pt>
                <c:pt idx="6517">
                  <c:v>0.65169999999999995</c:v>
                </c:pt>
                <c:pt idx="6518">
                  <c:v>0.65180000000000005</c:v>
                </c:pt>
                <c:pt idx="6519">
                  <c:v>0.65190000000000003</c:v>
                </c:pt>
                <c:pt idx="6520">
                  <c:v>0.65200000000000002</c:v>
                </c:pt>
                <c:pt idx="6521">
                  <c:v>0.65210000000000001</c:v>
                </c:pt>
                <c:pt idx="6522">
                  <c:v>0.6522</c:v>
                </c:pt>
                <c:pt idx="6523">
                  <c:v>0.65229999999999999</c:v>
                </c:pt>
                <c:pt idx="6524">
                  <c:v>0.65239999999999998</c:v>
                </c:pt>
                <c:pt idx="6525">
                  <c:v>0.65249999999999997</c:v>
                </c:pt>
                <c:pt idx="6526">
                  <c:v>0.65259999999999996</c:v>
                </c:pt>
                <c:pt idx="6527">
                  <c:v>0.65269999999999995</c:v>
                </c:pt>
                <c:pt idx="6528">
                  <c:v>0.65280000000000005</c:v>
                </c:pt>
                <c:pt idx="6529">
                  <c:v>0.65290000000000004</c:v>
                </c:pt>
                <c:pt idx="6530">
                  <c:v>0.65300000000000002</c:v>
                </c:pt>
                <c:pt idx="6531">
                  <c:v>0.65310000000000001</c:v>
                </c:pt>
                <c:pt idx="6532">
                  <c:v>0.6532</c:v>
                </c:pt>
                <c:pt idx="6533">
                  <c:v>0.65329999999999999</c:v>
                </c:pt>
                <c:pt idx="6534">
                  <c:v>0.65339999999999998</c:v>
                </c:pt>
                <c:pt idx="6535">
                  <c:v>0.65349999999999997</c:v>
                </c:pt>
                <c:pt idx="6536">
                  <c:v>0.65359999999999996</c:v>
                </c:pt>
                <c:pt idx="6537">
                  <c:v>0.65369999999999995</c:v>
                </c:pt>
                <c:pt idx="6538">
                  <c:v>0.65380000000000005</c:v>
                </c:pt>
                <c:pt idx="6539">
                  <c:v>0.65390000000000004</c:v>
                </c:pt>
                <c:pt idx="6540">
                  <c:v>0.65400000000000003</c:v>
                </c:pt>
                <c:pt idx="6541">
                  <c:v>0.65410000000000001</c:v>
                </c:pt>
                <c:pt idx="6542">
                  <c:v>0.6542</c:v>
                </c:pt>
                <c:pt idx="6543">
                  <c:v>0.65429999999999999</c:v>
                </c:pt>
                <c:pt idx="6544">
                  <c:v>0.65439999999999998</c:v>
                </c:pt>
                <c:pt idx="6545">
                  <c:v>0.65449999999999997</c:v>
                </c:pt>
                <c:pt idx="6546">
                  <c:v>0.65459999999999996</c:v>
                </c:pt>
                <c:pt idx="6547">
                  <c:v>0.65469999999999995</c:v>
                </c:pt>
                <c:pt idx="6548">
                  <c:v>0.65480000000000005</c:v>
                </c:pt>
                <c:pt idx="6549">
                  <c:v>0.65490000000000004</c:v>
                </c:pt>
                <c:pt idx="6550">
                  <c:v>0.65500000000000003</c:v>
                </c:pt>
                <c:pt idx="6551">
                  <c:v>0.65510000000000002</c:v>
                </c:pt>
                <c:pt idx="6552">
                  <c:v>0.6552</c:v>
                </c:pt>
                <c:pt idx="6553">
                  <c:v>0.65529999999999999</c:v>
                </c:pt>
                <c:pt idx="6554">
                  <c:v>0.65539999999999998</c:v>
                </c:pt>
                <c:pt idx="6555">
                  <c:v>0.65549999999999997</c:v>
                </c:pt>
                <c:pt idx="6556">
                  <c:v>0.65559999999999996</c:v>
                </c:pt>
                <c:pt idx="6557">
                  <c:v>0.65569999999999995</c:v>
                </c:pt>
                <c:pt idx="6558">
                  <c:v>0.65580000000000005</c:v>
                </c:pt>
                <c:pt idx="6559">
                  <c:v>0.65590000000000004</c:v>
                </c:pt>
                <c:pt idx="6560">
                  <c:v>0.65600000000000003</c:v>
                </c:pt>
                <c:pt idx="6561">
                  <c:v>0.65610000000000002</c:v>
                </c:pt>
                <c:pt idx="6562">
                  <c:v>0.65620000000000001</c:v>
                </c:pt>
                <c:pt idx="6563">
                  <c:v>0.65629999999999999</c:v>
                </c:pt>
                <c:pt idx="6564">
                  <c:v>0.65639999999999998</c:v>
                </c:pt>
                <c:pt idx="6565">
                  <c:v>0.65649999999999997</c:v>
                </c:pt>
                <c:pt idx="6566">
                  <c:v>0.65659999999999996</c:v>
                </c:pt>
                <c:pt idx="6567">
                  <c:v>0.65669999999999995</c:v>
                </c:pt>
                <c:pt idx="6568">
                  <c:v>0.65680000000000005</c:v>
                </c:pt>
                <c:pt idx="6569">
                  <c:v>0.65690000000000004</c:v>
                </c:pt>
                <c:pt idx="6570">
                  <c:v>0.65700000000000003</c:v>
                </c:pt>
                <c:pt idx="6571">
                  <c:v>0.65710000000000002</c:v>
                </c:pt>
                <c:pt idx="6572">
                  <c:v>0.65720000000000001</c:v>
                </c:pt>
                <c:pt idx="6573">
                  <c:v>0.6573</c:v>
                </c:pt>
                <c:pt idx="6574">
                  <c:v>0.65739999999999998</c:v>
                </c:pt>
                <c:pt idx="6575">
                  <c:v>0.65749999999999997</c:v>
                </c:pt>
                <c:pt idx="6576">
                  <c:v>0.65759999999999996</c:v>
                </c:pt>
                <c:pt idx="6577">
                  <c:v>0.65769999999999995</c:v>
                </c:pt>
                <c:pt idx="6578">
                  <c:v>0.65780000000000005</c:v>
                </c:pt>
                <c:pt idx="6579">
                  <c:v>0.65790000000000004</c:v>
                </c:pt>
                <c:pt idx="6580">
                  <c:v>0.65800000000000003</c:v>
                </c:pt>
                <c:pt idx="6581">
                  <c:v>0.65810000000000002</c:v>
                </c:pt>
                <c:pt idx="6582">
                  <c:v>0.65820000000000001</c:v>
                </c:pt>
                <c:pt idx="6583">
                  <c:v>0.6583</c:v>
                </c:pt>
                <c:pt idx="6584">
                  <c:v>0.65839999999999999</c:v>
                </c:pt>
                <c:pt idx="6585">
                  <c:v>0.65849999999999997</c:v>
                </c:pt>
                <c:pt idx="6586">
                  <c:v>0.65859999999999996</c:v>
                </c:pt>
                <c:pt idx="6587">
                  <c:v>0.65869999999999995</c:v>
                </c:pt>
                <c:pt idx="6588">
                  <c:v>0.65880000000000005</c:v>
                </c:pt>
                <c:pt idx="6589">
                  <c:v>0.65890000000000004</c:v>
                </c:pt>
                <c:pt idx="6590">
                  <c:v>0.65900000000000003</c:v>
                </c:pt>
                <c:pt idx="6591">
                  <c:v>0.65910000000000002</c:v>
                </c:pt>
                <c:pt idx="6592">
                  <c:v>0.65920000000000001</c:v>
                </c:pt>
                <c:pt idx="6593">
                  <c:v>0.6593</c:v>
                </c:pt>
                <c:pt idx="6594">
                  <c:v>0.65939999999999999</c:v>
                </c:pt>
                <c:pt idx="6595">
                  <c:v>0.65949999999999998</c:v>
                </c:pt>
                <c:pt idx="6596">
                  <c:v>0.65959999999999996</c:v>
                </c:pt>
                <c:pt idx="6597">
                  <c:v>0.65969999999999995</c:v>
                </c:pt>
                <c:pt idx="6598">
                  <c:v>0.65980000000000005</c:v>
                </c:pt>
                <c:pt idx="6599">
                  <c:v>0.65990000000000004</c:v>
                </c:pt>
                <c:pt idx="6600">
                  <c:v>0.66</c:v>
                </c:pt>
                <c:pt idx="6601">
                  <c:v>0.66010000000000002</c:v>
                </c:pt>
                <c:pt idx="6602">
                  <c:v>0.66020000000000001</c:v>
                </c:pt>
                <c:pt idx="6603">
                  <c:v>0.6603</c:v>
                </c:pt>
                <c:pt idx="6604">
                  <c:v>0.66039999999999999</c:v>
                </c:pt>
                <c:pt idx="6605">
                  <c:v>0.66049999999999998</c:v>
                </c:pt>
                <c:pt idx="6606">
                  <c:v>0.66059999999999997</c:v>
                </c:pt>
                <c:pt idx="6607">
                  <c:v>0.66069999999999995</c:v>
                </c:pt>
                <c:pt idx="6608">
                  <c:v>0.66080000000000005</c:v>
                </c:pt>
                <c:pt idx="6609">
                  <c:v>0.66090000000000004</c:v>
                </c:pt>
                <c:pt idx="6610">
                  <c:v>0.66100000000000003</c:v>
                </c:pt>
                <c:pt idx="6611">
                  <c:v>0.66110000000000002</c:v>
                </c:pt>
                <c:pt idx="6612">
                  <c:v>0.66120000000000001</c:v>
                </c:pt>
                <c:pt idx="6613">
                  <c:v>0.6613</c:v>
                </c:pt>
                <c:pt idx="6614">
                  <c:v>0.66139999999999999</c:v>
                </c:pt>
                <c:pt idx="6615">
                  <c:v>0.66149999999999998</c:v>
                </c:pt>
                <c:pt idx="6616">
                  <c:v>0.66159999999999997</c:v>
                </c:pt>
                <c:pt idx="6617">
                  <c:v>0.66169999999999995</c:v>
                </c:pt>
                <c:pt idx="6618">
                  <c:v>0.66180000000000005</c:v>
                </c:pt>
                <c:pt idx="6619">
                  <c:v>0.66190000000000004</c:v>
                </c:pt>
                <c:pt idx="6620">
                  <c:v>0.66200000000000003</c:v>
                </c:pt>
                <c:pt idx="6621">
                  <c:v>0.66210000000000002</c:v>
                </c:pt>
                <c:pt idx="6622">
                  <c:v>0.66220000000000001</c:v>
                </c:pt>
                <c:pt idx="6623">
                  <c:v>0.6623</c:v>
                </c:pt>
                <c:pt idx="6624">
                  <c:v>0.66239999999999999</c:v>
                </c:pt>
                <c:pt idx="6625">
                  <c:v>0.66249999999999998</c:v>
                </c:pt>
                <c:pt idx="6626">
                  <c:v>0.66259999999999997</c:v>
                </c:pt>
                <c:pt idx="6627">
                  <c:v>0.66269999999999996</c:v>
                </c:pt>
                <c:pt idx="6628">
                  <c:v>0.66279999999999994</c:v>
                </c:pt>
                <c:pt idx="6629">
                  <c:v>0.66290000000000004</c:v>
                </c:pt>
                <c:pt idx="6630">
                  <c:v>0.66300000000000003</c:v>
                </c:pt>
                <c:pt idx="6631">
                  <c:v>0.66310000000000002</c:v>
                </c:pt>
                <c:pt idx="6632">
                  <c:v>0.66320000000000001</c:v>
                </c:pt>
                <c:pt idx="6633">
                  <c:v>0.6633</c:v>
                </c:pt>
                <c:pt idx="6634">
                  <c:v>0.66339999999999999</c:v>
                </c:pt>
                <c:pt idx="6635">
                  <c:v>0.66349999999999998</c:v>
                </c:pt>
                <c:pt idx="6636">
                  <c:v>0.66359999999999997</c:v>
                </c:pt>
                <c:pt idx="6637">
                  <c:v>0.66369999999999996</c:v>
                </c:pt>
                <c:pt idx="6638">
                  <c:v>0.66379999999999995</c:v>
                </c:pt>
                <c:pt idx="6639">
                  <c:v>0.66390000000000005</c:v>
                </c:pt>
                <c:pt idx="6640">
                  <c:v>0.66400000000000003</c:v>
                </c:pt>
                <c:pt idx="6641">
                  <c:v>0.66410000000000002</c:v>
                </c:pt>
                <c:pt idx="6642">
                  <c:v>0.66420000000000001</c:v>
                </c:pt>
                <c:pt idx="6643">
                  <c:v>0.6643</c:v>
                </c:pt>
                <c:pt idx="6644">
                  <c:v>0.66439999999999999</c:v>
                </c:pt>
                <c:pt idx="6645">
                  <c:v>0.66449999999999998</c:v>
                </c:pt>
                <c:pt idx="6646">
                  <c:v>0.66459999999999997</c:v>
                </c:pt>
                <c:pt idx="6647">
                  <c:v>0.66469999999999996</c:v>
                </c:pt>
                <c:pt idx="6648">
                  <c:v>0.66479999999999995</c:v>
                </c:pt>
                <c:pt idx="6649">
                  <c:v>0.66490000000000005</c:v>
                </c:pt>
                <c:pt idx="6650">
                  <c:v>0.66500000000000004</c:v>
                </c:pt>
                <c:pt idx="6651">
                  <c:v>0.66510000000000002</c:v>
                </c:pt>
                <c:pt idx="6652">
                  <c:v>0.66520000000000001</c:v>
                </c:pt>
                <c:pt idx="6653">
                  <c:v>0.6653</c:v>
                </c:pt>
                <c:pt idx="6654">
                  <c:v>0.66539999999999999</c:v>
                </c:pt>
                <c:pt idx="6655">
                  <c:v>0.66549999999999998</c:v>
                </c:pt>
                <c:pt idx="6656">
                  <c:v>0.66559999999999997</c:v>
                </c:pt>
                <c:pt idx="6657">
                  <c:v>0.66569999999999996</c:v>
                </c:pt>
                <c:pt idx="6658">
                  <c:v>0.66579999999999995</c:v>
                </c:pt>
                <c:pt idx="6659">
                  <c:v>0.66590000000000005</c:v>
                </c:pt>
                <c:pt idx="6660">
                  <c:v>0.66600000000000004</c:v>
                </c:pt>
                <c:pt idx="6661">
                  <c:v>0.66610000000000003</c:v>
                </c:pt>
                <c:pt idx="6662">
                  <c:v>0.66620000000000001</c:v>
                </c:pt>
                <c:pt idx="6663">
                  <c:v>0.6663</c:v>
                </c:pt>
                <c:pt idx="6664">
                  <c:v>0.66639999999999999</c:v>
                </c:pt>
                <c:pt idx="6665">
                  <c:v>0.66649999999999998</c:v>
                </c:pt>
                <c:pt idx="6666">
                  <c:v>0.66659999999999997</c:v>
                </c:pt>
                <c:pt idx="6667">
                  <c:v>0.66669999999999996</c:v>
                </c:pt>
                <c:pt idx="6668">
                  <c:v>0.66679999999999995</c:v>
                </c:pt>
                <c:pt idx="6669">
                  <c:v>0.66690000000000005</c:v>
                </c:pt>
                <c:pt idx="6670">
                  <c:v>0.66700000000000004</c:v>
                </c:pt>
                <c:pt idx="6671">
                  <c:v>0.66710000000000003</c:v>
                </c:pt>
                <c:pt idx="6672">
                  <c:v>0.66720000000000002</c:v>
                </c:pt>
                <c:pt idx="6673">
                  <c:v>0.6673</c:v>
                </c:pt>
                <c:pt idx="6674">
                  <c:v>0.66739999999999999</c:v>
                </c:pt>
                <c:pt idx="6675">
                  <c:v>0.66749999999999998</c:v>
                </c:pt>
                <c:pt idx="6676">
                  <c:v>0.66759999999999997</c:v>
                </c:pt>
                <c:pt idx="6677">
                  <c:v>0.66769999999999996</c:v>
                </c:pt>
                <c:pt idx="6678">
                  <c:v>0.66779999999999995</c:v>
                </c:pt>
                <c:pt idx="6679">
                  <c:v>0.66790000000000005</c:v>
                </c:pt>
                <c:pt idx="6680">
                  <c:v>0.66800000000000004</c:v>
                </c:pt>
                <c:pt idx="6681">
                  <c:v>0.66810000000000003</c:v>
                </c:pt>
                <c:pt idx="6682">
                  <c:v>0.66820000000000002</c:v>
                </c:pt>
                <c:pt idx="6683">
                  <c:v>0.66830000000000001</c:v>
                </c:pt>
                <c:pt idx="6684">
                  <c:v>0.66839999999999999</c:v>
                </c:pt>
                <c:pt idx="6685">
                  <c:v>0.66849999999999998</c:v>
                </c:pt>
                <c:pt idx="6686">
                  <c:v>0.66859999999999997</c:v>
                </c:pt>
                <c:pt idx="6687">
                  <c:v>0.66869999999999996</c:v>
                </c:pt>
                <c:pt idx="6688">
                  <c:v>0.66879999999999995</c:v>
                </c:pt>
                <c:pt idx="6689">
                  <c:v>0.66890000000000005</c:v>
                </c:pt>
                <c:pt idx="6690">
                  <c:v>0.66900000000000004</c:v>
                </c:pt>
                <c:pt idx="6691">
                  <c:v>0.66910000000000003</c:v>
                </c:pt>
                <c:pt idx="6692">
                  <c:v>0.66920000000000002</c:v>
                </c:pt>
                <c:pt idx="6693">
                  <c:v>0.66930000000000001</c:v>
                </c:pt>
                <c:pt idx="6694">
                  <c:v>0.6694</c:v>
                </c:pt>
                <c:pt idx="6695">
                  <c:v>0.66949999999999998</c:v>
                </c:pt>
                <c:pt idx="6696">
                  <c:v>0.66959999999999997</c:v>
                </c:pt>
                <c:pt idx="6697">
                  <c:v>0.66969999999999996</c:v>
                </c:pt>
                <c:pt idx="6698">
                  <c:v>0.66979999999999995</c:v>
                </c:pt>
                <c:pt idx="6699">
                  <c:v>0.66990000000000005</c:v>
                </c:pt>
                <c:pt idx="6700">
                  <c:v>0.67</c:v>
                </c:pt>
                <c:pt idx="6701">
                  <c:v>0.67010000000000003</c:v>
                </c:pt>
                <c:pt idx="6702">
                  <c:v>0.67020000000000002</c:v>
                </c:pt>
                <c:pt idx="6703">
                  <c:v>0.67030000000000001</c:v>
                </c:pt>
                <c:pt idx="6704">
                  <c:v>0.6704</c:v>
                </c:pt>
                <c:pt idx="6705">
                  <c:v>0.67049999999999998</c:v>
                </c:pt>
                <c:pt idx="6706">
                  <c:v>0.67059999999999997</c:v>
                </c:pt>
                <c:pt idx="6707">
                  <c:v>0.67069999999999996</c:v>
                </c:pt>
                <c:pt idx="6708">
                  <c:v>0.67079999999999995</c:v>
                </c:pt>
                <c:pt idx="6709">
                  <c:v>0.67090000000000005</c:v>
                </c:pt>
                <c:pt idx="6710">
                  <c:v>0.67100000000000004</c:v>
                </c:pt>
                <c:pt idx="6711">
                  <c:v>0.67110000000000003</c:v>
                </c:pt>
                <c:pt idx="6712">
                  <c:v>0.67120000000000002</c:v>
                </c:pt>
                <c:pt idx="6713">
                  <c:v>0.67130000000000001</c:v>
                </c:pt>
                <c:pt idx="6714">
                  <c:v>0.6714</c:v>
                </c:pt>
                <c:pt idx="6715">
                  <c:v>0.67149999999999999</c:v>
                </c:pt>
                <c:pt idx="6716">
                  <c:v>0.67159999999999997</c:v>
                </c:pt>
                <c:pt idx="6717">
                  <c:v>0.67169999999999996</c:v>
                </c:pt>
                <c:pt idx="6718">
                  <c:v>0.67179999999999995</c:v>
                </c:pt>
                <c:pt idx="6719">
                  <c:v>0.67190000000000005</c:v>
                </c:pt>
                <c:pt idx="6720">
                  <c:v>0.67200000000000004</c:v>
                </c:pt>
                <c:pt idx="6721">
                  <c:v>0.67210000000000003</c:v>
                </c:pt>
                <c:pt idx="6722">
                  <c:v>0.67220000000000002</c:v>
                </c:pt>
                <c:pt idx="6723">
                  <c:v>0.67230000000000001</c:v>
                </c:pt>
                <c:pt idx="6724">
                  <c:v>0.6724</c:v>
                </c:pt>
                <c:pt idx="6725">
                  <c:v>0.67249999999999999</c:v>
                </c:pt>
                <c:pt idx="6726">
                  <c:v>0.67259999999999998</c:v>
                </c:pt>
                <c:pt idx="6727">
                  <c:v>0.67269999999999996</c:v>
                </c:pt>
                <c:pt idx="6728">
                  <c:v>0.67279999999999995</c:v>
                </c:pt>
                <c:pt idx="6729">
                  <c:v>0.67290000000000005</c:v>
                </c:pt>
                <c:pt idx="6730">
                  <c:v>0.67300000000000004</c:v>
                </c:pt>
                <c:pt idx="6731">
                  <c:v>0.67310000000000003</c:v>
                </c:pt>
                <c:pt idx="6732">
                  <c:v>0.67320000000000002</c:v>
                </c:pt>
                <c:pt idx="6733">
                  <c:v>0.67330000000000001</c:v>
                </c:pt>
                <c:pt idx="6734">
                  <c:v>0.6734</c:v>
                </c:pt>
                <c:pt idx="6735">
                  <c:v>0.67349999999999999</c:v>
                </c:pt>
                <c:pt idx="6736">
                  <c:v>0.67359999999999998</c:v>
                </c:pt>
                <c:pt idx="6737">
                  <c:v>0.67369999999999997</c:v>
                </c:pt>
                <c:pt idx="6738">
                  <c:v>0.67379999999999995</c:v>
                </c:pt>
                <c:pt idx="6739">
                  <c:v>0.67390000000000005</c:v>
                </c:pt>
                <c:pt idx="6740">
                  <c:v>0.67400000000000004</c:v>
                </c:pt>
                <c:pt idx="6741">
                  <c:v>0.67410000000000003</c:v>
                </c:pt>
                <c:pt idx="6742">
                  <c:v>0.67420000000000002</c:v>
                </c:pt>
                <c:pt idx="6743">
                  <c:v>0.67430000000000001</c:v>
                </c:pt>
                <c:pt idx="6744">
                  <c:v>0.6744</c:v>
                </c:pt>
                <c:pt idx="6745">
                  <c:v>0.67449999999999999</c:v>
                </c:pt>
                <c:pt idx="6746">
                  <c:v>0.67459999999999998</c:v>
                </c:pt>
                <c:pt idx="6747">
                  <c:v>0.67469999999999997</c:v>
                </c:pt>
                <c:pt idx="6748">
                  <c:v>0.67479999999999996</c:v>
                </c:pt>
                <c:pt idx="6749">
                  <c:v>0.67490000000000006</c:v>
                </c:pt>
                <c:pt idx="6750">
                  <c:v>0.67500000000000004</c:v>
                </c:pt>
                <c:pt idx="6751">
                  <c:v>0.67510000000000003</c:v>
                </c:pt>
                <c:pt idx="6752">
                  <c:v>0.67520000000000002</c:v>
                </c:pt>
                <c:pt idx="6753">
                  <c:v>0.67530000000000001</c:v>
                </c:pt>
                <c:pt idx="6754">
                  <c:v>0.6754</c:v>
                </c:pt>
                <c:pt idx="6755">
                  <c:v>0.67549999999999999</c:v>
                </c:pt>
                <c:pt idx="6756">
                  <c:v>0.67559999999999998</c:v>
                </c:pt>
                <c:pt idx="6757">
                  <c:v>0.67569999999999997</c:v>
                </c:pt>
                <c:pt idx="6758">
                  <c:v>0.67579999999999996</c:v>
                </c:pt>
                <c:pt idx="6759">
                  <c:v>0.67589999999999995</c:v>
                </c:pt>
                <c:pt idx="6760">
                  <c:v>0.67600000000000005</c:v>
                </c:pt>
                <c:pt idx="6761">
                  <c:v>0.67610000000000003</c:v>
                </c:pt>
                <c:pt idx="6762">
                  <c:v>0.67620000000000002</c:v>
                </c:pt>
                <c:pt idx="6763">
                  <c:v>0.67630000000000001</c:v>
                </c:pt>
                <c:pt idx="6764">
                  <c:v>0.6764</c:v>
                </c:pt>
                <c:pt idx="6765">
                  <c:v>0.67649999999999999</c:v>
                </c:pt>
                <c:pt idx="6766">
                  <c:v>0.67659999999999998</c:v>
                </c:pt>
                <c:pt idx="6767">
                  <c:v>0.67669999999999997</c:v>
                </c:pt>
                <c:pt idx="6768">
                  <c:v>0.67679999999999996</c:v>
                </c:pt>
                <c:pt idx="6769">
                  <c:v>0.67689999999999995</c:v>
                </c:pt>
                <c:pt idx="6770">
                  <c:v>0.67700000000000005</c:v>
                </c:pt>
                <c:pt idx="6771">
                  <c:v>0.67710000000000004</c:v>
                </c:pt>
                <c:pt idx="6772">
                  <c:v>0.67720000000000002</c:v>
                </c:pt>
                <c:pt idx="6773">
                  <c:v>0.67730000000000001</c:v>
                </c:pt>
                <c:pt idx="6774">
                  <c:v>0.6774</c:v>
                </c:pt>
                <c:pt idx="6775">
                  <c:v>0.67749999999999999</c:v>
                </c:pt>
                <c:pt idx="6776">
                  <c:v>0.67759999999999998</c:v>
                </c:pt>
                <c:pt idx="6777">
                  <c:v>0.67769999999999997</c:v>
                </c:pt>
                <c:pt idx="6778">
                  <c:v>0.67779999999999996</c:v>
                </c:pt>
                <c:pt idx="6779">
                  <c:v>0.67789999999999995</c:v>
                </c:pt>
                <c:pt idx="6780">
                  <c:v>0.67800000000000005</c:v>
                </c:pt>
                <c:pt idx="6781">
                  <c:v>0.67810000000000004</c:v>
                </c:pt>
                <c:pt idx="6782">
                  <c:v>0.67820000000000003</c:v>
                </c:pt>
                <c:pt idx="6783">
                  <c:v>0.67830000000000001</c:v>
                </c:pt>
                <c:pt idx="6784">
                  <c:v>0.6784</c:v>
                </c:pt>
                <c:pt idx="6785">
                  <c:v>0.67849999999999999</c:v>
                </c:pt>
                <c:pt idx="6786">
                  <c:v>0.67859999999999998</c:v>
                </c:pt>
                <c:pt idx="6787">
                  <c:v>0.67869999999999997</c:v>
                </c:pt>
                <c:pt idx="6788">
                  <c:v>0.67879999999999996</c:v>
                </c:pt>
                <c:pt idx="6789">
                  <c:v>0.67889999999999995</c:v>
                </c:pt>
                <c:pt idx="6790">
                  <c:v>0.67900000000000005</c:v>
                </c:pt>
                <c:pt idx="6791">
                  <c:v>0.67910000000000004</c:v>
                </c:pt>
                <c:pt idx="6792">
                  <c:v>0.67920000000000003</c:v>
                </c:pt>
                <c:pt idx="6793">
                  <c:v>0.67930000000000001</c:v>
                </c:pt>
                <c:pt idx="6794">
                  <c:v>0.6794</c:v>
                </c:pt>
                <c:pt idx="6795">
                  <c:v>0.67949999999999999</c:v>
                </c:pt>
                <c:pt idx="6796">
                  <c:v>0.67959999999999998</c:v>
                </c:pt>
                <c:pt idx="6797">
                  <c:v>0.67969999999999997</c:v>
                </c:pt>
                <c:pt idx="6798">
                  <c:v>0.67979999999999996</c:v>
                </c:pt>
                <c:pt idx="6799">
                  <c:v>0.67989999999999995</c:v>
                </c:pt>
                <c:pt idx="6800">
                  <c:v>0.68</c:v>
                </c:pt>
                <c:pt idx="6801">
                  <c:v>0.68010000000000004</c:v>
                </c:pt>
                <c:pt idx="6802">
                  <c:v>0.68020000000000003</c:v>
                </c:pt>
                <c:pt idx="6803">
                  <c:v>0.68030000000000002</c:v>
                </c:pt>
                <c:pt idx="6804">
                  <c:v>0.6804</c:v>
                </c:pt>
                <c:pt idx="6805">
                  <c:v>0.68049999999999999</c:v>
                </c:pt>
                <c:pt idx="6806">
                  <c:v>0.68059999999999998</c:v>
                </c:pt>
                <c:pt idx="6807">
                  <c:v>0.68069999999999997</c:v>
                </c:pt>
                <c:pt idx="6808">
                  <c:v>0.68079999999999996</c:v>
                </c:pt>
                <c:pt idx="6809">
                  <c:v>0.68089999999999995</c:v>
                </c:pt>
                <c:pt idx="6810">
                  <c:v>0.68100000000000005</c:v>
                </c:pt>
                <c:pt idx="6811">
                  <c:v>0.68110000000000004</c:v>
                </c:pt>
                <c:pt idx="6812">
                  <c:v>0.68120000000000003</c:v>
                </c:pt>
                <c:pt idx="6813">
                  <c:v>0.68130000000000002</c:v>
                </c:pt>
                <c:pt idx="6814">
                  <c:v>0.68140000000000001</c:v>
                </c:pt>
                <c:pt idx="6815">
                  <c:v>0.68149999999999999</c:v>
                </c:pt>
                <c:pt idx="6816">
                  <c:v>0.68159999999999998</c:v>
                </c:pt>
                <c:pt idx="6817">
                  <c:v>0.68169999999999997</c:v>
                </c:pt>
                <c:pt idx="6818">
                  <c:v>0.68179999999999996</c:v>
                </c:pt>
                <c:pt idx="6819">
                  <c:v>0.68189999999999995</c:v>
                </c:pt>
                <c:pt idx="6820">
                  <c:v>0.68200000000000005</c:v>
                </c:pt>
                <c:pt idx="6821">
                  <c:v>0.68210000000000004</c:v>
                </c:pt>
                <c:pt idx="6822">
                  <c:v>0.68220000000000003</c:v>
                </c:pt>
                <c:pt idx="6823">
                  <c:v>0.68230000000000002</c:v>
                </c:pt>
                <c:pt idx="6824">
                  <c:v>0.68240000000000001</c:v>
                </c:pt>
                <c:pt idx="6825">
                  <c:v>0.6825</c:v>
                </c:pt>
                <c:pt idx="6826">
                  <c:v>0.68259999999999998</c:v>
                </c:pt>
                <c:pt idx="6827">
                  <c:v>0.68269999999999997</c:v>
                </c:pt>
                <c:pt idx="6828">
                  <c:v>0.68279999999999996</c:v>
                </c:pt>
                <c:pt idx="6829">
                  <c:v>0.68289999999999995</c:v>
                </c:pt>
                <c:pt idx="6830">
                  <c:v>0.68300000000000005</c:v>
                </c:pt>
                <c:pt idx="6831">
                  <c:v>0.68310000000000004</c:v>
                </c:pt>
                <c:pt idx="6832">
                  <c:v>0.68320000000000003</c:v>
                </c:pt>
                <c:pt idx="6833">
                  <c:v>0.68330000000000002</c:v>
                </c:pt>
                <c:pt idx="6834">
                  <c:v>0.68340000000000001</c:v>
                </c:pt>
                <c:pt idx="6835">
                  <c:v>0.6835</c:v>
                </c:pt>
                <c:pt idx="6836">
                  <c:v>0.68359999999999999</c:v>
                </c:pt>
                <c:pt idx="6837">
                  <c:v>0.68369999999999997</c:v>
                </c:pt>
                <c:pt idx="6838">
                  <c:v>0.68379999999999996</c:v>
                </c:pt>
                <c:pt idx="6839">
                  <c:v>0.68389999999999995</c:v>
                </c:pt>
                <c:pt idx="6840">
                  <c:v>0.68400000000000005</c:v>
                </c:pt>
                <c:pt idx="6841">
                  <c:v>0.68410000000000004</c:v>
                </c:pt>
                <c:pt idx="6842">
                  <c:v>0.68420000000000003</c:v>
                </c:pt>
                <c:pt idx="6843">
                  <c:v>0.68430000000000002</c:v>
                </c:pt>
                <c:pt idx="6844">
                  <c:v>0.68440000000000001</c:v>
                </c:pt>
                <c:pt idx="6845">
                  <c:v>0.6845</c:v>
                </c:pt>
                <c:pt idx="6846">
                  <c:v>0.68459999999999999</c:v>
                </c:pt>
                <c:pt idx="6847">
                  <c:v>0.68469999999999998</c:v>
                </c:pt>
                <c:pt idx="6848">
                  <c:v>0.68479999999999996</c:v>
                </c:pt>
                <c:pt idx="6849">
                  <c:v>0.68489999999999995</c:v>
                </c:pt>
                <c:pt idx="6850">
                  <c:v>0.68500000000000005</c:v>
                </c:pt>
                <c:pt idx="6851">
                  <c:v>0.68510000000000004</c:v>
                </c:pt>
                <c:pt idx="6852">
                  <c:v>0.68520000000000003</c:v>
                </c:pt>
                <c:pt idx="6853">
                  <c:v>0.68530000000000002</c:v>
                </c:pt>
                <c:pt idx="6854">
                  <c:v>0.68540000000000001</c:v>
                </c:pt>
                <c:pt idx="6855">
                  <c:v>0.6855</c:v>
                </c:pt>
                <c:pt idx="6856">
                  <c:v>0.68559999999999999</c:v>
                </c:pt>
                <c:pt idx="6857">
                  <c:v>0.68569999999999998</c:v>
                </c:pt>
                <c:pt idx="6858">
                  <c:v>0.68579999999999997</c:v>
                </c:pt>
                <c:pt idx="6859">
                  <c:v>0.68589999999999995</c:v>
                </c:pt>
                <c:pt idx="6860">
                  <c:v>0.68600000000000005</c:v>
                </c:pt>
                <c:pt idx="6861">
                  <c:v>0.68610000000000004</c:v>
                </c:pt>
                <c:pt idx="6862">
                  <c:v>0.68620000000000003</c:v>
                </c:pt>
                <c:pt idx="6863">
                  <c:v>0.68630000000000002</c:v>
                </c:pt>
                <c:pt idx="6864">
                  <c:v>0.68640000000000001</c:v>
                </c:pt>
                <c:pt idx="6865">
                  <c:v>0.6865</c:v>
                </c:pt>
                <c:pt idx="6866">
                  <c:v>0.68659999999999999</c:v>
                </c:pt>
                <c:pt idx="6867">
                  <c:v>0.68669999999999998</c:v>
                </c:pt>
                <c:pt idx="6868">
                  <c:v>0.68679999999999997</c:v>
                </c:pt>
                <c:pt idx="6869">
                  <c:v>0.68689999999999996</c:v>
                </c:pt>
                <c:pt idx="6870">
                  <c:v>0.68700000000000006</c:v>
                </c:pt>
                <c:pt idx="6871">
                  <c:v>0.68710000000000004</c:v>
                </c:pt>
                <c:pt idx="6872">
                  <c:v>0.68720000000000003</c:v>
                </c:pt>
                <c:pt idx="6873">
                  <c:v>0.68730000000000002</c:v>
                </c:pt>
                <c:pt idx="6874">
                  <c:v>0.68740000000000001</c:v>
                </c:pt>
                <c:pt idx="6875">
                  <c:v>0.6875</c:v>
                </c:pt>
                <c:pt idx="6876">
                  <c:v>0.68759999999999999</c:v>
                </c:pt>
                <c:pt idx="6877">
                  <c:v>0.68769999999999998</c:v>
                </c:pt>
                <c:pt idx="6878">
                  <c:v>0.68779999999999997</c:v>
                </c:pt>
                <c:pt idx="6879">
                  <c:v>0.68789999999999996</c:v>
                </c:pt>
                <c:pt idx="6880">
                  <c:v>0.68799999999999994</c:v>
                </c:pt>
                <c:pt idx="6881">
                  <c:v>0.68810000000000004</c:v>
                </c:pt>
                <c:pt idx="6882">
                  <c:v>0.68820000000000003</c:v>
                </c:pt>
                <c:pt idx="6883">
                  <c:v>0.68830000000000002</c:v>
                </c:pt>
                <c:pt idx="6884">
                  <c:v>0.68840000000000001</c:v>
                </c:pt>
                <c:pt idx="6885">
                  <c:v>0.6885</c:v>
                </c:pt>
                <c:pt idx="6886">
                  <c:v>0.68859999999999999</c:v>
                </c:pt>
                <c:pt idx="6887">
                  <c:v>0.68869999999999998</c:v>
                </c:pt>
                <c:pt idx="6888">
                  <c:v>0.68879999999999997</c:v>
                </c:pt>
                <c:pt idx="6889">
                  <c:v>0.68889999999999996</c:v>
                </c:pt>
                <c:pt idx="6890">
                  <c:v>0.68899999999999995</c:v>
                </c:pt>
                <c:pt idx="6891">
                  <c:v>0.68910000000000005</c:v>
                </c:pt>
                <c:pt idx="6892">
                  <c:v>0.68920000000000003</c:v>
                </c:pt>
                <c:pt idx="6893">
                  <c:v>0.68930000000000002</c:v>
                </c:pt>
                <c:pt idx="6894">
                  <c:v>0.68940000000000001</c:v>
                </c:pt>
                <c:pt idx="6895">
                  <c:v>0.6895</c:v>
                </c:pt>
                <c:pt idx="6896">
                  <c:v>0.68959999999999999</c:v>
                </c:pt>
                <c:pt idx="6897">
                  <c:v>0.68969999999999998</c:v>
                </c:pt>
                <c:pt idx="6898">
                  <c:v>0.68979999999999997</c:v>
                </c:pt>
                <c:pt idx="6899">
                  <c:v>0.68989999999999996</c:v>
                </c:pt>
                <c:pt idx="6900">
                  <c:v>0.69</c:v>
                </c:pt>
                <c:pt idx="6901">
                  <c:v>0.69010000000000005</c:v>
                </c:pt>
                <c:pt idx="6902">
                  <c:v>0.69020000000000004</c:v>
                </c:pt>
                <c:pt idx="6903">
                  <c:v>0.69030000000000002</c:v>
                </c:pt>
                <c:pt idx="6904">
                  <c:v>0.69040000000000001</c:v>
                </c:pt>
                <c:pt idx="6905">
                  <c:v>0.6905</c:v>
                </c:pt>
                <c:pt idx="6906">
                  <c:v>0.69059999999999999</c:v>
                </c:pt>
                <c:pt idx="6907">
                  <c:v>0.69069999999999998</c:v>
                </c:pt>
                <c:pt idx="6908">
                  <c:v>0.69079999999999997</c:v>
                </c:pt>
                <c:pt idx="6909">
                  <c:v>0.69089999999999996</c:v>
                </c:pt>
                <c:pt idx="6910">
                  <c:v>0.69099999999999995</c:v>
                </c:pt>
                <c:pt idx="6911">
                  <c:v>0.69110000000000005</c:v>
                </c:pt>
                <c:pt idx="6912">
                  <c:v>0.69120000000000004</c:v>
                </c:pt>
                <c:pt idx="6913">
                  <c:v>0.69130000000000003</c:v>
                </c:pt>
                <c:pt idx="6914">
                  <c:v>0.69140000000000001</c:v>
                </c:pt>
                <c:pt idx="6915">
                  <c:v>0.6915</c:v>
                </c:pt>
                <c:pt idx="6916">
                  <c:v>0.69159999999999999</c:v>
                </c:pt>
                <c:pt idx="6917">
                  <c:v>0.69169999999999998</c:v>
                </c:pt>
                <c:pt idx="6918">
                  <c:v>0.69179999999999997</c:v>
                </c:pt>
                <c:pt idx="6919">
                  <c:v>0.69189999999999996</c:v>
                </c:pt>
                <c:pt idx="6920">
                  <c:v>0.69199999999999995</c:v>
                </c:pt>
                <c:pt idx="6921">
                  <c:v>0.69210000000000005</c:v>
                </c:pt>
                <c:pt idx="6922">
                  <c:v>0.69220000000000004</c:v>
                </c:pt>
                <c:pt idx="6923">
                  <c:v>0.69230000000000003</c:v>
                </c:pt>
                <c:pt idx="6924">
                  <c:v>0.69240000000000002</c:v>
                </c:pt>
                <c:pt idx="6925">
                  <c:v>0.6925</c:v>
                </c:pt>
                <c:pt idx="6926">
                  <c:v>0.69259999999999999</c:v>
                </c:pt>
                <c:pt idx="6927">
                  <c:v>0.69269999999999998</c:v>
                </c:pt>
                <c:pt idx="6928">
                  <c:v>0.69279999999999997</c:v>
                </c:pt>
                <c:pt idx="6929">
                  <c:v>0.69289999999999996</c:v>
                </c:pt>
                <c:pt idx="6930">
                  <c:v>0.69299999999999995</c:v>
                </c:pt>
                <c:pt idx="6931">
                  <c:v>0.69310000000000005</c:v>
                </c:pt>
                <c:pt idx="6932">
                  <c:v>0.69320000000000004</c:v>
                </c:pt>
                <c:pt idx="6933">
                  <c:v>0.69330000000000003</c:v>
                </c:pt>
                <c:pt idx="6934">
                  <c:v>0.69340000000000002</c:v>
                </c:pt>
                <c:pt idx="6935">
                  <c:v>0.69350000000000001</c:v>
                </c:pt>
                <c:pt idx="6936">
                  <c:v>0.69359999999999999</c:v>
                </c:pt>
                <c:pt idx="6937">
                  <c:v>0.69369999999999998</c:v>
                </c:pt>
                <c:pt idx="6938">
                  <c:v>0.69379999999999997</c:v>
                </c:pt>
                <c:pt idx="6939">
                  <c:v>0.69389999999999996</c:v>
                </c:pt>
                <c:pt idx="6940">
                  <c:v>0.69399999999999995</c:v>
                </c:pt>
                <c:pt idx="6941">
                  <c:v>0.69410000000000005</c:v>
                </c:pt>
                <c:pt idx="6942">
                  <c:v>0.69420000000000004</c:v>
                </c:pt>
                <c:pt idx="6943">
                  <c:v>0.69430000000000003</c:v>
                </c:pt>
                <c:pt idx="6944">
                  <c:v>0.69440000000000002</c:v>
                </c:pt>
                <c:pt idx="6945">
                  <c:v>0.69450000000000001</c:v>
                </c:pt>
                <c:pt idx="6946">
                  <c:v>0.6946</c:v>
                </c:pt>
                <c:pt idx="6947">
                  <c:v>0.69469999999999998</c:v>
                </c:pt>
                <c:pt idx="6948">
                  <c:v>0.69479999999999997</c:v>
                </c:pt>
                <c:pt idx="6949">
                  <c:v>0.69489999999999996</c:v>
                </c:pt>
                <c:pt idx="6950">
                  <c:v>0.69499999999999995</c:v>
                </c:pt>
                <c:pt idx="6951">
                  <c:v>0.69510000000000005</c:v>
                </c:pt>
                <c:pt idx="6952">
                  <c:v>0.69520000000000004</c:v>
                </c:pt>
                <c:pt idx="6953">
                  <c:v>0.69530000000000003</c:v>
                </c:pt>
                <c:pt idx="6954">
                  <c:v>0.69540000000000002</c:v>
                </c:pt>
                <c:pt idx="6955">
                  <c:v>0.69550000000000001</c:v>
                </c:pt>
                <c:pt idx="6956">
                  <c:v>0.6956</c:v>
                </c:pt>
                <c:pt idx="6957">
                  <c:v>0.69569999999999999</c:v>
                </c:pt>
                <c:pt idx="6958">
                  <c:v>0.69579999999999997</c:v>
                </c:pt>
                <c:pt idx="6959">
                  <c:v>0.69589999999999996</c:v>
                </c:pt>
                <c:pt idx="6960">
                  <c:v>0.69599999999999995</c:v>
                </c:pt>
                <c:pt idx="6961">
                  <c:v>0.69610000000000005</c:v>
                </c:pt>
                <c:pt idx="6962">
                  <c:v>0.69620000000000004</c:v>
                </c:pt>
                <c:pt idx="6963">
                  <c:v>0.69630000000000003</c:v>
                </c:pt>
                <c:pt idx="6964">
                  <c:v>0.69640000000000002</c:v>
                </c:pt>
                <c:pt idx="6965">
                  <c:v>0.69650000000000001</c:v>
                </c:pt>
                <c:pt idx="6966">
                  <c:v>0.6966</c:v>
                </c:pt>
                <c:pt idx="6967">
                  <c:v>0.69669999999999999</c:v>
                </c:pt>
                <c:pt idx="6968">
                  <c:v>0.69679999999999997</c:v>
                </c:pt>
                <c:pt idx="6969">
                  <c:v>0.69689999999999996</c:v>
                </c:pt>
                <c:pt idx="6970">
                  <c:v>0.69699999999999995</c:v>
                </c:pt>
                <c:pt idx="6971">
                  <c:v>0.69710000000000005</c:v>
                </c:pt>
                <c:pt idx="6972">
                  <c:v>0.69720000000000004</c:v>
                </c:pt>
                <c:pt idx="6973">
                  <c:v>0.69730000000000003</c:v>
                </c:pt>
                <c:pt idx="6974">
                  <c:v>0.69740000000000002</c:v>
                </c:pt>
                <c:pt idx="6975">
                  <c:v>0.69750000000000001</c:v>
                </c:pt>
                <c:pt idx="6976">
                  <c:v>0.6976</c:v>
                </c:pt>
                <c:pt idx="6977">
                  <c:v>0.69769999999999999</c:v>
                </c:pt>
                <c:pt idx="6978">
                  <c:v>0.69779999999999998</c:v>
                </c:pt>
                <c:pt idx="6979">
                  <c:v>0.69789999999999996</c:v>
                </c:pt>
                <c:pt idx="6980">
                  <c:v>0.69799999999999995</c:v>
                </c:pt>
                <c:pt idx="6981">
                  <c:v>0.69810000000000005</c:v>
                </c:pt>
                <c:pt idx="6982">
                  <c:v>0.69820000000000004</c:v>
                </c:pt>
                <c:pt idx="6983">
                  <c:v>0.69830000000000003</c:v>
                </c:pt>
                <c:pt idx="6984">
                  <c:v>0.69840000000000002</c:v>
                </c:pt>
                <c:pt idx="6985">
                  <c:v>0.69850000000000001</c:v>
                </c:pt>
                <c:pt idx="6986">
                  <c:v>0.6986</c:v>
                </c:pt>
                <c:pt idx="6987">
                  <c:v>0.69869999999999999</c:v>
                </c:pt>
                <c:pt idx="6988">
                  <c:v>0.69879999999999998</c:v>
                </c:pt>
                <c:pt idx="6989">
                  <c:v>0.69889999999999997</c:v>
                </c:pt>
                <c:pt idx="6990">
                  <c:v>0.69899999999999995</c:v>
                </c:pt>
                <c:pt idx="6991">
                  <c:v>0.69910000000000005</c:v>
                </c:pt>
                <c:pt idx="6992">
                  <c:v>0.69920000000000004</c:v>
                </c:pt>
                <c:pt idx="6993">
                  <c:v>0.69930000000000003</c:v>
                </c:pt>
                <c:pt idx="6994">
                  <c:v>0.69940000000000002</c:v>
                </c:pt>
                <c:pt idx="6995">
                  <c:v>0.69950000000000001</c:v>
                </c:pt>
                <c:pt idx="6996">
                  <c:v>0.6996</c:v>
                </c:pt>
                <c:pt idx="6997">
                  <c:v>0.69969999999999999</c:v>
                </c:pt>
                <c:pt idx="6998">
                  <c:v>0.69979999999999998</c:v>
                </c:pt>
                <c:pt idx="6999">
                  <c:v>0.69989999999999997</c:v>
                </c:pt>
                <c:pt idx="7000">
                  <c:v>0.7</c:v>
                </c:pt>
                <c:pt idx="7001">
                  <c:v>0.70009999999999994</c:v>
                </c:pt>
                <c:pt idx="7002">
                  <c:v>0.70020000000000004</c:v>
                </c:pt>
                <c:pt idx="7003">
                  <c:v>0.70030000000000003</c:v>
                </c:pt>
                <c:pt idx="7004">
                  <c:v>0.70040000000000002</c:v>
                </c:pt>
                <c:pt idx="7005">
                  <c:v>0.70050000000000001</c:v>
                </c:pt>
                <c:pt idx="7006">
                  <c:v>0.7006</c:v>
                </c:pt>
                <c:pt idx="7007">
                  <c:v>0.70069999999999999</c:v>
                </c:pt>
                <c:pt idx="7008">
                  <c:v>0.70079999999999998</c:v>
                </c:pt>
                <c:pt idx="7009">
                  <c:v>0.70089999999999997</c:v>
                </c:pt>
                <c:pt idx="7010">
                  <c:v>0.70099999999999996</c:v>
                </c:pt>
                <c:pt idx="7011">
                  <c:v>0.70109999999999995</c:v>
                </c:pt>
                <c:pt idx="7012">
                  <c:v>0.70120000000000005</c:v>
                </c:pt>
                <c:pt idx="7013">
                  <c:v>0.70130000000000003</c:v>
                </c:pt>
                <c:pt idx="7014">
                  <c:v>0.70140000000000002</c:v>
                </c:pt>
                <c:pt idx="7015">
                  <c:v>0.70150000000000001</c:v>
                </c:pt>
                <c:pt idx="7016">
                  <c:v>0.7016</c:v>
                </c:pt>
                <c:pt idx="7017">
                  <c:v>0.70169999999999999</c:v>
                </c:pt>
                <c:pt idx="7018">
                  <c:v>0.70179999999999998</c:v>
                </c:pt>
                <c:pt idx="7019">
                  <c:v>0.70189999999999997</c:v>
                </c:pt>
                <c:pt idx="7020">
                  <c:v>0.70199999999999996</c:v>
                </c:pt>
                <c:pt idx="7021">
                  <c:v>0.70209999999999995</c:v>
                </c:pt>
                <c:pt idx="7022">
                  <c:v>0.70220000000000005</c:v>
                </c:pt>
                <c:pt idx="7023">
                  <c:v>0.70230000000000004</c:v>
                </c:pt>
                <c:pt idx="7024">
                  <c:v>0.70240000000000002</c:v>
                </c:pt>
                <c:pt idx="7025">
                  <c:v>0.70250000000000001</c:v>
                </c:pt>
                <c:pt idx="7026">
                  <c:v>0.7026</c:v>
                </c:pt>
                <c:pt idx="7027">
                  <c:v>0.70269999999999999</c:v>
                </c:pt>
                <c:pt idx="7028">
                  <c:v>0.70279999999999998</c:v>
                </c:pt>
                <c:pt idx="7029">
                  <c:v>0.70289999999999997</c:v>
                </c:pt>
                <c:pt idx="7030">
                  <c:v>0.70299999999999996</c:v>
                </c:pt>
                <c:pt idx="7031">
                  <c:v>0.70309999999999995</c:v>
                </c:pt>
                <c:pt idx="7032">
                  <c:v>0.70320000000000005</c:v>
                </c:pt>
                <c:pt idx="7033">
                  <c:v>0.70330000000000004</c:v>
                </c:pt>
                <c:pt idx="7034">
                  <c:v>0.70340000000000003</c:v>
                </c:pt>
                <c:pt idx="7035">
                  <c:v>0.70350000000000001</c:v>
                </c:pt>
                <c:pt idx="7036">
                  <c:v>0.7036</c:v>
                </c:pt>
                <c:pt idx="7037">
                  <c:v>0.70369999999999999</c:v>
                </c:pt>
                <c:pt idx="7038">
                  <c:v>0.70379999999999998</c:v>
                </c:pt>
                <c:pt idx="7039">
                  <c:v>0.70389999999999997</c:v>
                </c:pt>
                <c:pt idx="7040">
                  <c:v>0.70399999999999996</c:v>
                </c:pt>
                <c:pt idx="7041">
                  <c:v>0.70409999999999995</c:v>
                </c:pt>
                <c:pt idx="7042">
                  <c:v>0.70420000000000005</c:v>
                </c:pt>
                <c:pt idx="7043">
                  <c:v>0.70430000000000004</c:v>
                </c:pt>
                <c:pt idx="7044">
                  <c:v>0.70440000000000003</c:v>
                </c:pt>
                <c:pt idx="7045">
                  <c:v>0.70450000000000002</c:v>
                </c:pt>
                <c:pt idx="7046">
                  <c:v>0.7046</c:v>
                </c:pt>
                <c:pt idx="7047">
                  <c:v>0.70469999999999999</c:v>
                </c:pt>
                <c:pt idx="7048">
                  <c:v>0.70479999999999998</c:v>
                </c:pt>
                <c:pt idx="7049">
                  <c:v>0.70489999999999997</c:v>
                </c:pt>
                <c:pt idx="7050">
                  <c:v>0.70499999999999996</c:v>
                </c:pt>
                <c:pt idx="7051">
                  <c:v>0.70509999999999995</c:v>
                </c:pt>
                <c:pt idx="7052">
                  <c:v>0.70520000000000005</c:v>
                </c:pt>
                <c:pt idx="7053">
                  <c:v>0.70530000000000004</c:v>
                </c:pt>
                <c:pt idx="7054">
                  <c:v>0.70540000000000003</c:v>
                </c:pt>
                <c:pt idx="7055">
                  <c:v>0.70550000000000002</c:v>
                </c:pt>
                <c:pt idx="7056">
                  <c:v>0.7056</c:v>
                </c:pt>
                <c:pt idx="7057">
                  <c:v>0.70569999999999999</c:v>
                </c:pt>
                <c:pt idx="7058">
                  <c:v>0.70579999999999998</c:v>
                </c:pt>
                <c:pt idx="7059">
                  <c:v>0.70589999999999997</c:v>
                </c:pt>
                <c:pt idx="7060">
                  <c:v>0.70599999999999996</c:v>
                </c:pt>
                <c:pt idx="7061">
                  <c:v>0.70609999999999995</c:v>
                </c:pt>
                <c:pt idx="7062">
                  <c:v>0.70620000000000005</c:v>
                </c:pt>
                <c:pt idx="7063">
                  <c:v>0.70630000000000004</c:v>
                </c:pt>
                <c:pt idx="7064">
                  <c:v>0.70640000000000003</c:v>
                </c:pt>
                <c:pt idx="7065">
                  <c:v>0.70650000000000002</c:v>
                </c:pt>
                <c:pt idx="7066">
                  <c:v>0.70660000000000001</c:v>
                </c:pt>
                <c:pt idx="7067">
                  <c:v>0.70669999999999999</c:v>
                </c:pt>
                <c:pt idx="7068">
                  <c:v>0.70679999999999998</c:v>
                </c:pt>
                <c:pt idx="7069">
                  <c:v>0.70689999999999997</c:v>
                </c:pt>
                <c:pt idx="7070">
                  <c:v>0.70699999999999996</c:v>
                </c:pt>
                <c:pt idx="7071">
                  <c:v>0.70709999999999995</c:v>
                </c:pt>
                <c:pt idx="7072">
                  <c:v>0.70720000000000005</c:v>
                </c:pt>
                <c:pt idx="7073">
                  <c:v>0.70730000000000004</c:v>
                </c:pt>
                <c:pt idx="7074">
                  <c:v>0.70740000000000003</c:v>
                </c:pt>
                <c:pt idx="7075">
                  <c:v>0.70750000000000002</c:v>
                </c:pt>
                <c:pt idx="7076">
                  <c:v>0.70760000000000001</c:v>
                </c:pt>
                <c:pt idx="7077">
                  <c:v>0.7077</c:v>
                </c:pt>
                <c:pt idx="7078">
                  <c:v>0.70779999999999998</c:v>
                </c:pt>
                <c:pt idx="7079">
                  <c:v>0.70789999999999997</c:v>
                </c:pt>
                <c:pt idx="7080">
                  <c:v>0.70799999999999996</c:v>
                </c:pt>
                <c:pt idx="7081">
                  <c:v>0.70809999999999995</c:v>
                </c:pt>
                <c:pt idx="7082">
                  <c:v>0.70820000000000005</c:v>
                </c:pt>
                <c:pt idx="7083">
                  <c:v>0.70830000000000004</c:v>
                </c:pt>
                <c:pt idx="7084">
                  <c:v>0.70840000000000003</c:v>
                </c:pt>
                <c:pt idx="7085">
                  <c:v>0.70850000000000002</c:v>
                </c:pt>
                <c:pt idx="7086">
                  <c:v>0.70860000000000001</c:v>
                </c:pt>
                <c:pt idx="7087">
                  <c:v>0.7087</c:v>
                </c:pt>
                <c:pt idx="7088">
                  <c:v>0.70879999999999999</c:v>
                </c:pt>
                <c:pt idx="7089">
                  <c:v>0.70889999999999997</c:v>
                </c:pt>
                <c:pt idx="7090">
                  <c:v>0.70899999999999996</c:v>
                </c:pt>
                <c:pt idx="7091">
                  <c:v>0.70909999999999995</c:v>
                </c:pt>
                <c:pt idx="7092">
                  <c:v>0.70920000000000005</c:v>
                </c:pt>
                <c:pt idx="7093">
                  <c:v>0.70930000000000004</c:v>
                </c:pt>
                <c:pt idx="7094">
                  <c:v>0.70940000000000003</c:v>
                </c:pt>
                <c:pt idx="7095">
                  <c:v>0.70950000000000002</c:v>
                </c:pt>
                <c:pt idx="7096">
                  <c:v>0.70960000000000001</c:v>
                </c:pt>
                <c:pt idx="7097">
                  <c:v>0.7097</c:v>
                </c:pt>
                <c:pt idx="7098">
                  <c:v>0.70979999999999999</c:v>
                </c:pt>
                <c:pt idx="7099">
                  <c:v>0.70989999999999998</c:v>
                </c:pt>
                <c:pt idx="7100">
                  <c:v>0.71</c:v>
                </c:pt>
                <c:pt idx="7101">
                  <c:v>0.71009999999999995</c:v>
                </c:pt>
                <c:pt idx="7102">
                  <c:v>0.71020000000000005</c:v>
                </c:pt>
                <c:pt idx="7103">
                  <c:v>0.71030000000000004</c:v>
                </c:pt>
                <c:pt idx="7104">
                  <c:v>0.71040000000000003</c:v>
                </c:pt>
                <c:pt idx="7105">
                  <c:v>0.71050000000000002</c:v>
                </c:pt>
                <c:pt idx="7106">
                  <c:v>0.71060000000000001</c:v>
                </c:pt>
                <c:pt idx="7107">
                  <c:v>0.7107</c:v>
                </c:pt>
                <c:pt idx="7108">
                  <c:v>0.71079999999999999</c:v>
                </c:pt>
                <c:pt idx="7109">
                  <c:v>0.71089999999999998</c:v>
                </c:pt>
                <c:pt idx="7110">
                  <c:v>0.71099999999999997</c:v>
                </c:pt>
                <c:pt idx="7111">
                  <c:v>0.71109999999999995</c:v>
                </c:pt>
                <c:pt idx="7112">
                  <c:v>0.71120000000000005</c:v>
                </c:pt>
                <c:pt idx="7113">
                  <c:v>0.71130000000000004</c:v>
                </c:pt>
                <c:pt idx="7114">
                  <c:v>0.71140000000000003</c:v>
                </c:pt>
                <c:pt idx="7115">
                  <c:v>0.71150000000000002</c:v>
                </c:pt>
                <c:pt idx="7116">
                  <c:v>0.71160000000000001</c:v>
                </c:pt>
                <c:pt idx="7117">
                  <c:v>0.7117</c:v>
                </c:pt>
                <c:pt idx="7118">
                  <c:v>0.71179999999999999</c:v>
                </c:pt>
                <c:pt idx="7119">
                  <c:v>0.71189999999999998</c:v>
                </c:pt>
                <c:pt idx="7120">
                  <c:v>0.71199999999999997</c:v>
                </c:pt>
                <c:pt idx="7121">
                  <c:v>0.71209999999999996</c:v>
                </c:pt>
                <c:pt idx="7122">
                  <c:v>0.71220000000000006</c:v>
                </c:pt>
                <c:pt idx="7123">
                  <c:v>0.71230000000000004</c:v>
                </c:pt>
                <c:pt idx="7124">
                  <c:v>0.71240000000000003</c:v>
                </c:pt>
                <c:pt idx="7125">
                  <c:v>0.71250000000000002</c:v>
                </c:pt>
                <c:pt idx="7126">
                  <c:v>0.71260000000000001</c:v>
                </c:pt>
                <c:pt idx="7127">
                  <c:v>0.7127</c:v>
                </c:pt>
                <c:pt idx="7128">
                  <c:v>0.71279999999999999</c:v>
                </c:pt>
                <c:pt idx="7129">
                  <c:v>0.71289999999999998</c:v>
                </c:pt>
                <c:pt idx="7130">
                  <c:v>0.71299999999999997</c:v>
                </c:pt>
                <c:pt idx="7131">
                  <c:v>0.71309999999999996</c:v>
                </c:pt>
                <c:pt idx="7132">
                  <c:v>0.71319999999999995</c:v>
                </c:pt>
                <c:pt idx="7133">
                  <c:v>0.71330000000000005</c:v>
                </c:pt>
                <c:pt idx="7134">
                  <c:v>0.71340000000000003</c:v>
                </c:pt>
                <c:pt idx="7135">
                  <c:v>0.71350000000000002</c:v>
                </c:pt>
                <c:pt idx="7136">
                  <c:v>0.71360000000000001</c:v>
                </c:pt>
                <c:pt idx="7137">
                  <c:v>0.7137</c:v>
                </c:pt>
                <c:pt idx="7138">
                  <c:v>0.71379999999999999</c:v>
                </c:pt>
                <c:pt idx="7139">
                  <c:v>0.71389999999999998</c:v>
                </c:pt>
                <c:pt idx="7140">
                  <c:v>0.71399999999999997</c:v>
                </c:pt>
                <c:pt idx="7141">
                  <c:v>0.71409999999999996</c:v>
                </c:pt>
                <c:pt idx="7142">
                  <c:v>0.71419999999999995</c:v>
                </c:pt>
                <c:pt idx="7143">
                  <c:v>0.71430000000000005</c:v>
                </c:pt>
                <c:pt idx="7144">
                  <c:v>0.71440000000000003</c:v>
                </c:pt>
                <c:pt idx="7145">
                  <c:v>0.71450000000000002</c:v>
                </c:pt>
                <c:pt idx="7146">
                  <c:v>0.71460000000000001</c:v>
                </c:pt>
                <c:pt idx="7147">
                  <c:v>0.7147</c:v>
                </c:pt>
                <c:pt idx="7148">
                  <c:v>0.71479999999999999</c:v>
                </c:pt>
                <c:pt idx="7149">
                  <c:v>0.71489999999999998</c:v>
                </c:pt>
                <c:pt idx="7150">
                  <c:v>0.71499999999999997</c:v>
                </c:pt>
                <c:pt idx="7151">
                  <c:v>0.71509999999999996</c:v>
                </c:pt>
                <c:pt idx="7152">
                  <c:v>0.71519999999999995</c:v>
                </c:pt>
                <c:pt idx="7153">
                  <c:v>0.71530000000000005</c:v>
                </c:pt>
                <c:pt idx="7154">
                  <c:v>0.71540000000000004</c:v>
                </c:pt>
                <c:pt idx="7155">
                  <c:v>0.71550000000000002</c:v>
                </c:pt>
                <c:pt idx="7156">
                  <c:v>0.71560000000000001</c:v>
                </c:pt>
                <c:pt idx="7157">
                  <c:v>0.7157</c:v>
                </c:pt>
                <c:pt idx="7158">
                  <c:v>0.71579999999999999</c:v>
                </c:pt>
                <c:pt idx="7159">
                  <c:v>0.71589999999999998</c:v>
                </c:pt>
                <c:pt idx="7160">
                  <c:v>0.71599999999999997</c:v>
                </c:pt>
                <c:pt idx="7161">
                  <c:v>0.71609999999999996</c:v>
                </c:pt>
                <c:pt idx="7162">
                  <c:v>0.71619999999999995</c:v>
                </c:pt>
                <c:pt idx="7163">
                  <c:v>0.71630000000000005</c:v>
                </c:pt>
                <c:pt idx="7164">
                  <c:v>0.71640000000000004</c:v>
                </c:pt>
                <c:pt idx="7165">
                  <c:v>0.71650000000000003</c:v>
                </c:pt>
                <c:pt idx="7166">
                  <c:v>0.71660000000000001</c:v>
                </c:pt>
                <c:pt idx="7167">
                  <c:v>0.7167</c:v>
                </c:pt>
                <c:pt idx="7168">
                  <c:v>0.71679999999999999</c:v>
                </c:pt>
                <c:pt idx="7169">
                  <c:v>0.71689999999999998</c:v>
                </c:pt>
                <c:pt idx="7170">
                  <c:v>0.71699999999999997</c:v>
                </c:pt>
                <c:pt idx="7171">
                  <c:v>0.71709999999999996</c:v>
                </c:pt>
                <c:pt idx="7172">
                  <c:v>0.71719999999999995</c:v>
                </c:pt>
                <c:pt idx="7173">
                  <c:v>0.71730000000000005</c:v>
                </c:pt>
                <c:pt idx="7174">
                  <c:v>0.71740000000000004</c:v>
                </c:pt>
                <c:pt idx="7175">
                  <c:v>0.71750000000000003</c:v>
                </c:pt>
                <c:pt idx="7176">
                  <c:v>0.71760000000000002</c:v>
                </c:pt>
                <c:pt idx="7177">
                  <c:v>0.7177</c:v>
                </c:pt>
                <c:pt idx="7178">
                  <c:v>0.71779999999999999</c:v>
                </c:pt>
                <c:pt idx="7179">
                  <c:v>0.71789999999999998</c:v>
                </c:pt>
                <c:pt idx="7180">
                  <c:v>0.71799999999999997</c:v>
                </c:pt>
                <c:pt idx="7181">
                  <c:v>0.71809999999999996</c:v>
                </c:pt>
                <c:pt idx="7182">
                  <c:v>0.71819999999999995</c:v>
                </c:pt>
                <c:pt idx="7183">
                  <c:v>0.71830000000000005</c:v>
                </c:pt>
                <c:pt idx="7184">
                  <c:v>0.71840000000000004</c:v>
                </c:pt>
                <c:pt idx="7185">
                  <c:v>0.71850000000000003</c:v>
                </c:pt>
                <c:pt idx="7186">
                  <c:v>0.71860000000000002</c:v>
                </c:pt>
                <c:pt idx="7187">
                  <c:v>0.71870000000000001</c:v>
                </c:pt>
                <c:pt idx="7188">
                  <c:v>0.71879999999999999</c:v>
                </c:pt>
                <c:pt idx="7189">
                  <c:v>0.71889999999999998</c:v>
                </c:pt>
                <c:pt idx="7190">
                  <c:v>0.71899999999999997</c:v>
                </c:pt>
                <c:pt idx="7191">
                  <c:v>0.71909999999999996</c:v>
                </c:pt>
                <c:pt idx="7192">
                  <c:v>0.71919999999999995</c:v>
                </c:pt>
                <c:pt idx="7193">
                  <c:v>0.71930000000000005</c:v>
                </c:pt>
                <c:pt idx="7194">
                  <c:v>0.71940000000000004</c:v>
                </c:pt>
                <c:pt idx="7195">
                  <c:v>0.71950000000000003</c:v>
                </c:pt>
                <c:pt idx="7196">
                  <c:v>0.71960000000000002</c:v>
                </c:pt>
                <c:pt idx="7197">
                  <c:v>0.71970000000000001</c:v>
                </c:pt>
                <c:pt idx="7198">
                  <c:v>0.7198</c:v>
                </c:pt>
                <c:pt idx="7199">
                  <c:v>0.71989999999999998</c:v>
                </c:pt>
                <c:pt idx="7200">
                  <c:v>0.72</c:v>
                </c:pt>
                <c:pt idx="7201">
                  <c:v>0.72009999999999996</c:v>
                </c:pt>
                <c:pt idx="7202">
                  <c:v>0.72019999999999995</c:v>
                </c:pt>
                <c:pt idx="7203">
                  <c:v>0.72030000000000005</c:v>
                </c:pt>
                <c:pt idx="7204">
                  <c:v>0.72040000000000004</c:v>
                </c:pt>
                <c:pt idx="7205">
                  <c:v>0.72050000000000003</c:v>
                </c:pt>
                <c:pt idx="7206">
                  <c:v>0.72060000000000002</c:v>
                </c:pt>
                <c:pt idx="7207">
                  <c:v>0.72070000000000001</c:v>
                </c:pt>
                <c:pt idx="7208">
                  <c:v>0.7208</c:v>
                </c:pt>
                <c:pt idx="7209">
                  <c:v>0.72089999999999999</c:v>
                </c:pt>
                <c:pt idx="7210">
                  <c:v>0.72099999999999997</c:v>
                </c:pt>
                <c:pt idx="7211">
                  <c:v>0.72109999999999996</c:v>
                </c:pt>
                <c:pt idx="7212">
                  <c:v>0.72119999999999995</c:v>
                </c:pt>
                <c:pt idx="7213">
                  <c:v>0.72130000000000005</c:v>
                </c:pt>
                <c:pt idx="7214">
                  <c:v>0.72140000000000004</c:v>
                </c:pt>
                <c:pt idx="7215">
                  <c:v>0.72150000000000003</c:v>
                </c:pt>
                <c:pt idx="7216">
                  <c:v>0.72160000000000002</c:v>
                </c:pt>
                <c:pt idx="7217">
                  <c:v>0.72170000000000001</c:v>
                </c:pt>
                <c:pt idx="7218">
                  <c:v>0.7218</c:v>
                </c:pt>
                <c:pt idx="7219">
                  <c:v>0.72189999999999999</c:v>
                </c:pt>
                <c:pt idx="7220">
                  <c:v>0.72199999999999998</c:v>
                </c:pt>
                <c:pt idx="7221">
                  <c:v>0.72209999999999996</c:v>
                </c:pt>
                <c:pt idx="7222">
                  <c:v>0.72219999999999995</c:v>
                </c:pt>
                <c:pt idx="7223">
                  <c:v>0.72230000000000005</c:v>
                </c:pt>
                <c:pt idx="7224">
                  <c:v>0.72240000000000004</c:v>
                </c:pt>
                <c:pt idx="7225">
                  <c:v>0.72250000000000003</c:v>
                </c:pt>
                <c:pt idx="7226">
                  <c:v>0.72260000000000002</c:v>
                </c:pt>
                <c:pt idx="7227">
                  <c:v>0.72270000000000001</c:v>
                </c:pt>
                <c:pt idx="7228">
                  <c:v>0.7228</c:v>
                </c:pt>
                <c:pt idx="7229">
                  <c:v>0.72289999999999999</c:v>
                </c:pt>
                <c:pt idx="7230">
                  <c:v>0.72299999999999998</c:v>
                </c:pt>
                <c:pt idx="7231">
                  <c:v>0.72309999999999997</c:v>
                </c:pt>
                <c:pt idx="7232">
                  <c:v>0.72319999999999995</c:v>
                </c:pt>
                <c:pt idx="7233">
                  <c:v>0.72330000000000005</c:v>
                </c:pt>
                <c:pt idx="7234">
                  <c:v>0.72340000000000004</c:v>
                </c:pt>
                <c:pt idx="7235">
                  <c:v>0.72350000000000003</c:v>
                </c:pt>
                <c:pt idx="7236">
                  <c:v>0.72360000000000002</c:v>
                </c:pt>
                <c:pt idx="7237">
                  <c:v>0.72370000000000001</c:v>
                </c:pt>
                <c:pt idx="7238">
                  <c:v>0.7238</c:v>
                </c:pt>
                <c:pt idx="7239">
                  <c:v>0.72389999999999999</c:v>
                </c:pt>
                <c:pt idx="7240">
                  <c:v>0.72399999999999998</c:v>
                </c:pt>
                <c:pt idx="7241">
                  <c:v>0.72409999999999997</c:v>
                </c:pt>
                <c:pt idx="7242">
                  <c:v>0.72419999999999995</c:v>
                </c:pt>
                <c:pt idx="7243">
                  <c:v>0.72430000000000005</c:v>
                </c:pt>
                <c:pt idx="7244">
                  <c:v>0.72440000000000004</c:v>
                </c:pt>
                <c:pt idx="7245">
                  <c:v>0.72450000000000003</c:v>
                </c:pt>
                <c:pt idx="7246">
                  <c:v>0.72460000000000002</c:v>
                </c:pt>
                <c:pt idx="7247">
                  <c:v>0.72470000000000001</c:v>
                </c:pt>
                <c:pt idx="7248">
                  <c:v>0.7248</c:v>
                </c:pt>
                <c:pt idx="7249">
                  <c:v>0.72489999999999999</c:v>
                </c:pt>
                <c:pt idx="7250">
                  <c:v>0.72499999999999998</c:v>
                </c:pt>
                <c:pt idx="7251">
                  <c:v>0.72509999999999997</c:v>
                </c:pt>
                <c:pt idx="7252">
                  <c:v>0.72519999999999996</c:v>
                </c:pt>
                <c:pt idx="7253">
                  <c:v>0.72529999999999994</c:v>
                </c:pt>
                <c:pt idx="7254">
                  <c:v>0.72540000000000004</c:v>
                </c:pt>
                <c:pt idx="7255">
                  <c:v>0.72550000000000003</c:v>
                </c:pt>
                <c:pt idx="7256">
                  <c:v>0.72560000000000002</c:v>
                </c:pt>
                <c:pt idx="7257">
                  <c:v>0.72570000000000001</c:v>
                </c:pt>
                <c:pt idx="7258">
                  <c:v>0.7258</c:v>
                </c:pt>
                <c:pt idx="7259">
                  <c:v>0.72589999999999999</c:v>
                </c:pt>
                <c:pt idx="7260">
                  <c:v>0.72599999999999998</c:v>
                </c:pt>
                <c:pt idx="7261">
                  <c:v>0.72609999999999997</c:v>
                </c:pt>
                <c:pt idx="7262">
                  <c:v>0.72619999999999996</c:v>
                </c:pt>
                <c:pt idx="7263">
                  <c:v>0.72629999999999995</c:v>
                </c:pt>
                <c:pt idx="7264">
                  <c:v>0.72640000000000005</c:v>
                </c:pt>
                <c:pt idx="7265">
                  <c:v>0.72650000000000003</c:v>
                </c:pt>
                <c:pt idx="7266">
                  <c:v>0.72660000000000002</c:v>
                </c:pt>
                <c:pt idx="7267">
                  <c:v>0.72670000000000001</c:v>
                </c:pt>
                <c:pt idx="7268">
                  <c:v>0.7268</c:v>
                </c:pt>
                <c:pt idx="7269">
                  <c:v>0.72689999999999999</c:v>
                </c:pt>
                <c:pt idx="7270">
                  <c:v>0.72699999999999998</c:v>
                </c:pt>
                <c:pt idx="7271">
                  <c:v>0.72709999999999997</c:v>
                </c:pt>
                <c:pt idx="7272">
                  <c:v>0.72719999999999996</c:v>
                </c:pt>
                <c:pt idx="7273">
                  <c:v>0.72729999999999995</c:v>
                </c:pt>
                <c:pt idx="7274">
                  <c:v>0.72740000000000005</c:v>
                </c:pt>
                <c:pt idx="7275">
                  <c:v>0.72750000000000004</c:v>
                </c:pt>
                <c:pt idx="7276">
                  <c:v>0.72760000000000002</c:v>
                </c:pt>
                <c:pt idx="7277">
                  <c:v>0.72770000000000001</c:v>
                </c:pt>
                <c:pt idx="7278">
                  <c:v>0.7278</c:v>
                </c:pt>
                <c:pt idx="7279">
                  <c:v>0.72789999999999999</c:v>
                </c:pt>
                <c:pt idx="7280">
                  <c:v>0.72799999999999998</c:v>
                </c:pt>
                <c:pt idx="7281">
                  <c:v>0.72809999999999997</c:v>
                </c:pt>
                <c:pt idx="7282">
                  <c:v>0.72819999999999996</c:v>
                </c:pt>
                <c:pt idx="7283">
                  <c:v>0.72829999999999995</c:v>
                </c:pt>
                <c:pt idx="7284">
                  <c:v>0.72840000000000005</c:v>
                </c:pt>
                <c:pt idx="7285">
                  <c:v>0.72850000000000004</c:v>
                </c:pt>
                <c:pt idx="7286">
                  <c:v>0.72860000000000003</c:v>
                </c:pt>
                <c:pt idx="7287">
                  <c:v>0.72870000000000001</c:v>
                </c:pt>
                <c:pt idx="7288">
                  <c:v>0.7288</c:v>
                </c:pt>
                <c:pt idx="7289">
                  <c:v>0.72889999999999999</c:v>
                </c:pt>
                <c:pt idx="7290">
                  <c:v>0.72899999999999998</c:v>
                </c:pt>
                <c:pt idx="7291">
                  <c:v>0.72909999999999997</c:v>
                </c:pt>
                <c:pt idx="7292">
                  <c:v>0.72919999999999996</c:v>
                </c:pt>
                <c:pt idx="7293">
                  <c:v>0.72929999999999995</c:v>
                </c:pt>
                <c:pt idx="7294">
                  <c:v>0.72940000000000005</c:v>
                </c:pt>
                <c:pt idx="7295">
                  <c:v>0.72950000000000004</c:v>
                </c:pt>
                <c:pt idx="7296">
                  <c:v>0.72960000000000003</c:v>
                </c:pt>
                <c:pt idx="7297">
                  <c:v>0.72970000000000002</c:v>
                </c:pt>
                <c:pt idx="7298">
                  <c:v>0.7298</c:v>
                </c:pt>
                <c:pt idx="7299">
                  <c:v>0.72989999999999999</c:v>
                </c:pt>
                <c:pt idx="7300">
                  <c:v>0.73</c:v>
                </c:pt>
                <c:pt idx="7301">
                  <c:v>0.73009999999999997</c:v>
                </c:pt>
                <c:pt idx="7302">
                  <c:v>0.73019999999999996</c:v>
                </c:pt>
                <c:pt idx="7303">
                  <c:v>0.73029999999999995</c:v>
                </c:pt>
                <c:pt idx="7304">
                  <c:v>0.73040000000000005</c:v>
                </c:pt>
                <c:pt idx="7305">
                  <c:v>0.73050000000000004</c:v>
                </c:pt>
                <c:pt idx="7306">
                  <c:v>0.73060000000000003</c:v>
                </c:pt>
                <c:pt idx="7307">
                  <c:v>0.73070000000000002</c:v>
                </c:pt>
                <c:pt idx="7308">
                  <c:v>0.73080000000000001</c:v>
                </c:pt>
                <c:pt idx="7309">
                  <c:v>0.73089999999999999</c:v>
                </c:pt>
                <c:pt idx="7310">
                  <c:v>0.73099999999999998</c:v>
                </c:pt>
                <c:pt idx="7311">
                  <c:v>0.73109999999999997</c:v>
                </c:pt>
                <c:pt idx="7312">
                  <c:v>0.73119999999999996</c:v>
                </c:pt>
                <c:pt idx="7313">
                  <c:v>0.73129999999999995</c:v>
                </c:pt>
                <c:pt idx="7314">
                  <c:v>0.73140000000000005</c:v>
                </c:pt>
                <c:pt idx="7315">
                  <c:v>0.73150000000000004</c:v>
                </c:pt>
                <c:pt idx="7316">
                  <c:v>0.73160000000000003</c:v>
                </c:pt>
                <c:pt idx="7317">
                  <c:v>0.73170000000000002</c:v>
                </c:pt>
                <c:pt idx="7318">
                  <c:v>0.73180000000000001</c:v>
                </c:pt>
                <c:pt idx="7319">
                  <c:v>0.7319</c:v>
                </c:pt>
                <c:pt idx="7320">
                  <c:v>0.73199999999999998</c:v>
                </c:pt>
                <c:pt idx="7321">
                  <c:v>0.73209999999999997</c:v>
                </c:pt>
                <c:pt idx="7322">
                  <c:v>0.73219999999999996</c:v>
                </c:pt>
                <c:pt idx="7323">
                  <c:v>0.73229999999999995</c:v>
                </c:pt>
                <c:pt idx="7324">
                  <c:v>0.73240000000000005</c:v>
                </c:pt>
                <c:pt idx="7325">
                  <c:v>0.73250000000000004</c:v>
                </c:pt>
                <c:pt idx="7326">
                  <c:v>0.73260000000000003</c:v>
                </c:pt>
                <c:pt idx="7327">
                  <c:v>0.73270000000000002</c:v>
                </c:pt>
                <c:pt idx="7328">
                  <c:v>0.73280000000000001</c:v>
                </c:pt>
                <c:pt idx="7329">
                  <c:v>0.7329</c:v>
                </c:pt>
                <c:pt idx="7330">
                  <c:v>0.73299999999999998</c:v>
                </c:pt>
                <c:pt idx="7331">
                  <c:v>0.73309999999999997</c:v>
                </c:pt>
                <c:pt idx="7332">
                  <c:v>0.73319999999999996</c:v>
                </c:pt>
                <c:pt idx="7333">
                  <c:v>0.73329999999999995</c:v>
                </c:pt>
                <c:pt idx="7334">
                  <c:v>0.73340000000000005</c:v>
                </c:pt>
                <c:pt idx="7335">
                  <c:v>0.73350000000000004</c:v>
                </c:pt>
                <c:pt idx="7336">
                  <c:v>0.73360000000000003</c:v>
                </c:pt>
                <c:pt idx="7337">
                  <c:v>0.73370000000000002</c:v>
                </c:pt>
                <c:pt idx="7338">
                  <c:v>0.73380000000000001</c:v>
                </c:pt>
                <c:pt idx="7339">
                  <c:v>0.7339</c:v>
                </c:pt>
                <c:pt idx="7340">
                  <c:v>0.73399999999999999</c:v>
                </c:pt>
                <c:pt idx="7341">
                  <c:v>0.73409999999999997</c:v>
                </c:pt>
                <c:pt idx="7342">
                  <c:v>0.73419999999999996</c:v>
                </c:pt>
                <c:pt idx="7343">
                  <c:v>0.73429999999999995</c:v>
                </c:pt>
                <c:pt idx="7344">
                  <c:v>0.73440000000000005</c:v>
                </c:pt>
                <c:pt idx="7345">
                  <c:v>0.73450000000000004</c:v>
                </c:pt>
                <c:pt idx="7346">
                  <c:v>0.73460000000000003</c:v>
                </c:pt>
                <c:pt idx="7347">
                  <c:v>0.73470000000000002</c:v>
                </c:pt>
                <c:pt idx="7348">
                  <c:v>0.73480000000000001</c:v>
                </c:pt>
                <c:pt idx="7349">
                  <c:v>0.7349</c:v>
                </c:pt>
                <c:pt idx="7350">
                  <c:v>0.73499999999999999</c:v>
                </c:pt>
                <c:pt idx="7351">
                  <c:v>0.73509999999999998</c:v>
                </c:pt>
                <c:pt idx="7352">
                  <c:v>0.73519999999999996</c:v>
                </c:pt>
                <c:pt idx="7353">
                  <c:v>0.73529999999999995</c:v>
                </c:pt>
                <c:pt idx="7354">
                  <c:v>0.73540000000000005</c:v>
                </c:pt>
                <c:pt idx="7355">
                  <c:v>0.73550000000000004</c:v>
                </c:pt>
                <c:pt idx="7356">
                  <c:v>0.73560000000000003</c:v>
                </c:pt>
                <c:pt idx="7357">
                  <c:v>0.73570000000000002</c:v>
                </c:pt>
                <c:pt idx="7358">
                  <c:v>0.73580000000000001</c:v>
                </c:pt>
                <c:pt idx="7359">
                  <c:v>0.7359</c:v>
                </c:pt>
                <c:pt idx="7360">
                  <c:v>0.73599999999999999</c:v>
                </c:pt>
                <c:pt idx="7361">
                  <c:v>0.73609999999999998</c:v>
                </c:pt>
                <c:pt idx="7362">
                  <c:v>0.73619999999999997</c:v>
                </c:pt>
                <c:pt idx="7363">
                  <c:v>0.73629999999999995</c:v>
                </c:pt>
                <c:pt idx="7364">
                  <c:v>0.73640000000000005</c:v>
                </c:pt>
                <c:pt idx="7365">
                  <c:v>0.73650000000000004</c:v>
                </c:pt>
                <c:pt idx="7366">
                  <c:v>0.73660000000000003</c:v>
                </c:pt>
                <c:pt idx="7367">
                  <c:v>0.73670000000000002</c:v>
                </c:pt>
                <c:pt idx="7368">
                  <c:v>0.73680000000000001</c:v>
                </c:pt>
                <c:pt idx="7369">
                  <c:v>0.7369</c:v>
                </c:pt>
                <c:pt idx="7370">
                  <c:v>0.73699999999999999</c:v>
                </c:pt>
                <c:pt idx="7371">
                  <c:v>0.73709999999999998</c:v>
                </c:pt>
                <c:pt idx="7372">
                  <c:v>0.73719999999999997</c:v>
                </c:pt>
                <c:pt idx="7373">
                  <c:v>0.73729999999999996</c:v>
                </c:pt>
                <c:pt idx="7374">
                  <c:v>0.73740000000000006</c:v>
                </c:pt>
                <c:pt idx="7375">
                  <c:v>0.73750000000000004</c:v>
                </c:pt>
                <c:pt idx="7376">
                  <c:v>0.73760000000000003</c:v>
                </c:pt>
                <c:pt idx="7377">
                  <c:v>0.73770000000000002</c:v>
                </c:pt>
                <c:pt idx="7378">
                  <c:v>0.73780000000000001</c:v>
                </c:pt>
                <c:pt idx="7379">
                  <c:v>0.7379</c:v>
                </c:pt>
                <c:pt idx="7380">
                  <c:v>0.73799999999999999</c:v>
                </c:pt>
                <c:pt idx="7381">
                  <c:v>0.73809999999999998</c:v>
                </c:pt>
                <c:pt idx="7382">
                  <c:v>0.73819999999999997</c:v>
                </c:pt>
                <c:pt idx="7383">
                  <c:v>0.73829999999999996</c:v>
                </c:pt>
                <c:pt idx="7384">
                  <c:v>0.73839999999999995</c:v>
                </c:pt>
                <c:pt idx="7385">
                  <c:v>0.73850000000000005</c:v>
                </c:pt>
                <c:pt idx="7386">
                  <c:v>0.73860000000000003</c:v>
                </c:pt>
                <c:pt idx="7387">
                  <c:v>0.73870000000000002</c:v>
                </c:pt>
                <c:pt idx="7388">
                  <c:v>0.73880000000000001</c:v>
                </c:pt>
                <c:pt idx="7389">
                  <c:v>0.7389</c:v>
                </c:pt>
                <c:pt idx="7390">
                  <c:v>0.73899999999999999</c:v>
                </c:pt>
                <c:pt idx="7391">
                  <c:v>0.73909999999999998</c:v>
                </c:pt>
                <c:pt idx="7392">
                  <c:v>0.73919999999999997</c:v>
                </c:pt>
                <c:pt idx="7393">
                  <c:v>0.73929999999999996</c:v>
                </c:pt>
                <c:pt idx="7394">
                  <c:v>0.73939999999999995</c:v>
                </c:pt>
                <c:pt idx="7395">
                  <c:v>0.73950000000000005</c:v>
                </c:pt>
                <c:pt idx="7396">
                  <c:v>0.73960000000000004</c:v>
                </c:pt>
                <c:pt idx="7397">
                  <c:v>0.73970000000000002</c:v>
                </c:pt>
                <c:pt idx="7398">
                  <c:v>0.73980000000000001</c:v>
                </c:pt>
                <c:pt idx="7399">
                  <c:v>0.7399</c:v>
                </c:pt>
                <c:pt idx="7400">
                  <c:v>0.74</c:v>
                </c:pt>
                <c:pt idx="7401">
                  <c:v>0.74009999999999998</c:v>
                </c:pt>
                <c:pt idx="7402">
                  <c:v>0.74019999999999997</c:v>
                </c:pt>
                <c:pt idx="7403">
                  <c:v>0.74029999999999996</c:v>
                </c:pt>
                <c:pt idx="7404">
                  <c:v>0.74039999999999995</c:v>
                </c:pt>
                <c:pt idx="7405">
                  <c:v>0.74050000000000005</c:v>
                </c:pt>
                <c:pt idx="7406">
                  <c:v>0.74060000000000004</c:v>
                </c:pt>
                <c:pt idx="7407">
                  <c:v>0.74070000000000003</c:v>
                </c:pt>
                <c:pt idx="7408">
                  <c:v>0.74080000000000001</c:v>
                </c:pt>
                <c:pt idx="7409">
                  <c:v>0.7409</c:v>
                </c:pt>
                <c:pt idx="7410">
                  <c:v>0.74099999999999999</c:v>
                </c:pt>
                <c:pt idx="7411">
                  <c:v>0.74109999999999998</c:v>
                </c:pt>
                <c:pt idx="7412">
                  <c:v>0.74119999999999997</c:v>
                </c:pt>
                <c:pt idx="7413">
                  <c:v>0.74129999999999996</c:v>
                </c:pt>
                <c:pt idx="7414">
                  <c:v>0.74139999999999995</c:v>
                </c:pt>
                <c:pt idx="7415">
                  <c:v>0.74150000000000005</c:v>
                </c:pt>
                <c:pt idx="7416">
                  <c:v>0.74160000000000004</c:v>
                </c:pt>
                <c:pt idx="7417">
                  <c:v>0.74170000000000003</c:v>
                </c:pt>
                <c:pt idx="7418">
                  <c:v>0.74180000000000001</c:v>
                </c:pt>
                <c:pt idx="7419">
                  <c:v>0.7419</c:v>
                </c:pt>
                <c:pt idx="7420">
                  <c:v>0.74199999999999999</c:v>
                </c:pt>
                <c:pt idx="7421">
                  <c:v>0.74209999999999998</c:v>
                </c:pt>
                <c:pt idx="7422">
                  <c:v>0.74219999999999997</c:v>
                </c:pt>
                <c:pt idx="7423">
                  <c:v>0.74229999999999996</c:v>
                </c:pt>
                <c:pt idx="7424">
                  <c:v>0.74239999999999995</c:v>
                </c:pt>
                <c:pt idx="7425">
                  <c:v>0.74250000000000005</c:v>
                </c:pt>
                <c:pt idx="7426">
                  <c:v>0.74260000000000004</c:v>
                </c:pt>
                <c:pt idx="7427">
                  <c:v>0.74270000000000003</c:v>
                </c:pt>
                <c:pt idx="7428">
                  <c:v>0.74280000000000002</c:v>
                </c:pt>
                <c:pt idx="7429">
                  <c:v>0.7429</c:v>
                </c:pt>
                <c:pt idx="7430">
                  <c:v>0.74299999999999999</c:v>
                </c:pt>
                <c:pt idx="7431">
                  <c:v>0.74309999999999998</c:v>
                </c:pt>
                <c:pt idx="7432">
                  <c:v>0.74319999999999997</c:v>
                </c:pt>
                <c:pt idx="7433">
                  <c:v>0.74329999999999996</c:v>
                </c:pt>
                <c:pt idx="7434">
                  <c:v>0.74339999999999995</c:v>
                </c:pt>
                <c:pt idx="7435">
                  <c:v>0.74350000000000005</c:v>
                </c:pt>
                <c:pt idx="7436">
                  <c:v>0.74360000000000004</c:v>
                </c:pt>
                <c:pt idx="7437">
                  <c:v>0.74370000000000003</c:v>
                </c:pt>
                <c:pt idx="7438">
                  <c:v>0.74380000000000002</c:v>
                </c:pt>
                <c:pt idx="7439">
                  <c:v>0.74390000000000001</c:v>
                </c:pt>
                <c:pt idx="7440">
                  <c:v>0.74399999999999999</c:v>
                </c:pt>
                <c:pt idx="7441">
                  <c:v>0.74409999999999998</c:v>
                </c:pt>
                <c:pt idx="7442">
                  <c:v>0.74419999999999997</c:v>
                </c:pt>
                <c:pt idx="7443">
                  <c:v>0.74429999999999996</c:v>
                </c:pt>
                <c:pt idx="7444">
                  <c:v>0.74439999999999995</c:v>
                </c:pt>
                <c:pt idx="7445">
                  <c:v>0.74450000000000005</c:v>
                </c:pt>
                <c:pt idx="7446">
                  <c:v>0.74460000000000004</c:v>
                </c:pt>
                <c:pt idx="7447">
                  <c:v>0.74470000000000003</c:v>
                </c:pt>
                <c:pt idx="7448">
                  <c:v>0.74480000000000002</c:v>
                </c:pt>
                <c:pt idx="7449">
                  <c:v>0.74490000000000001</c:v>
                </c:pt>
                <c:pt idx="7450">
                  <c:v>0.745</c:v>
                </c:pt>
                <c:pt idx="7451">
                  <c:v>0.74509999999999998</c:v>
                </c:pt>
                <c:pt idx="7452">
                  <c:v>0.74519999999999997</c:v>
                </c:pt>
                <c:pt idx="7453">
                  <c:v>0.74529999999999996</c:v>
                </c:pt>
                <c:pt idx="7454">
                  <c:v>0.74539999999999995</c:v>
                </c:pt>
                <c:pt idx="7455">
                  <c:v>0.74550000000000005</c:v>
                </c:pt>
                <c:pt idx="7456">
                  <c:v>0.74560000000000004</c:v>
                </c:pt>
                <c:pt idx="7457">
                  <c:v>0.74570000000000003</c:v>
                </c:pt>
                <c:pt idx="7458">
                  <c:v>0.74580000000000002</c:v>
                </c:pt>
                <c:pt idx="7459">
                  <c:v>0.74590000000000001</c:v>
                </c:pt>
                <c:pt idx="7460">
                  <c:v>0.746</c:v>
                </c:pt>
                <c:pt idx="7461">
                  <c:v>0.74609999999999999</c:v>
                </c:pt>
                <c:pt idx="7462">
                  <c:v>0.74619999999999997</c:v>
                </c:pt>
                <c:pt idx="7463">
                  <c:v>0.74629999999999996</c:v>
                </c:pt>
                <c:pt idx="7464">
                  <c:v>0.74639999999999995</c:v>
                </c:pt>
                <c:pt idx="7465">
                  <c:v>0.74650000000000005</c:v>
                </c:pt>
                <c:pt idx="7466">
                  <c:v>0.74660000000000004</c:v>
                </c:pt>
                <c:pt idx="7467">
                  <c:v>0.74670000000000003</c:v>
                </c:pt>
                <c:pt idx="7468">
                  <c:v>0.74680000000000002</c:v>
                </c:pt>
                <c:pt idx="7469">
                  <c:v>0.74690000000000001</c:v>
                </c:pt>
                <c:pt idx="7470">
                  <c:v>0.747</c:v>
                </c:pt>
                <c:pt idx="7471">
                  <c:v>0.74709999999999999</c:v>
                </c:pt>
                <c:pt idx="7472">
                  <c:v>0.74719999999999998</c:v>
                </c:pt>
                <c:pt idx="7473">
                  <c:v>0.74729999999999996</c:v>
                </c:pt>
                <c:pt idx="7474">
                  <c:v>0.74739999999999995</c:v>
                </c:pt>
                <c:pt idx="7475">
                  <c:v>0.74750000000000005</c:v>
                </c:pt>
                <c:pt idx="7476">
                  <c:v>0.74760000000000004</c:v>
                </c:pt>
                <c:pt idx="7477">
                  <c:v>0.74770000000000003</c:v>
                </c:pt>
                <c:pt idx="7478">
                  <c:v>0.74780000000000002</c:v>
                </c:pt>
                <c:pt idx="7479">
                  <c:v>0.74790000000000001</c:v>
                </c:pt>
                <c:pt idx="7480">
                  <c:v>0.748</c:v>
                </c:pt>
                <c:pt idx="7481">
                  <c:v>0.74809999999999999</c:v>
                </c:pt>
                <c:pt idx="7482">
                  <c:v>0.74819999999999998</c:v>
                </c:pt>
                <c:pt idx="7483">
                  <c:v>0.74829999999999997</c:v>
                </c:pt>
                <c:pt idx="7484">
                  <c:v>0.74839999999999995</c:v>
                </c:pt>
                <c:pt idx="7485">
                  <c:v>0.74850000000000005</c:v>
                </c:pt>
                <c:pt idx="7486">
                  <c:v>0.74860000000000004</c:v>
                </c:pt>
                <c:pt idx="7487">
                  <c:v>0.74870000000000003</c:v>
                </c:pt>
                <c:pt idx="7488">
                  <c:v>0.74880000000000002</c:v>
                </c:pt>
                <c:pt idx="7489">
                  <c:v>0.74890000000000001</c:v>
                </c:pt>
                <c:pt idx="7490">
                  <c:v>0.749</c:v>
                </c:pt>
                <c:pt idx="7491">
                  <c:v>0.74909999999999999</c:v>
                </c:pt>
                <c:pt idx="7492">
                  <c:v>0.74919999999999998</c:v>
                </c:pt>
                <c:pt idx="7493">
                  <c:v>0.74929999999999997</c:v>
                </c:pt>
                <c:pt idx="7494">
                  <c:v>0.74939999999999996</c:v>
                </c:pt>
                <c:pt idx="7495">
                  <c:v>0.74950000000000006</c:v>
                </c:pt>
                <c:pt idx="7496">
                  <c:v>0.74960000000000004</c:v>
                </c:pt>
                <c:pt idx="7497">
                  <c:v>0.74970000000000003</c:v>
                </c:pt>
                <c:pt idx="7498">
                  <c:v>0.74980000000000002</c:v>
                </c:pt>
                <c:pt idx="7499">
                  <c:v>0.74990000000000001</c:v>
                </c:pt>
                <c:pt idx="7500">
                  <c:v>0.75</c:v>
                </c:pt>
                <c:pt idx="7501">
                  <c:v>0.75009999999999999</c:v>
                </c:pt>
                <c:pt idx="7502">
                  <c:v>0.75019999999999998</c:v>
                </c:pt>
                <c:pt idx="7503">
                  <c:v>0.75029999999999997</c:v>
                </c:pt>
                <c:pt idx="7504">
                  <c:v>0.75039999999999996</c:v>
                </c:pt>
                <c:pt idx="7505">
                  <c:v>0.75049999999999994</c:v>
                </c:pt>
                <c:pt idx="7506">
                  <c:v>0.75060000000000004</c:v>
                </c:pt>
                <c:pt idx="7507">
                  <c:v>0.75070000000000003</c:v>
                </c:pt>
                <c:pt idx="7508">
                  <c:v>0.75080000000000002</c:v>
                </c:pt>
                <c:pt idx="7509">
                  <c:v>0.75090000000000001</c:v>
                </c:pt>
                <c:pt idx="7510">
                  <c:v>0.751</c:v>
                </c:pt>
                <c:pt idx="7511">
                  <c:v>0.75109999999999999</c:v>
                </c:pt>
                <c:pt idx="7512">
                  <c:v>0.75119999999999998</c:v>
                </c:pt>
                <c:pt idx="7513">
                  <c:v>0.75129999999999997</c:v>
                </c:pt>
                <c:pt idx="7514">
                  <c:v>0.75139999999999996</c:v>
                </c:pt>
                <c:pt idx="7515">
                  <c:v>0.75149999999999995</c:v>
                </c:pt>
                <c:pt idx="7516">
                  <c:v>0.75160000000000005</c:v>
                </c:pt>
                <c:pt idx="7517">
                  <c:v>0.75170000000000003</c:v>
                </c:pt>
                <c:pt idx="7518">
                  <c:v>0.75180000000000002</c:v>
                </c:pt>
                <c:pt idx="7519">
                  <c:v>0.75190000000000001</c:v>
                </c:pt>
                <c:pt idx="7520">
                  <c:v>0.752</c:v>
                </c:pt>
                <c:pt idx="7521">
                  <c:v>0.75209999999999999</c:v>
                </c:pt>
                <c:pt idx="7522">
                  <c:v>0.75219999999999998</c:v>
                </c:pt>
                <c:pt idx="7523">
                  <c:v>0.75229999999999997</c:v>
                </c:pt>
                <c:pt idx="7524">
                  <c:v>0.75239999999999996</c:v>
                </c:pt>
                <c:pt idx="7525">
                  <c:v>0.75249999999999995</c:v>
                </c:pt>
                <c:pt idx="7526">
                  <c:v>0.75260000000000005</c:v>
                </c:pt>
                <c:pt idx="7527">
                  <c:v>0.75270000000000004</c:v>
                </c:pt>
                <c:pt idx="7528">
                  <c:v>0.75280000000000002</c:v>
                </c:pt>
                <c:pt idx="7529">
                  <c:v>0.75290000000000001</c:v>
                </c:pt>
                <c:pt idx="7530">
                  <c:v>0.753</c:v>
                </c:pt>
                <c:pt idx="7531">
                  <c:v>0.75309999999999999</c:v>
                </c:pt>
                <c:pt idx="7532">
                  <c:v>0.75319999999999998</c:v>
                </c:pt>
                <c:pt idx="7533">
                  <c:v>0.75329999999999997</c:v>
                </c:pt>
                <c:pt idx="7534">
                  <c:v>0.75339999999999996</c:v>
                </c:pt>
                <c:pt idx="7535">
                  <c:v>0.75349999999999995</c:v>
                </c:pt>
                <c:pt idx="7536">
                  <c:v>0.75360000000000005</c:v>
                </c:pt>
                <c:pt idx="7537">
                  <c:v>0.75370000000000004</c:v>
                </c:pt>
                <c:pt idx="7538">
                  <c:v>0.75380000000000003</c:v>
                </c:pt>
                <c:pt idx="7539">
                  <c:v>0.75390000000000001</c:v>
                </c:pt>
                <c:pt idx="7540">
                  <c:v>0.754</c:v>
                </c:pt>
                <c:pt idx="7541">
                  <c:v>0.75409999999999999</c:v>
                </c:pt>
                <c:pt idx="7542">
                  <c:v>0.75419999999999998</c:v>
                </c:pt>
                <c:pt idx="7543">
                  <c:v>0.75429999999999997</c:v>
                </c:pt>
                <c:pt idx="7544">
                  <c:v>0.75439999999999996</c:v>
                </c:pt>
                <c:pt idx="7545">
                  <c:v>0.75449999999999995</c:v>
                </c:pt>
                <c:pt idx="7546">
                  <c:v>0.75460000000000005</c:v>
                </c:pt>
                <c:pt idx="7547">
                  <c:v>0.75470000000000004</c:v>
                </c:pt>
                <c:pt idx="7548">
                  <c:v>0.75480000000000003</c:v>
                </c:pt>
                <c:pt idx="7549">
                  <c:v>0.75490000000000002</c:v>
                </c:pt>
                <c:pt idx="7550">
                  <c:v>0.755</c:v>
                </c:pt>
                <c:pt idx="7551">
                  <c:v>0.75509999999999999</c:v>
                </c:pt>
                <c:pt idx="7552">
                  <c:v>0.75519999999999998</c:v>
                </c:pt>
                <c:pt idx="7553">
                  <c:v>0.75529999999999997</c:v>
                </c:pt>
                <c:pt idx="7554">
                  <c:v>0.75539999999999996</c:v>
                </c:pt>
                <c:pt idx="7555">
                  <c:v>0.75549999999999995</c:v>
                </c:pt>
                <c:pt idx="7556">
                  <c:v>0.75560000000000005</c:v>
                </c:pt>
                <c:pt idx="7557">
                  <c:v>0.75570000000000004</c:v>
                </c:pt>
                <c:pt idx="7558">
                  <c:v>0.75580000000000003</c:v>
                </c:pt>
                <c:pt idx="7559">
                  <c:v>0.75590000000000002</c:v>
                </c:pt>
                <c:pt idx="7560">
                  <c:v>0.75600000000000001</c:v>
                </c:pt>
                <c:pt idx="7561">
                  <c:v>0.75609999999999999</c:v>
                </c:pt>
                <c:pt idx="7562">
                  <c:v>0.75619999999999998</c:v>
                </c:pt>
                <c:pt idx="7563">
                  <c:v>0.75629999999999997</c:v>
                </c:pt>
                <c:pt idx="7564">
                  <c:v>0.75639999999999996</c:v>
                </c:pt>
                <c:pt idx="7565">
                  <c:v>0.75649999999999995</c:v>
                </c:pt>
                <c:pt idx="7566">
                  <c:v>0.75660000000000005</c:v>
                </c:pt>
                <c:pt idx="7567">
                  <c:v>0.75670000000000004</c:v>
                </c:pt>
                <c:pt idx="7568">
                  <c:v>0.75680000000000003</c:v>
                </c:pt>
                <c:pt idx="7569">
                  <c:v>0.75690000000000002</c:v>
                </c:pt>
                <c:pt idx="7570">
                  <c:v>0.75700000000000001</c:v>
                </c:pt>
                <c:pt idx="7571">
                  <c:v>0.7571</c:v>
                </c:pt>
                <c:pt idx="7572">
                  <c:v>0.75719999999999998</c:v>
                </c:pt>
                <c:pt idx="7573">
                  <c:v>0.75729999999999997</c:v>
                </c:pt>
                <c:pt idx="7574">
                  <c:v>0.75739999999999996</c:v>
                </c:pt>
                <c:pt idx="7575">
                  <c:v>0.75749999999999995</c:v>
                </c:pt>
                <c:pt idx="7576">
                  <c:v>0.75760000000000005</c:v>
                </c:pt>
                <c:pt idx="7577">
                  <c:v>0.75770000000000004</c:v>
                </c:pt>
                <c:pt idx="7578">
                  <c:v>0.75780000000000003</c:v>
                </c:pt>
                <c:pt idx="7579">
                  <c:v>0.75790000000000002</c:v>
                </c:pt>
                <c:pt idx="7580">
                  <c:v>0.75800000000000001</c:v>
                </c:pt>
                <c:pt idx="7581">
                  <c:v>0.7581</c:v>
                </c:pt>
                <c:pt idx="7582">
                  <c:v>0.75819999999999999</c:v>
                </c:pt>
                <c:pt idx="7583">
                  <c:v>0.75829999999999997</c:v>
                </c:pt>
                <c:pt idx="7584">
                  <c:v>0.75839999999999996</c:v>
                </c:pt>
                <c:pt idx="7585">
                  <c:v>0.75849999999999995</c:v>
                </c:pt>
                <c:pt idx="7586">
                  <c:v>0.75860000000000005</c:v>
                </c:pt>
                <c:pt idx="7587">
                  <c:v>0.75870000000000004</c:v>
                </c:pt>
                <c:pt idx="7588">
                  <c:v>0.75880000000000003</c:v>
                </c:pt>
                <c:pt idx="7589">
                  <c:v>0.75890000000000002</c:v>
                </c:pt>
                <c:pt idx="7590">
                  <c:v>0.75900000000000001</c:v>
                </c:pt>
                <c:pt idx="7591">
                  <c:v>0.7591</c:v>
                </c:pt>
                <c:pt idx="7592">
                  <c:v>0.75919999999999999</c:v>
                </c:pt>
                <c:pt idx="7593">
                  <c:v>0.75929999999999997</c:v>
                </c:pt>
                <c:pt idx="7594">
                  <c:v>0.75939999999999996</c:v>
                </c:pt>
                <c:pt idx="7595">
                  <c:v>0.75949999999999995</c:v>
                </c:pt>
                <c:pt idx="7596">
                  <c:v>0.75960000000000005</c:v>
                </c:pt>
                <c:pt idx="7597">
                  <c:v>0.75970000000000004</c:v>
                </c:pt>
                <c:pt idx="7598">
                  <c:v>0.75980000000000003</c:v>
                </c:pt>
                <c:pt idx="7599">
                  <c:v>0.75990000000000002</c:v>
                </c:pt>
                <c:pt idx="7600">
                  <c:v>0.76</c:v>
                </c:pt>
                <c:pt idx="7601">
                  <c:v>0.7601</c:v>
                </c:pt>
                <c:pt idx="7602">
                  <c:v>0.76019999999999999</c:v>
                </c:pt>
                <c:pt idx="7603">
                  <c:v>0.76029999999999998</c:v>
                </c:pt>
                <c:pt idx="7604">
                  <c:v>0.76039999999999996</c:v>
                </c:pt>
                <c:pt idx="7605">
                  <c:v>0.76049999999999995</c:v>
                </c:pt>
                <c:pt idx="7606">
                  <c:v>0.76060000000000005</c:v>
                </c:pt>
                <c:pt idx="7607">
                  <c:v>0.76070000000000004</c:v>
                </c:pt>
                <c:pt idx="7608">
                  <c:v>0.76080000000000003</c:v>
                </c:pt>
                <c:pt idx="7609">
                  <c:v>0.76090000000000002</c:v>
                </c:pt>
                <c:pt idx="7610">
                  <c:v>0.76100000000000001</c:v>
                </c:pt>
                <c:pt idx="7611">
                  <c:v>0.7611</c:v>
                </c:pt>
                <c:pt idx="7612">
                  <c:v>0.76119999999999999</c:v>
                </c:pt>
                <c:pt idx="7613">
                  <c:v>0.76129999999999998</c:v>
                </c:pt>
                <c:pt idx="7614">
                  <c:v>0.76139999999999997</c:v>
                </c:pt>
                <c:pt idx="7615">
                  <c:v>0.76149999999999995</c:v>
                </c:pt>
                <c:pt idx="7616">
                  <c:v>0.76160000000000005</c:v>
                </c:pt>
                <c:pt idx="7617">
                  <c:v>0.76170000000000004</c:v>
                </c:pt>
                <c:pt idx="7618">
                  <c:v>0.76180000000000003</c:v>
                </c:pt>
                <c:pt idx="7619">
                  <c:v>0.76190000000000002</c:v>
                </c:pt>
                <c:pt idx="7620">
                  <c:v>0.76200000000000001</c:v>
                </c:pt>
                <c:pt idx="7621">
                  <c:v>0.7621</c:v>
                </c:pt>
                <c:pt idx="7622">
                  <c:v>0.76219999999999999</c:v>
                </c:pt>
                <c:pt idx="7623">
                  <c:v>0.76229999999999998</c:v>
                </c:pt>
                <c:pt idx="7624">
                  <c:v>0.76239999999999997</c:v>
                </c:pt>
                <c:pt idx="7625">
                  <c:v>0.76249999999999996</c:v>
                </c:pt>
                <c:pt idx="7626">
                  <c:v>0.76259999999999994</c:v>
                </c:pt>
                <c:pt idx="7627">
                  <c:v>0.76270000000000004</c:v>
                </c:pt>
                <c:pt idx="7628">
                  <c:v>0.76280000000000003</c:v>
                </c:pt>
                <c:pt idx="7629">
                  <c:v>0.76290000000000002</c:v>
                </c:pt>
                <c:pt idx="7630">
                  <c:v>0.76300000000000001</c:v>
                </c:pt>
                <c:pt idx="7631">
                  <c:v>0.7631</c:v>
                </c:pt>
                <c:pt idx="7632">
                  <c:v>0.76319999999999999</c:v>
                </c:pt>
                <c:pt idx="7633">
                  <c:v>0.76329999999999998</c:v>
                </c:pt>
                <c:pt idx="7634">
                  <c:v>0.76339999999999997</c:v>
                </c:pt>
                <c:pt idx="7635">
                  <c:v>0.76349999999999996</c:v>
                </c:pt>
                <c:pt idx="7636">
                  <c:v>0.76359999999999995</c:v>
                </c:pt>
                <c:pt idx="7637">
                  <c:v>0.76370000000000005</c:v>
                </c:pt>
                <c:pt idx="7638">
                  <c:v>0.76380000000000003</c:v>
                </c:pt>
                <c:pt idx="7639">
                  <c:v>0.76390000000000002</c:v>
                </c:pt>
                <c:pt idx="7640">
                  <c:v>0.76400000000000001</c:v>
                </c:pt>
                <c:pt idx="7641">
                  <c:v>0.7641</c:v>
                </c:pt>
                <c:pt idx="7642">
                  <c:v>0.76419999999999999</c:v>
                </c:pt>
                <c:pt idx="7643">
                  <c:v>0.76429999999999998</c:v>
                </c:pt>
                <c:pt idx="7644">
                  <c:v>0.76439999999999997</c:v>
                </c:pt>
                <c:pt idx="7645">
                  <c:v>0.76449999999999996</c:v>
                </c:pt>
                <c:pt idx="7646">
                  <c:v>0.76459999999999995</c:v>
                </c:pt>
                <c:pt idx="7647">
                  <c:v>0.76470000000000005</c:v>
                </c:pt>
                <c:pt idx="7648">
                  <c:v>0.76480000000000004</c:v>
                </c:pt>
                <c:pt idx="7649">
                  <c:v>0.76490000000000002</c:v>
                </c:pt>
                <c:pt idx="7650">
                  <c:v>0.76500000000000001</c:v>
                </c:pt>
                <c:pt idx="7651">
                  <c:v>0.7651</c:v>
                </c:pt>
                <c:pt idx="7652">
                  <c:v>0.76519999999999999</c:v>
                </c:pt>
                <c:pt idx="7653">
                  <c:v>0.76529999999999998</c:v>
                </c:pt>
                <c:pt idx="7654">
                  <c:v>0.76539999999999997</c:v>
                </c:pt>
                <c:pt idx="7655">
                  <c:v>0.76549999999999996</c:v>
                </c:pt>
                <c:pt idx="7656">
                  <c:v>0.76559999999999995</c:v>
                </c:pt>
                <c:pt idx="7657">
                  <c:v>0.76570000000000005</c:v>
                </c:pt>
                <c:pt idx="7658">
                  <c:v>0.76580000000000004</c:v>
                </c:pt>
                <c:pt idx="7659">
                  <c:v>0.76590000000000003</c:v>
                </c:pt>
                <c:pt idx="7660">
                  <c:v>0.76600000000000001</c:v>
                </c:pt>
                <c:pt idx="7661">
                  <c:v>0.7661</c:v>
                </c:pt>
                <c:pt idx="7662">
                  <c:v>0.76619999999999999</c:v>
                </c:pt>
                <c:pt idx="7663">
                  <c:v>0.76629999999999998</c:v>
                </c:pt>
                <c:pt idx="7664">
                  <c:v>0.76639999999999997</c:v>
                </c:pt>
                <c:pt idx="7665">
                  <c:v>0.76649999999999996</c:v>
                </c:pt>
                <c:pt idx="7666">
                  <c:v>0.76659999999999995</c:v>
                </c:pt>
                <c:pt idx="7667">
                  <c:v>0.76670000000000005</c:v>
                </c:pt>
                <c:pt idx="7668">
                  <c:v>0.76680000000000004</c:v>
                </c:pt>
                <c:pt idx="7669">
                  <c:v>0.76690000000000003</c:v>
                </c:pt>
                <c:pt idx="7670">
                  <c:v>0.76700000000000002</c:v>
                </c:pt>
                <c:pt idx="7671">
                  <c:v>0.7671</c:v>
                </c:pt>
                <c:pt idx="7672">
                  <c:v>0.76719999999999999</c:v>
                </c:pt>
                <c:pt idx="7673">
                  <c:v>0.76729999999999998</c:v>
                </c:pt>
                <c:pt idx="7674">
                  <c:v>0.76739999999999997</c:v>
                </c:pt>
                <c:pt idx="7675">
                  <c:v>0.76749999999999996</c:v>
                </c:pt>
                <c:pt idx="7676">
                  <c:v>0.76759999999999995</c:v>
                </c:pt>
                <c:pt idx="7677">
                  <c:v>0.76770000000000005</c:v>
                </c:pt>
                <c:pt idx="7678">
                  <c:v>0.76780000000000004</c:v>
                </c:pt>
                <c:pt idx="7679">
                  <c:v>0.76790000000000003</c:v>
                </c:pt>
                <c:pt idx="7680">
                  <c:v>0.76800000000000002</c:v>
                </c:pt>
                <c:pt idx="7681">
                  <c:v>0.7681</c:v>
                </c:pt>
                <c:pt idx="7682">
                  <c:v>0.76819999999999999</c:v>
                </c:pt>
                <c:pt idx="7683">
                  <c:v>0.76829999999999998</c:v>
                </c:pt>
                <c:pt idx="7684">
                  <c:v>0.76839999999999997</c:v>
                </c:pt>
                <c:pt idx="7685">
                  <c:v>0.76849999999999996</c:v>
                </c:pt>
                <c:pt idx="7686">
                  <c:v>0.76859999999999995</c:v>
                </c:pt>
                <c:pt idx="7687">
                  <c:v>0.76870000000000005</c:v>
                </c:pt>
                <c:pt idx="7688">
                  <c:v>0.76880000000000004</c:v>
                </c:pt>
                <c:pt idx="7689">
                  <c:v>0.76890000000000003</c:v>
                </c:pt>
                <c:pt idx="7690">
                  <c:v>0.76900000000000002</c:v>
                </c:pt>
                <c:pt idx="7691">
                  <c:v>0.76910000000000001</c:v>
                </c:pt>
                <c:pt idx="7692">
                  <c:v>0.76919999999999999</c:v>
                </c:pt>
                <c:pt idx="7693">
                  <c:v>0.76929999999999998</c:v>
                </c:pt>
                <c:pt idx="7694">
                  <c:v>0.76939999999999997</c:v>
                </c:pt>
                <c:pt idx="7695">
                  <c:v>0.76949999999999996</c:v>
                </c:pt>
                <c:pt idx="7696">
                  <c:v>0.76959999999999995</c:v>
                </c:pt>
                <c:pt idx="7697">
                  <c:v>0.76970000000000005</c:v>
                </c:pt>
                <c:pt idx="7698">
                  <c:v>0.76980000000000004</c:v>
                </c:pt>
                <c:pt idx="7699">
                  <c:v>0.76990000000000003</c:v>
                </c:pt>
                <c:pt idx="7700">
                  <c:v>0.77</c:v>
                </c:pt>
                <c:pt idx="7701">
                  <c:v>0.77010000000000001</c:v>
                </c:pt>
                <c:pt idx="7702">
                  <c:v>0.7702</c:v>
                </c:pt>
                <c:pt idx="7703">
                  <c:v>0.77029999999999998</c:v>
                </c:pt>
                <c:pt idx="7704">
                  <c:v>0.77039999999999997</c:v>
                </c:pt>
                <c:pt idx="7705">
                  <c:v>0.77049999999999996</c:v>
                </c:pt>
                <c:pt idx="7706">
                  <c:v>0.77059999999999995</c:v>
                </c:pt>
                <c:pt idx="7707">
                  <c:v>0.77070000000000005</c:v>
                </c:pt>
                <c:pt idx="7708">
                  <c:v>0.77080000000000004</c:v>
                </c:pt>
                <c:pt idx="7709">
                  <c:v>0.77090000000000003</c:v>
                </c:pt>
                <c:pt idx="7710">
                  <c:v>0.77100000000000002</c:v>
                </c:pt>
                <c:pt idx="7711">
                  <c:v>0.77110000000000001</c:v>
                </c:pt>
                <c:pt idx="7712">
                  <c:v>0.7712</c:v>
                </c:pt>
                <c:pt idx="7713">
                  <c:v>0.77129999999999999</c:v>
                </c:pt>
                <c:pt idx="7714">
                  <c:v>0.77139999999999997</c:v>
                </c:pt>
                <c:pt idx="7715">
                  <c:v>0.77149999999999996</c:v>
                </c:pt>
                <c:pt idx="7716">
                  <c:v>0.77159999999999995</c:v>
                </c:pt>
                <c:pt idx="7717">
                  <c:v>0.77170000000000005</c:v>
                </c:pt>
                <c:pt idx="7718">
                  <c:v>0.77180000000000004</c:v>
                </c:pt>
                <c:pt idx="7719">
                  <c:v>0.77190000000000003</c:v>
                </c:pt>
                <c:pt idx="7720">
                  <c:v>0.77200000000000002</c:v>
                </c:pt>
                <c:pt idx="7721">
                  <c:v>0.77210000000000001</c:v>
                </c:pt>
                <c:pt idx="7722">
                  <c:v>0.7722</c:v>
                </c:pt>
                <c:pt idx="7723">
                  <c:v>0.77229999999999999</c:v>
                </c:pt>
                <c:pt idx="7724">
                  <c:v>0.77239999999999998</c:v>
                </c:pt>
                <c:pt idx="7725">
                  <c:v>0.77249999999999996</c:v>
                </c:pt>
                <c:pt idx="7726">
                  <c:v>0.77259999999999995</c:v>
                </c:pt>
                <c:pt idx="7727">
                  <c:v>0.77270000000000005</c:v>
                </c:pt>
                <c:pt idx="7728">
                  <c:v>0.77280000000000004</c:v>
                </c:pt>
                <c:pt idx="7729">
                  <c:v>0.77290000000000003</c:v>
                </c:pt>
                <c:pt idx="7730">
                  <c:v>0.77300000000000002</c:v>
                </c:pt>
                <c:pt idx="7731">
                  <c:v>0.77310000000000001</c:v>
                </c:pt>
                <c:pt idx="7732">
                  <c:v>0.7732</c:v>
                </c:pt>
                <c:pt idx="7733">
                  <c:v>0.77329999999999999</c:v>
                </c:pt>
                <c:pt idx="7734">
                  <c:v>0.77339999999999998</c:v>
                </c:pt>
                <c:pt idx="7735">
                  <c:v>0.77349999999999997</c:v>
                </c:pt>
                <c:pt idx="7736">
                  <c:v>0.77359999999999995</c:v>
                </c:pt>
                <c:pt idx="7737">
                  <c:v>0.77370000000000005</c:v>
                </c:pt>
                <c:pt idx="7738">
                  <c:v>0.77380000000000004</c:v>
                </c:pt>
                <c:pt idx="7739">
                  <c:v>0.77390000000000003</c:v>
                </c:pt>
                <c:pt idx="7740">
                  <c:v>0.77400000000000002</c:v>
                </c:pt>
                <c:pt idx="7741">
                  <c:v>0.77410000000000001</c:v>
                </c:pt>
                <c:pt idx="7742">
                  <c:v>0.7742</c:v>
                </c:pt>
                <c:pt idx="7743">
                  <c:v>0.77429999999999999</c:v>
                </c:pt>
                <c:pt idx="7744">
                  <c:v>0.77439999999999998</c:v>
                </c:pt>
                <c:pt idx="7745">
                  <c:v>0.77449999999999997</c:v>
                </c:pt>
                <c:pt idx="7746">
                  <c:v>0.77459999999999996</c:v>
                </c:pt>
                <c:pt idx="7747">
                  <c:v>0.77470000000000006</c:v>
                </c:pt>
                <c:pt idx="7748">
                  <c:v>0.77480000000000004</c:v>
                </c:pt>
                <c:pt idx="7749">
                  <c:v>0.77490000000000003</c:v>
                </c:pt>
                <c:pt idx="7750">
                  <c:v>0.77500000000000002</c:v>
                </c:pt>
                <c:pt idx="7751">
                  <c:v>0.77510000000000001</c:v>
                </c:pt>
                <c:pt idx="7752">
                  <c:v>0.7752</c:v>
                </c:pt>
                <c:pt idx="7753">
                  <c:v>0.77529999999999999</c:v>
                </c:pt>
                <c:pt idx="7754">
                  <c:v>0.77539999999999998</c:v>
                </c:pt>
                <c:pt idx="7755">
                  <c:v>0.77549999999999997</c:v>
                </c:pt>
                <c:pt idx="7756">
                  <c:v>0.77559999999999996</c:v>
                </c:pt>
                <c:pt idx="7757">
                  <c:v>0.77569999999999995</c:v>
                </c:pt>
                <c:pt idx="7758">
                  <c:v>0.77580000000000005</c:v>
                </c:pt>
                <c:pt idx="7759">
                  <c:v>0.77590000000000003</c:v>
                </c:pt>
                <c:pt idx="7760">
                  <c:v>0.77600000000000002</c:v>
                </c:pt>
                <c:pt idx="7761">
                  <c:v>0.77610000000000001</c:v>
                </c:pt>
                <c:pt idx="7762">
                  <c:v>0.7762</c:v>
                </c:pt>
                <c:pt idx="7763">
                  <c:v>0.77629999999999999</c:v>
                </c:pt>
                <c:pt idx="7764">
                  <c:v>0.77639999999999998</c:v>
                </c:pt>
                <c:pt idx="7765">
                  <c:v>0.77649999999999997</c:v>
                </c:pt>
                <c:pt idx="7766">
                  <c:v>0.77659999999999996</c:v>
                </c:pt>
                <c:pt idx="7767">
                  <c:v>0.77669999999999995</c:v>
                </c:pt>
                <c:pt idx="7768">
                  <c:v>0.77680000000000005</c:v>
                </c:pt>
                <c:pt idx="7769">
                  <c:v>0.77690000000000003</c:v>
                </c:pt>
                <c:pt idx="7770">
                  <c:v>0.77700000000000002</c:v>
                </c:pt>
                <c:pt idx="7771">
                  <c:v>0.77710000000000001</c:v>
                </c:pt>
                <c:pt idx="7772">
                  <c:v>0.7772</c:v>
                </c:pt>
                <c:pt idx="7773">
                  <c:v>0.77729999999999999</c:v>
                </c:pt>
                <c:pt idx="7774">
                  <c:v>0.77739999999999998</c:v>
                </c:pt>
                <c:pt idx="7775">
                  <c:v>0.77749999999999997</c:v>
                </c:pt>
                <c:pt idx="7776">
                  <c:v>0.77759999999999996</c:v>
                </c:pt>
                <c:pt idx="7777">
                  <c:v>0.77769999999999995</c:v>
                </c:pt>
                <c:pt idx="7778">
                  <c:v>0.77780000000000005</c:v>
                </c:pt>
                <c:pt idx="7779">
                  <c:v>0.77790000000000004</c:v>
                </c:pt>
                <c:pt idx="7780">
                  <c:v>0.77800000000000002</c:v>
                </c:pt>
                <c:pt idx="7781">
                  <c:v>0.77810000000000001</c:v>
                </c:pt>
                <c:pt idx="7782">
                  <c:v>0.7782</c:v>
                </c:pt>
                <c:pt idx="7783">
                  <c:v>0.77829999999999999</c:v>
                </c:pt>
                <c:pt idx="7784">
                  <c:v>0.77839999999999998</c:v>
                </c:pt>
                <c:pt idx="7785">
                  <c:v>0.77849999999999997</c:v>
                </c:pt>
                <c:pt idx="7786">
                  <c:v>0.77859999999999996</c:v>
                </c:pt>
                <c:pt idx="7787">
                  <c:v>0.77869999999999995</c:v>
                </c:pt>
                <c:pt idx="7788">
                  <c:v>0.77880000000000005</c:v>
                </c:pt>
                <c:pt idx="7789">
                  <c:v>0.77890000000000004</c:v>
                </c:pt>
                <c:pt idx="7790">
                  <c:v>0.77900000000000003</c:v>
                </c:pt>
                <c:pt idx="7791">
                  <c:v>0.77910000000000001</c:v>
                </c:pt>
                <c:pt idx="7792">
                  <c:v>0.7792</c:v>
                </c:pt>
                <c:pt idx="7793">
                  <c:v>0.77929999999999999</c:v>
                </c:pt>
                <c:pt idx="7794">
                  <c:v>0.77939999999999998</c:v>
                </c:pt>
                <c:pt idx="7795">
                  <c:v>0.77949999999999997</c:v>
                </c:pt>
                <c:pt idx="7796">
                  <c:v>0.77959999999999996</c:v>
                </c:pt>
                <c:pt idx="7797">
                  <c:v>0.77969999999999995</c:v>
                </c:pt>
                <c:pt idx="7798">
                  <c:v>0.77980000000000005</c:v>
                </c:pt>
                <c:pt idx="7799">
                  <c:v>0.77990000000000004</c:v>
                </c:pt>
                <c:pt idx="7800">
                  <c:v>0.78</c:v>
                </c:pt>
                <c:pt idx="7801">
                  <c:v>0.78010000000000002</c:v>
                </c:pt>
                <c:pt idx="7802">
                  <c:v>0.7802</c:v>
                </c:pt>
                <c:pt idx="7803">
                  <c:v>0.78029999999999999</c:v>
                </c:pt>
                <c:pt idx="7804">
                  <c:v>0.78039999999999998</c:v>
                </c:pt>
                <c:pt idx="7805">
                  <c:v>0.78049999999999997</c:v>
                </c:pt>
                <c:pt idx="7806">
                  <c:v>0.78059999999999996</c:v>
                </c:pt>
                <c:pt idx="7807">
                  <c:v>0.78069999999999995</c:v>
                </c:pt>
                <c:pt idx="7808">
                  <c:v>0.78080000000000005</c:v>
                </c:pt>
                <c:pt idx="7809">
                  <c:v>0.78090000000000004</c:v>
                </c:pt>
                <c:pt idx="7810">
                  <c:v>0.78100000000000003</c:v>
                </c:pt>
                <c:pt idx="7811">
                  <c:v>0.78110000000000002</c:v>
                </c:pt>
                <c:pt idx="7812">
                  <c:v>0.78120000000000001</c:v>
                </c:pt>
                <c:pt idx="7813">
                  <c:v>0.78129999999999999</c:v>
                </c:pt>
                <c:pt idx="7814">
                  <c:v>0.78139999999999998</c:v>
                </c:pt>
                <c:pt idx="7815">
                  <c:v>0.78149999999999997</c:v>
                </c:pt>
                <c:pt idx="7816">
                  <c:v>0.78159999999999996</c:v>
                </c:pt>
                <c:pt idx="7817">
                  <c:v>0.78169999999999995</c:v>
                </c:pt>
                <c:pt idx="7818">
                  <c:v>0.78180000000000005</c:v>
                </c:pt>
                <c:pt idx="7819">
                  <c:v>0.78190000000000004</c:v>
                </c:pt>
                <c:pt idx="7820">
                  <c:v>0.78200000000000003</c:v>
                </c:pt>
                <c:pt idx="7821">
                  <c:v>0.78210000000000002</c:v>
                </c:pt>
                <c:pt idx="7822">
                  <c:v>0.78220000000000001</c:v>
                </c:pt>
                <c:pt idx="7823">
                  <c:v>0.7823</c:v>
                </c:pt>
                <c:pt idx="7824">
                  <c:v>0.78239999999999998</c:v>
                </c:pt>
                <c:pt idx="7825">
                  <c:v>0.78249999999999997</c:v>
                </c:pt>
                <c:pt idx="7826">
                  <c:v>0.78259999999999996</c:v>
                </c:pt>
                <c:pt idx="7827">
                  <c:v>0.78269999999999995</c:v>
                </c:pt>
                <c:pt idx="7828">
                  <c:v>0.78280000000000005</c:v>
                </c:pt>
                <c:pt idx="7829">
                  <c:v>0.78290000000000004</c:v>
                </c:pt>
                <c:pt idx="7830">
                  <c:v>0.78300000000000003</c:v>
                </c:pt>
                <c:pt idx="7831">
                  <c:v>0.78310000000000002</c:v>
                </c:pt>
                <c:pt idx="7832">
                  <c:v>0.78320000000000001</c:v>
                </c:pt>
                <c:pt idx="7833">
                  <c:v>0.7833</c:v>
                </c:pt>
                <c:pt idx="7834">
                  <c:v>0.78339999999999999</c:v>
                </c:pt>
                <c:pt idx="7835">
                  <c:v>0.78349999999999997</c:v>
                </c:pt>
                <c:pt idx="7836">
                  <c:v>0.78359999999999996</c:v>
                </c:pt>
                <c:pt idx="7837">
                  <c:v>0.78369999999999995</c:v>
                </c:pt>
                <c:pt idx="7838">
                  <c:v>0.78380000000000005</c:v>
                </c:pt>
                <c:pt idx="7839">
                  <c:v>0.78390000000000004</c:v>
                </c:pt>
                <c:pt idx="7840">
                  <c:v>0.78400000000000003</c:v>
                </c:pt>
                <c:pt idx="7841">
                  <c:v>0.78410000000000002</c:v>
                </c:pt>
                <c:pt idx="7842">
                  <c:v>0.78420000000000001</c:v>
                </c:pt>
                <c:pt idx="7843">
                  <c:v>0.7843</c:v>
                </c:pt>
                <c:pt idx="7844">
                  <c:v>0.78439999999999999</c:v>
                </c:pt>
                <c:pt idx="7845">
                  <c:v>0.78449999999999998</c:v>
                </c:pt>
                <c:pt idx="7846">
                  <c:v>0.78459999999999996</c:v>
                </c:pt>
                <c:pt idx="7847">
                  <c:v>0.78469999999999995</c:v>
                </c:pt>
                <c:pt idx="7848">
                  <c:v>0.78480000000000005</c:v>
                </c:pt>
                <c:pt idx="7849">
                  <c:v>0.78490000000000004</c:v>
                </c:pt>
                <c:pt idx="7850">
                  <c:v>0.78500000000000003</c:v>
                </c:pt>
                <c:pt idx="7851">
                  <c:v>0.78510000000000002</c:v>
                </c:pt>
                <c:pt idx="7852">
                  <c:v>0.78520000000000001</c:v>
                </c:pt>
                <c:pt idx="7853">
                  <c:v>0.7853</c:v>
                </c:pt>
                <c:pt idx="7854">
                  <c:v>0.78539999999999999</c:v>
                </c:pt>
                <c:pt idx="7855">
                  <c:v>0.78549999999999998</c:v>
                </c:pt>
                <c:pt idx="7856">
                  <c:v>0.78559999999999997</c:v>
                </c:pt>
                <c:pt idx="7857">
                  <c:v>0.78569999999999995</c:v>
                </c:pt>
                <c:pt idx="7858">
                  <c:v>0.78580000000000005</c:v>
                </c:pt>
                <c:pt idx="7859">
                  <c:v>0.78590000000000004</c:v>
                </c:pt>
                <c:pt idx="7860">
                  <c:v>0.78600000000000003</c:v>
                </c:pt>
                <c:pt idx="7861">
                  <c:v>0.78610000000000002</c:v>
                </c:pt>
                <c:pt idx="7862">
                  <c:v>0.78620000000000001</c:v>
                </c:pt>
                <c:pt idx="7863">
                  <c:v>0.7863</c:v>
                </c:pt>
                <c:pt idx="7864">
                  <c:v>0.78639999999999999</c:v>
                </c:pt>
                <c:pt idx="7865">
                  <c:v>0.78649999999999998</c:v>
                </c:pt>
                <c:pt idx="7866">
                  <c:v>0.78659999999999997</c:v>
                </c:pt>
                <c:pt idx="7867">
                  <c:v>0.78669999999999995</c:v>
                </c:pt>
                <c:pt idx="7868">
                  <c:v>0.78680000000000005</c:v>
                </c:pt>
                <c:pt idx="7869">
                  <c:v>0.78690000000000004</c:v>
                </c:pt>
                <c:pt idx="7870">
                  <c:v>0.78700000000000003</c:v>
                </c:pt>
                <c:pt idx="7871">
                  <c:v>0.78710000000000002</c:v>
                </c:pt>
                <c:pt idx="7872">
                  <c:v>0.78720000000000001</c:v>
                </c:pt>
                <c:pt idx="7873">
                  <c:v>0.7873</c:v>
                </c:pt>
                <c:pt idx="7874">
                  <c:v>0.78739999999999999</c:v>
                </c:pt>
                <c:pt idx="7875">
                  <c:v>0.78749999999999998</c:v>
                </c:pt>
                <c:pt idx="7876">
                  <c:v>0.78759999999999997</c:v>
                </c:pt>
                <c:pt idx="7877">
                  <c:v>0.78769999999999996</c:v>
                </c:pt>
                <c:pt idx="7878">
                  <c:v>0.78779999999999994</c:v>
                </c:pt>
                <c:pt idx="7879">
                  <c:v>0.78790000000000004</c:v>
                </c:pt>
                <c:pt idx="7880">
                  <c:v>0.78800000000000003</c:v>
                </c:pt>
                <c:pt idx="7881">
                  <c:v>0.78810000000000002</c:v>
                </c:pt>
                <c:pt idx="7882">
                  <c:v>0.78820000000000001</c:v>
                </c:pt>
                <c:pt idx="7883">
                  <c:v>0.7883</c:v>
                </c:pt>
                <c:pt idx="7884">
                  <c:v>0.78839999999999999</c:v>
                </c:pt>
                <c:pt idx="7885">
                  <c:v>0.78849999999999998</c:v>
                </c:pt>
                <c:pt idx="7886">
                  <c:v>0.78859999999999997</c:v>
                </c:pt>
                <c:pt idx="7887">
                  <c:v>0.78869999999999996</c:v>
                </c:pt>
                <c:pt idx="7888">
                  <c:v>0.78879999999999995</c:v>
                </c:pt>
                <c:pt idx="7889">
                  <c:v>0.78890000000000005</c:v>
                </c:pt>
                <c:pt idx="7890">
                  <c:v>0.78900000000000003</c:v>
                </c:pt>
                <c:pt idx="7891">
                  <c:v>0.78910000000000002</c:v>
                </c:pt>
                <c:pt idx="7892">
                  <c:v>0.78920000000000001</c:v>
                </c:pt>
                <c:pt idx="7893">
                  <c:v>0.7893</c:v>
                </c:pt>
                <c:pt idx="7894">
                  <c:v>0.78939999999999999</c:v>
                </c:pt>
                <c:pt idx="7895">
                  <c:v>0.78949999999999998</c:v>
                </c:pt>
                <c:pt idx="7896">
                  <c:v>0.78959999999999997</c:v>
                </c:pt>
                <c:pt idx="7897">
                  <c:v>0.78969999999999996</c:v>
                </c:pt>
                <c:pt idx="7898">
                  <c:v>0.78979999999999995</c:v>
                </c:pt>
                <c:pt idx="7899">
                  <c:v>0.78990000000000005</c:v>
                </c:pt>
                <c:pt idx="7900">
                  <c:v>0.79</c:v>
                </c:pt>
                <c:pt idx="7901">
                  <c:v>0.79010000000000002</c:v>
                </c:pt>
                <c:pt idx="7902">
                  <c:v>0.79020000000000001</c:v>
                </c:pt>
                <c:pt idx="7903">
                  <c:v>0.7903</c:v>
                </c:pt>
                <c:pt idx="7904">
                  <c:v>0.79039999999999999</c:v>
                </c:pt>
                <c:pt idx="7905">
                  <c:v>0.79049999999999998</c:v>
                </c:pt>
                <c:pt idx="7906">
                  <c:v>0.79059999999999997</c:v>
                </c:pt>
                <c:pt idx="7907">
                  <c:v>0.79069999999999996</c:v>
                </c:pt>
                <c:pt idx="7908">
                  <c:v>0.79079999999999995</c:v>
                </c:pt>
                <c:pt idx="7909">
                  <c:v>0.79090000000000005</c:v>
                </c:pt>
                <c:pt idx="7910">
                  <c:v>0.79100000000000004</c:v>
                </c:pt>
                <c:pt idx="7911">
                  <c:v>0.79110000000000003</c:v>
                </c:pt>
                <c:pt idx="7912">
                  <c:v>0.79120000000000001</c:v>
                </c:pt>
                <c:pt idx="7913">
                  <c:v>0.7913</c:v>
                </c:pt>
                <c:pt idx="7914">
                  <c:v>0.79139999999999999</c:v>
                </c:pt>
                <c:pt idx="7915">
                  <c:v>0.79149999999999998</c:v>
                </c:pt>
                <c:pt idx="7916">
                  <c:v>0.79159999999999997</c:v>
                </c:pt>
                <c:pt idx="7917">
                  <c:v>0.79169999999999996</c:v>
                </c:pt>
                <c:pt idx="7918">
                  <c:v>0.79179999999999995</c:v>
                </c:pt>
                <c:pt idx="7919">
                  <c:v>0.79190000000000005</c:v>
                </c:pt>
                <c:pt idx="7920">
                  <c:v>0.79200000000000004</c:v>
                </c:pt>
                <c:pt idx="7921">
                  <c:v>0.79210000000000003</c:v>
                </c:pt>
                <c:pt idx="7922">
                  <c:v>0.79220000000000002</c:v>
                </c:pt>
                <c:pt idx="7923">
                  <c:v>0.7923</c:v>
                </c:pt>
                <c:pt idx="7924">
                  <c:v>0.79239999999999999</c:v>
                </c:pt>
                <c:pt idx="7925">
                  <c:v>0.79249999999999998</c:v>
                </c:pt>
                <c:pt idx="7926">
                  <c:v>0.79259999999999997</c:v>
                </c:pt>
                <c:pt idx="7927">
                  <c:v>0.79269999999999996</c:v>
                </c:pt>
                <c:pt idx="7928">
                  <c:v>0.79279999999999995</c:v>
                </c:pt>
                <c:pt idx="7929">
                  <c:v>0.79290000000000005</c:v>
                </c:pt>
                <c:pt idx="7930">
                  <c:v>0.79300000000000004</c:v>
                </c:pt>
                <c:pt idx="7931">
                  <c:v>0.79310000000000003</c:v>
                </c:pt>
                <c:pt idx="7932">
                  <c:v>0.79320000000000002</c:v>
                </c:pt>
                <c:pt idx="7933">
                  <c:v>0.79330000000000001</c:v>
                </c:pt>
                <c:pt idx="7934">
                  <c:v>0.79339999999999999</c:v>
                </c:pt>
                <c:pt idx="7935">
                  <c:v>0.79349999999999998</c:v>
                </c:pt>
                <c:pt idx="7936">
                  <c:v>0.79359999999999997</c:v>
                </c:pt>
                <c:pt idx="7937">
                  <c:v>0.79369999999999996</c:v>
                </c:pt>
                <c:pt idx="7938">
                  <c:v>0.79379999999999995</c:v>
                </c:pt>
                <c:pt idx="7939">
                  <c:v>0.79390000000000005</c:v>
                </c:pt>
                <c:pt idx="7940">
                  <c:v>0.79400000000000004</c:v>
                </c:pt>
                <c:pt idx="7941">
                  <c:v>0.79410000000000003</c:v>
                </c:pt>
                <c:pt idx="7942">
                  <c:v>0.79420000000000002</c:v>
                </c:pt>
                <c:pt idx="7943">
                  <c:v>0.79430000000000001</c:v>
                </c:pt>
                <c:pt idx="7944">
                  <c:v>0.7944</c:v>
                </c:pt>
                <c:pt idx="7945">
                  <c:v>0.79449999999999998</c:v>
                </c:pt>
                <c:pt idx="7946">
                  <c:v>0.79459999999999997</c:v>
                </c:pt>
                <c:pt idx="7947">
                  <c:v>0.79469999999999996</c:v>
                </c:pt>
                <c:pt idx="7948">
                  <c:v>0.79479999999999995</c:v>
                </c:pt>
                <c:pt idx="7949">
                  <c:v>0.79490000000000005</c:v>
                </c:pt>
                <c:pt idx="7950">
                  <c:v>0.79500000000000004</c:v>
                </c:pt>
                <c:pt idx="7951">
                  <c:v>0.79510000000000003</c:v>
                </c:pt>
                <c:pt idx="7952">
                  <c:v>0.79520000000000002</c:v>
                </c:pt>
                <c:pt idx="7953">
                  <c:v>0.79530000000000001</c:v>
                </c:pt>
                <c:pt idx="7954">
                  <c:v>0.7954</c:v>
                </c:pt>
                <c:pt idx="7955">
                  <c:v>0.79549999999999998</c:v>
                </c:pt>
                <c:pt idx="7956">
                  <c:v>0.79559999999999997</c:v>
                </c:pt>
                <c:pt idx="7957">
                  <c:v>0.79569999999999996</c:v>
                </c:pt>
                <c:pt idx="7958">
                  <c:v>0.79579999999999995</c:v>
                </c:pt>
                <c:pt idx="7959">
                  <c:v>0.79590000000000005</c:v>
                </c:pt>
                <c:pt idx="7960">
                  <c:v>0.79600000000000004</c:v>
                </c:pt>
                <c:pt idx="7961">
                  <c:v>0.79610000000000003</c:v>
                </c:pt>
                <c:pt idx="7962">
                  <c:v>0.79620000000000002</c:v>
                </c:pt>
                <c:pt idx="7963">
                  <c:v>0.79630000000000001</c:v>
                </c:pt>
                <c:pt idx="7964">
                  <c:v>0.7964</c:v>
                </c:pt>
                <c:pt idx="7965">
                  <c:v>0.79649999999999999</c:v>
                </c:pt>
                <c:pt idx="7966">
                  <c:v>0.79659999999999997</c:v>
                </c:pt>
                <c:pt idx="7967">
                  <c:v>0.79669999999999996</c:v>
                </c:pt>
                <c:pt idx="7968">
                  <c:v>0.79679999999999995</c:v>
                </c:pt>
                <c:pt idx="7969">
                  <c:v>0.79690000000000005</c:v>
                </c:pt>
                <c:pt idx="7970">
                  <c:v>0.79700000000000004</c:v>
                </c:pt>
                <c:pt idx="7971">
                  <c:v>0.79710000000000003</c:v>
                </c:pt>
                <c:pt idx="7972">
                  <c:v>0.79720000000000002</c:v>
                </c:pt>
                <c:pt idx="7973">
                  <c:v>0.79730000000000001</c:v>
                </c:pt>
                <c:pt idx="7974">
                  <c:v>0.7974</c:v>
                </c:pt>
                <c:pt idx="7975">
                  <c:v>0.79749999999999999</c:v>
                </c:pt>
                <c:pt idx="7976">
                  <c:v>0.79759999999999998</c:v>
                </c:pt>
                <c:pt idx="7977">
                  <c:v>0.79769999999999996</c:v>
                </c:pt>
                <c:pt idx="7978">
                  <c:v>0.79779999999999995</c:v>
                </c:pt>
                <c:pt idx="7979">
                  <c:v>0.79790000000000005</c:v>
                </c:pt>
                <c:pt idx="7980">
                  <c:v>0.79800000000000004</c:v>
                </c:pt>
                <c:pt idx="7981">
                  <c:v>0.79810000000000003</c:v>
                </c:pt>
                <c:pt idx="7982">
                  <c:v>0.79820000000000002</c:v>
                </c:pt>
                <c:pt idx="7983">
                  <c:v>0.79830000000000001</c:v>
                </c:pt>
                <c:pt idx="7984">
                  <c:v>0.7984</c:v>
                </c:pt>
                <c:pt idx="7985">
                  <c:v>0.79849999999999999</c:v>
                </c:pt>
                <c:pt idx="7986">
                  <c:v>0.79859999999999998</c:v>
                </c:pt>
                <c:pt idx="7987">
                  <c:v>0.79869999999999997</c:v>
                </c:pt>
                <c:pt idx="7988">
                  <c:v>0.79879999999999995</c:v>
                </c:pt>
                <c:pt idx="7989">
                  <c:v>0.79890000000000005</c:v>
                </c:pt>
                <c:pt idx="7990">
                  <c:v>0.79900000000000004</c:v>
                </c:pt>
                <c:pt idx="7991">
                  <c:v>0.79910000000000003</c:v>
                </c:pt>
                <c:pt idx="7992">
                  <c:v>0.79920000000000002</c:v>
                </c:pt>
                <c:pt idx="7993">
                  <c:v>0.79930000000000001</c:v>
                </c:pt>
                <c:pt idx="7994">
                  <c:v>0.7994</c:v>
                </c:pt>
                <c:pt idx="7995">
                  <c:v>0.79949999999999999</c:v>
                </c:pt>
                <c:pt idx="7996">
                  <c:v>0.79959999999999998</c:v>
                </c:pt>
                <c:pt idx="7997">
                  <c:v>0.79969999999999997</c:v>
                </c:pt>
                <c:pt idx="7998">
                  <c:v>0.79979999999999996</c:v>
                </c:pt>
                <c:pt idx="7999">
                  <c:v>0.79990000000000006</c:v>
                </c:pt>
                <c:pt idx="8000">
                  <c:v>0.8</c:v>
                </c:pt>
                <c:pt idx="8001">
                  <c:v>0.80010000000000003</c:v>
                </c:pt>
                <c:pt idx="8002">
                  <c:v>0.80020000000000002</c:v>
                </c:pt>
                <c:pt idx="8003">
                  <c:v>0.80030000000000001</c:v>
                </c:pt>
                <c:pt idx="8004">
                  <c:v>0.8004</c:v>
                </c:pt>
                <c:pt idx="8005">
                  <c:v>0.80049999999999999</c:v>
                </c:pt>
                <c:pt idx="8006">
                  <c:v>0.80059999999999998</c:v>
                </c:pt>
                <c:pt idx="8007">
                  <c:v>0.80069999999999997</c:v>
                </c:pt>
                <c:pt idx="8008">
                  <c:v>0.80079999999999996</c:v>
                </c:pt>
                <c:pt idx="8009">
                  <c:v>0.80089999999999995</c:v>
                </c:pt>
                <c:pt idx="8010">
                  <c:v>0.80100000000000005</c:v>
                </c:pt>
                <c:pt idx="8011">
                  <c:v>0.80110000000000003</c:v>
                </c:pt>
                <c:pt idx="8012">
                  <c:v>0.80120000000000002</c:v>
                </c:pt>
                <c:pt idx="8013">
                  <c:v>0.80130000000000001</c:v>
                </c:pt>
                <c:pt idx="8014">
                  <c:v>0.8014</c:v>
                </c:pt>
                <c:pt idx="8015">
                  <c:v>0.80149999999999999</c:v>
                </c:pt>
                <c:pt idx="8016">
                  <c:v>0.80159999999999998</c:v>
                </c:pt>
                <c:pt idx="8017">
                  <c:v>0.80169999999999997</c:v>
                </c:pt>
                <c:pt idx="8018">
                  <c:v>0.80179999999999996</c:v>
                </c:pt>
                <c:pt idx="8019">
                  <c:v>0.80189999999999995</c:v>
                </c:pt>
                <c:pt idx="8020">
                  <c:v>0.80200000000000005</c:v>
                </c:pt>
                <c:pt idx="8021">
                  <c:v>0.80210000000000004</c:v>
                </c:pt>
                <c:pt idx="8022">
                  <c:v>0.80220000000000002</c:v>
                </c:pt>
                <c:pt idx="8023">
                  <c:v>0.80230000000000001</c:v>
                </c:pt>
                <c:pt idx="8024">
                  <c:v>0.8024</c:v>
                </c:pt>
                <c:pt idx="8025">
                  <c:v>0.80249999999999999</c:v>
                </c:pt>
                <c:pt idx="8026">
                  <c:v>0.80259999999999998</c:v>
                </c:pt>
                <c:pt idx="8027">
                  <c:v>0.80269999999999997</c:v>
                </c:pt>
                <c:pt idx="8028">
                  <c:v>0.80279999999999996</c:v>
                </c:pt>
                <c:pt idx="8029">
                  <c:v>0.80289999999999995</c:v>
                </c:pt>
                <c:pt idx="8030">
                  <c:v>0.80300000000000005</c:v>
                </c:pt>
                <c:pt idx="8031">
                  <c:v>0.80310000000000004</c:v>
                </c:pt>
                <c:pt idx="8032">
                  <c:v>0.80320000000000003</c:v>
                </c:pt>
                <c:pt idx="8033">
                  <c:v>0.80330000000000001</c:v>
                </c:pt>
                <c:pt idx="8034">
                  <c:v>0.8034</c:v>
                </c:pt>
                <c:pt idx="8035">
                  <c:v>0.80349999999999999</c:v>
                </c:pt>
                <c:pt idx="8036">
                  <c:v>0.80359999999999998</c:v>
                </c:pt>
                <c:pt idx="8037">
                  <c:v>0.80369999999999997</c:v>
                </c:pt>
                <c:pt idx="8038">
                  <c:v>0.80379999999999996</c:v>
                </c:pt>
                <c:pt idx="8039">
                  <c:v>0.80389999999999995</c:v>
                </c:pt>
                <c:pt idx="8040">
                  <c:v>0.80400000000000005</c:v>
                </c:pt>
                <c:pt idx="8041">
                  <c:v>0.80410000000000004</c:v>
                </c:pt>
                <c:pt idx="8042">
                  <c:v>0.80420000000000003</c:v>
                </c:pt>
                <c:pt idx="8043">
                  <c:v>0.80430000000000001</c:v>
                </c:pt>
                <c:pt idx="8044">
                  <c:v>0.8044</c:v>
                </c:pt>
                <c:pt idx="8045">
                  <c:v>0.80449999999999999</c:v>
                </c:pt>
                <c:pt idx="8046">
                  <c:v>0.80459999999999998</c:v>
                </c:pt>
                <c:pt idx="8047">
                  <c:v>0.80469999999999997</c:v>
                </c:pt>
                <c:pt idx="8048">
                  <c:v>0.80479999999999996</c:v>
                </c:pt>
                <c:pt idx="8049">
                  <c:v>0.80489999999999995</c:v>
                </c:pt>
                <c:pt idx="8050">
                  <c:v>0.80500000000000005</c:v>
                </c:pt>
                <c:pt idx="8051">
                  <c:v>0.80510000000000004</c:v>
                </c:pt>
                <c:pt idx="8052">
                  <c:v>0.80520000000000003</c:v>
                </c:pt>
                <c:pt idx="8053">
                  <c:v>0.80530000000000002</c:v>
                </c:pt>
                <c:pt idx="8054">
                  <c:v>0.8054</c:v>
                </c:pt>
                <c:pt idx="8055">
                  <c:v>0.80549999999999999</c:v>
                </c:pt>
                <c:pt idx="8056">
                  <c:v>0.80559999999999998</c:v>
                </c:pt>
                <c:pt idx="8057">
                  <c:v>0.80569999999999997</c:v>
                </c:pt>
                <c:pt idx="8058">
                  <c:v>0.80579999999999996</c:v>
                </c:pt>
                <c:pt idx="8059">
                  <c:v>0.80589999999999995</c:v>
                </c:pt>
                <c:pt idx="8060">
                  <c:v>0.80600000000000005</c:v>
                </c:pt>
                <c:pt idx="8061">
                  <c:v>0.80610000000000004</c:v>
                </c:pt>
                <c:pt idx="8062">
                  <c:v>0.80620000000000003</c:v>
                </c:pt>
                <c:pt idx="8063">
                  <c:v>0.80630000000000002</c:v>
                </c:pt>
                <c:pt idx="8064">
                  <c:v>0.80640000000000001</c:v>
                </c:pt>
                <c:pt idx="8065">
                  <c:v>0.80649999999999999</c:v>
                </c:pt>
                <c:pt idx="8066">
                  <c:v>0.80659999999999998</c:v>
                </c:pt>
                <c:pt idx="8067">
                  <c:v>0.80669999999999997</c:v>
                </c:pt>
                <c:pt idx="8068">
                  <c:v>0.80679999999999996</c:v>
                </c:pt>
                <c:pt idx="8069">
                  <c:v>0.80689999999999995</c:v>
                </c:pt>
                <c:pt idx="8070">
                  <c:v>0.80700000000000005</c:v>
                </c:pt>
                <c:pt idx="8071">
                  <c:v>0.80710000000000004</c:v>
                </c:pt>
                <c:pt idx="8072">
                  <c:v>0.80720000000000003</c:v>
                </c:pt>
                <c:pt idx="8073">
                  <c:v>0.80730000000000002</c:v>
                </c:pt>
                <c:pt idx="8074">
                  <c:v>0.80740000000000001</c:v>
                </c:pt>
                <c:pt idx="8075">
                  <c:v>0.8075</c:v>
                </c:pt>
                <c:pt idx="8076">
                  <c:v>0.80759999999999998</c:v>
                </c:pt>
                <c:pt idx="8077">
                  <c:v>0.80769999999999997</c:v>
                </c:pt>
                <c:pt idx="8078">
                  <c:v>0.80779999999999996</c:v>
                </c:pt>
                <c:pt idx="8079">
                  <c:v>0.80789999999999995</c:v>
                </c:pt>
                <c:pt idx="8080">
                  <c:v>0.80800000000000005</c:v>
                </c:pt>
                <c:pt idx="8081">
                  <c:v>0.80810000000000004</c:v>
                </c:pt>
                <c:pt idx="8082">
                  <c:v>0.80820000000000003</c:v>
                </c:pt>
                <c:pt idx="8083">
                  <c:v>0.80830000000000002</c:v>
                </c:pt>
                <c:pt idx="8084">
                  <c:v>0.80840000000000001</c:v>
                </c:pt>
                <c:pt idx="8085">
                  <c:v>0.8085</c:v>
                </c:pt>
                <c:pt idx="8086">
                  <c:v>0.80859999999999999</c:v>
                </c:pt>
                <c:pt idx="8087">
                  <c:v>0.80869999999999997</c:v>
                </c:pt>
                <c:pt idx="8088">
                  <c:v>0.80879999999999996</c:v>
                </c:pt>
                <c:pt idx="8089">
                  <c:v>0.80889999999999995</c:v>
                </c:pt>
                <c:pt idx="8090">
                  <c:v>0.80900000000000005</c:v>
                </c:pt>
                <c:pt idx="8091">
                  <c:v>0.80910000000000004</c:v>
                </c:pt>
                <c:pt idx="8092">
                  <c:v>0.80920000000000003</c:v>
                </c:pt>
                <c:pt idx="8093">
                  <c:v>0.80930000000000002</c:v>
                </c:pt>
                <c:pt idx="8094">
                  <c:v>0.80940000000000001</c:v>
                </c:pt>
                <c:pt idx="8095">
                  <c:v>0.8095</c:v>
                </c:pt>
                <c:pt idx="8096">
                  <c:v>0.80959999999999999</c:v>
                </c:pt>
                <c:pt idx="8097">
                  <c:v>0.80969999999999998</c:v>
                </c:pt>
                <c:pt idx="8098">
                  <c:v>0.80979999999999996</c:v>
                </c:pt>
                <c:pt idx="8099">
                  <c:v>0.80989999999999995</c:v>
                </c:pt>
                <c:pt idx="8100">
                  <c:v>0.81</c:v>
                </c:pt>
                <c:pt idx="8101">
                  <c:v>0.81010000000000004</c:v>
                </c:pt>
                <c:pt idx="8102">
                  <c:v>0.81020000000000003</c:v>
                </c:pt>
                <c:pt idx="8103">
                  <c:v>0.81030000000000002</c:v>
                </c:pt>
                <c:pt idx="8104">
                  <c:v>0.81040000000000001</c:v>
                </c:pt>
                <c:pt idx="8105">
                  <c:v>0.8105</c:v>
                </c:pt>
                <c:pt idx="8106">
                  <c:v>0.81059999999999999</c:v>
                </c:pt>
                <c:pt idx="8107">
                  <c:v>0.81069999999999998</c:v>
                </c:pt>
                <c:pt idx="8108">
                  <c:v>0.81079999999999997</c:v>
                </c:pt>
                <c:pt idx="8109">
                  <c:v>0.81089999999999995</c:v>
                </c:pt>
                <c:pt idx="8110">
                  <c:v>0.81100000000000005</c:v>
                </c:pt>
                <c:pt idx="8111">
                  <c:v>0.81110000000000004</c:v>
                </c:pt>
                <c:pt idx="8112">
                  <c:v>0.81120000000000003</c:v>
                </c:pt>
                <c:pt idx="8113">
                  <c:v>0.81130000000000002</c:v>
                </c:pt>
                <c:pt idx="8114">
                  <c:v>0.81140000000000001</c:v>
                </c:pt>
                <c:pt idx="8115">
                  <c:v>0.8115</c:v>
                </c:pt>
                <c:pt idx="8116">
                  <c:v>0.81159999999999999</c:v>
                </c:pt>
                <c:pt idx="8117">
                  <c:v>0.81169999999999998</c:v>
                </c:pt>
                <c:pt idx="8118">
                  <c:v>0.81179999999999997</c:v>
                </c:pt>
                <c:pt idx="8119">
                  <c:v>0.81189999999999996</c:v>
                </c:pt>
                <c:pt idx="8120">
                  <c:v>0.81200000000000006</c:v>
                </c:pt>
                <c:pt idx="8121">
                  <c:v>0.81210000000000004</c:v>
                </c:pt>
                <c:pt idx="8122">
                  <c:v>0.81220000000000003</c:v>
                </c:pt>
                <c:pt idx="8123">
                  <c:v>0.81230000000000002</c:v>
                </c:pt>
                <c:pt idx="8124">
                  <c:v>0.81240000000000001</c:v>
                </c:pt>
                <c:pt idx="8125">
                  <c:v>0.8125</c:v>
                </c:pt>
                <c:pt idx="8126">
                  <c:v>0.81259999999999999</c:v>
                </c:pt>
                <c:pt idx="8127">
                  <c:v>0.81269999999999998</c:v>
                </c:pt>
                <c:pt idx="8128">
                  <c:v>0.81279999999999997</c:v>
                </c:pt>
                <c:pt idx="8129">
                  <c:v>0.81289999999999996</c:v>
                </c:pt>
                <c:pt idx="8130">
                  <c:v>0.81299999999999994</c:v>
                </c:pt>
                <c:pt idx="8131">
                  <c:v>0.81310000000000004</c:v>
                </c:pt>
                <c:pt idx="8132">
                  <c:v>0.81320000000000003</c:v>
                </c:pt>
                <c:pt idx="8133">
                  <c:v>0.81330000000000002</c:v>
                </c:pt>
                <c:pt idx="8134">
                  <c:v>0.81340000000000001</c:v>
                </c:pt>
                <c:pt idx="8135">
                  <c:v>0.8135</c:v>
                </c:pt>
                <c:pt idx="8136">
                  <c:v>0.81359999999999999</c:v>
                </c:pt>
                <c:pt idx="8137">
                  <c:v>0.81369999999999998</c:v>
                </c:pt>
                <c:pt idx="8138">
                  <c:v>0.81379999999999997</c:v>
                </c:pt>
                <c:pt idx="8139">
                  <c:v>0.81389999999999996</c:v>
                </c:pt>
                <c:pt idx="8140">
                  <c:v>0.81399999999999995</c:v>
                </c:pt>
                <c:pt idx="8141">
                  <c:v>0.81410000000000005</c:v>
                </c:pt>
                <c:pt idx="8142">
                  <c:v>0.81420000000000003</c:v>
                </c:pt>
                <c:pt idx="8143">
                  <c:v>0.81430000000000002</c:v>
                </c:pt>
                <c:pt idx="8144">
                  <c:v>0.81440000000000001</c:v>
                </c:pt>
                <c:pt idx="8145">
                  <c:v>0.8145</c:v>
                </c:pt>
                <c:pt idx="8146">
                  <c:v>0.81459999999999999</c:v>
                </c:pt>
                <c:pt idx="8147">
                  <c:v>0.81469999999999998</c:v>
                </c:pt>
                <c:pt idx="8148">
                  <c:v>0.81479999999999997</c:v>
                </c:pt>
                <c:pt idx="8149">
                  <c:v>0.81489999999999996</c:v>
                </c:pt>
                <c:pt idx="8150">
                  <c:v>0.81499999999999995</c:v>
                </c:pt>
                <c:pt idx="8151">
                  <c:v>0.81510000000000005</c:v>
                </c:pt>
                <c:pt idx="8152">
                  <c:v>0.81520000000000004</c:v>
                </c:pt>
                <c:pt idx="8153">
                  <c:v>0.81530000000000002</c:v>
                </c:pt>
                <c:pt idx="8154">
                  <c:v>0.81540000000000001</c:v>
                </c:pt>
                <c:pt idx="8155">
                  <c:v>0.8155</c:v>
                </c:pt>
                <c:pt idx="8156">
                  <c:v>0.81559999999999999</c:v>
                </c:pt>
                <c:pt idx="8157">
                  <c:v>0.81569999999999998</c:v>
                </c:pt>
                <c:pt idx="8158">
                  <c:v>0.81579999999999997</c:v>
                </c:pt>
                <c:pt idx="8159">
                  <c:v>0.81589999999999996</c:v>
                </c:pt>
                <c:pt idx="8160">
                  <c:v>0.81599999999999995</c:v>
                </c:pt>
                <c:pt idx="8161">
                  <c:v>0.81610000000000005</c:v>
                </c:pt>
                <c:pt idx="8162">
                  <c:v>0.81620000000000004</c:v>
                </c:pt>
                <c:pt idx="8163">
                  <c:v>0.81630000000000003</c:v>
                </c:pt>
                <c:pt idx="8164">
                  <c:v>0.81640000000000001</c:v>
                </c:pt>
                <c:pt idx="8165">
                  <c:v>0.8165</c:v>
                </c:pt>
                <c:pt idx="8166">
                  <c:v>0.81659999999999999</c:v>
                </c:pt>
                <c:pt idx="8167">
                  <c:v>0.81669999999999998</c:v>
                </c:pt>
                <c:pt idx="8168">
                  <c:v>0.81679999999999997</c:v>
                </c:pt>
                <c:pt idx="8169">
                  <c:v>0.81689999999999996</c:v>
                </c:pt>
                <c:pt idx="8170">
                  <c:v>0.81699999999999995</c:v>
                </c:pt>
                <c:pt idx="8171">
                  <c:v>0.81710000000000005</c:v>
                </c:pt>
                <c:pt idx="8172">
                  <c:v>0.81720000000000004</c:v>
                </c:pt>
                <c:pt idx="8173">
                  <c:v>0.81730000000000003</c:v>
                </c:pt>
                <c:pt idx="8174">
                  <c:v>0.81740000000000002</c:v>
                </c:pt>
                <c:pt idx="8175">
                  <c:v>0.8175</c:v>
                </c:pt>
                <c:pt idx="8176">
                  <c:v>0.81759999999999999</c:v>
                </c:pt>
                <c:pt idx="8177">
                  <c:v>0.81769999999999998</c:v>
                </c:pt>
                <c:pt idx="8178">
                  <c:v>0.81779999999999997</c:v>
                </c:pt>
                <c:pt idx="8179">
                  <c:v>0.81789999999999996</c:v>
                </c:pt>
                <c:pt idx="8180">
                  <c:v>0.81799999999999995</c:v>
                </c:pt>
                <c:pt idx="8181">
                  <c:v>0.81810000000000005</c:v>
                </c:pt>
                <c:pt idx="8182">
                  <c:v>0.81820000000000004</c:v>
                </c:pt>
                <c:pt idx="8183">
                  <c:v>0.81830000000000003</c:v>
                </c:pt>
                <c:pt idx="8184">
                  <c:v>0.81840000000000002</c:v>
                </c:pt>
                <c:pt idx="8185">
                  <c:v>0.81850000000000001</c:v>
                </c:pt>
                <c:pt idx="8186">
                  <c:v>0.81859999999999999</c:v>
                </c:pt>
                <c:pt idx="8187">
                  <c:v>0.81869999999999998</c:v>
                </c:pt>
                <c:pt idx="8188">
                  <c:v>0.81879999999999997</c:v>
                </c:pt>
                <c:pt idx="8189">
                  <c:v>0.81889999999999996</c:v>
                </c:pt>
                <c:pt idx="8190">
                  <c:v>0.81899999999999995</c:v>
                </c:pt>
                <c:pt idx="8191">
                  <c:v>0.81910000000000005</c:v>
                </c:pt>
                <c:pt idx="8192">
                  <c:v>0.81920000000000004</c:v>
                </c:pt>
                <c:pt idx="8193">
                  <c:v>0.81930000000000003</c:v>
                </c:pt>
                <c:pt idx="8194">
                  <c:v>0.81940000000000002</c:v>
                </c:pt>
                <c:pt idx="8195">
                  <c:v>0.81950000000000001</c:v>
                </c:pt>
                <c:pt idx="8196">
                  <c:v>0.8196</c:v>
                </c:pt>
                <c:pt idx="8197">
                  <c:v>0.81969999999999998</c:v>
                </c:pt>
                <c:pt idx="8198">
                  <c:v>0.81979999999999997</c:v>
                </c:pt>
                <c:pt idx="8199">
                  <c:v>0.81989999999999996</c:v>
                </c:pt>
                <c:pt idx="8200">
                  <c:v>0.82</c:v>
                </c:pt>
                <c:pt idx="8201">
                  <c:v>0.82010000000000005</c:v>
                </c:pt>
                <c:pt idx="8202">
                  <c:v>0.82020000000000004</c:v>
                </c:pt>
                <c:pt idx="8203">
                  <c:v>0.82030000000000003</c:v>
                </c:pt>
                <c:pt idx="8204">
                  <c:v>0.82040000000000002</c:v>
                </c:pt>
                <c:pt idx="8205">
                  <c:v>0.82050000000000001</c:v>
                </c:pt>
                <c:pt idx="8206">
                  <c:v>0.8206</c:v>
                </c:pt>
                <c:pt idx="8207">
                  <c:v>0.82069999999999999</c:v>
                </c:pt>
                <c:pt idx="8208">
                  <c:v>0.82079999999999997</c:v>
                </c:pt>
                <c:pt idx="8209">
                  <c:v>0.82089999999999996</c:v>
                </c:pt>
                <c:pt idx="8210">
                  <c:v>0.82099999999999995</c:v>
                </c:pt>
                <c:pt idx="8211">
                  <c:v>0.82110000000000005</c:v>
                </c:pt>
                <c:pt idx="8212">
                  <c:v>0.82120000000000004</c:v>
                </c:pt>
                <c:pt idx="8213">
                  <c:v>0.82130000000000003</c:v>
                </c:pt>
                <c:pt idx="8214">
                  <c:v>0.82140000000000002</c:v>
                </c:pt>
                <c:pt idx="8215">
                  <c:v>0.82150000000000001</c:v>
                </c:pt>
                <c:pt idx="8216">
                  <c:v>0.8216</c:v>
                </c:pt>
                <c:pt idx="8217">
                  <c:v>0.82169999999999999</c:v>
                </c:pt>
                <c:pt idx="8218">
                  <c:v>0.82179999999999997</c:v>
                </c:pt>
                <c:pt idx="8219">
                  <c:v>0.82189999999999996</c:v>
                </c:pt>
                <c:pt idx="8220">
                  <c:v>0.82199999999999995</c:v>
                </c:pt>
                <c:pt idx="8221">
                  <c:v>0.82210000000000005</c:v>
                </c:pt>
                <c:pt idx="8222">
                  <c:v>0.82220000000000004</c:v>
                </c:pt>
                <c:pt idx="8223">
                  <c:v>0.82230000000000003</c:v>
                </c:pt>
                <c:pt idx="8224">
                  <c:v>0.82240000000000002</c:v>
                </c:pt>
                <c:pt idx="8225">
                  <c:v>0.82250000000000001</c:v>
                </c:pt>
                <c:pt idx="8226">
                  <c:v>0.8226</c:v>
                </c:pt>
                <c:pt idx="8227">
                  <c:v>0.82269999999999999</c:v>
                </c:pt>
                <c:pt idx="8228">
                  <c:v>0.82279999999999998</c:v>
                </c:pt>
                <c:pt idx="8229">
                  <c:v>0.82289999999999996</c:v>
                </c:pt>
                <c:pt idx="8230">
                  <c:v>0.82299999999999995</c:v>
                </c:pt>
                <c:pt idx="8231">
                  <c:v>0.82310000000000005</c:v>
                </c:pt>
                <c:pt idx="8232">
                  <c:v>0.82320000000000004</c:v>
                </c:pt>
                <c:pt idx="8233">
                  <c:v>0.82330000000000003</c:v>
                </c:pt>
                <c:pt idx="8234">
                  <c:v>0.82340000000000002</c:v>
                </c:pt>
                <c:pt idx="8235">
                  <c:v>0.82350000000000001</c:v>
                </c:pt>
                <c:pt idx="8236">
                  <c:v>0.8236</c:v>
                </c:pt>
                <c:pt idx="8237">
                  <c:v>0.82369999999999999</c:v>
                </c:pt>
                <c:pt idx="8238">
                  <c:v>0.82379999999999998</c:v>
                </c:pt>
                <c:pt idx="8239">
                  <c:v>0.82389999999999997</c:v>
                </c:pt>
                <c:pt idx="8240">
                  <c:v>0.82399999999999995</c:v>
                </c:pt>
                <c:pt idx="8241">
                  <c:v>0.82410000000000005</c:v>
                </c:pt>
                <c:pt idx="8242">
                  <c:v>0.82420000000000004</c:v>
                </c:pt>
                <c:pt idx="8243">
                  <c:v>0.82430000000000003</c:v>
                </c:pt>
                <c:pt idx="8244">
                  <c:v>0.82440000000000002</c:v>
                </c:pt>
                <c:pt idx="8245">
                  <c:v>0.82450000000000001</c:v>
                </c:pt>
                <c:pt idx="8246">
                  <c:v>0.8246</c:v>
                </c:pt>
                <c:pt idx="8247">
                  <c:v>0.82469999999999999</c:v>
                </c:pt>
                <c:pt idx="8248">
                  <c:v>0.82479999999999998</c:v>
                </c:pt>
                <c:pt idx="8249">
                  <c:v>0.82489999999999997</c:v>
                </c:pt>
                <c:pt idx="8250">
                  <c:v>0.82499999999999996</c:v>
                </c:pt>
                <c:pt idx="8251">
                  <c:v>0.82509999999999994</c:v>
                </c:pt>
                <c:pt idx="8252">
                  <c:v>0.82520000000000004</c:v>
                </c:pt>
                <c:pt idx="8253">
                  <c:v>0.82530000000000003</c:v>
                </c:pt>
                <c:pt idx="8254">
                  <c:v>0.82540000000000002</c:v>
                </c:pt>
                <c:pt idx="8255">
                  <c:v>0.82550000000000001</c:v>
                </c:pt>
                <c:pt idx="8256">
                  <c:v>0.8256</c:v>
                </c:pt>
                <c:pt idx="8257">
                  <c:v>0.82569999999999999</c:v>
                </c:pt>
                <c:pt idx="8258">
                  <c:v>0.82579999999999998</c:v>
                </c:pt>
                <c:pt idx="8259">
                  <c:v>0.82589999999999997</c:v>
                </c:pt>
                <c:pt idx="8260">
                  <c:v>0.82599999999999996</c:v>
                </c:pt>
                <c:pt idx="8261">
                  <c:v>0.82609999999999995</c:v>
                </c:pt>
                <c:pt idx="8262">
                  <c:v>0.82620000000000005</c:v>
                </c:pt>
                <c:pt idx="8263">
                  <c:v>0.82630000000000003</c:v>
                </c:pt>
                <c:pt idx="8264">
                  <c:v>0.82640000000000002</c:v>
                </c:pt>
                <c:pt idx="8265">
                  <c:v>0.82650000000000001</c:v>
                </c:pt>
                <c:pt idx="8266">
                  <c:v>0.8266</c:v>
                </c:pt>
                <c:pt idx="8267">
                  <c:v>0.82669999999999999</c:v>
                </c:pt>
                <c:pt idx="8268">
                  <c:v>0.82679999999999998</c:v>
                </c:pt>
                <c:pt idx="8269">
                  <c:v>0.82689999999999997</c:v>
                </c:pt>
                <c:pt idx="8270">
                  <c:v>0.82699999999999996</c:v>
                </c:pt>
                <c:pt idx="8271">
                  <c:v>0.82709999999999995</c:v>
                </c:pt>
                <c:pt idx="8272">
                  <c:v>0.82720000000000005</c:v>
                </c:pt>
                <c:pt idx="8273">
                  <c:v>0.82730000000000004</c:v>
                </c:pt>
                <c:pt idx="8274">
                  <c:v>0.82740000000000002</c:v>
                </c:pt>
                <c:pt idx="8275">
                  <c:v>0.82750000000000001</c:v>
                </c:pt>
                <c:pt idx="8276">
                  <c:v>0.8276</c:v>
                </c:pt>
                <c:pt idx="8277">
                  <c:v>0.82769999999999999</c:v>
                </c:pt>
                <c:pt idx="8278">
                  <c:v>0.82779999999999998</c:v>
                </c:pt>
                <c:pt idx="8279">
                  <c:v>0.82789999999999997</c:v>
                </c:pt>
                <c:pt idx="8280">
                  <c:v>0.82799999999999996</c:v>
                </c:pt>
                <c:pt idx="8281">
                  <c:v>0.82809999999999995</c:v>
                </c:pt>
                <c:pt idx="8282">
                  <c:v>0.82820000000000005</c:v>
                </c:pt>
                <c:pt idx="8283">
                  <c:v>0.82830000000000004</c:v>
                </c:pt>
                <c:pt idx="8284">
                  <c:v>0.82840000000000003</c:v>
                </c:pt>
                <c:pt idx="8285">
                  <c:v>0.82850000000000001</c:v>
                </c:pt>
                <c:pt idx="8286">
                  <c:v>0.8286</c:v>
                </c:pt>
                <c:pt idx="8287">
                  <c:v>0.82869999999999999</c:v>
                </c:pt>
                <c:pt idx="8288">
                  <c:v>0.82879999999999998</c:v>
                </c:pt>
                <c:pt idx="8289">
                  <c:v>0.82889999999999997</c:v>
                </c:pt>
                <c:pt idx="8290">
                  <c:v>0.82899999999999996</c:v>
                </c:pt>
                <c:pt idx="8291">
                  <c:v>0.82909999999999995</c:v>
                </c:pt>
                <c:pt idx="8292">
                  <c:v>0.82920000000000005</c:v>
                </c:pt>
                <c:pt idx="8293">
                  <c:v>0.82930000000000004</c:v>
                </c:pt>
                <c:pt idx="8294">
                  <c:v>0.82940000000000003</c:v>
                </c:pt>
                <c:pt idx="8295">
                  <c:v>0.82950000000000002</c:v>
                </c:pt>
                <c:pt idx="8296">
                  <c:v>0.8296</c:v>
                </c:pt>
                <c:pt idx="8297">
                  <c:v>0.82969999999999999</c:v>
                </c:pt>
                <c:pt idx="8298">
                  <c:v>0.82979999999999998</c:v>
                </c:pt>
                <c:pt idx="8299">
                  <c:v>0.82989999999999997</c:v>
                </c:pt>
                <c:pt idx="8300">
                  <c:v>0.83</c:v>
                </c:pt>
                <c:pt idx="8301">
                  <c:v>0.83009999999999995</c:v>
                </c:pt>
                <c:pt idx="8302">
                  <c:v>0.83020000000000005</c:v>
                </c:pt>
                <c:pt idx="8303">
                  <c:v>0.83030000000000004</c:v>
                </c:pt>
                <c:pt idx="8304">
                  <c:v>0.83040000000000003</c:v>
                </c:pt>
                <c:pt idx="8305">
                  <c:v>0.83050000000000002</c:v>
                </c:pt>
                <c:pt idx="8306">
                  <c:v>0.8306</c:v>
                </c:pt>
                <c:pt idx="8307">
                  <c:v>0.83069999999999999</c:v>
                </c:pt>
                <c:pt idx="8308">
                  <c:v>0.83079999999999998</c:v>
                </c:pt>
                <c:pt idx="8309">
                  <c:v>0.83089999999999997</c:v>
                </c:pt>
                <c:pt idx="8310">
                  <c:v>0.83099999999999996</c:v>
                </c:pt>
                <c:pt idx="8311">
                  <c:v>0.83109999999999995</c:v>
                </c:pt>
                <c:pt idx="8312">
                  <c:v>0.83120000000000005</c:v>
                </c:pt>
                <c:pt idx="8313">
                  <c:v>0.83130000000000004</c:v>
                </c:pt>
                <c:pt idx="8314">
                  <c:v>0.83140000000000003</c:v>
                </c:pt>
                <c:pt idx="8315">
                  <c:v>0.83150000000000002</c:v>
                </c:pt>
                <c:pt idx="8316">
                  <c:v>0.83160000000000001</c:v>
                </c:pt>
                <c:pt idx="8317">
                  <c:v>0.83169999999999999</c:v>
                </c:pt>
                <c:pt idx="8318">
                  <c:v>0.83179999999999998</c:v>
                </c:pt>
                <c:pt idx="8319">
                  <c:v>0.83189999999999997</c:v>
                </c:pt>
                <c:pt idx="8320">
                  <c:v>0.83199999999999996</c:v>
                </c:pt>
                <c:pt idx="8321">
                  <c:v>0.83209999999999995</c:v>
                </c:pt>
                <c:pt idx="8322">
                  <c:v>0.83220000000000005</c:v>
                </c:pt>
                <c:pt idx="8323">
                  <c:v>0.83230000000000004</c:v>
                </c:pt>
                <c:pt idx="8324">
                  <c:v>0.83240000000000003</c:v>
                </c:pt>
                <c:pt idx="8325">
                  <c:v>0.83250000000000002</c:v>
                </c:pt>
                <c:pt idx="8326">
                  <c:v>0.83260000000000001</c:v>
                </c:pt>
                <c:pt idx="8327">
                  <c:v>0.8327</c:v>
                </c:pt>
                <c:pt idx="8328">
                  <c:v>0.83279999999999998</c:v>
                </c:pt>
                <c:pt idx="8329">
                  <c:v>0.83289999999999997</c:v>
                </c:pt>
                <c:pt idx="8330">
                  <c:v>0.83299999999999996</c:v>
                </c:pt>
                <c:pt idx="8331">
                  <c:v>0.83309999999999995</c:v>
                </c:pt>
                <c:pt idx="8332">
                  <c:v>0.83320000000000005</c:v>
                </c:pt>
                <c:pt idx="8333">
                  <c:v>0.83330000000000004</c:v>
                </c:pt>
                <c:pt idx="8334">
                  <c:v>0.83340000000000003</c:v>
                </c:pt>
                <c:pt idx="8335">
                  <c:v>0.83350000000000002</c:v>
                </c:pt>
                <c:pt idx="8336">
                  <c:v>0.83360000000000001</c:v>
                </c:pt>
                <c:pt idx="8337">
                  <c:v>0.8337</c:v>
                </c:pt>
                <c:pt idx="8338">
                  <c:v>0.83379999999999999</c:v>
                </c:pt>
                <c:pt idx="8339">
                  <c:v>0.83389999999999997</c:v>
                </c:pt>
                <c:pt idx="8340">
                  <c:v>0.83399999999999996</c:v>
                </c:pt>
                <c:pt idx="8341">
                  <c:v>0.83409999999999995</c:v>
                </c:pt>
                <c:pt idx="8342">
                  <c:v>0.83420000000000005</c:v>
                </c:pt>
                <c:pt idx="8343">
                  <c:v>0.83430000000000004</c:v>
                </c:pt>
                <c:pt idx="8344">
                  <c:v>0.83440000000000003</c:v>
                </c:pt>
                <c:pt idx="8345">
                  <c:v>0.83450000000000002</c:v>
                </c:pt>
                <c:pt idx="8346">
                  <c:v>0.83460000000000001</c:v>
                </c:pt>
                <c:pt idx="8347">
                  <c:v>0.8347</c:v>
                </c:pt>
                <c:pt idx="8348">
                  <c:v>0.83479999999999999</c:v>
                </c:pt>
                <c:pt idx="8349">
                  <c:v>0.83489999999999998</c:v>
                </c:pt>
                <c:pt idx="8350">
                  <c:v>0.83499999999999996</c:v>
                </c:pt>
                <c:pt idx="8351">
                  <c:v>0.83509999999999995</c:v>
                </c:pt>
                <c:pt idx="8352">
                  <c:v>0.83520000000000005</c:v>
                </c:pt>
                <c:pt idx="8353">
                  <c:v>0.83530000000000004</c:v>
                </c:pt>
                <c:pt idx="8354">
                  <c:v>0.83540000000000003</c:v>
                </c:pt>
                <c:pt idx="8355">
                  <c:v>0.83550000000000002</c:v>
                </c:pt>
                <c:pt idx="8356">
                  <c:v>0.83560000000000001</c:v>
                </c:pt>
                <c:pt idx="8357">
                  <c:v>0.8357</c:v>
                </c:pt>
                <c:pt idx="8358">
                  <c:v>0.83579999999999999</c:v>
                </c:pt>
                <c:pt idx="8359">
                  <c:v>0.83589999999999998</c:v>
                </c:pt>
                <c:pt idx="8360">
                  <c:v>0.83599999999999997</c:v>
                </c:pt>
                <c:pt idx="8361">
                  <c:v>0.83609999999999995</c:v>
                </c:pt>
                <c:pt idx="8362">
                  <c:v>0.83620000000000005</c:v>
                </c:pt>
                <c:pt idx="8363">
                  <c:v>0.83630000000000004</c:v>
                </c:pt>
                <c:pt idx="8364">
                  <c:v>0.83640000000000003</c:v>
                </c:pt>
                <c:pt idx="8365">
                  <c:v>0.83650000000000002</c:v>
                </c:pt>
                <c:pt idx="8366">
                  <c:v>0.83660000000000001</c:v>
                </c:pt>
                <c:pt idx="8367">
                  <c:v>0.8367</c:v>
                </c:pt>
                <c:pt idx="8368">
                  <c:v>0.83679999999999999</c:v>
                </c:pt>
                <c:pt idx="8369">
                  <c:v>0.83689999999999998</c:v>
                </c:pt>
                <c:pt idx="8370">
                  <c:v>0.83699999999999997</c:v>
                </c:pt>
                <c:pt idx="8371">
                  <c:v>0.83709999999999996</c:v>
                </c:pt>
                <c:pt idx="8372">
                  <c:v>0.83720000000000006</c:v>
                </c:pt>
                <c:pt idx="8373">
                  <c:v>0.83730000000000004</c:v>
                </c:pt>
                <c:pt idx="8374">
                  <c:v>0.83740000000000003</c:v>
                </c:pt>
                <c:pt idx="8375">
                  <c:v>0.83750000000000002</c:v>
                </c:pt>
                <c:pt idx="8376">
                  <c:v>0.83760000000000001</c:v>
                </c:pt>
                <c:pt idx="8377">
                  <c:v>0.8377</c:v>
                </c:pt>
                <c:pt idx="8378">
                  <c:v>0.83779999999999999</c:v>
                </c:pt>
                <c:pt idx="8379">
                  <c:v>0.83789999999999998</c:v>
                </c:pt>
                <c:pt idx="8380">
                  <c:v>0.83799999999999997</c:v>
                </c:pt>
                <c:pt idx="8381">
                  <c:v>0.83809999999999996</c:v>
                </c:pt>
                <c:pt idx="8382">
                  <c:v>0.83819999999999995</c:v>
                </c:pt>
                <c:pt idx="8383">
                  <c:v>0.83830000000000005</c:v>
                </c:pt>
                <c:pt idx="8384">
                  <c:v>0.83840000000000003</c:v>
                </c:pt>
                <c:pt idx="8385">
                  <c:v>0.83850000000000002</c:v>
                </c:pt>
                <c:pt idx="8386">
                  <c:v>0.83860000000000001</c:v>
                </c:pt>
                <c:pt idx="8387">
                  <c:v>0.8387</c:v>
                </c:pt>
                <c:pt idx="8388">
                  <c:v>0.83879999999999999</c:v>
                </c:pt>
                <c:pt idx="8389">
                  <c:v>0.83889999999999998</c:v>
                </c:pt>
                <c:pt idx="8390">
                  <c:v>0.83899999999999997</c:v>
                </c:pt>
                <c:pt idx="8391">
                  <c:v>0.83909999999999996</c:v>
                </c:pt>
                <c:pt idx="8392">
                  <c:v>0.83919999999999995</c:v>
                </c:pt>
                <c:pt idx="8393">
                  <c:v>0.83930000000000005</c:v>
                </c:pt>
                <c:pt idx="8394">
                  <c:v>0.83940000000000003</c:v>
                </c:pt>
                <c:pt idx="8395">
                  <c:v>0.83950000000000002</c:v>
                </c:pt>
                <c:pt idx="8396">
                  <c:v>0.83960000000000001</c:v>
                </c:pt>
                <c:pt idx="8397">
                  <c:v>0.8397</c:v>
                </c:pt>
                <c:pt idx="8398">
                  <c:v>0.83979999999999999</c:v>
                </c:pt>
                <c:pt idx="8399">
                  <c:v>0.83989999999999998</c:v>
                </c:pt>
                <c:pt idx="8400">
                  <c:v>0.84</c:v>
                </c:pt>
                <c:pt idx="8401">
                  <c:v>0.84009999999999996</c:v>
                </c:pt>
                <c:pt idx="8402">
                  <c:v>0.84019999999999995</c:v>
                </c:pt>
                <c:pt idx="8403">
                  <c:v>0.84030000000000005</c:v>
                </c:pt>
                <c:pt idx="8404">
                  <c:v>0.84040000000000004</c:v>
                </c:pt>
                <c:pt idx="8405">
                  <c:v>0.84050000000000002</c:v>
                </c:pt>
                <c:pt idx="8406">
                  <c:v>0.84060000000000001</c:v>
                </c:pt>
                <c:pt idx="8407">
                  <c:v>0.8407</c:v>
                </c:pt>
                <c:pt idx="8408">
                  <c:v>0.84079999999999999</c:v>
                </c:pt>
                <c:pt idx="8409">
                  <c:v>0.84089999999999998</c:v>
                </c:pt>
                <c:pt idx="8410">
                  <c:v>0.84099999999999997</c:v>
                </c:pt>
                <c:pt idx="8411">
                  <c:v>0.84109999999999996</c:v>
                </c:pt>
                <c:pt idx="8412">
                  <c:v>0.84119999999999995</c:v>
                </c:pt>
                <c:pt idx="8413">
                  <c:v>0.84130000000000005</c:v>
                </c:pt>
                <c:pt idx="8414">
                  <c:v>0.84140000000000004</c:v>
                </c:pt>
                <c:pt idx="8415">
                  <c:v>0.84150000000000003</c:v>
                </c:pt>
                <c:pt idx="8416">
                  <c:v>0.84160000000000001</c:v>
                </c:pt>
                <c:pt idx="8417">
                  <c:v>0.8417</c:v>
                </c:pt>
                <c:pt idx="8418">
                  <c:v>0.84179999999999999</c:v>
                </c:pt>
                <c:pt idx="8419">
                  <c:v>0.84189999999999998</c:v>
                </c:pt>
                <c:pt idx="8420">
                  <c:v>0.84199999999999997</c:v>
                </c:pt>
                <c:pt idx="8421">
                  <c:v>0.84209999999999996</c:v>
                </c:pt>
                <c:pt idx="8422">
                  <c:v>0.84219999999999995</c:v>
                </c:pt>
                <c:pt idx="8423">
                  <c:v>0.84230000000000005</c:v>
                </c:pt>
                <c:pt idx="8424">
                  <c:v>0.84240000000000004</c:v>
                </c:pt>
                <c:pt idx="8425">
                  <c:v>0.84250000000000003</c:v>
                </c:pt>
                <c:pt idx="8426">
                  <c:v>0.84260000000000002</c:v>
                </c:pt>
                <c:pt idx="8427">
                  <c:v>0.8427</c:v>
                </c:pt>
                <c:pt idx="8428">
                  <c:v>0.84279999999999999</c:v>
                </c:pt>
                <c:pt idx="8429">
                  <c:v>0.84289999999999998</c:v>
                </c:pt>
                <c:pt idx="8430">
                  <c:v>0.84299999999999997</c:v>
                </c:pt>
                <c:pt idx="8431">
                  <c:v>0.84309999999999996</c:v>
                </c:pt>
                <c:pt idx="8432">
                  <c:v>0.84319999999999995</c:v>
                </c:pt>
                <c:pt idx="8433">
                  <c:v>0.84330000000000005</c:v>
                </c:pt>
                <c:pt idx="8434">
                  <c:v>0.84340000000000004</c:v>
                </c:pt>
                <c:pt idx="8435">
                  <c:v>0.84350000000000003</c:v>
                </c:pt>
                <c:pt idx="8436">
                  <c:v>0.84360000000000002</c:v>
                </c:pt>
                <c:pt idx="8437">
                  <c:v>0.84370000000000001</c:v>
                </c:pt>
                <c:pt idx="8438">
                  <c:v>0.84379999999999999</c:v>
                </c:pt>
                <c:pt idx="8439">
                  <c:v>0.84389999999999998</c:v>
                </c:pt>
                <c:pt idx="8440">
                  <c:v>0.84399999999999997</c:v>
                </c:pt>
                <c:pt idx="8441">
                  <c:v>0.84409999999999996</c:v>
                </c:pt>
                <c:pt idx="8442">
                  <c:v>0.84419999999999995</c:v>
                </c:pt>
                <c:pt idx="8443">
                  <c:v>0.84430000000000005</c:v>
                </c:pt>
                <c:pt idx="8444">
                  <c:v>0.84440000000000004</c:v>
                </c:pt>
                <c:pt idx="8445">
                  <c:v>0.84450000000000003</c:v>
                </c:pt>
                <c:pt idx="8446">
                  <c:v>0.84460000000000002</c:v>
                </c:pt>
                <c:pt idx="8447">
                  <c:v>0.84470000000000001</c:v>
                </c:pt>
                <c:pt idx="8448">
                  <c:v>0.8448</c:v>
                </c:pt>
                <c:pt idx="8449">
                  <c:v>0.84489999999999998</c:v>
                </c:pt>
                <c:pt idx="8450">
                  <c:v>0.84499999999999997</c:v>
                </c:pt>
                <c:pt idx="8451">
                  <c:v>0.84509999999999996</c:v>
                </c:pt>
                <c:pt idx="8452">
                  <c:v>0.84519999999999995</c:v>
                </c:pt>
                <c:pt idx="8453">
                  <c:v>0.84530000000000005</c:v>
                </c:pt>
                <c:pt idx="8454">
                  <c:v>0.84540000000000004</c:v>
                </c:pt>
                <c:pt idx="8455">
                  <c:v>0.84550000000000003</c:v>
                </c:pt>
                <c:pt idx="8456">
                  <c:v>0.84560000000000002</c:v>
                </c:pt>
                <c:pt idx="8457">
                  <c:v>0.84570000000000001</c:v>
                </c:pt>
                <c:pt idx="8458">
                  <c:v>0.8458</c:v>
                </c:pt>
                <c:pt idx="8459">
                  <c:v>0.84589999999999999</c:v>
                </c:pt>
                <c:pt idx="8460">
                  <c:v>0.84599999999999997</c:v>
                </c:pt>
                <c:pt idx="8461">
                  <c:v>0.84609999999999996</c:v>
                </c:pt>
                <c:pt idx="8462">
                  <c:v>0.84619999999999995</c:v>
                </c:pt>
                <c:pt idx="8463">
                  <c:v>0.84630000000000005</c:v>
                </c:pt>
                <c:pt idx="8464">
                  <c:v>0.84640000000000004</c:v>
                </c:pt>
                <c:pt idx="8465">
                  <c:v>0.84650000000000003</c:v>
                </c:pt>
                <c:pt idx="8466">
                  <c:v>0.84660000000000002</c:v>
                </c:pt>
                <c:pt idx="8467">
                  <c:v>0.84670000000000001</c:v>
                </c:pt>
                <c:pt idx="8468">
                  <c:v>0.8468</c:v>
                </c:pt>
                <c:pt idx="8469">
                  <c:v>0.84689999999999999</c:v>
                </c:pt>
                <c:pt idx="8470">
                  <c:v>0.84699999999999998</c:v>
                </c:pt>
                <c:pt idx="8471">
                  <c:v>0.84709999999999996</c:v>
                </c:pt>
                <c:pt idx="8472">
                  <c:v>0.84719999999999995</c:v>
                </c:pt>
                <c:pt idx="8473">
                  <c:v>0.84730000000000005</c:v>
                </c:pt>
                <c:pt idx="8474">
                  <c:v>0.84740000000000004</c:v>
                </c:pt>
                <c:pt idx="8475">
                  <c:v>0.84750000000000003</c:v>
                </c:pt>
                <c:pt idx="8476">
                  <c:v>0.84760000000000002</c:v>
                </c:pt>
                <c:pt idx="8477">
                  <c:v>0.84770000000000001</c:v>
                </c:pt>
                <c:pt idx="8478">
                  <c:v>0.8478</c:v>
                </c:pt>
                <c:pt idx="8479">
                  <c:v>0.84789999999999999</c:v>
                </c:pt>
                <c:pt idx="8480">
                  <c:v>0.84799999999999998</c:v>
                </c:pt>
                <c:pt idx="8481">
                  <c:v>0.84809999999999997</c:v>
                </c:pt>
                <c:pt idx="8482">
                  <c:v>0.84819999999999995</c:v>
                </c:pt>
                <c:pt idx="8483">
                  <c:v>0.84830000000000005</c:v>
                </c:pt>
                <c:pt idx="8484">
                  <c:v>0.84840000000000004</c:v>
                </c:pt>
                <c:pt idx="8485">
                  <c:v>0.84850000000000003</c:v>
                </c:pt>
                <c:pt idx="8486">
                  <c:v>0.84860000000000002</c:v>
                </c:pt>
                <c:pt idx="8487">
                  <c:v>0.84870000000000001</c:v>
                </c:pt>
                <c:pt idx="8488">
                  <c:v>0.8488</c:v>
                </c:pt>
                <c:pt idx="8489">
                  <c:v>0.84889999999999999</c:v>
                </c:pt>
                <c:pt idx="8490">
                  <c:v>0.84899999999999998</c:v>
                </c:pt>
                <c:pt idx="8491">
                  <c:v>0.84909999999999997</c:v>
                </c:pt>
                <c:pt idx="8492">
                  <c:v>0.84919999999999995</c:v>
                </c:pt>
                <c:pt idx="8493">
                  <c:v>0.84930000000000005</c:v>
                </c:pt>
                <c:pt idx="8494">
                  <c:v>0.84940000000000004</c:v>
                </c:pt>
                <c:pt idx="8495">
                  <c:v>0.84950000000000003</c:v>
                </c:pt>
                <c:pt idx="8496">
                  <c:v>0.84960000000000002</c:v>
                </c:pt>
                <c:pt idx="8497">
                  <c:v>0.84970000000000001</c:v>
                </c:pt>
                <c:pt idx="8498">
                  <c:v>0.8498</c:v>
                </c:pt>
                <c:pt idx="8499">
                  <c:v>0.84989999999999999</c:v>
                </c:pt>
                <c:pt idx="8500">
                  <c:v>0.85</c:v>
                </c:pt>
                <c:pt idx="8501">
                  <c:v>0.85009999999999997</c:v>
                </c:pt>
                <c:pt idx="8502">
                  <c:v>0.85019999999999996</c:v>
                </c:pt>
                <c:pt idx="8503">
                  <c:v>0.85029999999999994</c:v>
                </c:pt>
                <c:pt idx="8504">
                  <c:v>0.85040000000000004</c:v>
                </c:pt>
                <c:pt idx="8505">
                  <c:v>0.85050000000000003</c:v>
                </c:pt>
                <c:pt idx="8506">
                  <c:v>0.85060000000000002</c:v>
                </c:pt>
                <c:pt idx="8507">
                  <c:v>0.85070000000000001</c:v>
                </c:pt>
                <c:pt idx="8508">
                  <c:v>0.8508</c:v>
                </c:pt>
                <c:pt idx="8509">
                  <c:v>0.85089999999999999</c:v>
                </c:pt>
                <c:pt idx="8510">
                  <c:v>0.85099999999999998</c:v>
                </c:pt>
                <c:pt idx="8511">
                  <c:v>0.85109999999999997</c:v>
                </c:pt>
                <c:pt idx="8512">
                  <c:v>0.85119999999999996</c:v>
                </c:pt>
                <c:pt idx="8513">
                  <c:v>0.85129999999999995</c:v>
                </c:pt>
                <c:pt idx="8514">
                  <c:v>0.85140000000000005</c:v>
                </c:pt>
                <c:pt idx="8515">
                  <c:v>0.85150000000000003</c:v>
                </c:pt>
                <c:pt idx="8516">
                  <c:v>0.85160000000000002</c:v>
                </c:pt>
                <c:pt idx="8517">
                  <c:v>0.85170000000000001</c:v>
                </c:pt>
                <c:pt idx="8518">
                  <c:v>0.8518</c:v>
                </c:pt>
                <c:pt idx="8519">
                  <c:v>0.85189999999999999</c:v>
                </c:pt>
                <c:pt idx="8520">
                  <c:v>0.85199999999999998</c:v>
                </c:pt>
                <c:pt idx="8521">
                  <c:v>0.85209999999999997</c:v>
                </c:pt>
                <c:pt idx="8522">
                  <c:v>0.85219999999999996</c:v>
                </c:pt>
                <c:pt idx="8523">
                  <c:v>0.85229999999999995</c:v>
                </c:pt>
                <c:pt idx="8524">
                  <c:v>0.85240000000000005</c:v>
                </c:pt>
                <c:pt idx="8525">
                  <c:v>0.85250000000000004</c:v>
                </c:pt>
                <c:pt idx="8526">
                  <c:v>0.85260000000000002</c:v>
                </c:pt>
                <c:pt idx="8527">
                  <c:v>0.85270000000000001</c:v>
                </c:pt>
                <c:pt idx="8528">
                  <c:v>0.8528</c:v>
                </c:pt>
                <c:pt idx="8529">
                  <c:v>0.85289999999999999</c:v>
                </c:pt>
                <c:pt idx="8530">
                  <c:v>0.85299999999999998</c:v>
                </c:pt>
                <c:pt idx="8531">
                  <c:v>0.85309999999999997</c:v>
                </c:pt>
                <c:pt idx="8532">
                  <c:v>0.85319999999999996</c:v>
                </c:pt>
                <c:pt idx="8533">
                  <c:v>0.85329999999999995</c:v>
                </c:pt>
                <c:pt idx="8534">
                  <c:v>0.85340000000000005</c:v>
                </c:pt>
                <c:pt idx="8535">
                  <c:v>0.85350000000000004</c:v>
                </c:pt>
                <c:pt idx="8536">
                  <c:v>0.85360000000000003</c:v>
                </c:pt>
                <c:pt idx="8537">
                  <c:v>0.85370000000000001</c:v>
                </c:pt>
                <c:pt idx="8538">
                  <c:v>0.8538</c:v>
                </c:pt>
                <c:pt idx="8539">
                  <c:v>0.85389999999999999</c:v>
                </c:pt>
                <c:pt idx="8540">
                  <c:v>0.85399999999999998</c:v>
                </c:pt>
                <c:pt idx="8541">
                  <c:v>0.85409999999999997</c:v>
                </c:pt>
                <c:pt idx="8542">
                  <c:v>0.85419999999999996</c:v>
                </c:pt>
                <c:pt idx="8543">
                  <c:v>0.85429999999999995</c:v>
                </c:pt>
                <c:pt idx="8544">
                  <c:v>0.85440000000000005</c:v>
                </c:pt>
                <c:pt idx="8545">
                  <c:v>0.85450000000000004</c:v>
                </c:pt>
                <c:pt idx="8546">
                  <c:v>0.85460000000000003</c:v>
                </c:pt>
                <c:pt idx="8547">
                  <c:v>0.85470000000000002</c:v>
                </c:pt>
                <c:pt idx="8548">
                  <c:v>0.8548</c:v>
                </c:pt>
                <c:pt idx="8549">
                  <c:v>0.85489999999999999</c:v>
                </c:pt>
                <c:pt idx="8550">
                  <c:v>0.85499999999999998</c:v>
                </c:pt>
                <c:pt idx="8551">
                  <c:v>0.85509999999999997</c:v>
                </c:pt>
                <c:pt idx="8552">
                  <c:v>0.85519999999999996</c:v>
                </c:pt>
                <c:pt idx="8553">
                  <c:v>0.85529999999999995</c:v>
                </c:pt>
                <c:pt idx="8554">
                  <c:v>0.85540000000000005</c:v>
                </c:pt>
                <c:pt idx="8555">
                  <c:v>0.85550000000000004</c:v>
                </c:pt>
                <c:pt idx="8556">
                  <c:v>0.85560000000000003</c:v>
                </c:pt>
                <c:pt idx="8557">
                  <c:v>0.85570000000000002</c:v>
                </c:pt>
                <c:pt idx="8558">
                  <c:v>0.85580000000000001</c:v>
                </c:pt>
                <c:pt idx="8559">
                  <c:v>0.85589999999999999</c:v>
                </c:pt>
                <c:pt idx="8560">
                  <c:v>0.85599999999999998</c:v>
                </c:pt>
                <c:pt idx="8561">
                  <c:v>0.85609999999999997</c:v>
                </c:pt>
                <c:pt idx="8562">
                  <c:v>0.85619999999999996</c:v>
                </c:pt>
                <c:pt idx="8563">
                  <c:v>0.85629999999999995</c:v>
                </c:pt>
                <c:pt idx="8564">
                  <c:v>0.85640000000000005</c:v>
                </c:pt>
                <c:pt idx="8565">
                  <c:v>0.85650000000000004</c:v>
                </c:pt>
                <c:pt idx="8566">
                  <c:v>0.85660000000000003</c:v>
                </c:pt>
                <c:pt idx="8567">
                  <c:v>0.85670000000000002</c:v>
                </c:pt>
                <c:pt idx="8568">
                  <c:v>0.85680000000000001</c:v>
                </c:pt>
                <c:pt idx="8569">
                  <c:v>0.8569</c:v>
                </c:pt>
                <c:pt idx="8570">
                  <c:v>0.85699999999999998</c:v>
                </c:pt>
                <c:pt idx="8571">
                  <c:v>0.85709999999999997</c:v>
                </c:pt>
                <c:pt idx="8572">
                  <c:v>0.85719999999999996</c:v>
                </c:pt>
                <c:pt idx="8573">
                  <c:v>0.85729999999999995</c:v>
                </c:pt>
                <c:pt idx="8574">
                  <c:v>0.85740000000000005</c:v>
                </c:pt>
                <c:pt idx="8575">
                  <c:v>0.85750000000000004</c:v>
                </c:pt>
                <c:pt idx="8576">
                  <c:v>0.85760000000000003</c:v>
                </c:pt>
                <c:pt idx="8577">
                  <c:v>0.85770000000000002</c:v>
                </c:pt>
                <c:pt idx="8578">
                  <c:v>0.85780000000000001</c:v>
                </c:pt>
                <c:pt idx="8579">
                  <c:v>0.8579</c:v>
                </c:pt>
                <c:pt idx="8580">
                  <c:v>0.85799999999999998</c:v>
                </c:pt>
                <c:pt idx="8581">
                  <c:v>0.85809999999999997</c:v>
                </c:pt>
                <c:pt idx="8582">
                  <c:v>0.85819999999999996</c:v>
                </c:pt>
                <c:pt idx="8583">
                  <c:v>0.85829999999999995</c:v>
                </c:pt>
                <c:pt idx="8584">
                  <c:v>0.85840000000000005</c:v>
                </c:pt>
                <c:pt idx="8585">
                  <c:v>0.85850000000000004</c:v>
                </c:pt>
                <c:pt idx="8586">
                  <c:v>0.85860000000000003</c:v>
                </c:pt>
                <c:pt idx="8587">
                  <c:v>0.85870000000000002</c:v>
                </c:pt>
                <c:pt idx="8588">
                  <c:v>0.85880000000000001</c:v>
                </c:pt>
                <c:pt idx="8589">
                  <c:v>0.8589</c:v>
                </c:pt>
                <c:pt idx="8590">
                  <c:v>0.85899999999999999</c:v>
                </c:pt>
                <c:pt idx="8591">
                  <c:v>0.85909999999999997</c:v>
                </c:pt>
                <c:pt idx="8592">
                  <c:v>0.85919999999999996</c:v>
                </c:pt>
                <c:pt idx="8593">
                  <c:v>0.85929999999999995</c:v>
                </c:pt>
                <c:pt idx="8594">
                  <c:v>0.85940000000000005</c:v>
                </c:pt>
                <c:pt idx="8595">
                  <c:v>0.85950000000000004</c:v>
                </c:pt>
                <c:pt idx="8596">
                  <c:v>0.85960000000000003</c:v>
                </c:pt>
                <c:pt idx="8597">
                  <c:v>0.85970000000000002</c:v>
                </c:pt>
                <c:pt idx="8598">
                  <c:v>0.85980000000000001</c:v>
                </c:pt>
                <c:pt idx="8599">
                  <c:v>0.8599</c:v>
                </c:pt>
                <c:pt idx="8600">
                  <c:v>0.86</c:v>
                </c:pt>
                <c:pt idx="8601">
                  <c:v>0.86009999999999998</c:v>
                </c:pt>
                <c:pt idx="8602">
                  <c:v>0.86019999999999996</c:v>
                </c:pt>
                <c:pt idx="8603">
                  <c:v>0.86029999999999995</c:v>
                </c:pt>
                <c:pt idx="8604">
                  <c:v>0.86040000000000005</c:v>
                </c:pt>
                <c:pt idx="8605">
                  <c:v>0.86050000000000004</c:v>
                </c:pt>
                <c:pt idx="8606">
                  <c:v>0.86060000000000003</c:v>
                </c:pt>
                <c:pt idx="8607">
                  <c:v>0.86070000000000002</c:v>
                </c:pt>
                <c:pt idx="8608">
                  <c:v>0.86080000000000001</c:v>
                </c:pt>
                <c:pt idx="8609">
                  <c:v>0.8609</c:v>
                </c:pt>
                <c:pt idx="8610">
                  <c:v>0.86099999999999999</c:v>
                </c:pt>
                <c:pt idx="8611">
                  <c:v>0.86109999999999998</c:v>
                </c:pt>
                <c:pt idx="8612">
                  <c:v>0.86119999999999997</c:v>
                </c:pt>
                <c:pt idx="8613">
                  <c:v>0.86129999999999995</c:v>
                </c:pt>
                <c:pt idx="8614">
                  <c:v>0.86140000000000005</c:v>
                </c:pt>
                <c:pt idx="8615">
                  <c:v>0.86150000000000004</c:v>
                </c:pt>
                <c:pt idx="8616">
                  <c:v>0.86160000000000003</c:v>
                </c:pt>
                <c:pt idx="8617">
                  <c:v>0.86170000000000002</c:v>
                </c:pt>
                <c:pt idx="8618">
                  <c:v>0.86180000000000001</c:v>
                </c:pt>
                <c:pt idx="8619">
                  <c:v>0.8619</c:v>
                </c:pt>
                <c:pt idx="8620">
                  <c:v>0.86199999999999999</c:v>
                </c:pt>
                <c:pt idx="8621">
                  <c:v>0.86209999999999998</c:v>
                </c:pt>
                <c:pt idx="8622">
                  <c:v>0.86219999999999997</c:v>
                </c:pt>
                <c:pt idx="8623">
                  <c:v>0.86229999999999996</c:v>
                </c:pt>
                <c:pt idx="8624">
                  <c:v>0.86240000000000006</c:v>
                </c:pt>
                <c:pt idx="8625">
                  <c:v>0.86250000000000004</c:v>
                </c:pt>
                <c:pt idx="8626">
                  <c:v>0.86260000000000003</c:v>
                </c:pt>
                <c:pt idx="8627">
                  <c:v>0.86270000000000002</c:v>
                </c:pt>
                <c:pt idx="8628">
                  <c:v>0.86280000000000001</c:v>
                </c:pt>
                <c:pt idx="8629">
                  <c:v>0.8629</c:v>
                </c:pt>
                <c:pt idx="8630">
                  <c:v>0.86299999999999999</c:v>
                </c:pt>
                <c:pt idx="8631">
                  <c:v>0.86309999999999998</c:v>
                </c:pt>
                <c:pt idx="8632">
                  <c:v>0.86319999999999997</c:v>
                </c:pt>
                <c:pt idx="8633">
                  <c:v>0.86329999999999996</c:v>
                </c:pt>
                <c:pt idx="8634">
                  <c:v>0.86339999999999995</c:v>
                </c:pt>
                <c:pt idx="8635">
                  <c:v>0.86350000000000005</c:v>
                </c:pt>
                <c:pt idx="8636">
                  <c:v>0.86360000000000003</c:v>
                </c:pt>
                <c:pt idx="8637">
                  <c:v>0.86370000000000002</c:v>
                </c:pt>
                <c:pt idx="8638">
                  <c:v>0.86380000000000001</c:v>
                </c:pt>
                <c:pt idx="8639">
                  <c:v>0.8639</c:v>
                </c:pt>
                <c:pt idx="8640">
                  <c:v>0.86399999999999999</c:v>
                </c:pt>
                <c:pt idx="8641">
                  <c:v>0.86409999999999998</c:v>
                </c:pt>
                <c:pt idx="8642">
                  <c:v>0.86419999999999997</c:v>
                </c:pt>
                <c:pt idx="8643">
                  <c:v>0.86429999999999996</c:v>
                </c:pt>
                <c:pt idx="8644">
                  <c:v>0.86439999999999995</c:v>
                </c:pt>
                <c:pt idx="8645">
                  <c:v>0.86450000000000005</c:v>
                </c:pt>
                <c:pt idx="8646">
                  <c:v>0.86460000000000004</c:v>
                </c:pt>
                <c:pt idx="8647">
                  <c:v>0.86470000000000002</c:v>
                </c:pt>
                <c:pt idx="8648">
                  <c:v>0.86480000000000001</c:v>
                </c:pt>
                <c:pt idx="8649">
                  <c:v>0.8649</c:v>
                </c:pt>
                <c:pt idx="8650">
                  <c:v>0.86499999999999999</c:v>
                </c:pt>
                <c:pt idx="8651">
                  <c:v>0.86509999999999998</c:v>
                </c:pt>
                <c:pt idx="8652">
                  <c:v>0.86519999999999997</c:v>
                </c:pt>
                <c:pt idx="8653">
                  <c:v>0.86529999999999996</c:v>
                </c:pt>
                <c:pt idx="8654">
                  <c:v>0.86539999999999995</c:v>
                </c:pt>
                <c:pt idx="8655">
                  <c:v>0.86550000000000005</c:v>
                </c:pt>
                <c:pt idx="8656">
                  <c:v>0.86560000000000004</c:v>
                </c:pt>
                <c:pt idx="8657">
                  <c:v>0.86570000000000003</c:v>
                </c:pt>
                <c:pt idx="8658">
                  <c:v>0.86580000000000001</c:v>
                </c:pt>
                <c:pt idx="8659">
                  <c:v>0.8659</c:v>
                </c:pt>
                <c:pt idx="8660">
                  <c:v>0.86599999999999999</c:v>
                </c:pt>
                <c:pt idx="8661">
                  <c:v>0.86609999999999998</c:v>
                </c:pt>
                <c:pt idx="8662">
                  <c:v>0.86619999999999997</c:v>
                </c:pt>
                <c:pt idx="8663">
                  <c:v>0.86629999999999996</c:v>
                </c:pt>
                <c:pt idx="8664">
                  <c:v>0.86639999999999995</c:v>
                </c:pt>
                <c:pt idx="8665">
                  <c:v>0.86650000000000005</c:v>
                </c:pt>
                <c:pt idx="8666">
                  <c:v>0.86660000000000004</c:v>
                </c:pt>
                <c:pt idx="8667">
                  <c:v>0.86670000000000003</c:v>
                </c:pt>
                <c:pt idx="8668">
                  <c:v>0.86680000000000001</c:v>
                </c:pt>
                <c:pt idx="8669">
                  <c:v>0.8669</c:v>
                </c:pt>
                <c:pt idx="8670">
                  <c:v>0.86699999999999999</c:v>
                </c:pt>
                <c:pt idx="8671">
                  <c:v>0.86709999999999998</c:v>
                </c:pt>
                <c:pt idx="8672">
                  <c:v>0.86719999999999997</c:v>
                </c:pt>
                <c:pt idx="8673">
                  <c:v>0.86729999999999996</c:v>
                </c:pt>
                <c:pt idx="8674">
                  <c:v>0.86739999999999995</c:v>
                </c:pt>
                <c:pt idx="8675">
                  <c:v>0.86750000000000005</c:v>
                </c:pt>
                <c:pt idx="8676">
                  <c:v>0.86760000000000004</c:v>
                </c:pt>
                <c:pt idx="8677">
                  <c:v>0.86770000000000003</c:v>
                </c:pt>
                <c:pt idx="8678">
                  <c:v>0.86780000000000002</c:v>
                </c:pt>
                <c:pt idx="8679">
                  <c:v>0.8679</c:v>
                </c:pt>
                <c:pt idx="8680">
                  <c:v>0.86799999999999999</c:v>
                </c:pt>
                <c:pt idx="8681">
                  <c:v>0.86809999999999998</c:v>
                </c:pt>
                <c:pt idx="8682">
                  <c:v>0.86819999999999997</c:v>
                </c:pt>
                <c:pt idx="8683">
                  <c:v>0.86829999999999996</c:v>
                </c:pt>
                <c:pt idx="8684">
                  <c:v>0.86839999999999995</c:v>
                </c:pt>
                <c:pt idx="8685">
                  <c:v>0.86850000000000005</c:v>
                </c:pt>
                <c:pt idx="8686">
                  <c:v>0.86860000000000004</c:v>
                </c:pt>
                <c:pt idx="8687">
                  <c:v>0.86870000000000003</c:v>
                </c:pt>
                <c:pt idx="8688">
                  <c:v>0.86880000000000002</c:v>
                </c:pt>
                <c:pt idx="8689">
                  <c:v>0.86890000000000001</c:v>
                </c:pt>
                <c:pt idx="8690">
                  <c:v>0.86899999999999999</c:v>
                </c:pt>
                <c:pt idx="8691">
                  <c:v>0.86909999999999998</c:v>
                </c:pt>
                <c:pt idx="8692">
                  <c:v>0.86919999999999997</c:v>
                </c:pt>
                <c:pt idx="8693">
                  <c:v>0.86929999999999996</c:v>
                </c:pt>
                <c:pt idx="8694">
                  <c:v>0.86939999999999995</c:v>
                </c:pt>
                <c:pt idx="8695">
                  <c:v>0.86950000000000005</c:v>
                </c:pt>
                <c:pt idx="8696">
                  <c:v>0.86960000000000004</c:v>
                </c:pt>
                <c:pt idx="8697">
                  <c:v>0.86970000000000003</c:v>
                </c:pt>
                <c:pt idx="8698">
                  <c:v>0.86980000000000002</c:v>
                </c:pt>
                <c:pt idx="8699">
                  <c:v>0.86990000000000001</c:v>
                </c:pt>
                <c:pt idx="8700">
                  <c:v>0.87</c:v>
                </c:pt>
                <c:pt idx="8701">
                  <c:v>0.87009999999999998</c:v>
                </c:pt>
                <c:pt idx="8702">
                  <c:v>0.87019999999999997</c:v>
                </c:pt>
                <c:pt idx="8703">
                  <c:v>0.87029999999999996</c:v>
                </c:pt>
                <c:pt idx="8704">
                  <c:v>0.87039999999999995</c:v>
                </c:pt>
                <c:pt idx="8705">
                  <c:v>0.87050000000000005</c:v>
                </c:pt>
                <c:pt idx="8706">
                  <c:v>0.87060000000000004</c:v>
                </c:pt>
                <c:pt idx="8707">
                  <c:v>0.87070000000000003</c:v>
                </c:pt>
                <c:pt idx="8708">
                  <c:v>0.87080000000000002</c:v>
                </c:pt>
                <c:pt idx="8709">
                  <c:v>0.87090000000000001</c:v>
                </c:pt>
                <c:pt idx="8710">
                  <c:v>0.871</c:v>
                </c:pt>
                <c:pt idx="8711">
                  <c:v>0.87109999999999999</c:v>
                </c:pt>
                <c:pt idx="8712">
                  <c:v>0.87119999999999997</c:v>
                </c:pt>
                <c:pt idx="8713">
                  <c:v>0.87129999999999996</c:v>
                </c:pt>
                <c:pt idx="8714">
                  <c:v>0.87139999999999995</c:v>
                </c:pt>
                <c:pt idx="8715">
                  <c:v>0.87150000000000005</c:v>
                </c:pt>
                <c:pt idx="8716">
                  <c:v>0.87160000000000004</c:v>
                </c:pt>
                <c:pt idx="8717">
                  <c:v>0.87170000000000003</c:v>
                </c:pt>
                <c:pt idx="8718">
                  <c:v>0.87180000000000002</c:v>
                </c:pt>
                <c:pt idx="8719">
                  <c:v>0.87190000000000001</c:v>
                </c:pt>
                <c:pt idx="8720">
                  <c:v>0.872</c:v>
                </c:pt>
                <c:pt idx="8721">
                  <c:v>0.87209999999999999</c:v>
                </c:pt>
                <c:pt idx="8722">
                  <c:v>0.87219999999999998</c:v>
                </c:pt>
                <c:pt idx="8723">
                  <c:v>0.87229999999999996</c:v>
                </c:pt>
                <c:pt idx="8724">
                  <c:v>0.87239999999999995</c:v>
                </c:pt>
                <c:pt idx="8725">
                  <c:v>0.87250000000000005</c:v>
                </c:pt>
                <c:pt idx="8726">
                  <c:v>0.87260000000000004</c:v>
                </c:pt>
                <c:pt idx="8727">
                  <c:v>0.87270000000000003</c:v>
                </c:pt>
                <c:pt idx="8728">
                  <c:v>0.87280000000000002</c:v>
                </c:pt>
                <c:pt idx="8729">
                  <c:v>0.87290000000000001</c:v>
                </c:pt>
                <c:pt idx="8730">
                  <c:v>0.873</c:v>
                </c:pt>
                <c:pt idx="8731">
                  <c:v>0.87309999999999999</c:v>
                </c:pt>
                <c:pt idx="8732">
                  <c:v>0.87319999999999998</c:v>
                </c:pt>
                <c:pt idx="8733">
                  <c:v>0.87329999999999997</c:v>
                </c:pt>
                <c:pt idx="8734">
                  <c:v>0.87339999999999995</c:v>
                </c:pt>
                <c:pt idx="8735">
                  <c:v>0.87350000000000005</c:v>
                </c:pt>
                <c:pt idx="8736">
                  <c:v>0.87360000000000004</c:v>
                </c:pt>
                <c:pt idx="8737">
                  <c:v>0.87370000000000003</c:v>
                </c:pt>
                <c:pt idx="8738">
                  <c:v>0.87380000000000002</c:v>
                </c:pt>
                <c:pt idx="8739">
                  <c:v>0.87390000000000001</c:v>
                </c:pt>
                <c:pt idx="8740">
                  <c:v>0.874</c:v>
                </c:pt>
                <c:pt idx="8741">
                  <c:v>0.87409999999999999</c:v>
                </c:pt>
                <c:pt idx="8742">
                  <c:v>0.87419999999999998</c:v>
                </c:pt>
                <c:pt idx="8743">
                  <c:v>0.87429999999999997</c:v>
                </c:pt>
                <c:pt idx="8744">
                  <c:v>0.87439999999999996</c:v>
                </c:pt>
                <c:pt idx="8745">
                  <c:v>0.87450000000000006</c:v>
                </c:pt>
                <c:pt idx="8746">
                  <c:v>0.87460000000000004</c:v>
                </c:pt>
                <c:pt idx="8747">
                  <c:v>0.87470000000000003</c:v>
                </c:pt>
                <c:pt idx="8748">
                  <c:v>0.87480000000000002</c:v>
                </c:pt>
                <c:pt idx="8749">
                  <c:v>0.87490000000000001</c:v>
                </c:pt>
                <c:pt idx="8750">
                  <c:v>0.875</c:v>
                </c:pt>
                <c:pt idx="8751">
                  <c:v>0.87509999999999999</c:v>
                </c:pt>
                <c:pt idx="8752">
                  <c:v>0.87519999999999998</c:v>
                </c:pt>
                <c:pt idx="8753">
                  <c:v>0.87529999999999997</c:v>
                </c:pt>
                <c:pt idx="8754">
                  <c:v>0.87539999999999996</c:v>
                </c:pt>
                <c:pt idx="8755">
                  <c:v>0.87549999999999994</c:v>
                </c:pt>
                <c:pt idx="8756">
                  <c:v>0.87560000000000004</c:v>
                </c:pt>
                <c:pt idx="8757">
                  <c:v>0.87570000000000003</c:v>
                </c:pt>
                <c:pt idx="8758">
                  <c:v>0.87580000000000002</c:v>
                </c:pt>
                <c:pt idx="8759">
                  <c:v>0.87590000000000001</c:v>
                </c:pt>
                <c:pt idx="8760">
                  <c:v>0.876</c:v>
                </c:pt>
                <c:pt idx="8761">
                  <c:v>0.87609999999999999</c:v>
                </c:pt>
                <c:pt idx="8762">
                  <c:v>0.87619999999999998</c:v>
                </c:pt>
                <c:pt idx="8763">
                  <c:v>0.87629999999999997</c:v>
                </c:pt>
                <c:pt idx="8764">
                  <c:v>0.87639999999999996</c:v>
                </c:pt>
                <c:pt idx="8765">
                  <c:v>0.87649999999999995</c:v>
                </c:pt>
                <c:pt idx="8766">
                  <c:v>0.87660000000000005</c:v>
                </c:pt>
                <c:pt idx="8767">
                  <c:v>0.87670000000000003</c:v>
                </c:pt>
                <c:pt idx="8768">
                  <c:v>0.87680000000000002</c:v>
                </c:pt>
                <c:pt idx="8769">
                  <c:v>0.87690000000000001</c:v>
                </c:pt>
                <c:pt idx="8770">
                  <c:v>0.877</c:v>
                </c:pt>
                <c:pt idx="8771">
                  <c:v>0.87709999999999999</c:v>
                </c:pt>
                <c:pt idx="8772">
                  <c:v>0.87719999999999998</c:v>
                </c:pt>
                <c:pt idx="8773">
                  <c:v>0.87729999999999997</c:v>
                </c:pt>
                <c:pt idx="8774">
                  <c:v>0.87739999999999996</c:v>
                </c:pt>
                <c:pt idx="8775">
                  <c:v>0.87749999999999995</c:v>
                </c:pt>
                <c:pt idx="8776">
                  <c:v>0.87760000000000005</c:v>
                </c:pt>
                <c:pt idx="8777">
                  <c:v>0.87770000000000004</c:v>
                </c:pt>
                <c:pt idx="8778">
                  <c:v>0.87780000000000002</c:v>
                </c:pt>
                <c:pt idx="8779">
                  <c:v>0.87790000000000001</c:v>
                </c:pt>
                <c:pt idx="8780">
                  <c:v>0.878</c:v>
                </c:pt>
                <c:pt idx="8781">
                  <c:v>0.87809999999999999</c:v>
                </c:pt>
                <c:pt idx="8782">
                  <c:v>0.87819999999999998</c:v>
                </c:pt>
                <c:pt idx="8783">
                  <c:v>0.87829999999999997</c:v>
                </c:pt>
                <c:pt idx="8784">
                  <c:v>0.87839999999999996</c:v>
                </c:pt>
                <c:pt idx="8785">
                  <c:v>0.87849999999999995</c:v>
                </c:pt>
                <c:pt idx="8786">
                  <c:v>0.87860000000000005</c:v>
                </c:pt>
                <c:pt idx="8787">
                  <c:v>0.87870000000000004</c:v>
                </c:pt>
                <c:pt idx="8788">
                  <c:v>0.87880000000000003</c:v>
                </c:pt>
                <c:pt idx="8789">
                  <c:v>0.87890000000000001</c:v>
                </c:pt>
                <c:pt idx="8790">
                  <c:v>0.879</c:v>
                </c:pt>
                <c:pt idx="8791">
                  <c:v>0.87909999999999999</c:v>
                </c:pt>
                <c:pt idx="8792">
                  <c:v>0.87919999999999998</c:v>
                </c:pt>
                <c:pt idx="8793">
                  <c:v>0.87929999999999997</c:v>
                </c:pt>
                <c:pt idx="8794">
                  <c:v>0.87939999999999996</c:v>
                </c:pt>
                <c:pt idx="8795">
                  <c:v>0.87949999999999995</c:v>
                </c:pt>
                <c:pt idx="8796">
                  <c:v>0.87960000000000005</c:v>
                </c:pt>
                <c:pt idx="8797">
                  <c:v>0.87970000000000004</c:v>
                </c:pt>
                <c:pt idx="8798">
                  <c:v>0.87980000000000003</c:v>
                </c:pt>
                <c:pt idx="8799">
                  <c:v>0.87990000000000002</c:v>
                </c:pt>
                <c:pt idx="8800">
                  <c:v>0.88</c:v>
                </c:pt>
                <c:pt idx="8801">
                  <c:v>0.88009999999999999</c:v>
                </c:pt>
                <c:pt idx="8802">
                  <c:v>0.88019999999999998</c:v>
                </c:pt>
                <c:pt idx="8803">
                  <c:v>0.88029999999999997</c:v>
                </c:pt>
                <c:pt idx="8804">
                  <c:v>0.88039999999999996</c:v>
                </c:pt>
                <c:pt idx="8805">
                  <c:v>0.88049999999999995</c:v>
                </c:pt>
                <c:pt idx="8806">
                  <c:v>0.88060000000000005</c:v>
                </c:pt>
                <c:pt idx="8807">
                  <c:v>0.88070000000000004</c:v>
                </c:pt>
                <c:pt idx="8808">
                  <c:v>0.88080000000000003</c:v>
                </c:pt>
                <c:pt idx="8809">
                  <c:v>0.88090000000000002</c:v>
                </c:pt>
                <c:pt idx="8810">
                  <c:v>0.88100000000000001</c:v>
                </c:pt>
                <c:pt idx="8811">
                  <c:v>0.88109999999999999</c:v>
                </c:pt>
                <c:pt idx="8812">
                  <c:v>0.88119999999999998</c:v>
                </c:pt>
                <c:pt idx="8813">
                  <c:v>0.88129999999999997</c:v>
                </c:pt>
                <c:pt idx="8814">
                  <c:v>0.88139999999999996</c:v>
                </c:pt>
                <c:pt idx="8815">
                  <c:v>0.88149999999999995</c:v>
                </c:pt>
                <c:pt idx="8816">
                  <c:v>0.88160000000000005</c:v>
                </c:pt>
                <c:pt idx="8817">
                  <c:v>0.88170000000000004</c:v>
                </c:pt>
                <c:pt idx="8818">
                  <c:v>0.88180000000000003</c:v>
                </c:pt>
                <c:pt idx="8819">
                  <c:v>0.88190000000000002</c:v>
                </c:pt>
                <c:pt idx="8820">
                  <c:v>0.88200000000000001</c:v>
                </c:pt>
                <c:pt idx="8821">
                  <c:v>0.8821</c:v>
                </c:pt>
                <c:pt idx="8822">
                  <c:v>0.88219999999999998</c:v>
                </c:pt>
                <c:pt idx="8823">
                  <c:v>0.88229999999999997</c:v>
                </c:pt>
                <c:pt idx="8824">
                  <c:v>0.88239999999999996</c:v>
                </c:pt>
                <c:pt idx="8825">
                  <c:v>0.88249999999999995</c:v>
                </c:pt>
                <c:pt idx="8826">
                  <c:v>0.88260000000000005</c:v>
                </c:pt>
                <c:pt idx="8827">
                  <c:v>0.88270000000000004</c:v>
                </c:pt>
                <c:pt idx="8828">
                  <c:v>0.88280000000000003</c:v>
                </c:pt>
                <c:pt idx="8829">
                  <c:v>0.88290000000000002</c:v>
                </c:pt>
                <c:pt idx="8830">
                  <c:v>0.88300000000000001</c:v>
                </c:pt>
                <c:pt idx="8831">
                  <c:v>0.8831</c:v>
                </c:pt>
                <c:pt idx="8832">
                  <c:v>0.88319999999999999</c:v>
                </c:pt>
                <c:pt idx="8833">
                  <c:v>0.88329999999999997</c:v>
                </c:pt>
                <c:pt idx="8834">
                  <c:v>0.88339999999999996</c:v>
                </c:pt>
                <c:pt idx="8835">
                  <c:v>0.88349999999999995</c:v>
                </c:pt>
                <c:pt idx="8836">
                  <c:v>0.88360000000000005</c:v>
                </c:pt>
                <c:pt idx="8837">
                  <c:v>0.88370000000000004</c:v>
                </c:pt>
                <c:pt idx="8838">
                  <c:v>0.88380000000000003</c:v>
                </c:pt>
                <c:pt idx="8839">
                  <c:v>0.88390000000000002</c:v>
                </c:pt>
                <c:pt idx="8840">
                  <c:v>0.88400000000000001</c:v>
                </c:pt>
                <c:pt idx="8841">
                  <c:v>0.8841</c:v>
                </c:pt>
                <c:pt idx="8842">
                  <c:v>0.88419999999999999</c:v>
                </c:pt>
                <c:pt idx="8843">
                  <c:v>0.88429999999999997</c:v>
                </c:pt>
                <c:pt idx="8844">
                  <c:v>0.88439999999999996</c:v>
                </c:pt>
                <c:pt idx="8845">
                  <c:v>0.88449999999999995</c:v>
                </c:pt>
                <c:pt idx="8846">
                  <c:v>0.88460000000000005</c:v>
                </c:pt>
                <c:pt idx="8847">
                  <c:v>0.88470000000000004</c:v>
                </c:pt>
                <c:pt idx="8848">
                  <c:v>0.88480000000000003</c:v>
                </c:pt>
                <c:pt idx="8849">
                  <c:v>0.88490000000000002</c:v>
                </c:pt>
                <c:pt idx="8850">
                  <c:v>0.88500000000000001</c:v>
                </c:pt>
                <c:pt idx="8851">
                  <c:v>0.8851</c:v>
                </c:pt>
                <c:pt idx="8852">
                  <c:v>0.88519999999999999</c:v>
                </c:pt>
                <c:pt idx="8853">
                  <c:v>0.88529999999999998</c:v>
                </c:pt>
                <c:pt idx="8854">
                  <c:v>0.88539999999999996</c:v>
                </c:pt>
                <c:pt idx="8855">
                  <c:v>0.88549999999999995</c:v>
                </c:pt>
                <c:pt idx="8856">
                  <c:v>0.88560000000000005</c:v>
                </c:pt>
                <c:pt idx="8857">
                  <c:v>0.88570000000000004</c:v>
                </c:pt>
                <c:pt idx="8858">
                  <c:v>0.88580000000000003</c:v>
                </c:pt>
                <c:pt idx="8859">
                  <c:v>0.88590000000000002</c:v>
                </c:pt>
                <c:pt idx="8860">
                  <c:v>0.88600000000000001</c:v>
                </c:pt>
                <c:pt idx="8861">
                  <c:v>0.8861</c:v>
                </c:pt>
                <c:pt idx="8862">
                  <c:v>0.88619999999999999</c:v>
                </c:pt>
                <c:pt idx="8863">
                  <c:v>0.88629999999999998</c:v>
                </c:pt>
                <c:pt idx="8864">
                  <c:v>0.88639999999999997</c:v>
                </c:pt>
                <c:pt idx="8865">
                  <c:v>0.88649999999999995</c:v>
                </c:pt>
                <c:pt idx="8866">
                  <c:v>0.88660000000000005</c:v>
                </c:pt>
                <c:pt idx="8867">
                  <c:v>0.88670000000000004</c:v>
                </c:pt>
                <c:pt idx="8868">
                  <c:v>0.88680000000000003</c:v>
                </c:pt>
                <c:pt idx="8869">
                  <c:v>0.88690000000000002</c:v>
                </c:pt>
                <c:pt idx="8870">
                  <c:v>0.88700000000000001</c:v>
                </c:pt>
                <c:pt idx="8871">
                  <c:v>0.8871</c:v>
                </c:pt>
                <c:pt idx="8872">
                  <c:v>0.88719999999999999</c:v>
                </c:pt>
                <c:pt idx="8873">
                  <c:v>0.88729999999999998</c:v>
                </c:pt>
                <c:pt idx="8874">
                  <c:v>0.88739999999999997</c:v>
                </c:pt>
                <c:pt idx="8875">
                  <c:v>0.88749999999999996</c:v>
                </c:pt>
                <c:pt idx="8876">
                  <c:v>0.88759999999999994</c:v>
                </c:pt>
                <c:pt idx="8877">
                  <c:v>0.88770000000000004</c:v>
                </c:pt>
                <c:pt idx="8878">
                  <c:v>0.88780000000000003</c:v>
                </c:pt>
                <c:pt idx="8879">
                  <c:v>0.88790000000000002</c:v>
                </c:pt>
                <c:pt idx="8880">
                  <c:v>0.88800000000000001</c:v>
                </c:pt>
                <c:pt idx="8881">
                  <c:v>0.8881</c:v>
                </c:pt>
                <c:pt idx="8882">
                  <c:v>0.88819999999999999</c:v>
                </c:pt>
                <c:pt idx="8883">
                  <c:v>0.88829999999999998</c:v>
                </c:pt>
                <c:pt idx="8884">
                  <c:v>0.88839999999999997</c:v>
                </c:pt>
                <c:pt idx="8885">
                  <c:v>0.88849999999999996</c:v>
                </c:pt>
                <c:pt idx="8886">
                  <c:v>0.88859999999999995</c:v>
                </c:pt>
                <c:pt idx="8887">
                  <c:v>0.88870000000000005</c:v>
                </c:pt>
                <c:pt idx="8888">
                  <c:v>0.88880000000000003</c:v>
                </c:pt>
                <c:pt idx="8889">
                  <c:v>0.88890000000000002</c:v>
                </c:pt>
                <c:pt idx="8890">
                  <c:v>0.88900000000000001</c:v>
                </c:pt>
                <c:pt idx="8891">
                  <c:v>0.8891</c:v>
                </c:pt>
                <c:pt idx="8892">
                  <c:v>0.88919999999999999</c:v>
                </c:pt>
                <c:pt idx="8893">
                  <c:v>0.88929999999999998</c:v>
                </c:pt>
                <c:pt idx="8894">
                  <c:v>0.88939999999999997</c:v>
                </c:pt>
                <c:pt idx="8895">
                  <c:v>0.88949999999999996</c:v>
                </c:pt>
                <c:pt idx="8896">
                  <c:v>0.88959999999999995</c:v>
                </c:pt>
                <c:pt idx="8897">
                  <c:v>0.88970000000000005</c:v>
                </c:pt>
                <c:pt idx="8898">
                  <c:v>0.88980000000000004</c:v>
                </c:pt>
                <c:pt idx="8899">
                  <c:v>0.88990000000000002</c:v>
                </c:pt>
                <c:pt idx="8900">
                  <c:v>0.89</c:v>
                </c:pt>
                <c:pt idx="8901">
                  <c:v>0.8901</c:v>
                </c:pt>
                <c:pt idx="8902">
                  <c:v>0.89019999999999999</c:v>
                </c:pt>
                <c:pt idx="8903">
                  <c:v>0.89029999999999998</c:v>
                </c:pt>
                <c:pt idx="8904">
                  <c:v>0.89039999999999997</c:v>
                </c:pt>
                <c:pt idx="8905">
                  <c:v>0.89049999999999996</c:v>
                </c:pt>
                <c:pt idx="8906">
                  <c:v>0.89059999999999995</c:v>
                </c:pt>
                <c:pt idx="8907">
                  <c:v>0.89070000000000005</c:v>
                </c:pt>
                <c:pt idx="8908">
                  <c:v>0.89080000000000004</c:v>
                </c:pt>
                <c:pt idx="8909">
                  <c:v>0.89090000000000003</c:v>
                </c:pt>
                <c:pt idx="8910">
                  <c:v>0.89100000000000001</c:v>
                </c:pt>
                <c:pt idx="8911">
                  <c:v>0.8911</c:v>
                </c:pt>
                <c:pt idx="8912">
                  <c:v>0.89119999999999999</c:v>
                </c:pt>
                <c:pt idx="8913">
                  <c:v>0.89129999999999998</c:v>
                </c:pt>
                <c:pt idx="8914">
                  <c:v>0.89139999999999997</c:v>
                </c:pt>
                <c:pt idx="8915">
                  <c:v>0.89149999999999996</c:v>
                </c:pt>
                <c:pt idx="8916">
                  <c:v>0.89159999999999995</c:v>
                </c:pt>
                <c:pt idx="8917">
                  <c:v>0.89170000000000005</c:v>
                </c:pt>
                <c:pt idx="8918">
                  <c:v>0.89180000000000004</c:v>
                </c:pt>
                <c:pt idx="8919">
                  <c:v>0.89190000000000003</c:v>
                </c:pt>
                <c:pt idx="8920">
                  <c:v>0.89200000000000002</c:v>
                </c:pt>
                <c:pt idx="8921">
                  <c:v>0.8921</c:v>
                </c:pt>
                <c:pt idx="8922">
                  <c:v>0.89219999999999999</c:v>
                </c:pt>
                <c:pt idx="8923">
                  <c:v>0.89229999999999998</c:v>
                </c:pt>
                <c:pt idx="8924">
                  <c:v>0.89239999999999997</c:v>
                </c:pt>
                <c:pt idx="8925">
                  <c:v>0.89249999999999996</c:v>
                </c:pt>
                <c:pt idx="8926">
                  <c:v>0.89259999999999995</c:v>
                </c:pt>
                <c:pt idx="8927">
                  <c:v>0.89270000000000005</c:v>
                </c:pt>
                <c:pt idx="8928">
                  <c:v>0.89280000000000004</c:v>
                </c:pt>
                <c:pt idx="8929">
                  <c:v>0.89290000000000003</c:v>
                </c:pt>
                <c:pt idx="8930">
                  <c:v>0.89300000000000002</c:v>
                </c:pt>
                <c:pt idx="8931">
                  <c:v>0.8931</c:v>
                </c:pt>
                <c:pt idx="8932">
                  <c:v>0.89319999999999999</c:v>
                </c:pt>
                <c:pt idx="8933">
                  <c:v>0.89329999999999998</c:v>
                </c:pt>
                <c:pt idx="8934">
                  <c:v>0.89339999999999997</c:v>
                </c:pt>
                <c:pt idx="8935">
                  <c:v>0.89349999999999996</c:v>
                </c:pt>
                <c:pt idx="8936">
                  <c:v>0.89359999999999995</c:v>
                </c:pt>
                <c:pt idx="8937">
                  <c:v>0.89370000000000005</c:v>
                </c:pt>
                <c:pt idx="8938">
                  <c:v>0.89380000000000004</c:v>
                </c:pt>
                <c:pt idx="8939">
                  <c:v>0.89390000000000003</c:v>
                </c:pt>
                <c:pt idx="8940">
                  <c:v>0.89400000000000002</c:v>
                </c:pt>
                <c:pt idx="8941">
                  <c:v>0.89410000000000001</c:v>
                </c:pt>
                <c:pt idx="8942">
                  <c:v>0.89419999999999999</c:v>
                </c:pt>
                <c:pt idx="8943">
                  <c:v>0.89429999999999998</c:v>
                </c:pt>
                <c:pt idx="8944">
                  <c:v>0.89439999999999997</c:v>
                </c:pt>
                <c:pt idx="8945">
                  <c:v>0.89449999999999996</c:v>
                </c:pt>
                <c:pt idx="8946">
                  <c:v>0.89459999999999995</c:v>
                </c:pt>
                <c:pt idx="8947">
                  <c:v>0.89470000000000005</c:v>
                </c:pt>
                <c:pt idx="8948">
                  <c:v>0.89480000000000004</c:v>
                </c:pt>
                <c:pt idx="8949">
                  <c:v>0.89490000000000003</c:v>
                </c:pt>
                <c:pt idx="8950">
                  <c:v>0.89500000000000002</c:v>
                </c:pt>
                <c:pt idx="8951">
                  <c:v>0.89510000000000001</c:v>
                </c:pt>
                <c:pt idx="8952">
                  <c:v>0.8952</c:v>
                </c:pt>
                <c:pt idx="8953">
                  <c:v>0.89529999999999998</c:v>
                </c:pt>
                <c:pt idx="8954">
                  <c:v>0.89539999999999997</c:v>
                </c:pt>
                <c:pt idx="8955">
                  <c:v>0.89549999999999996</c:v>
                </c:pt>
                <c:pt idx="8956">
                  <c:v>0.89559999999999995</c:v>
                </c:pt>
                <c:pt idx="8957">
                  <c:v>0.89570000000000005</c:v>
                </c:pt>
                <c:pt idx="8958">
                  <c:v>0.89580000000000004</c:v>
                </c:pt>
                <c:pt idx="8959">
                  <c:v>0.89590000000000003</c:v>
                </c:pt>
                <c:pt idx="8960">
                  <c:v>0.89600000000000002</c:v>
                </c:pt>
                <c:pt idx="8961">
                  <c:v>0.89610000000000001</c:v>
                </c:pt>
                <c:pt idx="8962">
                  <c:v>0.8962</c:v>
                </c:pt>
                <c:pt idx="8963">
                  <c:v>0.89629999999999999</c:v>
                </c:pt>
                <c:pt idx="8964">
                  <c:v>0.89639999999999997</c:v>
                </c:pt>
                <c:pt idx="8965">
                  <c:v>0.89649999999999996</c:v>
                </c:pt>
                <c:pt idx="8966">
                  <c:v>0.89659999999999995</c:v>
                </c:pt>
                <c:pt idx="8967">
                  <c:v>0.89670000000000005</c:v>
                </c:pt>
                <c:pt idx="8968">
                  <c:v>0.89680000000000004</c:v>
                </c:pt>
                <c:pt idx="8969">
                  <c:v>0.89690000000000003</c:v>
                </c:pt>
                <c:pt idx="8970">
                  <c:v>0.89700000000000002</c:v>
                </c:pt>
                <c:pt idx="8971">
                  <c:v>0.89710000000000001</c:v>
                </c:pt>
                <c:pt idx="8972">
                  <c:v>0.8972</c:v>
                </c:pt>
                <c:pt idx="8973">
                  <c:v>0.89729999999999999</c:v>
                </c:pt>
                <c:pt idx="8974">
                  <c:v>0.89739999999999998</c:v>
                </c:pt>
                <c:pt idx="8975">
                  <c:v>0.89749999999999996</c:v>
                </c:pt>
                <c:pt idx="8976">
                  <c:v>0.89759999999999995</c:v>
                </c:pt>
                <c:pt idx="8977">
                  <c:v>0.89770000000000005</c:v>
                </c:pt>
                <c:pt idx="8978">
                  <c:v>0.89780000000000004</c:v>
                </c:pt>
                <c:pt idx="8979">
                  <c:v>0.89790000000000003</c:v>
                </c:pt>
                <c:pt idx="8980">
                  <c:v>0.89800000000000002</c:v>
                </c:pt>
                <c:pt idx="8981">
                  <c:v>0.89810000000000001</c:v>
                </c:pt>
                <c:pt idx="8982">
                  <c:v>0.8982</c:v>
                </c:pt>
                <c:pt idx="8983">
                  <c:v>0.89829999999999999</c:v>
                </c:pt>
                <c:pt idx="8984">
                  <c:v>0.89839999999999998</c:v>
                </c:pt>
                <c:pt idx="8985">
                  <c:v>0.89849999999999997</c:v>
                </c:pt>
                <c:pt idx="8986">
                  <c:v>0.89859999999999995</c:v>
                </c:pt>
                <c:pt idx="8987">
                  <c:v>0.89870000000000005</c:v>
                </c:pt>
                <c:pt idx="8988">
                  <c:v>0.89880000000000004</c:v>
                </c:pt>
                <c:pt idx="8989">
                  <c:v>0.89890000000000003</c:v>
                </c:pt>
                <c:pt idx="8990">
                  <c:v>0.89900000000000002</c:v>
                </c:pt>
                <c:pt idx="8991">
                  <c:v>0.89910000000000001</c:v>
                </c:pt>
                <c:pt idx="8992">
                  <c:v>0.8992</c:v>
                </c:pt>
                <c:pt idx="8993">
                  <c:v>0.89929999999999999</c:v>
                </c:pt>
                <c:pt idx="8994">
                  <c:v>0.89939999999999998</c:v>
                </c:pt>
                <c:pt idx="8995">
                  <c:v>0.89949999999999997</c:v>
                </c:pt>
                <c:pt idx="8996">
                  <c:v>0.89959999999999996</c:v>
                </c:pt>
                <c:pt idx="8997">
                  <c:v>0.89970000000000006</c:v>
                </c:pt>
                <c:pt idx="8998">
                  <c:v>0.89980000000000004</c:v>
                </c:pt>
                <c:pt idx="8999">
                  <c:v>0.89990000000000003</c:v>
                </c:pt>
                <c:pt idx="9000">
                  <c:v>0.9</c:v>
                </c:pt>
                <c:pt idx="9001">
                  <c:v>0.90010000000000001</c:v>
                </c:pt>
                <c:pt idx="9002">
                  <c:v>0.9002</c:v>
                </c:pt>
                <c:pt idx="9003">
                  <c:v>0.90029999999999999</c:v>
                </c:pt>
                <c:pt idx="9004">
                  <c:v>0.90039999999999998</c:v>
                </c:pt>
                <c:pt idx="9005">
                  <c:v>0.90049999999999997</c:v>
                </c:pt>
                <c:pt idx="9006">
                  <c:v>0.90059999999999996</c:v>
                </c:pt>
                <c:pt idx="9007">
                  <c:v>0.90069999999999995</c:v>
                </c:pt>
                <c:pt idx="9008">
                  <c:v>0.90080000000000005</c:v>
                </c:pt>
                <c:pt idx="9009">
                  <c:v>0.90090000000000003</c:v>
                </c:pt>
                <c:pt idx="9010">
                  <c:v>0.90100000000000002</c:v>
                </c:pt>
                <c:pt idx="9011">
                  <c:v>0.90110000000000001</c:v>
                </c:pt>
                <c:pt idx="9012">
                  <c:v>0.9012</c:v>
                </c:pt>
                <c:pt idx="9013">
                  <c:v>0.90129999999999999</c:v>
                </c:pt>
                <c:pt idx="9014">
                  <c:v>0.90139999999999998</c:v>
                </c:pt>
                <c:pt idx="9015">
                  <c:v>0.90149999999999997</c:v>
                </c:pt>
                <c:pt idx="9016">
                  <c:v>0.90159999999999996</c:v>
                </c:pt>
                <c:pt idx="9017">
                  <c:v>0.90169999999999995</c:v>
                </c:pt>
                <c:pt idx="9018">
                  <c:v>0.90180000000000005</c:v>
                </c:pt>
                <c:pt idx="9019">
                  <c:v>0.90190000000000003</c:v>
                </c:pt>
                <c:pt idx="9020">
                  <c:v>0.90200000000000002</c:v>
                </c:pt>
                <c:pt idx="9021">
                  <c:v>0.90210000000000001</c:v>
                </c:pt>
                <c:pt idx="9022">
                  <c:v>0.9022</c:v>
                </c:pt>
                <c:pt idx="9023">
                  <c:v>0.90229999999999999</c:v>
                </c:pt>
                <c:pt idx="9024">
                  <c:v>0.90239999999999998</c:v>
                </c:pt>
                <c:pt idx="9025">
                  <c:v>0.90249999999999997</c:v>
                </c:pt>
                <c:pt idx="9026">
                  <c:v>0.90259999999999996</c:v>
                </c:pt>
                <c:pt idx="9027">
                  <c:v>0.90269999999999995</c:v>
                </c:pt>
                <c:pt idx="9028">
                  <c:v>0.90280000000000005</c:v>
                </c:pt>
                <c:pt idx="9029">
                  <c:v>0.90290000000000004</c:v>
                </c:pt>
                <c:pt idx="9030">
                  <c:v>0.90300000000000002</c:v>
                </c:pt>
                <c:pt idx="9031">
                  <c:v>0.90310000000000001</c:v>
                </c:pt>
                <c:pt idx="9032">
                  <c:v>0.9032</c:v>
                </c:pt>
                <c:pt idx="9033">
                  <c:v>0.90329999999999999</c:v>
                </c:pt>
                <c:pt idx="9034">
                  <c:v>0.90339999999999998</c:v>
                </c:pt>
                <c:pt idx="9035">
                  <c:v>0.90349999999999997</c:v>
                </c:pt>
                <c:pt idx="9036">
                  <c:v>0.90359999999999996</c:v>
                </c:pt>
                <c:pt idx="9037">
                  <c:v>0.90369999999999995</c:v>
                </c:pt>
                <c:pt idx="9038">
                  <c:v>0.90380000000000005</c:v>
                </c:pt>
                <c:pt idx="9039">
                  <c:v>0.90390000000000004</c:v>
                </c:pt>
                <c:pt idx="9040">
                  <c:v>0.90400000000000003</c:v>
                </c:pt>
                <c:pt idx="9041">
                  <c:v>0.90410000000000001</c:v>
                </c:pt>
                <c:pt idx="9042">
                  <c:v>0.9042</c:v>
                </c:pt>
                <c:pt idx="9043">
                  <c:v>0.90429999999999999</c:v>
                </c:pt>
                <c:pt idx="9044">
                  <c:v>0.90439999999999998</c:v>
                </c:pt>
                <c:pt idx="9045">
                  <c:v>0.90449999999999997</c:v>
                </c:pt>
                <c:pt idx="9046">
                  <c:v>0.90459999999999996</c:v>
                </c:pt>
                <c:pt idx="9047">
                  <c:v>0.90469999999999995</c:v>
                </c:pt>
                <c:pt idx="9048">
                  <c:v>0.90480000000000005</c:v>
                </c:pt>
                <c:pt idx="9049">
                  <c:v>0.90490000000000004</c:v>
                </c:pt>
                <c:pt idx="9050">
                  <c:v>0.90500000000000003</c:v>
                </c:pt>
                <c:pt idx="9051">
                  <c:v>0.90510000000000002</c:v>
                </c:pt>
                <c:pt idx="9052">
                  <c:v>0.9052</c:v>
                </c:pt>
                <c:pt idx="9053">
                  <c:v>0.90529999999999999</c:v>
                </c:pt>
                <c:pt idx="9054">
                  <c:v>0.90539999999999998</c:v>
                </c:pt>
                <c:pt idx="9055">
                  <c:v>0.90549999999999997</c:v>
                </c:pt>
                <c:pt idx="9056">
                  <c:v>0.90559999999999996</c:v>
                </c:pt>
                <c:pt idx="9057">
                  <c:v>0.90569999999999995</c:v>
                </c:pt>
                <c:pt idx="9058">
                  <c:v>0.90580000000000005</c:v>
                </c:pt>
                <c:pt idx="9059">
                  <c:v>0.90590000000000004</c:v>
                </c:pt>
                <c:pt idx="9060">
                  <c:v>0.90600000000000003</c:v>
                </c:pt>
                <c:pt idx="9061">
                  <c:v>0.90610000000000002</c:v>
                </c:pt>
                <c:pt idx="9062">
                  <c:v>0.90620000000000001</c:v>
                </c:pt>
                <c:pt idx="9063">
                  <c:v>0.90629999999999999</c:v>
                </c:pt>
                <c:pt idx="9064">
                  <c:v>0.90639999999999998</c:v>
                </c:pt>
                <c:pt idx="9065">
                  <c:v>0.90649999999999997</c:v>
                </c:pt>
                <c:pt idx="9066">
                  <c:v>0.90659999999999996</c:v>
                </c:pt>
                <c:pt idx="9067">
                  <c:v>0.90669999999999995</c:v>
                </c:pt>
                <c:pt idx="9068">
                  <c:v>0.90680000000000005</c:v>
                </c:pt>
                <c:pt idx="9069">
                  <c:v>0.90690000000000004</c:v>
                </c:pt>
                <c:pt idx="9070">
                  <c:v>0.90700000000000003</c:v>
                </c:pt>
                <c:pt idx="9071">
                  <c:v>0.90710000000000002</c:v>
                </c:pt>
                <c:pt idx="9072">
                  <c:v>0.90720000000000001</c:v>
                </c:pt>
                <c:pt idx="9073">
                  <c:v>0.9073</c:v>
                </c:pt>
                <c:pt idx="9074">
                  <c:v>0.90739999999999998</c:v>
                </c:pt>
                <c:pt idx="9075">
                  <c:v>0.90749999999999997</c:v>
                </c:pt>
                <c:pt idx="9076">
                  <c:v>0.90759999999999996</c:v>
                </c:pt>
                <c:pt idx="9077">
                  <c:v>0.90769999999999995</c:v>
                </c:pt>
                <c:pt idx="9078">
                  <c:v>0.90780000000000005</c:v>
                </c:pt>
                <c:pt idx="9079">
                  <c:v>0.90790000000000004</c:v>
                </c:pt>
                <c:pt idx="9080">
                  <c:v>0.90800000000000003</c:v>
                </c:pt>
                <c:pt idx="9081">
                  <c:v>0.90810000000000002</c:v>
                </c:pt>
                <c:pt idx="9082">
                  <c:v>0.90820000000000001</c:v>
                </c:pt>
                <c:pt idx="9083">
                  <c:v>0.9083</c:v>
                </c:pt>
                <c:pt idx="9084">
                  <c:v>0.90839999999999999</c:v>
                </c:pt>
                <c:pt idx="9085">
                  <c:v>0.90849999999999997</c:v>
                </c:pt>
                <c:pt idx="9086">
                  <c:v>0.90859999999999996</c:v>
                </c:pt>
                <c:pt idx="9087">
                  <c:v>0.90869999999999995</c:v>
                </c:pt>
                <c:pt idx="9088">
                  <c:v>0.90880000000000005</c:v>
                </c:pt>
                <c:pt idx="9089">
                  <c:v>0.90890000000000004</c:v>
                </c:pt>
                <c:pt idx="9090">
                  <c:v>0.90900000000000003</c:v>
                </c:pt>
                <c:pt idx="9091">
                  <c:v>0.90910000000000002</c:v>
                </c:pt>
                <c:pt idx="9092">
                  <c:v>0.90920000000000001</c:v>
                </c:pt>
                <c:pt idx="9093">
                  <c:v>0.9093</c:v>
                </c:pt>
                <c:pt idx="9094">
                  <c:v>0.90939999999999999</c:v>
                </c:pt>
                <c:pt idx="9095">
                  <c:v>0.90949999999999998</c:v>
                </c:pt>
                <c:pt idx="9096">
                  <c:v>0.90959999999999996</c:v>
                </c:pt>
                <c:pt idx="9097">
                  <c:v>0.90969999999999995</c:v>
                </c:pt>
                <c:pt idx="9098">
                  <c:v>0.90980000000000005</c:v>
                </c:pt>
                <c:pt idx="9099">
                  <c:v>0.90990000000000004</c:v>
                </c:pt>
                <c:pt idx="9100">
                  <c:v>0.91</c:v>
                </c:pt>
                <c:pt idx="9101">
                  <c:v>0.91010000000000002</c:v>
                </c:pt>
                <c:pt idx="9102">
                  <c:v>0.91020000000000001</c:v>
                </c:pt>
                <c:pt idx="9103">
                  <c:v>0.9103</c:v>
                </c:pt>
                <c:pt idx="9104">
                  <c:v>0.91039999999999999</c:v>
                </c:pt>
                <c:pt idx="9105">
                  <c:v>0.91049999999999998</c:v>
                </c:pt>
                <c:pt idx="9106">
                  <c:v>0.91059999999999997</c:v>
                </c:pt>
                <c:pt idx="9107">
                  <c:v>0.91069999999999995</c:v>
                </c:pt>
                <c:pt idx="9108">
                  <c:v>0.91080000000000005</c:v>
                </c:pt>
                <c:pt idx="9109">
                  <c:v>0.91090000000000004</c:v>
                </c:pt>
                <c:pt idx="9110">
                  <c:v>0.91100000000000003</c:v>
                </c:pt>
                <c:pt idx="9111">
                  <c:v>0.91110000000000002</c:v>
                </c:pt>
                <c:pt idx="9112">
                  <c:v>0.91120000000000001</c:v>
                </c:pt>
                <c:pt idx="9113">
                  <c:v>0.9113</c:v>
                </c:pt>
                <c:pt idx="9114">
                  <c:v>0.91139999999999999</c:v>
                </c:pt>
                <c:pt idx="9115">
                  <c:v>0.91149999999999998</c:v>
                </c:pt>
                <c:pt idx="9116">
                  <c:v>0.91159999999999997</c:v>
                </c:pt>
                <c:pt idx="9117">
                  <c:v>0.91169999999999995</c:v>
                </c:pt>
                <c:pt idx="9118">
                  <c:v>0.91180000000000005</c:v>
                </c:pt>
                <c:pt idx="9119">
                  <c:v>0.91190000000000004</c:v>
                </c:pt>
                <c:pt idx="9120">
                  <c:v>0.91200000000000003</c:v>
                </c:pt>
                <c:pt idx="9121">
                  <c:v>0.91210000000000002</c:v>
                </c:pt>
                <c:pt idx="9122">
                  <c:v>0.91220000000000001</c:v>
                </c:pt>
                <c:pt idx="9123">
                  <c:v>0.9123</c:v>
                </c:pt>
                <c:pt idx="9124">
                  <c:v>0.91239999999999999</c:v>
                </c:pt>
                <c:pt idx="9125">
                  <c:v>0.91249999999999998</c:v>
                </c:pt>
                <c:pt idx="9126">
                  <c:v>0.91259999999999997</c:v>
                </c:pt>
                <c:pt idx="9127">
                  <c:v>0.91269999999999996</c:v>
                </c:pt>
                <c:pt idx="9128">
                  <c:v>0.91279999999999994</c:v>
                </c:pt>
                <c:pt idx="9129">
                  <c:v>0.91290000000000004</c:v>
                </c:pt>
                <c:pt idx="9130">
                  <c:v>0.91300000000000003</c:v>
                </c:pt>
                <c:pt idx="9131">
                  <c:v>0.91310000000000002</c:v>
                </c:pt>
                <c:pt idx="9132">
                  <c:v>0.91320000000000001</c:v>
                </c:pt>
                <c:pt idx="9133">
                  <c:v>0.9133</c:v>
                </c:pt>
                <c:pt idx="9134">
                  <c:v>0.91339999999999999</c:v>
                </c:pt>
                <c:pt idx="9135">
                  <c:v>0.91349999999999998</c:v>
                </c:pt>
                <c:pt idx="9136">
                  <c:v>0.91359999999999997</c:v>
                </c:pt>
                <c:pt idx="9137">
                  <c:v>0.91369999999999996</c:v>
                </c:pt>
                <c:pt idx="9138">
                  <c:v>0.91379999999999995</c:v>
                </c:pt>
                <c:pt idx="9139">
                  <c:v>0.91390000000000005</c:v>
                </c:pt>
                <c:pt idx="9140">
                  <c:v>0.91400000000000003</c:v>
                </c:pt>
                <c:pt idx="9141">
                  <c:v>0.91410000000000002</c:v>
                </c:pt>
                <c:pt idx="9142">
                  <c:v>0.91420000000000001</c:v>
                </c:pt>
                <c:pt idx="9143">
                  <c:v>0.9143</c:v>
                </c:pt>
                <c:pt idx="9144">
                  <c:v>0.91439999999999999</c:v>
                </c:pt>
                <c:pt idx="9145">
                  <c:v>0.91449999999999998</c:v>
                </c:pt>
                <c:pt idx="9146">
                  <c:v>0.91459999999999997</c:v>
                </c:pt>
                <c:pt idx="9147">
                  <c:v>0.91469999999999996</c:v>
                </c:pt>
                <c:pt idx="9148">
                  <c:v>0.91479999999999995</c:v>
                </c:pt>
                <c:pt idx="9149">
                  <c:v>0.91490000000000005</c:v>
                </c:pt>
                <c:pt idx="9150">
                  <c:v>0.91500000000000004</c:v>
                </c:pt>
                <c:pt idx="9151">
                  <c:v>0.91510000000000002</c:v>
                </c:pt>
                <c:pt idx="9152">
                  <c:v>0.91520000000000001</c:v>
                </c:pt>
                <c:pt idx="9153">
                  <c:v>0.9153</c:v>
                </c:pt>
                <c:pt idx="9154">
                  <c:v>0.91539999999999999</c:v>
                </c:pt>
                <c:pt idx="9155">
                  <c:v>0.91549999999999998</c:v>
                </c:pt>
                <c:pt idx="9156">
                  <c:v>0.91559999999999997</c:v>
                </c:pt>
                <c:pt idx="9157">
                  <c:v>0.91569999999999996</c:v>
                </c:pt>
                <c:pt idx="9158">
                  <c:v>0.91579999999999995</c:v>
                </c:pt>
                <c:pt idx="9159">
                  <c:v>0.91590000000000005</c:v>
                </c:pt>
                <c:pt idx="9160">
                  <c:v>0.91600000000000004</c:v>
                </c:pt>
                <c:pt idx="9161">
                  <c:v>0.91610000000000003</c:v>
                </c:pt>
                <c:pt idx="9162">
                  <c:v>0.91620000000000001</c:v>
                </c:pt>
                <c:pt idx="9163">
                  <c:v>0.9163</c:v>
                </c:pt>
                <c:pt idx="9164">
                  <c:v>0.91639999999999999</c:v>
                </c:pt>
                <c:pt idx="9165">
                  <c:v>0.91649999999999998</c:v>
                </c:pt>
                <c:pt idx="9166">
                  <c:v>0.91659999999999997</c:v>
                </c:pt>
                <c:pt idx="9167">
                  <c:v>0.91669999999999996</c:v>
                </c:pt>
                <c:pt idx="9168">
                  <c:v>0.91679999999999995</c:v>
                </c:pt>
                <c:pt idx="9169">
                  <c:v>0.91690000000000005</c:v>
                </c:pt>
                <c:pt idx="9170">
                  <c:v>0.91700000000000004</c:v>
                </c:pt>
                <c:pt idx="9171">
                  <c:v>0.91710000000000003</c:v>
                </c:pt>
                <c:pt idx="9172">
                  <c:v>0.91720000000000002</c:v>
                </c:pt>
                <c:pt idx="9173">
                  <c:v>0.9173</c:v>
                </c:pt>
                <c:pt idx="9174">
                  <c:v>0.91739999999999999</c:v>
                </c:pt>
                <c:pt idx="9175">
                  <c:v>0.91749999999999998</c:v>
                </c:pt>
                <c:pt idx="9176">
                  <c:v>0.91759999999999997</c:v>
                </c:pt>
                <c:pt idx="9177">
                  <c:v>0.91769999999999996</c:v>
                </c:pt>
                <c:pt idx="9178">
                  <c:v>0.91779999999999995</c:v>
                </c:pt>
                <c:pt idx="9179">
                  <c:v>0.91790000000000005</c:v>
                </c:pt>
                <c:pt idx="9180">
                  <c:v>0.91800000000000004</c:v>
                </c:pt>
                <c:pt idx="9181">
                  <c:v>0.91810000000000003</c:v>
                </c:pt>
                <c:pt idx="9182">
                  <c:v>0.91820000000000002</c:v>
                </c:pt>
                <c:pt idx="9183">
                  <c:v>0.91830000000000001</c:v>
                </c:pt>
                <c:pt idx="9184">
                  <c:v>0.91839999999999999</c:v>
                </c:pt>
                <c:pt idx="9185">
                  <c:v>0.91849999999999998</c:v>
                </c:pt>
                <c:pt idx="9186">
                  <c:v>0.91859999999999997</c:v>
                </c:pt>
                <c:pt idx="9187">
                  <c:v>0.91869999999999996</c:v>
                </c:pt>
                <c:pt idx="9188">
                  <c:v>0.91879999999999995</c:v>
                </c:pt>
                <c:pt idx="9189">
                  <c:v>0.91890000000000005</c:v>
                </c:pt>
                <c:pt idx="9190">
                  <c:v>0.91900000000000004</c:v>
                </c:pt>
                <c:pt idx="9191">
                  <c:v>0.91910000000000003</c:v>
                </c:pt>
                <c:pt idx="9192">
                  <c:v>0.91920000000000002</c:v>
                </c:pt>
                <c:pt idx="9193">
                  <c:v>0.91930000000000001</c:v>
                </c:pt>
                <c:pt idx="9194">
                  <c:v>0.9194</c:v>
                </c:pt>
                <c:pt idx="9195">
                  <c:v>0.91949999999999998</c:v>
                </c:pt>
                <c:pt idx="9196">
                  <c:v>0.91959999999999997</c:v>
                </c:pt>
                <c:pt idx="9197">
                  <c:v>0.91969999999999996</c:v>
                </c:pt>
                <c:pt idx="9198">
                  <c:v>0.91979999999999995</c:v>
                </c:pt>
                <c:pt idx="9199">
                  <c:v>0.91990000000000005</c:v>
                </c:pt>
                <c:pt idx="9200">
                  <c:v>0.92</c:v>
                </c:pt>
                <c:pt idx="9201">
                  <c:v>0.92010000000000003</c:v>
                </c:pt>
                <c:pt idx="9202">
                  <c:v>0.92020000000000002</c:v>
                </c:pt>
                <c:pt idx="9203">
                  <c:v>0.92030000000000001</c:v>
                </c:pt>
                <c:pt idx="9204">
                  <c:v>0.9204</c:v>
                </c:pt>
                <c:pt idx="9205">
                  <c:v>0.92049999999999998</c:v>
                </c:pt>
                <c:pt idx="9206">
                  <c:v>0.92059999999999997</c:v>
                </c:pt>
                <c:pt idx="9207">
                  <c:v>0.92069999999999996</c:v>
                </c:pt>
                <c:pt idx="9208">
                  <c:v>0.92079999999999995</c:v>
                </c:pt>
                <c:pt idx="9209">
                  <c:v>0.92090000000000005</c:v>
                </c:pt>
                <c:pt idx="9210">
                  <c:v>0.92100000000000004</c:v>
                </c:pt>
                <c:pt idx="9211">
                  <c:v>0.92110000000000003</c:v>
                </c:pt>
                <c:pt idx="9212">
                  <c:v>0.92120000000000002</c:v>
                </c:pt>
                <c:pt idx="9213">
                  <c:v>0.92130000000000001</c:v>
                </c:pt>
                <c:pt idx="9214">
                  <c:v>0.9214</c:v>
                </c:pt>
                <c:pt idx="9215">
                  <c:v>0.92149999999999999</c:v>
                </c:pt>
                <c:pt idx="9216">
                  <c:v>0.92159999999999997</c:v>
                </c:pt>
                <c:pt idx="9217">
                  <c:v>0.92169999999999996</c:v>
                </c:pt>
                <c:pt idx="9218">
                  <c:v>0.92179999999999995</c:v>
                </c:pt>
                <c:pt idx="9219">
                  <c:v>0.92190000000000005</c:v>
                </c:pt>
                <c:pt idx="9220">
                  <c:v>0.92200000000000004</c:v>
                </c:pt>
                <c:pt idx="9221">
                  <c:v>0.92210000000000003</c:v>
                </c:pt>
                <c:pt idx="9222">
                  <c:v>0.92220000000000002</c:v>
                </c:pt>
                <c:pt idx="9223">
                  <c:v>0.92230000000000001</c:v>
                </c:pt>
                <c:pt idx="9224">
                  <c:v>0.9224</c:v>
                </c:pt>
                <c:pt idx="9225">
                  <c:v>0.92249999999999999</c:v>
                </c:pt>
                <c:pt idx="9226">
                  <c:v>0.92259999999999998</c:v>
                </c:pt>
                <c:pt idx="9227">
                  <c:v>0.92269999999999996</c:v>
                </c:pt>
                <c:pt idx="9228">
                  <c:v>0.92279999999999995</c:v>
                </c:pt>
                <c:pt idx="9229">
                  <c:v>0.92290000000000005</c:v>
                </c:pt>
                <c:pt idx="9230">
                  <c:v>0.92300000000000004</c:v>
                </c:pt>
                <c:pt idx="9231">
                  <c:v>0.92310000000000003</c:v>
                </c:pt>
                <c:pt idx="9232">
                  <c:v>0.92320000000000002</c:v>
                </c:pt>
                <c:pt idx="9233">
                  <c:v>0.92330000000000001</c:v>
                </c:pt>
                <c:pt idx="9234">
                  <c:v>0.9234</c:v>
                </c:pt>
                <c:pt idx="9235">
                  <c:v>0.92349999999999999</c:v>
                </c:pt>
                <c:pt idx="9236">
                  <c:v>0.92359999999999998</c:v>
                </c:pt>
                <c:pt idx="9237">
                  <c:v>0.92369999999999997</c:v>
                </c:pt>
                <c:pt idx="9238">
                  <c:v>0.92379999999999995</c:v>
                </c:pt>
                <c:pt idx="9239">
                  <c:v>0.92390000000000005</c:v>
                </c:pt>
                <c:pt idx="9240">
                  <c:v>0.92400000000000004</c:v>
                </c:pt>
                <c:pt idx="9241">
                  <c:v>0.92410000000000003</c:v>
                </c:pt>
                <c:pt idx="9242">
                  <c:v>0.92420000000000002</c:v>
                </c:pt>
                <c:pt idx="9243">
                  <c:v>0.92430000000000001</c:v>
                </c:pt>
                <c:pt idx="9244">
                  <c:v>0.9244</c:v>
                </c:pt>
                <c:pt idx="9245">
                  <c:v>0.92449999999999999</c:v>
                </c:pt>
                <c:pt idx="9246">
                  <c:v>0.92459999999999998</c:v>
                </c:pt>
                <c:pt idx="9247">
                  <c:v>0.92469999999999997</c:v>
                </c:pt>
                <c:pt idx="9248">
                  <c:v>0.92479999999999996</c:v>
                </c:pt>
                <c:pt idx="9249">
                  <c:v>0.92490000000000006</c:v>
                </c:pt>
                <c:pt idx="9250">
                  <c:v>0.92500000000000004</c:v>
                </c:pt>
                <c:pt idx="9251">
                  <c:v>0.92510000000000003</c:v>
                </c:pt>
                <c:pt idx="9252">
                  <c:v>0.92520000000000002</c:v>
                </c:pt>
                <c:pt idx="9253">
                  <c:v>0.92530000000000001</c:v>
                </c:pt>
                <c:pt idx="9254">
                  <c:v>0.9254</c:v>
                </c:pt>
                <c:pt idx="9255">
                  <c:v>0.92549999999999999</c:v>
                </c:pt>
                <c:pt idx="9256">
                  <c:v>0.92559999999999998</c:v>
                </c:pt>
                <c:pt idx="9257">
                  <c:v>0.92569999999999997</c:v>
                </c:pt>
                <c:pt idx="9258">
                  <c:v>0.92579999999999996</c:v>
                </c:pt>
                <c:pt idx="9259">
                  <c:v>0.92589999999999995</c:v>
                </c:pt>
                <c:pt idx="9260">
                  <c:v>0.92600000000000005</c:v>
                </c:pt>
                <c:pt idx="9261">
                  <c:v>0.92610000000000003</c:v>
                </c:pt>
                <c:pt idx="9262">
                  <c:v>0.92620000000000002</c:v>
                </c:pt>
                <c:pt idx="9263">
                  <c:v>0.92630000000000001</c:v>
                </c:pt>
                <c:pt idx="9264">
                  <c:v>0.9264</c:v>
                </c:pt>
                <c:pt idx="9265">
                  <c:v>0.92649999999999999</c:v>
                </c:pt>
                <c:pt idx="9266">
                  <c:v>0.92659999999999998</c:v>
                </c:pt>
                <c:pt idx="9267">
                  <c:v>0.92669999999999997</c:v>
                </c:pt>
                <c:pt idx="9268">
                  <c:v>0.92679999999999996</c:v>
                </c:pt>
                <c:pt idx="9269">
                  <c:v>0.92689999999999995</c:v>
                </c:pt>
                <c:pt idx="9270">
                  <c:v>0.92700000000000005</c:v>
                </c:pt>
                <c:pt idx="9271">
                  <c:v>0.92710000000000004</c:v>
                </c:pt>
                <c:pt idx="9272">
                  <c:v>0.92720000000000002</c:v>
                </c:pt>
                <c:pt idx="9273">
                  <c:v>0.92730000000000001</c:v>
                </c:pt>
                <c:pt idx="9274">
                  <c:v>0.9274</c:v>
                </c:pt>
                <c:pt idx="9275">
                  <c:v>0.92749999999999999</c:v>
                </c:pt>
                <c:pt idx="9276">
                  <c:v>0.92759999999999998</c:v>
                </c:pt>
                <c:pt idx="9277">
                  <c:v>0.92769999999999997</c:v>
                </c:pt>
                <c:pt idx="9278">
                  <c:v>0.92779999999999996</c:v>
                </c:pt>
                <c:pt idx="9279">
                  <c:v>0.92789999999999995</c:v>
                </c:pt>
                <c:pt idx="9280">
                  <c:v>0.92800000000000005</c:v>
                </c:pt>
                <c:pt idx="9281">
                  <c:v>0.92810000000000004</c:v>
                </c:pt>
                <c:pt idx="9282">
                  <c:v>0.92820000000000003</c:v>
                </c:pt>
                <c:pt idx="9283">
                  <c:v>0.92830000000000001</c:v>
                </c:pt>
                <c:pt idx="9284">
                  <c:v>0.9284</c:v>
                </c:pt>
                <c:pt idx="9285">
                  <c:v>0.92849999999999999</c:v>
                </c:pt>
                <c:pt idx="9286">
                  <c:v>0.92859999999999998</c:v>
                </c:pt>
                <c:pt idx="9287">
                  <c:v>0.92869999999999997</c:v>
                </c:pt>
                <c:pt idx="9288">
                  <c:v>0.92879999999999996</c:v>
                </c:pt>
                <c:pt idx="9289">
                  <c:v>0.92889999999999995</c:v>
                </c:pt>
                <c:pt idx="9290">
                  <c:v>0.92900000000000005</c:v>
                </c:pt>
                <c:pt idx="9291">
                  <c:v>0.92910000000000004</c:v>
                </c:pt>
                <c:pt idx="9292">
                  <c:v>0.92920000000000003</c:v>
                </c:pt>
                <c:pt idx="9293">
                  <c:v>0.92930000000000001</c:v>
                </c:pt>
                <c:pt idx="9294">
                  <c:v>0.9294</c:v>
                </c:pt>
                <c:pt idx="9295">
                  <c:v>0.92949999999999999</c:v>
                </c:pt>
                <c:pt idx="9296">
                  <c:v>0.92959999999999998</c:v>
                </c:pt>
                <c:pt idx="9297">
                  <c:v>0.92969999999999997</c:v>
                </c:pt>
                <c:pt idx="9298">
                  <c:v>0.92979999999999996</c:v>
                </c:pt>
                <c:pt idx="9299">
                  <c:v>0.92989999999999995</c:v>
                </c:pt>
                <c:pt idx="9300">
                  <c:v>0.93</c:v>
                </c:pt>
                <c:pt idx="9301">
                  <c:v>0.93010000000000004</c:v>
                </c:pt>
                <c:pt idx="9302">
                  <c:v>0.93020000000000003</c:v>
                </c:pt>
                <c:pt idx="9303">
                  <c:v>0.93030000000000002</c:v>
                </c:pt>
                <c:pt idx="9304">
                  <c:v>0.9304</c:v>
                </c:pt>
                <c:pt idx="9305">
                  <c:v>0.93049999999999999</c:v>
                </c:pt>
                <c:pt idx="9306">
                  <c:v>0.93059999999999998</c:v>
                </c:pt>
                <c:pt idx="9307">
                  <c:v>0.93069999999999997</c:v>
                </c:pt>
                <c:pt idx="9308">
                  <c:v>0.93079999999999996</c:v>
                </c:pt>
                <c:pt idx="9309">
                  <c:v>0.93089999999999995</c:v>
                </c:pt>
                <c:pt idx="9310">
                  <c:v>0.93100000000000005</c:v>
                </c:pt>
                <c:pt idx="9311">
                  <c:v>0.93110000000000004</c:v>
                </c:pt>
                <c:pt idx="9312">
                  <c:v>0.93120000000000003</c:v>
                </c:pt>
                <c:pt idx="9313">
                  <c:v>0.93130000000000002</c:v>
                </c:pt>
                <c:pt idx="9314">
                  <c:v>0.93140000000000001</c:v>
                </c:pt>
                <c:pt idx="9315">
                  <c:v>0.93149999999999999</c:v>
                </c:pt>
                <c:pt idx="9316">
                  <c:v>0.93159999999999998</c:v>
                </c:pt>
                <c:pt idx="9317">
                  <c:v>0.93169999999999997</c:v>
                </c:pt>
                <c:pt idx="9318">
                  <c:v>0.93179999999999996</c:v>
                </c:pt>
                <c:pt idx="9319">
                  <c:v>0.93189999999999995</c:v>
                </c:pt>
                <c:pt idx="9320">
                  <c:v>0.93200000000000005</c:v>
                </c:pt>
                <c:pt idx="9321">
                  <c:v>0.93210000000000004</c:v>
                </c:pt>
                <c:pt idx="9322">
                  <c:v>0.93220000000000003</c:v>
                </c:pt>
                <c:pt idx="9323">
                  <c:v>0.93230000000000002</c:v>
                </c:pt>
                <c:pt idx="9324">
                  <c:v>0.93240000000000001</c:v>
                </c:pt>
                <c:pt idx="9325">
                  <c:v>0.9325</c:v>
                </c:pt>
                <c:pt idx="9326">
                  <c:v>0.93259999999999998</c:v>
                </c:pt>
                <c:pt idx="9327">
                  <c:v>0.93269999999999997</c:v>
                </c:pt>
                <c:pt idx="9328">
                  <c:v>0.93279999999999996</c:v>
                </c:pt>
                <c:pt idx="9329">
                  <c:v>0.93289999999999995</c:v>
                </c:pt>
                <c:pt idx="9330">
                  <c:v>0.93300000000000005</c:v>
                </c:pt>
                <c:pt idx="9331">
                  <c:v>0.93310000000000004</c:v>
                </c:pt>
                <c:pt idx="9332">
                  <c:v>0.93320000000000003</c:v>
                </c:pt>
                <c:pt idx="9333">
                  <c:v>0.93330000000000002</c:v>
                </c:pt>
                <c:pt idx="9334">
                  <c:v>0.93340000000000001</c:v>
                </c:pt>
                <c:pt idx="9335">
                  <c:v>0.9335</c:v>
                </c:pt>
                <c:pt idx="9336">
                  <c:v>0.93359999999999999</c:v>
                </c:pt>
                <c:pt idx="9337">
                  <c:v>0.93369999999999997</c:v>
                </c:pt>
                <c:pt idx="9338">
                  <c:v>0.93379999999999996</c:v>
                </c:pt>
                <c:pt idx="9339">
                  <c:v>0.93389999999999995</c:v>
                </c:pt>
                <c:pt idx="9340">
                  <c:v>0.93400000000000005</c:v>
                </c:pt>
                <c:pt idx="9341">
                  <c:v>0.93410000000000004</c:v>
                </c:pt>
                <c:pt idx="9342">
                  <c:v>0.93420000000000003</c:v>
                </c:pt>
                <c:pt idx="9343">
                  <c:v>0.93430000000000002</c:v>
                </c:pt>
                <c:pt idx="9344">
                  <c:v>0.93440000000000001</c:v>
                </c:pt>
                <c:pt idx="9345">
                  <c:v>0.9345</c:v>
                </c:pt>
                <c:pt idx="9346">
                  <c:v>0.93459999999999999</c:v>
                </c:pt>
                <c:pt idx="9347">
                  <c:v>0.93469999999999998</c:v>
                </c:pt>
                <c:pt idx="9348">
                  <c:v>0.93479999999999996</c:v>
                </c:pt>
                <c:pt idx="9349">
                  <c:v>0.93489999999999995</c:v>
                </c:pt>
                <c:pt idx="9350">
                  <c:v>0.93500000000000005</c:v>
                </c:pt>
                <c:pt idx="9351">
                  <c:v>0.93510000000000004</c:v>
                </c:pt>
                <c:pt idx="9352">
                  <c:v>0.93520000000000003</c:v>
                </c:pt>
                <c:pt idx="9353">
                  <c:v>0.93530000000000002</c:v>
                </c:pt>
                <c:pt idx="9354">
                  <c:v>0.93540000000000001</c:v>
                </c:pt>
                <c:pt idx="9355">
                  <c:v>0.9355</c:v>
                </c:pt>
                <c:pt idx="9356">
                  <c:v>0.93559999999999999</c:v>
                </c:pt>
                <c:pt idx="9357">
                  <c:v>0.93569999999999998</c:v>
                </c:pt>
                <c:pt idx="9358">
                  <c:v>0.93579999999999997</c:v>
                </c:pt>
                <c:pt idx="9359">
                  <c:v>0.93589999999999995</c:v>
                </c:pt>
                <c:pt idx="9360">
                  <c:v>0.93600000000000005</c:v>
                </c:pt>
                <c:pt idx="9361">
                  <c:v>0.93610000000000004</c:v>
                </c:pt>
                <c:pt idx="9362">
                  <c:v>0.93620000000000003</c:v>
                </c:pt>
                <c:pt idx="9363">
                  <c:v>0.93630000000000002</c:v>
                </c:pt>
                <c:pt idx="9364">
                  <c:v>0.93640000000000001</c:v>
                </c:pt>
                <c:pt idx="9365">
                  <c:v>0.9365</c:v>
                </c:pt>
                <c:pt idx="9366">
                  <c:v>0.93659999999999999</c:v>
                </c:pt>
                <c:pt idx="9367">
                  <c:v>0.93669999999999998</c:v>
                </c:pt>
                <c:pt idx="9368">
                  <c:v>0.93679999999999997</c:v>
                </c:pt>
                <c:pt idx="9369">
                  <c:v>0.93689999999999996</c:v>
                </c:pt>
                <c:pt idx="9370">
                  <c:v>0.93700000000000006</c:v>
                </c:pt>
                <c:pt idx="9371">
                  <c:v>0.93710000000000004</c:v>
                </c:pt>
                <c:pt idx="9372">
                  <c:v>0.93720000000000003</c:v>
                </c:pt>
                <c:pt idx="9373">
                  <c:v>0.93730000000000002</c:v>
                </c:pt>
                <c:pt idx="9374">
                  <c:v>0.93740000000000001</c:v>
                </c:pt>
                <c:pt idx="9375">
                  <c:v>0.9375</c:v>
                </c:pt>
                <c:pt idx="9376">
                  <c:v>0.93759999999999999</c:v>
                </c:pt>
                <c:pt idx="9377">
                  <c:v>0.93769999999999998</c:v>
                </c:pt>
                <c:pt idx="9378">
                  <c:v>0.93779999999999997</c:v>
                </c:pt>
                <c:pt idx="9379">
                  <c:v>0.93789999999999996</c:v>
                </c:pt>
                <c:pt idx="9380">
                  <c:v>0.93799999999999994</c:v>
                </c:pt>
                <c:pt idx="9381">
                  <c:v>0.93810000000000004</c:v>
                </c:pt>
                <c:pt idx="9382">
                  <c:v>0.93820000000000003</c:v>
                </c:pt>
                <c:pt idx="9383">
                  <c:v>0.93830000000000002</c:v>
                </c:pt>
                <c:pt idx="9384">
                  <c:v>0.93840000000000001</c:v>
                </c:pt>
                <c:pt idx="9385">
                  <c:v>0.9385</c:v>
                </c:pt>
                <c:pt idx="9386">
                  <c:v>0.93859999999999999</c:v>
                </c:pt>
                <c:pt idx="9387">
                  <c:v>0.93869999999999998</c:v>
                </c:pt>
                <c:pt idx="9388">
                  <c:v>0.93879999999999997</c:v>
                </c:pt>
                <c:pt idx="9389">
                  <c:v>0.93889999999999996</c:v>
                </c:pt>
                <c:pt idx="9390">
                  <c:v>0.93899999999999995</c:v>
                </c:pt>
                <c:pt idx="9391">
                  <c:v>0.93910000000000005</c:v>
                </c:pt>
                <c:pt idx="9392">
                  <c:v>0.93920000000000003</c:v>
                </c:pt>
                <c:pt idx="9393">
                  <c:v>0.93930000000000002</c:v>
                </c:pt>
                <c:pt idx="9394">
                  <c:v>0.93940000000000001</c:v>
                </c:pt>
                <c:pt idx="9395">
                  <c:v>0.9395</c:v>
                </c:pt>
                <c:pt idx="9396">
                  <c:v>0.93959999999999999</c:v>
                </c:pt>
                <c:pt idx="9397">
                  <c:v>0.93969999999999998</c:v>
                </c:pt>
                <c:pt idx="9398">
                  <c:v>0.93979999999999997</c:v>
                </c:pt>
                <c:pt idx="9399">
                  <c:v>0.93989999999999996</c:v>
                </c:pt>
                <c:pt idx="9400">
                  <c:v>0.94</c:v>
                </c:pt>
                <c:pt idx="9401">
                  <c:v>0.94010000000000005</c:v>
                </c:pt>
                <c:pt idx="9402">
                  <c:v>0.94020000000000004</c:v>
                </c:pt>
                <c:pt idx="9403">
                  <c:v>0.94030000000000002</c:v>
                </c:pt>
                <c:pt idx="9404">
                  <c:v>0.94040000000000001</c:v>
                </c:pt>
                <c:pt idx="9405">
                  <c:v>0.9405</c:v>
                </c:pt>
                <c:pt idx="9406">
                  <c:v>0.94059999999999999</c:v>
                </c:pt>
                <c:pt idx="9407">
                  <c:v>0.94069999999999998</c:v>
                </c:pt>
                <c:pt idx="9408">
                  <c:v>0.94079999999999997</c:v>
                </c:pt>
                <c:pt idx="9409">
                  <c:v>0.94089999999999996</c:v>
                </c:pt>
                <c:pt idx="9410">
                  <c:v>0.94099999999999995</c:v>
                </c:pt>
                <c:pt idx="9411">
                  <c:v>0.94110000000000005</c:v>
                </c:pt>
                <c:pt idx="9412">
                  <c:v>0.94120000000000004</c:v>
                </c:pt>
                <c:pt idx="9413">
                  <c:v>0.94130000000000003</c:v>
                </c:pt>
                <c:pt idx="9414">
                  <c:v>0.94140000000000001</c:v>
                </c:pt>
                <c:pt idx="9415">
                  <c:v>0.9415</c:v>
                </c:pt>
                <c:pt idx="9416">
                  <c:v>0.94159999999999999</c:v>
                </c:pt>
                <c:pt idx="9417">
                  <c:v>0.94169999999999998</c:v>
                </c:pt>
                <c:pt idx="9418">
                  <c:v>0.94179999999999997</c:v>
                </c:pt>
                <c:pt idx="9419">
                  <c:v>0.94189999999999996</c:v>
                </c:pt>
                <c:pt idx="9420">
                  <c:v>0.94199999999999995</c:v>
                </c:pt>
                <c:pt idx="9421">
                  <c:v>0.94210000000000005</c:v>
                </c:pt>
                <c:pt idx="9422">
                  <c:v>0.94220000000000004</c:v>
                </c:pt>
                <c:pt idx="9423">
                  <c:v>0.94230000000000003</c:v>
                </c:pt>
                <c:pt idx="9424">
                  <c:v>0.94240000000000002</c:v>
                </c:pt>
                <c:pt idx="9425">
                  <c:v>0.9425</c:v>
                </c:pt>
                <c:pt idx="9426">
                  <c:v>0.94259999999999999</c:v>
                </c:pt>
                <c:pt idx="9427">
                  <c:v>0.94269999999999998</c:v>
                </c:pt>
                <c:pt idx="9428">
                  <c:v>0.94279999999999997</c:v>
                </c:pt>
                <c:pt idx="9429">
                  <c:v>0.94289999999999996</c:v>
                </c:pt>
                <c:pt idx="9430">
                  <c:v>0.94299999999999995</c:v>
                </c:pt>
                <c:pt idx="9431">
                  <c:v>0.94310000000000005</c:v>
                </c:pt>
                <c:pt idx="9432">
                  <c:v>0.94320000000000004</c:v>
                </c:pt>
                <c:pt idx="9433">
                  <c:v>0.94330000000000003</c:v>
                </c:pt>
                <c:pt idx="9434">
                  <c:v>0.94340000000000002</c:v>
                </c:pt>
                <c:pt idx="9435">
                  <c:v>0.94350000000000001</c:v>
                </c:pt>
                <c:pt idx="9436">
                  <c:v>0.94359999999999999</c:v>
                </c:pt>
                <c:pt idx="9437">
                  <c:v>0.94369999999999998</c:v>
                </c:pt>
                <c:pt idx="9438">
                  <c:v>0.94379999999999997</c:v>
                </c:pt>
                <c:pt idx="9439">
                  <c:v>0.94389999999999996</c:v>
                </c:pt>
                <c:pt idx="9440">
                  <c:v>0.94399999999999995</c:v>
                </c:pt>
                <c:pt idx="9441">
                  <c:v>0.94410000000000005</c:v>
                </c:pt>
                <c:pt idx="9442">
                  <c:v>0.94420000000000004</c:v>
                </c:pt>
                <c:pt idx="9443">
                  <c:v>0.94430000000000003</c:v>
                </c:pt>
                <c:pt idx="9444">
                  <c:v>0.94440000000000002</c:v>
                </c:pt>
                <c:pt idx="9445">
                  <c:v>0.94450000000000001</c:v>
                </c:pt>
                <c:pt idx="9446">
                  <c:v>0.9446</c:v>
                </c:pt>
                <c:pt idx="9447">
                  <c:v>0.94469999999999998</c:v>
                </c:pt>
                <c:pt idx="9448">
                  <c:v>0.94479999999999997</c:v>
                </c:pt>
                <c:pt idx="9449">
                  <c:v>0.94489999999999996</c:v>
                </c:pt>
                <c:pt idx="9450">
                  <c:v>0.94499999999999995</c:v>
                </c:pt>
                <c:pt idx="9451">
                  <c:v>0.94510000000000005</c:v>
                </c:pt>
                <c:pt idx="9452">
                  <c:v>0.94520000000000004</c:v>
                </c:pt>
                <c:pt idx="9453">
                  <c:v>0.94530000000000003</c:v>
                </c:pt>
                <c:pt idx="9454">
                  <c:v>0.94540000000000002</c:v>
                </c:pt>
                <c:pt idx="9455">
                  <c:v>0.94550000000000001</c:v>
                </c:pt>
                <c:pt idx="9456">
                  <c:v>0.9456</c:v>
                </c:pt>
                <c:pt idx="9457">
                  <c:v>0.94569999999999999</c:v>
                </c:pt>
                <c:pt idx="9458">
                  <c:v>0.94579999999999997</c:v>
                </c:pt>
                <c:pt idx="9459">
                  <c:v>0.94589999999999996</c:v>
                </c:pt>
                <c:pt idx="9460">
                  <c:v>0.94599999999999995</c:v>
                </c:pt>
                <c:pt idx="9461">
                  <c:v>0.94610000000000005</c:v>
                </c:pt>
                <c:pt idx="9462">
                  <c:v>0.94620000000000004</c:v>
                </c:pt>
                <c:pt idx="9463">
                  <c:v>0.94630000000000003</c:v>
                </c:pt>
                <c:pt idx="9464">
                  <c:v>0.94640000000000002</c:v>
                </c:pt>
                <c:pt idx="9465">
                  <c:v>0.94650000000000001</c:v>
                </c:pt>
                <c:pt idx="9466">
                  <c:v>0.9466</c:v>
                </c:pt>
                <c:pt idx="9467">
                  <c:v>0.94669999999999999</c:v>
                </c:pt>
                <c:pt idx="9468">
                  <c:v>0.94679999999999997</c:v>
                </c:pt>
                <c:pt idx="9469">
                  <c:v>0.94689999999999996</c:v>
                </c:pt>
                <c:pt idx="9470">
                  <c:v>0.94699999999999995</c:v>
                </c:pt>
                <c:pt idx="9471">
                  <c:v>0.94710000000000005</c:v>
                </c:pt>
                <c:pt idx="9472">
                  <c:v>0.94720000000000004</c:v>
                </c:pt>
                <c:pt idx="9473">
                  <c:v>0.94730000000000003</c:v>
                </c:pt>
                <c:pt idx="9474">
                  <c:v>0.94740000000000002</c:v>
                </c:pt>
                <c:pt idx="9475">
                  <c:v>0.94750000000000001</c:v>
                </c:pt>
                <c:pt idx="9476">
                  <c:v>0.9476</c:v>
                </c:pt>
                <c:pt idx="9477">
                  <c:v>0.94769999999999999</c:v>
                </c:pt>
                <c:pt idx="9478">
                  <c:v>0.94779999999999998</c:v>
                </c:pt>
                <c:pt idx="9479">
                  <c:v>0.94789999999999996</c:v>
                </c:pt>
                <c:pt idx="9480">
                  <c:v>0.94799999999999995</c:v>
                </c:pt>
                <c:pt idx="9481">
                  <c:v>0.94810000000000005</c:v>
                </c:pt>
                <c:pt idx="9482">
                  <c:v>0.94820000000000004</c:v>
                </c:pt>
                <c:pt idx="9483">
                  <c:v>0.94830000000000003</c:v>
                </c:pt>
                <c:pt idx="9484">
                  <c:v>0.94840000000000002</c:v>
                </c:pt>
                <c:pt idx="9485">
                  <c:v>0.94850000000000001</c:v>
                </c:pt>
                <c:pt idx="9486">
                  <c:v>0.9486</c:v>
                </c:pt>
                <c:pt idx="9487">
                  <c:v>0.94869999999999999</c:v>
                </c:pt>
                <c:pt idx="9488">
                  <c:v>0.94879999999999998</c:v>
                </c:pt>
                <c:pt idx="9489">
                  <c:v>0.94889999999999997</c:v>
                </c:pt>
                <c:pt idx="9490">
                  <c:v>0.94899999999999995</c:v>
                </c:pt>
                <c:pt idx="9491">
                  <c:v>0.94910000000000005</c:v>
                </c:pt>
                <c:pt idx="9492">
                  <c:v>0.94920000000000004</c:v>
                </c:pt>
                <c:pt idx="9493">
                  <c:v>0.94930000000000003</c:v>
                </c:pt>
                <c:pt idx="9494">
                  <c:v>0.94940000000000002</c:v>
                </c:pt>
                <c:pt idx="9495">
                  <c:v>0.94950000000000001</c:v>
                </c:pt>
                <c:pt idx="9496">
                  <c:v>0.9496</c:v>
                </c:pt>
                <c:pt idx="9497">
                  <c:v>0.94969999999999999</c:v>
                </c:pt>
                <c:pt idx="9498">
                  <c:v>0.94979999999999998</c:v>
                </c:pt>
                <c:pt idx="9499">
                  <c:v>0.94989999999999997</c:v>
                </c:pt>
                <c:pt idx="9500">
                  <c:v>0.95</c:v>
                </c:pt>
                <c:pt idx="9501">
                  <c:v>0.95009999999999994</c:v>
                </c:pt>
                <c:pt idx="9502">
                  <c:v>0.95020000000000004</c:v>
                </c:pt>
                <c:pt idx="9503">
                  <c:v>0.95030000000000003</c:v>
                </c:pt>
                <c:pt idx="9504">
                  <c:v>0.95040000000000002</c:v>
                </c:pt>
                <c:pt idx="9505">
                  <c:v>0.95050000000000001</c:v>
                </c:pt>
                <c:pt idx="9506">
                  <c:v>0.9506</c:v>
                </c:pt>
                <c:pt idx="9507">
                  <c:v>0.95069999999999999</c:v>
                </c:pt>
                <c:pt idx="9508">
                  <c:v>0.95079999999999998</c:v>
                </c:pt>
                <c:pt idx="9509">
                  <c:v>0.95089999999999997</c:v>
                </c:pt>
                <c:pt idx="9510">
                  <c:v>0.95099999999999996</c:v>
                </c:pt>
                <c:pt idx="9511">
                  <c:v>0.95109999999999995</c:v>
                </c:pt>
                <c:pt idx="9512">
                  <c:v>0.95120000000000005</c:v>
                </c:pt>
                <c:pt idx="9513">
                  <c:v>0.95130000000000003</c:v>
                </c:pt>
                <c:pt idx="9514">
                  <c:v>0.95140000000000002</c:v>
                </c:pt>
                <c:pt idx="9515">
                  <c:v>0.95150000000000001</c:v>
                </c:pt>
                <c:pt idx="9516">
                  <c:v>0.9516</c:v>
                </c:pt>
                <c:pt idx="9517">
                  <c:v>0.95169999999999999</c:v>
                </c:pt>
                <c:pt idx="9518">
                  <c:v>0.95179999999999998</c:v>
                </c:pt>
                <c:pt idx="9519">
                  <c:v>0.95189999999999997</c:v>
                </c:pt>
                <c:pt idx="9520">
                  <c:v>0.95199999999999996</c:v>
                </c:pt>
                <c:pt idx="9521">
                  <c:v>0.95209999999999995</c:v>
                </c:pt>
                <c:pt idx="9522">
                  <c:v>0.95220000000000005</c:v>
                </c:pt>
                <c:pt idx="9523">
                  <c:v>0.95230000000000004</c:v>
                </c:pt>
                <c:pt idx="9524">
                  <c:v>0.95240000000000002</c:v>
                </c:pt>
                <c:pt idx="9525">
                  <c:v>0.95250000000000001</c:v>
                </c:pt>
                <c:pt idx="9526">
                  <c:v>0.9526</c:v>
                </c:pt>
                <c:pt idx="9527">
                  <c:v>0.95269999999999999</c:v>
                </c:pt>
                <c:pt idx="9528">
                  <c:v>0.95279999999999998</c:v>
                </c:pt>
                <c:pt idx="9529">
                  <c:v>0.95289999999999997</c:v>
                </c:pt>
                <c:pt idx="9530">
                  <c:v>0.95299999999999996</c:v>
                </c:pt>
                <c:pt idx="9531">
                  <c:v>0.95309999999999995</c:v>
                </c:pt>
                <c:pt idx="9532">
                  <c:v>0.95320000000000005</c:v>
                </c:pt>
                <c:pt idx="9533">
                  <c:v>0.95330000000000004</c:v>
                </c:pt>
                <c:pt idx="9534">
                  <c:v>0.95340000000000003</c:v>
                </c:pt>
                <c:pt idx="9535">
                  <c:v>0.95350000000000001</c:v>
                </c:pt>
                <c:pt idx="9536">
                  <c:v>0.9536</c:v>
                </c:pt>
                <c:pt idx="9537">
                  <c:v>0.95369999999999999</c:v>
                </c:pt>
                <c:pt idx="9538">
                  <c:v>0.95379999999999998</c:v>
                </c:pt>
                <c:pt idx="9539">
                  <c:v>0.95389999999999997</c:v>
                </c:pt>
                <c:pt idx="9540">
                  <c:v>0.95399999999999996</c:v>
                </c:pt>
                <c:pt idx="9541">
                  <c:v>0.95409999999999995</c:v>
                </c:pt>
                <c:pt idx="9542">
                  <c:v>0.95420000000000005</c:v>
                </c:pt>
                <c:pt idx="9543">
                  <c:v>0.95430000000000004</c:v>
                </c:pt>
                <c:pt idx="9544">
                  <c:v>0.95440000000000003</c:v>
                </c:pt>
                <c:pt idx="9545">
                  <c:v>0.95450000000000002</c:v>
                </c:pt>
                <c:pt idx="9546">
                  <c:v>0.9546</c:v>
                </c:pt>
                <c:pt idx="9547">
                  <c:v>0.95469999999999999</c:v>
                </c:pt>
                <c:pt idx="9548">
                  <c:v>0.95479999999999998</c:v>
                </c:pt>
                <c:pt idx="9549">
                  <c:v>0.95489999999999997</c:v>
                </c:pt>
                <c:pt idx="9550">
                  <c:v>0.95499999999999996</c:v>
                </c:pt>
                <c:pt idx="9551">
                  <c:v>0.95509999999999995</c:v>
                </c:pt>
                <c:pt idx="9552">
                  <c:v>0.95520000000000005</c:v>
                </c:pt>
                <c:pt idx="9553">
                  <c:v>0.95530000000000004</c:v>
                </c:pt>
                <c:pt idx="9554">
                  <c:v>0.95540000000000003</c:v>
                </c:pt>
                <c:pt idx="9555">
                  <c:v>0.95550000000000002</c:v>
                </c:pt>
                <c:pt idx="9556">
                  <c:v>0.9556</c:v>
                </c:pt>
                <c:pt idx="9557">
                  <c:v>0.95569999999999999</c:v>
                </c:pt>
                <c:pt idx="9558">
                  <c:v>0.95579999999999998</c:v>
                </c:pt>
                <c:pt idx="9559">
                  <c:v>0.95589999999999997</c:v>
                </c:pt>
                <c:pt idx="9560">
                  <c:v>0.95599999999999996</c:v>
                </c:pt>
                <c:pt idx="9561">
                  <c:v>0.95609999999999995</c:v>
                </c:pt>
                <c:pt idx="9562">
                  <c:v>0.95620000000000005</c:v>
                </c:pt>
                <c:pt idx="9563">
                  <c:v>0.95630000000000004</c:v>
                </c:pt>
                <c:pt idx="9564">
                  <c:v>0.95640000000000003</c:v>
                </c:pt>
                <c:pt idx="9565">
                  <c:v>0.95650000000000002</c:v>
                </c:pt>
                <c:pt idx="9566">
                  <c:v>0.95660000000000001</c:v>
                </c:pt>
                <c:pt idx="9567">
                  <c:v>0.95669999999999999</c:v>
                </c:pt>
                <c:pt idx="9568">
                  <c:v>0.95679999999999998</c:v>
                </c:pt>
                <c:pt idx="9569">
                  <c:v>0.95689999999999997</c:v>
                </c:pt>
                <c:pt idx="9570">
                  <c:v>0.95699999999999996</c:v>
                </c:pt>
                <c:pt idx="9571">
                  <c:v>0.95709999999999995</c:v>
                </c:pt>
                <c:pt idx="9572">
                  <c:v>0.95720000000000005</c:v>
                </c:pt>
                <c:pt idx="9573">
                  <c:v>0.95730000000000004</c:v>
                </c:pt>
                <c:pt idx="9574">
                  <c:v>0.95740000000000003</c:v>
                </c:pt>
                <c:pt idx="9575">
                  <c:v>0.95750000000000002</c:v>
                </c:pt>
                <c:pt idx="9576">
                  <c:v>0.95760000000000001</c:v>
                </c:pt>
                <c:pt idx="9577">
                  <c:v>0.9577</c:v>
                </c:pt>
                <c:pt idx="9578">
                  <c:v>0.95779999999999998</c:v>
                </c:pt>
                <c:pt idx="9579">
                  <c:v>0.95789999999999997</c:v>
                </c:pt>
                <c:pt idx="9580">
                  <c:v>0.95799999999999996</c:v>
                </c:pt>
                <c:pt idx="9581">
                  <c:v>0.95809999999999995</c:v>
                </c:pt>
                <c:pt idx="9582">
                  <c:v>0.95820000000000005</c:v>
                </c:pt>
                <c:pt idx="9583">
                  <c:v>0.95830000000000004</c:v>
                </c:pt>
                <c:pt idx="9584">
                  <c:v>0.95840000000000003</c:v>
                </c:pt>
                <c:pt idx="9585">
                  <c:v>0.95850000000000002</c:v>
                </c:pt>
                <c:pt idx="9586">
                  <c:v>0.95860000000000001</c:v>
                </c:pt>
                <c:pt idx="9587">
                  <c:v>0.9587</c:v>
                </c:pt>
                <c:pt idx="9588">
                  <c:v>0.95879999999999999</c:v>
                </c:pt>
                <c:pt idx="9589">
                  <c:v>0.95889999999999997</c:v>
                </c:pt>
                <c:pt idx="9590">
                  <c:v>0.95899999999999996</c:v>
                </c:pt>
                <c:pt idx="9591">
                  <c:v>0.95909999999999995</c:v>
                </c:pt>
                <c:pt idx="9592">
                  <c:v>0.95920000000000005</c:v>
                </c:pt>
                <c:pt idx="9593">
                  <c:v>0.95930000000000004</c:v>
                </c:pt>
                <c:pt idx="9594">
                  <c:v>0.95940000000000003</c:v>
                </c:pt>
                <c:pt idx="9595">
                  <c:v>0.95950000000000002</c:v>
                </c:pt>
                <c:pt idx="9596">
                  <c:v>0.95960000000000001</c:v>
                </c:pt>
                <c:pt idx="9597">
                  <c:v>0.9597</c:v>
                </c:pt>
                <c:pt idx="9598">
                  <c:v>0.95979999999999999</c:v>
                </c:pt>
                <c:pt idx="9599">
                  <c:v>0.95989999999999998</c:v>
                </c:pt>
                <c:pt idx="9600">
                  <c:v>0.96</c:v>
                </c:pt>
                <c:pt idx="9601">
                  <c:v>0.96009999999999995</c:v>
                </c:pt>
                <c:pt idx="9602">
                  <c:v>0.96020000000000005</c:v>
                </c:pt>
                <c:pt idx="9603">
                  <c:v>0.96030000000000004</c:v>
                </c:pt>
                <c:pt idx="9604">
                  <c:v>0.96040000000000003</c:v>
                </c:pt>
                <c:pt idx="9605">
                  <c:v>0.96050000000000002</c:v>
                </c:pt>
                <c:pt idx="9606">
                  <c:v>0.96060000000000001</c:v>
                </c:pt>
                <c:pt idx="9607">
                  <c:v>0.9607</c:v>
                </c:pt>
                <c:pt idx="9608">
                  <c:v>0.96079999999999999</c:v>
                </c:pt>
                <c:pt idx="9609">
                  <c:v>0.96089999999999998</c:v>
                </c:pt>
                <c:pt idx="9610">
                  <c:v>0.96099999999999997</c:v>
                </c:pt>
                <c:pt idx="9611">
                  <c:v>0.96109999999999995</c:v>
                </c:pt>
                <c:pt idx="9612">
                  <c:v>0.96120000000000005</c:v>
                </c:pt>
                <c:pt idx="9613">
                  <c:v>0.96130000000000004</c:v>
                </c:pt>
                <c:pt idx="9614">
                  <c:v>0.96140000000000003</c:v>
                </c:pt>
                <c:pt idx="9615">
                  <c:v>0.96150000000000002</c:v>
                </c:pt>
                <c:pt idx="9616">
                  <c:v>0.96160000000000001</c:v>
                </c:pt>
                <c:pt idx="9617">
                  <c:v>0.9617</c:v>
                </c:pt>
                <c:pt idx="9618">
                  <c:v>0.96179999999999999</c:v>
                </c:pt>
                <c:pt idx="9619">
                  <c:v>0.96189999999999998</c:v>
                </c:pt>
                <c:pt idx="9620">
                  <c:v>0.96199999999999997</c:v>
                </c:pt>
                <c:pt idx="9621">
                  <c:v>0.96209999999999996</c:v>
                </c:pt>
                <c:pt idx="9622">
                  <c:v>0.96220000000000006</c:v>
                </c:pt>
                <c:pt idx="9623">
                  <c:v>0.96230000000000004</c:v>
                </c:pt>
                <c:pt idx="9624">
                  <c:v>0.96240000000000003</c:v>
                </c:pt>
                <c:pt idx="9625">
                  <c:v>0.96250000000000002</c:v>
                </c:pt>
                <c:pt idx="9626">
                  <c:v>0.96260000000000001</c:v>
                </c:pt>
                <c:pt idx="9627">
                  <c:v>0.9627</c:v>
                </c:pt>
                <c:pt idx="9628">
                  <c:v>0.96279999999999999</c:v>
                </c:pt>
                <c:pt idx="9629">
                  <c:v>0.96289999999999998</c:v>
                </c:pt>
                <c:pt idx="9630">
                  <c:v>0.96299999999999997</c:v>
                </c:pt>
                <c:pt idx="9631">
                  <c:v>0.96309999999999996</c:v>
                </c:pt>
                <c:pt idx="9632">
                  <c:v>0.96319999999999995</c:v>
                </c:pt>
                <c:pt idx="9633">
                  <c:v>0.96330000000000005</c:v>
                </c:pt>
                <c:pt idx="9634">
                  <c:v>0.96340000000000003</c:v>
                </c:pt>
                <c:pt idx="9635">
                  <c:v>0.96350000000000002</c:v>
                </c:pt>
                <c:pt idx="9636">
                  <c:v>0.96360000000000001</c:v>
                </c:pt>
                <c:pt idx="9637">
                  <c:v>0.9637</c:v>
                </c:pt>
                <c:pt idx="9638">
                  <c:v>0.96379999999999999</c:v>
                </c:pt>
                <c:pt idx="9639">
                  <c:v>0.96389999999999998</c:v>
                </c:pt>
                <c:pt idx="9640">
                  <c:v>0.96399999999999997</c:v>
                </c:pt>
                <c:pt idx="9641">
                  <c:v>0.96409999999999996</c:v>
                </c:pt>
                <c:pt idx="9642">
                  <c:v>0.96419999999999995</c:v>
                </c:pt>
                <c:pt idx="9643">
                  <c:v>0.96430000000000005</c:v>
                </c:pt>
                <c:pt idx="9644">
                  <c:v>0.96440000000000003</c:v>
                </c:pt>
                <c:pt idx="9645">
                  <c:v>0.96450000000000002</c:v>
                </c:pt>
                <c:pt idx="9646">
                  <c:v>0.96460000000000001</c:v>
                </c:pt>
                <c:pt idx="9647">
                  <c:v>0.9647</c:v>
                </c:pt>
                <c:pt idx="9648">
                  <c:v>0.96479999999999999</c:v>
                </c:pt>
                <c:pt idx="9649">
                  <c:v>0.96489999999999998</c:v>
                </c:pt>
                <c:pt idx="9650">
                  <c:v>0.96499999999999997</c:v>
                </c:pt>
                <c:pt idx="9651">
                  <c:v>0.96509999999999996</c:v>
                </c:pt>
                <c:pt idx="9652">
                  <c:v>0.96519999999999995</c:v>
                </c:pt>
                <c:pt idx="9653">
                  <c:v>0.96530000000000005</c:v>
                </c:pt>
                <c:pt idx="9654">
                  <c:v>0.96540000000000004</c:v>
                </c:pt>
                <c:pt idx="9655">
                  <c:v>0.96550000000000002</c:v>
                </c:pt>
                <c:pt idx="9656">
                  <c:v>0.96560000000000001</c:v>
                </c:pt>
                <c:pt idx="9657">
                  <c:v>0.9657</c:v>
                </c:pt>
                <c:pt idx="9658">
                  <c:v>0.96579999999999999</c:v>
                </c:pt>
                <c:pt idx="9659">
                  <c:v>0.96589999999999998</c:v>
                </c:pt>
                <c:pt idx="9660">
                  <c:v>0.96599999999999997</c:v>
                </c:pt>
                <c:pt idx="9661">
                  <c:v>0.96609999999999996</c:v>
                </c:pt>
                <c:pt idx="9662">
                  <c:v>0.96619999999999995</c:v>
                </c:pt>
                <c:pt idx="9663">
                  <c:v>0.96630000000000005</c:v>
                </c:pt>
                <c:pt idx="9664">
                  <c:v>0.96640000000000004</c:v>
                </c:pt>
                <c:pt idx="9665">
                  <c:v>0.96650000000000003</c:v>
                </c:pt>
                <c:pt idx="9666">
                  <c:v>0.96660000000000001</c:v>
                </c:pt>
                <c:pt idx="9667">
                  <c:v>0.9667</c:v>
                </c:pt>
                <c:pt idx="9668">
                  <c:v>0.96679999999999999</c:v>
                </c:pt>
                <c:pt idx="9669">
                  <c:v>0.96689999999999998</c:v>
                </c:pt>
                <c:pt idx="9670">
                  <c:v>0.96699999999999997</c:v>
                </c:pt>
                <c:pt idx="9671">
                  <c:v>0.96709999999999996</c:v>
                </c:pt>
                <c:pt idx="9672">
                  <c:v>0.96719999999999995</c:v>
                </c:pt>
                <c:pt idx="9673">
                  <c:v>0.96730000000000005</c:v>
                </c:pt>
                <c:pt idx="9674">
                  <c:v>0.96740000000000004</c:v>
                </c:pt>
                <c:pt idx="9675">
                  <c:v>0.96750000000000003</c:v>
                </c:pt>
                <c:pt idx="9676">
                  <c:v>0.96760000000000002</c:v>
                </c:pt>
                <c:pt idx="9677">
                  <c:v>0.9677</c:v>
                </c:pt>
                <c:pt idx="9678">
                  <c:v>0.96779999999999999</c:v>
                </c:pt>
                <c:pt idx="9679">
                  <c:v>0.96789999999999998</c:v>
                </c:pt>
                <c:pt idx="9680">
                  <c:v>0.96799999999999997</c:v>
                </c:pt>
                <c:pt idx="9681">
                  <c:v>0.96809999999999996</c:v>
                </c:pt>
                <c:pt idx="9682">
                  <c:v>0.96819999999999995</c:v>
                </c:pt>
                <c:pt idx="9683">
                  <c:v>0.96830000000000005</c:v>
                </c:pt>
                <c:pt idx="9684">
                  <c:v>0.96840000000000004</c:v>
                </c:pt>
                <c:pt idx="9685">
                  <c:v>0.96850000000000003</c:v>
                </c:pt>
                <c:pt idx="9686">
                  <c:v>0.96860000000000002</c:v>
                </c:pt>
                <c:pt idx="9687">
                  <c:v>0.96870000000000001</c:v>
                </c:pt>
                <c:pt idx="9688">
                  <c:v>0.96879999999999999</c:v>
                </c:pt>
                <c:pt idx="9689">
                  <c:v>0.96889999999999998</c:v>
                </c:pt>
                <c:pt idx="9690">
                  <c:v>0.96899999999999997</c:v>
                </c:pt>
                <c:pt idx="9691">
                  <c:v>0.96909999999999996</c:v>
                </c:pt>
                <c:pt idx="9692">
                  <c:v>0.96919999999999995</c:v>
                </c:pt>
                <c:pt idx="9693">
                  <c:v>0.96930000000000005</c:v>
                </c:pt>
                <c:pt idx="9694">
                  <c:v>0.96940000000000004</c:v>
                </c:pt>
                <c:pt idx="9695">
                  <c:v>0.96950000000000003</c:v>
                </c:pt>
                <c:pt idx="9696">
                  <c:v>0.96960000000000002</c:v>
                </c:pt>
                <c:pt idx="9697">
                  <c:v>0.96970000000000001</c:v>
                </c:pt>
                <c:pt idx="9698">
                  <c:v>0.9698</c:v>
                </c:pt>
                <c:pt idx="9699">
                  <c:v>0.96989999999999998</c:v>
                </c:pt>
                <c:pt idx="9700">
                  <c:v>0.97</c:v>
                </c:pt>
                <c:pt idx="9701">
                  <c:v>0.97009999999999996</c:v>
                </c:pt>
                <c:pt idx="9702">
                  <c:v>0.97019999999999995</c:v>
                </c:pt>
                <c:pt idx="9703">
                  <c:v>0.97030000000000005</c:v>
                </c:pt>
                <c:pt idx="9704">
                  <c:v>0.97040000000000004</c:v>
                </c:pt>
                <c:pt idx="9705">
                  <c:v>0.97050000000000003</c:v>
                </c:pt>
                <c:pt idx="9706">
                  <c:v>0.97060000000000002</c:v>
                </c:pt>
                <c:pt idx="9707">
                  <c:v>0.97070000000000001</c:v>
                </c:pt>
                <c:pt idx="9708">
                  <c:v>0.9708</c:v>
                </c:pt>
                <c:pt idx="9709">
                  <c:v>0.97089999999999999</c:v>
                </c:pt>
                <c:pt idx="9710">
                  <c:v>0.97099999999999997</c:v>
                </c:pt>
                <c:pt idx="9711">
                  <c:v>0.97109999999999996</c:v>
                </c:pt>
                <c:pt idx="9712">
                  <c:v>0.97119999999999995</c:v>
                </c:pt>
                <c:pt idx="9713">
                  <c:v>0.97130000000000005</c:v>
                </c:pt>
                <c:pt idx="9714">
                  <c:v>0.97140000000000004</c:v>
                </c:pt>
                <c:pt idx="9715">
                  <c:v>0.97150000000000003</c:v>
                </c:pt>
                <c:pt idx="9716">
                  <c:v>0.97160000000000002</c:v>
                </c:pt>
                <c:pt idx="9717">
                  <c:v>0.97170000000000001</c:v>
                </c:pt>
                <c:pt idx="9718">
                  <c:v>0.9718</c:v>
                </c:pt>
                <c:pt idx="9719">
                  <c:v>0.97189999999999999</c:v>
                </c:pt>
                <c:pt idx="9720">
                  <c:v>0.97199999999999998</c:v>
                </c:pt>
                <c:pt idx="9721">
                  <c:v>0.97209999999999996</c:v>
                </c:pt>
                <c:pt idx="9722">
                  <c:v>0.97219999999999995</c:v>
                </c:pt>
                <c:pt idx="9723">
                  <c:v>0.97230000000000005</c:v>
                </c:pt>
                <c:pt idx="9724">
                  <c:v>0.97240000000000004</c:v>
                </c:pt>
                <c:pt idx="9725">
                  <c:v>0.97250000000000003</c:v>
                </c:pt>
                <c:pt idx="9726">
                  <c:v>0.97260000000000002</c:v>
                </c:pt>
                <c:pt idx="9727">
                  <c:v>0.97270000000000001</c:v>
                </c:pt>
                <c:pt idx="9728">
                  <c:v>0.9728</c:v>
                </c:pt>
                <c:pt idx="9729">
                  <c:v>0.97289999999999999</c:v>
                </c:pt>
                <c:pt idx="9730">
                  <c:v>0.97299999999999998</c:v>
                </c:pt>
                <c:pt idx="9731">
                  <c:v>0.97309999999999997</c:v>
                </c:pt>
                <c:pt idx="9732">
                  <c:v>0.97319999999999995</c:v>
                </c:pt>
                <c:pt idx="9733">
                  <c:v>0.97330000000000005</c:v>
                </c:pt>
                <c:pt idx="9734">
                  <c:v>0.97340000000000004</c:v>
                </c:pt>
                <c:pt idx="9735">
                  <c:v>0.97350000000000003</c:v>
                </c:pt>
                <c:pt idx="9736">
                  <c:v>0.97360000000000002</c:v>
                </c:pt>
                <c:pt idx="9737">
                  <c:v>0.97370000000000001</c:v>
                </c:pt>
                <c:pt idx="9738">
                  <c:v>0.9738</c:v>
                </c:pt>
                <c:pt idx="9739">
                  <c:v>0.97389999999999999</c:v>
                </c:pt>
                <c:pt idx="9740">
                  <c:v>0.97399999999999998</c:v>
                </c:pt>
                <c:pt idx="9741">
                  <c:v>0.97409999999999997</c:v>
                </c:pt>
                <c:pt idx="9742">
                  <c:v>0.97419999999999995</c:v>
                </c:pt>
                <c:pt idx="9743">
                  <c:v>0.97430000000000005</c:v>
                </c:pt>
                <c:pt idx="9744">
                  <c:v>0.97440000000000004</c:v>
                </c:pt>
                <c:pt idx="9745">
                  <c:v>0.97450000000000003</c:v>
                </c:pt>
                <c:pt idx="9746">
                  <c:v>0.97460000000000002</c:v>
                </c:pt>
                <c:pt idx="9747">
                  <c:v>0.97470000000000001</c:v>
                </c:pt>
                <c:pt idx="9748">
                  <c:v>0.9748</c:v>
                </c:pt>
                <c:pt idx="9749">
                  <c:v>0.97489999999999999</c:v>
                </c:pt>
                <c:pt idx="9750">
                  <c:v>0.97499999999999998</c:v>
                </c:pt>
                <c:pt idx="9751">
                  <c:v>0.97509999999999997</c:v>
                </c:pt>
                <c:pt idx="9752">
                  <c:v>0.97519999999999996</c:v>
                </c:pt>
                <c:pt idx="9753">
                  <c:v>0.97529999999999994</c:v>
                </c:pt>
                <c:pt idx="9754">
                  <c:v>0.97540000000000004</c:v>
                </c:pt>
                <c:pt idx="9755">
                  <c:v>0.97550000000000003</c:v>
                </c:pt>
                <c:pt idx="9756">
                  <c:v>0.97560000000000002</c:v>
                </c:pt>
                <c:pt idx="9757">
                  <c:v>0.97570000000000001</c:v>
                </c:pt>
                <c:pt idx="9758">
                  <c:v>0.9758</c:v>
                </c:pt>
                <c:pt idx="9759">
                  <c:v>0.97589999999999999</c:v>
                </c:pt>
                <c:pt idx="9760">
                  <c:v>0.97599999999999998</c:v>
                </c:pt>
                <c:pt idx="9761">
                  <c:v>0.97609999999999997</c:v>
                </c:pt>
                <c:pt idx="9762">
                  <c:v>0.97619999999999996</c:v>
                </c:pt>
                <c:pt idx="9763">
                  <c:v>0.97629999999999995</c:v>
                </c:pt>
                <c:pt idx="9764">
                  <c:v>0.97640000000000005</c:v>
                </c:pt>
                <c:pt idx="9765">
                  <c:v>0.97650000000000003</c:v>
                </c:pt>
                <c:pt idx="9766">
                  <c:v>0.97660000000000002</c:v>
                </c:pt>
                <c:pt idx="9767">
                  <c:v>0.97670000000000001</c:v>
                </c:pt>
                <c:pt idx="9768">
                  <c:v>0.9768</c:v>
                </c:pt>
                <c:pt idx="9769">
                  <c:v>0.97689999999999999</c:v>
                </c:pt>
                <c:pt idx="9770">
                  <c:v>0.97699999999999998</c:v>
                </c:pt>
                <c:pt idx="9771">
                  <c:v>0.97709999999999997</c:v>
                </c:pt>
                <c:pt idx="9772">
                  <c:v>0.97719999999999996</c:v>
                </c:pt>
                <c:pt idx="9773">
                  <c:v>0.97729999999999995</c:v>
                </c:pt>
                <c:pt idx="9774">
                  <c:v>0.97740000000000005</c:v>
                </c:pt>
                <c:pt idx="9775">
                  <c:v>0.97750000000000004</c:v>
                </c:pt>
                <c:pt idx="9776">
                  <c:v>0.97760000000000002</c:v>
                </c:pt>
                <c:pt idx="9777">
                  <c:v>0.97770000000000001</c:v>
                </c:pt>
                <c:pt idx="9778">
                  <c:v>0.9778</c:v>
                </c:pt>
                <c:pt idx="9779">
                  <c:v>0.97789999999999999</c:v>
                </c:pt>
                <c:pt idx="9780">
                  <c:v>0.97799999999999998</c:v>
                </c:pt>
                <c:pt idx="9781">
                  <c:v>0.97809999999999997</c:v>
                </c:pt>
                <c:pt idx="9782">
                  <c:v>0.97819999999999996</c:v>
                </c:pt>
                <c:pt idx="9783">
                  <c:v>0.97829999999999995</c:v>
                </c:pt>
                <c:pt idx="9784">
                  <c:v>0.97840000000000005</c:v>
                </c:pt>
                <c:pt idx="9785">
                  <c:v>0.97850000000000004</c:v>
                </c:pt>
                <c:pt idx="9786">
                  <c:v>0.97860000000000003</c:v>
                </c:pt>
                <c:pt idx="9787">
                  <c:v>0.97870000000000001</c:v>
                </c:pt>
                <c:pt idx="9788">
                  <c:v>0.9788</c:v>
                </c:pt>
                <c:pt idx="9789">
                  <c:v>0.97889999999999999</c:v>
                </c:pt>
                <c:pt idx="9790">
                  <c:v>0.97899999999999998</c:v>
                </c:pt>
                <c:pt idx="9791">
                  <c:v>0.97909999999999997</c:v>
                </c:pt>
                <c:pt idx="9792">
                  <c:v>0.97919999999999996</c:v>
                </c:pt>
                <c:pt idx="9793">
                  <c:v>0.97929999999999995</c:v>
                </c:pt>
                <c:pt idx="9794">
                  <c:v>0.97940000000000005</c:v>
                </c:pt>
                <c:pt idx="9795">
                  <c:v>0.97950000000000004</c:v>
                </c:pt>
                <c:pt idx="9796">
                  <c:v>0.97960000000000003</c:v>
                </c:pt>
                <c:pt idx="9797">
                  <c:v>0.97970000000000002</c:v>
                </c:pt>
                <c:pt idx="9798">
                  <c:v>0.9798</c:v>
                </c:pt>
                <c:pt idx="9799">
                  <c:v>0.97989999999999999</c:v>
                </c:pt>
                <c:pt idx="9800">
                  <c:v>0.98</c:v>
                </c:pt>
                <c:pt idx="9801">
                  <c:v>0.98009999999999997</c:v>
                </c:pt>
                <c:pt idx="9802">
                  <c:v>0.98019999999999996</c:v>
                </c:pt>
                <c:pt idx="9803">
                  <c:v>0.98029999999999995</c:v>
                </c:pt>
                <c:pt idx="9804">
                  <c:v>0.98040000000000005</c:v>
                </c:pt>
                <c:pt idx="9805">
                  <c:v>0.98050000000000004</c:v>
                </c:pt>
                <c:pt idx="9806">
                  <c:v>0.98060000000000003</c:v>
                </c:pt>
                <c:pt idx="9807">
                  <c:v>0.98070000000000002</c:v>
                </c:pt>
                <c:pt idx="9808">
                  <c:v>0.98080000000000001</c:v>
                </c:pt>
                <c:pt idx="9809">
                  <c:v>0.98089999999999999</c:v>
                </c:pt>
                <c:pt idx="9810">
                  <c:v>0.98099999999999998</c:v>
                </c:pt>
                <c:pt idx="9811">
                  <c:v>0.98109999999999997</c:v>
                </c:pt>
                <c:pt idx="9812">
                  <c:v>0.98119999999999996</c:v>
                </c:pt>
                <c:pt idx="9813">
                  <c:v>0.98129999999999995</c:v>
                </c:pt>
                <c:pt idx="9814">
                  <c:v>0.98140000000000005</c:v>
                </c:pt>
                <c:pt idx="9815">
                  <c:v>0.98150000000000004</c:v>
                </c:pt>
                <c:pt idx="9816">
                  <c:v>0.98160000000000003</c:v>
                </c:pt>
                <c:pt idx="9817">
                  <c:v>0.98170000000000002</c:v>
                </c:pt>
                <c:pt idx="9818">
                  <c:v>0.98180000000000001</c:v>
                </c:pt>
                <c:pt idx="9819">
                  <c:v>0.9819</c:v>
                </c:pt>
                <c:pt idx="9820">
                  <c:v>0.98199999999999998</c:v>
                </c:pt>
                <c:pt idx="9821">
                  <c:v>0.98209999999999997</c:v>
                </c:pt>
                <c:pt idx="9822">
                  <c:v>0.98219999999999996</c:v>
                </c:pt>
                <c:pt idx="9823">
                  <c:v>0.98229999999999995</c:v>
                </c:pt>
                <c:pt idx="9824">
                  <c:v>0.98240000000000005</c:v>
                </c:pt>
                <c:pt idx="9825">
                  <c:v>0.98250000000000004</c:v>
                </c:pt>
                <c:pt idx="9826">
                  <c:v>0.98260000000000003</c:v>
                </c:pt>
                <c:pt idx="9827">
                  <c:v>0.98270000000000002</c:v>
                </c:pt>
                <c:pt idx="9828">
                  <c:v>0.98280000000000001</c:v>
                </c:pt>
                <c:pt idx="9829">
                  <c:v>0.9829</c:v>
                </c:pt>
                <c:pt idx="9830">
                  <c:v>0.98299999999999998</c:v>
                </c:pt>
                <c:pt idx="9831">
                  <c:v>0.98309999999999997</c:v>
                </c:pt>
                <c:pt idx="9832">
                  <c:v>0.98319999999999996</c:v>
                </c:pt>
                <c:pt idx="9833">
                  <c:v>0.98329999999999995</c:v>
                </c:pt>
                <c:pt idx="9834">
                  <c:v>0.98340000000000005</c:v>
                </c:pt>
                <c:pt idx="9835">
                  <c:v>0.98350000000000004</c:v>
                </c:pt>
                <c:pt idx="9836">
                  <c:v>0.98360000000000003</c:v>
                </c:pt>
                <c:pt idx="9837">
                  <c:v>0.98370000000000002</c:v>
                </c:pt>
                <c:pt idx="9838">
                  <c:v>0.98380000000000001</c:v>
                </c:pt>
                <c:pt idx="9839">
                  <c:v>0.9839</c:v>
                </c:pt>
                <c:pt idx="9840">
                  <c:v>0.98399999999999999</c:v>
                </c:pt>
                <c:pt idx="9841">
                  <c:v>0.98409999999999997</c:v>
                </c:pt>
                <c:pt idx="9842">
                  <c:v>0.98419999999999996</c:v>
                </c:pt>
                <c:pt idx="9843">
                  <c:v>0.98429999999999995</c:v>
                </c:pt>
                <c:pt idx="9844">
                  <c:v>0.98440000000000005</c:v>
                </c:pt>
                <c:pt idx="9845">
                  <c:v>0.98450000000000004</c:v>
                </c:pt>
                <c:pt idx="9846">
                  <c:v>0.98460000000000003</c:v>
                </c:pt>
                <c:pt idx="9847">
                  <c:v>0.98470000000000002</c:v>
                </c:pt>
                <c:pt idx="9848">
                  <c:v>0.98480000000000001</c:v>
                </c:pt>
                <c:pt idx="9849">
                  <c:v>0.9849</c:v>
                </c:pt>
                <c:pt idx="9850">
                  <c:v>0.98499999999999999</c:v>
                </c:pt>
                <c:pt idx="9851">
                  <c:v>0.98509999999999998</c:v>
                </c:pt>
                <c:pt idx="9852">
                  <c:v>0.98519999999999996</c:v>
                </c:pt>
                <c:pt idx="9853">
                  <c:v>0.98529999999999995</c:v>
                </c:pt>
                <c:pt idx="9854">
                  <c:v>0.98540000000000005</c:v>
                </c:pt>
                <c:pt idx="9855">
                  <c:v>0.98550000000000004</c:v>
                </c:pt>
                <c:pt idx="9856">
                  <c:v>0.98560000000000003</c:v>
                </c:pt>
                <c:pt idx="9857">
                  <c:v>0.98570000000000002</c:v>
                </c:pt>
                <c:pt idx="9858">
                  <c:v>0.98580000000000001</c:v>
                </c:pt>
                <c:pt idx="9859">
                  <c:v>0.9859</c:v>
                </c:pt>
                <c:pt idx="9860">
                  <c:v>0.98599999999999999</c:v>
                </c:pt>
                <c:pt idx="9861">
                  <c:v>0.98609999999999998</c:v>
                </c:pt>
                <c:pt idx="9862">
                  <c:v>0.98619999999999997</c:v>
                </c:pt>
                <c:pt idx="9863">
                  <c:v>0.98629999999999995</c:v>
                </c:pt>
                <c:pt idx="9864">
                  <c:v>0.98640000000000005</c:v>
                </c:pt>
                <c:pt idx="9865">
                  <c:v>0.98650000000000004</c:v>
                </c:pt>
                <c:pt idx="9866">
                  <c:v>0.98660000000000003</c:v>
                </c:pt>
                <c:pt idx="9867">
                  <c:v>0.98670000000000002</c:v>
                </c:pt>
                <c:pt idx="9868">
                  <c:v>0.98680000000000001</c:v>
                </c:pt>
                <c:pt idx="9869">
                  <c:v>0.9869</c:v>
                </c:pt>
                <c:pt idx="9870">
                  <c:v>0.98699999999999999</c:v>
                </c:pt>
                <c:pt idx="9871">
                  <c:v>0.98709999999999998</c:v>
                </c:pt>
                <c:pt idx="9872">
                  <c:v>0.98719999999999997</c:v>
                </c:pt>
                <c:pt idx="9873">
                  <c:v>0.98729999999999996</c:v>
                </c:pt>
                <c:pt idx="9874">
                  <c:v>0.98740000000000006</c:v>
                </c:pt>
                <c:pt idx="9875">
                  <c:v>0.98750000000000004</c:v>
                </c:pt>
                <c:pt idx="9876">
                  <c:v>0.98760000000000003</c:v>
                </c:pt>
                <c:pt idx="9877">
                  <c:v>0.98770000000000002</c:v>
                </c:pt>
                <c:pt idx="9878">
                  <c:v>0.98780000000000001</c:v>
                </c:pt>
                <c:pt idx="9879">
                  <c:v>0.9879</c:v>
                </c:pt>
                <c:pt idx="9880">
                  <c:v>0.98799999999999999</c:v>
                </c:pt>
                <c:pt idx="9881">
                  <c:v>0.98809999999999998</c:v>
                </c:pt>
                <c:pt idx="9882">
                  <c:v>0.98819999999999997</c:v>
                </c:pt>
                <c:pt idx="9883">
                  <c:v>0.98829999999999996</c:v>
                </c:pt>
                <c:pt idx="9884">
                  <c:v>0.98839999999999995</c:v>
                </c:pt>
                <c:pt idx="9885">
                  <c:v>0.98850000000000005</c:v>
                </c:pt>
                <c:pt idx="9886">
                  <c:v>0.98860000000000003</c:v>
                </c:pt>
                <c:pt idx="9887">
                  <c:v>0.98870000000000002</c:v>
                </c:pt>
                <c:pt idx="9888">
                  <c:v>0.98880000000000001</c:v>
                </c:pt>
                <c:pt idx="9889">
                  <c:v>0.9889</c:v>
                </c:pt>
                <c:pt idx="9890">
                  <c:v>0.98899999999999999</c:v>
                </c:pt>
                <c:pt idx="9891">
                  <c:v>0.98909999999999998</c:v>
                </c:pt>
                <c:pt idx="9892">
                  <c:v>0.98919999999999997</c:v>
                </c:pt>
                <c:pt idx="9893">
                  <c:v>0.98929999999999996</c:v>
                </c:pt>
                <c:pt idx="9894">
                  <c:v>0.98939999999999995</c:v>
                </c:pt>
                <c:pt idx="9895">
                  <c:v>0.98950000000000005</c:v>
                </c:pt>
                <c:pt idx="9896">
                  <c:v>0.98960000000000004</c:v>
                </c:pt>
                <c:pt idx="9897">
                  <c:v>0.98970000000000002</c:v>
                </c:pt>
                <c:pt idx="9898">
                  <c:v>0.98980000000000001</c:v>
                </c:pt>
                <c:pt idx="9899">
                  <c:v>0.9899</c:v>
                </c:pt>
                <c:pt idx="9900">
                  <c:v>0.99</c:v>
                </c:pt>
                <c:pt idx="9901">
                  <c:v>0.99009999999999998</c:v>
                </c:pt>
                <c:pt idx="9902">
                  <c:v>0.99019999999999997</c:v>
                </c:pt>
                <c:pt idx="9903">
                  <c:v>0.99029999999999996</c:v>
                </c:pt>
                <c:pt idx="9904">
                  <c:v>0.99039999999999995</c:v>
                </c:pt>
                <c:pt idx="9905">
                  <c:v>0.99050000000000005</c:v>
                </c:pt>
                <c:pt idx="9906">
                  <c:v>0.99060000000000004</c:v>
                </c:pt>
                <c:pt idx="9907">
                  <c:v>0.99070000000000003</c:v>
                </c:pt>
                <c:pt idx="9908">
                  <c:v>0.99080000000000001</c:v>
                </c:pt>
                <c:pt idx="9909">
                  <c:v>0.9909</c:v>
                </c:pt>
                <c:pt idx="9910">
                  <c:v>0.99099999999999999</c:v>
                </c:pt>
                <c:pt idx="9911">
                  <c:v>0.99109999999999998</c:v>
                </c:pt>
                <c:pt idx="9912">
                  <c:v>0.99119999999999997</c:v>
                </c:pt>
                <c:pt idx="9913">
                  <c:v>0.99129999999999996</c:v>
                </c:pt>
                <c:pt idx="9914">
                  <c:v>0.99139999999999995</c:v>
                </c:pt>
                <c:pt idx="9915">
                  <c:v>0.99150000000000005</c:v>
                </c:pt>
                <c:pt idx="9916">
                  <c:v>0.99160000000000004</c:v>
                </c:pt>
                <c:pt idx="9917">
                  <c:v>0.99170000000000003</c:v>
                </c:pt>
                <c:pt idx="9918">
                  <c:v>0.99180000000000001</c:v>
                </c:pt>
                <c:pt idx="9919">
                  <c:v>0.9919</c:v>
                </c:pt>
                <c:pt idx="9920">
                  <c:v>0.99199999999999999</c:v>
                </c:pt>
                <c:pt idx="9921">
                  <c:v>0.99209999999999998</c:v>
                </c:pt>
                <c:pt idx="9922">
                  <c:v>0.99219999999999997</c:v>
                </c:pt>
                <c:pt idx="9923">
                  <c:v>0.99229999999999996</c:v>
                </c:pt>
                <c:pt idx="9924">
                  <c:v>0.99239999999999995</c:v>
                </c:pt>
                <c:pt idx="9925">
                  <c:v>0.99250000000000005</c:v>
                </c:pt>
                <c:pt idx="9926">
                  <c:v>0.99260000000000004</c:v>
                </c:pt>
                <c:pt idx="9927">
                  <c:v>0.99270000000000003</c:v>
                </c:pt>
                <c:pt idx="9928">
                  <c:v>0.99280000000000002</c:v>
                </c:pt>
                <c:pt idx="9929">
                  <c:v>0.9929</c:v>
                </c:pt>
                <c:pt idx="9930">
                  <c:v>0.99299999999999999</c:v>
                </c:pt>
                <c:pt idx="9931">
                  <c:v>0.99309999999999998</c:v>
                </c:pt>
                <c:pt idx="9932">
                  <c:v>0.99319999999999997</c:v>
                </c:pt>
                <c:pt idx="9933">
                  <c:v>0.99329999999999996</c:v>
                </c:pt>
                <c:pt idx="9934">
                  <c:v>0.99339999999999995</c:v>
                </c:pt>
                <c:pt idx="9935">
                  <c:v>0.99350000000000005</c:v>
                </c:pt>
                <c:pt idx="9936">
                  <c:v>0.99360000000000004</c:v>
                </c:pt>
                <c:pt idx="9937">
                  <c:v>0.99370000000000003</c:v>
                </c:pt>
                <c:pt idx="9938">
                  <c:v>0.99380000000000002</c:v>
                </c:pt>
                <c:pt idx="9939">
                  <c:v>0.99390000000000001</c:v>
                </c:pt>
                <c:pt idx="9940">
                  <c:v>0.99399999999999999</c:v>
                </c:pt>
                <c:pt idx="9941">
                  <c:v>0.99409999999999998</c:v>
                </c:pt>
                <c:pt idx="9942">
                  <c:v>0.99419999999999997</c:v>
                </c:pt>
                <c:pt idx="9943">
                  <c:v>0.99429999999999996</c:v>
                </c:pt>
                <c:pt idx="9944">
                  <c:v>0.99439999999999995</c:v>
                </c:pt>
                <c:pt idx="9945">
                  <c:v>0.99450000000000005</c:v>
                </c:pt>
                <c:pt idx="9946">
                  <c:v>0.99460000000000004</c:v>
                </c:pt>
                <c:pt idx="9947">
                  <c:v>0.99470000000000003</c:v>
                </c:pt>
                <c:pt idx="9948">
                  <c:v>0.99480000000000002</c:v>
                </c:pt>
                <c:pt idx="9949">
                  <c:v>0.99490000000000001</c:v>
                </c:pt>
                <c:pt idx="9950">
                  <c:v>0.995</c:v>
                </c:pt>
                <c:pt idx="9951">
                  <c:v>0.99509999999999998</c:v>
                </c:pt>
                <c:pt idx="9952">
                  <c:v>0.99519999999999997</c:v>
                </c:pt>
                <c:pt idx="9953">
                  <c:v>0.99529999999999996</c:v>
                </c:pt>
                <c:pt idx="9954">
                  <c:v>0.99539999999999995</c:v>
                </c:pt>
                <c:pt idx="9955">
                  <c:v>0.99550000000000005</c:v>
                </c:pt>
                <c:pt idx="9956">
                  <c:v>0.99560000000000004</c:v>
                </c:pt>
                <c:pt idx="9957">
                  <c:v>0.99570000000000003</c:v>
                </c:pt>
                <c:pt idx="9958">
                  <c:v>0.99580000000000002</c:v>
                </c:pt>
                <c:pt idx="9959">
                  <c:v>0.99590000000000001</c:v>
                </c:pt>
                <c:pt idx="9960">
                  <c:v>0.996</c:v>
                </c:pt>
                <c:pt idx="9961">
                  <c:v>0.99609999999999999</c:v>
                </c:pt>
                <c:pt idx="9962">
                  <c:v>0.99619999999999997</c:v>
                </c:pt>
                <c:pt idx="9963">
                  <c:v>0.99629999999999996</c:v>
                </c:pt>
                <c:pt idx="9964">
                  <c:v>0.99639999999999995</c:v>
                </c:pt>
                <c:pt idx="9965">
                  <c:v>0.99650000000000005</c:v>
                </c:pt>
                <c:pt idx="9966">
                  <c:v>0.99660000000000004</c:v>
                </c:pt>
                <c:pt idx="9967">
                  <c:v>0.99670000000000003</c:v>
                </c:pt>
                <c:pt idx="9968">
                  <c:v>0.99680000000000002</c:v>
                </c:pt>
                <c:pt idx="9969">
                  <c:v>0.99690000000000001</c:v>
                </c:pt>
                <c:pt idx="9970">
                  <c:v>0.997</c:v>
                </c:pt>
                <c:pt idx="9971">
                  <c:v>0.99709999999999999</c:v>
                </c:pt>
                <c:pt idx="9972">
                  <c:v>0.99719999999999998</c:v>
                </c:pt>
                <c:pt idx="9973">
                  <c:v>0.99729999999999996</c:v>
                </c:pt>
                <c:pt idx="9974">
                  <c:v>0.99739999999999995</c:v>
                </c:pt>
                <c:pt idx="9975">
                  <c:v>0.99750000000000005</c:v>
                </c:pt>
                <c:pt idx="9976">
                  <c:v>0.99760000000000004</c:v>
                </c:pt>
                <c:pt idx="9977">
                  <c:v>0.99770000000000003</c:v>
                </c:pt>
                <c:pt idx="9978">
                  <c:v>0.99780000000000002</c:v>
                </c:pt>
                <c:pt idx="9979">
                  <c:v>0.99790000000000001</c:v>
                </c:pt>
                <c:pt idx="9980">
                  <c:v>0.998</c:v>
                </c:pt>
                <c:pt idx="9981">
                  <c:v>0.99809999999999999</c:v>
                </c:pt>
                <c:pt idx="9982">
                  <c:v>0.99819999999999998</c:v>
                </c:pt>
                <c:pt idx="9983">
                  <c:v>0.99829999999999997</c:v>
                </c:pt>
                <c:pt idx="9984">
                  <c:v>0.99839999999999995</c:v>
                </c:pt>
                <c:pt idx="9985">
                  <c:v>0.99850000000000005</c:v>
                </c:pt>
                <c:pt idx="9986">
                  <c:v>0.99860000000000004</c:v>
                </c:pt>
                <c:pt idx="9987">
                  <c:v>0.99870000000000003</c:v>
                </c:pt>
                <c:pt idx="9988">
                  <c:v>0.99880000000000002</c:v>
                </c:pt>
                <c:pt idx="9989">
                  <c:v>0.99890000000000001</c:v>
                </c:pt>
                <c:pt idx="9990">
                  <c:v>0.999</c:v>
                </c:pt>
                <c:pt idx="9991">
                  <c:v>0.99909999999999999</c:v>
                </c:pt>
                <c:pt idx="9992">
                  <c:v>0.99919999999999998</c:v>
                </c:pt>
                <c:pt idx="9993">
                  <c:v>0.99929999999999997</c:v>
                </c:pt>
                <c:pt idx="9994">
                  <c:v>0.99939999999999996</c:v>
                </c:pt>
                <c:pt idx="9995">
                  <c:v>0.99950000000000006</c:v>
                </c:pt>
                <c:pt idx="9996">
                  <c:v>0.99960000000000004</c:v>
                </c:pt>
                <c:pt idx="9997">
                  <c:v>0.99970000000000003</c:v>
                </c:pt>
                <c:pt idx="9998">
                  <c:v>0.99980000000000002</c:v>
                </c:pt>
                <c:pt idx="9999">
                  <c:v>0.99990000000000001</c:v>
                </c:pt>
                <c:pt idx="10000">
                  <c:v>1</c:v>
                </c:pt>
              </c:numCache>
            </c:numRef>
          </c:cat>
          <c:val>
            <c:numRef>
              <c:f>Sheet1!$N$77:$N$10077</c:f>
              <c:numCache>
                <c:formatCode>"$"#,##0.00</c:formatCode>
                <c:ptCount val="10001"/>
                <c:pt idx="0">
                  <c:v>-500</c:v>
                </c:pt>
                <c:pt idx="1">
                  <c:v>-497.55</c:v>
                </c:pt>
                <c:pt idx="2">
                  <c:v>-495.11</c:v>
                </c:pt>
                <c:pt idx="3">
                  <c:v>-492.66</c:v>
                </c:pt>
                <c:pt idx="4">
                  <c:v>-490.22</c:v>
                </c:pt>
                <c:pt idx="5">
                  <c:v>-487.79</c:v>
                </c:pt>
                <c:pt idx="6">
                  <c:v>-485.35</c:v>
                </c:pt>
                <c:pt idx="7">
                  <c:v>-482.92</c:v>
                </c:pt>
                <c:pt idx="8">
                  <c:v>-480.5</c:v>
                </c:pt>
                <c:pt idx="9">
                  <c:v>-478.07</c:v>
                </c:pt>
                <c:pt idx="10">
                  <c:v>-475.65</c:v>
                </c:pt>
                <c:pt idx="11">
                  <c:v>-473.23</c:v>
                </c:pt>
                <c:pt idx="12">
                  <c:v>-470.81</c:v>
                </c:pt>
                <c:pt idx="13">
                  <c:v>-468.4</c:v>
                </c:pt>
                <c:pt idx="14">
                  <c:v>-465.99</c:v>
                </c:pt>
                <c:pt idx="15">
                  <c:v>-463.58</c:v>
                </c:pt>
                <c:pt idx="16">
                  <c:v>-461.18</c:v>
                </c:pt>
                <c:pt idx="17">
                  <c:v>-458.78</c:v>
                </c:pt>
                <c:pt idx="18">
                  <c:v>-456.38</c:v>
                </c:pt>
                <c:pt idx="19">
                  <c:v>-453.99</c:v>
                </c:pt>
                <c:pt idx="20">
                  <c:v>-451.59</c:v>
                </c:pt>
                <c:pt idx="21">
                  <c:v>-449.21</c:v>
                </c:pt>
                <c:pt idx="22">
                  <c:v>-446.82</c:v>
                </c:pt>
                <c:pt idx="23">
                  <c:v>-444.44</c:v>
                </c:pt>
                <c:pt idx="24">
                  <c:v>-442.06</c:v>
                </c:pt>
                <c:pt idx="25">
                  <c:v>-439.68</c:v>
                </c:pt>
                <c:pt idx="26">
                  <c:v>-437.3</c:v>
                </c:pt>
                <c:pt idx="27">
                  <c:v>-434.93</c:v>
                </c:pt>
                <c:pt idx="28">
                  <c:v>-432.56</c:v>
                </c:pt>
                <c:pt idx="29">
                  <c:v>-430.2</c:v>
                </c:pt>
                <c:pt idx="30">
                  <c:v>-427.83</c:v>
                </c:pt>
                <c:pt idx="31">
                  <c:v>-425.47</c:v>
                </c:pt>
                <c:pt idx="32">
                  <c:v>-423.12</c:v>
                </c:pt>
                <c:pt idx="33">
                  <c:v>-420.76</c:v>
                </c:pt>
                <c:pt idx="34">
                  <c:v>-418.41</c:v>
                </c:pt>
                <c:pt idx="35">
                  <c:v>-416.06</c:v>
                </c:pt>
                <c:pt idx="36">
                  <c:v>-413.72</c:v>
                </c:pt>
                <c:pt idx="37">
                  <c:v>-411.37</c:v>
                </c:pt>
                <c:pt idx="38">
                  <c:v>-409.04</c:v>
                </c:pt>
                <c:pt idx="39">
                  <c:v>-406.7</c:v>
                </c:pt>
                <c:pt idx="40">
                  <c:v>-404.36</c:v>
                </c:pt>
                <c:pt idx="41">
                  <c:v>-402.03</c:v>
                </c:pt>
                <c:pt idx="42">
                  <c:v>-399.71</c:v>
                </c:pt>
                <c:pt idx="43">
                  <c:v>-397.38</c:v>
                </c:pt>
                <c:pt idx="44">
                  <c:v>-395.06</c:v>
                </c:pt>
                <c:pt idx="45">
                  <c:v>-392.74</c:v>
                </c:pt>
                <c:pt idx="46">
                  <c:v>-390.42</c:v>
                </c:pt>
                <c:pt idx="47">
                  <c:v>-388.11</c:v>
                </c:pt>
                <c:pt idx="48">
                  <c:v>-385.8</c:v>
                </c:pt>
                <c:pt idx="49">
                  <c:v>-383.49</c:v>
                </c:pt>
                <c:pt idx="50">
                  <c:v>-381.18</c:v>
                </c:pt>
                <c:pt idx="51">
                  <c:v>-378.88</c:v>
                </c:pt>
                <c:pt idx="52">
                  <c:v>-376.58</c:v>
                </c:pt>
                <c:pt idx="53">
                  <c:v>-374.29</c:v>
                </c:pt>
                <c:pt idx="54">
                  <c:v>-371.99</c:v>
                </c:pt>
                <c:pt idx="55">
                  <c:v>-369.7</c:v>
                </c:pt>
                <c:pt idx="56">
                  <c:v>-367.41</c:v>
                </c:pt>
                <c:pt idx="57">
                  <c:v>-365.13</c:v>
                </c:pt>
                <c:pt idx="58">
                  <c:v>-362.85</c:v>
                </c:pt>
                <c:pt idx="59">
                  <c:v>-360.57</c:v>
                </c:pt>
                <c:pt idx="60">
                  <c:v>-358.29</c:v>
                </c:pt>
                <c:pt idx="61">
                  <c:v>-356.02</c:v>
                </c:pt>
                <c:pt idx="62">
                  <c:v>-353.74</c:v>
                </c:pt>
                <c:pt idx="63">
                  <c:v>-351.48</c:v>
                </c:pt>
                <c:pt idx="64">
                  <c:v>-349.21</c:v>
                </c:pt>
                <c:pt idx="65">
                  <c:v>-346.95</c:v>
                </c:pt>
                <c:pt idx="66">
                  <c:v>-344.69</c:v>
                </c:pt>
                <c:pt idx="67">
                  <c:v>-342.43</c:v>
                </c:pt>
                <c:pt idx="68">
                  <c:v>-340.18</c:v>
                </c:pt>
                <c:pt idx="69">
                  <c:v>-337.93</c:v>
                </c:pt>
                <c:pt idx="70">
                  <c:v>-335.68</c:v>
                </c:pt>
                <c:pt idx="71">
                  <c:v>-333.43</c:v>
                </c:pt>
                <c:pt idx="72">
                  <c:v>-331.19</c:v>
                </c:pt>
                <c:pt idx="73">
                  <c:v>-328.95</c:v>
                </c:pt>
                <c:pt idx="74">
                  <c:v>-326.70999999999998</c:v>
                </c:pt>
                <c:pt idx="75">
                  <c:v>-324.48</c:v>
                </c:pt>
                <c:pt idx="76">
                  <c:v>-322.25</c:v>
                </c:pt>
                <c:pt idx="77">
                  <c:v>-320.02</c:v>
                </c:pt>
                <c:pt idx="78">
                  <c:v>-317.79000000000002</c:v>
                </c:pt>
                <c:pt idx="79">
                  <c:v>-315.57</c:v>
                </c:pt>
                <c:pt idx="80">
                  <c:v>-313.35000000000002</c:v>
                </c:pt>
                <c:pt idx="81">
                  <c:v>-311.13</c:v>
                </c:pt>
                <c:pt idx="82">
                  <c:v>-308.92</c:v>
                </c:pt>
                <c:pt idx="83">
                  <c:v>-306.7</c:v>
                </c:pt>
                <c:pt idx="84">
                  <c:v>-304.49</c:v>
                </c:pt>
                <c:pt idx="85">
                  <c:v>-302.29000000000002</c:v>
                </c:pt>
                <c:pt idx="86">
                  <c:v>-300.08</c:v>
                </c:pt>
                <c:pt idx="87">
                  <c:v>-297.88</c:v>
                </c:pt>
                <c:pt idx="88">
                  <c:v>-295.69</c:v>
                </c:pt>
                <c:pt idx="89">
                  <c:v>-293.49</c:v>
                </c:pt>
                <c:pt idx="90">
                  <c:v>-291.3</c:v>
                </c:pt>
                <c:pt idx="91">
                  <c:v>-289.11</c:v>
                </c:pt>
                <c:pt idx="92">
                  <c:v>-286.92</c:v>
                </c:pt>
                <c:pt idx="93">
                  <c:v>-284.74</c:v>
                </c:pt>
                <c:pt idx="94">
                  <c:v>-282.55</c:v>
                </c:pt>
                <c:pt idx="95">
                  <c:v>-280.38</c:v>
                </c:pt>
                <c:pt idx="96">
                  <c:v>-278.2</c:v>
                </c:pt>
                <c:pt idx="97">
                  <c:v>-276.02999999999997</c:v>
                </c:pt>
                <c:pt idx="98">
                  <c:v>-273.86</c:v>
                </c:pt>
                <c:pt idx="99">
                  <c:v>-271.69</c:v>
                </c:pt>
                <c:pt idx="100">
                  <c:v>-269.52</c:v>
                </c:pt>
                <c:pt idx="101">
                  <c:v>-267.36</c:v>
                </c:pt>
                <c:pt idx="102">
                  <c:v>-265.2</c:v>
                </c:pt>
                <c:pt idx="103">
                  <c:v>-263.04000000000002</c:v>
                </c:pt>
                <c:pt idx="104">
                  <c:v>-260.89</c:v>
                </c:pt>
                <c:pt idx="105">
                  <c:v>-258.74</c:v>
                </c:pt>
                <c:pt idx="106">
                  <c:v>-256.58999999999997</c:v>
                </c:pt>
                <c:pt idx="107">
                  <c:v>-254.44</c:v>
                </c:pt>
                <c:pt idx="108">
                  <c:v>-252.3</c:v>
                </c:pt>
                <c:pt idx="109">
                  <c:v>-250.16</c:v>
                </c:pt>
                <c:pt idx="110">
                  <c:v>-248.02</c:v>
                </c:pt>
                <c:pt idx="111">
                  <c:v>-245.89</c:v>
                </c:pt>
                <c:pt idx="112">
                  <c:v>-243.75</c:v>
                </c:pt>
                <c:pt idx="113">
                  <c:v>-241.62</c:v>
                </c:pt>
                <c:pt idx="114">
                  <c:v>-239.5</c:v>
                </c:pt>
                <c:pt idx="115">
                  <c:v>-237.37</c:v>
                </c:pt>
                <c:pt idx="116">
                  <c:v>-235.25</c:v>
                </c:pt>
                <c:pt idx="117">
                  <c:v>-233.13</c:v>
                </c:pt>
                <c:pt idx="118">
                  <c:v>-231.02</c:v>
                </c:pt>
                <c:pt idx="119">
                  <c:v>-228.9</c:v>
                </c:pt>
                <c:pt idx="120">
                  <c:v>-226.79</c:v>
                </c:pt>
                <c:pt idx="121">
                  <c:v>-224.68</c:v>
                </c:pt>
                <c:pt idx="122">
                  <c:v>-222.58</c:v>
                </c:pt>
                <c:pt idx="123">
                  <c:v>-220.48</c:v>
                </c:pt>
                <c:pt idx="124">
                  <c:v>-218.38</c:v>
                </c:pt>
                <c:pt idx="125">
                  <c:v>-216.28</c:v>
                </c:pt>
                <c:pt idx="126">
                  <c:v>-214.18</c:v>
                </c:pt>
                <c:pt idx="127">
                  <c:v>-212.09</c:v>
                </c:pt>
                <c:pt idx="128">
                  <c:v>-210</c:v>
                </c:pt>
                <c:pt idx="129">
                  <c:v>-207.92</c:v>
                </c:pt>
                <c:pt idx="130">
                  <c:v>-205.83</c:v>
                </c:pt>
                <c:pt idx="131">
                  <c:v>-203.75</c:v>
                </c:pt>
                <c:pt idx="132">
                  <c:v>-201.67</c:v>
                </c:pt>
                <c:pt idx="133">
                  <c:v>-199.6</c:v>
                </c:pt>
                <c:pt idx="134">
                  <c:v>-197.52</c:v>
                </c:pt>
                <c:pt idx="135">
                  <c:v>-195.45</c:v>
                </c:pt>
                <c:pt idx="136">
                  <c:v>-193.38</c:v>
                </c:pt>
                <c:pt idx="137">
                  <c:v>-191.32</c:v>
                </c:pt>
                <c:pt idx="138">
                  <c:v>-189.26</c:v>
                </c:pt>
                <c:pt idx="139">
                  <c:v>-187.2</c:v>
                </c:pt>
                <c:pt idx="140">
                  <c:v>-185.14</c:v>
                </c:pt>
                <c:pt idx="141">
                  <c:v>-183.08</c:v>
                </c:pt>
                <c:pt idx="142">
                  <c:v>-181.03</c:v>
                </c:pt>
                <c:pt idx="143">
                  <c:v>-178.98</c:v>
                </c:pt>
                <c:pt idx="144">
                  <c:v>-176.94</c:v>
                </c:pt>
                <c:pt idx="145">
                  <c:v>-174.89</c:v>
                </c:pt>
                <c:pt idx="146">
                  <c:v>-172.85</c:v>
                </c:pt>
                <c:pt idx="147">
                  <c:v>-170.81</c:v>
                </c:pt>
                <c:pt idx="148">
                  <c:v>-168.78</c:v>
                </c:pt>
                <c:pt idx="149">
                  <c:v>-166.74</c:v>
                </c:pt>
                <c:pt idx="150">
                  <c:v>-164.71</c:v>
                </c:pt>
                <c:pt idx="151">
                  <c:v>-162.68</c:v>
                </c:pt>
                <c:pt idx="152">
                  <c:v>-160.66</c:v>
                </c:pt>
                <c:pt idx="153">
                  <c:v>-158.63</c:v>
                </c:pt>
                <c:pt idx="154">
                  <c:v>-156.61000000000001</c:v>
                </c:pt>
                <c:pt idx="155">
                  <c:v>-154.59</c:v>
                </c:pt>
                <c:pt idx="156">
                  <c:v>-152.58000000000001</c:v>
                </c:pt>
                <c:pt idx="157">
                  <c:v>-150.57</c:v>
                </c:pt>
                <c:pt idx="158">
                  <c:v>-148.56</c:v>
                </c:pt>
                <c:pt idx="159">
                  <c:v>-146.55000000000001</c:v>
                </c:pt>
                <c:pt idx="160">
                  <c:v>-144.54</c:v>
                </c:pt>
                <c:pt idx="161">
                  <c:v>-142.54</c:v>
                </c:pt>
                <c:pt idx="162">
                  <c:v>-140.54</c:v>
                </c:pt>
                <c:pt idx="163">
                  <c:v>-138.55000000000001</c:v>
                </c:pt>
                <c:pt idx="164">
                  <c:v>-136.55000000000001</c:v>
                </c:pt>
                <c:pt idx="165">
                  <c:v>-134.56</c:v>
                </c:pt>
                <c:pt idx="166">
                  <c:v>-132.57</c:v>
                </c:pt>
                <c:pt idx="167">
                  <c:v>-130.58000000000001</c:v>
                </c:pt>
                <c:pt idx="168">
                  <c:v>-128.6</c:v>
                </c:pt>
                <c:pt idx="169">
                  <c:v>-126.62</c:v>
                </c:pt>
                <c:pt idx="170">
                  <c:v>-124.64</c:v>
                </c:pt>
                <c:pt idx="171">
                  <c:v>-122.66</c:v>
                </c:pt>
                <c:pt idx="172">
                  <c:v>-120.69</c:v>
                </c:pt>
                <c:pt idx="173">
                  <c:v>-118.72</c:v>
                </c:pt>
                <c:pt idx="174">
                  <c:v>-116.75</c:v>
                </c:pt>
                <c:pt idx="175">
                  <c:v>-114.78</c:v>
                </c:pt>
                <c:pt idx="176">
                  <c:v>-112.82</c:v>
                </c:pt>
                <c:pt idx="177">
                  <c:v>-110.86</c:v>
                </c:pt>
                <c:pt idx="178">
                  <c:v>-108.9</c:v>
                </c:pt>
                <c:pt idx="179">
                  <c:v>-106.94</c:v>
                </c:pt>
                <c:pt idx="180">
                  <c:v>-104.99</c:v>
                </c:pt>
                <c:pt idx="181">
                  <c:v>-103.04</c:v>
                </c:pt>
                <c:pt idx="182">
                  <c:v>-101.09</c:v>
                </c:pt>
                <c:pt idx="183">
                  <c:v>-99.14</c:v>
                </c:pt>
                <c:pt idx="184">
                  <c:v>-97.2</c:v>
                </c:pt>
                <c:pt idx="185">
                  <c:v>-95.26</c:v>
                </c:pt>
                <c:pt idx="186">
                  <c:v>-93.32</c:v>
                </c:pt>
                <c:pt idx="187">
                  <c:v>-91.39</c:v>
                </c:pt>
                <c:pt idx="188">
                  <c:v>-89.45</c:v>
                </c:pt>
                <c:pt idx="189">
                  <c:v>-87.52</c:v>
                </c:pt>
                <c:pt idx="190">
                  <c:v>-85.6</c:v>
                </c:pt>
                <c:pt idx="191">
                  <c:v>-83.67</c:v>
                </c:pt>
                <c:pt idx="192">
                  <c:v>-81.75</c:v>
                </c:pt>
                <c:pt idx="193">
                  <c:v>-79.83</c:v>
                </c:pt>
                <c:pt idx="194">
                  <c:v>-77.91</c:v>
                </c:pt>
                <c:pt idx="195">
                  <c:v>-75.989999999999995</c:v>
                </c:pt>
                <c:pt idx="196">
                  <c:v>-74.08</c:v>
                </c:pt>
                <c:pt idx="197">
                  <c:v>-72.17</c:v>
                </c:pt>
                <c:pt idx="198">
                  <c:v>-70.260000000000005</c:v>
                </c:pt>
                <c:pt idx="199">
                  <c:v>-68.36</c:v>
                </c:pt>
                <c:pt idx="200">
                  <c:v>-66.45</c:v>
                </c:pt>
                <c:pt idx="201">
                  <c:v>-64.55</c:v>
                </c:pt>
                <c:pt idx="202">
                  <c:v>-62.66</c:v>
                </c:pt>
                <c:pt idx="203">
                  <c:v>-60.76</c:v>
                </c:pt>
                <c:pt idx="204">
                  <c:v>-58.87</c:v>
                </c:pt>
                <c:pt idx="205">
                  <c:v>-56.98</c:v>
                </c:pt>
                <c:pt idx="206">
                  <c:v>-55.09</c:v>
                </c:pt>
                <c:pt idx="207">
                  <c:v>-53.21</c:v>
                </c:pt>
                <c:pt idx="208">
                  <c:v>-51.32</c:v>
                </c:pt>
                <c:pt idx="209">
                  <c:v>-49.44</c:v>
                </c:pt>
                <c:pt idx="210">
                  <c:v>-47.57</c:v>
                </c:pt>
                <c:pt idx="211">
                  <c:v>-45.69</c:v>
                </c:pt>
                <c:pt idx="212">
                  <c:v>-43.82</c:v>
                </c:pt>
                <c:pt idx="213">
                  <c:v>-41.95</c:v>
                </c:pt>
                <c:pt idx="214">
                  <c:v>-40.08</c:v>
                </c:pt>
                <c:pt idx="215">
                  <c:v>-38.21</c:v>
                </c:pt>
                <c:pt idx="216">
                  <c:v>-36.35</c:v>
                </c:pt>
                <c:pt idx="217">
                  <c:v>-34.49</c:v>
                </c:pt>
                <c:pt idx="218">
                  <c:v>-32.630000000000003</c:v>
                </c:pt>
                <c:pt idx="219">
                  <c:v>-30.78</c:v>
                </c:pt>
                <c:pt idx="220">
                  <c:v>-28.92</c:v>
                </c:pt>
                <c:pt idx="221">
                  <c:v>-27.07</c:v>
                </c:pt>
                <c:pt idx="222">
                  <c:v>-25.23</c:v>
                </c:pt>
                <c:pt idx="223">
                  <c:v>-23.38</c:v>
                </c:pt>
                <c:pt idx="224">
                  <c:v>-21.54</c:v>
                </c:pt>
                <c:pt idx="225">
                  <c:v>-19.7</c:v>
                </c:pt>
                <c:pt idx="226">
                  <c:v>-17.86</c:v>
                </c:pt>
                <c:pt idx="227">
                  <c:v>-16.02</c:v>
                </c:pt>
                <c:pt idx="228">
                  <c:v>-14.19</c:v>
                </c:pt>
                <c:pt idx="229">
                  <c:v>-12.36</c:v>
                </c:pt>
                <c:pt idx="230">
                  <c:v>-10.53</c:v>
                </c:pt>
                <c:pt idx="231">
                  <c:v>-8.7100000000000009</c:v>
                </c:pt>
                <c:pt idx="232">
                  <c:v>-6.88</c:v>
                </c:pt>
                <c:pt idx="233">
                  <c:v>-5.0599999999999996</c:v>
                </c:pt>
                <c:pt idx="234">
                  <c:v>-3.24</c:v>
                </c:pt>
                <c:pt idx="235">
                  <c:v>-1.43</c:v>
                </c:pt>
                <c:pt idx="236">
                  <c:v>0.39</c:v>
                </c:pt>
                <c:pt idx="237">
                  <c:v>2.2000000000000002</c:v>
                </c:pt>
                <c:pt idx="238">
                  <c:v>4.01</c:v>
                </c:pt>
                <c:pt idx="239">
                  <c:v>5.81</c:v>
                </c:pt>
                <c:pt idx="240">
                  <c:v>7.62</c:v>
                </c:pt>
                <c:pt idx="241">
                  <c:v>9.42</c:v>
                </c:pt>
                <c:pt idx="242">
                  <c:v>11.22</c:v>
                </c:pt>
                <c:pt idx="243">
                  <c:v>13.02</c:v>
                </c:pt>
                <c:pt idx="244">
                  <c:v>14.81</c:v>
                </c:pt>
                <c:pt idx="245">
                  <c:v>16.600000000000001</c:v>
                </c:pt>
                <c:pt idx="246">
                  <c:v>18.39</c:v>
                </c:pt>
                <c:pt idx="247">
                  <c:v>20.18</c:v>
                </c:pt>
                <c:pt idx="248">
                  <c:v>21.96</c:v>
                </c:pt>
                <c:pt idx="249">
                  <c:v>23.75</c:v>
                </c:pt>
                <c:pt idx="250">
                  <c:v>25.53</c:v>
                </c:pt>
                <c:pt idx="251">
                  <c:v>27.3</c:v>
                </c:pt>
                <c:pt idx="252">
                  <c:v>29.08</c:v>
                </c:pt>
                <c:pt idx="253">
                  <c:v>30.85</c:v>
                </c:pt>
                <c:pt idx="254">
                  <c:v>32.619999999999997</c:v>
                </c:pt>
                <c:pt idx="255">
                  <c:v>34.39</c:v>
                </c:pt>
                <c:pt idx="256">
                  <c:v>36.15</c:v>
                </c:pt>
                <c:pt idx="257">
                  <c:v>37.92</c:v>
                </c:pt>
                <c:pt idx="258">
                  <c:v>39.68</c:v>
                </c:pt>
                <c:pt idx="259">
                  <c:v>41.44</c:v>
                </c:pt>
                <c:pt idx="260">
                  <c:v>43.19</c:v>
                </c:pt>
                <c:pt idx="261">
                  <c:v>44.95</c:v>
                </c:pt>
                <c:pt idx="262">
                  <c:v>46.7</c:v>
                </c:pt>
                <c:pt idx="263">
                  <c:v>48.45</c:v>
                </c:pt>
                <c:pt idx="264">
                  <c:v>50.19</c:v>
                </c:pt>
                <c:pt idx="265">
                  <c:v>51.94</c:v>
                </c:pt>
                <c:pt idx="266">
                  <c:v>53.68</c:v>
                </c:pt>
                <c:pt idx="267">
                  <c:v>55.42</c:v>
                </c:pt>
                <c:pt idx="268">
                  <c:v>57.15</c:v>
                </c:pt>
                <c:pt idx="269">
                  <c:v>58.89</c:v>
                </c:pt>
                <c:pt idx="270">
                  <c:v>60.62</c:v>
                </c:pt>
                <c:pt idx="271">
                  <c:v>62.35</c:v>
                </c:pt>
                <c:pt idx="272">
                  <c:v>64.08</c:v>
                </c:pt>
                <c:pt idx="273">
                  <c:v>65.8</c:v>
                </c:pt>
                <c:pt idx="274">
                  <c:v>67.53</c:v>
                </c:pt>
                <c:pt idx="275">
                  <c:v>69.25</c:v>
                </c:pt>
                <c:pt idx="276">
                  <c:v>70.97</c:v>
                </c:pt>
                <c:pt idx="277">
                  <c:v>72.680000000000007</c:v>
                </c:pt>
                <c:pt idx="278">
                  <c:v>74.39</c:v>
                </c:pt>
                <c:pt idx="279">
                  <c:v>76.11</c:v>
                </c:pt>
                <c:pt idx="280">
                  <c:v>77.81</c:v>
                </c:pt>
                <c:pt idx="281">
                  <c:v>79.52</c:v>
                </c:pt>
                <c:pt idx="282">
                  <c:v>81.22</c:v>
                </c:pt>
                <c:pt idx="283">
                  <c:v>82.93</c:v>
                </c:pt>
                <c:pt idx="284">
                  <c:v>84.63</c:v>
                </c:pt>
                <c:pt idx="285">
                  <c:v>86.32</c:v>
                </c:pt>
                <c:pt idx="286">
                  <c:v>88.02</c:v>
                </c:pt>
                <c:pt idx="287">
                  <c:v>89.71</c:v>
                </c:pt>
                <c:pt idx="288">
                  <c:v>91.4</c:v>
                </c:pt>
                <c:pt idx="289">
                  <c:v>93.09</c:v>
                </c:pt>
                <c:pt idx="290">
                  <c:v>94.77</c:v>
                </c:pt>
                <c:pt idx="291">
                  <c:v>96.46</c:v>
                </c:pt>
                <c:pt idx="292">
                  <c:v>98.14</c:v>
                </c:pt>
                <c:pt idx="293">
                  <c:v>99.81</c:v>
                </c:pt>
                <c:pt idx="294">
                  <c:v>101.49</c:v>
                </c:pt>
                <c:pt idx="295">
                  <c:v>103.16</c:v>
                </c:pt>
                <c:pt idx="296">
                  <c:v>104.84</c:v>
                </c:pt>
                <c:pt idx="297">
                  <c:v>106.51</c:v>
                </c:pt>
                <c:pt idx="298">
                  <c:v>108.17</c:v>
                </c:pt>
                <c:pt idx="299">
                  <c:v>109.84</c:v>
                </c:pt>
                <c:pt idx="300">
                  <c:v>111.5</c:v>
                </c:pt>
                <c:pt idx="301">
                  <c:v>113.16</c:v>
                </c:pt>
                <c:pt idx="302">
                  <c:v>114.82</c:v>
                </c:pt>
                <c:pt idx="303">
                  <c:v>116.47</c:v>
                </c:pt>
                <c:pt idx="304">
                  <c:v>118.13</c:v>
                </c:pt>
                <c:pt idx="305">
                  <c:v>119.78</c:v>
                </c:pt>
                <c:pt idx="306">
                  <c:v>121.42</c:v>
                </c:pt>
                <c:pt idx="307">
                  <c:v>123.07</c:v>
                </c:pt>
                <c:pt idx="308">
                  <c:v>124.71</c:v>
                </c:pt>
                <c:pt idx="309">
                  <c:v>126.36</c:v>
                </c:pt>
                <c:pt idx="310">
                  <c:v>128</c:v>
                </c:pt>
                <c:pt idx="311">
                  <c:v>129.63</c:v>
                </c:pt>
                <c:pt idx="312">
                  <c:v>131.27000000000001</c:v>
                </c:pt>
                <c:pt idx="313">
                  <c:v>132.9</c:v>
                </c:pt>
                <c:pt idx="314">
                  <c:v>134.53</c:v>
                </c:pt>
                <c:pt idx="315">
                  <c:v>136.16</c:v>
                </c:pt>
                <c:pt idx="316">
                  <c:v>137.78</c:v>
                </c:pt>
                <c:pt idx="317">
                  <c:v>139.41</c:v>
                </c:pt>
                <c:pt idx="318">
                  <c:v>141.03</c:v>
                </c:pt>
                <c:pt idx="319">
                  <c:v>142.65</c:v>
                </c:pt>
                <c:pt idx="320">
                  <c:v>144.26</c:v>
                </c:pt>
                <c:pt idx="321">
                  <c:v>145.88</c:v>
                </c:pt>
                <c:pt idx="322">
                  <c:v>147.49</c:v>
                </c:pt>
                <c:pt idx="323">
                  <c:v>149.1</c:v>
                </c:pt>
                <c:pt idx="324">
                  <c:v>150.71</c:v>
                </c:pt>
                <c:pt idx="325">
                  <c:v>152.31</c:v>
                </c:pt>
                <c:pt idx="326">
                  <c:v>153.91999999999999</c:v>
                </c:pt>
                <c:pt idx="327">
                  <c:v>155.52000000000001</c:v>
                </c:pt>
                <c:pt idx="328">
                  <c:v>157.12</c:v>
                </c:pt>
                <c:pt idx="329">
                  <c:v>158.71</c:v>
                </c:pt>
                <c:pt idx="330">
                  <c:v>160.31</c:v>
                </c:pt>
                <c:pt idx="331">
                  <c:v>161.9</c:v>
                </c:pt>
                <c:pt idx="332">
                  <c:v>163.49</c:v>
                </c:pt>
                <c:pt idx="333">
                  <c:v>165.08</c:v>
                </c:pt>
                <c:pt idx="334">
                  <c:v>166.66</c:v>
                </c:pt>
                <c:pt idx="335">
                  <c:v>168.24</c:v>
                </c:pt>
                <c:pt idx="336">
                  <c:v>169.83</c:v>
                </c:pt>
                <c:pt idx="337">
                  <c:v>171.4</c:v>
                </c:pt>
                <c:pt idx="338">
                  <c:v>172.98</c:v>
                </c:pt>
                <c:pt idx="339">
                  <c:v>174.55</c:v>
                </c:pt>
                <c:pt idx="340">
                  <c:v>176.13</c:v>
                </c:pt>
                <c:pt idx="341">
                  <c:v>177.7</c:v>
                </c:pt>
                <c:pt idx="342">
                  <c:v>179.26</c:v>
                </c:pt>
                <c:pt idx="343">
                  <c:v>180.83</c:v>
                </c:pt>
                <c:pt idx="344">
                  <c:v>182.39</c:v>
                </c:pt>
                <c:pt idx="345">
                  <c:v>183.95</c:v>
                </c:pt>
                <c:pt idx="346">
                  <c:v>185.51</c:v>
                </c:pt>
                <c:pt idx="347">
                  <c:v>187.07</c:v>
                </c:pt>
                <c:pt idx="348">
                  <c:v>188.62</c:v>
                </c:pt>
                <c:pt idx="349">
                  <c:v>190.17</c:v>
                </c:pt>
                <c:pt idx="350">
                  <c:v>191.72</c:v>
                </c:pt>
                <c:pt idx="351">
                  <c:v>193.27</c:v>
                </c:pt>
                <c:pt idx="352">
                  <c:v>194.82</c:v>
                </c:pt>
                <c:pt idx="353">
                  <c:v>196.36</c:v>
                </c:pt>
                <c:pt idx="354">
                  <c:v>197.9</c:v>
                </c:pt>
                <c:pt idx="355">
                  <c:v>199.44</c:v>
                </c:pt>
                <c:pt idx="356">
                  <c:v>200.97</c:v>
                </c:pt>
                <c:pt idx="357">
                  <c:v>202.51</c:v>
                </c:pt>
                <c:pt idx="358">
                  <c:v>204.04</c:v>
                </c:pt>
                <c:pt idx="359">
                  <c:v>205.57</c:v>
                </c:pt>
                <c:pt idx="360">
                  <c:v>207.1</c:v>
                </c:pt>
                <c:pt idx="361">
                  <c:v>208.62</c:v>
                </c:pt>
                <c:pt idx="362">
                  <c:v>210.15</c:v>
                </c:pt>
                <c:pt idx="363">
                  <c:v>211.67</c:v>
                </c:pt>
                <c:pt idx="364">
                  <c:v>213.19</c:v>
                </c:pt>
                <c:pt idx="365">
                  <c:v>214.71</c:v>
                </c:pt>
                <c:pt idx="366">
                  <c:v>216.22</c:v>
                </c:pt>
                <c:pt idx="367">
                  <c:v>217.73</c:v>
                </c:pt>
                <c:pt idx="368">
                  <c:v>219.24</c:v>
                </c:pt>
                <c:pt idx="369">
                  <c:v>220.75</c:v>
                </c:pt>
                <c:pt idx="370">
                  <c:v>222.26</c:v>
                </c:pt>
                <c:pt idx="371">
                  <c:v>223.76</c:v>
                </c:pt>
                <c:pt idx="372">
                  <c:v>225.26</c:v>
                </c:pt>
                <c:pt idx="373">
                  <c:v>226.76</c:v>
                </c:pt>
                <c:pt idx="374">
                  <c:v>228.26</c:v>
                </c:pt>
                <c:pt idx="375">
                  <c:v>229.76</c:v>
                </c:pt>
                <c:pt idx="376">
                  <c:v>231.25</c:v>
                </c:pt>
                <c:pt idx="377">
                  <c:v>232.74</c:v>
                </c:pt>
                <c:pt idx="378">
                  <c:v>234.23</c:v>
                </c:pt>
                <c:pt idx="379">
                  <c:v>235.71</c:v>
                </c:pt>
                <c:pt idx="380">
                  <c:v>237.2</c:v>
                </c:pt>
                <c:pt idx="381">
                  <c:v>238.68</c:v>
                </c:pt>
                <c:pt idx="382">
                  <c:v>240.16</c:v>
                </c:pt>
                <c:pt idx="383">
                  <c:v>241.64</c:v>
                </c:pt>
                <c:pt idx="384">
                  <c:v>243.12</c:v>
                </c:pt>
                <c:pt idx="385">
                  <c:v>244.59</c:v>
                </c:pt>
                <c:pt idx="386">
                  <c:v>246.06</c:v>
                </c:pt>
                <c:pt idx="387">
                  <c:v>247.53</c:v>
                </c:pt>
                <c:pt idx="388">
                  <c:v>249</c:v>
                </c:pt>
                <c:pt idx="389">
                  <c:v>250.46</c:v>
                </c:pt>
                <c:pt idx="390">
                  <c:v>251.93</c:v>
                </c:pt>
                <c:pt idx="391">
                  <c:v>253.39</c:v>
                </c:pt>
                <c:pt idx="392">
                  <c:v>254.85</c:v>
                </c:pt>
                <c:pt idx="393">
                  <c:v>256.3</c:v>
                </c:pt>
                <c:pt idx="394">
                  <c:v>257.76</c:v>
                </c:pt>
                <c:pt idx="395">
                  <c:v>259.20999999999998</c:v>
                </c:pt>
                <c:pt idx="396">
                  <c:v>260.66000000000003</c:v>
                </c:pt>
                <c:pt idx="397">
                  <c:v>262.11</c:v>
                </c:pt>
                <c:pt idx="398">
                  <c:v>263.56</c:v>
                </c:pt>
                <c:pt idx="399">
                  <c:v>265</c:v>
                </c:pt>
                <c:pt idx="400">
                  <c:v>266.44</c:v>
                </c:pt>
                <c:pt idx="401">
                  <c:v>267.88</c:v>
                </c:pt>
                <c:pt idx="402">
                  <c:v>269.32</c:v>
                </c:pt>
                <c:pt idx="403">
                  <c:v>270.75</c:v>
                </c:pt>
                <c:pt idx="404">
                  <c:v>272.19</c:v>
                </c:pt>
                <c:pt idx="405">
                  <c:v>273.62</c:v>
                </c:pt>
                <c:pt idx="406">
                  <c:v>275.05</c:v>
                </c:pt>
                <c:pt idx="407">
                  <c:v>276.48</c:v>
                </c:pt>
                <c:pt idx="408">
                  <c:v>277.89999999999998</c:v>
                </c:pt>
                <c:pt idx="409">
                  <c:v>279.32</c:v>
                </c:pt>
                <c:pt idx="410">
                  <c:v>280.75</c:v>
                </c:pt>
                <c:pt idx="411">
                  <c:v>282.16000000000003</c:v>
                </c:pt>
                <c:pt idx="412">
                  <c:v>283.58</c:v>
                </c:pt>
                <c:pt idx="413">
                  <c:v>285</c:v>
                </c:pt>
                <c:pt idx="414">
                  <c:v>286.41000000000003</c:v>
                </c:pt>
                <c:pt idx="415">
                  <c:v>287.82</c:v>
                </c:pt>
                <c:pt idx="416">
                  <c:v>289.23</c:v>
                </c:pt>
                <c:pt idx="417">
                  <c:v>290.63</c:v>
                </c:pt>
                <c:pt idx="418">
                  <c:v>292.04000000000002</c:v>
                </c:pt>
                <c:pt idx="419">
                  <c:v>293.44</c:v>
                </c:pt>
                <c:pt idx="420">
                  <c:v>294.83999999999997</c:v>
                </c:pt>
                <c:pt idx="421">
                  <c:v>296.24</c:v>
                </c:pt>
                <c:pt idx="422">
                  <c:v>297.63</c:v>
                </c:pt>
                <c:pt idx="423">
                  <c:v>299.02999999999997</c:v>
                </c:pt>
                <c:pt idx="424">
                  <c:v>300.42</c:v>
                </c:pt>
                <c:pt idx="425">
                  <c:v>301.81</c:v>
                </c:pt>
                <c:pt idx="426">
                  <c:v>303.2</c:v>
                </c:pt>
                <c:pt idx="427">
                  <c:v>304.58</c:v>
                </c:pt>
                <c:pt idx="428">
                  <c:v>305.97000000000003</c:v>
                </c:pt>
                <c:pt idx="429">
                  <c:v>307.35000000000002</c:v>
                </c:pt>
                <c:pt idx="430">
                  <c:v>308.73</c:v>
                </c:pt>
                <c:pt idx="431">
                  <c:v>310.11</c:v>
                </c:pt>
                <c:pt idx="432">
                  <c:v>311.48</c:v>
                </c:pt>
                <c:pt idx="433">
                  <c:v>312.85000000000002</c:v>
                </c:pt>
                <c:pt idx="434">
                  <c:v>314.23</c:v>
                </c:pt>
                <c:pt idx="435">
                  <c:v>315.60000000000002</c:v>
                </c:pt>
                <c:pt idx="436">
                  <c:v>316.95999999999998</c:v>
                </c:pt>
                <c:pt idx="437">
                  <c:v>318.33</c:v>
                </c:pt>
                <c:pt idx="438">
                  <c:v>319.69</c:v>
                </c:pt>
                <c:pt idx="439">
                  <c:v>321.05</c:v>
                </c:pt>
                <c:pt idx="440">
                  <c:v>322.41000000000003</c:v>
                </c:pt>
                <c:pt idx="441">
                  <c:v>323.77</c:v>
                </c:pt>
                <c:pt idx="442">
                  <c:v>325.12</c:v>
                </c:pt>
                <c:pt idx="443">
                  <c:v>326.48</c:v>
                </c:pt>
                <c:pt idx="444">
                  <c:v>327.83</c:v>
                </c:pt>
                <c:pt idx="445">
                  <c:v>329.18</c:v>
                </c:pt>
                <c:pt idx="446">
                  <c:v>330.52</c:v>
                </c:pt>
                <c:pt idx="447">
                  <c:v>331.87</c:v>
                </c:pt>
                <c:pt idx="448">
                  <c:v>333.21</c:v>
                </c:pt>
                <c:pt idx="449">
                  <c:v>334.55</c:v>
                </c:pt>
                <c:pt idx="450">
                  <c:v>335.89</c:v>
                </c:pt>
                <c:pt idx="451">
                  <c:v>337.23</c:v>
                </c:pt>
                <c:pt idx="452">
                  <c:v>338.56</c:v>
                </c:pt>
                <c:pt idx="453">
                  <c:v>339.9</c:v>
                </c:pt>
                <c:pt idx="454">
                  <c:v>341.23</c:v>
                </c:pt>
                <c:pt idx="455">
                  <c:v>342.55</c:v>
                </c:pt>
                <c:pt idx="456">
                  <c:v>343.88</c:v>
                </c:pt>
                <c:pt idx="457">
                  <c:v>345.21</c:v>
                </c:pt>
                <c:pt idx="458">
                  <c:v>346.53</c:v>
                </c:pt>
                <c:pt idx="459">
                  <c:v>347.85</c:v>
                </c:pt>
                <c:pt idx="460">
                  <c:v>349.17</c:v>
                </c:pt>
                <c:pt idx="461">
                  <c:v>350.48</c:v>
                </c:pt>
                <c:pt idx="462">
                  <c:v>351.8</c:v>
                </c:pt>
                <c:pt idx="463">
                  <c:v>353.11</c:v>
                </c:pt>
                <c:pt idx="464">
                  <c:v>354.42</c:v>
                </c:pt>
                <c:pt idx="465">
                  <c:v>355.73</c:v>
                </c:pt>
                <c:pt idx="466">
                  <c:v>357.04</c:v>
                </c:pt>
                <c:pt idx="467">
                  <c:v>358.34</c:v>
                </c:pt>
                <c:pt idx="468">
                  <c:v>359.65</c:v>
                </c:pt>
                <c:pt idx="469">
                  <c:v>360.95</c:v>
                </c:pt>
                <c:pt idx="470">
                  <c:v>362.25</c:v>
                </c:pt>
                <c:pt idx="471">
                  <c:v>363.54</c:v>
                </c:pt>
                <c:pt idx="472">
                  <c:v>364.84</c:v>
                </c:pt>
                <c:pt idx="473">
                  <c:v>366.13</c:v>
                </c:pt>
                <c:pt idx="474">
                  <c:v>367.42</c:v>
                </c:pt>
                <c:pt idx="475">
                  <c:v>368.71</c:v>
                </c:pt>
                <c:pt idx="476">
                  <c:v>370</c:v>
                </c:pt>
                <c:pt idx="477">
                  <c:v>371.28</c:v>
                </c:pt>
                <c:pt idx="478">
                  <c:v>372.57</c:v>
                </c:pt>
                <c:pt idx="479">
                  <c:v>373.85</c:v>
                </c:pt>
                <c:pt idx="480">
                  <c:v>375.13</c:v>
                </c:pt>
                <c:pt idx="481">
                  <c:v>376.4</c:v>
                </c:pt>
                <c:pt idx="482">
                  <c:v>377.68</c:v>
                </c:pt>
                <c:pt idx="483">
                  <c:v>378.95</c:v>
                </c:pt>
                <c:pt idx="484">
                  <c:v>380.22</c:v>
                </c:pt>
                <c:pt idx="485">
                  <c:v>381.49</c:v>
                </c:pt>
                <c:pt idx="486">
                  <c:v>382.76</c:v>
                </c:pt>
                <c:pt idx="487">
                  <c:v>384.02</c:v>
                </c:pt>
                <c:pt idx="488">
                  <c:v>385.29</c:v>
                </c:pt>
                <c:pt idx="489">
                  <c:v>386.55</c:v>
                </c:pt>
                <c:pt idx="490">
                  <c:v>387.81</c:v>
                </c:pt>
                <c:pt idx="491">
                  <c:v>389.07</c:v>
                </c:pt>
                <c:pt idx="492">
                  <c:v>390.32</c:v>
                </c:pt>
                <c:pt idx="493">
                  <c:v>391.57</c:v>
                </c:pt>
                <c:pt idx="494">
                  <c:v>392.83</c:v>
                </c:pt>
                <c:pt idx="495">
                  <c:v>394.08</c:v>
                </c:pt>
                <c:pt idx="496">
                  <c:v>395.32</c:v>
                </c:pt>
                <c:pt idx="497">
                  <c:v>396.57</c:v>
                </c:pt>
                <c:pt idx="498">
                  <c:v>397.81</c:v>
                </c:pt>
                <c:pt idx="499">
                  <c:v>399.06</c:v>
                </c:pt>
                <c:pt idx="500">
                  <c:v>400.3</c:v>
                </c:pt>
                <c:pt idx="501">
                  <c:v>401.53</c:v>
                </c:pt>
                <c:pt idx="502">
                  <c:v>402.77</c:v>
                </c:pt>
                <c:pt idx="503">
                  <c:v>404</c:v>
                </c:pt>
                <c:pt idx="504">
                  <c:v>405.24</c:v>
                </c:pt>
                <c:pt idx="505">
                  <c:v>406.47</c:v>
                </c:pt>
                <c:pt idx="506">
                  <c:v>407.7</c:v>
                </c:pt>
                <c:pt idx="507">
                  <c:v>408.92</c:v>
                </c:pt>
                <c:pt idx="508">
                  <c:v>410.15</c:v>
                </c:pt>
                <c:pt idx="509">
                  <c:v>411.37</c:v>
                </c:pt>
                <c:pt idx="510">
                  <c:v>412.59</c:v>
                </c:pt>
                <c:pt idx="511">
                  <c:v>413.81</c:v>
                </c:pt>
                <c:pt idx="512">
                  <c:v>415.03</c:v>
                </c:pt>
                <c:pt idx="513">
                  <c:v>416.24</c:v>
                </c:pt>
                <c:pt idx="514">
                  <c:v>417.46</c:v>
                </c:pt>
                <c:pt idx="515">
                  <c:v>418.67</c:v>
                </c:pt>
                <c:pt idx="516">
                  <c:v>419.88</c:v>
                </c:pt>
                <c:pt idx="517">
                  <c:v>421.08</c:v>
                </c:pt>
                <c:pt idx="518">
                  <c:v>422.29</c:v>
                </c:pt>
                <c:pt idx="519">
                  <c:v>423.49</c:v>
                </c:pt>
                <c:pt idx="520">
                  <c:v>424.69</c:v>
                </c:pt>
                <c:pt idx="521">
                  <c:v>425.89</c:v>
                </c:pt>
                <c:pt idx="522">
                  <c:v>427.09</c:v>
                </c:pt>
                <c:pt idx="523">
                  <c:v>428.29</c:v>
                </c:pt>
                <c:pt idx="524">
                  <c:v>429.48</c:v>
                </c:pt>
                <c:pt idx="525">
                  <c:v>430.67</c:v>
                </c:pt>
                <c:pt idx="526">
                  <c:v>431.87</c:v>
                </c:pt>
                <c:pt idx="527">
                  <c:v>433.05</c:v>
                </c:pt>
                <c:pt idx="528">
                  <c:v>434.24</c:v>
                </c:pt>
                <c:pt idx="529">
                  <c:v>435.43</c:v>
                </c:pt>
                <c:pt idx="530">
                  <c:v>436.61</c:v>
                </c:pt>
                <c:pt idx="531">
                  <c:v>437.79</c:v>
                </c:pt>
                <c:pt idx="532">
                  <c:v>438.97</c:v>
                </c:pt>
                <c:pt idx="533">
                  <c:v>440.15</c:v>
                </c:pt>
                <c:pt idx="534">
                  <c:v>441.32</c:v>
                </c:pt>
                <c:pt idx="535">
                  <c:v>442.49</c:v>
                </c:pt>
                <c:pt idx="536">
                  <c:v>443.67</c:v>
                </c:pt>
                <c:pt idx="537">
                  <c:v>444.84</c:v>
                </c:pt>
                <c:pt idx="538">
                  <c:v>446</c:v>
                </c:pt>
                <c:pt idx="539">
                  <c:v>447.17</c:v>
                </c:pt>
                <c:pt idx="540">
                  <c:v>448.33</c:v>
                </c:pt>
                <c:pt idx="541">
                  <c:v>449.5</c:v>
                </c:pt>
                <c:pt idx="542">
                  <c:v>450.66</c:v>
                </c:pt>
                <c:pt idx="543">
                  <c:v>451.81</c:v>
                </c:pt>
                <c:pt idx="544">
                  <c:v>452.97</c:v>
                </c:pt>
                <c:pt idx="545">
                  <c:v>454.13</c:v>
                </c:pt>
                <c:pt idx="546">
                  <c:v>455.28</c:v>
                </c:pt>
                <c:pt idx="547">
                  <c:v>456.43</c:v>
                </c:pt>
                <c:pt idx="548">
                  <c:v>457.58</c:v>
                </c:pt>
                <c:pt idx="549">
                  <c:v>458.73</c:v>
                </c:pt>
                <c:pt idx="550">
                  <c:v>459.87</c:v>
                </c:pt>
                <c:pt idx="551">
                  <c:v>461.02</c:v>
                </c:pt>
                <c:pt idx="552">
                  <c:v>462.16</c:v>
                </c:pt>
                <c:pt idx="553">
                  <c:v>463.3</c:v>
                </c:pt>
                <c:pt idx="554">
                  <c:v>464.44</c:v>
                </c:pt>
                <c:pt idx="555">
                  <c:v>465.57</c:v>
                </c:pt>
                <c:pt idx="556">
                  <c:v>466.71</c:v>
                </c:pt>
                <c:pt idx="557">
                  <c:v>467.84</c:v>
                </c:pt>
                <c:pt idx="558">
                  <c:v>468.97</c:v>
                </c:pt>
                <c:pt idx="559">
                  <c:v>470.1</c:v>
                </c:pt>
                <c:pt idx="560">
                  <c:v>471.23</c:v>
                </c:pt>
                <c:pt idx="561">
                  <c:v>472.35</c:v>
                </c:pt>
                <c:pt idx="562">
                  <c:v>473.48</c:v>
                </c:pt>
                <c:pt idx="563">
                  <c:v>474.6</c:v>
                </c:pt>
                <c:pt idx="564">
                  <c:v>475.72</c:v>
                </c:pt>
                <c:pt idx="565">
                  <c:v>476.83</c:v>
                </c:pt>
                <c:pt idx="566">
                  <c:v>477.95</c:v>
                </c:pt>
                <c:pt idx="567">
                  <c:v>479.07</c:v>
                </c:pt>
                <c:pt idx="568">
                  <c:v>480.18</c:v>
                </c:pt>
                <c:pt idx="569">
                  <c:v>481.29</c:v>
                </c:pt>
                <c:pt idx="570">
                  <c:v>482.4</c:v>
                </c:pt>
                <c:pt idx="571">
                  <c:v>483.5</c:v>
                </c:pt>
                <c:pt idx="572">
                  <c:v>484.61</c:v>
                </c:pt>
                <c:pt idx="573">
                  <c:v>485.71</c:v>
                </c:pt>
                <c:pt idx="574">
                  <c:v>486.82</c:v>
                </c:pt>
                <c:pt idx="575">
                  <c:v>487.91</c:v>
                </c:pt>
                <c:pt idx="576">
                  <c:v>489.01</c:v>
                </c:pt>
                <c:pt idx="577">
                  <c:v>490.11</c:v>
                </c:pt>
                <c:pt idx="578">
                  <c:v>491.2</c:v>
                </c:pt>
                <c:pt idx="579">
                  <c:v>492.3</c:v>
                </c:pt>
                <c:pt idx="580">
                  <c:v>493.39</c:v>
                </c:pt>
                <c:pt idx="581">
                  <c:v>494.48</c:v>
                </c:pt>
                <c:pt idx="582">
                  <c:v>495.56</c:v>
                </c:pt>
                <c:pt idx="583">
                  <c:v>496.65</c:v>
                </c:pt>
                <c:pt idx="584">
                  <c:v>497.73</c:v>
                </c:pt>
                <c:pt idx="585">
                  <c:v>498.81</c:v>
                </c:pt>
                <c:pt idx="586">
                  <c:v>499.89</c:v>
                </c:pt>
                <c:pt idx="587">
                  <c:v>500.97</c:v>
                </c:pt>
                <c:pt idx="588">
                  <c:v>502.05</c:v>
                </c:pt>
                <c:pt idx="589">
                  <c:v>503.12</c:v>
                </c:pt>
                <c:pt idx="590">
                  <c:v>504.2</c:v>
                </c:pt>
                <c:pt idx="591">
                  <c:v>505.27</c:v>
                </c:pt>
                <c:pt idx="592">
                  <c:v>506.34</c:v>
                </c:pt>
                <c:pt idx="593">
                  <c:v>507.4</c:v>
                </c:pt>
                <c:pt idx="594">
                  <c:v>508.47</c:v>
                </c:pt>
                <c:pt idx="595">
                  <c:v>509.53</c:v>
                </c:pt>
                <c:pt idx="596">
                  <c:v>510.6</c:v>
                </c:pt>
                <c:pt idx="597">
                  <c:v>511.66</c:v>
                </c:pt>
                <c:pt idx="598">
                  <c:v>512.71</c:v>
                </c:pt>
                <c:pt idx="599">
                  <c:v>513.77</c:v>
                </c:pt>
                <c:pt idx="600">
                  <c:v>514.83000000000004</c:v>
                </c:pt>
                <c:pt idx="601">
                  <c:v>515.88</c:v>
                </c:pt>
                <c:pt idx="602">
                  <c:v>516.92999999999995</c:v>
                </c:pt>
                <c:pt idx="603">
                  <c:v>517.98</c:v>
                </c:pt>
                <c:pt idx="604">
                  <c:v>519.03</c:v>
                </c:pt>
                <c:pt idx="605">
                  <c:v>520.08000000000004</c:v>
                </c:pt>
                <c:pt idx="606">
                  <c:v>521.12</c:v>
                </c:pt>
                <c:pt idx="607">
                  <c:v>522.16</c:v>
                </c:pt>
                <c:pt idx="608">
                  <c:v>523.20000000000005</c:v>
                </c:pt>
                <c:pt idx="609">
                  <c:v>524.24</c:v>
                </c:pt>
                <c:pt idx="610">
                  <c:v>525.28</c:v>
                </c:pt>
                <c:pt idx="611">
                  <c:v>526.32000000000005</c:v>
                </c:pt>
                <c:pt idx="612">
                  <c:v>527.35</c:v>
                </c:pt>
                <c:pt idx="613">
                  <c:v>528.38</c:v>
                </c:pt>
                <c:pt idx="614">
                  <c:v>529.41</c:v>
                </c:pt>
                <c:pt idx="615">
                  <c:v>530.44000000000005</c:v>
                </c:pt>
                <c:pt idx="616">
                  <c:v>531.47</c:v>
                </c:pt>
                <c:pt idx="617">
                  <c:v>532.49</c:v>
                </c:pt>
                <c:pt idx="618">
                  <c:v>533.52</c:v>
                </c:pt>
                <c:pt idx="619">
                  <c:v>534.54</c:v>
                </c:pt>
                <c:pt idx="620">
                  <c:v>535.55999999999995</c:v>
                </c:pt>
                <c:pt idx="621">
                  <c:v>536.58000000000004</c:v>
                </c:pt>
                <c:pt idx="622">
                  <c:v>537.59</c:v>
                </c:pt>
                <c:pt idx="623">
                  <c:v>538.61</c:v>
                </c:pt>
                <c:pt idx="624">
                  <c:v>539.62</c:v>
                </c:pt>
                <c:pt idx="625">
                  <c:v>540.63</c:v>
                </c:pt>
                <c:pt idx="626">
                  <c:v>541.64</c:v>
                </c:pt>
                <c:pt idx="627">
                  <c:v>542.65</c:v>
                </c:pt>
                <c:pt idx="628">
                  <c:v>543.66</c:v>
                </c:pt>
                <c:pt idx="629">
                  <c:v>544.66</c:v>
                </c:pt>
                <c:pt idx="630">
                  <c:v>545.66</c:v>
                </c:pt>
                <c:pt idx="631">
                  <c:v>546.66</c:v>
                </c:pt>
                <c:pt idx="632">
                  <c:v>547.66</c:v>
                </c:pt>
                <c:pt idx="633">
                  <c:v>548.66</c:v>
                </c:pt>
                <c:pt idx="634">
                  <c:v>549.66</c:v>
                </c:pt>
                <c:pt idx="635">
                  <c:v>550.65</c:v>
                </c:pt>
                <c:pt idx="636">
                  <c:v>551.64</c:v>
                </c:pt>
                <c:pt idx="637">
                  <c:v>552.63</c:v>
                </c:pt>
                <c:pt idx="638">
                  <c:v>553.62</c:v>
                </c:pt>
                <c:pt idx="639">
                  <c:v>554.61</c:v>
                </c:pt>
                <c:pt idx="640">
                  <c:v>555.6</c:v>
                </c:pt>
                <c:pt idx="641">
                  <c:v>556.58000000000004</c:v>
                </c:pt>
                <c:pt idx="642">
                  <c:v>557.55999999999995</c:v>
                </c:pt>
                <c:pt idx="643">
                  <c:v>558.54</c:v>
                </c:pt>
                <c:pt idx="644">
                  <c:v>559.52</c:v>
                </c:pt>
                <c:pt idx="645">
                  <c:v>560.5</c:v>
                </c:pt>
                <c:pt idx="646">
                  <c:v>561.47</c:v>
                </c:pt>
                <c:pt idx="647">
                  <c:v>562.45000000000005</c:v>
                </c:pt>
                <c:pt idx="648">
                  <c:v>563.41999999999996</c:v>
                </c:pt>
                <c:pt idx="649">
                  <c:v>564.39</c:v>
                </c:pt>
                <c:pt idx="650">
                  <c:v>565.36</c:v>
                </c:pt>
                <c:pt idx="651">
                  <c:v>566.32000000000005</c:v>
                </c:pt>
                <c:pt idx="652">
                  <c:v>567.29</c:v>
                </c:pt>
                <c:pt idx="653">
                  <c:v>568.25</c:v>
                </c:pt>
                <c:pt idx="654">
                  <c:v>569.21</c:v>
                </c:pt>
                <c:pt idx="655">
                  <c:v>570.16999999999996</c:v>
                </c:pt>
                <c:pt idx="656">
                  <c:v>571.13</c:v>
                </c:pt>
                <c:pt idx="657">
                  <c:v>572.09</c:v>
                </c:pt>
                <c:pt idx="658">
                  <c:v>573.04</c:v>
                </c:pt>
                <c:pt idx="659">
                  <c:v>574</c:v>
                </c:pt>
                <c:pt idx="660">
                  <c:v>574.95000000000005</c:v>
                </c:pt>
                <c:pt idx="661">
                  <c:v>575.9</c:v>
                </c:pt>
                <c:pt idx="662">
                  <c:v>576.85</c:v>
                </c:pt>
                <c:pt idx="663">
                  <c:v>577.79</c:v>
                </c:pt>
                <c:pt idx="664">
                  <c:v>578.74</c:v>
                </c:pt>
                <c:pt idx="665">
                  <c:v>579.67999999999995</c:v>
                </c:pt>
                <c:pt idx="666">
                  <c:v>580.62</c:v>
                </c:pt>
                <c:pt idx="667">
                  <c:v>581.55999999999995</c:v>
                </c:pt>
                <c:pt idx="668">
                  <c:v>582.5</c:v>
                </c:pt>
                <c:pt idx="669">
                  <c:v>583.44000000000005</c:v>
                </c:pt>
                <c:pt idx="670">
                  <c:v>584.37</c:v>
                </c:pt>
                <c:pt idx="671">
                  <c:v>585.30999999999995</c:v>
                </c:pt>
                <c:pt idx="672">
                  <c:v>586.24</c:v>
                </c:pt>
                <c:pt idx="673">
                  <c:v>587.16999999999996</c:v>
                </c:pt>
                <c:pt idx="674">
                  <c:v>588.09</c:v>
                </c:pt>
                <c:pt idx="675">
                  <c:v>589.02</c:v>
                </c:pt>
                <c:pt idx="676">
                  <c:v>589.95000000000005</c:v>
                </c:pt>
                <c:pt idx="677">
                  <c:v>590.87</c:v>
                </c:pt>
                <c:pt idx="678">
                  <c:v>591.79</c:v>
                </c:pt>
                <c:pt idx="679">
                  <c:v>592.71</c:v>
                </c:pt>
                <c:pt idx="680">
                  <c:v>593.63</c:v>
                </c:pt>
                <c:pt idx="681">
                  <c:v>594.54999999999995</c:v>
                </c:pt>
                <c:pt idx="682">
                  <c:v>595.46</c:v>
                </c:pt>
                <c:pt idx="683">
                  <c:v>596.37</c:v>
                </c:pt>
                <c:pt idx="684">
                  <c:v>597.29</c:v>
                </c:pt>
                <c:pt idx="685">
                  <c:v>598.20000000000005</c:v>
                </c:pt>
                <c:pt idx="686">
                  <c:v>599.1</c:v>
                </c:pt>
                <c:pt idx="687">
                  <c:v>600.01</c:v>
                </c:pt>
                <c:pt idx="688">
                  <c:v>600.91999999999996</c:v>
                </c:pt>
                <c:pt idx="689">
                  <c:v>601.82000000000005</c:v>
                </c:pt>
                <c:pt idx="690">
                  <c:v>602.72</c:v>
                </c:pt>
                <c:pt idx="691">
                  <c:v>603.62</c:v>
                </c:pt>
                <c:pt idx="692">
                  <c:v>604.52</c:v>
                </c:pt>
                <c:pt idx="693">
                  <c:v>605.41999999999996</c:v>
                </c:pt>
                <c:pt idx="694">
                  <c:v>606.30999999999995</c:v>
                </c:pt>
                <c:pt idx="695">
                  <c:v>607.21</c:v>
                </c:pt>
                <c:pt idx="696">
                  <c:v>608.1</c:v>
                </c:pt>
                <c:pt idx="697">
                  <c:v>608.99</c:v>
                </c:pt>
                <c:pt idx="698">
                  <c:v>609.88</c:v>
                </c:pt>
                <c:pt idx="699">
                  <c:v>610.76</c:v>
                </c:pt>
                <c:pt idx="700">
                  <c:v>611.65</c:v>
                </c:pt>
                <c:pt idx="701">
                  <c:v>612.53</c:v>
                </c:pt>
                <c:pt idx="702">
                  <c:v>613.41999999999996</c:v>
                </c:pt>
                <c:pt idx="703">
                  <c:v>614.29999999999995</c:v>
                </c:pt>
                <c:pt idx="704">
                  <c:v>615.17999999999995</c:v>
                </c:pt>
                <c:pt idx="705">
                  <c:v>616.04999999999995</c:v>
                </c:pt>
                <c:pt idx="706">
                  <c:v>616.92999999999995</c:v>
                </c:pt>
                <c:pt idx="707">
                  <c:v>617.79999999999995</c:v>
                </c:pt>
                <c:pt idx="708">
                  <c:v>618.67999999999995</c:v>
                </c:pt>
                <c:pt idx="709">
                  <c:v>619.54999999999995</c:v>
                </c:pt>
                <c:pt idx="710">
                  <c:v>620.41999999999996</c:v>
                </c:pt>
                <c:pt idx="711">
                  <c:v>621.29</c:v>
                </c:pt>
                <c:pt idx="712">
                  <c:v>622.15</c:v>
                </c:pt>
                <c:pt idx="713">
                  <c:v>623.02</c:v>
                </c:pt>
                <c:pt idx="714">
                  <c:v>623.88</c:v>
                </c:pt>
                <c:pt idx="715">
                  <c:v>624.74</c:v>
                </c:pt>
                <c:pt idx="716">
                  <c:v>625.6</c:v>
                </c:pt>
                <c:pt idx="717">
                  <c:v>626.46</c:v>
                </c:pt>
                <c:pt idx="718">
                  <c:v>627.30999999999995</c:v>
                </c:pt>
                <c:pt idx="719">
                  <c:v>628.16999999999996</c:v>
                </c:pt>
                <c:pt idx="720">
                  <c:v>629.02</c:v>
                </c:pt>
                <c:pt idx="721">
                  <c:v>629.88</c:v>
                </c:pt>
                <c:pt idx="722">
                  <c:v>630.73</c:v>
                </c:pt>
                <c:pt idx="723">
                  <c:v>631.57000000000005</c:v>
                </c:pt>
                <c:pt idx="724">
                  <c:v>632.41999999999996</c:v>
                </c:pt>
                <c:pt idx="725">
                  <c:v>633.27</c:v>
                </c:pt>
                <c:pt idx="726">
                  <c:v>634.11</c:v>
                </c:pt>
                <c:pt idx="727">
                  <c:v>634.95000000000005</c:v>
                </c:pt>
                <c:pt idx="728">
                  <c:v>635.79</c:v>
                </c:pt>
                <c:pt idx="729">
                  <c:v>636.63</c:v>
                </c:pt>
                <c:pt idx="730">
                  <c:v>637.47</c:v>
                </c:pt>
                <c:pt idx="731">
                  <c:v>638.30999999999995</c:v>
                </c:pt>
                <c:pt idx="732">
                  <c:v>639.14</c:v>
                </c:pt>
                <c:pt idx="733">
                  <c:v>639.97</c:v>
                </c:pt>
                <c:pt idx="734">
                  <c:v>640.79999999999995</c:v>
                </c:pt>
                <c:pt idx="735">
                  <c:v>641.63</c:v>
                </c:pt>
                <c:pt idx="736">
                  <c:v>642.46</c:v>
                </c:pt>
                <c:pt idx="737">
                  <c:v>643.29</c:v>
                </c:pt>
                <c:pt idx="738">
                  <c:v>644.11</c:v>
                </c:pt>
                <c:pt idx="739">
                  <c:v>644.94000000000005</c:v>
                </c:pt>
                <c:pt idx="740">
                  <c:v>645.76</c:v>
                </c:pt>
                <c:pt idx="741">
                  <c:v>646.58000000000004</c:v>
                </c:pt>
                <c:pt idx="742">
                  <c:v>647.4</c:v>
                </c:pt>
                <c:pt idx="743">
                  <c:v>648.21</c:v>
                </c:pt>
                <c:pt idx="744">
                  <c:v>649.03</c:v>
                </c:pt>
                <c:pt idx="745">
                  <c:v>649.84</c:v>
                </c:pt>
                <c:pt idx="746">
                  <c:v>650.66</c:v>
                </c:pt>
                <c:pt idx="747">
                  <c:v>651.47</c:v>
                </c:pt>
                <c:pt idx="748">
                  <c:v>652.28</c:v>
                </c:pt>
                <c:pt idx="749">
                  <c:v>653.08000000000004</c:v>
                </c:pt>
                <c:pt idx="750">
                  <c:v>653.89</c:v>
                </c:pt>
                <c:pt idx="751">
                  <c:v>654.70000000000005</c:v>
                </c:pt>
                <c:pt idx="752">
                  <c:v>655.5</c:v>
                </c:pt>
                <c:pt idx="753">
                  <c:v>656.3</c:v>
                </c:pt>
                <c:pt idx="754">
                  <c:v>657.1</c:v>
                </c:pt>
                <c:pt idx="755">
                  <c:v>657.9</c:v>
                </c:pt>
                <c:pt idx="756">
                  <c:v>658.7</c:v>
                </c:pt>
                <c:pt idx="757">
                  <c:v>659.49</c:v>
                </c:pt>
                <c:pt idx="758">
                  <c:v>660.28</c:v>
                </c:pt>
                <c:pt idx="759">
                  <c:v>661.08</c:v>
                </c:pt>
                <c:pt idx="760">
                  <c:v>661.87</c:v>
                </c:pt>
                <c:pt idx="761">
                  <c:v>662.66</c:v>
                </c:pt>
                <c:pt idx="762">
                  <c:v>663.44</c:v>
                </c:pt>
                <c:pt idx="763">
                  <c:v>664.23</c:v>
                </c:pt>
                <c:pt idx="764">
                  <c:v>665.02</c:v>
                </c:pt>
                <c:pt idx="765">
                  <c:v>665.8</c:v>
                </c:pt>
                <c:pt idx="766">
                  <c:v>666.58</c:v>
                </c:pt>
                <c:pt idx="767">
                  <c:v>667.36</c:v>
                </c:pt>
                <c:pt idx="768">
                  <c:v>668.14</c:v>
                </c:pt>
                <c:pt idx="769">
                  <c:v>668.92</c:v>
                </c:pt>
                <c:pt idx="770">
                  <c:v>669.69</c:v>
                </c:pt>
                <c:pt idx="771">
                  <c:v>670.46</c:v>
                </c:pt>
                <c:pt idx="772">
                  <c:v>671.24</c:v>
                </c:pt>
                <c:pt idx="773">
                  <c:v>672.01</c:v>
                </c:pt>
                <c:pt idx="774">
                  <c:v>672.78</c:v>
                </c:pt>
                <c:pt idx="775">
                  <c:v>673.54</c:v>
                </c:pt>
                <c:pt idx="776">
                  <c:v>674.31</c:v>
                </c:pt>
                <c:pt idx="777">
                  <c:v>675.08</c:v>
                </c:pt>
                <c:pt idx="778">
                  <c:v>675.84</c:v>
                </c:pt>
                <c:pt idx="779">
                  <c:v>676.6</c:v>
                </c:pt>
                <c:pt idx="780">
                  <c:v>677.36</c:v>
                </c:pt>
                <c:pt idx="781">
                  <c:v>678.12</c:v>
                </c:pt>
                <c:pt idx="782">
                  <c:v>678.88</c:v>
                </c:pt>
                <c:pt idx="783">
                  <c:v>679.63</c:v>
                </c:pt>
                <c:pt idx="784">
                  <c:v>680.39</c:v>
                </c:pt>
                <c:pt idx="785">
                  <c:v>681.14</c:v>
                </c:pt>
                <c:pt idx="786">
                  <c:v>681.89</c:v>
                </c:pt>
                <c:pt idx="787">
                  <c:v>682.64</c:v>
                </c:pt>
                <c:pt idx="788">
                  <c:v>683.39</c:v>
                </c:pt>
                <c:pt idx="789">
                  <c:v>684.14</c:v>
                </c:pt>
                <c:pt idx="790">
                  <c:v>684.88</c:v>
                </c:pt>
                <c:pt idx="791">
                  <c:v>685.62</c:v>
                </c:pt>
                <c:pt idx="792">
                  <c:v>686.37</c:v>
                </c:pt>
                <c:pt idx="793">
                  <c:v>687.11</c:v>
                </c:pt>
                <c:pt idx="794">
                  <c:v>687.85</c:v>
                </c:pt>
                <c:pt idx="795">
                  <c:v>688.58</c:v>
                </c:pt>
                <c:pt idx="796">
                  <c:v>689.32</c:v>
                </c:pt>
                <c:pt idx="797">
                  <c:v>690.06</c:v>
                </c:pt>
                <c:pt idx="798">
                  <c:v>690.79</c:v>
                </c:pt>
                <c:pt idx="799">
                  <c:v>691.52</c:v>
                </c:pt>
                <c:pt idx="800">
                  <c:v>692.25</c:v>
                </c:pt>
                <c:pt idx="801">
                  <c:v>692.98</c:v>
                </c:pt>
                <c:pt idx="802">
                  <c:v>693.71</c:v>
                </c:pt>
                <c:pt idx="803">
                  <c:v>694.43</c:v>
                </c:pt>
                <c:pt idx="804">
                  <c:v>695.16</c:v>
                </c:pt>
                <c:pt idx="805">
                  <c:v>695.88</c:v>
                </c:pt>
                <c:pt idx="806">
                  <c:v>696.6</c:v>
                </c:pt>
                <c:pt idx="807">
                  <c:v>697.32</c:v>
                </c:pt>
                <c:pt idx="808">
                  <c:v>698.04</c:v>
                </c:pt>
                <c:pt idx="809">
                  <c:v>698.76</c:v>
                </c:pt>
                <c:pt idx="810">
                  <c:v>699.47</c:v>
                </c:pt>
                <c:pt idx="811">
                  <c:v>700.19</c:v>
                </c:pt>
                <c:pt idx="812">
                  <c:v>700.9</c:v>
                </c:pt>
                <c:pt idx="813">
                  <c:v>701.61</c:v>
                </c:pt>
                <c:pt idx="814">
                  <c:v>702.32</c:v>
                </c:pt>
                <c:pt idx="815">
                  <c:v>703.03</c:v>
                </c:pt>
                <c:pt idx="816">
                  <c:v>703.73</c:v>
                </c:pt>
                <c:pt idx="817">
                  <c:v>704.44</c:v>
                </c:pt>
                <c:pt idx="818">
                  <c:v>705.14</c:v>
                </c:pt>
                <c:pt idx="819">
                  <c:v>705.84</c:v>
                </c:pt>
                <c:pt idx="820">
                  <c:v>706.55</c:v>
                </c:pt>
                <c:pt idx="821">
                  <c:v>707.24</c:v>
                </c:pt>
                <c:pt idx="822">
                  <c:v>707.94</c:v>
                </c:pt>
                <c:pt idx="823">
                  <c:v>708.64</c:v>
                </c:pt>
                <c:pt idx="824">
                  <c:v>709.33</c:v>
                </c:pt>
                <c:pt idx="825">
                  <c:v>710.03</c:v>
                </c:pt>
                <c:pt idx="826">
                  <c:v>710.72</c:v>
                </c:pt>
                <c:pt idx="827">
                  <c:v>711.41</c:v>
                </c:pt>
                <c:pt idx="828">
                  <c:v>712.1</c:v>
                </c:pt>
                <c:pt idx="829">
                  <c:v>712.79</c:v>
                </c:pt>
                <c:pt idx="830">
                  <c:v>713.47</c:v>
                </c:pt>
                <c:pt idx="831">
                  <c:v>714.16</c:v>
                </c:pt>
                <c:pt idx="832">
                  <c:v>714.84</c:v>
                </c:pt>
                <c:pt idx="833">
                  <c:v>715.52</c:v>
                </c:pt>
                <c:pt idx="834">
                  <c:v>716.2</c:v>
                </c:pt>
                <c:pt idx="835">
                  <c:v>716.88</c:v>
                </c:pt>
                <c:pt idx="836">
                  <c:v>717.56</c:v>
                </c:pt>
                <c:pt idx="837">
                  <c:v>718.24</c:v>
                </c:pt>
                <c:pt idx="838">
                  <c:v>718.91</c:v>
                </c:pt>
                <c:pt idx="839">
                  <c:v>719.58</c:v>
                </c:pt>
                <c:pt idx="840">
                  <c:v>720.26</c:v>
                </c:pt>
                <c:pt idx="841">
                  <c:v>720.93</c:v>
                </c:pt>
                <c:pt idx="842">
                  <c:v>721.6</c:v>
                </c:pt>
                <c:pt idx="843">
                  <c:v>722.26</c:v>
                </c:pt>
                <c:pt idx="844">
                  <c:v>722.93</c:v>
                </c:pt>
                <c:pt idx="845">
                  <c:v>723.59</c:v>
                </c:pt>
                <c:pt idx="846">
                  <c:v>724.26</c:v>
                </c:pt>
                <c:pt idx="847">
                  <c:v>724.92</c:v>
                </c:pt>
                <c:pt idx="848">
                  <c:v>725.58</c:v>
                </c:pt>
                <c:pt idx="849">
                  <c:v>726.24</c:v>
                </c:pt>
                <c:pt idx="850">
                  <c:v>726.9</c:v>
                </c:pt>
                <c:pt idx="851">
                  <c:v>727.55</c:v>
                </c:pt>
                <c:pt idx="852">
                  <c:v>728.21</c:v>
                </c:pt>
                <c:pt idx="853">
                  <c:v>728.86</c:v>
                </c:pt>
                <c:pt idx="854">
                  <c:v>729.51</c:v>
                </c:pt>
                <c:pt idx="855">
                  <c:v>730.16</c:v>
                </c:pt>
                <c:pt idx="856">
                  <c:v>730.81</c:v>
                </c:pt>
                <c:pt idx="857">
                  <c:v>731.46</c:v>
                </c:pt>
                <c:pt idx="858">
                  <c:v>732.11</c:v>
                </c:pt>
                <c:pt idx="859">
                  <c:v>732.75</c:v>
                </c:pt>
                <c:pt idx="860">
                  <c:v>733.39</c:v>
                </c:pt>
                <c:pt idx="861">
                  <c:v>734.04</c:v>
                </c:pt>
                <c:pt idx="862">
                  <c:v>734.68</c:v>
                </c:pt>
                <c:pt idx="863">
                  <c:v>735.32</c:v>
                </c:pt>
                <c:pt idx="864">
                  <c:v>735.95</c:v>
                </c:pt>
                <c:pt idx="865">
                  <c:v>736.59</c:v>
                </c:pt>
                <c:pt idx="866">
                  <c:v>737.22</c:v>
                </c:pt>
                <c:pt idx="867">
                  <c:v>737.86</c:v>
                </c:pt>
                <c:pt idx="868">
                  <c:v>738.49</c:v>
                </c:pt>
                <c:pt idx="869">
                  <c:v>739.12</c:v>
                </c:pt>
                <c:pt idx="870">
                  <c:v>739.75</c:v>
                </c:pt>
                <c:pt idx="871">
                  <c:v>740.38</c:v>
                </c:pt>
                <c:pt idx="872">
                  <c:v>741</c:v>
                </c:pt>
                <c:pt idx="873">
                  <c:v>741.63</c:v>
                </c:pt>
                <c:pt idx="874">
                  <c:v>742.25</c:v>
                </c:pt>
                <c:pt idx="875">
                  <c:v>742.88</c:v>
                </c:pt>
                <c:pt idx="876">
                  <c:v>743.5</c:v>
                </c:pt>
                <c:pt idx="877">
                  <c:v>744.12</c:v>
                </c:pt>
                <c:pt idx="878">
                  <c:v>744.73</c:v>
                </c:pt>
                <c:pt idx="879">
                  <c:v>745.35</c:v>
                </c:pt>
                <c:pt idx="880">
                  <c:v>745.97</c:v>
                </c:pt>
                <c:pt idx="881">
                  <c:v>746.58</c:v>
                </c:pt>
                <c:pt idx="882">
                  <c:v>747.19</c:v>
                </c:pt>
                <c:pt idx="883">
                  <c:v>747.81</c:v>
                </c:pt>
                <c:pt idx="884">
                  <c:v>748.42</c:v>
                </c:pt>
                <c:pt idx="885">
                  <c:v>749.02</c:v>
                </c:pt>
                <c:pt idx="886">
                  <c:v>749.63</c:v>
                </c:pt>
                <c:pt idx="887">
                  <c:v>750.24</c:v>
                </c:pt>
                <c:pt idx="888">
                  <c:v>750.84</c:v>
                </c:pt>
                <c:pt idx="889">
                  <c:v>751.44</c:v>
                </c:pt>
                <c:pt idx="890">
                  <c:v>752.05</c:v>
                </c:pt>
                <c:pt idx="891">
                  <c:v>752.65</c:v>
                </c:pt>
                <c:pt idx="892">
                  <c:v>753.24</c:v>
                </c:pt>
                <c:pt idx="893">
                  <c:v>753.84</c:v>
                </c:pt>
                <c:pt idx="894">
                  <c:v>754.44</c:v>
                </c:pt>
                <c:pt idx="895">
                  <c:v>755.03</c:v>
                </c:pt>
                <c:pt idx="896">
                  <c:v>755.63</c:v>
                </c:pt>
                <c:pt idx="897">
                  <c:v>756.22</c:v>
                </c:pt>
                <c:pt idx="898">
                  <c:v>756.81</c:v>
                </c:pt>
                <c:pt idx="899">
                  <c:v>757.4</c:v>
                </c:pt>
                <c:pt idx="900">
                  <c:v>757.99</c:v>
                </c:pt>
                <c:pt idx="901">
                  <c:v>758.57</c:v>
                </c:pt>
                <c:pt idx="902">
                  <c:v>759.16</c:v>
                </c:pt>
                <c:pt idx="903">
                  <c:v>759.74</c:v>
                </c:pt>
                <c:pt idx="904">
                  <c:v>760.33</c:v>
                </c:pt>
                <c:pt idx="905">
                  <c:v>760.91</c:v>
                </c:pt>
                <c:pt idx="906">
                  <c:v>761.49</c:v>
                </c:pt>
                <c:pt idx="907">
                  <c:v>762.06</c:v>
                </c:pt>
                <c:pt idx="908">
                  <c:v>762.64</c:v>
                </c:pt>
                <c:pt idx="909">
                  <c:v>763.22</c:v>
                </c:pt>
                <c:pt idx="910">
                  <c:v>763.79</c:v>
                </c:pt>
                <c:pt idx="911">
                  <c:v>764.37</c:v>
                </c:pt>
                <c:pt idx="912">
                  <c:v>764.94</c:v>
                </c:pt>
                <c:pt idx="913">
                  <c:v>765.51</c:v>
                </c:pt>
                <c:pt idx="914">
                  <c:v>766.08</c:v>
                </c:pt>
                <c:pt idx="915">
                  <c:v>766.64</c:v>
                </c:pt>
                <c:pt idx="916">
                  <c:v>767.21</c:v>
                </c:pt>
                <c:pt idx="917">
                  <c:v>767.78</c:v>
                </c:pt>
                <c:pt idx="918">
                  <c:v>768.34</c:v>
                </c:pt>
                <c:pt idx="919">
                  <c:v>768.9</c:v>
                </c:pt>
                <c:pt idx="920">
                  <c:v>769.46</c:v>
                </c:pt>
                <c:pt idx="921">
                  <c:v>770.02</c:v>
                </c:pt>
                <c:pt idx="922">
                  <c:v>770.58</c:v>
                </c:pt>
                <c:pt idx="923">
                  <c:v>771.14</c:v>
                </c:pt>
                <c:pt idx="924">
                  <c:v>771.69</c:v>
                </c:pt>
                <c:pt idx="925">
                  <c:v>772.25</c:v>
                </c:pt>
                <c:pt idx="926">
                  <c:v>772.8</c:v>
                </c:pt>
                <c:pt idx="927">
                  <c:v>773.35</c:v>
                </c:pt>
                <c:pt idx="928">
                  <c:v>773.9</c:v>
                </c:pt>
                <c:pt idx="929">
                  <c:v>774.45</c:v>
                </c:pt>
                <c:pt idx="930">
                  <c:v>775</c:v>
                </c:pt>
                <c:pt idx="931">
                  <c:v>775.55</c:v>
                </c:pt>
                <c:pt idx="932">
                  <c:v>776.09</c:v>
                </c:pt>
                <c:pt idx="933">
                  <c:v>776.63</c:v>
                </c:pt>
                <c:pt idx="934">
                  <c:v>777.18</c:v>
                </c:pt>
                <c:pt idx="935">
                  <c:v>777.72</c:v>
                </c:pt>
                <c:pt idx="936">
                  <c:v>778.26</c:v>
                </c:pt>
                <c:pt idx="937">
                  <c:v>778.8</c:v>
                </c:pt>
                <c:pt idx="938">
                  <c:v>779.33</c:v>
                </c:pt>
                <c:pt idx="939">
                  <c:v>779.87</c:v>
                </c:pt>
                <c:pt idx="940">
                  <c:v>780.4</c:v>
                </c:pt>
                <c:pt idx="941">
                  <c:v>780.94</c:v>
                </c:pt>
                <c:pt idx="942">
                  <c:v>781.47</c:v>
                </c:pt>
                <c:pt idx="943">
                  <c:v>782</c:v>
                </c:pt>
                <c:pt idx="944">
                  <c:v>782.53</c:v>
                </c:pt>
                <c:pt idx="945">
                  <c:v>783.06</c:v>
                </c:pt>
                <c:pt idx="946">
                  <c:v>783.58</c:v>
                </c:pt>
                <c:pt idx="947">
                  <c:v>784.11</c:v>
                </c:pt>
                <c:pt idx="948">
                  <c:v>784.63</c:v>
                </c:pt>
                <c:pt idx="949">
                  <c:v>785.15</c:v>
                </c:pt>
                <c:pt idx="950">
                  <c:v>785.68</c:v>
                </c:pt>
                <c:pt idx="951">
                  <c:v>786.2</c:v>
                </c:pt>
                <c:pt idx="952">
                  <c:v>786.72</c:v>
                </c:pt>
                <c:pt idx="953">
                  <c:v>787.23</c:v>
                </c:pt>
                <c:pt idx="954">
                  <c:v>787.75</c:v>
                </c:pt>
                <c:pt idx="955">
                  <c:v>788.26</c:v>
                </c:pt>
                <c:pt idx="956">
                  <c:v>788.78</c:v>
                </c:pt>
                <c:pt idx="957">
                  <c:v>789.29</c:v>
                </c:pt>
                <c:pt idx="958">
                  <c:v>789.8</c:v>
                </c:pt>
                <c:pt idx="959">
                  <c:v>790.31</c:v>
                </c:pt>
                <c:pt idx="960">
                  <c:v>790.82</c:v>
                </c:pt>
                <c:pt idx="961">
                  <c:v>791.33</c:v>
                </c:pt>
                <c:pt idx="962">
                  <c:v>791.83</c:v>
                </c:pt>
                <c:pt idx="963">
                  <c:v>792.34</c:v>
                </c:pt>
                <c:pt idx="964">
                  <c:v>792.84</c:v>
                </c:pt>
                <c:pt idx="965">
                  <c:v>793.34</c:v>
                </c:pt>
                <c:pt idx="966">
                  <c:v>793.84</c:v>
                </c:pt>
                <c:pt idx="967">
                  <c:v>794.34</c:v>
                </c:pt>
                <c:pt idx="968">
                  <c:v>794.84</c:v>
                </c:pt>
                <c:pt idx="969">
                  <c:v>795.34</c:v>
                </c:pt>
                <c:pt idx="970">
                  <c:v>795.83</c:v>
                </c:pt>
                <c:pt idx="971">
                  <c:v>796.33</c:v>
                </c:pt>
                <c:pt idx="972">
                  <c:v>796.82</c:v>
                </c:pt>
                <c:pt idx="973">
                  <c:v>797.31</c:v>
                </c:pt>
                <c:pt idx="974">
                  <c:v>797.8</c:v>
                </c:pt>
                <c:pt idx="975">
                  <c:v>798.29</c:v>
                </c:pt>
                <c:pt idx="976">
                  <c:v>798.78</c:v>
                </c:pt>
                <c:pt idx="977">
                  <c:v>799.27</c:v>
                </c:pt>
                <c:pt idx="978">
                  <c:v>799.75</c:v>
                </c:pt>
                <c:pt idx="979">
                  <c:v>800.24</c:v>
                </c:pt>
                <c:pt idx="980">
                  <c:v>800.72</c:v>
                </c:pt>
                <c:pt idx="981">
                  <c:v>801.2</c:v>
                </c:pt>
                <c:pt idx="982">
                  <c:v>801.68</c:v>
                </c:pt>
                <c:pt idx="983">
                  <c:v>802.16</c:v>
                </c:pt>
                <c:pt idx="984">
                  <c:v>802.64</c:v>
                </c:pt>
                <c:pt idx="985">
                  <c:v>803.11</c:v>
                </c:pt>
                <c:pt idx="986">
                  <c:v>803.59</c:v>
                </c:pt>
                <c:pt idx="987">
                  <c:v>804.06</c:v>
                </c:pt>
                <c:pt idx="988">
                  <c:v>804.54</c:v>
                </c:pt>
                <c:pt idx="989">
                  <c:v>805.01</c:v>
                </c:pt>
                <c:pt idx="990">
                  <c:v>805.48</c:v>
                </c:pt>
                <c:pt idx="991">
                  <c:v>805.95</c:v>
                </c:pt>
                <c:pt idx="992">
                  <c:v>806.41</c:v>
                </c:pt>
                <c:pt idx="993">
                  <c:v>806.88</c:v>
                </c:pt>
                <c:pt idx="994">
                  <c:v>807.34</c:v>
                </c:pt>
                <c:pt idx="995">
                  <c:v>807.81</c:v>
                </c:pt>
                <c:pt idx="996">
                  <c:v>808.27</c:v>
                </c:pt>
                <c:pt idx="997">
                  <c:v>808.73</c:v>
                </c:pt>
                <c:pt idx="998">
                  <c:v>809.19</c:v>
                </c:pt>
                <c:pt idx="999">
                  <c:v>809.65</c:v>
                </c:pt>
                <c:pt idx="1000">
                  <c:v>810.11</c:v>
                </c:pt>
                <c:pt idx="1001">
                  <c:v>810.57</c:v>
                </c:pt>
                <c:pt idx="1002">
                  <c:v>811.02</c:v>
                </c:pt>
                <c:pt idx="1003">
                  <c:v>811.48</c:v>
                </c:pt>
                <c:pt idx="1004">
                  <c:v>811.93</c:v>
                </c:pt>
                <c:pt idx="1005">
                  <c:v>812.38</c:v>
                </c:pt>
                <c:pt idx="1006">
                  <c:v>812.83</c:v>
                </c:pt>
                <c:pt idx="1007">
                  <c:v>813.28</c:v>
                </c:pt>
                <c:pt idx="1008">
                  <c:v>813.73</c:v>
                </c:pt>
                <c:pt idx="1009">
                  <c:v>814.17</c:v>
                </c:pt>
                <c:pt idx="1010">
                  <c:v>814.62</c:v>
                </c:pt>
                <c:pt idx="1011">
                  <c:v>815.06</c:v>
                </c:pt>
                <c:pt idx="1012">
                  <c:v>815.51</c:v>
                </c:pt>
                <c:pt idx="1013">
                  <c:v>815.95</c:v>
                </c:pt>
                <c:pt idx="1014">
                  <c:v>816.39</c:v>
                </c:pt>
                <c:pt idx="1015">
                  <c:v>816.83</c:v>
                </c:pt>
                <c:pt idx="1016">
                  <c:v>817.26</c:v>
                </c:pt>
                <c:pt idx="1017">
                  <c:v>817.7</c:v>
                </c:pt>
                <c:pt idx="1018">
                  <c:v>818.14</c:v>
                </c:pt>
                <c:pt idx="1019">
                  <c:v>818.57</c:v>
                </c:pt>
                <c:pt idx="1020">
                  <c:v>819</c:v>
                </c:pt>
                <c:pt idx="1021">
                  <c:v>819.44</c:v>
                </c:pt>
                <c:pt idx="1022">
                  <c:v>819.87</c:v>
                </c:pt>
                <c:pt idx="1023">
                  <c:v>820.3</c:v>
                </c:pt>
                <c:pt idx="1024">
                  <c:v>820.72</c:v>
                </c:pt>
                <c:pt idx="1025">
                  <c:v>821.15</c:v>
                </c:pt>
                <c:pt idx="1026">
                  <c:v>821.58</c:v>
                </c:pt>
                <c:pt idx="1027">
                  <c:v>822</c:v>
                </c:pt>
                <c:pt idx="1028">
                  <c:v>822.42</c:v>
                </c:pt>
                <c:pt idx="1029">
                  <c:v>822.85</c:v>
                </c:pt>
                <c:pt idx="1030">
                  <c:v>823.27</c:v>
                </c:pt>
                <c:pt idx="1031">
                  <c:v>823.69</c:v>
                </c:pt>
                <c:pt idx="1032">
                  <c:v>824.1</c:v>
                </c:pt>
                <c:pt idx="1033">
                  <c:v>824.52</c:v>
                </c:pt>
                <c:pt idx="1034">
                  <c:v>824.94</c:v>
                </c:pt>
                <c:pt idx="1035">
                  <c:v>825.35</c:v>
                </c:pt>
                <c:pt idx="1036">
                  <c:v>825.77</c:v>
                </c:pt>
                <c:pt idx="1037">
                  <c:v>826.18</c:v>
                </c:pt>
                <c:pt idx="1038">
                  <c:v>826.59</c:v>
                </c:pt>
                <c:pt idx="1039">
                  <c:v>827</c:v>
                </c:pt>
                <c:pt idx="1040">
                  <c:v>827.41</c:v>
                </c:pt>
                <c:pt idx="1041">
                  <c:v>827.81</c:v>
                </c:pt>
                <c:pt idx="1042">
                  <c:v>828.22</c:v>
                </c:pt>
                <c:pt idx="1043">
                  <c:v>828.63</c:v>
                </c:pt>
                <c:pt idx="1044">
                  <c:v>829.03</c:v>
                </c:pt>
                <c:pt idx="1045">
                  <c:v>829.43</c:v>
                </c:pt>
                <c:pt idx="1046">
                  <c:v>829.83</c:v>
                </c:pt>
                <c:pt idx="1047">
                  <c:v>830.23</c:v>
                </c:pt>
                <c:pt idx="1048">
                  <c:v>830.63</c:v>
                </c:pt>
                <c:pt idx="1049">
                  <c:v>831.03</c:v>
                </c:pt>
                <c:pt idx="1050">
                  <c:v>831.43</c:v>
                </c:pt>
                <c:pt idx="1051">
                  <c:v>831.82</c:v>
                </c:pt>
                <c:pt idx="1052">
                  <c:v>832.22</c:v>
                </c:pt>
                <c:pt idx="1053">
                  <c:v>832.61</c:v>
                </c:pt>
                <c:pt idx="1054">
                  <c:v>833</c:v>
                </c:pt>
                <c:pt idx="1055">
                  <c:v>833.39</c:v>
                </c:pt>
                <c:pt idx="1056">
                  <c:v>833.78</c:v>
                </c:pt>
                <c:pt idx="1057">
                  <c:v>834.17</c:v>
                </c:pt>
                <c:pt idx="1058">
                  <c:v>834.56</c:v>
                </c:pt>
                <c:pt idx="1059">
                  <c:v>834.95</c:v>
                </c:pt>
                <c:pt idx="1060">
                  <c:v>835.33</c:v>
                </c:pt>
                <c:pt idx="1061">
                  <c:v>835.71</c:v>
                </c:pt>
                <c:pt idx="1062">
                  <c:v>836.1</c:v>
                </c:pt>
                <c:pt idx="1063">
                  <c:v>836.48</c:v>
                </c:pt>
                <c:pt idx="1064">
                  <c:v>836.86</c:v>
                </c:pt>
                <c:pt idx="1065">
                  <c:v>837.24</c:v>
                </c:pt>
                <c:pt idx="1066">
                  <c:v>837.61</c:v>
                </c:pt>
                <c:pt idx="1067">
                  <c:v>837.99</c:v>
                </c:pt>
                <c:pt idx="1068">
                  <c:v>838.37</c:v>
                </c:pt>
                <c:pt idx="1069">
                  <c:v>838.74</c:v>
                </c:pt>
                <c:pt idx="1070">
                  <c:v>839.11</c:v>
                </c:pt>
                <c:pt idx="1071">
                  <c:v>839.49</c:v>
                </c:pt>
                <c:pt idx="1072">
                  <c:v>839.86</c:v>
                </c:pt>
                <c:pt idx="1073">
                  <c:v>840.23</c:v>
                </c:pt>
                <c:pt idx="1074">
                  <c:v>840.59</c:v>
                </c:pt>
                <c:pt idx="1075">
                  <c:v>840.96</c:v>
                </c:pt>
                <c:pt idx="1076">
                  <c:v>841.33</c:v>
                </c:pt>
                <c:pt idx="1077">
                  <c:v>841.69</c:v>
                </c:pt>
                <c:pt idx="1078">
                  <c:v>842.06</c:v>
                </c:pt>
                <c:pt idx="1079">
                  <c:v>842.42</c:v>
                </c:pt>
                <c:pt idx="1080">
                  <c:v>842.78</c:v>
                </c:pt>
                <c:pt idx="1081">
                  <c:v>843.14</c:v>
                </c:pt>
                <c:pt idx="1082">
                  <c:v>843.5</c:v>
                </c:pt>
                <c:pt idx="1083">
                  <c:v>843.86</c:v>
                </c:pt>
                <c:pt idx="1084">
                  <c:v>844.21</c:v>
                </c:pt>
                <c:pt idx="1085">
                  <c:v>844.57</c:v>
                </c:pt>
                <c:pt idx="1086">
                  <c:v>844.92</c:v>
                </c:pt>
                <c:pt idx="1087">
                  <c:v>845.28</c:v>
                </c:pt>
                <c:pt idx="1088">
                  <c:v>845.63</c:v>
                </c:pt>
                <c:pt idx="1089">
                  <c:v>845.98</c:v>
                </c:pt>
                <c:pt idx="1090">
                  <c:v>846.33</c:v>
                </c:pt>
                <c:pt idx="1091">
                  <c:v>846.68</c:v>
                </c:pt>
                <c:pt idx="1092">
                  <c:v>847.03</c:v>
                </c:pt>
                <c:pt idx="1093">
                  <c:v>847.37</c:v>
                </c:pt>
                <c:pt idx="1094">
                  <c:v>847.72</c:v>
                </c:pt>
                <c:pt idx="1095">
                  <c:v>848.06</c:v>
                </c:pt>
                <c:pt idx="1096">
                  <c:v>848.41</c:v>
                </c:pt>
                <c:pt idx="1097">
                  <c:v>848.75</c:v>
                </c:pt>
                <c:pt idx="1098">
                  <c:v>849.09</c:v>
                </c:pt>
                <c:pt idx="1099">
                  <c:v>849.43</c:v>
                </c:pt>
                <c:pt idx="1100">
                  <c:v>849.77</c:v>
                </c:pt>
                <c:pt idx="1101">
                  <c:v>850.1</c:v>
                </c:pt>
                <c:pt idx="1102">
                  <c:v>850.44</c:v>
                </c:pt>
                <c:pt idx="1103">
                  <c:v>850.77</c:v>
                </c:pt>
                <c:pt idx="1104">
                  <c:v>851.11</c:v>
                </c:pt>
                <c:pt idx="1105">
                  <c:v>851.44</c:v>
                </c:pt>
                <c:pt idx="1106">
                  <c:v>851.77</c:v>
                </c:pt>
                <c:pt idx="1107">
                  <c:v>852.1</c:v>
                </c:pt>
                <c:pt idx="1108">
                  <c:v>852.43</c:v>
                </c:pt>
                <c:pt idx="1109">
                  <c:v>852.76</c:v>
                </c:pt>
                <c:pt idx="1110">
                  <c:v>853.09</c:v>
                </c:pt>
                <c:pt idx="1111">
                  <c:v>853.41</c:v>
                </c:pt>
                <c:pt idx="1112">
                  <c:v>853.74</c:v>
                </c:pt>
                <c:pt idx="1113">
                  <c:v>854.06</c:v>
                </c:pt>
                <c:pt idx="1114">
                  <c:v>854.38</c:v>
                </c:pt>
                <c:pt idx="1115">
                  <c:v>854.71</c:v>
                </c:pt>
                <c:pt idx="1116">
                  <c:v>855.03</c:v>
                </c:pt>
                <c:pt idx="1117">
                  <c:v>855.35</c:v>
                </c:pt>
                <c:pt idx="1118">
                  <c:v>855.66</c:v>
                </c:pt>
                <c:pt idx="1119">
                  <c:v>855.98</c:v>
                </c:pt>
                <c:pt idx="1120">
                  <c:v>856.3</c:v>
                </c:pt>
                <c:pt idx="1121">
                  <c:v>856.61</c:v>
                </c:pt>
                <c:pt idx="1122">
                  <c:v>856.92</c:v>
                </c:pt>
                <c:pt idx="1123">
                  <c:v>857.24</c:v>
                </c:pt>
                <c:pt idx="1124">
                  <c:v>857.55</c:v>
                </c:pt>
                <c:pt idx="1125">
                  <c:v>857.86</c:v>
                </c:pt>
                <c:pt idx="1126">
                  <c:v>858.17</c:v>
                </c:pt>
                <c:pt idx="1127">
                  <c:v>858.48</c:v>
                </c:pt>
                <c:pt idx="1128">
                  <c:v>858.78</c:v>
                </c:pt>
                <c:pt idx="1129">
                  <c:v>859.09</c:v>
                </c:pt>
                <c:pt idx="1130">
                  <c:v>859.39</c:v>
                </c:pt>
                <c:pt idx="1131">
                  <c:v>859.7</c:v>
                </c:pt>
                <c:pt idx="1132">
                  <c:v>860</c:v>
                </c:pt>
                <c:pt idx="1133">
                  <c:v>860.3</c:v>
                </c:pt>
                <c:pt idx="1134">
                  <c:v>860.6</c:v>
                </c:pt>
                <c:pt idx="1135">
                  <c:v>860.9</c:v>
                </c:pt>
                <c:pt idx="1136">
                  <c:v>861.2</c:v>
                </c:pt>
                <c:pt idx="1137">
                  <c:v>861.49</c:v>
                </c:pt>
                <c:pt idx="1138">
                  <c:v>861.79</c:v>
                </c:pt>
                <c:pt idx="1139">
                  <c:v>862.08</c:v>
                </c:pt>
                <c:pt idx="1140">
                  <c:v>862.38</c:v>
                </c:pt>
                <c:pt idx="1141">
                  <c:v>862.67</c:v>
                </c:pt>
                <c:pt idx="1142">
                  <c:v>862.96</c:v>
                </c:pt>
                <c:pt idx="1143">
                  <c:v>863.25</c:v>
                </c:pt>
                <c:pt idx="1144">
                  <c:v>863.54</c:v>
                </c:pt>
                <c:pt idx="1145">
                  <c:v>863.83</c:v>
                </c:pt>
                <c:pt idx="1146">
                  <c:v>864.12</c:v>
                </c:pt>
                <c:pt idx="1147">
                  <c:v>864.4</c:v>
                </c:pt>
                <c:pt idx="1148">
                  <c:v>864.69</c:v>
                </c:pt>
                <c:pt idx="1149">
                  <c:v>864.97</c:v>
                </c:pt>
                <c:pt idx="1150">
                  <c:v>865.25</c:v>
                </c:pt>
                <c:pt idx="1151">
                  <c:v>865.53</c:v>
                </c:pt>
                <c:pt idx="1152">
                  <c:v>865.81</c:v>
                </c:pt>
                <c:pt idx="1153">
                  <c:v>866.09</c:v>
                </c:pt>
                <c:pt idx="1154">
                  <c:v>866.37</c:v>
                </c:pt>
                <c:pt idx="1155">
                  <c:v>866.65</c:v>
                </c:pt>
                <c:pt idx="1156">
                  <c:v>866.93</c:v>
                </c:pt>
                <c:pt idx="1157">
                  <c:v>867.2</c:v>
                </c:pt>
                <c:pt idx="1158">
                  <c:v>867.47</c:v>
                </c:pt>
                <c:pt idx="1159">
                  <c:v>867.75</c:v>
                </c:pt>
                <c:pt idx="1160">
                  <c:v>868.02</c:v>
                </c:pt>
                <c:pt idx="1161">
                  <c:v>868.29</c:v>
                </c:pt>
                <c:pt idx="1162">
                  <c:v>868.56</c:v>
                </c:pt>
                <c:pt idx="1163">
                  <c:v>868.83</c:v>
                </c:pt>
                <c:pt idx="1164">
                  <c:v>869.1</c:v>
                </c:pt>
                <c:pt idx="1165">
                  <c:v>869.36</c:v>
                </c:pt>
                <c:pt idx="1166">
                  <c:v>869.63</c:v>
                </c:pt>
                <c:pt idx="1167">
                  <c:v>869.89</c:v>
                </c:pt>
                <c:pt idx="1168">
                  <c:v>870.15</c:v>
                </c:pt>
                <c:pt idx="1169">
                  <c:v>870.42</c:v>
                </c:pt>
                <c:pt idx="1170">
                  <c:v>870.68</c:v>
                </c:pt>
                <c:pt idx="1171">
                  <c:v>870.94</c:v>
                </c:pt>
                <c:pt idx="1172">
                  <c:v>871.2</c:v>
                </c:pt>
                <c:pt idx="1173">
                  <c:v>871.45</c:v>
                </c:pt>
                <c:pt idx="1174">
                  <c:v>871.71</c:v>
                </c:pt>
                <c:pt idx="1175">
                  <c:v>871.97</c:v>
                </c:pt>
                <c:pt idx="1176">
                  <c:v>872.22</c:v>
                </c:pt>
                <c:pt idx="1177">
                  <c:v>872.47</c:v>
                </c:pt>
                <c:pt idx="1178">
                  <c:v>872.73</c:v>
                </c:pt>
                <c:pt idx="1179">
                  <c:v>872.98</c:v>
                </c:pt>
                <c:pt idx="1180">
                  <c:v>873.23</c:v>
                </c:pt>
                <c:pt idx="1181">
                  <c:v>873.48</c:v>
                </c:pt>
                <c:pt idx="1182">
                  <c:v>873.73</c:v>
                </c:pt>
                <c:pt idx="1183">
                  <c:v>873.97</c:v>
                </c:pt>
                <c:pt idx="1184">
                  <c:v>874.22</c:v>
                </c:pt>
                <c:pt idx="1185">
                  <c:v>874.46</c:v>
                </c:pt>
                <c:pt idx="1186">
                  <c:v>874.71</c:v>
                </c:pt>
                <c:pt idx="1187">
                  <c:v>874.95</c:v>
                </c:pt>
                <c:pt idx="1188">
                  <c:v>875.19</c:v>
                </c:pt>
                <c:pt idx="1189">
                  <c:v>875.43</c:v>
                </c:pt>
                <c:pt idx="1190">
                  <c:v>875.67</c:v>
                </c:pt>
                <c:pt idx="1191">
                  <c:v>875.91</c:v>
                </c:pt>
                <c:pt idx="1192">
                  <c:v>876.15</c:v>
                </c:pt>
                <c:pt idx="1193">
                  <c:v>876.39</c:v>
                </c:pt>
                <c:pt idx="1194">
                  <c:v>876.62</c:v>
                </c:pt>
                <c:pt idx="1195">
                  <c:v>876.86</c:v>
                </c:pt>
                <c:pt idx="1196">
                  <c:v>877.09</c:v>
                </c:pt>
                <c:pt idx="1197">
                  <c:v>877.32</c:v>
                </c:pt>
                <c:pt idx="1198">
                  <c:v>877.55</c:v>
                </c:pt>
                <c:pt idx="1199">
                  <c:v>877.78</c:v>
                </c:pt>
                <c:pt idx="1200">
                  <c:v>878.01</c:v>
                </c:pt>
                <c:pt idx="1201">
                  <c:v>878.24</c:v>
                </c:pt>
                <c:pt idx="1202">
                  <c:v>878.47</c:v>
                </c:pt>
                <c:pt idx="1203">
                  <c:v>878.69</c:v>
                </c:pt>
                <c:pt idx="1204">
                  <c:v>878.92</c:v>
                </c:pt>
                <c:pt idx="1205">
                  <c:v>879.14</c:v>
                </c:pt>
                <c:pt idx="1206">
                  <c:v>879.36</c:v>
                </c:pt>
                <c:pt idx="1207">
                  <c:v>879.59</c:v>
                </c:pt>
                <c:pt idx="1208">
                  <c:v>879.81</c:v>
                </c:pt>
                <c:pt idx="1209">
                  <c:v>880.03</c:v>
                </c:pt>
                <c:pt idx="1210">
                  <c:v>880.25</c:v>
                </c:pt>
                <c:pt idx="1211">
                  <c:v>880.46</c:v>
                </c:pt>
                <c:pt idx="1212">
                  <c:v>880.68</c:v>
                </c:pt>
                <c:pt idx="1213">
                  <c:v>880.9</c:v>
                </c:pt>
                <c:pt idx="1214">
                  <c:v>881.11</c:v>
                </c:pt>
                <c:pt idx="1215">
                  <c:v>881.33</c:v>
                </c:pt>
                <c:pt idx="1216">
                  <c:v>881.54</c:v>
                </c:pt>
                <c:pt idx="1217">
                  <c:v>881.75</c:v>
                </c:pt>
                <c:pt idx="1218">
                  <c:v>881.96</c:v>
                </c:pt>
                <c:pt idx="1219">
                  <c:v>882.17</c:v>
                </c:pt>
                <c:pt idx="1220">
                  <c:v>882.38</c:v>
                </c:pt>
                <c:pt idx="1221">
                  <c:v>882.59</c:v>
                </c:pt>
                <c:pt idx="1222">
                  <c:v>882.79</c:v>
                </c:pt>
                <c:pt idx="1223">
                  <c:v>883</c:v>
                </c:pt>
                <c:pt idx="1224">
                  <c:v>883.2</c:v>
                </c:pt>
                <c:pt idx="1225">
                  <c:v>883.41</c:v>
                </c:pt>
                <c:pt idx="1226">
                  <c:v>883.61</c:v>
                </c:pt>
                <c:pt idx="1227">
                  <c:v>883.81</c:v>
                </c:pt>
                <c:pt idx="1228">
                  <c:v>884.01</c:v>
                </c:pt>
                <c:pt idx="1229">
                  <c:v>884.21</c:v>
                </c:pt>
                <c:pt idx="1230">
                  <c:v>884.41</c:v>
                </c:pt>
                <c:pt idx="1231">
                  <c:v>884.6</c:v>
                </c:pt>
                <c:pt idx="1232">
                  <c:v>884.8</c:v>
                </c:pt>
                <c:pt idx="1233">
                  <c:v>885</c:v>
                </c:pt>
                <c:pt idx="1234">
                  <c:v>885.19</c:v>
                </c:pt>
                <c:pt idx="1235">
                  <c:v>885.38</c:v>
                </c:pt>
                <c:pt idx="1236">
                  <c:v>885.58</c:v>
                </c:pt>
                <c:pt idx="1237">
                  <c:v>885.77</c:v>
                </c:pt>
                <c:pt idx="1238">
                  <c:v>885.96</c:v>
                </c:pt>
                <c:pt idx="1239">
                  <c:v>886.15</c:v>
                </c:pt>
                <c:pt idx="1240">
                  <c:v>886.33</c:v>
                </c:pt>
                <c:pt idx="1241">
                  <c:v>886.52</c:v>
                </c:pt>
                <c:pt idx="1242">
                  <c:v>886.71</c:v>
                </c:pt>
                <c:pt idx="1243">
                  <c:v>886.89</c:v>
                </c:pt>
                <c:pt idx="1244">
                  <c:v>887.08</c:v>
                </c:pt>
                <c:pt idx="1245">
                  <c:v>887.26</c:v>
                </c:pt>
                <c:pt idx="1246">
                  <c:v>887.44</c:v>
                </c:pt>
                <c:pt idx="1247">
                  <c:v>887.62</c:v>
                </c:pt>
                <c:pt idx="1248">
                  <c:v>887.8</c:v>
                </c:pt>
                <c:pt idx="1249">
                  <c:v>887.98</c:v>
                </c:pt>
                <c:pt idx="1250">
                  <c:v>888.16</c:v>
                </c:pt>
                <c:pt idx="1251">
                  <c:v>888.34</c:v>
                </c:pt>
                <c:pt idx="1252">
                  <c:v>888.51</c:v>
                </c:pt>
                <c:pt idx="1253">
                  <c:v>888.69</c:v>
                </c:pt>
                <c:pt idx="1254">
                  <c:v>888.86</c:v>
                </c:pt>
                <c:pt idx="1255">
                  <c:v>889.04</c:v>
                </c:pt>
                <c:pt idx="1256">
                  <c:v>889.21</c:v>
                </c:pt>
                <c:pt idx="1257">
                  <c:v>889.38</c:v>
                </c:pt>
                <c:pt idx="1258">
                  <c:v>889.55</c:v>
                </c:pt>
                <c:pt idx="1259">
                  <c:v>889.72</c:v>
                </c:pt>
                <c:pt idx="1260">
                  <c:v>889.89</c:v>
                </c:pt>
                <c:pt idx="1261">
                  <c:v>890.05</c:v>
                </c:pt>
                <c:pt idx="1262">
                  <c:v>890.22</c:v>
                </c:pt>
                <c:pt idx="1263">
                  <c:v>890.39</c:v>
                </c:pt>
                <c:pt idx="1264">
                  <c:v>890.55</c:v>
                </c:pt>
                <c:pt idx="1265">
                  <c:v>890.71</c:v>
                </c:pt>
                <c:pt idx="1266">
                  <c:v>890.88</c:v>
                </c:pt>
                <c:pt idx="1267">
                  <c:v>891.04</c:v>
                </c:pt>
                <c:pt idx="1268">
                  <c:v>891.2</c:v>
                </c:pt>
                <c:pt idx="1269">
                  <c:v>891.36</c:v>
                </c:pt>
                <c:pt idx="1270">
                  <c:v>891.52</c:v>
                </c:pt>
                <c:pt idx="1271">
                  <c:v>891.67</c:v>
                </c:pt>
                <c:pt idx="1272">
                  <c:v>891.83</c:v>
                </c:pt>
                <c:pt idx="1273">
                  <c:v>891.98</c:v>
                </c:pt>
                <c:pt idx="1274">
                  <c:v>892.14</c:v>
                </c:pt>
                <c:pt idx="1275">
                  <c:v>892.29</c:v>
                </c:pt>
                <c:pt idx="1276">
                  <c:v>892.44</c:v>
                </c:pt>
                <c:pt idx="1277">
                  <c:v>892.6</c:v>
                </c:pt>
                <c:pt idx="1278">
                  <c:v>892.75</c:v>
                </c:pt>
                <c:pt idx="1279">
                  <c:v>892.9</c:v>
                </c:pt>
                <c:pt idx="1280">
                  <c:v>893.05</c:v>
                </c:pt>
                <c:pt idx="1281">
                  <c:v>893.19</c:v>
                </c:pt>
                <c:pt idx="1282">
                  <c:v>893.34</c:v>
                </c:pt>
                <c:pt idx="1283">
                  <c:v>893.49</c:v>
                </c:pt>
                <c:pt idx="1284">
                  <c:v>893.63</c:v>
                </c:pt>
                <c:pt idx="1285">
                  <c:v>893.77</c:v>
                </c:pt>
                <c:pt idx="1286">
                  <c:v>893.92</c:v>
                </c:pt>
                <c:pt idx="1287">
                  <c:v>894.06</c:v>
                </c:pt>
                <c:pt idx="1288">
                  <c:v>894.2</c:v>
                </c:pt>
                <c:pt idx="1289">
                  <c:v>894.34</c:v>
                </c:pt>
                <c:pt idx="1290">
                  <c:v>894.48</c:v>
                </c:pt>
                <c:pt idx="1291">
                  <c:v>894.62</c:v>
                </c:pt>
                <c:pt idx="1292">
                  <c:v>894.75</c:v>
                </c:pt>
                <c:pt idx="1293">
                  <c:v>894.89</c:v>
                </c:pt>
                <c:pt idx="1294">
                  <c:v>895.02</c:v>
                </c:pt>
                <c:pt idx="1295">
                  <c:v>895.16</c:v>
                </c:pt>
                <c:pt idx="1296">
                  <c:v>895.29</c:v>
                </c:pt>
                <c:pt idx="1297">
                  <c:v>895.42</c:v>
                </c:pt>
                <c:pt idx="1298">
                  <c:v>895.55</c:v>
                </c:pt>
                <c:pt idx="1299">
                  <c:v>895.68</c:v>
                </c:pt>
                <c:pt idx="1300">
                  <c:v>895.81</c:v>
                </c:pt>
                <c:pt idx="1301">
                  <c:v>895.94</c:v>
                </c:pt>
                <c:pt idx="1302">
                  <c:v>896.07</c:v>
                </c:pt>
                <c:pt idx="1303">
                  <c:v>896.2</c:v>
                </c:pt>
                <c:pt idx="1304">
                  <c:v>896.32</c:v>
                </c:pt>
                <c:pt idx="1305">
                  <c:v>896.45</c:v>
                </c:pt>
                <c:pt idx="1306">
                  <c:v>896.57</c:v>
                </c:pt>
                <c:pt idx="1307">
                  <c:v>896.69</c:v>
                </c:pt>
                <c:pt idx="1308">
                  <c:v>896.81</c:v>
                </c:pt>
                <c:pt idx="1309">
                  <c:v>896.94</c:v>
                </c:pt>
                <c:pt idx="1310">
                  <c:v>897.05</c:v>
                </c:pt>
                <c:pt idx="1311">
                  <c:v>897.17</c:v>
                </c:pt>
                <c:pt idx="1312">
                  <c:v>897.29</c:v>
                </c:pt>
                <c:pt idx="1313">
                  <c:v>897.41</c:v>
                </c:pt>
                <c:pt idx="1314">
                  <c:v>897.52</c:v>
                </c:pt>
                <c:pt idx="1315">
                  <c:v>897.64</c:v>
                </c:pt>
                <c:pt idx="1316">
                  <c:v>897.75</c:v>
                </c:pt>
                <c:pt idx="1317">
                  <c:v>897.87</c:v>
                </c:pt>
                <c:pt idx="1318">
                  <c:v>897.98</c:v>
                </c:pt>
                <c:pt idx="1319">
                  <c:v>898.09</c:v>
                </c:pt>
                <c:pt idx="1320">
                  <c:v>898.2</c:v>
                </c:pt>
                <c:pt idx="1321">
                  <c:v>898.31</c:v>
                </c:pt>
                <c:pt idx="1322">
                  <c:v>898.42</c:v>
                </c:pt>
                <c:pt idx="1323">
                  <c:v>898.53</c:v>
                </c:pt>
                <c:pt idx="1324">
                  <c:v>898.63</c:v>
                </c:pt>
                <c:pt idx="1325">
                  <c:v>898.74</c:v>
                </c:pt>
                <c:pt idx="1326">
                  <c:v>898.84</c:v>
                </c:pt>
                <c:pt idx="1327">
                  <c:v>898.95</c:v>
                </c:pt>
                <c:pt idx="1328">
                  <c:v>899.05</c:v>
                </c:pt>
                <c:pt idx="1329">
                  <c:v>899.15</c:v>
                </c:pt>
                <c:pt idx="1330">
                  <c:v>899.25</c:v>
                </c:pt>
                <c:pt idx="1331">
                  <c:v>899.35</c:v>
                </c:pt>
                <c:pt idx="1332">
                  <c:v>899.45</c:v>
                </c:pt>
                <c:pt idx="1333">
                  <c:v>899.55</c:v>
                </c:pt>
                <c:pt idx="1334">
                  <c:v>899.65</c:v>
                </c:pt>
                <c:pt idx="1335">
                  <c:v>899.75</c:v>
                </c:pt>
                <c:pt idx="1336">
                  <c:v>899.84</c:v>
                </c:pt>
                <c:pt idx="1337">
                  <c:v>899.94</c:v>
                </c:pt>
                <c:pt idx="1338">
                  <c:v>900.03</c:v>
                </c:pt>
                <c:pt idx="1339">
                  <c:v>900.12</c:v>
                </c:pt>
                <c:pt idx="1340">
                  <c:v>900.21</c:v>
                </c:pt>
                <c:pt idx="1341">
                  <c:v>900.3</c:v>
                </c:pt>
                <c:pt idx="1342">
                  <c:v>900.39</c:v>
                </c:pt>
                <c:pt idx="1343">
                  <c:v>900.48</c:v>
                </c:pt>
                <c:pt idx="1344">
                  <c:v>900.57</c:v>
                </c:pt>
                <c:pt idx="1345">
                  <c:v>900.66</c:v>
                </c:pt>
                <c:pt idx="1346">
                  <c:v>900.74</c:v>
                </c:pt>
                <c:pt idx="1347">
                  <c:v>900.83</c:v>
                </c:pt>
                <c:pt idx="1348">
                  <c:v>900.91</c:v>
                </c:pt>
                <c:pt idx="1349">
                  <c:v>901</c:v>
                </c:pt>
                <c:pt idx="1350">
                  <c:v>901.08</c:v>
                </c:pt>
                <c:pt idx="1351">
                  <c:v>901.16</c:v>
                </c:pt>
                <c:pt idx="1352">
                  <c:v>901.24</c:v>
                </c:pt>
                <c:pt idx="1353">
                  <c:v>901.32</c:v>
                </c:pt>
                <c:pt idx="1354">
                  <c:v>901.4</c:v>
                </c:pt>
                <c:pt idx="1355">
                  <c:v>901.48</c:v>
                </c:pt>
                <c:pt idx="1356">
                  <c:v>901.56</c:v>
                </c:pt>
                <c:pt idx="1357">
                  <c:v>901.63</c:v>
                </c:pt>
                <c:pt idx="1358">
                  <c:v>901.71</c:v>
                </c:pt>
                <c:pt idx="1359">
                  <c:v>901.78</c:v>
                </c:pt>
                <c:pt idx="1360">
                  <c:v>901.86</c:v>
                </c:pt>
                <c:pt idx="1361">
                  <c:v>901.93</c:v>
                </c:pt>
                <c:pt idx="1362">
                  <c:v>902</c:v>
                </c:pt>
                <c:pt idx="1363">
                  <c:v>902.07</c:v>
                </c:pt>
                <c:pt idx="1364">
                  <c:v>902.14</c:v>
                </c:pt>
                <c:pt idx="1365">
                  <c:v>902.21</c:v>
                </c:pt>
                <c:pt idx="1366">
                  <c:v>902.28</c:v>
                </c:pt>
                <c:pt idx="1367">
                  <c:v>902.35</c:v>
                </c:pt>
                <c:pt idx="1368">
                  <c:v>902.41</c:v>
                </c:pt>
                <c:pt idx="1369">
                  <c:v>902.48</c:v>
                </c:pt>
                <c:pt idx="1370">
                  <c:v>902.54</c:v>
                </c:pt>
                <c:pt idx="1371">
                  <c:v>902.61</c:v>
                </c:pt>
                <c:pt idx="1372">
                  <c:v>902.67</c:v>
                </c:pt>
                <c:pt idx="1373">
                  <c:v>902.73</c:v>
                </c:pt>
                <c:pt idx="1374">
                  <c:v>902.79</c:v>
                </c:pt>
                <c:pt idx="1375">
                  <c:v>902.85</c:v>
                </c:pt>
                <c:pt idx="1376">
                  <c:v>902.91</c:v>
                </c:pt>
                <c:pt idx="1377">
                  <c:v>902.97</c:v>
                </c:pt>
                <c:pt idx="1378">
                  <c:v>903.03</c:v>
                </c:pt>
                <c:pt idx="1379">
                  <c:v>903.08</c:v>
                </c:pt>
                <c:pt idx="1380">
                  <c:v>903.14</c:v>
                </c:pt>
                <c:pt idx="1381">
                  <c:v>903.19</c:v>
                </c:pt>
                <c:pt idx="1382">
                  <c:v>903.25</c:v>
                </c:pt>
                <c:pt idx="1383">
                  <c:v>903.3</c:v>
                </c:pt>
                <c:pt idx="1384">
                  <c:v>903.35</c:v>
                </c:pt>
                <c:pt idx="1385">
                  <c:v>903.4</c:v>
                </c:pt>
                <c:pt idx="1386">
                  <c:v>903.45</c:v>
                </c:pt>
                <c:pt idx="1387">
                  <c:v>903.5</c:v>
                </c:pt>
                <c:pt idx="1388">
                  <c:v>903.55</c:v>
                </c:pt>
                <c:pt idx="1389">
                  <c:v>903.6</c:v>
                </c:pt>
                <c:pt idx="1390">
                  <c:v>903.65</c:v>
                </c:pt>
                <c:pt idx="1391">
                  <c:v>903.69</c:v>
                </c:pt>
                <c:pt idx="1392">
                  <c:v>903.74</c:v>
                </c:pt>
                <c:pt idx="1393">
                  <c:v>903.78</c:v>
                </c:pt>
                <c:pt idx="1394">
                  <c:v>903.82</c:v>
                </c:pt>
                <c:pt idx="1395">
                  <c:v>903.87</c:v>
                </c:pt>
                <c:pt idx="1396">
                  <c:v>903.91</c:v>
                </c:pt>
                <c:pt idx="1397">
                  <c:v>903.95</c:v>
                </c:pt>
                <c:pt idx="1398">
                  <c:v>903.99</c:v>
                </c:pt>
                <c:pt idx="1399">
                  <c:v>904.03</c:v>
                </c:pt>
                <c:pt idx="1400">
                  <c:v>904.07</c:v>
                </c:pt>
                <c:pt idx="1401">
                  <c:v>904.1</c:v>
                </c:pt>
                <c:pt idx="1402">
                  <c:v>904.14</c:v>
                </c:pt>
                <c:pt idx="1403">
                  <c:v>904.17</c:v>
                </c:pt>
                <c:pt idx="1404">
                  <c:v>904.21</c:v>
                </c:pt>
                <c:pt idx="1405">
                  <c:v>904.24</c:v>
                </c:pt>
                <c:pt idx="1406">
                  <c:v>904.28</c:v>
                </c:pt>
                <c:pt idx="1407">
                  <c:v>904.31</c:v>
                </c:pt>
                <c:pt idx="1408">
                  <c:v>904.34</c:v>
                </c:pt>
                <c:pt idx="1409">
                  <c:v>904.37</c:v>
                </c:pt>
                <c:pt idx="1410">
                  <c:v>904.4</c:v>
                </c:pt>
                <c:pt idx="1411">
                  <c:v>904.43</c:v>
                </c:pt>
                <c:pt idx="1412">
                  <c:v>904.45</c:v>
                </c:pt>
                <c:pt idx="1413">
                  <c:v>904.48</c:v>
                </c:pt>
                <c:pt idx="1414">
                  <c:v>904.51</c:v>
                </c:pt>
                <c:pt idx="1415">
                  <c:v>904.53</c:v>
                </c:pt>
                <c:pt idx="1416">
                  <c:v>904.56</c:v>
                </c:pt>
                <c:pt idx="1417">
                  <c:v>904.58</c:v>
                </c:pt>
                <c:pt idx="1418">
                  <c:v>904.6</c:v>
                </c:pt>
                <c:pt idx="1419">
                  <c:v>904.62</c:v>
                </c:pt>
                <c:pt idx="1420">
                  <c:v>904.64</c:v>
                </c:pt>
                <c:pt idx="1421">
                  <c:v>904.66</c:v>
                </c:pt>
                <c:pt idx="1422">
                  <c:v>904.68</c:v>
                </c:pt>
                <c:pt idx="1423">
                  <c:v>904.7</c:v>
                </c:pt>
                <c:pt idx="1424">
                  <c:v>904.72</c:v>
                </c:pt>
                <c:pt idx="1425">
                  <c:v>904.73</c:v>
                </c:pt>
                <c:pt idx="1426">
                  <c:v>904.75</c:v>
                </c:pt>
                <c:pt idx="1427">
                  <c:v>904.76</c:v>
                </c:pt>
                <c:pt idx="1428">
                  <c:v>904.78</c:v>
                </c:pt>
                <c:pt idx="1429">
                  <c:v>904.79</c:v>
                </c:pt>
                <c:pt idx="1430">
                  <c:v>904.8</c:v>
                </c:pt>
                <c:pt idx="1431">
                  <c:v>904.81</c:v>
                </c:pt>
                <c:pt idx="1432">
                  <c:v>904.82</c:v>
                </c:pt>
                <c:pt idx="1433">
                  <c:v>904.83</c:v>
                </c:pt>
                <c:pt idx="1434">
                  <c:v>904.84</c:v>
                </c:pt>
                <c:pt idx="1435">
                  <c:v>904.85</c:v>
                </c:pt>
                <c:pt idx="1436">
                  <c:v>904.86</c:v>
                </c:pt>
                <c:pt idx="1437">
                  <c:v>904.86</c:v>
                </c:pt>
                <c:pt idx="1438">
                  <c:v>904.87</c:v>
                </c:pt>
                <c:pt idx="1439">
                  <c:v>904.87</c:v>
                </c:pt>
                <c:pt idx="1440">
                  <c:v>904.88</c:v>
                </c:pt>
                <c:pt idx="1441">
                  <c:v>904.88</c:v>
                </c:pt>
                <c:pt idx="1442">
                  <c:v>904.88</c:v>
                </c:pt>
                <c:pt idx="1443">
                  <c:v>904.88</c:v>
                </c:pt>
                <c:pt idx="1444">
                  <c:v>904.88</c:v>
                </c:pt>
                <c:pt idx="1445">
                  <c:v>904.88</c:v>
                </c:pt>
                <c:pt idx="1446">
                  <c:v>904.88</c:v>
                </c:pt>
                <c:pt idx="1447">
                  <c:v>904.88</c:v>
                </c:pt>
                <c:pt idx="1448">
                  <c:v>904.88</c:v>
                </c:pt>
                <c:pt idx="1449">
                  <c:v>904.87</c:v>
                </c:pt>
                <c:pt idx="1450">
                  <c:v>904.87</c:v>
                </c:pt>
                <c:pt idx="1451">
                  <c:v>904.86</c:v>
                </c:pt>
                <c:pt idx="1452">
                  <c:v>904.86</c:v>
                </c:pt>
                <c:pt idx="1453">
                  <c:v>904.85</c:v>
                </c:pt>
                <c:pt idx="1454">
                  <c:v>904.84</c:v>
                </c:pt>
                <c:pt idx="1455">
                  <c:v>904.83</c:v>
                </c:pt>
                <c:pt idx="1456">
                  <c:v>904.82</c:v>
                </c:pt>
                <c:pt idx="1457">
                  <c:v>904.81</c:v>
                </c:pt>
                <c:pt idx="1458">
                  <c:v>904.8</c:v>
                </c:pt>
                <c:pt idx="1459">
                  <c:v>904.79</c:v>
                </c:pt>
                <c:pt idx="1460">
                  <c:v>904.78</c:v>
                </c:pt>
                <c:pt idx="1461">
                  <c:v>904.76</c:v>
                </c:pt>
                <c:pt idx="1462">
                  <c:v>904.75</c:v>
                </c:pt>
                <c:pt idx="1463">
                  <c:v>904.73</c:v>
                </c:pt>
                <c:pt idx="1464">
                  <c:v>904.72</c:v>
                </c:pt>
                <c:pt idx="1465">
                  <c:v>904.7</c:v>
                </c:pt>
                <c:pt idx="1466">
                  <c:v>904.68</c:v>
                </c:pt>
                <c:pt idx="1467">
                  <c:v>904.66</c:v>
                </c:pt>
                <c:pt idx="1468">
                  <c:v>904.64</c:v>
                </c:pt>
                <c:pt idx="1469">
                  <c:v>904.62</c:v>
                </c:pt>
                <c:pt idx="1470">
                  <c:v>904.6</c:v>
                </c:pt>
                <c:pt idx="1471">
                  <c:v>904.58</c:v>
                </c:pt>
                <c:pt idx="1472">
                  <c:v>904.56</c:v>
                </c:pt>
                <c:pt idx="1473">
                  <c:v>904.53</c:v>
                </c:pt>
                <c:pt idx="1474">
                  <c:v>904.51</c:v>
                </c:pt>
                <c:pt idx="1475">
                  <c:v>904.48</c:v>
                </c:pt>
                <c:pt idx="1476">
                  <c:v>904.46</c:v>
                </c:pt>
                <c:pt idx="1477">
                  <c:v>904.43</c:v>
                </c:pt>
                <c:pt idx="1478">
                  <c:v>904.4</c:v>
                </c:pt>
                <c:pt idx="1479">
                  <c:v>904.37</c:v>
                </c:pt>
                <c:pt idx="1480">
                  <c:v>904.34</c:v>
                </c:pt>
                <c:pt idx="1481">
                  <c:v>904.31</c:v>
                </c:pt>
                <c:pt idx="1482">
                  <c:v>904.28</c:v>
                </c:pt>
                <c:pt idx="1483">
                  <c:v>904.25</c:v>
                </c:pt>
                <c:pt idx="1484">
                  <c:v>904.22</c:v>
                </c:pt>
                <c:pt idx="1485">
                  <c:v>904.18</c:v>
                </c:pt>
                <c:pt idx="1486">
                  <c:v>904.15</c:v>
                </c:pt>
                <c:pt idx="1487">
                  <c:v>904.11</c:v>
                </c:pt>
                <c:pt idx="1488">
                  <c:v>904.08</c:v>
                </c:pt>
                <c:pt idx="1489">
                  <c:v>904.04</c:v>
                </c:pt>
                <c:pt idx="1490">
                  <c:v>904</c:v>
                </c:pt>
                <c:pt idx="1491">
                  <c:v>903.97</c:v>
                </c:pt>
                <c:pt idx="1492">
                  <c:v>903.93</c:v>
                </c:pt>
                <c:pt idx="1493">
                  <c:v>903.89</c:v>
                </c:pt>
                <c:pt idx="1494">
                  <c:v>903.85</c:v>
                </c:pt>
                <c:pt idx="1495">
                  <c:v>903.81</c:v>
                </c:pt>
                <c:pt idx="1496">
                  <c:v>903.76</c:v>
                </c:pt>
                <c:pt idx="1497">
                  <c:v>903.72</c:v>
                </c:pt>
                <c:pt idx="1498">
                  <c:v>903.68</c:v>
                </c:pt>
                <c:pt idx="1499">
                  <c:v>903.63</c:v>
                </c:pt>
                <c:pt idx="1500">
                  <c:v>903.59</c:v>
                </c:pt>
                <c:pt idx="1501">
                  <c:v>903.54</c:v>
                </c:pt>
                <c:pt idx="1502">
                  <c:v>903.49</c:v>
                </c:pt>
                <c:pt idx="1503">
                  <c:v>903.44</c:v>
                </c:pt>
                <c:pt idx="1504">
                  <c:v>903.4</c:v>
                </c:pt>
                <c:pt idx="1505">
                  <c:v>903.35</c:v>
                </c:pt>
                <c:pt idx="1506">
                  <c:v>903.3</c:v>
                </c:pt>
                <c:pt idx="1507">
                  <c:v>903.24</c:v>
                </c:pt>
                <c:pt idx="1508">
                  <c:v>903.19</c:v>
                </c:pt>
                <c:pt idx="1509">
                  <c:v>903.14</c:v>
                </c:pt>
                <c:pt idx="1510">
                  <c:v>903.09</c:v>
                </c:pt>
                <c:pt idx="1511">
                  <c:v>903.03</c:v>
                </c:pt>
                <c:pt idx="1512">
                  <c:v>902.98</c:v>
                </c:pt>
                <c:pt idx="1513">
                  <c:v>902.92</c:v>
                </c:pt>
                <c:pt idx="1514">
                  <c:v>902.87</c:v>
                </c:pt>
                <c:pt idx="1515">
                  <c:v>902.81</c:v>
                </c:pt>
                <c:pt idx="1516">
                  <c:v>902.75</c:v>
                </c:pt>
                <c:pt idx="1517">
                  <c:v>902.69</c:v>
                </c:pt>
                <c:pt idx="1518">
                  <c:v>902.63</c:v>
                </c:pt>
                <c:pt idx="1519">
                  <c:v>902.57</c:v>
                </c:pt>
                <c:pt idx="1520">
                  <c:v>902.51</c:v>
                </c:pt>
                <c:pt idx="1521">
                  <c:v>902.45</c:v>
                </c:pt>
                <c:pt idx="1522">
                  <c:v>902.38</c:v>
                </c:pt>
                <c:pt idx="1523">
                  <c:v>902.32</c:v>
                </c:pt>
                <c:pt idx="1524">
                  <c:v>902.26</c:v>
                </c:pt>
                <c:pt idx="1525">
                  <c:v>902.19</c:v>
                </c:pt>
                <c:pt idx="1526">
                  <c:v>902.13</c:v>
                </c:pt>
                <c:pt idx="1527">
                  <c:v>902.06</c:v>
                </c:pt>
                <c:pt idx="1528">
                  <c:v>901.99</c:v>
                </c:pt>
                <c:pt idx="1529">
                  <c:v>901.92</c:v>
                </c:pt>
                <c:pt idx="1530">
                  <c:v>901.85</c:v>
                </c:pt>
                <c:pt idx="1531">
                  <c:v>901.78</c:v>
                </c:pt>
                <c:pt idx="1532">
                  <c:v>901.71</c:v>
                </c:pt>
                <c:pt idx="1533">
                  <c:v>901.64</c:v>
                </c:pt>
                <c:pt idx="1534">
                  <c:v>901.57</c:v>
                </c:pt>
                <c:pt idx="1535">
                  <c:v>901.5</c:v>
                </c:pt>
                <c:pt idx="1536">
                  <c:v>901.42</c:v>
                </c:pt>
                <c:pt idx="1537">
                  <c:v>901.35</c:v>
                </c:pt>
                <c:pt idx="1538">
                  <c:v>901.27</c:v>
                </c:pt>
                <c:pt idx="1539">
                  <c:v>901.2</c:v>
                </c:pt>
                <c:pt idx="1540">
                  <c:v>901.12</c:v>
                </c:pt>
                <c:pt idx="1541">
                  <c:v>901.04</c:v>
                </c:pt>
                <c:pt idx="1542">
                  <c:v>900.96</c:v>
                </c:pt>
                <c:pt idx="1543">
                  <c:v>900.88</c:v>
                </c:pt>
                <c:pt idx="1544">
                  <c:v>900.81</c:v>
                </c:pt>
                <c:pt idx="1545">
                  <c:v>900.72</c:v>
                </c:pt>
                <c:pt idx="1546">
                  <c:v>900.64</c:v>
                </c:pt>
                <c:pt idx="1547">
                  <c:v>900.56</c:v>
                </c:pt>
                <c:pt idx="1548">
                  <c:v>900.48</c:v>
                </c:pt>
                <c:pt idx="1549">
                  <c:v>900.39</c:v>
                </c:pt>
                <c:pt idx="1550">
                  <c:v>900.31</c:v>
                </c:pt>
                <c:pt idx="1551">
                  <c:v>900.22</c:v>
                </c:pt>
                <c:pt idx="1552">
                  <c:v>900.14</c:v>
                </c:pt>
                <c:pt idx="1553">
                  <c:v>900.05</c:v>
                </c:pt>
                <c:pt idx="1554">
                  <c:v>899.96</c:v>
                </c:pt>
                <c:pt idx="1555">
                  <c:v>899.88</c:v>
                </c:pt>
                <c:pt idx="1556">
                  <c:v>899.79</c:v>
                </c:pt>
                <c:pt idx="1557">
                  <c:v>899.7</c:v>
                </c:pt>
                <c:pt idx="1558">
                  <c:v>899.61</c:v>
                </c:pt>
                <c:pt idx="1559">
                  <c:v>899.52</c:v>
                </c:pt>
                <c:pt idx="1560">
                  <c:v>899.42</c:v>
                </c:pt>
                <c:pt idx="1561">
                  <c:v>899.33</c:v>
                </c:pt>
                <c:pt idx="1562">
                  <c:v>899.24</c:v>
                </c:pt>
                <c:pt idx="1563">
                  <c:v>899.14</c:v>
                </c:pt>
                <c:pt idx="1564">
                  <c:v>899.05</c:v>
                </c:pt>
                <c:pt idx="1565">
                  <c:v>898.95</c:v>
                </c:pt>
                <c:pt idx="1566">
                  <c:v>898.85</c:v>
                </c:pt>
                <c:pt idx="1567">
                  <c:v>898.76</c:v>
                </c:pt>
                <c:pt idx="1568">
                  <c:v>898.66</c:v>
                </c:pt>
                <c:pt idx="1569">
                  <c:v>898.56</c:v>
                </c:pt>
                <c:pt idx="1570">
                  <c:v>898.46</c:v>
                </c:pt>
                <c:pt idx="1571">
                  <c:v>898.36</c:v>
                </c:pt>
                <c:pt idx="1572">
                  <c:v>898.26</c:v>
                </c:pt>
                <c:pt idx="1573">
                  <c:v>898.16</c:v>
                </c:pt>
                <c:pt idx="1574">
                  <c:v>898.06</c:v>
                </c:pt>
                <c:pt idx="1575">
                  <c:v>897.95</c:v>
                </c:pt>
                <c:pt idx="1576">
                  <c:v>897.85</c:v>
                </c:pt>
                <c:pt idx="1577">
                  <c:v>897.74</c:v>
                </c:pt>
                <c:pt idx="1578">
                  <c:v>897.64</c:v>
                </c:pt>
                <c:pt idx="1579">
                  <c:v>897.53</c:v>
                </c:pt>
                <c:pt idx="1580">
                  <c:v>897.42</c:v>
                </c:pt>
                <c:pt idx="1581">
                  <c:v>897.32</c:v>
                </c:pt>
                <c:pt idx="1582">
                  <c:v>897.21</c:v>
                </c:pt>
                <c:pt idx="1583">
                  <c:v>897.1</c:v>
                </c:pt>
                <c:pt idx="1584">
                  <c:v>896.99</c:v>
                </c:pt>
                <c:pt idx="1585">
                  <c:v>896.88</c:v>
                </c:pt>
                <c:pt idx="1586">
                  <c:v>896.77</c:v>
                </c:pt>
                <c:pt idx="1587">
                  <c:v>896.65</c:v>
                </c:pt>
                <c:pt idx="1588">
                  <c:v>896.54</c:v>
                </c:pt>
                <c:pt idx="1589">
                  <c:v>896.43</c:v>
                </c:pt>
                <c:pt idx="1590">
                  <c:v>896.31</c:v>
                </c:pt>
                <c:pt idx="1591">
                  <c:v>896.2</c:v>
                </c:pt>
                <c:pt idx="1592">
                  <c:v>896.08</c:v>
                </c:pt>
                <c:pt idx="1593">
                  <c:v>895.97</c:v>
                </c:pt>
                <c:pt idx="1594">
                  <c:v>895.85</c:v>
                </c:pt>
                <c:pt idx="1595">
                  <c:v>895.73</c:v>
                </c:pt>
                <c:pt idx="1596">
                  <c:v>895.61</c:v>
                </c:pt>
                <c:pt idx="1597">
                  <c:v>895.49</c:v>
                </c:pt>
                <c:pt idx="1598">
                  <c:v>895.37</c:v>
                </c:pt>
                <c:pt idx="1599">
                  <c:v>895.25</c:v>
                </c:pt>
                <c:pt idx="1600">
                  <c:v>895.13</c:v>
                </c:pt>
                <c:pt idx="1601">
                  <c:v>895.01</c:v>
                </c:pt>
                <c:pt idx="1602">
                  <c:v>894.88</c:v>
                </c:pt>
                <c:pt idx="1603">
                  <c:v>894.76</c:v>
                </c:pt>
                <c:pt idx="1604">
                  <c:v>894.63</c:v>
                </c:pt>
                <c:pt idx="1605">
                  <c:v>894.51</c:v>
                </c:pt>
                <c:pt idx="1606">
                  <c:v>894.38</c:v>
                </c:pt>
                <c:pt idx="1607">
                  <c:v>894.26</c:v>
                </c:pt>
                <c:pt idx="1608">
                  <c:v>894.13</c:v>
                </c:pt>
                <c:pt idx="1609">
                  <c:v>894</c:v>
                </c:pt>
                <c:pt idx="1610">
                  <c:v>893.87</c:v>
                </c:pt>
                <c:pt idx="1611">
                  <c:v>893.74</c:v>
                </c:pt>
                <c:pt idx="1612">
                  <c:v>893.61</c:v>
                </c:pt>
                <c:pt idx="1613">
                  <c:v>893.48</c:v>
                </c:pt>
                <c:pt idx="1614">
                  <c:v>893.35</c:v>
                </c:pt>
                <c:pt idx="1615">
                  <c:v>893.22</c:v>
                </c:pt>
                <c:pt idx="1616">
                  <c:v>893.08</c:v>
                </c:pt>
                <c:pt idx="1617">
                  <c:v>892.95</c:v>
                </c:pt>
                <c:pt idx="1618">
                  <c:v>892.81</c:v>
                </c:pt>
                <c:pt idx="1619">
                  <c:v>892.68</c:v>
                </c:pt>
                <c:pt idx="1620">
                  <c:v>892.54</c:v>
                </c:pt>
                <c:pt idx="1621">
                  <c:v>892.41</c:v>
                </c:pt>
                <c:pt idx="1622">
                  <c:v>892.27</c:v>
                </c:pt>
                <c:pt idx="1623">
                  <c:v>892.13</c:v>
                </c:pt>
                <c:pt idx="1624">
                  <c:v>891.99</c:v>
                </c:pt>
                <c:pt idx="1625">
                  <c:v>891.85</c:v>
                </c:pt>
                <c:pt idx="1626">
                  <c:v>891.71</c:v>
                </c:pt>
                <c:pt idx="1627">
                  <c:v>891.57</c:v>
                </c:pt>
                <c:pt idx="1628">
                  <c:v>891.43</c:v>
                </c:pt>
                <c:pt idx="1629">
                  <c:v>891.29</c:v>
                </c:pt>
                <c:pt idx="1630">
                  <c:v>891.14</c:v>
                </c:pt>
                <c:pt idx="1631">
                  <c:v>891</c:v>
                </c:pt>
                <c:pt idx="1632">
                  <c:v>890.85</c:v>
                </c:pt>
                <c:pt idx="1633">
                  <c:v>890.71</c:v>
                </c:pt>
                <c:pt idx="1634">
                  <c:v>890.56</c:v>
                </c:pt>
                <c:pt idx="1635">
                  <c:v>890.41</c:v>
                </c:pt>
                <c:pt idx="1636">
                  <c:v>890.27</c:v>
                </c:pt>
                <c:pt idx="1637">
                  <c:v>890.12</c:v>
                </c:pt>
                <c:pt idx="1638">
                  <c:v>889.97</c:v>
                </c:pt>
                <c:pt idx="1639">
                  <c:v>889.82</c:v>
                </c:pt>
                <c:pt idx="1640">
                  <c:v>889.67</c:v>
                </c:pt>
                <c:pt idx="1641">
                  <c:v>889.52</c:v>
                </c:pt>
                <c:pt idx="1642">
                  <c:v>889.37</c:v>
                </c:pt>
                <c:pt idx="1643">
                  <c:v>889.22</c:v>
                </c:pt>
                <c:pt idx="1644">
                  <c:v>889.06</c:v>
                </c:pt>
                <c:pt idx="1645">
                  <c:v>888.91</c:v>
                </c:pt>
                <c:pt idx="1646">
                  <c:v>888.75</c:v>
                </c:pt>
                <c:pt idx="1647">
                  <c:v>888.6</c:v>
                </c:pt>
                <c:pt idx="1648">
                  <c:v>888.44</c:v>
                </c:pt>
                <c:pt idx="1649">
                  <c:v>888.29</c:v>
                </c:pt>
                <c:pt idx="1650">
                  <c:v>888.13</c:v>
                </c:pt>
                <c:pt idx="1651">
                  <c:v>887.97</c:v>
                </c:pt>
                <c:pt idx="1652">
                  <c:v>887.81</c:v>
                </c:pt>
                <c:pt idx="1653">
                  <c:v>887.65</c:v>
                </c:pt>
                <c:pt idx="1654">
                  <c:v>887.49</c:v>
                </c:pt>
                <c:pt idx="1655">
                  <c:v>887.33</c:v>
                </c:pt>
                <c:pt idx="1656">
                  <c:v>887.17</c:v>
                </c:pt>
                <c:pt idx="1657">
                  <c:v>887.01</c:v>
                </c:pt>
                <c:pt idx="1658">
                  <c:v>886.85</c:v>
                </c:pt>
                <c:pt idx="1659">
                  <c:v>886.68</c:v>
                </c:pt>
                <c:pt idx="1660">
                  <c:v>886.52</c:v>
                </c:pt>
                <c:pt idx="1661">
                  <c:v>886.35</c:v>
                </c:pt>
                <c:pt idx="1662">
                  <c:v>886.19</c:v>
                </c:pt>
                <c:pt idx="1663">
                  <c:v>886.02</c:v>
                </c:pt>
                <c:pt idx="1664">
                  <c:v>885.85</c:v>
                </c:pt>
                <c:pt idx="1665">
                  <c:v>885.69</c:v>
                </c:pt>
                <c:pt idx="1666">
                  <c:v>885.52</c:v>
                </c:pt>
                <c:pt idx="1667">
                  <c:v>885.35</c:v>
                </c:pt>
                <c:pt idx="1668">
                  <c:v>885.18</c:v>
                </c:pt>
                <c:pt idx="1669">
                  <c:v>885.01</c:v>
                </c:pt>
                <c:pt idx="1670">
                  <c:v>884.84</c:v>
                </c:pt>
                <c:pt idx="1671">
                  <c:v>884.67</c:v>
                </c:pt>
                <c:pt idx="1672">
                  <c:v>884.49</c:v>
                </c:pt>
                <c:pt idx="1673">
                  <c:v>884.32</c:v>
                </c:pt>
                <c:pt idx="1674">
                  <c:v>884.15</c:v>
                </c:pt>
                <c:pt idx="1675">
                  <c:v>883.97</c:v>
                </c:pt>
                <c:pt idx="1676">
                  <c:v>883.8</c:v>
                </c:pt>
                <c:pt idx="1677">
                  <c:v>883.62</c:v>
                </c:pt>
                <c:pt idx="1678">
                  <c:v>883.44</c:v>
                </c:pt>
                <c:pt idx="1679">
                  <c:v>883.27</c:v>
                </c:pt>
                <c:pt idx="1680">
                  <c:v>883.09</c:v>
                </c:pt>
                <c:pt idx="1681">
                  <c:v>882.91</c:v>
                </c:pt>
                <c:pt idx="1682">
                  <c:v>882.73</c:v>
                </c:pt>
                <c:pt idx="1683">
                  <c:v>882.55</c:v>
                </c:pt>
                <c:pt idx="1684">
                  <c:v>882.37</c:v>
                </c:pt>
                <c:pt idx="1685">
                  <c:v>882.19</c:v>
                </c:pt>
                <c:pt idx="1686">
                  <c:v>882.01</c:v>
                </c:pt>
                <c:pt idx="1687">
                  <c:v>881.82</c:v>
                </c:pt>
                <c:pt idx="1688">
                  <c:v>881.64</c:v>
                </c:pt>
                <c:pt idx="1689">
                  <c:v>881.46</c:v>
                </c:pt>
                <c:pt idx="1690">
                  <c:v>881.27</c:v>
                </c:pt>
                <c:pt idx="1691">
                  <c:v>881.09</c:v>
                </c:pt>
                <c:pt idx="1692">
                  <c:v>880.9</c:v>
                </c:pt>
                <c:pt idx="1693">
                  <c:v>880.72</c:v>
                </c:pt>
                <c:pt idx="1694">
                  <c:v>880.53</c:v>
                </c:pt>
                <c:pt idx="1695">
                  <c:v>880.34</c:v>
                </c:pt>
                <c:pt idx="1696">
                  <c:v>880.15</c:v>
                </c:pt>
                <c:pt idx="1697">
                  <c:v>879.96</c:v>
                </c:pt>
                <c:pt idx="1698">
                  <c:v>879.77</c:v>
                </c:pt>
                <c:pt idx="1699">
                  <c:v>879.58</c:v>
                </c:pt>
                <c:pt idx="1700">
                  <c:v>879.39</c:v>
                </c:pt>
                <c:pt idx="1701">
                  <c:v>879.2</c:v>
                </c:pt>
                <c:pt idx="1702">
                  <c:v>879.01</c:v>
                </c:pt>
                <c:pt idx="1703">
                  <c:v>878.81</c:v>
                </c:pt>
                <c:pt idx="1704">
                  <c:v>878.62</c:v>
                </c:pt>
                <c:pt idx="1705">
                  <c:v>878.42</c:v>
                </c:pt>
                <c:pt idx="1706">
                  <c:v>878.23</c:v>
                </c:pt>
                <c:pt idx="1707">
                  <c:v>878.03</c:v>
                </c:pt>
                <c:pt idx="1708">
                  <c:v>877.84</c:v>
                </c:pt>
                <c:pt idx="1709">
                  <c:v>877.64</c:v>
                </c:pt>
                <c:pt idx="1710">
                  <c:v>877.44</c:v>
                </c:pt>
                <c:pt idx="1711">
                  <c:v>877.24</c:v>
                </c:pt>
                <c:pt idx="1712">
                  <c:v>877.04</c:v>
                </c:pt>
                <c:pt idx="1713">
                  <c:v>876.84</c:v>
                </c:pt>
                <c:pt idx="1714">
                  <c:v>876.64</c:v>
                </c:pt>
                <c:pt idx="1715">
                  <c:v>876.44</c:v>
                </c:pt>
                <c:pt idx="1716">
                  <c:v>876.24</c:v>
                </c:pt>
                <c:pt idx="1717">
                  <c:v>876.04</c:v>
                </c:pt>
                <c:pt idx="1718">
                  <c:v>875.83</c:v>
                </c:pt>
                <c:pt idx="1719">
                  <c:v>875.63</c:v>
                </c:pt>
                <c:pt idx="1720">
                  <c:v>875.43</c:v>
                </c:pt>
                <c:pt idx="1721">
                  <c:v>875.22</c:v>
                </c:pt>
                <c:pt idx="1722">
                  <c:v>875.01</c:v>
                </c:pt>
                <c:pt idx="1723">
                  <c:v>874.81</c:v>
                </c:pt>
                <c:pt idx="1724">
                  <c:v>874.6</c:v>
                </c:pt>
                <c:pt idx="1725">
                  <c:v>874.39</c:v>
                </c:pt>
                <c:pt idx="1726">
                  <c:v>874.19</c:v>
                </c:pt>
                <c:pt idx="1727">
                  <c:v>873.98</c:v>
                </c:pt>
                <c:pt idx="1728">
                  <c:v>873.77</c:v>
                </c:pt>
                <c:pt idx="1729">
                  <c:v>873.56</c:v>
                </c:pt>
                <c:pt idx="1730">
                  <c:v>873.35</c:v>
                </c:pt>
                <c:pt idx="1731">
                  <c:v>873.13</c:v>
                </c:pt>
                <c:pt idx="1732">
                  <c:v>872.92</c:v>
                </c:pt>
                <c:pt idx="1733">
                  <c:v>872.71</c:v>
                </c:pt>
                <c:pt idx="1734">
                  <c:v>872.49</c:v>
                </c:pt>
                <c:pt idx="1735">
                  <c:v>872.28</c:v>
                </c:pt>
                <c:pt idx="1736">
                  <c:v>872.07</c:v>
                </c:pt>
                <c:pt idx="1737">
                  <c:v>871.85</c:v>
                </c:pt>
                <c:pt idx="1738">
                  <c:v>871.63</c:v>
                </c:pt>
                <c:pt idx="1739">
                  <c:v>871.42</c:v>
                </c:pt>
                <c:pt idx="1740">
                  <c:v>871.2</c:v>
                </c:pt>
                <c:pt idx="1741">
                  <c:v>870.98</c:v>
                </c:pt>
                <c:pt idx="1742">
                  <c:v>870.76</c:v>
                </c:pt>
                <c:pt idx="1743">
                  <c:v>870.54</c:v>
                </c:pt>
                <c:pt idx="1744">
                  <c:v>870.32</c:v>
                </c:pt>
                <c:pt idx="1745">
                  <c:v>870.1</c:v>
                </c:pt>
                <c:pt idx="1746">
                  <c:v>869.88</c:v>
                </c:pt>
                <c:pt idx="1747">
                  <c:v>869.66</c:v>
                </c:pt>
                <c:pt idx="1748">
                  <c:v>869.44</c:v>
                </c:pt>
                <c:pt idx="1749">
                  <c:v>869.22</c:v>
                </c:pt>
                <c:pt idx="1750">
                  <c:v>868.99</c:v>
                </c:pt>
                <c:pt idx="1751">
                  <c:v>868.77</c:v>
                </c:pt>
                <c:pt idx="1752">
                  <c:v>868.54</c:v>
                </c:pt>
                <c:pt idx="1753">
                  <c:v>868.32</c:v>
                </c:pt>
                <c:pt idx="1754">
                  <c:v>868.09</c:v>
                </c:pt>
                <c:pt idx="1755">
                  <c:v>867.86</c:v>
                </c:pt>
                <c:pt idx="1756">
                  <c:v>867.64</c:v>
                </c:pt>
                <c:pt idx="1757">
                  <c:v>867.41</c:v>
                </c:pt>
                <c:pt idx="1758">
                  <c:v>867.18</c:v>
                </c:pt>
                <c:pt idx="1759">
                  <c:v>866.95</c:v>
                </c:pt>
                <c:pt idx="1760">
                  <c:v>866.72</c:v>
                </c:pt>
                <c:pt idx="1761">
                  <c:v>866.49</c:v>
                </c:pt>
                <c:pt idx="1762">
                  <c:v>866.26</c:v>
                </c:pt>
                <c:pt idx="1763">
                  <c:v>866.03</c:v>
                </c:pt>
                <c:pt idx="1764">
                  <c:v>865.79</c:v>
                </c:pt>
                <c:pt idx="1765">
                  <c:v>865.56</c:v>
                </c:pt>
                <c:pt idx="1766">
                  <c:v>865.33</c:v>
                </c:pt>
                <c:pt idx="1767">
                  <c:v>865.09</c:v>
                </c:pt>
                <c:pt idx="1768">
                  <c:v>864.86</c:v>
                </c:pt>
                <c:pt idx="1769">
                  <c:v>864.62</c:v>
                </c:pt>
                <c:pt idx="1770">
                  <c:v>864.38</c:v>
                </c:pt>
                <c:pt idx="1771">
                  <c:v>864.15</c:v>
                </c:pt>
                <c:pt idx="1772">
                  <c:v>863.91</c:v>
                </c:pt>
                <c:pt idx="1773">
                  <c:v>863.67</c:v>
                </c:pt>
                <c:pt idx="1774">
                  <c:v>863.43</c:v>
                </c:pt>
                <c:pt idx="1775">
                  <c:v>863.19</c:v>
                </c:pt>
                <c:pt idx="1776">
                  <c:v>862.95</c:v>
                </c:pt>
                <c:pt idx="1777">
                  <c:v>862.71</c:v>
                </c:pt>
                <c:pt idx="1778">
                  <c:v>862.47</c:v>
                </c:pt>
                <c:pt idx="1779">
                  <c:v>862.23</c:v>
                </c:pt>
                <c:pt idx="1780">
                  <c:v>861.99</c:v>
                </c:pt>
                <c:pt idx="1781">
                  <c:v>861.74</c:v>
                </c:pt>
                <c:pt idx="1782">
                  <c:v>861.5</c:v>
                </c:pt>
                <c:pt idx="1783">
                  <c:v>861.26</c:v>
                </c:pt>
                <c:pt idx="1784">
                  <c:v>861.01</c:v>
                </c:pt>
                <c:pt idx="1785">
                  <c:v>860.77</c:v>
                </c:pt>
                <c:pt idx="1786">
                  <c:v>860.52</c:v>
                </c:pt>
                <c:pt idx="1787">
                  <c:v>860.27</c:v>
                </c:pt>
                <c:pt idx="1788">
                  <c:v>860.02</c:v>
                </c:pt>
                <c:pt idx="1789">
                  <c:v>859.78</c:v>
                </c:pt>
                <c:pt idx="1790">
                  <c:v>859.53</c:v>
                </c:pt>
                <c:pt idx="1791">
                  <c:v>859.28</c:v>
                </c:pt>
                <c:pt idx="1792">
                  <c:v>859.03</c:v>
                </c:pt>
                <c:pt idx="1793">
                  <c:v>858.78</c:v>
                </c:pt>
                <c:pt idx="1794">
                  <c:v>858.53</c:v>
                </c:pt>
                <c:pt idx="1795">
                  <c:v>858.28</c:v>
                </c:pt>
                <c:pt idx="1796">
                  <c:v>858.02</c:v>
                </c:pt>
                <c:pt idx="1797">
                  <c:v>857.77</c:v>
                </c:pt>
                <c:pt idx="1798">
                  <c:v>857.52</c:v>
                </c:pt>
                <c:pt idx="1799">
                  <c:v>857.26</c:v>
                </c:pt>
                <c:pt idx="1800">
                  <c:v>857.01</c:v>
                </c:pt>
                <c:pt idx="1801">
                  <c:v>856.75</c:v>
                </c:pt>
                <c:pt idx="1802">
                  <c:v>856.5</c:v>
                </c:pt>
                <c:pt idx="1803">
                  <c:v>856.24</c:v>
                </c:pt>
                <c:pt idx="1804">
                  <c:v>855.98</c:v>
                </c:pt>
                <c:pt idx="1805">
                  <c:v>855.73</c:v>
                </c:pt>
                <c:pt idx="1806">
                  <c:v>855.47</c:v>
                </c:pt>
                <c:pt idx="1807">
                  <c:v>855.21</c:v>
                </c:pt>
                <c:pt idx="1808">
                  <c:v>854.95</c:v>
                </c:pt>
                <c:pt idx="1809">
                  <c:v>854.69</c:v>
                </c:pt>
                <c:pt idx="1810">
                  <c:v>854.43</c:v>
                </c:pt>
                <c:pt idx="1811">
                  <c:v>854.17</c:v>
                </c:pt>
                <c:pt idx="1812">
                  <c:v>853.9</c:v>
                </c:pt>
                <c:pt idx="1813">
                  <c:v>853.64</c:v>
                </c:pt>
                <c:pt idx="1814">
                  <c:v>853.38</c:v>
                </c:pt>
                <c:pt idx="1815">
                  <c:v>853.11</c:v>
                </c:pt>
                <c:pt idx="1816">
                  <c:v>852.85</c:v>
                </c:pt>
                <c:pt idx="1817">
                  <c:v>852.59</c:v>
                </c:pt>
                <c:pt idx="1818">
                  <c:v>852.32</c:v>
                </c:pt>
                <c:pt idx="1819">
                  <c:v>852.05</c:v>
                </c:pt>
                <c:pt idx="1820">
                  <c:v>851.79</c:v>
                </c:pt>
                <c:pt idx="1821">
                  <c:v>851.52</c:v>
                </c:pt>
                <c:pt idx="1822">
                  <c:v>851.25</c:v>
                </c:pt>
                <c:pt idx="1823">
                  <c:v>850.98</c:v>
                </c:pt>
                <c:pt idx="1824">
                  <c:v>850.71</c:v>
                </c:pt>
                <c:pt idx="1825">
                  <c:v>850.44</c:v>
                </c:pt>
                <c:pt idx="1826">
                  <c:v>850.17</c:v>
                </c:pt>
                <c:pt idx="1827">
                  <c:v>849.9</c:v>
                </c:pt>
                <c:pt idx="1828">
                  <c:v>849.63</c:v>
                </c:pt>
                <c:pt idx="1829">
                  <c:v>849.36</c:v>
                </c:pt>
                <c:pt idx="1830">
                  <c:v>849.09</c:v>
                </c:pt>
                <c:pt idx="1831">
                  <c:v>848.81</c:v>
                </c:pt>
                <c:pt idx="1832">
                  <c:v>848.54</c:v>
                </c:pt>
                <c:pt idx="1833">
                  <c:v>848.27</c:v>
                </c:pt>
                <c:pt idx="1834">
                  <c:v>847.99</c:v>
                </c:pt>
                <c:pt idx="1835">
                  <c:v>847.72</c:v>
                </c:pt>
                <c:pt idx="1836">
                  <c:v>847.44</c:v>
                </c:pt>
                <c:pt idx="1837">
                  <c:v>847.16</c:v>
                </c:pt>
                <c:pt idx="1838">
                  <c:v>846.89</c:v>
                </c:pt>
                <c:pt idx="1839">
                  <c:v>846.61</c:v>
                </c:pt>
                <c:pt idx="1840">
                  <c:v>846.33</c:v>
                </c:pt>
                <c:pt idx="1841">
                  <c:v>846.05</c:v>
                </c:pt>
                <c:pt idx="1842">
                  <c:v>845.77</c:v>
                </c:pt>
                <c:pt idx="1843">
                  <c:v>845.49</c:v>
                </c:pt>
                <c:pt idx="1844">
                  <c:v>845.21</c:v>
                </c:pt>
                <c:pt idx="1845">
                  <c:v>844.93</c:v>
                </c:pt>
                <c:pt idx="1846">
                  <c:v>844.65</c:v>
                </c:pt>
                <c:pt idx="1847">
                  <c:v>844.36</c:v>
                </c:pt>
                <c:pt idx="1848">
                  <c:v>844.08</c:v>
                </c:pt>
                <c:pt idx="1849">
                  <c:v>843.8</c:v>
                </c:pt>
                <c:pt idx="1850">
                  <c:v>843.51</c:v>
                </c:pt>
                <c:pt idx="1851">
                  <c:v>843.23</c:v>
                </c:pt>
                <c:pt idx="1852">
                  <c:v>842.94</c:v>
                </c:pt>
                <c:pt idx="1853">
                  <c:v>842.66</c:v>
                </c:pt>
                <c:pt idx="1854">
                  <c:v>842.37</c:v>
                </c:pt>
                <c:pt idx="1855">
                  <c:v>842.08</c:v>
                </c:pt>
                <c:pt idx="1856">
                  <c:v>841.79</c:v>
                </c:pt>
                <c:pt idx="1857">
                  <c:v>841.51</c:v>
                </c:pt>
                <c:pt idx="1858">
                  <c:v>841.22</c:v>
                </c:pt>
                <c:pt idx="1859">
                  <c:v>840.93</c:v>
                </c:pt>
                <c:pt idx="1860">
                  <c:v>840.64</c:v>
                </c:pt>
                <c:pt idx="1861">
                  <c:v>840.35</c:v>
                </c:pt>
                <c:pt idx="1862">
                  <c:v>840.06</c:v>
                </c:pt>
                <c:pt idx="1863">
                  <c:v>839.76</c:v>
                </c:pt>
                <c:pt idx="1864">
                  <c:v>839.47</c:v>
                </c:pt>
                <c:pt idx="1865">
                  <c:v>839.18</c:v>
                </c:pt>
                <c:pt idx="1866">
                  <c:v>838.88</c:v>
                </c:pt>
                <c:pt idx="1867">
                  <c:v>838.59</c:v>
                </c:pt>
                <c:pt idx="1868">
                  <c:v>838.3</c:v>
                </c:pt>
                <c:pt idx="1869">
                  <c:v>838</c:v>
                </c:pt>
                <c:pt idx="1870">
                  <c:v>837.71</c:v>
                </c:pt>
                <c:pt idx="1871">
                  <c:v>837.41</c:v>
                </c:pt>
                <c:pt idx="1872">
                  <c:v>837.11</c:v>
                </c:pt>
                <c:pt idx="1873">
                  <c:v>836.81</c:v>
                </c:pt>
                <c:pt idx="1874">
                  <c:v>836.52</c:v>
                </c:pt>
                <c:pt idx="1875">
                  <c:v>836.22</c:v>
                </c:pt>
                <c:pt idx="1876">
                  <c:v>835.92</c:v>
                </c:pt>
                <c:pt idx="1877">
                  <c:v>835.62</c:v>
                </c:pt>
                <c:pt idx="1878">
                  <c:v>835.32</c:v>
                </c:pt>
                <c:pt idx="1879">
                  <c:v>835.02</c:v>
                </c:pt>
                <c:pt idx="1880">
                  <c:v>834.72</c:v>
                </c:pt>
                <c:pt idx="1881">
                  <c:v>834.41</c:v>
                </c:pt>
                <c:pt idx="1882">
                  <c:v>834.11</c:v>
                </c:pt>
                <c:pt idx="1883">
                  <c:v>833.81</c:v>
                </c:pt>
                <c:pt idx="1884">
                  <c:v>833.51</c:v>
                </c:pt>
                <c:pt idx="1885">
                  <c:v>833.2</c:v>
                </c:pt>
                <c:pt idx="1886">
                  <c:v>832.9</c:v>
                </c:pt>
                <c:pt idx="1887">
                  <c:v>832.59</c:v>
                </c:pt>
                <c:pt idx="1888">
                  <c:v>832.29</c:v>
                </c:pt>
                <c:pt idx="1889">
                  <c:v>831.98</c:v>
                </c:pt>
                <c:pt idx="1890">
                  <c:v>831.67</c:v>
                </c:pt>
                <c:pt idx="1891">
                  <c:v>831.36</c:v>
                </c:pt>
                <c:pt idx="1892">
                  <c:v>831.06</c:v>
                </c:pt>
                <c:pt idx="1893">
                  <c:v>830.75</c:v>
                </c:pt>
                <c:pt idx="1894">
                  <c:v>830.44</c:v>
                </c:pt>
                <c:pt idx="1895">
                  <c:v>830.13</c:v>
                </c:pt>
                <c:pt idx="1896">
                  <c:v>829.82</c:v>
                </c:pt>
                <c:pt idx="1897">
                  <c:v>829.51</c:v>
                </c:pt>
                <c:pt idx="1898">
                  <c:v>829.2</c:v>
                </c:pt>
                <c:pt idx="1899">
                  <c:v>828.88</c:v>
                </c:pt>
                <c:pt idx="1900">
                  <c:v>828.57</c:v>
                </c:pt>
                <c:pt idx="1901">
                  <c:v>828.26</c:v>
                </c:pt>
                <c:pt idx="1902">
                  <c:v>827.95</c:v>
                </c:pt>
                <c:pt idx="1903">
                  <c:v>827.63</c:v>
                </c:pt>
                <c:pt idx="1904">
                  <c:v>827.32</c:v>
                </c:pt>
                <c:pt idx="1905">
                  <c:v>827</c:v>
                </c:pt>
                <c:pt idx="1906">
                  <c:v>826.69</c:v>
                </c:pt>
                <c:pt idx="1907">
                  <c:v>826.37</c:v>
                </c:pt>
                <c:pt idx="1908">
                  <c:v>826.05</c:v>
                </c:pt>
                <c:pt idx="1909">
                  <c:v>825.73</c:v>
                </c:pt>
                <c:pt idx="1910">
                  <c:v>825.42</c:v>
                </c:pt>
                <c:pt idx="1911">
                  <c:v>825.1</c:v>
                </c:pt>
                <c:pt idx="1912">
                  <c:v>824.78</c:v>
                </c:pt>
                <c:pt idx="1913">
                  <c:v>824.46</c:v>
                </c:pt>
                <c:pt idx="1914">
                  <c:v>824.14</c:v>
                </c:pt>
                <c:pt idx="1915">
                  <c:v>823.82</c:v>
                </c:pt>
                <c:pt idx="1916">
                  <c:v>823.5</c:v>
                </c:pt>
                <c:pt idx="1917">
                  <c:v>823.18</c:v>
                </c:pt>
                <c:pt idx="1918">
                  <c:v>822.85</c:v>
                </c:pt>
                <c:pt idx="1919">
                  <c:v>822.53</c:v>
                </c:pt>
                <c:pt idx="1920">
                  <c:v>822.21</c:v>
                </c:pt>
                <c:pt idx="1921">
                  <c:v>821.88</c:v>
                </c:pt>
                <c:pt idx="1922">
                  <c:v>821.56</c:v>
                </c:pt>
                <c:pt idx="1923">
                  <c:v>821.23</c:v>
                </c:pt>
                <c:pt idx="1924">
                  <c:v>820.91</c:v>
                </c:pt>
                <c:pt idx="1925">
                  <c:v>820.58</c:v>
                </c:pt>
                <c:pt idx="1926">
                  <c:v>820.25</c:v>
                </c:pt>
                <c:pt idx="1927">
                  <c:v>819.93</c:v>
                </c:pt>
                <c:pt idx="1928">
                  <c:v>819.6</c:v>
                </c:pt>
                <c:pt idx="1929">
                  <c:v>819.27</c:v>
                </c:pt>
                <c:pt idx="1930">
                  <c:v>818.94</c:v>
                </c:pt>
                <c:pt idx="1931">
                  <c:v>818.61</c:v>
                </c:pt>
                <c:pt idx="1932">
                  <c:v>818.28</c:v>
                </c:pt>
                <c:pt idx="1933">
                  <c:v>817.95</c:v>
                </c:pt>
                <c:pt idx="1934">
                  <c:v>817.62</c:v>
                </c:pt>
                <c:pt idx="1935">
                  <c:v>817.29</c:v>
                </c:pt>
                <c:pt idx="1936">
                  <c:v>816.96</c:v>
                </c:pt>
                <c:pt idx="1937">
                  <c:v>816.63</c:v>
                </c:pt>
                <c:pt idx="1938">
                  <c:v>816.29</c:v>
                </c:pt>
                <c:pt idx="1939">
                  <c:v>815.96</c:v>
                </c:pt>
                <c:pt idx="1940">
                  <c:v>815.63</c:v>
                </c:pt>
                <c:pt idx="1941">
                  <c:v>815.29</c:v>
                </c:pt>
                <c:pt idx="1942">
                  <c:v>814.96</c:v>
                </c:pt>
                <c:pt idx="1943">
                  <c:v>814.62</c:v>
                </c:pt>
                <c:pt idx="1944">
                  <c:v>814.28</c:v>
                </c:pt>
                <c:pt idx="1945">
                  <c:v>813.95</c:v>
                </c:pt>
                <c:pt idx="1946">
                  <c:v>813.61</c:v>
                </c:pt>
                <c:pt idx="1947">
                  <c:v>813.27</c:v>
                </c:pt>
                <c:pt idx="1948">
                  <c:v>812.93</c:v>
                </c:pt>
                <c:pt idx="1949">
                  <c:v>812.59</c:v>
                </c:pt>
                <c:pt idx="1950">
                  <c:v>812.26</c:v>
                </c:pt>
                <c:pt idx="1951">
                  <c:v>811.92</c:v>
                </c:pt>
                <c:pt idx="1952">
                  <c:v>811.57</c:v>
                </c:pt>
                <c:pt idx="1953">
                  <c:v>811.23</c:v>
                </c:pt>
                <c:pt idx="1954">
                  <c:v>810.89</c:v>
                </c:pt>
                <c:pt idx="1955">
                  <c:v>810.55</c:v>
                </c:pt>
                <c:pt idx="1956">
                  <c:v>810.21</c:v>
                </c:pt>
                <c:pt idx="1957">
                  <c:v>809.86</c:v>
                </c:pt>
                <c:pt idx="1958">
                  <c:v>809.52</c:v>
                </c:pt>
                <c:pt idx="1959">
                  <c:v>809.18</c:v>
                </c:pt>
                <c:pt idx="1960">
                  <c:v>808.83</c:v>
                </c:pt>
                <c:pt idx="1961">
                  <c:v>808.49</c:v>
                </c:pt>
                <c:pt idx="1962">
                  <c:v>808.14</c:v>
                </c:pt>
                <c:pt idx="1963">
                  <c:v>807.79</c:v>
                </c:pt>
                <c:pt idx="1964">
                  <c:v>807.45</c:v>
                </c:pt>
                <c:pt idx="1965">
                  <c:v>807.1</c:v>
                </c:pt>
                <c:pt idx="1966">
                  <c:v>806.75</c:v>
                </c:pt>
                <c:pt idx="1967">
                  <c:v>806.4</c:v>
                </c:pt>
                <c:pt idx="1968">
                  <c:v>806.06</c:v>
                </c:pt>
                <c:pt idx="1969">
                  <c:v>805.71</c:v>
                </c:pt>
                <c:pt idx="1970">
                  <c:v>805.36</c:v>
                </c:pt>
                <c:pt idx="1971">
                  <c:v>805.01</c:v>
                </c:pt>
                <c:pt idx="1972">
                  <c:v>804.66</c:v>
                </c:pt>
                <c:pt idx="1973">
                  <c:v>804.3</c:v>
                </c:pt>
                <c:pt idx="1974">
                  <c:v>803.95</c:v>
                </c:pt>
                <c:pt idx="1975">
                  <c:v>803.6</c:v>
                </c:pt>
                <c:pt idx="1976">
                  <c:v>803.25</c:v>
                </c:pt>
                <c:pt idx="1977">
                  <c:v>802.89</c:v>
                </c:pt>
                <c:pt idx="1978">
                  <c:v>802.54</c:v>
                </c:pt>
                <c:pt idx="1979">
                  <c:v>802.19</c:v>
                </c:pt>
                <c:pt idx="1980">
                  <c:v>801.83</c:v>
                </c:pt>
                <c:pt idx="1981">
                  <c:v>801.47</c:v>
                </c:pt>
                <c:pt idx="1982">
                  <c:v>801.12</c:v>
                </c:pt>
                <c:pt idx="1983">
                  <c:v>800.76</c:v>
                </c:pt>
                <c:pt idx="1984">
                  <c:v>800.41</c:v>
                </c:pt>
                <c:pt idx="1985">
                  <c:v>800.05</c:v>
                </c:pt>
                <c:pt idx="1986">
                  <c:v>799.69</c:v>
                </c:pt>
                <c:pt idx="1987">
                  <c:v>799.33</c:v>
                </c:pt>
                <c:pt idx="1988">
                  <c:v>798.97</c:v>
                </c:pt>
                <c:pt idx="1989">
                  <c:v>798.61</c:v>
                </c:pt>
                <c:pt idx="1990">
                  <c:v>798.25</c:v>
                </c:pt>
                <c:pt idx="1991">
                  <c:v>797.89</c:v>
                </c:pt>
                <c:pt idx="1992">
                  <c:v>797.53</c:v>
                </c:pt>
                <c:pt idx="1993">
                  <c:v>797.17</c:v>
                </c:pt>
                <c:pt idx="1994">
                  <c:v>796.81</c:v>
                </c:pt>
                <c:pt idx="1995">
                  <c:v>796.44</c:v>
                </c:pt>
                <c:pt idx="1996">
                  <c:v>796.08</c:v>
                </c:pt>
                <c:pt idx="1997">
                  <c:v>795.72</c:v>
                </c:pt>
                <c:pt idx="1998">
                  <c:v>795.35</c:v>
                </c:pt>
                <c:pt idx="1999">
                  <c:v>794.99</c:v>
                </c:pt>
                <c:pt idx="2000">
                  <c:v>794.62</c:v>
                </c:pt>
                <c:pt idx="2001">
                  <c:v>794.26</c:v>
                </c:pt>
                <c:pt idx="2002">
                  <c:v>793.89</c:v>
                </c:pt>
                <c:pt idx="2003">
                  <c:v>793.53</c:v>
                </c:pt>
                <c:pt idx="2004">
                  <c:v>793.16</c:v>
                </c:pt>
                <c:pt idx="2005">
                  <c:v>792.79</c:v>
                </c:pt>
                <c:pt idx="2006">
                  <c:v>792.42</c:v>
                </c:pt>
                <c:pt idx="2007">
                  <c:v>792.05</c:v>
                </c:pt>
                <c:pt idx="2008">
                  <c:v>791.69</c:v>
                </c:pt>
                <c:pt idx="2009">
                  <c:v>791.32</c:v>
                </c:pt>
                <c:pt idx="2010">
                  <c:v>790.95</c:v>
                </c:pt>
                <c:pt idx="2011">
                  <c:v>790.58</c:v>
                </c:pt>
                <c:pt idx="2012">
                  <c:v>790.2</c:v>
                </c:pt>
                <c:pt idx="2013">
                  <c:v>789.83</c:v>
                </c:pt>
                <c:pt idx="2014">
                  <c:v>789.46</c:v>
                </c:pt>
                <c:pt idx="2015">
                  <c:v>789.09</c:v>
                </c:pt>
                <c:pt idx="2016">
                  <c:v>788.72</c:v>
                </c:pt>
                <c:pt idx="2017">
                  <c:v>788.34</c:v>
                </c:pt>
                <c:pt idx="2018">
                  <c:v>787.97</c:v>
                </c:pt>
                <c:pt idx="2019">
                  <c:v>787.59</c:v>
                </c:pt>
                <c:pt idx="2020">
                  <c:v>787.22</c:v>
                </c:pt>
                <c:pt idx="2021">
                  <c:v>786.84</c:v>
                </c:pt>
                <c:pt idx="2022">
                  <c:v>786.47</c:v>
                </c:pt>
                <c:pt idx="2023">
                  <c:v>786.09</c:v>
                </c:pt>
                <c:pt idx="2024">
                  <c:v>785.71</c:v>
                </c:pt>
                <c:pt idx="2025">
                  <c:v>785.34</c:v>
                </c:pt>
                <c:pt idx="2026">
                  <c:v>784.96</c:v>
                </c:pt>
                <c:pt idx="2027">
                  <c:v>784.58</c:v>
                </c:pt>
                <c:pt idx="2028">
                  <c:v>784.2</c:v>
                </c:pt>
                <c:pt idx="2029">
                  <c:v>783.82</c:v>
                </c:pt>
                <c:pt idx="2030">
                  <c:v>783.44</c:v>
                </c:pt>
                <c:pt idx="2031">
                  <c:v>783.06</c:v>
                </c:pt>
                <c:pt idx="2032">
                  <c:v>782.68</c:v>
                </c:pt>
                <c:pt idx="2033">
                  <c:v>782.3</c:v>
                </c:pt>
                <c:pt idx="2034">
                  <c:v>781.92</c:v>
                </c:pt>
                <c:pt idx="2035">
                  <c:v>781.53</c:v>
                </c:pt>
                <c:pt idx="2036">
                  <c:v>781.15</c:v>
                </c:pt>
                <c:pt idx="2037">
                  <c:v>780.77</c:v>
                </c:pt>
                <c:pt idx="2038">
                  <c:v>780.38</c:v>
                </c:pt>
                <c:pt idx="2039">
                  <c:v>780</c:v>
                </c:pt>
                <c:pt idx="2040">
                  <c:v>779.62</c:v>
                </c:pt>
                <c:pt idx="2041">
                  <c:v>779.23</c:v>
                </c:pt>
                <c:pt idx="2042">
                  <c:v>778.84</c:v>
                </c:pt>
                <c:pt idx="2043">
                  <c:v>778.46</c:v>
                </c:pt>
                <c:pt idx="2044">
                  <c:v>778.07</c:v>
                </c:pt>
                <c:pt idx="2045">
                  <c:v>777.68</c:v>
                </c:pt>
                <c:pt idx="2046">
                  <c:v>777.3</c:v>
                </c:pt>
                <c:pt idx="2047">
                  <c:v>776.91</c:v>
                </c:pt>
                <c:pt idx="2048">
                  <c:v>776.52</c:v>
                </c:pt>
                <c:pt idx="2049">
                  <c:v>776.13</c:v>
                </c:pt>
                <c:pt idx="2050">
                  <c:v>775.74</c:v>
                </c:pt>
                <c:pt idx="2051">
                  <c:v>775.35</c:v>
                </c:pt>
                <c:pt idx="2052">
                  <c:v>774.96</c:v>
                </c:pt>
                <c:pt idx="2053">
                  <c:v>774.57</c:v>
                </c:pt>
                <c:pt idx="2054">
                  <c:v>774.18</c:v>
                </c:pt>
                <c:pt idx="2055">
                  <c:v>773.79</c:v>
                </c:pt>
                <c:pt idx="2056">
                  <c:v>773.39</c:v>
                </c:pt>
                <c:pt idx="2057">
                  <c:v>773</c:v>
                </c:pt>
                <c:pt idx="2058">
                  <c:v>772.61</c:v>
                </c:pt>
                <c:pt idx="2059">
                  <c:v>772.21</c:v>
                </c:pt>
                <c:pt idx="2060">
                  <c:v>771.82</c:v>
                </c:pt>
                <c:pt idx="2061">
                  <c:v>771.43</c:v>
                </c:pt>
                <c:pt idx="2062">
                  <c:v>771.03</c:v>
                </c:pt>
                <c:pt idx="2063">
                  <c:v>770.63</c:v>
                </c:pt>
                <c:pt idx="2064">
                  <c:v>770.24</c:v>
                </c:pt>
                <c:pt idx="2065">
                  <c:v>769.84</c:v>
                </c:pt>
                <c:pt idx="2066">
                  <c:v>769.44</c:v>
                </c:pt>
                <c:pt idx="2067">
                  <c:v>769.05</c:v>
                </c:pt>
                <c:pt idx="2068">
                  <c:v>768.65</c:v>
                </c:pt>
                <c:pt idx="2069">
                  <c:v>768.25</c:v>
                </c:pt>
                <c:pt idx="2070">
                  <c:v>767.85</c:v>
                </c:pt>
                <c:pt idx="2071">
                  <c:v>767.45</c:v>
                </c:pt>
                <c:pt idx="2072">
                  <c:v>767.05</c:v>
                </c:pt>
                <c:pt idx="2073">
                  <c:v>766.65</c:v>
                </c:pt>
                <c:pt idx="2074">
                  <c:v>766.25</c:v>
                </c:pt>
                <c:pt idx="2075">
                  <c:v>765.85</c:v>
                </c:pt>
                <c:pt idx="2076">
                  <c:v>765.45</c:v>
                </c:pt>
                <c:pt idx="2077">
                  <c:v>765.04</c:v>
                </c:pt>
                <c:pt idx="2078">
                  <c:v>764.64</c:v>
                </c:pt>
                <c:pt idx="2079">
                  <c:v>764.24</c:v>
                </c:pt>
                <c:pt idx="2080">
                  <c:v>763.84</c:v>
                </c:pt>
                <c:pt idx="2081">
                  <c:v>763.43</c:v>
                </c:pt>
                <c:pt idx="2082">
                  <c:v>763.03</c:v>
                </c:pt>
                <c:pt idx="2083">
                  <c:v>762.62</c:v>
                </c:pt>
                <c:pt idx="2084">
                  <c:v>762.22</c:v>
                </c:pt>
                <c:pt idx="2085">
                  <c:v>761.81</c:v>
                </c:pt>
                <c:pt idx="2086">
                  <c:v>761.4</c:v>
                </c:pt>
                <c:pt idx="2087">
                  <c:v>761</c:v>
                </c:pt>
                <c:pt idx="2088">
                  <c:v>760.59</c:v>
                </c:pt>
                <c:pt idx="2089">
                  <c:v>760.18</c:v>
                </c:pt>
                <c:pt idx="2090">
                  <c:v>759.77</c:v>
                </c:pt>
                <c:pt idx="2091">
                  <c:v>759.36</c:v>
                </c:pt>
                <c:pt idx="2092">
                  <c:v>758.96</c:v>
                </c:pt>
                <c:pt idx="2093">
                  <c:v>758.55</c:v>
                </c:pt>
                <c:pt idx="2094">
                  <c:v>758.14</c:v>
                </c:pt>
                <c:pt idx="2095">
                  <c:v>757.72</c:v>
                </c:pt>
                <c:pt idx="2096">
                  <c:v>757.31</c:v>
                </c:pt>
                <c:pt idx="2097">
                  <c:v>756.9</c:v>
                </c:pt>
                <c:pt idx="2098">
                  <c:v>756.49</c:v>
                </c:pt>
                <c:pt idx="2099">
                  <c:v>756.08</c:v>
                </c:pt>
                <c:pt idx="2100">
                  <c:v>755.67</c:v>
                </c:pt>
                <c:pt idx="2101">
                  <c:v>755.25</c:v>
                </c:pt>
                <c:pt idx="2102">
                  <c:v>754.84</c:v>
                </c:pt>
                <c:pt idx="2103">
                  <c:v>754.42</c:v>
                </c:pt>
                <c:pt idx="2104">
                  <c:v>754.01</c:v>
                </c:pt>
                <c:pt idx="2105">
                  <c:v>753.59</c:v>
                </c:pt>
                <c:pt idx="2106">
                  <c:v>753.18</c:v>
                </c:pt>
                <c:pt idx="2107">
                  <c:v>752.76</c:v>
                </c:pt>
                <c:pt idx="2108">
                  <c:v>752.35</c:v>
                </c:pt>
                <c:pt idx="2109">
                  <c:v>751.93</c:v>
                </c:pt>
                <c:pt idx="2110">
                  <c:v>751.51</c:v>
                </c:pt>
                <c:pt idx="2111">
                  <c:v>751.09</c:v>
                </c:pt>
                <c:pt idx="2112">
                  <c:v>750.68</c:v>
                </c:pt>
                <c:pt idx="2113">
                  <c:v>750.26</c:v>
                </c:pt>
                <c:pt idx="2114">
                  <c:v>749.84</c:v>
                </c:pt>
                <c:pt idx="2115">
                  <c:v>749.42</c:v>
                </c:pt>
                <c:pt idx="2116">
                  <c:v>749</c:v>
                </c:pt>
                <c:pt idx="2117">
                  <c:v>748.58</c:v>
                </c:pt>
                <c:pt idx="2118">
                  <c:v>748.16</c:v>
                </c:pt>
                <c:pt idx="2119">
                  <c:v>747.73</c:v>
                </c:pt>
                <c:pt idx="2120">
                  <c:v>747.31</c:v>
                </c:pt>
                <c:pt idx="2121">
                  <c:v>746.89</c:v>
                </c:pt>
                <c:pt idx="2122">
                  <c:v>746.47</c:v>
                </c:pt>
                <c:pt idx="2123">
                  <c:v>746.04</c:v>
                </c:pt>
                <c:pt idx="2124">
                  <c:v>745.62</c:v>
                </c:pt>
                <c:pt idx="2125">
                  <c:v>745.2</c:v>
                </c:pt>
                <c:pt idx="2126">
                  <c:v>744.77</c:v>
                </c:pt>
                <c:pt idx="2127">
                  <c:v>744.35</c:v>
                </c:pt>
                <c:pt idx="2128">
                  <c:v>743.92</c:v>
                </c:pt>
                <c:pt idx="2129">
                  <c:v>743.5</c:v>
                </c:pt>
                <c:pt idx="2130">
                  <c:v>743.07</c:v>
                </c:pt>
                <c:pt idx="2131">
                  <c:v>742.64</c:v>
                </c:pt>
                <c:pt idx="2132">
                  <c:v>742.22</c:v>
                </c:pt>
                <c:pt idx="2133">
                  <c:v>741.79</c:v>
                </c:pt>
                <c:pt idx="2134">
                  <c:v>741.36</c:v>
                </c:pt>
                <c:pt idx="2135">
                  <c:v>740.93</c:v>
                </c:pt>
                <c:pt idx="2136">
                  <c:v>740.5</c:v>
                </c:pt>
                <c:pt idx="2137">
                  <c:v>740.07</c:v>
                </c:pt>
                <c:pt idx="2138">
                  <c:v>739.64</c:v>
                </c:pt>
                <c:pt idx="2139">
                  <c:v>739.21</c:v>
                </c:pt>
                <c:pt idx="2140">
                  <c:v>738.78</c:v>
                </c:pt>
                <c:pt idx="2141">
                  <c:v>738.35</c:v>
                </c:pt>
                <c:pt idx="2142">
                  <c:v>737.92</c:v>
                </c:pt>
                <c:pt idx="2143">
                  <c:v>737.49</c:v>
                </c:pt>
                <c:pt idx="2144">
                  <c:v>737.06</c:v>
                </c:pt>
                <c:pt idx="2145">
                  <c:v>736.62</c:v>
                </c:pt>
                <c:pt idx="2146">
                  <c:v>736.19</c:v>
                </c:pt>
                <c:pt idx="2147">
                  <c:v>735.76</c:v>
                </c:pt>
                <c:pt idx="2148">
                  <c:v>735.32</c:v>
                </c:pt>
                <c:pt idx="2149">
                  <c:v>734.89</c:v>
                </c:pt>
                <c:pt idx="2150">
                  <c:v>734.45</c:v>
                </c:pt>
                <c:pt idx="2151">
                  <c:v>734.02</c:v>
                </c:pt>
                <c:pt idx="2152">
                  <c:v>733.58</c:v>
                </c:pt>
                <c:pt idx="2153">
                  <c:v>733.14</c:v>
                </c:pt>
                <c:pt idx="2154">
                  <c:v>732.71</c:v>
                </c:pt>
                <c:pt idx="2155">
                  <c:v>732.27</c:v>
                </c:pt>
                <c:pt idx="2156">
                  <c:v>731.83</c:v>
                </c:pt>
                <c:pt idx="2157">
                  <c:v>731.39</c:v>
                </c:pt>
                <c:pt idx="2158">
                  <c:v>730.96</c:v>
                </c:pt>
                <c:pt idx="2159">
                  <c:v>730.52</c:v>
                </c:pt>
                <c:pt idx="2160">
                  <c:v>730.08</c:v>
                </c:pt>
                <c:pt idx="2161">
                  <c:v>729.64</c:v>
                </c:pt>
                <c:pt idx="2162">
                  <c:v>729.2</c:v>
                </c:pt>
                <c:pt idx="2163">
                  <c:v>728.76</c:v>
                </c:pt>
                <c:pt idx="2164">
                  <c:v>728.32</c:v>
                </c:pt>
                <c:pt idx="2165">
                  <c:v>727.87</c:v>
                </c:pt>
                <c:pt idx="2166">
                  <c:v>727.43</c:v>
                </c:pt>
                <c:pt idx="2167">
                  <c:v>726.99</c:v>
                </c:pt>
                <c:pt idx="2168">
                  <c:v>726.55</c:v>
                </c:pt>
                <c:pt idx="2169">
                  <c:v>726.1</c:v>
                </c:pt>
                <c:pt idx="2170">
                  <c:v>725.66</c:v>
                </c:pt>
                <c:pt idx="2171">
                  <c:v>725.22</c:v>
                </c:pt>
                <c:pt idx="2172">
                  <c:v>724.77</c:v>
                </c:pt>
                <c:pt idx="2173">
                  <c:v>724.33</c:v>
                </c:pt>
                <c:pt idx="2174">
                  <c:v>723.88</c:v>
                </c:pt>
                <c:pt idx="2175">
                  <c:v>723.44</c:v>
                </c:pt>
                <c:pt idx="2176">
                  <c:v>722.99</c:v>
                </c:pt>
                <c:pt idx="2177">
                  <c:v>722.54</c:v>
                </c:pt>
                <c:pt idx="2178">
                  <c:v>722.1</c:v>
                </c:pt>
                <c:pt idx="2179">
                  <c:v>721.65</c:v>
                </c:pt>
                <c:pt idx="2180">
                  <c:v>721.2</c:v>
                </c:pt>
                <c:pt idx="2181">
                  <c:v>720.75</c:v>
                </c:pt>
                <c:pt idx="2182">
                  <c:v>720.3</c:v>
                </c:pt>
                <c:pt idx="2183">
                  <c:v>719.85</c:v>
                </c:pt>
                <c:pt idx="2184">
                  <c:v>719.4</c:v>
                </c:pt>
                <c:pt idx="2185">
                  <c:v>718.95</c:v>
                </c:pt>
                <c:pt idx="2186">
                  <c:v>718.5</c:v>
                </c:pt>
                <c:pt idx="2187">
                  <c:v>718.05</c:v>
                </c:pt>
                <c:pt idx="2188">
                  <c:v>717.6</c:v>
                </c:pt>
                <c:pt idx="2189">
                  <c:v>717.15</c:v>
                </c:pt>
                <c:pt idx="2190">
                  <c:v>716.7</c:v>
                </c:pt>
                <c:pt idx="2191">
                  <c:v>716.25</c:v>
                </c:pt>
                <c:pt idx="2192">
                  <c:v>715.79</c:v>
                </c:pt>
                <c:pt idx="2193">
                  <c:v>715.34</c:v>
                </c:pt>
                <c:pt idx="2194">
                  <c:v>714.89</c:v>
                </c:pt>
                <c:pt idx="2195">
                  <c:v>714.43</c:v>
                </c:pt>
                <c:pt idx="2196">
                  <c:v>713.98</c:v>
                </c:pt>
                <c:pt idx="2197">
                  <c:v>713.52</c:v>
                </c:pt>
                <c:pt idx="2198">
                  <c:v>713.07</c:v>
                </c:pt>
                <c:pt idx="2199">
                  <c:v>712.61</c:v>
                </c:pt>
                <c:pt idx="2200">
                  <c:v>712.15</c:v>
                </c:pt>
                <c:pt idx="2201">
                  <c:v>711.7</c:v>
                </c:pt>
                <c:pt idx="2202">
                  <c:v>711.24</c:v>
                </c:pt>
                <c:pt idx="2203">
                  <c:v>710.78</c:v>
                </c:pt>
                <c:pt idx="2204">
                  <c:v>710.33</c:v>
                </c:pt>
                <c:pt idx="2205">
                  <c:v>709.87</c:v>
                </c:pt>
                <c:pt idx="2206">
                  <c:v>709.41</c:v>
                </c:pt>
                <c:pt idx="2207">
                  <c:v>708.95</c:v>
                </c:pt>
                <c:pt idx="2208">
                  <c:v>708.49</c:v>
                </c:pt>
                <c:pt idx="2209">
                  <c:v>708.03</c:v>
                </c:pt>
                <c:pt idx="2210">
                  <c:v>707.57</c:v>
                </c:pt>
                <c:pt idx="2211">
                  <c:v>707.11</c:v>
                </c:pt>
                <c:pt idx="2212">
                  <c:v>706.65</c:v>
                </c:pt>
                <c:pt idx="2213">
                  <c:v>706.19</c:v>
                </c:pt>
                <c:pt idx="2214">
                  <c:v>705.72</c:v>
                </c:pt>
                <c:pt idx="2215">
                  <c:v>705.26</c:v>
                </c:pt>
                <c:pt idx="2216">
                  <c:v>704.8</c:v>
                </c:pt>
                <c:pt idx="2217">
                  <c:v>704.34</c:v>
                </c:pt>
                <c:pt idx="2218">
                  <c:v>703.87</c:v>
                </c:pt>
                <c:pt idx="2219">
                  <c:v>703.41</c:v>
                </c:pt>
                <c:pt idx="2220">
                  <c:v>702.94</c:v>
                </c:pt>
                <c:pt idx="2221">
                  <c:v>702.48</c:v>
                </c:pt>
                <c:pt idx="2222">
                  <c:v>702.01</c:v>
                </c:pt>
                <c:pt idx="2223">
                  <c:v>701.55</c:v>
                </c:pt>
                <c:pt idx="2224">
                  <c:v>701.08</c:v>
                </c:pt>
                <c:pt idx="2225">
                  <c:v>700.62</c:v>
                </c:pt>
                <c:pt idx="2226">
                  <c:v>700.15</c:v>
                </c:pt>
                <c:pt idx="2227">
                  <c:v>699.68</c:v>
                </c:pt>
                <c:pt idx="2228">
                  <c:v>699.22</c:v>
                </c:pt>
                <c:pt idx="2229">
                  <c:v>698.75</c:v>
                </c:pt>
                <c:pt idx="2230">
                  <c:v>698.28</c:v>
                </c:pt>
                <c:pt idx="2231">
                  <c:v>697.81</c:v>
                </c:pt>
                <c:pt idx="2232">
                  <c:v>697.34</c:v>
                </c:pt>
                <c:pt idx="2233">
                  <c:v>696.87</c:v>
                </c:pt>
                <c:pt idx="2234">
                  <c:v>696.4</c:v>
                </c:pt>
                <c:pt idx="2235">
                  <c:v>695.93</c:v>
                </c:pt>
                <c:pt idx="2236">
                  <c:v>695.46</c:v>
                </c:pt>
                <c:pt idx="2237">
                  <c:v>694.99</c:v>
                </c:pt>
                <c:pt idx="2238">
                  <c:v>694.52</c:v>
                </c:pt>
                <c:pt idx="2239">
                  <c:v>694.05</c:v>
                </c:pt>
                <c:pt idx="2240">
                  <c:v>693.57</c:v>
                </c:pt>
                <c:pt idx="2241">
                  <c:v>693.1</c:v>
                </c:pt>
                <c:pt idx="2242">
                  <c:v>692.63</c:v>
                </c:pt>
                <c:pt idx="2243">
                  <c:v>692.15</c:v>
                </c:pt>
                <c:pt idx="2244">
                  <c:v>691.68</c:v>
                </c:pt>
                <c:pt idx="2245">
                  <c:v>691.2</c:v>
                </c:pt>
                <c:pt idx="2246">
                  <c:v>690.73</c:v>
                </c:pt>
                <c:pt idx="2247">
                  <c:v>690.25</c:v>
                </c:pt>
                <c:pt idx="2248">
                  <c:v>689.78</c:v>
                </c:pt>
                <c:pt idx="2249">
                  <c:v>689.3</c:v>
                </c:pt>
                <c:pt idx="2250">
                  <c:v>688.83</c:v>
                </c:pt>
                <c:pt idx="2251">
                  <c:v>688.35</c:v>
                </c:pt>
                <c:pt idx="2252">
                  <c:v>687.87</c:v>
                </c:pt>
                <c:pt idx="2253">
                  <c:v>687.4</c:v>
                </c:pt>
                <c:pt idx="2254">
                  <c:v>686.92</c:v>
                </c:pt>
                <c:pt idx="2255">
                  <c:v>686.44</c:v>
                </c:pt>
                <c:pt idx="2256">
                  <c:v>685.96</c:v>
                </c:pt>
                <c:pt idx="2257">
                  <c:v>685.48</c:v>
                </c:pt>
                <c:pt idx="2258">
                  <c:v>685</c:v>
                </c:pt>
                <c:pt idx="2259">
                  <c:v>684.52</c:v>
                </c:pt>
                <c:pt idx="2260">
                  <c:v>684.04</c:v>
                </c:pt>
                <c:pt idx="2261">
                  <c:v>683.56</c:v>
                </c:pt>
                <c:pt idx="2262">
                  <c:v>683.08</c:v>
                </c:pt>
                <c:pt idx="2263">
                  <c:v>682.6</c:v>
                </c:pt>
                <c:pt idx="2264">
                  <c:v>682.12</c:v>
                </c:pt>
                <c:pt idx="2265">
                  <c:v>681.64</c:v>
                </c:pt>
                <c:pt idx="2266">
                  <c:v>681.15</c:v>
                </c:pt>
                <c:pt idx="2267">
                  <c:v>680.67</c:v>
                </c:pt>
                <c:pt idx="2268">
                  <c:v>680.19</c:v>
                </c:pt>
                <c:pt idx="2269">
                  <c:v>679.7</c:v>
                </c:pt>
                <c:pt idx="2270">
                  <c:v>679.22</c:v>
                </c:pt>
                <c:pt idx="2271">
                  <c:v>678.73</c:v>
                </c:pt>
                <c:pt idx="2272">
                  <c:v>678.25</c:v>
                </c:pt>
                <c:pt idx="2273">
                  <c:v>677.76</c:v>
                </c:pt>
                <c:pt idx="2274">
                  <c:v>677.28</c:v>
                </c:pt>
                <c:pt idx="2275">
                  <c:v>676.79</c:v>
                </c:pt>
                <c:pt idx="2276">
                  <c:v>676.31</c:v>
                </c:pt>
                <c:pt idx="2277">
                  <c:v>675.82</c:v>
                </c:pt>
                <c:pt idx="2278">
                  <c:v>675.33</c:v>
                </c:pt>
                <c:pt idx="2279">
                  <c:v>674.84</c:v>
                </c:pt>
                <c:pt idx="2280">
                  <c:v>674.36</c:v>
                </c:pt>
                <c:pt idx="2281">
                  <c:v>673.87</c:v>
                </c:pt>
                <c:pt idx="2282">
                  <c:v>673.38</c:v>
                </c:pt>
                <c:pt idx="2283">
                  <c:v>672.89</c:v>
                </c:pt>
                <c:pt idx="2284">
                  <c:v>672.4</c:v>
                </c:pt>
                <c:pt idx="2285">
                  <c:v>671.91</c:v>
                </c:pt>
                <c:pt idx="2286">
                  <c:v>671.42</c:v>
                </c:pt>
                <c:pt idx="2287">
                  <c:v>670.93</c:v>
                </c:pt>
                <c:pt idx="2288">
                  <c:v>670.44</c:v>
                </c:pt>
                <c:pt idx="2289">
                  <c:v>669.95</c:v>
                </c:pt>
                <c:pt idx="2290">
                  <c:v>669.46</c:v>
                </c:pt>
                <c:pt idx="2291">
                  <c:v>668.96</c:v>
                </c:pt>
                <c:pt idx="2292">
                  <c:v>668.47</c:v>
                </c:pt>
                <c:pt idx="2293">
                  <c:v>667.98</c:v>
                </c:pt>
                <c:pt idx="2294">
                  <c:v>667.49</c:v>
                </c:pt>
                <c:pt idx="2295">
                  <c:v>666.99</c:v>
                </c:pt>
                <c:pt idx="2296">
                  <c:v>666.5</c:v>
                </c:pt>
                <c:pt idx="2297">
                  <c:v>666</c:v>
                </c:pt>
                <c:pt idx="2298">
                  <c:v>665.51</c:v>
                </c:pt>
                <c:pt idx="2299">
                  <c:v>665.01</c:v>
                </c:pt>
                <c:pt idx="2300">
                  <c:v>664.52</c:v>
                </c:pt>
                <c:pt idx="2301">
                  <c:v>664.02</c:v>
                </c:pt>
                <c:pt idx="2302">
                  <c:v>663.53</c:v>
                </c:pt>
                <c:pt idx="2303">
                  <c:v>663.03</c:v>
                </c:pt>
                <c:pt idx="2304">
                  <c:v>662.53</c:v>
                </c:pt>
                <c:pt idx="2305">
                  <c:v>662.03</c:v>
                </c:pt>
                <c:pt idx="2306">
                  <c:v>661.54</c:v>
                </c:pt>
                <c:pt idx="2307">
                  <c:v>661.04</c:v>
                </c:pt>
                <c:pt idx="2308">
                  <c:v>660.54</c:v>
                </c:pt>
                <c:pt idx="2309">
                  <c:v>660.04</c:v>
                </c:pt>
                <c:pt idx="2310">
                  <c:v>659.54</c:v>
                </c:pt>
                <c:pt idx="2311">
                  <c:v>659.04</c:v>
                </c:pt>
                <c:pt idx="2312">
                  <c:v>658.54</c:v>
                </c:pt>
                <c:pt idx="2313">
                  <c:v>658.04</c:v>
                </c:pt>
                <c:pt idx="2314">
                  <c:v>657.54</c:v>
                </c:pt>
                <c:pt idx="2315">
                  <c:v>657.04</c:v>
                </c:pt>
                <c:pt idx="2316">
                  <c:v>656.54</c:v>
                </c:pt>
                <c:pt idx="2317">
                  <c:v>656.04</c:v>
                </c:pt>
                <c:pt idx="2318">
                  <c:v>655.54</c:v>
                </c:pt>
                <c:pt idx="2319">
                  <c:v>655.03</c:v>
                </c:pt>
                <c:pt idx="2320">
                  <c:v>654.53</c:v>
                </c:pt>
                <c:pt idx="2321">
                  <c:v>654.03</c:v>
                </c:pt>
                <c:pt idx="2322">
                  <c:v>653.52</c:v>
                </c:pt>
                <c:pt idx="2323">
                  <c:v>653.02</c:v>
                </c:pt>
                <c:pt idx="2324">
                  <c:v>652.52</c:v>
                </c:pt>
                <c:pt idx="2325">
                  <c:v>652.01</c:v>
                </c:pt>
                <c:pt idx="2326">
                  <c:v>651.51</c:v>
                </c:pt>
                <c:pt idx="2327">
                  <c:v>651</c:v>
                </c:pt>
                <c:pt idx="2328">
                  <c:v>650.49</c:v>
                </c:pt>
                <c:pt idx="2329">
                  <c:v>649.99</c:v>
                </c:pt>
                <c:pt idx="2330">
                  <c:v>649.48</c:v>
                </c:pt>
                <c:pt idx="2331">
                  <c:v>648.97</c:v>
                </c:pt>
                <c:pt idx="2332">
                  <c:v>648.47</c:v>
                </c:pt>
                <c:pt idx="2333">
                  <c:v>647.96</c:v>
                </c:pt>
                <c:pt idx="2334">
                  <c:v>647.45000000000005</c:v>
                </c:pt>
                <c:pt idx="2335">
                  <c:v>646.94000000000005</c:v>
                </c:pt>
                <c:pt idx="2336">
                  <c:v>646.42999999999995</c:v>
                </c:pt>
                <c:pt idx="2337">
                  <c:v>645.92999999999995</c:v>
                </c:pt>
                <c:pt idx="2338">
                  <c:v>645.41999999999996</c:v>
                </c:pt>
                <c:pt idx="2339">
                  <c:v>644.91</c:v>
                </c:pt>
                <c:pt idx="2340">
                  <c:v>644.4</c:v>
                </c:pt>
                <c:pt idx="2341">
                  <c:v>643.89</c:v>
                </c:pt>
                <c:pt idx="2342">
                  <c:v>643.38</c:v>
                </c:pt>
                <c:pt idx="2343">
                  <c:v>642.86</c:v>
                </c:pt>
                <c:pt idx="2344">
                  <c:v>642.35</c:v>
                </c:pt>
                <c:pt idx="2345">
                  <c:v>641.84</c:v>
                </c:pt>
                <c:pt idx="2346">
                  <c:v>641.33000000000004</c:v>
                </c:pt>
                <c:pt idx="2347">
                  <c:v>640.82000000000005</c:v>
                </c:pt>
                <c:pt idx="2348">
                  <c:v>640.29999999999995</c:v>
                </c:pt>
                <c:pt idx="2349">
                  <c:v>639.79</c:v>
                </c:pt>
                <c:pt idx="2350">
                  <c:v>639.28</c:v>
                </c:pt>
                <c:pt idx="2351">
                  <c:v>638.76</c:v>
                </c:pt>
                <c:pt idx="2352">
                  <c:v>638.25</c:v>
                </c:pt>
                <c:pt idx="2353">
                  <c:v>637.73</c:v>
                </c:pt>
                <c:pt idx="2354">
                  <c:v>637.22</c:v>
                </c:pt>
                <c:pt idx="2355">
                  <c:v>636.70000000000005</c:v>
                </c:pt>
                <c:pt idx="2356">
                  <c:v>636.19000000000005</c:v>
                </c:pt>
                <c:pt idx="2357">
                  <c:v>635.66999999999996</c:v>
                </c:pt>
                <c:pt idx="2358">
                  <c:v>635.15</c:v>
                </c:pt>
                <c:pt idx="2359">
                  <c:v>634.64</c:v>
                </c:pt>
                <c:pt idx="2360">
                  <c:v>634.12</c:v>
                </c:pt>
                <c:pt idx="2361">
                  <c:v>633.6</c:v>
                </c:pt>
                <c:pt idx="2362">
                  <c:v>633.08000000000004</c:v>
                </c:pt>
                <c:pt idx="2363">
                  <c:v>632.57000000000005</c:v>
                </c:pt>
                <c:pt idx="2364">
                  <c:v>632.04999999999995</c:v>
                </c:pt>
                <c:pt idx="2365">
                  <c:v>631.53</c:v>
                </c:pt>
                <c:pt idx="2366">
                  <c:v>631.01</c:v>
                </c:pt>
                <c:pt idx="2367">
                  <c:v>630.49</c:v>
                </c:pt>
                <c:pt idx="2368">
                  <c:v>629.97</c:v>
                </c:pt>
                <c:pt idx="2369">
                  <c:v>629.45000000000005</c:v>
                </c:pt>
                <c:pt idx="2370">
                  <c:v>628.92999999999995</c:v>
                </c:pt>
                <c:pt idx="2371">
                  <c:v>628.41</c:v>
                </c:pt>
                <c:pt idx="2372">
                  <c:v>627.89</c:v>
                </c:pt>
                <c:pt idx="2373">
                  <c:v>627.36</c:v>
                </c:pt>
                <c:pt idx="2374">
                  <c:v>626.84</c:v>
                </c:pt>
                <c:pt idx="2375">
                  <c:v>626.32000000000005</c:v>
                </c:pt>
                <c:pt idx="2376">
                  <c:v>625.79999999999995</c:v>
                </c:pt>
                <c:pt idx="2377">
                  <c:v>625.27</c:v>
                </c:pt>
                <c:pt idx="2378">
                  <c:v>624.75</c:v>
                </c:pt>
                <c:pt idx="2379">
                  <c:v>624.23</c:v>
                </c:pt>
                <c:pt idx="2380">
                  <c:v>623.70000000000005</c:v>
                </c:pt>
                <c:pt idx="2381">
                  <c:v>623.17999999999995</c:v>
                </c:pt>
                <c:pt idx="2382">
                  <c:v>622.65</c:v>
                </c:pt>
                <c:pt idx="2383">
                  <c:v>622.13</c:v>
                </c:pt>
                <c:pt idx="2384">
                  <c:v>621.6</c:v>
                </c:pt>
                <c:pt idx="2385">
                  <c:v>621.08000000000004</c:v>
                </c:pt>
                <c:pt idx="2386">
                  <c:v>620.54999999999995</c:v>
                </c:pt>
                <c:pt idx="2387">
                  <c:v>620.02</c:v>
                </c:pt>
                <c:pt idx="2388">
                  <c:v>619.5</c:v>
                </c:pt>
                <c:pt idx="2389">
                  <c:v>618.97</c:v>
                </c:pt>
                <c:pt idx="2390">
                  <c:v>618.44000000000005</c:v>
                </c:pt>
                <c:pt idx="2391">
                  <c:v>617.91</c:v>
                </c:pt>
                <c:pt idx="2392">
                  <c:v>617.38</c:v>
                </c:pt>
                <c:pt idx="2393">
                  <c:v>616.86</c:v>
                </c:pt>
                <c:pt idx="2394">
                  <c:v>616.33000000000004</c:v>
                </c:pt>
                <c:pt idx="2395">
                  <c:v>615.79999999999995</c:v>
                </c:pt>
                <c:pt idx="2396">
                  <c:v>615.27</c:v>
                </c:pt>
                <c:pt idx="2397">
                  <c:v>614.74</c:v>
                </c:pt>
                <c:pt idx="2398">
                  <c:v>614.21</c:v>
                </c:pt>
                <c:pt idx="2399">
                  <c:v>613.67999999999995</c:v>
                </c:pt>
                <c:pt idx="2400">
                  <c:v>613.15</c:v>
                </c:pt>
                <c:pt idx="2401">
                  <c:v>612.61</c:v>
                </c:pt>
                <c:pt idx="2402">
                  <c:v>612.08000000000004</c:v>
                </c:pt>
                <c:pt idx="2403">
                  <c:v>611.54999999999995</c:v>
                </c:pt>
                <c:pt idx="2404">
                  <c:v>611.02</c:v>
                </c:pt>
                <c:pt idx="2405">
                  <c:v>610.49</c:v>
                </c:pt>
                <c:pt idx="2406">
                  <c:v>609.95000000000005</c:v>
                </c:pt>
                <c:pt idx="2407">
                  <c:v>609.41999999999996</c:v>
                </c:pt>
                <c:pt idx="2408">
                  <c:v>608.89</c:v>
                </c:pt>
                <c:pt idx="2409">
                  <c:v>608.35</c:v>
                </c:pt>
                <c:pt idx="2410">
                  <c:v>607.82000000000005</c:v>
                </c:pt>
                <c:pt idx="2411">
                  <c:v>607.28</c:v>
                </c:pt>
                <c:pt idx="2412">
                  <c:v>606.75</c:v>
                </c:pt>
                <c:pt idx="2413">
                  <c:v>606.21</c:v>
                </c:pt>
                <c:pt idx="2414">
                  <c:v>605.67999999999995</c:v>
                </c:pt>
                <c:pt idx="2415">
                  <c:v>605.14</c:v>
                </c:pt>
                <c:pt idx="2416">
                  <c:v>604.6</c:v>
                </c:pt>
                <c:pt idx="2417">
                  <c:v>604.07000000000005</c:v>
                </c:pt>
                <c:pt idx="2418">
                  <c:v>603.53</c:v>
                </c:pt>
                <c:pt idx="2419">
                  <c:v>602.99</c:v>
                </c:pt>
                <c:pt idx="2420">
                  <c:v>602.46</c:v>
                </c:pt>
                <c:pt idx="2421">
                  <c:v>601.91999999999996</c:v>
                </c:pt>
                <c:pt idx="2422">
                  <c:v>601.38</c:v>
                </c:pt>
                <c:pt idx="2423">
                  <c:v>600.84</c:v>
                </c:pt>
                <c:pt idx="2424">
                  <c:v>600.29999999999995</c:v>
                </c:pt>
                <c:pt idx="2425">
                  <c:v>599.76</c:v>
                </c:pt>
                <c:pt idx="2426">
                  <c:v>599.22</c:v>
                </c:pt>
                <c:pt idx="2427">
                  <c:v>598.67999999999995</c:v>
                </c:pt>
                <c:pt idx="2428">
                  <c:v>598.14</c:v>
                </c:pt>
                <c:pt idx="2429">
                  <c:v>597.6</c:v>
                </c:pt>
                <c:pt idx="2430">
                  <c:v>597.05999999999995</c:v>
                </c:pt>
                <c:pt idx="2431">
                  <c:v>596.52</c:v>
                </c:pt>
                <c:pt idx="2432">
                  <c:v>595.98</c:v>
                </c:pt>
                <c:pt idx="2433">
                  <c:v>595.44000000000005</c:v>
                </c:pt>
                <c:pt idx="2434">
                  <c:v>594.89</c:v>
                </c:pt>
                <c:pt idx="2435">
                  <c:v>594.35</c:v>
                </c:pt>
                <c:pt idx="2436">
                  <c:v>593.80999999999995</c:v>
                </c:pt>
                <c:pt idx="2437">
                  <c:v>593.26</c:v>
                </c:pt>
                <c:pt idx="2438">
                  <c:v>592.72</c:v>
                </c:pt>
                <c:pt idx="2439">
                  <c:v>592.17999999999995</c:v>
                </c:pt>
                <c:pt idx="2440">
                  <c:v>591.63</c:v>
                </c:pt>
                <c:pt idx="2441">
                  <c:v>591.09</c:v>
                </c:pt>
                <c:pt idx="2442">
                  <c:v>590.54</c:v>
                </c:pt>
                <c:pt idx="2443">
                  <c:v>590</c:v>
                </c:pt>
                <c:pt idx="2444">
                  <c:v>589.45000000000005</c:v>
                </c:pt>
                <c:pt idx="2445">
                  <c:v>588.91</c:v>
                </c:pt>
                <c:pt idx="2446">
                  <c:v>588.36</c:v>
                </c:pt>
                <c:pt idx="2447">
                  <c:v>587.80999999999995</c:v>
                </c:pt>
                <c:pt idx="2448">
                  <c:v>587.27</c:v>
                </c:pt>
                <c:pt idx="2449">
                  <c:v>586.72</c:v>
                </c:pt>
                <c:pt idx="2450">
                  <c:v>586.16999999999996</c:v>
                </c:pt>
                <c:pt idx="2451">
                  <c:v>585.63</c:v>
                </c:pt>
                <c:pt idx="2452">
                  <c:v>585.08000000000004</c:v>
                </c:pt>
                <c:pt idx="2453">
                  <c:v>584.53</c:v>
                </c:pt>
                <c:pt idx="2454">
                  <c:v>583.98</c:v>
                </c:pt>
                <c:pt idx="2455">
                  <c:v>583.42999999999995</c:v>
                </c:pt>
                <c:pt idx="2456">
                  <c:v>582.88</c:v>
                </c:pt>
                <c:pt idx="2457">
                  <c:v>582.33000000000004</c:v>
                </c:pt>
                <c:pt idx="2458">
                  <c:v>581.78</c:v>
                </c:pt>
                <c:pt idx="2459">
                  <c:v>581.23</c:v>
                </c:pt>
                <c:pt idx="2460">
                  <c:v>580.67999999999995</c:v>
                </c:pt>
                <c:pt idx="2461">
                  <c:v>580.13</c:v>
                </c:pt>
                <c:pt idx="2462">
                  <c:v>579.58000000000004</c:v>
                </c:pt>
                <c:pt idx="2463">
                  <c:v>579.03</c:v>
                </c:pt>
                <c:pt idx="2464">
                  <c:v>578.48</c:v>
                </c:pt>
                <c:pt idx="2465">
                  <c:v>577.91999999999996</c:v>
                </c:pt>
                <c:pt idx="2466">
                  <c:v>577.37</c:v>
                </c:pt>
                <c:pt idx="2467">
                  <c:v>576.82000000000005</c:v>
                </c:pt>
                <c:pt idx="2468">
                  <c:v>576.27</c:v>
                </c:pt>
                <c:pt idx="2469">
                  <c:v>575.71</c:v>
                </c:pt>
                <c:pt idx="2470">
                  <c:v>575.16</c:v>
                </c:pt>
                <c:pt idx="2471">
                  <c:v>574.6</c:v>
                </c:pt>
                <c:pt idx="2472">
                  <c:v>574.04999999999995</c:v>
                </c:pt>
                <c:pt idx="2473">
                  <c:v>573.49</c:v>
                </c:pt>
                <c:pt idx="2474">
                  <c:v>572.94000000000005</c:v>
                </c:pt>
                <c:pt idx="2475">
                  <c:v>572.38</c:v>
                </c:pt>
                <c:pt idx="2476">
                  <c:v>571.83000000000004</c:v>
                </c:pt>
                <c:pt idx="2477">
                  <c:v>571.27</c:v>
                </c:pt>
                <c:pt idx="2478">
                  <c:v>570.72</c:v>
                </c:pt>
                <c:pt idx="2479">
                  <c:v>570.16</c:v>
                </c:pt>
                <c:pt idx="2480">
                  <c:v>569.6</c:v>
                </c:pt>
                <c:pt idx="2481">
                  <c:v>569.04999999999995</c:v>
                </c:pt>
                <c:pt idx="2482">
                  <c:v>568.49</c:v>
                </c:pt>
                <c:pt idx="2483">
                  <c:v>567.92999999999995</c:v>
                </c:pt>
                <c:pt idx="2484">
                  <c:v>567.37</c:v>
                </c:pt>
                <c:pt idx="2485">
                  <c:v>566.80999999999995</c:v>
                </c:pt>
                <c:pt idx="2486">
                  <c:v>566.25</c:v>
                </c:pt>
                <c:pt idx="2487">
                  <c:v>565.70000000000005</c:v>
                </c:pt>
                <c:pt idx="2488">
                  <c:v>565.14</c:v>
                </c:pt>
                <c:pt idx="2489">
                  <c:v>564.58000000000004</c:v>
                </c:pt>
                <c:pt idx="2490">
                  <c:v>564.02</c:v>
                </c:pt>
                <c:pt idx="2491">
                  <c:v>563.46</c:v>
                </c:pt>
                <c:pt idx="2492">
                  <c:v>562.9</c:v>
                </c:pt>
                <c:pt idx="2493">
                  <c:v>562.33000000000004</c:v>
                </c:pt>
                <c:pt idx="2494">
                  <c:v>561.77</c:v>
                </c:pt>
                <c:pt idx="2495">
                  <c:v>561.21</c:v>
                </c:pt>
                <c:pt idx="2496">
                  <c:v>560.65</c:v>
                </c:pt>
                <c:pt idx="2497">
                  <c:v>560.09</c:v>
                </c:pt>
                <c:pt idx="2498">
                  <c:v>559.53</c:v>
                </c:pt>
                <c:pt idx="2499">
                  <c:v>558.96</c:v>
                </c:pt>
                <c:pt idx="2500">
                  <c:v>558.4</c:v>
                </c:pt>
                <c:pt idx="2501">
                  <c:v>557.84</c:v>
                </c:pt>
                <c:pt idx="2502">
                  <c:v>557.27</c:v>
                </c:pt>
                <c:pt idx="2503">
                  <c:v>556.71</c:v>
                </c:pt>
                <c:pt idx="2504">
                  <c:v>556.14</c:v>
                </c:pt>
                <c:pt idx="2505">
                  <c:v>555.58000000000004</c:v>
                </c:pt>
                <c:pt idx="2506">
                  <c:v>555.02</c:v>
                </c:pt>
                <c:pt idx="2507">
                  <c:v>554.45000000000005</c:v>
                </c:pt>
                <c:pt idx="2508">
                  <c:v>553.88</c:v>
                </c:pt>
                <c:pt idx="2509">
                  <c:v>553.32000000000005</c:v>
                </c:pt>
                <c:pt idx="2510">
                  <c:v>552.75</c:v>
                </c:pt>
                <c:pt idx="2511">
                  <c:v>552.19000000000005</c:v>
                </c:pt>
                <c:pt idx="2512">
                  <c:v>551.62</c:v>
                </c:pt>
                <c:pt idx="2513">
                  <c:v>551.04999999999995</c:v>
                </c:pt>
                <c:pt idx="2514">
                  <c:v>550.49</c:v>
                </c:pt>
                <c:pt idx="2515">
                  <c:v>549.91999999999996</c:v>
                </c:pt>
                <c:pt idx="2516">
                  <c:v>549.35</c:v>
                </c:pt>
                <c:pt idx="2517">
                  <c:v>548.78</c:v>
                </c:pt>
                <c:pt idx="2518">
                  <c:v>548.21</c:v>
                </c:pt>
                <c:pt idx="2519">
                  <c:v>547.64</c:v>
                </c:pt>
                <c:pt idx="2520">
                  <c:v>547.08000000000004</c:v>
                </c:pt>
                <c:pt idx="2521">
                  <c:v>546.51</c:v>
                </c:pt>
                <c:pt idx="2522">
                  <c:v>545.94000000000005</c:v>
                </c:pt>
                <c:pt idx="2523">
                  <c:v>545.37</c:v>
                </c:pt>
                <c:pt idx="2524">
                  <c:v>544.79999999999995</c:v>
                </c:pt>
                <c:pt idx="2525">
                  <c:v>544.23</c:v>
                </c:pt>
                <c:pt idx="2526">
                  <c:v>543.66</c:v>
                </c:pt>
                <c:pt idx="2527">
                  <c:v>543.08000000000004</c:v>
                </c:pt>
                <c:pt idx="2528">
                  <c:v>542.51</c:v>
                </c:pt>
                <c:pt idx="2529">
                  <c:v>541.94000000000005</c:v>
                </c:pt>
                <c:pt idx="2530">
                  <c:v>541.37</c:v>
                </c:pt>
                <c:pt idx="2531">
                  <c:v>540.79999999999995</c:v>
                </c:pt>
                <c:pt idx="2532">
                  <c:v>540.22</c:v>
                </c:pt>
                <c:pt idx="2533">
                  <c:v>539.65</c:v>
                </c:pt>
                <c:pt idx="2534">
                  <c:v>539.08000000000004</c:v>
                </c:pt>
                <c:pt idx="2535">
                  <c:v>538.5</c:v>
                </c:pt>
                <c:pt idx="2536">
                  <c:v>537.92999999999995</c:v>
                </c:pt>
                <c:pt idx="2537">
                  <c:v>537.36</c:v>
                </c:pt>
                <c:pt idx="2538">
                  <c:v>536.78</c:v>
                </c:pt>
                <c:pt idx="2539">
                  <c:v>536.21</c:v>
                </c:pt>
                <c:pt idx="2540">
                  <c:v>535.63</c:v>
                </c:pt>
                <c:pt idx="2541">
                  <c:v>535.05999999999995</c:v>
                </c:pt>
                <c:pt idx="2542">
                  <c:v>534.48</c:v>
                </c:pt>
                <c:pt idx="2543">
                  <c:v>533.91</c:v>
                </c:pt>
                <c:pt idx="2544">
                  <c:v>533.33000000000004</c:v>
                </c:pt>
                <c:pt idx="2545">
                  <c:v>532.75</c:v>
                </c:pt>
                <c:pt idx="2546">
                  <c:v>532.17999999999995</c:v>
                </c:pt>
                <c:pt idx="2547">
                  <c:v>531.6</c:v>
                </c:pt>
                <c:pt idx="2548">
                  <c:v>531.02</c:v>
                </c:pt>
                <c:pt idx="2549">
                  <c:v>530.44000000000005</c:v>
                </c:pt>
                <c:pt idx="2550">
                  <c:v>529.87</c:v>
                </c:pt>
                <c:pt idx="2551">
                  <c:v>529.29</c:v>
                </c:pt>
                <c:pt idx="2552">
                  <c:v>528.71</c:v>
                </c:pt>
                <c:pt idx="2553">
                  <c:v>528.13</c:v>
                </c:pt>
                <c:pt idx="2554">
                  <c:v>527.54999999999995</c:v>
                </c:pt>
                <c:pt idx="2555">
                  <c:v>526.97</c:v>
                </c:pt>
                <c:pt idx="2556">
                  <c:v>526.39</c:v>
                </c:pt>
                <c:pt idx="2557">
                  <c:v>525.80999999999995</c:v>
                </c:pt>
                <c:pt idx="2558">
                  <c:v>525.23</c:v>
                </c:pt>
                <c:pt idx="2559">
                  <c:v>524.65</c:v>
                </c:pt>
                <c:pt idx="2560">
                  <c:v>524.07000000000005</c:v>
                </c:pt>
                <c:pt idx="2561">
                  <c:v>523.49</c:v>
                </c:pt>
                <c:pt idx="2562">
                  <c:v>522.91</c:v>
                </c:pt>
                <c:pt idx="2563">
                  <c:v>522.33000000000004</c:v>
                </c:pt>
                <c:pt idx="2564">
                  <c:v>521.75</c:v>
                </c:pt>
                <c:pt idx="2565">
                  <c:v>521.16</c:v>
                </c:pt>
                <c:pt idx="2566">
                  <c:v>520.58000000000004</c:v>
                </c:pt>
                <c:pt idx="2567">
                  <c:v>520</c:v>
                </c:pt>
                <c:pt idx="2568">
                  <c:v>519.41999999999996</c:v>
                </c:pt>
                <c:pt idx="2569">
                  <c:v>518.83000000000004</c:v>
                </c:pt>
                <c:pt idx="2570">
                  <c:v>518.25</c:v>
                </c:pt>
                <c:pt idx="2571">
                  <c:v>517.66999999999996</c:v>
                </c:pt>
                <c:pt idx="2572">
                  <c:v>517.08000000000004</c:v>
                </c:pt>
                <c:pt idx="2573">
                  <c:v>516.5</c:v>
                </c:pt>
                <c:pt idx="2574">
                  <c:v>515.91</c:v>
                </c:pt>
                <c:pt idx="2575">
                  <c:v>515.33000000000004</c:v>
                </c:pt>
                <c:pt idx="2576">
                  <c:v>514.74</c:v>
                </c:pt>
                <c:pt idx="2577">
                  <c:v>514.16</c:v>
                </c:pt>
                <c:pt idx="2578">
                  <c:v>513.57000000000005</c:v>
                </c:pt>
                <c:pt idx="2579">
                  <c:v>512.98</c:v>
                </c:pt>
                <c:pt idx="2580">
                  <c:v>512.4</c:v>
                </c:pt>
                <c:pt idx="2581">
                  <c:v>511.81</c:v>
                </c:pt>
                <c:pt idx="2582">
                  <c:v>511.22</c:v>
                </c:pt>
                <c:pt idx="2583">
                  <c:v>510.64</c:v>
                </c:pt>
                <c:pt idx="2584">
                  <c:v>510.05</c:v>
                </c:pt>
                <c:pt idx="2585">
                  <c:v>509.46</c:v>
                </c:pt>
                <c:pt idx="2586">
                  <c:v>508.87</c:v>
                </c:pt>
                <c:pt idx="2587">
                  <c:v>508.29</c:v>
                </c:pt>
                <c:pt idx="2588">
                  <c:v>507.7</c:v>
                </c:pt>
                <c:pt idx="2589">
                  <c:v>507.11</c:v>
                </c:pt>
                <c:pt idx="2590">
                  <c:v>506.52</c:v>
                </c:pt>
                <c:pt idx="2591">
                  <c:v>505.93</c:v>
                </c:pt>
                <c:pt idx="2592">
                  <c:v>505.34</c:v>
                </c:pt>
                <c:pt idx="2593">
                  <c:v>504.75</c:v>
                </c:pt>
                <c:pt idx="2594">
                  <c:v>504.16</c:v>
                </c:pt>
                <c:pt idx="2595">
                  <c:v>503.57</c:v>
                </c:pt>
                <c:pt idx="2596">
                  <c:v>502.98</c:v>
                </c:pt>
                <c:pt idx="2597">
                  <c:v>502.39</c:v>
                </c:pt>
                <c:pt idx="2598">
                  <c:v>501.8</c:v>
                </c:pt>
                <c:pt idx="2599">
                  <c:v>501.2</c:v>
                </c:pt>
                <c:pt idx="2600">
                  <c:v>500.61</c:v>
                </c:pt>
                <c:pt idx="2601">
                  <c:v>500.02</c:v>
                </c:pt>
                <c:pt idx="2602">
                  <c:v>499.43</c:v>
                </c:pt>
                <c:pt idx="2603">
                  <c:v>498.84</c:v>
                </c:pt>
                <c:pt idx="2604">
                  <c:v>498.24</c:v>
                </c:pt>
                <c:pt idx="2605">
                  <c:v>497.65</c:v>
                </c:pt>
                <c:pt idx="2606">
                  <c:v>497.06</c:v>
                </c:pt>
                <c:pt idx="2607">
                  <c:v>496.46</c:v>
                </c:pt>
                <c:pt idx="2608">
                  <c:v>495.87</c:v>
                </c:pt>
                <c:pt idx="2609">
                  <c:v>495.27</c:v>
                </c:pt>
                <c:pt idx="2610">
                  <c:v>494.68</c:v>
                </c:pt>
                <c:pt idx="2611">
                  <c:v>494.08</c:v>
                </c:pt>
                <c:pt idx="2612">
                  <c:v>493.49</c:v>
                </c:pt>
                <c:pt idx="2613">
                  <c:v>492.89</c:v>
                </c:pt>
                <c:pt idx="2614">
                  <c:v>492.3</c:v>
                </c:pt>
                <c:pt idx="2615">
                  <c:v>491.7</c:v>
                </c:pt>
                <c:pt idx="2616">
                  <c:v>491.11</c:v>
                </c:pt>
                <c:pt idx="2617">
                  <c:v>490.51</c:v>
                </c:pt>
                <c:pt idx="2618">
                  <c:v>489.91</c:v>
                </c:pt>
                <c:pt idx="2619">
                  <c:v>489.31</c:v>
                </c:pt>
                <c:pt idx="2620">
                  <c:v>488.72</c:v>
                </c:pt>
                <c:pt idx="2621">
                  <c:v>488.12</c:v>
                </c:pt>
                <c:pt idx="2622">
                  <c:v>487.52</c:v>
                </c:pt>
                <c:pt idx="2623">
                  <c:v>486.92</c:v>
                </c:pt>
                <c:pt idx="2624">
                  <c:v>486.33</c:v>
                </c:pt>
                <c:pt idx="2625">
                  <c:v>485.73</c:v>
                </c:pt>
                <c:pt idx="2626">
                  <c:v>485.13</c:v>
                </c:pt>
                <c:pt idx="2627">
                  <c:v>484.53</c:v>
                </c:pt>
                <c:pt idx="2628">
                  <c:v>483.93</c:v>
                </c:pt>
                <c:pt idx="2629">
                  <c:v>483.33</c:v>
                </c:pt>
                <c:pt idx="2630">
                  <c:v>482.73</c:v>
                </c:pt>
                <c:pt idx="2631">
                  <c:v>482.13</c:v>
                </c:pt>
                <c:pt idx="2632">
                  <c:v>481.53</c:v>
                </c:pt>
                <c:pt idx="2633">
                  <c:v>480.93</c:v>
                </c:pt>
                <c:pt idx="2634">
                  <c:v>480.33</c:v>
                </c:pt>
                <c:pt idx="2635">
                  <c:v>479.73</c:v>
                </c:pt>
                <c:pt idx="2636">
                  <c:v>479.12</c:v>
                </c:pt>
                <c:pt idx="2637">
                  <c:v>478.52</c:v>
                </c:pt>
                <c:pt idx="2638">
                  <c:v>477.92</c:v>
                </c:pt>
                <c:pt idx="2639">
                  <c:v>477.32</c:v>
                </c:pt>
                <c:pt idx="2640">
                  <c:v>476.72</c:v>
                </c:pt>
                <c:pt idx="2641">
                  <c:v>476.11</c:v>
                </c:pt>
                <c:pt idx="2642">
                  <c:v>475.51</c:v>
                </c:pt>
                <c:pt idx="2643">
                  <c:v>474.91</c:v>
                </c:pt>
                <c:pt idx="2644">
                  <c:v>474.3</c:v>
                </c:pt>
                <c:pt idx="2645">
                  <c:v>473.7</c:v>
                </c:pt>
                <c:pt idx="2646">
                  <c:v>473.09</c:v>
                </c:pt>
                <c:pt idx="2647">
                  <c:v>472.49</c:v>
                </c:pt>
                <c:pt idx="2648">
                  <c:v>471.89</c:v>
                </c:pt>
                <c:pt idx="2649">
                  <c:v>471.28</c:v>
                </c:pt>
                <c:pt idx="2650">
                  <c:v>470.68</c:v>
                </c:pt>
                <c:pt idx="2651">
                  <c:v>470.07</c:v>
                </c:pt>
                <c:pt idx="2652">
                  <c:v>469.46</c:v>
                </c:pt>
                <c:pt idx="2653">
                  <c:v>468.86</c:v>
                </c:pt>
                <c:pt idx="2654">
                  <c:v>468.25</c:v>
                </c:pt>
                <c:pt idx="2655">
                  <c:v>467.65</c:v>
                </c:pt>
                <c:pt idx="2656">
                  <c:v>467.04</c:v>
                </c:pt>
                <c:pt idx="2657">
                  <c:v>466.43</c:v>
                </c:pt>
                <c:pt idx="2658">
                  <c:v>465.82</c:v>
                </c:pt>
                <c:pt idx="2659">
                  <c:v>465.22</c:v>
                </c:pt>
                <c:pt idx="2660">
                  <c:v>464.61</c:v>
                </c:pt>
                <c:pt idx="2661">
                  <c:v>464</c:v>
                </c:pt>
                <c:pt idx="2662">
                  <c:v>463.39</c:v>
                </c:pt>
                <c:pt idx="2663">
                  <c:v>462.78</c:v>
                </c:pt>
                <c:pt idx="2664">
                  <c:v>462.18</c:v>
                </c:pt>
                <c:pt idx="2665">
                  <c:v>461.57</c:v>
                </c:pt>
                <c:pt idx="2666">
                  <c:v>460.96</c:v>
                </c:pt>
                <c:pt idx="2667">
                  <c:v>460.35</c:v>
                </c:pt>
                <c:pt idx="2668">
                  <c:v>459.74</c:v>
                </c:pt>
                <c:pt idx="2669">
                  <c:v>459.13</c:v>
                </c:pt>
                <c:pt idx="2670">
                  <c:v>458.52</c:v>
                </c:pt>
                <c:pt idx="2671">
                  <c:v>457.91</c:v>
                </c:pt>
                <c:pt idx="2672">
                  <c:v>457.3</c:v>
                </c:pt>
                <c:pt idx="2673">
                  <c:v>456.68</c:v>
                </c:pt>
                <c:pt idx="2674">
                  <c:v>456.07</c:v>
                </c:pt>
                <c:pt idx="2675">
                  <c:v>455.46</c:v>
                </c:pt>
                <c:pt idx="2676">
                  <c:v>454.85</c:v>
                </c:pt>
                <c:pt idx="2677">
                  <c:v>454.24</c:v>
                </c:pt>
                <c:pt idx="2678">
                  <c:v>453.63</c:v>
                </c:pt>
                <c:pt idx="2679">
                  <c:v>453.01</c:v>
                </c:pt>
                <c:pt idx="2680">
                  <c:v>452.4</c:v>
                </c:pt>
                <c:pt idx="2681">
                  <c:v>451.79</c:v>
                </c:pt>
                <c:pt idx="2682">
                  <c:v>451.17</c:v>
                </c:pt>
                <c:pt idx="2683">
                  <c:v>450.56</c:v>
                </c:pt>
                <c:pt idx="2684">
                  <c:v>449.95</c:v>
                </c:pt>
                <c:pt idx="2685">
                  <c:v>449.33</c:v>
                </c:pt>
                <c:pt idx="2686">
                  <c:v>448.72</c:v>
                </c:pt>
                <c:pt idx="2687">
                  <c:v>448.1</c:v>
                </c:pt>
                <c:pt idx="2688">
                  <c:v>447.49</c:v>
                </c:pt>
                <c:pt idx="2689">
                  <c:v>446.87</c:v>
                </c:pt>
                <c:pt idx="2690">
                  <c:v>446.26</c:v>
                </c:pt>
                <c:pt idx="2691">
                  <c:v>445.64</c:v>
                </c:pt>
                <c:pt idx="2692">
                  <c:v>445.03</c:v>
                </c:pt>
                <c:pt idx="2693">
                  <c:v>444.41</c:v>
                </c:pt>
                <c:pt idx="2694">
                  <c:v>443.79</c:v>
                </c:pt>
                <c:pt idx="2695">
                  <c:v>443.18</c:v>
                </c:pt>
                <c:pt idx="2696">
                  <c:v>442.56</c:v>
                </c:pt>
                <c:pt idx="2697">
                  <c:v>441.94</c:v>
                </c:pt>
                <c:pt idx="2698">
                  <c:v>441.33</c:v>
                </c:pt>
                <c:pt idx="2699">
                  <c:v>440.71</c:v>
                </c:pt>
                <c:pt idx="2700">
                  <c:v>440.09</c:v>
                </c:pt>
                <c:pt idx="2701">
                  <c:v>439.47</c:v>
                </c:pt>
                <c:pt idx="2702">
                  <c:v>438.85</c:v>
                </c:pt>
                <c:pt idx="2703">
                  <c:v>438.24</c:v>
                </c:pt>
                <c:pt idx="2704">
                  <c:v>437.62</c:v>
                </c:pt>
                <c:pt idx="2705">
                  <c:v>437</c:v>
                </c:pt>
                <c:pt idx="2706">
                  <c:v>436.38</c:v>
                </c:pt>
                <c:pt idx="2707">
                  <c:v>435.76</c:v>
                </c:pt>
                <c:pt idx="2708">
                  <c:v>435.14</c:v>
                </c:pt>
                <c:pt idx="2709">
                  <c:v>434.52</c:v>
                </c:pt>
                <c:pt idx="2710">
                  <c:v>433.9</c:v>
                </c:pt>
                <c:pt idx="2711">
                  <c:v>433.28</c:v>
                </c:pt>
                <c:pt idx="2712">
                  <c:v>432.66</c:v>
                </c:pt>
                <c:pt idx="2713">
                  <c:v>432.04</c:v>
                </c:pt>
                <c:pt idx="2714">
                  <c:v>431.42</c:v>
                </c:pt>
                <c:pt idx="2715">
                  <c:v>430.79</c:v>
                </c:pt>
                <c:pt idx="2716">
                  <c:v>430.17</c:v>
                </c:pt>
                <c:pt idx="2717">
                  <c:v>429.55</c:v>
                </c:pt>
                <c:pt idx="2718">
                  <c:v>428.93</c:v>
                </c:pt>
                <c:pt idx="2719">
                  <c:v>428.31</c:v>
                </c:pt>
                <c:pt idx="2720">
                  <c:v>427.68</c:v>
                </c:pt>
                <c:pt idx="2721">
                  <c:v>427.06</c:v>
                </c:pt>
                <c:pt idx="2722">
                  <c:v>426.44</c:v>
                </c:pt>
                <c:pt idx="2723">
                  <c:v>425.81</c:v>
                </c:pt>
                <c:pt idx="2724">
                  <c:v>425.19</c:v>
                </c:pt>
                <c:pt idx="2725">
                  <c:v>424.57</c:v>
                </c:pt>
                <c:pt idx="2726">
                  <c:v>423.94</c:v>
                </c:pt>
                <c:pt idx="2727">
                  <c:v>423.32</c:v>
                </c:pt>
                <c:pt idx="2728">
                  <c:v>422.69</c:v>
                </c:pt>
                <c:pt idx="2729">
                  <c:v>422.07</c:v>
                </c:pt>
                <c:pt idx="2730">
                  <c:v>421.44</c:v>
                </c:pt>
                <c:pt idx="2731">
                  <c:v>420.82</c:v>
                </c:pt>
                <c:pt idx="2732">
                  <c:v>420.19</c:v>
                </c:pt>
                <c:pt idx="2733">
                  <c:v>419.57</c:v>
                </c:pt>
                <c:pt idx="2734">
                  <c:v>418.94</c:v>
                </c:pt>
                <c:pt idx="2735">
                  <c:v>418.31</c:v>
                </c:pt>
                <c:pt idx="2736">
                  <c:v>417.69</c:v>
                </c:pt>
                <c:pt idx="2737">
                  <c:v>417.06</c:v>
                </c:pt>
                <c:pt idx="2738">
                  <c:v>416.43</c:v>
                </c:pt>
                <c:pt idx="2739">
                  <c:v>415.81</c:v>
                </c:pt>
                <c:pt idx="2740">
                  <c:v>415.18</c:v>
                </c:pt>
                <c:pt idx="2741">
                  <c:v>414.55</c:v>
                </c:pt>
                <c:pt idx="2742">
                  <c:v>413.92</c:v>
                </c:pt>
                <c:pt idx="2743">
                  <c:v>413.3</c:v>
                </c:pt>
                <c:pt idx="2744">
                  <c:v>412.67</c:v>
                </c:pt>
                <c:pt idx="2745">
                  <c:v>412.04</c:v>
                </c:pt>
                <c:pt idx="2746">
                  <c:v>411.41</c:v>
                </c:pt>
                <c:pt idx="2747">
                  <c:v>410.78</c:v>
                </c:pt>
                <c:pt idx="2748">
                  <c:v>410.15</c:v>
                </c:pt>
                <c:pt idx="2749">
                  <c:v>409.52</c:v>
                </c:pt>
                <c:pt idx="2750">
                  <c:v>408.89</c:v>
                </c:pt>
                <c:pt idx="2751">
                  <c:v>408.26</c:v>
                </c:pt>
                <c:pt idx="2752">
                  <c:v>407.63</c:v>
                </c:pt>
                <c:pt idx="2753">
                  <c:v>407</c:v>
                </c:pt>
                <c:pt idx="2754">
                  <c:v>406.37</c:v>
                </c:pt>
                <c:pt idx="2755">
                  <c:v>405.74</c:v>
                </c:pt>
                <c:pt idx="2756">
                  <c:v>405.11</c:v>
                </c:pt>
                <c:pt idx="2757">
                  <c:v>404.48</c:v>
                </c:pt>
                <c:pt idx="2758">
                  <c:v>403.85</c:v>
                </c:pt>
                <c:pt idx="2759">
                  <c:v>403.22</c:v>
                </c:pt>
                <c:pt idx="2760">
                  <c:v>402.58</c:v>
                </c:pt>
                <c:pt idx="2761">
                  <c:v>401.95</c:v>
                </c:pt>
                <c:pt idx="2762">
                  <c:v>401.32</c:v>
                </c:pt>
                <c:pt idx="2763">
                  <c:v>400.69</c:v>
                </c:pt>
                <c:pt idx="2764">
                  <c:v>400.05</c:v>
                </c:pt>
                <c:pt idx="2765">
                  <c:v>399.42</c:v>
                </c:pt>
                <c:pt idx="2766">
                  <c:v>398.79</c:v>
                </c:pt>
                <c:pt idx="2767">
                  <c:v>398.15</c:v>
                </c:pt>
                <c:pt idx="2768">
                  <c:v>397.52</c:v>
                </c:pt>
                <c:pt idx="2769">
                  <c:v>396.88</c:v>
                </c:pt>
                <c:pt idx="2770">
                  <c:v>396.25</c:v>
                </c:pt>
                <c:pt idx="2771">
                  <c:v>395.62</c:v>
                </c:pt>
                <c:pt idx="2772">
                  <c:v>394.98</c:v>
                </c:pt>
                <c:pt idx="2773">
                  <c:v>394.35</c:v>
                </c:pt>
                <c:pt idx="2774">
                  <c:v>393.71</c:v>
                </c:pt>
                <c:pt idx="2775">
                  <c:v>393.08</c:v>
                </c:pt>
                <c:pt idx="2776">
                  <c:v>392.44</c:v>
                </c:pt>
                <c:pt idx="2777">
                  <c:v>391.8</c:v>
                </c:pt>
                <c:pt idx="2778">
                  <c:v>391.17</c:v>
                </c:pt>
                <c:pt idx="2779">
                  <c:v>390.53</c:v>
                </c:pt>
                <c:pt idx="2780">
                  <c:v>389.9</c:v>
                </c:pt>
                <c:pt idx="2781">
                  <c:v>389.26</c:v>
                </c:pt>
                <c:pt idx="2782">
                  <c:v>388.62</c:v>
                </c:pt>
                <c:pt idx="2783">
                  <c:v>387.98</c:v>
                </c:pt>
                <c:pt idx="2784">
                  <c:v>387.35</c:v>
                </c:pt>
                <c:pt idx="2785">
                  <c:v>386.71</c:v>
                </c:pt>
                <c:pt idx="2786">
                  <c:v>386.07</c:v>
                </c:pt>
                <c:pt idx="2787">
                  <c:v>385.43</c:v>
                </c:pt>
                <c:pt idx="2788">
                  <c:v>384.79</c:v>
                </c:pt>
                <c:pt idx="2789">
                  <c:v>384.16</c:v>
                </c:pt>
                <c:pt idx="2790">
                  <c:v>383.52</c:v>
                </c:pt>
                <c:pt idx="2791">
                  <c:v>382.88</c:v>
                </c:pt>
                <c:pt idx="2792">
                  <c:v>382.24</c:v>
                </c:pt>
                <c:pt idx="2793">
                  <c:v>381.6</c:v>
                </c:pt>
                <c:pt idx="2794">
                  <c:v>380.96</c:v>
                </c:pt>
                <c:pt idx="2795">
                  <c:v>380.32</c:v>
                </c:pt>
                <c:pt idx="2796">
                  <c:v>379.68</c:v>
                </c:pt>
                <c:pt idx="2797">
                  <c:v>379.04</c:v>
                </c:pt>
                <c:pt idx="2798">
                  <c:v>378.4</c:v>
                </c:pt>
                <c:pt idx="2799">
                  <c:v>377.76</c:v>
                </c:pt>
                <c:pt idx="2800">
                  <c:v>377.12</c:v>
                </c:pt>
                <c:pt idx="2801">
                  <c:v>376.48</c:v>
                </c:pt>
                <c:pt idx="2802">
                  <c:v>375.83</c:v>
                </c:pt>
                <c:pt idx="2803">
                  <c:v>375.19</c:v>
                </c:pt>
                <c:pt idx="2804">
                  <c:v>374.55</c:v>
                </c:pt>
                <c:pt idx="2805">
                  <c:v>373.91</c:v>
                </c:pt>
                <c:pt idx="2806">
                  <c:v>373.27</c:v>
                </c:pt>
                <c:pt idx="2807">
                  <c:v>372.62</c:v>
                </c:pt>
                <c:pt idx="2808">
                  <c:v>371.98</c:v>
                </c:pt>
                <c:pt idx="2809">
                  <c:v>371.34</c:v>
                </c:pt>
                <c:pt idx="2810">
                  <c:v>370.7</c:v>
                </c:pt>
                <c:pt idx="2811">
                  <c:v>370.05</c:v>
                </c:pt>
                <c:pt idx="2812">
                  <c:v>369.41</c:v>
                </c:pt>
                <c:pt idx="2813">
                  <c:v>368.76</c:v>
                </c:pt>
                <c:pt idx="2814">
                  <c:v>368.12</c:v>
                </c:pt>
                <c:pt idx="2815">
                  <c:v>367.48</c:v>
                </c:pt>
                <c:pt idx="2816">
                  <c:v>366.83</c:v>
                </c:pt>
                <c:pt idx="2817">
                  <c:v>366.19</c:v>
                </c:pt>
                <c:pt idx="2818">
                  <c:v>365.54</c:v>
                </c:pt>
                <c:pt idx="2819">
                  <c:v>364.9</c:v>
                </c:pt>
                <c:pt idx="2820">
                  <c:v>364.25</c:v>
                </c:pt>
                <c:pt idx="2821">
                  <c:v>363.61</c:v>
                </c:pt>
                <c:pt idx="2822">
                  <c:v>362.96</c:v>
                </c:pt>
                <c:pt idx="2823">
                  <c:v>362.31</c:v>
                </c:pt>
                <c:pt idx="2824">
                  <c:v>361.67</c:v>
                </c:pt>
                <c:pt idx="2825">
                  <c:v>361.02</c:v>
                </c:pt>
                <c:pt idx="2826">
                  <c:v>360.38</c:v>
                </c:pt>
                <c:pt idx="2827">
                  <c:v>359.73</c:v>
                </c:pt>
                <c:pt idx="2828">
                  <c:v>359.08</c:v>
                </c:pt>
                <c:pt idx="2829">
                  <c:v>358.43</c:v>
                </c:pt>
                <c:pt idx="2830">
                  <c:v>357.79</c:v>
                </c:pt>
                <c:pt idx="2831">
                  <c:v>357.14</c:v>
                </c:pt>
                <c:pt idx="2832">
                  <c:v>356.49</c:v>
                </c:pt>
                <c:pt idx="2833">
                  <c:v>355.84</c:v>
                </c:pt>
                <c:pt idx="2834">
                  <c:v>355.19</c:v>
                </c:pt>
                <c:pt idx="2835">
                  <c:v>354.55</c:v>
                </c:pt>
                <c:pt idx="2836">
                  <c:v>353.9</c:v>
                </c:pt>
                <c:pt idx="2837">
                  <c:v>353.25</c:v>
                </c:pt>
                <c:pt idx="2838">
                  <c:v>352.6</c:v>
                </c:pt>
                <c:pt idx="2839">
                  <c:v>351.95</c:v>
                </c:pt>
                <c:pt idx="2840">
                  <c:v>351.3</c:v>
                </c:pt>
                <c:pt idx="2841">
                  <c:v>350.65</c:v>
                </c:pt>
                <c:pt idx="2842">
                  <c:v>350</c:v>
                </c:pt>
                <c:pt idx="2843">
                  <c:v>349.35</c:v>
                </c:pt>
                <c:pt idx="2844">
                  <c:v>348.7</c:v>
                </c:pt>
                <c:pt idx="2845">
                  <c:v>348.05</c:v>
                </c:pt>
                <c:pt idx="2846">
                  <c:v>347.4</c:v>
                </c:pt>
                <c:pt idx="2847">
                  <c:v>346.75</c:v>
                </c:pt>
                <c:pt idx="2848">
                  <c:v>346.1</c:v>
                </c:pt>
                <c:pt idx="2849">
                  <c:v>345.44</c:v>
                </c:pt>
                <c:pt idx="2850">
                  <c:v>344.79</c:v>
                </c:pt>
                <c:pt idx="2851">
                  <c:v>344.14</c:v>
                </c:pt>
                <c:pt idx="2852">
                  <c:v>343.49</c:v>
                </c:pt>
                <c:pt idx="2853">
                  <c:v>342.84</c:v>
                </c:pt>
                <c:pt idx="2854">
                  <c:v>342.18</c:v>
                </c:pt>
                <c:pt idx="2855">
                  <c:v>341.53</c:v>
                </c:pt>
                <c:pt idx="2856">
                  <c:v>340.88</c:v>
                </c:pt>
                <c:pt idx="2857">
                  <c:v>340.23</c:v>
                </c:pt>
                <c:pt idx="2858">
                  <c:v>339.57</c:v>
                </c:pt>
                <c:pt idx="2859">
                  <c:v>338.92</c:v>
                </c:pt>
                <c:pt idx="2860">
                  <c:v>338.27</c:v>
                </c:pt>
                <c:pt idx="2861">
                  <c:v>337.61</c:v>
                </c:pt>
                <c:pt idx="2862">
                  <c:v>336.96</c:v>
                </c:pt>
                <c:pt idx="2863">
                  <c:v>336.3</c:v>
                </c:pt>
                <c:pt idx="2864">
                  <c:v>335.65</c:v>
                </c:pt>
                <c:pt idx="2865">
                  <c:v>334.99</c:v>
                </c:pt>
                <c:pt idx="2866">
                  <c:v>334.34</c:v>
                </c:pt>
                <c:pt idx="2867">
                  <c:v>333.68</c:v>
                </c:pt>
                <c:pt idx="2868">
                  <c:v>333.03</c:v>
                </c:pt>
                <c:pt idx="2869">
                  <c:v>332.37</c:v>
                </c:pt>
                <c:pt idx="2870">
                  <c:v>331.72</c:v>
                </c:pt>
                <c:pt idx="2871">
                  <c:v>331.06</c:v>
                </c:pt>
                <c:pt idx="2872">
                  <c:v>330.41</c:v>
                </c:pt>
                <c:pt idx="2873">
                  <c:v>329.75</c:v>
                </c:pt>
                <c:pt idx="2874">
                  <c:v>329.09</c:v>
                </c:pt>
                <c:pt idx="2875">
                  <c:v>328.44</c:v>
                </c:pt>
                <c:pt idx="2876">
                  <c:v>327.78</c:v>
                </c:pt>
                <c:pt idx="2877">
                  <c:v>327.12</c:v>
                </c:pt>
                <c:pt idx="2878">
                  <c:v>326.45999999999998</c:v>
                </c:pt>
                <c:pt idx="2879">
                  <c:v>325.81</c:v>
                </c:pt>
                <c:pt idx="2880">
                  <c:v>325.14999999999998</c:v>
                </c:pt>
                <c:pt idx="2881">
                  <c:v>324.49</c:v>
                </c:pt>
                <c:pt idx="2882">
                  <c:v>323.83</c:v>
                </c:pt>
                <c:pt idx="2883">
                  <c:v>323.17</c:v>
                </c:pt>
                <c:pt idx="2884">
                  <c:v>322.52</c:v>
                </c:pt>
                <c:pt idx="2885">
                  <c:v>321.86</c:v>
                </c:pt>
                <c:pt idx="2886">
                  <c:v>321.2</c:v>
                </c:pt>
                <c:pt idx="2887">
                  <c:v>320.54000000000002</c:v>
                </c:pt>
                <c:pt idx="2888">
                  <c:v>319.88</c:v>
                </c:pt>
                <c:pt idx="2889">
                  <c:v>319.22000000000003</c:v>
                </c:pt>
                <c:pt idx="2890">
                  <c:v>318.56</c:v>
                </c:pt>
                <c:pt idx="2891">
                  <c:v>317.89999999999998</c:v>
                </c:pt>
                <c:pt idx="2892">
                  <c:v>317.24</c:v>
                </c:pt>
                <c:pt idx="2893">
                  <c:v>316.58</c:v>
                </c:pt>
                <c:pt idx="2894">
                  <c:v>315.92</c:v>
                </c:pt>
                <c:pt idx="2895">
                  <c:v>315.26</c:v>
                </c:pt>
                <c:pt idx="2896">
                  <c:v>314.60000000000002</c:v>
                </c:pt>
                <c:pt idx="2897">
                  <c:v>313.94</c:v>
                </c:pt>
                <c:pt idx="2898">
                  <c:v>313.27999999999997</c:v>
                </c:pt>
                <c:pt idx="2899">
                  <c:v>312.61</c:v>
                </c:pt>
                <c:pt idx="2900">
                  <c:v>311.95</c:v>
                </c:pt>
                <c:pt idx="2901">
                  <c:v>311.29000000000002</c:v>
                </c:pt>
                <c:pt idx="2902">
                  <c:v>310.63</c:v>
                </c:pt>
                <c:pt idx="2903">
                  <c:v>309.97000000000003</c:v>
                </c:pt>
                <c:pt idx="2904">
                  <c:v>309.3</c:v>
                </c:pt>
                <c:pt idx="2905">
                  <c:v>308.64</c:v>
                </c:pt>
                <c:pt idx="2906">
                  <c:v>307.98</c:v>
                </c:pt>
                <c:pt idx="2907">
                  <c:v>307.32</c:v>
                </c:pt>
                <c:pt idx="2908">
                  <c:v>306.64999999999998</c:v>
                </c:pt>
                <c:pt idx="2909">
                  <c:v>305.99</c:v>
                </c:pt>
                <c:pt idx="2910">
                  <c:v>305.33</c:v>
                </c:pt>
                <c:pt idx="2911">
                  <c:v>304.66000000000003</c:v>
                </c:pt>
                <c:pt idx="2912">
                  <c:v>304</c:v>
                </c:pt>
                <c:pt idx="2913">
                  <c:v>303.33</c:v>
                </c:pt>
                <c:pt idx="2914">
                  <c:v>302.67</c:v>
                </c:pt>
                <c:pt idx="2915">
                  <c:v>302</c:v>
                </c:pt>
                <c:pt idx="2916">
                  <c:v>301.33999999999997</c:v>
                </c:pt>
                <c:pt idx="2917">
                  <c:v>300.67</c:v>
                </c:pt>
                <c:pt idx="2918">
                  <c:v>300.01</c:v>
                </c:pt>
                <c:pt idx="2919">
                  <c:v>299.33999999999997</c:v>
                </c:pt>
                <c:pt idx="2920">
                  <c:v>298.68</c:v>
                </c:pt>
                <c:pt idx="2921">
                  <c:v>298.01</c:v>
                </c:pt>
                <c:pt idx="2922">
                  <c:v>297.35000000000002</c:v>
                </c:pt>
                <c:pt idx="2923">
                  <c:v>296.68</c:v>
                </c:pt>
                <c:pt idx="2924">
                  <c:v>296.01</c:v>
                </c:pt>
                <c:pt idx="2925">
                  <c:v>295.35000000000002</c:v>
                </c:pt>
                <c:pt idx="2926">
                  <c:v>294.68</c:v>
                </c:pt>
                <c:pt idx="2927">
                  <c:v>294.01</c:v>
                </c:pt>
                <c:pt idx="2928">
                  <c:v>293.35000000000002</c:v>
                </c:pt>
                <c:pt idx="2929">
                  <c:v>292.68</c:v>
                </c:pt>
                <c:pt idx="2930">
                  <c:v>292.01</c:v>
                </c:pt>
                <c:pt idx="2931">
                  <c:v>291.35000000000002</c:v>
                </c:pt>
                <c:pt idx="2932">
                  <c:v>290.68</c:v>
                </c:pt>
                <c:pt idx="2933">
                  <c:v>290.01</c:v>
                </c:pt>
                <c:pt idx="2934">
                  <c:v>289.33999999999997</c:v>
                </c:pt>
                <c:pt idx="2935">
                  <c:v>288.67</c:v>
                </c:pt>
                <c:pt idx="2936">
                  <c:v>288</c:v>
                </c:pt>
                <c:pt idx="2937">
                  <c:v>287.33999999999997</c:v>
                </c:pt>
                <c:pt idx="2938">
                  <c:v>286.67</c:v>
                </c:pt>
                <c:pt idx="2939">
                  <c:v>286</c:v>
                </c:pt>
                <c:pt idx="2940">
                  <c:v>285.33</c:v>
                </c:pt>
                <c:pt idx="2941">
                  <c:v>284.66000000000003</c:v>
                </c:pt>
                <c:pt idx="2942">
                  <c:v>283.99</c:v>
                </c:pt>
                <c:pt idx="2943">
                  <c:v>283.32</c:v>
                </c:pt>
                <c:pt idx="2944">
                  <c:v>282.64999999999998</c:v>
                </c:pt>
                <c:pt idx="2945">
                  <c:v>281.98</c:v>
                </c:pt>
                <c:pt idx="2946">
                  <c:v>281.31</c:v>
                </c:pt>
                <c:pt idx="2947">
                  <c:v>280.64</c:v>
                </c:pt>
                <c:pt idx="2948">
                  <c:v>279.97000000000003</c:v>
                </c:pt>
                <c:pt idx="2949">
                  <c:v>279.3</c:v>
                </c:pt>
                <c:pt idx="2950">
                  <c:v>278.63</c:v>
                </c:pt>
                <c:pt idx="2951">
                  <c:v>277.95</c:v>
                </c:pt>
                <c:pt idx="2952">
                  <c:v>277.27999999999997</c:v>
                </c:pt>
                <c:pt idx="2953">
                  <c:v>276.61</c:v>
                </c:pt>
                <c:pt idx="2954">
                  <c:v>275.94</c:v>
                </c:pt>
                <c:pt idx="2955">
                  <c:v>275.27</c:v>
                </c:pt>
                <c:pt idx="2956">
                  <c:v>274.58999999999997</c:v>
                </c:pt>
                <c:pt idx="2957">
                  <c:v>273.92</c:v>
                </c:pt>
                <c:pt idx="2958">
                  <c:v>273.25</c:v>
                </c:pt>
                <c:pt idx="2959">
                  <c:v>272.58</c:v>
                </c:pt>
                <c:pt idx="2960">
                  <c:v>271.89999999999998</c:v>
                </c:pt>
                <c:pt idx="2961">
                  <c:v>271.23</c:v>
                </c:pt>
                <c:pt idx="2962">
                  <c:v>270.56</c:v>
                </c:pt>
                <c:pt idx="2963">
                  <c:v>269.88</c:v>
                </c:pt>
                <c:pt idx="2964">
                  <c:v>269.20999999999998</c:v>
                </c:pt>
                <c:pt idx="2965">
                  <c:v>268.54000000000002</c:v>
                </c:pt>
                <c:pt idx="2966">
                  <c:v>267.86</c:v>
                </c:pt>
                <c:pt idx="2967">
                  <c:v>267.19</c:v>
                </c:pt>
                <c:pt idx="2968">
                  <c:v>266.51</c:v>
                </c:pt>
                <c:pt idx="2969">
                  <c:v>265.83999999999997</c:v>
                </c:pt>
                <c:pt idx="2970">
                  <c:v>265.16000000000003</c:v>
                </c:pt>
                <c:pt idx="2971">
                  <c:v>264.49</c:v>
                </c:pt>
                <c:pt idx="2972">
                  <c:v>263.81</c:v>
                </c:pt>
                <c:pt idx="2973">
                  <c:v>263.14</c:v>
                </c:pt>
                <c:pt idx="2974">
                  <c:v>262.45999999999998</c:v>
                </c:pt>
                <c:pt idx="2975">
                  <c:v>261.79000000000002</c:v>
                </c:pt>
                <c:pt idx="2976">
                  <c:v>261.11</c:v>
                </c:pt>
                <c:pt idx="2977">
                  <c:v>260.44</c:v>
                </c:pt>
                <c:pt idx="2978">
                  <c:v>259.76</c:v>
                </c:pt>
                <c:pt idx="2979">
                  <c:v>259.08</c:v>
                </c:pt>
                <c:pt idx="2980">
                  <c:v>258.41000000000003</c:v>
                </c:pt>
                <c:pt idx="2981">
                  <c:v>257.73</c:v>
                </c:pt>
                <c:pt idx="2982">
                  <c:v>257.05</c:v>
                </c:pt>
                <c:pt idx="2983">
                  <c:v>256.38</c:v>
                </c:pt>
                <c:pt idx="2984">
                  <c:v>255.7</c:v>
                </c:pt>
                <c:pt idx="2985">
                  <c:v>255.02</c:v>
                </c:pt>
                <c:pt idx="2986">
                  <c:v>254.34</c:v>
                </c:pt>
                <c:pt idx="2987">
                  <c:v>253.67</c:v>
                </c:pt>
                <c:pt idx="2988">
                  <c:v>252.99</c:v>
                </c:pt>
                <c:pt idx="2989">
                  <c:v>252.31</c:v>
                </c:pt>
                <c:pt idx="2990">
                  <c:v>251.63</c:v>
                </c:pt>
                <c:pt idx="2991">
                  <c:v>250.95</c:v>
                </c:pt>
                <c:pt idx="2992">
                  <c:v>250.27</c:v>
                </c:pt>
                <c:pt idx="2993">
                  <c:v>249.6</c:v>
                </c:pt>
                <c:pt idx="2994">
                  <c:v>248.92</c:v>
                </c:pt>
                <c:pt idx="2995">
                  <c:v>248.24</c:v>
                </c:pt>
                <c:pt idx="2996">
                  <c:v>247.56</c:v>
                </c:pt>
                <c:pt idx="2997">
                  <c:v>246.88</c:v>
                </c:pt>
                <c:pt idx="2998">
                  <c:v>246.2</c:v>
                </c:pt>
                <c:pt idx="2999">
                  <c:v>245.52</c:v>
                </c:pt>
                <c:pt idx="3000">
                  <c:v>244.84</c:v>
                </c:pt>
                <c:pt idx="3001">
                  <c:v>244.16</c:v>
                </c:pt>
                <c:pt idx="3002">
                  <c:v>243.48</c:v>
                </c:pt>
                <c:pt idx="3003">
                  <c:v>242.8</c:v>
                </c:pt>
                <c:pt idx="3004">
                  <c:v>242.12</c:v>
                </c:pt>
                <c:pt idx="3005">
                  <c:v>241.44</c:v>
                </c:pt>
                <c:pt idx="3006">
                  <c:v>240.76</c:v>
                </c:pt>
                <c:pt idx="3007">
                  <c:v>240.07</c:v>
                </c:pt>
                <c:pt idx="3008">
                  <c:v>239.39</c:v>
                </c:pt>
                <c:pt idx="3009">
                  <c:v>238.71</c:v>
                </c:pt>
                <c:pt idx="3010">
                  <c:v>238.03</c:v>
                </c:pt>
                <c:pt idx="3011">
                  <c:v>237.35</c:v>
                </c:pt>
                <c:pt idx="3012">
                  <c:v>236.66</c:v>
                </c:pt>
                <c:pt idx="3013">
                  <c:v>235.98</c:v>
                </c:pt>
                <c:pt idx="3014">
                  <c:v>235.3</c:v>
                </c:pt>
                <c:pt idx="3015">
                  <c:v>234.62</c:v>
                </c:pt>
                <c:pt idx="3016">
                  <c:v>233.93</c:v>
                </c:pt>
                <c:pt idx="3017">
                  <c:v>233.25</c:v>
                </c:pt>
                <c:pt idx="3018">
                  <c:v>232.57</c:v>
                </c:pt>
                <c:pt idx="3019">
                  <c:v>231.89</c:v>
                </c:pt>
                <c:pt idx="3020">
                  <c:v>231.2</c:v>
                </c:pt>
                <c:pt idx="3021">
                  <c:v>230.52</c:v>
                </c:pt>
                <c:pt idx="3022">
                  <c:v>229.83</c:v>
                </c:pt>
                <c:pt idx="3023">
                  <c:v>229.15</c:v>
                </c:pt>
                <c:pt idx="3024">
                  <c:v>228.47</c:v>
                </c:pt>
                <c:pt idx="3025">
                  <c:v>227.78</c:v>
                </c:pt>
                <c:pt idx="3026">
                  <c:v>227.1</c:v>
                </c:pt>
                <c:pt idx="3027">
                  <c:v>226.41</c:v>
                </c:pt>
                <c:pt idx="3028">
                  <c:v>225.73</c:v>
                </c:pt>
                <c:pt idx="3029">
                  <c:v>225.04</c:v>
                </c:pt>
                <c:pt idx="3030">
                  <c:v>224.36</c:v>
                </c:pt>
                <c:pt idx="3031">
                  <c:v>223.67</c:v>
                </c:pt>
                <c:pt idx="3032">
                  <c:v>222.99</c:v>
                </c:pt>
                <c:pt idx="3033">
                  <c:v>222.3</c:v>
                </c:pt>
                <c:pt idx="3034">
                  <c:v>221.62</c:v>
                </c:pt>
                <c:pt idx="3035">
                  <c:v>220.93</c:v>
                </c:pt>
                <c:pt idx="3036">
                  <c:v>220.24</c:v>
                </c:pt>
                <c:pt idx="3037">
                  <c:v>219.56</c:v>
                </c:pt>
                <c:pt idx="3038">
                  <c:v>218.87</c:v>
                </c:pt>
                <c:pt idx="3039">
                  <c:v>218.18</c:v>
                </c:pt>
                <c:pt idx="3040">
                  <c:v>217.5</c:v>
                </c:pt>
                <c:pt idx="3041">
                  <c:v>216.81</c:v>
                </c:pt>
                <c:pt idx="3042">
                  <c:v>216.12</c:v>
                </c:pt>
                <c:pt idx="3043">
                  <c:v>215.44</c:v>
                </c:pt>
                <c:pt idx="3044">
                  <c:v>214.75</c:v>
                </c:pt>
                <c:pt idx="3045">
                  <c:v>214.06</c:v>
                </c:pt>
                <c:pt idx="3046">
                  <c:v>213.37</c:v>
                </c:pt>
                <c:pt idx="3047">
                  <c:v>212.69</c:v>
                </c:pt>
                <c:pt idx="3048">
                  <c:v>212</c:v>
                </c:pt>
                <c:pt idx="3049">
                  <c:v>211.31</c:v>
                </c:pt>
                <c:pt idx="3050">
                  <c:v>210.62</c:v>
                </c:pt>
                <c:pt idx="3051">
                  <c:v>209.93</c:v>
                </c:pt>
                <c:pt idx="3052">
                  <c:v>209.24</c:v>
                </c:pt>
                <c:pt idx="3053">
                  <c:v>208.55</c:v>
                </c:pt>
                <c:pt idx="3054">
                  <c:v>207.87</c:v>
                </c:pt>
                <c:pt idx="3055">
                  <c:v>207.18</c:v>
                </c:pt>
                <c:pt idx="3056">
                  <c:v>206.49</c:v>
                </c:pt>
                <c:pt idx="3057">
                  <c:v>205.8</c:v>
                </c:pt>
                <c:pt idx="3058">
                  <c:v>205.11</c:v>
                </c:pt>
                <c:pt idx="3059">
                  <c:v>204.42</c:v>
                </c:pt>
                <c:pt idx="3060">
                  <c:v>203.73</c:v>
                </c:pt>
                <c:pt idx="3061">
                  <c:v>203.04</c:v>
                </c:pt>
                <c:pt idx="3062">
                  <c:v>202.35</c:v>
                </c:pt>
                <c:pt idx="3063">
                  <c:v>201.66</c:v>
                </c:pt>
                <c:pt idx="3064">
                  <c:v>200.97</c:v>
                </c:pt>
                <c:pt idx="3065">
                  <c:v>200.28</c:v>
                </c:pt>
                <c:pt idx="3066">
                  <c:v>199.58</c:v>
                </c:pt>
                <c:pt idx="3067">
                  <c:v>198.89</c:v>
                </c:pt>
                <c:pt idx="3068">
                  <c:v>198.2</c:v>
                </c:pt>
                <c:pt idx="3069">
                  <c:v>197.51</c:v>
                </c:pt>
                <c:pt idx="3070">
                  <c:v>196.82</c:v>
                </c:pt>
                <c:pt idx="3071">
                  <c:v>196.13</c:v>
                </c:pt>
                <c:pt idx="3072">
                  <c:v>195.43</c:v>
                </c:pt>
                <c:pt idx="3073">
                  <c:v>194.74</c:v>
                </c:pt>
                <c:pt idx="3074">
                  <c:v>194.05</c:v>
                </c:pt>
                <c:pt idx="3075">
                  <c:v>193.36</c:v>
                </c:pt>
                <c:pt idx="3076">
                  <c:v>192.67</c:v>
                </c:pt>
                <c:pt idx="3077">
                  <c:v>191.97</c:v>
                </c:pt>
                <c:pt idx="3078">
                  <c:v>191.28</c:v>
                </c:pt>
                <c:pt idx="3079">
                  <c:v>190.59</c:v>
                </c:pt>
                <c:pt idx="3080">
                  <c:v>189.89</c:v>
                </c:pt>
                <c:pt idx="3081">
                  <c:v>189.2</c:v>
                </c:pt>
                <c:pt idx="3082">
                  <c:v>188.51</c:v>
                </c:pt>
                <c:pt idx="3083">
                  <c:v>187.81</c:v>
                </c:pt>
                <c:pt idx="3084">
                  <c:v>187.12</c:v>
                </c:pt>
                <c:pt idx="3085">
                  <c:v>186.43</c:v>
                </c:pt>
                <c:pt idx="3086">
                  <c:v>185.73</c:v>
                </c:pt>
                <c:pt idx="3087">
                  <c:v>185.04</c:v>
                </c:pt>
                <c:pt idx="3088">
                  <c:v>184.34</c:v>
                </c:pt>
                <c:pt idx="3089">
                  <c:v>183.65</c:v>
                </c:pt>
                <c:pt idx="3090">
                  <c:v>182.95</c:v>
                </c:pt>
                <c:pt idx="3091">
                  <c:v>182.26</c:v>
                </c:pt>
                <c:pt idx="3092">
                  <c:v>181.56</c:v>
                </c:pt>
                <c:pt idx="3093">
                  <c:v>180.87</c:v>
                </c:pt>
                <c:pt idx="3094">
                  <c:v>180.17</c:v>
                </c:pt>
                <c:pt idx="3095">
                  <c:v>179.48</c:v>
                </c:pt>
                <c:pt idx="3096">
                  <c:v>178.78</c:v>
                </c:pt>
                <c:pt idx="3097">
                  <c:v>178.09</c:v>
                </c:pt>
                <c:pt idx="3098">
                  <c:v>177.39</c:v>
                </c:pt>
                <c:pt idx="3099">
                  <c:v>176.69</c:v>
                </c:pt>
                <c:pt idx="3100">
                  <c:v>176</c:v>
                </c:pt>
                <c:pt idx="3101">
                  <c:v>175.3</c:v>
                </c:pt>
                <c:pt idx="3102">
                  <c:v>174.6</c:v>
                </c:pt>
                <c:pt idx="3103">
                  <c:v>173.91</c:v>
                </c:pt>
                <c:pt idx="3104">
                  <c:v>173.21</c:v>
                </c:pt>
                <c:pt idx="3105">
                  <c:v>172.51</c:v>
                </c:pt>
                <c:pt idx="3106">
                  <c:v>171.82</c:v>
                </c:pt>
                <c:pt idx="3107">
                  <c:v>171.12</c:v>
                </c:pt>
                <c:pt idx="3108">
                  <c:v>170.42</c:v>
                </c:pt>
                <c:pt idx="3109">
                  <c:v>169.72</c:v>
                </c:pt>
                <c:pt idx="3110">
                  <c:v>169.03</c:v>
                </c:pt>
                <c:pt idx="3111">
                  <c:v>168.33</c:v>
                </c:pt>
                <c:pt idx="3112">
                  <c:v>167.63</c:v>
                </c:pt>
                <c:pt idx="3113">
                  <c:v>166.93</c:v>
                </c:pt>
                <c:pt idx="3114">
                  <c:v>166.23</c:v>
                </c:pt>
                <c:pt idx="3115">
                  <c:v>165.53</c:v>
                </c:pt>
                <c:pt idx="3116">
                  <c:v>164.84</c:v>
                </c:pt>
                <c:pt idx="3117">
                  <c:v>164.14</c:v>
                </c:pt>
                <c:pt idx="3118">
                  <c:v>163.44</c:v>
                </c:pt>
                <c:pt idx="3119">
                  <c:v>162.74</c:v>
                </c:pt>
                <c:pt idx="3120">
                  <c:v>162.04</c:v>
                </c:pt>
                <c:pt idx="3121">
                  <c:v>161.34</c:v>
                </c:pt>
                <c:pt idx="3122">
                  <c:v>160.63999999999999</c:v>
                </c:pt>
                <c:pt idx="3123">
                  <c:v>159.94</c:v>
                </c:pt>
                <c:pt idx="3124">
                  <c:v>159.24</c:v>
                </c:pt>
                <c:pt idx="3125">
                  <c:v>158.54</c:v>
                </c:pt>
                <c:pt idx="3126">
                  <c:v>157.84</c:v>
                </c:pt>
                <c:pt idx="3127">
                  <c:v>157.13999999999999</c:v>
                </c:pt>
                <c:pt idx="3128">
                  <c:v>156.44</c:v>
                </c:pt>
                <c:pt idx="3129">
                  <c:v>155.74</c:v>
                </c:pt>
                <c:pt idx="3130">
                  <c:v>155.04</c:v>
                </c:pt>
                <c:pt idx="3131">
                  <c:v>154.34</c:v>
                </c:pt>
                <c:pt idx="3132">
                  <c:v>153.63999999999999</c:v>
                </c:pt>
                <c:pt idx="3133">
                  <c:v>152.94</c:v>
                </c:pt>
                <c:pt idx="3134">
                  <c:v>152.22999999999999</c:v>
                </c:pt>
                <c:pt idx="3135">
                  <c:v>151.53</c:v>
                </c:pt>
                <c:pt idx="3136">
                  <c:v>150.83000000000001</c:v>
                </c:pt>
                <c:pt idx="3137">
                  <c:v>150.13</c:v>
                </c:pt>
                <c:pt idx="3138">
                  <c:v>149.43</c:v>
                </c:pt>
                <c:pt idx="3139">
                  <c:v>148.72999999999999</c:v>
                </c:pt>
                <c:pt idx="3140">
                  <c:v>148.02000000000001</c:v>
                </c:pt>
                <c:pt idx="3141">
                  <c:v>147.32</c:v>
                </c:pt>
                <c:pt idx="3142">
                  <c:v>146.62</c:v>
                </c:pt>
                <c:pt idx="3143">
                  <c:v>145.91999999999999</c:v>
                </c:pt>
                <c:pt idx="3144">
                  <c:v>145.21</c:v>
                </c:pt>
                <c:pt idx="3145">
                  <c:v>144.51</c:v>
                </c:pt>
                <c:pt idx="3146">
                  <c:v>143.81</c:v>
                </c:pt>
                <c:pt idx="3147">
                  <c:v>143.1</c:v>
                </c:pt>
                <c:pt idx="3148">
                  <c:v>142.4</c:v>
                </c:pt>
                <c:pt idx="3149">
                  <c:v>141.69999999999999</c:v>
                </c:pt>
                <c:pt idx="3150">
                  <c:v>140.99</c:v>
                </c:pt>
                <c:pt idx="3151">
                  <c:v>140.29</c:v>
                </c:pt>
                <c:pt idx="3152">
                  <c:v>139.58000000000001</c:v>
                </c:pt>
                <c:pt idx="3153">
                  <c:v>138.88</c:v>
                </c:pt>
                <c:pt idx="3154">
                  <c:v>138.18</c:v>
                </c:pt>
                <c:pt idx="3155">
                  <c:v>137.47</c:v>
                </c:pt>
                <c:pt idx="3156">
                  <c:v>136.77000000000001</c:v>
                </c:pt>
                <c:pt idx="3157">
                  <c:v>136.06</c:v>
                </c:pt>
                <c:pt idx="3158">
                  <c:v>135.36000000000001</c:v>
                </c:pt>
                <c:pt idx="3159">
                  <c:v>134.65</c:v>
                </c:pt>
                <c:pt idx="3160">
                  <c:v>133.94999999999999</c:v>
                </c:pt>
                <c:pt idx="3161">
                  <c:v>133.24</c:v>
                </c:pt>
                <c:pt idx="3162">
                  <c:v>132.54</c:v>
                </c:pt>
                <c:pt idx="3163">
                  <c:v>131.83000000000001</c:v>
                </c:pt>
                <c:pt idx="3164">
                  <c:v>131.13</c:v>
                </c:pt>
                <c:pt idx="3165">
                  <c:v>130.41999999999999</c:v>
                </c:pt>
                <c:pt idx="3166">
                  <c:v>129.71</c:v>
                </c:pt>
                <c:pt idx="3167">
                  <c:v>129.01</c:v>
                </c:pt>
                <c:pt idx="3168">
                  <c:v>128.30000000000001</c:v>
                </c:pt>
                <c:pt idx="3169">
                  <c:v>127.6</c:v>
                </c:pt>
                <c:pt idx="3170">
                  <c:v>126.89</c:v>
                </c:pt>
                <c:pt idx="3171">
                  <c:v>126.18</c:v>
                </c:pt>
                <c:pt idx="3172">
                  <c:v>125.48</c:v>
                </c:pt>
                <c:pt idx="3173">
                  <c:v>124.77</c:v>
                </c:pt>
                <c:pt idx="3174">
                  <c:v>124.06</c:v>
                </c:pt>
                <c:pt idx="3175">
                  <c:v>123.36</c:v>
                </c:pt>
                <c:pt idx="3176">
                  <c:v>122.65</c:v>
                </c:pt>
                <c:pt idx="3177">
                  <c:v>121.94</c:v>
                </c:pt>
                <c:pt idx="3178">
                  <c:v>121.23</c:v>
                </c:pt>
                <c:pt idx="3179">
                  <c:v>120.53</c:v>
                </c:pt>
                <c:pt idx="3180">
                  <c:v>119.82</c:v>
                </c:pt>
                <c:pt idx="3181">
                  <c:v>119.11</c:v>
                </c:pt>
                <c:pt idx="3182">
                  <c:v>118.4</c:v>
                </c:pt>
                <c:pt idx="3183">
                  <c:v>117.69</c:v>
                </c:pt>
                <c:pt idx="3184">
                  <c:v>116.98</c:v>
                </c:pt>
                <c:pt idx="3185">
                  <c:v>116.28</c:v>
                </c:pt>
                <c:pt idx="3186">
                  <c:v>115.57</c:v>
                </c:pt>
                <c:pt idx="3187">
                  <c:v>114.86</c:v>
                </c:pt>
                <c:pt idx="3188">
                  <c:v>114.15</c:v>
                </c:pt>
                <c:pt idx="3189">
                  <c:v>113.44</c:v>
                </c:pt>
                <c:pt idx="3190">
                  <c:v>112.73</c:v>
                </c:pt>
                <c:pt idx="3191">
                  <c:v>112.02</c:v>
                </c:pt>
                <c:pt idx="3192">
                  <c:v>111.31</c:v>
                </c:pt>
                <c:pt idx="3193">
                  <c:v>110.6</c:v>
                </c:pt>
                <c:pt idx="3194">
                  <c:v>109.89</c:v>
                </c:pt>
                <c:pt idx="3195">
                  <c:v>109.18</c:v>
                </c:pt>
                <c:pt idx="3196">
                  <c:v>108.47</c:v>
                </c:pt>
                <c:pt idx="3197">
                  <c:v>107.76</c:v>
                </c:pt>
                <c:pt idx="3198">
                  <c:v>107.05</c:v>
                </c:pt>
                <c:pt idx="3199">
                  <c:v>106.34</c:v>
                </c:pt>
                <c:pt idx="3200">
                  <c:v>105.63</c:v>
                </c:pt>
                <c:pt idx="3201">
                  <c:v>104.92</c:v>
                </c:pt>
                <c:pt idx="3202">
                  <c:v>104.21</c:v>
                </c:pt>
                <c:pt idx="3203">
                  <c:v>103.5</c:v>
                </c:pt>
                <c:pt idx="3204">
                  <c:v>102.79</c:v>
                </c:pt>
                <c:pt idx="3205">
                  <c:v>102.08</c:v>
                </c:pt>
                <c:pt idx="3206">
                  <c:v>101.37</c:v>
                </c:pt>
                <c:pt idx="3207">
                  <c:v>100.65</c:v>
                </c:pt>
                <c:pt idx="3208">
                  <c:v>99.94</c:v>
                </c:pt>
                <c:pt idx="3209">
                  <c:v>99.23</c:v>
                </c:pt>
                <c:pt idx="3210">
                  <c:v>98.52</c:v>
                </c:pt>
                <c:pt idx="3211">
                  <c:v>97.81</c:v>
                </c:pt>
                <c:pt idx="3212">
                  <c:v>97.09</c:v>
                </c:pt>
                <c:pt idx="3213">
                  <c:v>96.38</c:v>
                </c:pt>
                <c:pt idx="3214">
                  <c:v>95.67</c:v>
                </c:pt>
                <c:pt idx="3215">
                  <c:v>94.96</c:v>
                </c:pt>
                <c:pt idx="3216">
                  <c:v>94.24</c:v>
                </c:pt>
                <c:pt idx="3217">
                  <c:v>93.53</c:v>
                </c:pt>
                <c:pt idx="3218">
                  <c:v>92.82</c:v>
                </c:pt>
                <c:pt idx="3219">
                  <c:v>92.11</c:v>
                </c:pt>
                <c:pt idx="3220">
                  <c:v>91.39</c:v>
                </c:pt>
                <c:pt idx="3221">
                  <c:v>90.68</c:v>
                </c:pt>
                <c:pt idx="3222">
                  <c:v>89.97</c:v>
                </c:pt>
                <c:pt idx="3223">
                  <c:v>89.25</c:v>
                </c:pt>
                <c:pt idx="3224">
                  <c:v>88.54</c:v>
                </c:pt>
                <c:pt idx="3225">
                  <c:v>87.82</c:v>
                </c:pt>
                <c:pt idx="3226">
                  <c:v>87.11</c:v>
                </c:pt>
                <c:pt idx="3227">
                  <c:v>86.4</c:v>
                </c:pt>
                <c:pt idx="3228">
                  <c:v>85.68</c:v>
                </c:pt>
                <c:pt idx="3229">
                  <c:v>84.97</c:v>
                </c:pt>
                <c:pt idx="3230">
                  <c:v>84.25</c:v>
                </c:pt>
                <c:pt idx="3231">
                  <c:v>83.54</c:v>
                </c:pt>
                <c:pt idx="3232">
                  <c:v>82.82</c:v>
                </c:pt>
                <c:pt idx="3233">
                  <c:v>82.11</c:v>
                </c:pt>
                <c:pt idx="3234">
                  <c:v>81.39</c:v>
                </c:pt>
                <c:pt idx="3235">
                  <c:v>80.680000000000007</c:v>
                </c:pt>
                <c:pt idx="3236">
                  <c:v>79.959999999999994</c:v>
                </c:pt>
                <c:pt idx="3237">
                  <c:v>79.25</c:v>
                </c:pt>
                <c:pt idx="3238">
                  <c:v>78.53</c:v>
                </c:pt>
                <c:pt idx="3239">
                  <c:v>77.819999999999993</c:v>
                </c:pt>
                <c:pt idx="3240">
                  <c:v>77.099999999999994</c:v>
                </c:pt>
                <c:pt idx="3241">
                  <c:v>76.39</c:v>
                </c:pt>
                <c:pt idx="3242">
                  <c:v>75.67</c:v>
                </c:pt>
                <c:pt idx="3243">
                  <c:v>74.95</c:v>
                </c:pt>
                <c:pt idx="3244">
                  <c:v>74.239999999999995</c:v>
                </c:pt>
                <c:pt idx="3245">
                  <c:v>73.52</c:v>
                </c:pt>
                <c:pt idx="3246">
                  <c:v>72.8</c:v>
                </c:pt>
                <c:pt idx="3247">
                  <c:v>72.09</c:v>
                </c:pt>
                <c:pt idx="3248">
                  <c:v>71.37</c:v>
                </c:pt>
                <c:pt idx="3249">
                  <c:v>70.650000000000006</c:v>
                </c:pt>
                <c:pt idx="3250">
                  <c:v>69.94</c:v>
                </c:pt>
                <c:pt idx="3251">
                  <c:v>69.22</c:v>
                </c:pt>
                <c:pt idx="3252">
                  <c:v>68.5</c:v>
                </c:pt>
                <c:pt idx="3253">
                  <c:v>67.790000000000006</c:v>
                </c:pt>
                <c:pt idx="3254">
                  <c:v>67.069999999999993</c:v>
                </c:pt>
                <c:pt idx="3255">
                  <c:v>66.349999999999994</c:v>
                </c:pt>
                <c:pt idx="3256">
                  <c:v>65.63</c:v>
                </c:pt>
                <c:pt idx="3257">
                  <c:v>64.91</c:v>
                </c:pt>
                <c:pt idx="3258">
                  <c:v>64.2</c:v>
                </c:pt>
                <c:pt idx="3259">
                  <c:v>63.48</c:v>
                </c:pt>
                <c:pt idx="3260">
                  <c:v>62.76</c:v>
                </c:pt>
                <c:pt idx="3261">
                  <c:v>62.04</c:v>
                </c:pt>
                <c:pt idx="3262">
                  <c:v>61.32</c:v>
                </c:pt>
                <c:pt idx="3263">
                  <c:v>60.6</c:v>
                </c:pt>
                <c:pt idx="3264">
                  <c:v>59.89</c:v>
                </c:pt>
                <c:pt idx="3265">
                  <c:v>59.17</c:v>
                </c:pt>
                <c:pt idx="3266">
                  <c:v>58.45</c:v>
                </c:pt>
                <c:pt idx="3267">
                  <c:v>57.73</c:v>
                </c:pt>
                <c:pt idx="3268">
                  <c:v>57.01</c:v>
                </c:pt>
                <c:pt idx="3269">
                  <c:v>56.29</c:v>
                </c:pt>
                <c:pt idx="3270">
                  <c:v>55.57</c:v>
                </c:pt>
                <c:pt idx="3271">
                  <c:v>54.85</c:v>
                </c:pt>
                <c:pt idx="3272">
                  <c:v>54.13</c:v>
                </c:pt>
                <c:pt idx="3273">
                  <c:v>53.41</c:v>
                </c:pt>
                <c:pt idx="3274">
                  <c:v>52.69</c:v>
                </c:pt>
                <c:pt idx="3275">
                  <c:v>51.97</c:v>
                </c:pt>
                <c:pt idx="3276">
                  <c:v>51.25</c:v>
                </c:pt>
                <c:pt idx="3277">
                  <c:v>50.53</c:v>
                </c:pt>
                <c:pt idx="3278">
                  <c:v>49.81</c:v>
                </c:pt>
                <c:pt idx="3279">
                  <c:v>49.09</c:v>
                </c:pt>
                <c:pt idx="3280">
                  <c:v>48.37</c:v>
                </c:pt>
                <c:pt idx="3281">
                  <c:v>47.65</c:v>
                </c:pt>
                <c:pt idx="3282">
                  <c:v>46.93</c:v>
                </c:pt>
                <c:pt idx="3283">
                  <c:v>46.21</c:v>
                </c:pt>
                <c:pt idx="3284">
                  <c:v>45.49</c:v>
                </c:pt>
                <c:pt idx="3285">
                  <c:v>44.76</c:v>
                </c:pt>
                <c:pt idx="3286">
                  <c:v>44.04</c:v>
                </c:pt>
                <c:pt idx="3287">
                  <c:v>43.32</c:v>
                </c:pt>
                <c:pt idx="3288">
                  <c:v>42.6</c:v>
                </c:pt>
                <c:pt idx="3289">
                  <c:v>41.88</c:v>
                </c:pt>
                <c:pt idx="3290">
                  <c:v>41.16</c:v>
                </c:pt>
                <c:pt idx="3291">
                  <c:v>40.43</c:v>
                </c:pt>
                <c:pt idx="3292">
                  <c:v>39.71</c:v>
                </c:pt>
                <c:pt idx="3293">
                  <c:v>38.99</c:v>
                </c:pt>
                <c:pt idx="3294">
                  <c:v>38.270000000000003</c:v>
                </c:pt>
                <c:pt idx="3295">
                  <c:v>37.549999999999997</c:v>
                </c:pt>
                <c:pt idx="3296">
                  <c:v>36.82</c:v>
                </c:pt>
                <c:pt idx="3297">
                  <c:v>36.1</c:v>
                </c:pt>
                <c:pt idx="3298">
                  <c:v>35.380000000000003</c:v>
                </c:pt>
                <c:pt idx="3299">
                  <c:v>34.65</c:v>
                </c:pt>
                <c:pt idx="3300">
                  <c:v>33.93</c:v>
                </c:pt>
                <c:pt idx="3301">
                  <c:v>33.21</c:v>
                </c:pt>
                <c:pt idx="3302">
                  <c:v>32.49</c:v>
                </c:pt>
                <c:pt idx="3303">
                  <c:v>31.76</c:v>
                </c:pt>
                <c:pt idx="3304">
                  <c:v>31.04</c:v>
                </c:pt>
                <c:pt idx="3305">
                  <c:v>30.31</c:v>
                </c:pt>
                <c:pt idx="3306">
                  <c:v>29.59</c:v>
                </c:pt>
                <c:pt idx="3307">
                  <c:v>28.87</c:v>
                </c:pt>
                <c:pt idx="3308">
                  <c:v>28.14</c:v>
                </c:pt>
                <c:pt idx="3309">
                  <c:v>27.42</c:v>
                </c:pt>
                <c:pt idx="3310">
                  <c:v>26.7</c:v>
                </c:pt>
                <c:pt idx="3311">
                  <c:v>25.97</c:v>
                </c:pt>
                <c:pt idx="3312">
                  <c:v>25.25</c:v>
                </c:pt>
                <c:pt idx="3313">
                  <c:v>24.52</c:v>
                </c:pt>
                <c:pt idx="3314">
                  <c:v>23.8</c:v>
                </c:pt>
                <c:pt idx="3315">
                  <c:v>23.07</c:v>
                </c:pt>
                <c:pt idx="3316">
                  <c:v>22.35</c:v>
                </c:pt>
                <c:pt idx="3317">
                  <c:v>21.62</c:v>
                </c:pt>
                <c:pt idx="3318">
                  <c:v>20.9</c:v>
                </c:pt>
                <c:pt idx="3319">
                  <c:v>20.170000000000002</c:v>
                </c:pt>
                <c:pt idx="3320">
                  <c:v>19.45</c:v>
                </c:pt>
                <c:pt idx="3321">
                  <c:v>18.72</c:v>
                </c:pt>
                <c:pt idx="3322">
                  <c:v>18</c:v>
                </c:pt>
                <c:pt idx="3323">
                  <c:v>17.27</c:v>
                </c:pt>
                <c:pt idx="3324">
                  <c:v>16.54</c:v>
                </c:pt>
                <c:pt idx="3325">
                  <c:v>15.82</c:v>
                </c:pt>
                <c:pt idx="3326">
                  <c:v>15.09</c:v>
                </c:pt>
                <c:pt idx="3327">
                  <c:v>14.37</c:v>
                </c:pt>
                <c:pt idx="3328">
                  <c:v>13.64</c:v>
                </c:pt>
                <c:pt idx="3329">
                  <c:v>12.91</c:v>
                </c:pt>
                <c:pt idx="3330">
                  <c:v>12.19</c:v>
                </c:pt>
                <c:pt idx="3331">
                  <c:v>11.46</c:v>
                </c:pt>
                <c:pt idx="3332">
                  <c:v>10.73</c:v>
                </c:pt>
                <c:pt idx="3333">
                  <c:v>10.01</c:v>
                </c:pt>
                <c:pt idx="3334">
                  <c:v>9.2799999999999994</c:v>
                </c:pt>
                <c:pt idx="3335">
                  <c:v>8.5500000000000007</c:v>
                </c:pt>
                <c:pt idx="3336">
                  <c:v>7.83</c:v>
                </c:pt>
                <c:pt idx="3337">
                  <c:v>7.1</c:v>
                </c:pt>
                <c:pt idx="3338">
                  <c:v>6.37</c:v>
                </c:pt>
                <c:pt idx="3339">
                  <c:v>5.65</c:v>
                </c:pt>
                <c:pt idx="3340">
                  <c:v>4.92</c:v>
                </c:pt>
                <c:pt idx="3341">
                  <c:v>4.1900000000000004</c:v>
                </c:pt>
                <c:pt idx="3342">
                  <c:v>3.46</c:v>
                </c:pt>
                <c:pt idx="3343">
                  <c:v>2.73</c:v>
                </c:pt>
                <c:pt idx="3344">
                  <c:v>2.0099999999999998</c:v>
                </c:pt>
                <c:pt idx="3345">
                  <c:v>1.28</c:v>
                </c:pt>
                <c:pt idx="3346">
                  <c:v>0.55000000000000004</c:v>
                </c:pt>
                <c:pt idx="3347">
                  <c:v>-0.18</c:v>
                </c:pt>
                <c:pt idx="3348">
                  <c:v>-0.91</c:v>
                </c:pt>
                <c:pt idx="3349">
                  <c:v>-1.64</c:v>
                </c:pt>
                <c:pt idx="3350">
                  <c:v>-2.36</c:v>
                </c:pt>
                <c:pt idx="3351">
                  <c:v>-3.09</c:v>
                </c:pt>
                <c:pt idx="3352">
                  <c:v>-3.82</c:v>
                </c:pt>
                <c:pt idx="3353">
                  <c:v>-4.55</c:v>
                </c:pt>
                <c:pt idx="3354">
                  <c:v>-5.28</c:v>
                </c:pt>
                <c:pt idx="3355">
                  <c:v>-6.01</c:v>
                </c:pt>
                <c:pt idx="3356">
                  <c:v>-6.74</c:v>
                </c:pt>
                <c:pt idx="3357">
                  <c:v>-7.47</c:v>
                </c:pt>
                <c:pt idx="3358">
                  <c:v>-8.1999999999999993</c:v>
                </c:pt>
                <c:pt idx="3359">
                  <c:v>-8.93</c:v>
                </c:pt>
                <c:pt idx="3360">
                  <c:v>-9.66</c:v>
                </c:pt>
                <c:pt idx="3361">
                  <c:v>-10.39</c:v>
                </c:pt>
                <c:pt idx="3362">
                  <c:v>-11.12</c:v>
                </c:pt>
                <c:pt idx="3363">
                  <c:v>-11.85</c:v>
                </c:pt>
                <c:pt idx="3364">
                  <c:v>-12.58</c:v>
                </c:pt>
                <c:pt idx="3365">
                  <c:v>-13.31</c:v>
                </c:pt>
                <c:pt idx="3366">
                  <c:v>-14.04</c:v>
                </c:pt>
                <c:pt idx="3367">
                  <c:v>-14.77</c:v>
                </c:pt>
                <c:pt idx="3368">
                  <c:v>-15.5</c:v>
                </c:pt>
                <c:pt idx="3369">
                  <c:v>-16.23</c:v>
                </c:pt>
                <c:pt idx="3370">
                  <c:v>-16.96</c:v>
                </c:pt>
                <c:pt idx="3371">
                  <c:v>-17.690000000000001</c:v>
                </c:pt>
                <c:pt idx="3372">
                  <c:v>-18.420000000000002</c:v>
                </c:pt>
                <c:pt idx="3373">
                  <c:v>-19.149999999999999</c:v>
                </c:pt>
                <c:pt idx="3374">
                  <c:v>-19.88</c:v>
                </c:pt>
                <c:pt idx="3375">
                  <c:v>-20.61</c:v>
                </c:pt>
                <c:pt idx="3376">
                  <c:v>-21.35</c:v>
                </c:pt>
                <c:pt idx="3377">
                  <c:v>-22.08</c:v>
                </c:pt>
                <c:pt idx="3378">
                  <c:v>-22.81</c:v>
                </c:pt>
                <c:pt idx="3379">
                  <c:v>-23.54</c:v>
                </c:pt>
                <c:pt idx="3380">
                  <c:v>-24.27</c:v>
                </c:pt>
                <c:pt idx="3381">
                  <c:v>-25</c:v>
                </c:pt>
                <c:pt idx="3382">
                  <c:v>-25.74</c:v>
                </c:pt>
                <c:pt idx="3383">
                  <c:v>-26.47</c:v>
                </c:pt>
                <c:pt idx="3384">
                  <c:v>-27.2</c:v>
                </c:pt>
                <c:pt idx="3385">
                  <c:v>-27.93</c:v>
                </c:pt>
                <c:pt idx="3386">
                  <c:v>-28.66</c:v>
                </c:pt>
                <c:pt idx="3387">
                  <c:v>-29.4</c:v>
                </c:pt>
                <c:pt idx="3388">
                  <c:v>-30.13</c:v>
                </c:pt>
                <c:pt idx="3389">
                  <c:v>-30.86</c:v>
                </c:pt>
                <c:pt idx="3390">
                  <c:v>-31.6</c:v>
                </c:pt>
                <c:pt idx="3391">
                  <c:v>-32.33</c:v>
                </c:pt>
                <c:pt idx="3392">
                  <c:v>-33.06</c:v>
                </c:pt>
                <c:pt idx="3393">
                  <c:v>-33.79</c:v>
                </c:pt>
                <c:pt idx="3394">
                  <c:v>-34.53</c:v>
                </c:pt>
                <c:pt idx="3395">
                  <c:v>-35.26</c:v>
                </c:pt>
                <c:pt idx="3396">
                  <c:v>-35.99</c:v>
                </c:pt>
                <c:pt idx="3397">
                  <c:v>-36.729999999999997</c:v>
                </c:pt>
                <c:pt idx="3398">
                  <c:v>-37.46</c:v>
                </c:pt>
                <c:pt idx="3399">
                  <c:v>-38.200000000000003</c:v>
                </c:pt>
                <c:pt idx="3400">
                  <c:v>-38.93</c:v>
                </c:pt>
                <c:pt idx="3401">
                  <c:v>-39.659999999999997</c:v>
                </c:pt>
                <c:pt idx="3402">
                  <c:v>-40.4</c:v>
                </c:pt>
                <c:pt idx="3403">
                  <c:v>-41.13</c:v>
                </c:pt>
                <c:pt idx="3404">
                  <c:v>-41.87</c:v>
                </c:pt>
                <c:pt idx="3405">
                  <c:v>-42.6</c:v>
                </c:pt>
                <c:pt idx="3406">
                  <c:v>-43.33</c:v>
                </c:pt>
                <c:pt idx="3407">
                  <c:v>-44.07</c:v>
                </c:pt>
                <c:pt idx="3408">
                  <c:v>-44.8</c:v>
                </c:pt>
                <c:pt idx="3409">
                  <c:v>-45.54</c:v>
                </c:pt>
                <c:pt idx="3410">
                  <c:v>-46.27</c:v>
                </c:pt>
                <c:pt idx="3411">
                  <c:v>-47.01</c:v>
                </c:pt>
                <c:pt idx="3412">
                  <c:v>-47.74</c:v>
                </c:pt>
                <c:pt idx="3413">
                  <c:v>-48.48</c:v>
                </c:pt>
                <c:pt idx="3414">
                  <c:v>-49.21</c:v>
                </c:pt>
                <c:pt idx="3415">
                  <c:v>-49.95</c:v>
                </c:pt>
                <c:pt idx="3416">
                  <c:v>-50.68</c:v>
                </c:pt>
                <c:pt idx="3417">
                  <c:v>-51.42</c:v>
                </c:pt>
                <c:pt idx="3418">
                  <c:v>-52.15</c:v>
                </c:pt>
                <c:pt idx="3419">
                  <c:v>-52.89</c:v>
                </c:pt>
                <c:pt idx="3420">
                  <c:v>-53.63</c:v>
                </c:pt>
                <c:pt idx="3421">
                  <c:v>-54.36</c:v>
                </c:pt>
                <c:pt idx="3422">
                  <c:v>-55.1</c:v>
                </c:pt>
                <c:pt idx="3423">
                  <c:v>-55.83</c:v>
                </c:pt>
                <c:pt idx="3424">
                  <c:v>-56.57</c:v>
                </c:pt>
                <c:pt idx="3425">
                  <c:v>-57.31</c:v>
                </c:pt>
                <c:pt idx="3426">
                  <c:v>-58.04</c:v>
                </c:pt>
                <c:pt idx="3427">
                  <c:v>-58.78</c:v>
                </c:pt>
                <c:pt idx="3428">
                  <c:v>-59.52</c:v>
                </c:pt>
                <c:pt idx="3429">
                  <c:v>-60.25</c:v>
                </c:pt>
                <c:pt idx="3430">
                  <c:v>-60.99</c:v>
                </c:pt>
                <c:pt idx="3431">
                  <c:v>-61.73</c:v>
                </c:pt>
                <c:pt idx="3432">
                  <c:v>-62.46</c:v>
                </c:pt>
                <c:pt idx="3433">
                  <c:v>-63.2</c:v>
                </c:pt>
                <c:pt idx="3434">
                  <c:v>-63.94</c:v>
                </c:pt>
                <c:pt idx="3435">
                  <c:v>-64.67</c:v>
                </c:pt>
                <c:pt idx="3436">
                  <c:v>-65.41</c:v>
                </c:pt>
                <c:pt idx="3437">
                  <c:v>-66.150000000000006</c:v>
                </c:pt>
                <c:pt idx="3438">
                  <c:v>-66.89</c:v>
                </c:pt>
                <c:pt idx="3439">
                  <c:v>-67.62</c:v>
                </c:pt>
                <c:pt idx="3440">
                  <c:v>-68.36</c:v>
                </c:pt>
                <c:pt idx="3441">
                  <c:v>-69.099999999999994</c:v>
                </c:pt>
                <c:pt idx="3442">
                  <c:v>-69.84</c:v>
                </c:pt>
                <c:pt idx="3443">
                  <c:v>-70.58</c:v>
                </c:pt>
                <c:pt idx="3444">
                  <c:v>-71.31</c:v>
                </c:pt>
                <c:pt idx="3445">
                  <c:v>-72.05</c:v>
                </c:pt>
                <c:pt idx="3446">
                  <c:v>-72.790000000000006</c:v>
                </c:pt>
                <c:pt idx="3447">
                  <c:v>-73.53</c:v>
                </c:pt>
                <c:pt idx="3448">
                  <c:v>-74.27</c:v>
                </c:pt>
                <c:pt idx="3449">
                  <c:v>-75.010000000000005</c:v>
                </c:pt>
                <c:pt idx="3450">
                  <c:v>-75.739999999999995</c:v>
                </c:pt>
                <c:pt idx="3451">
                  <c:v>-76.48</c:v>
                </c:pt>
                <c:pt idx="3452">
                  <c:v>-77.22</c:v>
                </c:pt>
                <c:pt idx="3453">
                  <c:v>-77.959999999999994</c:v>
                </c:pt>
                <c:pt idx="3454">
                  <c:v>-78.7</c:v>
                </c:pt>
                <c:pt idx="3455">
                  <c:v>-79.44</c:v>
                </c:pt>
                <c:pt idx="3456">
                  <c:v>-80.180000000000007</c:v>
                </c:pt>
                <c:pt idx="3457">
                  <c:v>-80.92</c:v>
                </c:pt>
                <c:pt idx="3458">
                  <c:v>-81.66</c:v>
                </c:pt>
                <c:pt idx="3459">
                  <c:v>-82.4</c:v>
                </c:pt>
                <c:pt idx="3460">
                  <c:v>-83.14</c:v>
                </c:pt>
                <c:pt idx="3461">
                  <c:v>-83.88</c:v>
                </c:pt>
                <c:pt idx="3462">
                  <c:v>-84.61</c:v>
                </c:pt>
                <c:pt idx="3463">
                  <c:v>-85.35</c:v>
                </c:pt>
                <c:pt idx="3464">
                  <c:v>-86.09</c:v>
                </c:pt>
                <c:pt idx="3465">
                  <c:v>-86.83</c:v>
                </c:pt>
                <c:pt idx="3466">
                  <c:v>-87.57</c:v>
                </c:pt>
                <c:pt idx="3467">
                  <c:v>-88.31</c:v>
                </c:pt>
                <c:pt idx="3468">
                  <c:v>-89.06</c:v>
                </c:pt>
                <c:pt idx="3469">
                  <c:v>-89.8</c:v>
                </c:pt>
                <c:pt idx="3470">
                  <c:v>-90.54</c:v>
                </c:pt>
                <c:pt idx="3471">
                  <c:v>-91.28</c:v>
                </c:pt>
                <c:pt idx="3472">
                  <c:v>-92.02</c:v>
                </c:pt>
                <c:pt idx="3473">
                  <c:v>-92.76</c:v>
                </c:pt>
                <c:pt idx="3474">
                  <c:v>-93.5</c:v>
                </c:pt>
                <c:pt idx="3475">
                  <c:v>-94.24</c:v>
                </c:pt>
                <c:pt idx="3476">
                  <c:v>-94.98</c:v>
                </c:pt>
                <c:pt idx="3477">
                  <c:v>-95.72</c:v>
                </c:pt>
                <c:pt idx="3478">
                  <c:v>-96.46</c:v>
                </c:pt>
                <c:pt idx="3479">
                  <c:v>-97.2</c:v>
                </c:pt>
                <c:pt idx="3480">
                  <c:v>-97.95</c:v>
                </c:pt>
                <c:pt idx="3481">
                  <c:v>-98.69</c:v>
                </c:pt>
                <c:pt idx="3482">
                  <c:v>-99.43</c:v>
                </c:pt>
                <c:pt idx="3483">
                  <c:v>-100.17</c:v>
                </c:pt>
                <c:pt idx="3484">
                  <c:v>-100.91</c:v>
                </c:pt>
                <c:pt idx="3485">
                  <c:v>-101.65</c:v>
                </c:pt>
                <c:pt idx="3486">
                  <c:v>-102.4</c:v>
                </c:pt>
                <c:pt idx="3487">
                  <c:v>-103.14</c:v>
                </c:pt>
                <c:pt idx="3488">
                  <c:v>-103.88</c:v>
                </c:pt>
                <c:pt idx="3489">
                  <c:v>-104.62</c:v>
                </c:pt>
                <c:pt idx="3490">
                  <c:v>-105.36</c:v>
                </c:pt>
                <c:pt idx="3491">
                  <c:v>-106.11</c:v>
                </c:pt>
                <c:pt idx="3492">
                  <c:v>-106.85</c:v>
                </c:pt>
                <c:pt idx="3493">
                  <c:v>-107.59</c:v>
                </c:pt>
                <c:pt idx="3494">
                  <c:v>-108.33</c:v>
                </c:pt>
                <c:pt idx="3495">
                  <c:v>-109.08</c:v>
                </c:pt>
                <c:pt idx="3496">
                  <c:v>-109.82</c:v>
                </c:pt>
                <c:pt idx="3497">
                  <c:v>-110.56</c:v>
                </c:pt>
                <c:pt idx="3498">
                  <c:v>-111.3</c:v>
                </c:pt>
                <c:pt idx="3499">
                  <c:v>-112.05</c:v>
                </c:pt>
                <c:pt idx="3500">
                  <c:v>-112.79</c:v>
                </c:pt>
                <c:pt idx="3501">
                  <c:v>-113.53</c:v>
                </c:pt>
                <c:pt idx="3502">
                  <c:v>-114.28</c:v>
                </c:pt>
                <c:pt idx="3503">
                  <c:v>-115.02</c:v>
                </c:pt>
                <c:pt idx="3504">
                  <c:v>-115.76</c:v>
                </c:pt>
                <c:pt idx="3505">
                  <c:v>-116.51</c:v>
                </c:pt>
                <c:pt idx="3506">
                  <c:v>-117.25</c:v>
                </c:pt>
                <c:pt idx="3507">
                  <c:v>-117.99</c:v>
                </c:pt>
                <c:pt idx="3508">
                  <c:v>-118.74</c:v>
                </c:pt>
                <c:pt idx="3509">
                  <c:v>-119.48</c:v>
                </c:pt>
                <c:pt idx="3510">
                  <c:v>-120.23</c:v>
                </c:pt>
                <c:pt idx="3511">
                  <c:v>-120.97</c:v>
                </c:pt>
                <c:pt idx="3512">
                  <c:v>-121.71</c:v>
                </c:pt>
                <c:pt idx="3513">
                  <c:v>-122.46</c:v>
                </c:pt>
                <c:pt idx="3514">
                  <c:v>-123.2</c:v>
                </c:pt>
                <c:pt idx="3515">
                  <c:v>-123.95</c:v>
                </c:pt>
                <c:pt idx="3516">
                  <c:v>-124.69</c:v>
                </c:pt>
                <c:pt idx="3517">
                  <c:v>-125.44</c:v>
                </c:pt>
                <c:pt idx="3518">
                  <c:v>-126.18</c:v>
                </c:pt>
                <c:pt idx="3519">
                  <c:v>-126.92</c:v>
                </c:pt>
                <c:pt idx="3520">
                  <c:v>-127.67</c:v>
                </c:pt>
                <c:pt idx="3521">
                  <c:v>-128.41</c:v>
                </c:pt>
                <c:pt idx="3522">
                  <c:v>-129.16</c:v>
                </c:pt>
                <c:pt idx="3523">
                  <c:v>-129.9</c:v>
                </c:pt>
                <c:pt idx="3524">
                  <c:v>-130.65</c:v>
                </c:pt>
                <c:pt idx="3525">
                  <c:v>-131.38999999999999</c:v>
                </c:pt>
                <c:pt idx="3526">
                  <c:v>-132.13999999999999</c:v>
                </c:pt>
                <c:pt idx="3527">
                  <c:v>-132.88</c:v>
                </c:pt>
                <c:pt idx="3528">
                  <c:v>-133.63</c:v>
                </c:pt>
                <c:pt idx="3529">
                  <c:v>-134.38</c:v>
                </c:pt>
                <c:pt idx="3530">
                  <c:v>-135.12</c:v>
                </c:pt>
                <c:pt idx="3531">
                  <c:v>-135.87</c:v>
                </c:pt>
                <c:pt idx="3532">
                  <c:v>-136.61000000000001</c:v>
                </c:pt>
                <c:pt idx="3533">
                  <c:v>-137.36000000000001</c:v>
                </c:pt>
                <c:pt idx="3534">
                  <c:v>-138.1</c:v>
                </c:pt>
                <c:pt idx="3535">
                  <c:v>-138.85</c:v>
                </c:pt>
                <c:pt idx="3536">
                  <c:v>-139.6</c:v>
                </c:pt>
                <c:pt idx="3537">
                  <c:v>-140.34</c:v>
                </c:pt>
                <c:pt idx="3538">
                  <c:v>-141.09</c:v>
                </c:pt>
                <c:pt idx="3539">
                  <c:v>-141.84</c:v>
                </c:pt>
                <c:pt idx="3540">
                  <c:v>-142.58000000000001</c:v>
                </c:pt>
                <c:pt idx="3541">
                  <c:v>-143.33000000000001</c:v>
                </c:pt>
                <c:pt idx="3542">
                  <c:v>-144.07</c:v>
                </c:pt>
                <c:pt idx="3543">
                  <c:v>-144.82</c:v>
                </c:pt>
                <c:pt idx="3544">
                  <c:v>-145.57</c:v>
                </c:pt>
                <c:pt idx="3545">
                  <c:v>-146.31</c:v>
                </c:pt>
                <c:pt idx="3546">
                  <c:v>-147.06</c:v>
                </c:pt>
                <c:pt idx="3547">
                  <c:v>-147.81</c:v>
                </c:pt>
                <c:pt idx="3548">
                  <c:v>-148.56</c:v>
                </c:pt>
                <c:pt idx="3549">
                  <c:v>-149.30000000000001</c:v>
                </c:pt>
                <c:pt idx="3550">
                  <c:v>-150.05000000000001</c:v>
                </c:pt>
                <c:pt idx="3551">
                  <c:v>-150.80000000000001</c:v>
                </c:pt>
                <c:pt idx="3552">
                  <c:v>-151.54</c:v>
                </c:pt>
                <c:pt idx="3553">
                  <c:v>-152.29</c:v>
                </c:pt>
                <c:pt idx="3554">
                  <c:v>-153.04</c:v>
                </c:pt>
                <c:pt idx="3555">
                  <c:v>-153.79</c:v>
                </c:pt>
                <c:pt idx="3556">
                  <c:v>-154.53</c:v>
                </c:pt>
                <c:pt idx="3557">
                  <c:v>-155.28</c:v>
                </c:pt>
                <c:pt idx="3558">
                  <c:v>-156.03</c:v>
                </c:pt>
                <c:pt idx="3559">
                  <c:v>-156.78</c:v>
                </c:pt>
                <c:pt idx="3560">
                  <c:v>-157.53</c:v>
                </c:pt>
                <c:pt idx="3561">
                  <c:v>-158.27000000000001</c:v>
                </c:pt>
                <c:pt idx="3562">
                  <c:v>-159.02000000000001</c:v>
                </c:pt>
                <c:pt idx="3563">
                  <c:v>-159.77000000000001</c:v>
                </c:pt>
                <c:pt idx="3564">
                  <c:v>-160.52000000000001</c:v>
                </c:pt>
                <c:pt idx="3565">
                  <c:v>-161.27000000000001</c:v>
                </c:pt>
                <c:pt idx="3566">
                  <c:v>-162.01</c:v>
                </c:pt>
                <c:pt idx="3567">
                  <c:v>-162.76</c:v>
                </c:pt>
                <c:pt idx="3568">
                  <c:v>-163.51</c:v>
                </c:pt>
                <c:pt idx="3569">
                  <c:v>-164.26</c:v>
                </c:pt>
                <c:pt idx="3570">
                  <c:v>-165.01</c:v>
                </c:pt>
                <c:pt idx="3571">
                  <c:v>-165.76</c:v>
                </c:pt>
                <c:pt idx="3572">
                  <c:v>-166.51</c:v>
                </c:pt>
                <c:pt idx="3573">
                  <c:v>-167.26</c:v>
                </c:pt>
                <c:pt idx="3574">
                  <c:v>-168</c:v>
                </c:pt>
                <c:pt idx="3575">
                  <c:v>-168.75</c:v>
                </c:pt>
                <c:pt idx="3576">
                  <c:v>-169.5</c:v>
                </c:pt>
                <c:pt idx="3577">
                  <c:v>-170.25</c:v>
                </c:pt>
                <c:pt idx="3578">
                  <c:v>-171</c:v>
                </c:pt>
                <c:pt idx="3579">
                  <c:v>-171.75</c:v>
                </c:pt>
                <c:pt idx="3580">
                  <c:v>-172.5</c:v>
                </c:pt>
                <c:pt idx="3581">
                  <c:v>-173.25</c:v>
                </c:pt>
                <c:pt idx="3582">
                  <c:v>-174</c:v>
                </c:pt>
                <c:pt idx="3583">
                  <c:v>-174.75</c:v>
                </c:pt>
                <c:pt idx="3584">
                  <c:v>-175.5</c:v>
                </c:pt>
                <c:pt idx="3585">
                  <c:v>-176.25</c:v>
                </c:pt>
                <c:pt idx="3586">
                  <c:v>-177</c:v>
                </c:pt>
                <c:pt idx="3587">
                  <c:v>-177.75</c:v>
                </c:pt>
                <c:pt idx="3588">
                  <c:v>-178.5</c:v>
                </c:pt>
                <c:pt idx="3589">
                  <c:v>-179.25</c:v>
                </c:pt>
                <c:pt idx="3590">
                  <c:v>-180</c:v>
                </c:pt>
                <c:pt idx="3591">
                  <c:v>-180.75</c:v>
                </c:pt>
                <c:pt idx="3592">
                  <c:v>-181.5</c:v>
                </c:pt>
                <c:pt idx="3593">
                  <c:v>-182.25</c:v>
                </c:pt>
                <c:pt idx="3594">
                  <c:v>-183</c:v>
                </c:pt>
                <c:pt idx="3595">
                  <c:v>-183.75</c:v>
                </c:pt>
                <c:pt idx="3596">
                  <c:v>-184.5</c:v>
                </c:pt>
                <c:pt idx="3597">
                  <c:v>-185.25</c:v>
                </c:pt>
                <c:pt idx="3598">
                  <c:v>-186</c:v>
                </c:pt>
                <c:pt idx="3599">
                  <c:v>-186.75</c:v>
                </c:pt>
                <c:pt idx="3600">
                  <c:v>-187.5</c:v>
                </c:pt>
                <c:pt idx="3601">
                  <c:v>-188.26</c:v>
                </c:pt>
                <c:pt idx="3602">
                  <c:v>-189.01</c:v>
                </c:pt>
                <c:pt idx="3603">
                  <c:v>-189.76</c:v>
                </c:pt>
                <c:pt idx="3604">
                  <c:v>-190.51</c:v>
                </c:pt>
                <c:pt idx="3605">
                  <c:v>-191.26</c:v>
                </c:pt>
                <c:pt idx="3606">
                  <c:v>-192.01</c:v>
                </c:pt>
                <c:pt idx="3607">
                  <c:v>-192.76</c:v>
                </c:pt>
                <c:pt idx="3608">
                  <c:v>-193.51</c:v>
                </c:pt>
                <c:pt idx="3609">
                  <c:v>-194.27</c:v>
                </c:pt>
                <c:pt idx="3610">
                  <c:v>-195.02</c:v>
                </c:pt>
                <c:pt idx="3611">
                  <c:v>-195.77</c:v>
                </c:pt>
                <c:pt idx="3612">
                  <c:v>-196.52</c:v>
                </c:pt>
                <c:pt idx="3613">
                  <c:v>-197.27</c:v>
                </c:pt>
                <c:pt idx="3614">
                  <c:v>-198.02</c:v>
                </c:pt>
                <c:pt idx="3615">
                  <c:v>-198.78</c:v>
                </c:pt>
                <c:pt idx="3616">
                  <c:v>-199.53</c:v>
                </c:pt>
                <c:pt idx="3617">
                  <c:v>-200.28</c:v>
                </c:pt>
                <c:pt idx="3618">
                  <c:v>-201.03</c:v>
                </c:pt>
                <c:pt idx="3619">
                  <c:v>-201.79</c:v>
                </c:pt>
                <c:pt idx="3620">
                  <c:v>-202.54</c:v>
                </c:pt>
                <c:pt idx="3621">
                  <c:v>-203.29</c:v>
                </c:pt>
                <c:pt idx="3622">
                  <c:v>-204.04</c:v>
                </c:pt>
                <c:pt idx="3623">
                  <c:v>-204.79</c:v>
                </c:pt>
                <c:pt idx="3624">
                  <c:v>-205.55</c:v>
                </c:pt>
                <c:pt idx="3625">
                  <c:v>-206.3</c:v>
                </c:pt>
                <c:pt idx="3626">
                  <c:v>-207.05</c:v>
                </c:pt>
                <c:pt idx="3627">
                  <c:v>-207.81</c:v>
                </c:pt>
                <c:pt idx="3628">
                  <c:v>-208.56</c:v>
                </c:pt>
                <c:pt idx="3629">
                  <c:v>-209.31</c:v>
                </c:pt>
                <c:pt idx="3630">
                  <c:v>-210.06</c:v>
                </c:pt>
                <c:pt idx="3631">
                  <c:v>-210.82</c:v>
                </c:pt>
                <c:pt idx="3632">
                  <c:v>-211.57</c:v>
                </c:pt>
                <c:pt idx="3633">
                  <c:v>-212.32</c:v>
                </c:pt>
                <c:pt idx="3634">
                  <c:v>-213.08</c:v>
                </c:pt>
                <c:pt idx="3635">
                  <c:v>-213.83</c:v>
                </c:pt>
                <c:pt idx="3636">
                  <c:v>-214.58</c:v>
                </c:pt>
                <c:pt idx="3637">
                  <c:v>-215.34</c:v>
                </c:pt>
                <c:pt idx="3638">
                  <c:v>-216.09</c:v>
                </c:pt>
                <c:pt idx="3639">
                  <c:v>-216.84</c:v>
                </c:pt>
                <c:pt idx="3640">
                  <c:v>-217.6</c:v>
                </c:pt>
                <c:pt idx="3641">
                  <c:v>-218.35</c:v>
                </c:pt>
                <c:pt idx="3642">
                  <c:v>-219.11</c:v>
                </c:pt>
                <c:pt idx="3643">
                  <c:v>-219.86</c:v>
                </c:pt>
                <c:pt idx="3644">
                  <c:v>-220.61</c:v>
                </c:pt>
                <c:pt idx="3645">
                  <c:v>-221.37</c:v>
                </c:pt>
                <c:pt idx="3646">
                  <c:v>-222.12</c:v>
                </c:pt>
                <c:pt idx="3647">
                  <c:v>-222.88</c:v>
                </c:pt>
                <c:pt idx="3648">
                  <c:v>-223.63</c:v>
                </c:pt>
                <c:pt idx="3649">
                  <c:v>-224.38</c:v>
                </c:pt>
                <c:pt idx="3650">
                  <c:v>-225.14</c:v>
                </c:pt>
                <c:pt idx="3651">
                  <c:v>-225.89</c:v>
                </c:pt>
                <c:pt idx="3652">
                  <c:v>-226.65</c:v>
                </c:pt>
                <c:pt idx="3653">
                  <c:v>-227.4</c:v>
                </c:pt>
                <c:pt idx="3654">
                  <c:v>-228.16</c:v>
                </c:pt>
                <c:pt idx="3655">
                  <c:v>-228.91</c:v>
                </c:pt>
                <c:pt idx="3656">
                  <c:v>-229.67</c:v>
                </c:pt>
                <c:pt idx="3657">
                  <c:v>-230.42</c:v>
                </c:pt>
                <c:pt idx="3658">
                  <c:v>-231.18</c:v>
                </c:pt>
                <c:pt idx="3659">
                  <c:v>-231.93</c:v>
                </c:pt>
                <c:pt idx="3660">
                  <c:v>-232.69</c:v>
                </c:pt>
                <c:pt idx="3661">
                  <c:v>-233.44</c:v>
                </c:pt>
                <c:pt idx="3662">
                  <c:v>-234.2</c:v>
                </c:pt>
                <c:pt idx="3663">
                  <c:v>-234.95</c:v>
                </c:pt>
                <c:pt idx="3664">
                  <c:v>-235.71</c:v>
                </c:pt>
                <c:pt idx="3665">
                  <c:v>-236.46</c:v>
                </c:pt>
                <c:pt idx="3666">
                  <c:v>-237.22</c:v>
                </c:pt>
                <c:pt idx="3667">
                  <c:v>-237.97</c:v>
                </c:pt>
                <c:pt idx="3668">
                  <c:v>-238.73</c:v>
                </c:pt>
                <c:pt idx="3669">
                  <c:v>-239.48</c:v>
                </c:pt>
                <c:pt idx="3670">
                  <c:v>-240.24</c:v>
                </c:pt>
                <c:pt idx="3671">
                  <c:v>-240.99</c:v>
                </c:pt>
                <c:pt idx="3672">
                  <c:v>-241.75</c:v>
                </c:pt>
                <c:pt idx="3673">
                  <c:v>-242.51</c:v>
                </c:pt>
                <c:pt idx="3674">
                  <c:v>-243.26</c:v>
                </c:pt>
                <c:pt idx="3675">
                  <c:v>-244.02</c:v>
                </c:pt>
                <c:pt idx="3676">
                  <c:v>-244.77</c:v>
                </c:pt>
                <c:pt idx="3677">
                  <c:v>-245.53</c:v>
                </c:pt>
                <c:pt idx="3678">
                  <c:v>-246.29</c:v>
                </c:pt>
                <c:pt idx="3679">
                  <c:v>-247.04</c:v>
                </c:pt>
                <c:pt idx="3680">
                  <c:v>-247.8</c:v>
                </c:pt>
                <c:pt idx="3681">
                  <c:v>-248.55</c:v>
                </c:pt>
                <c:pt idx="3682">
                  <c:v>-249.31</c:v>
                </c:pt>
                <c:pt idx="3683">
                  <c:v>-250.07</c:v>
                </c:pt>
                <c:pt idx="3684">
                  <c:v>-250.82</c:v>
                </c:pt>
                <c:pt idx="3685">
                  <c:v>-251.58</c:v>
                </c:pt>
                <c:pt idx="3686">
                  <c:v>-252.34</c:v>
                </c:pt>
                <c:pt idx="3687">
                  <c:v>-253.09</c:v>
                </c:pt>
                <c:pt idx="3688">
                  <c:v>-253.85</c:v>
                </c:pt>
                <c:pt idx="3689">
                  <c:v>-254.61</c:v>
                </c:pt>
                <c:pt idx="3690">
                  <c:v>-255.36</c:v>
                </c:pt>
                <c:pt idx="3691">
                  <c:v>-256.12</c:v>
                </c:pt>
                <c:pt idx="3692">
                  <c:v>-256.88</c:v>
                </c:pt>
                <c:pt idx="3693">
                  <c:v>-257.63</c:v>
                </c:pt>
                <c:pt idx="3694">
                  <c:v>-258.39</c:v>
                </c:pt>
                <c:pt idx="3695">
                  <c:v>-259.14999999999998</c:v>
                </c:pt>
                <c:pt idx="3696">
                  <c:v>-259.91000000000003</c:v>
                </c:pt>
                <c:pt idx="3697">
                  <c:v>-260.66000000000003</c:v>
                </c:pt>
                <c:pt idx="3698">
                  <c:v>-261.42</c:v>
                </c:pt>
                <c:pt idx="3699">
                  <c:v>-262.18</c:v>
                </c:pt>
                <c:pt idx="3700">
                  <c:v>-262.94</c:v>
                </c:pt>
                <c:pt idx="3701">
                  <c:v>-263.69</c:v>
                </c:pt>
                <c:pt idx="3702">
                  <c:v>-264.45</c:v>
                </c:pt>
                <c:pt idx="3703">
                  <c:v>-265.20999999999998</c:v>
                </c:pt>
                <c:pt idx="3704">
                  <c:v>-265.97000000000003</c:v>
                </c:pt>
                <c:pt idx="3705">
                  <c:v>-266.72000000000003</c:v>
                </c:pt>
                <c:pt idx="3706">
                  <c:v>-267.48</c:v>
                </c:pt>
                <c:pt idx="3707">
                  <c:v>-268.24</c:v>
                </c:pt>
                <c:pt idx="3708">
                  <c:v>-269</c:v>
                </c:pt>
                <c:pt idx="3709">
                  <c:v>-269.75</c:v>
                </c:pt>
                <c:pt idx="3710">
                  <c:v>-270.51</c:v>
                </c:pt>
                <c:pt idx="3711">
                  <c:v>-271.27</c:v>
                </c:pt>
                <c:pt idx="3712">
                  <c:v>-272.02999999999997</c:v>
                </c:pt>
                <c:pt idx="3713">
                  <c:v>-272.79000000000002</c:v>
                </c:pt>
                <c:pt idx="3714">
                  <c:v>-273.55</c:v>
                </c:pt>
                <c:pt idx="3715">
                  <c:v>-274.3</c:v>
                </c:pt>
                <c:pt idx="3716">
                  <c:v>-275.06</c:v>
                </c:pt>
                <c:pt idx="3717">
                  <c:v>-275.82</c:v>
                </c:pt>
                <c:pt idx="3718">
                  <c:v>-276.58</c:v>
                </c:pt>
                <c:pt idx="3719">
                  <c:v>-277.33999999999997</c:v>
                </c:pt>
                <c:pt idx="3720">
                  <c:v>-278.10000000000002</c:v>
                </c:pt>
                <c:pt idx="3721">
                  <c:v>-278.85000000000002</c:v>
                </c:pt>
                <c:pt idx="3722">
                  <c:v>-279.61</c:v>
                </c:pt>
                <c:pt idx="3723">
                  <c:v>-280.37</c:v>
                </c:pt>
                <c:pt idx="3724">
                  <c:v>-281.13</c:v>
                </c:pt>
                <c:pt idx="3725">
                  <c:v>-281.89</c:v>
                </c:pt>
                <c:pt idx="3726">
                  <c:v>-282.64999999999998</c:v>
                </c:pt>
                <c:pt idx="3727">
                  <c:v>-283.41000000000003</c:v>
                </c:pt>
                <c:pt idx="3728">
                  <c:v>-284.17</c:v>
                </c:pt>
                <c:pt idx="3729">
                  <c:v>-284.93</c:v>
                </c:pt>
                <c:pt idx="3730">
                  <c:v>-285.69</c:v>
                </c:pt>
                <c:pt idx="3731">
                  <c:v>-286.44</c:v>
                </c:pt>
                <c:pt idx="3732">
                  <c:v>-287.2</c:v>
                </c:pt>
                <c:pt idx="3733">
                  <c:v>-287.95999999999998</c:v>
                </c:pt>
                <c:pt idx="3734">
                  <c:v>-288.72000000000003</c:v>
                </c:pt>
                <c:pt idx="3735">
                  <c:v>-289.48</c:v>
                </c:pt>
                <c:pt idx="3736">
                  <c:v>-290.24</c:v>
                </c:pt>
                <c:pt idx="3737">
                  <c:v>-291</c:v>
                </c:pt>
                <c:pt idx="3738">
                  <c:v>-291.76</c:v>
                </c:pt>
                <c:pt idx="3739">
                  <c:v>-292.52</c:v>
                </c:pt>
                <c:pt idx="3740">
                  <c:v>-293.27999999999997</c:v>
                </c:pt>
                <c:pt idx="3741">
                  <c:v>-294.04000000000002</c:v>
                </c:pt>
                <c:pt idx="3742">
                  <c:v>-294.8</c:v>
                </c:pt>
                <c:pt idx="3743">
                  <c:v>-295.56</c:v>
                </c:pt>
                <c:pt idx="3744">
                  <c:v>-296.32</c:v>
                </c:pt>
                <c:pt idx="3745">
                  <c:v>-297.08</c:v>
                </c:pt>
                <c:pt idx="3746">
                  <c:v>-297.83999999999997</c:v>
                </c:pt>
                <c:pt idx="3747">
                  <c:v>-298.60000000000002</c:v>
                </c:pt>
                <c:pt idx="3748">
                  <c:v>-299.36</c:v>
                </c:pt>
                <c:pt idx="3749">
                  <c:v>-300.12</c:v>
                </c:pt>
                <c:pt idx="3750">
                  <c:v>-300.88</c:v>
                </c:pt>
                <c:pt idx="3751">
                  <c:v>-301.64</c:v>
                </c:pt>
                <c:pt idx="3752">
                  <c:v>-302.39999999999998</c:v>
                </c:pt>
                <c:pt idx="3753">
                  <c:v>-303.16000000000003</c:v>
                </c:pt>
                <c:pt idx="3754">
                  <c:v>-303.92</c:v>
                </c:pt>
                <c:pt idx="3755">
                  <c:v>-304.68</c:v>
                </c:pt>
                <c:pt idx="3756">
                  <c:v>-305.44</c:v>
                </c:pt>
                <c:pt idx="3757">
                  <c:v>-306.2</c:v>
                </c:pt>
                <c:pt idx="3758">
                  <c:v>-306.95999999999998</c:v>
                </c:pt>
                <c:pt idx="3759">
                  <c:v>-307.72000000000003</c:v>
                </c:pt>
                <c:pt idx="3760">
                  <c:v>-308.49</c:v>
                </c:pt>
                <c:pt idx="3761">
                  <c:v>-309.25</c:v>
                </c:pt>
                <c:pt idx="3762">
                  <c:v>-310.01</c:v>
                </c:pt>
                <c:pt idx="3763">
                  <c:v>-310.77</c:v>
                </c:pt>
                <c:pt idx="3764">
                  <c:v>-311.52999999999997</c:v>
                </c:pt>
                <c:pt idx="3765">
                  <c:v>-312.29000000000002</c:v>
                </c:pt>
                <c:pt idx="3766">
                  <c:v>-313.05</c:v>
                </c:pt>
                <c:pt idx="3767">
                  <c:v>-313.81</c:v>
                </c:pt>
                <c:pt idx="3768">
                  <c:v>-314.57</c:v>
                </c:pt>
                <c:pt idx="3769">
                  <c:v>-315.33</c:v>
                </c:pt>
                <c:pt idx="3770">
                  <c:v>-316.10000000000002</c:v>
                </c:pt>
                <c:pt idx="3771">
                  <c:v>-316.86</c:v>
                </c:pt>
                <c:pt idx="3772">
                  <c:v>-317.62</c:v>
                </c:pt>
                <c:pt idx="3773">
                  <c:v>-318.38</c:v>
                </c:pt>
                <c:pt idx="3774">
                  <c:v>-319.14</c:v>
                </c:pt>
                <c:pt idx="3775">
                  <c:v>-319.89999999999998</c:v>
                </c:pt>
                <c:pt idx="3776">
                  <c:v>-320.66000000000003</c:v>
                </c:pt>
                <c:pt idx="3777">
                  <c:v>-321.43</c:v>
                </c:pt>
                <c:pt idx="3778">
                  <c:v>-322.19</c:v>
                </c:pt>
                <c:pt idx="3779">
                  <c:v>-322.95</c:v>
                </c:pt>
                <c:pt idx="3780">
                  <c:v>-323.70999999999998</c:v>
                </c:pt>
                <c:pt idx="3781">
                  <c:v>-324.47000000000003</c:v>
                </c:pt>
                <c:pt idx="3782">
                  <c:v>-325.24</c:v>
                </c:pt>
                <c:pt idx="3783">
                  <c:v>-326</c:v>
                </c:pt>
                <c:pt idx="3784">
                  <c:v>-326.76</c:v>
                </c:pt>
                <c:pt idx="3785">
                  <c:v>-327.52</c:v>
                </c:pt>
                <c:pt idx="3786">
                  <c:v>-328.28</c:v>
                </c:pt>
                <c:pt idx="3787">
                  <c:v>-329.05</c:v>
                </c:pt>
                <c:pt idx="3788">
                  <c:v>-329.81</c:v>
                </c:pt>
                <c:pt idx="3789">
                  <c:v>-330.57</c:v>
                </c:pt>
                <c:pt idx="3790">
                  <c:v>-331.33</c:v>
                </c:pt>
                <c:pt idx="3791">
                  <c:v>-332.09</c:v>
                </c:pt>
                <c:pt idx="3792">
                  <c:v>-332.86</c:v>
                </c:pt>
                <c:pt idx="3793">
                  <c:v>-333.62</c:v>
                </c:pt>
                <c:pt idx="3794">
                  <c:v>-334.38</c:v>
                </c:pt>
                <c:pt idx="3795">
                  <c:v>-335.14</c:v>
                </c:pt>
                <c:pt idx="3796">
                  <c:v>-335.91</c:v>
                </c:pt>
                <c:pt idx="3797">
                  <c:v>-336.67</c:v>
                </c:pt>
                <c:pt idx="3798">
                  <c:v>-337.43</c:v>
                </c:pt>
                <c:pt idx="3799">
                  <c:v>-338.19</c:v>
                </c:pt>
                <c:pt idx="3800">
                  <c:v>-338.96</c:v>
                </c:pt>
                <c:pt idx="3801">
                  <c:v>-339.72</c:v>
                </c:pt>
                <c:pt idx="3802">
                  <c:v>-340.48</c:v>
                </c:pt>
                <c:pt idx="3803">
                  <c:v>-341.25</c:v>
                </c:pt>
                <c:pt idx="3804">
                  <c:v>-342.01</c:v>
                </c:pt>
                <c:pt idx="3805">
                  <c:v>-342.77</c:v>
                </c:pt>
                <c:pt idx="3806">
                  <c:v>-343.54</c:v>
                </c:pt>
                <c:pt idx="3807">
                  <c:v>-344.3</c:v>
                </c:pt>
                <c:pt idx="3808">
                  <c:v>-345.06</c:v>
                </c:pt>
                <c:pt idx="3809">
                  <c:v>-345.82</c:v>
                </c:pt>
                <c:pt idx="3810">
                  <c:v>-346.59</c:v>
                </c:pt>
                <c:pt idx="3811">
                  <c:v>-347.35</c:v>
                </c:pt>
                <c:pt idx="3812">
                  <c:v>-348.11</c:v>
                </c:pt>
                <c:pt idx="3813">
                  <c:v>-348.88</c:v>
                </c:pt>
                <c:pt idx="3814">
                  <c:v>-349.64</c:v>
                </c:pt>
                <c:pt idx="3815">
                  <c:v>-350.4</c:v>
                </c:pt>
                <c:pt idx="3816">
                  <c:v>-351.17</c:v>
                </c:pt>
                <c:pt idx="3817">
                  <c:v>-351.93</c:v>
                </c:pt>
                <c:pt idx="3818">
                  <c:v>-352.7</c:v>
                </c:pt>
                <c:pt idx="3819">
                  <c:v>-353.46</c:v>
                </c:pt>
                <c:pt idx="3820">
                  <c:v>-354.22</c:v>
                </c:pt>
                <c:pt idx="3821">
                  <c:v>-354.99</c:v>
                </c:pt>
                <c:pt idx="3822">
                  <c:v>-355.75</c:v>
                </c:pt>
                <c:pt idx="3823">
                  <c:v>-356.51</c:v>
                </c:pt>
                <c:pt idx="3824">
                  <c:v>-357.28</c:v>
                </c:pt>
                <c:pt idx="3825">
                  <c:v>-358.04</c:v>
                </c:pt>
                <c:pt idx="3826">
                  <c:v>-358.81</c:v>
                </c:pt>
                <c:pt idx="3827">
                  <c:v>-359.57</c:v>
                </c:pt>
                <c:pt idx="3828">
                  <c:v>-360.33</c:v>
                </c:pt>
                <c:pt idx="3829">
                  <c:v>-361.1</c:v>
                </c:pt>
                <c:pt idx="3830">
                  <c:v>-361.86</c:v>
                </c:pt>
                <c:pt idx="3831">
                  <c:v>-362.63</c:v>
                </c:pt>
                <c:pt idx="3832">
                  <c:v>-363.39</c:v>
                </c:pt>
                <c:pt idx="3833">
                  <c:v>-364.15</c:v>
                </c:pt>
                <c:pt idx="3834">
                  <c:v>-364.92</c:v>
                </c:pt>
                <c:pt idx="3835">
                  <c:v>-365.68</c:v>
                </c:pt>
                <c:pt idx="3836">
                  <c:v>-366.45</c:v>
                </c:pt>
                <c:pt idx="3837">
                  <c:v>-367.21</c:v>
                </c:pt>
                <c:pt idx="3838">
                  <c:v>-367.98</c:v>
                </c:pt>
                <c:pt idx="3839">
                  <c:v>-368.74</c:v>
                </c:pt>
                <c:pt idx="3840">
                  <c:v>-369.51</c:v>
                </c:pt>
                <c:pt idx="3841">
                  <c:v>-370.27</c:v>
                </c:pt>
                <c:pt idx="3842">
                  <c:v>-371.04</c:v>
                </c:pt>
                <c:pt idx="3843">
                  <c:v>-371.8</c:v>
                </c:pt>
                <c:pt idx="3844">
                  <c:v>-372.56</c:v>
                </c:pt>
                <c:pt idx="3845">
                  <c:v>-373.33</c:v>
                </c:pt>
                <c:pt idx="3846">
                  <c:v>-374.09</c:v>
                </c:pt>
                <c:pt idx="3847">
                  <c:v>-374.86</c:v>
                </c:pt>
                <c:pt idx="3848">
                  <c:v>-375.62</c:v>
                </c:pt>
                <c:pt idx="3849">
                  <c:v>-376.39</c:v>
                </c:pt>
                <c:pt idx="3850">
                  <c:v>-377.15</c:v>
                </c:pt>
                <c:pt idx="3851">
                  <c:v>-377.92</c:v>
                </c:pt>
                <c:pt idx="3852">
                  <c:v>-378.68</c:v>
                </c:pt>
                <c:pt idx="3853">
                  <c:v>-379.45</c:v>
                </c:pt>
                <c:pt idx="3854">
                  <c:v>-380.21</c:v>
                </c:pt>
                <c:pt idx="3855">
                  <c:v>-380.98</c:v>
                </c:pt>
                <c:pt idx="3856">
                  <c:v>-381.75</c:v>
                </c:pt>
                <c:pt idx="3857">
                  <c:v>-382.51</c:v>
                </c:pt>
                <c:pt idx="3858">
                  <c:v>-383.28</c:v>
                </c:pt>
                <c:pt idx="3859">
                  <c:v>-384.04</c:v>
                </c:pt>
                <c:pt idx="3860">
                  <c:v>-384.81</c:v>
                </c:pt>
                <c:pt idx="3861">
                  <c:v>-385.57</c:v>
                </c:pt>
                <c:pt idx="3862">
                  <c:v>-386.34</c:v>
                </c:pt>
                <c:pt idx="3863">
                  <c:v>-387.1</c:v>
                </c:pt>
                <c:pt idx="3864">
                  <c:v>-387.87</c:v>
                </c:pt>
                <c:pt idx="3865">
                  <c:v>-388.63</c:v>
                </c:pt>
                <c:pt idx="3866">
                  <c:v>-389.4</c:v>
                </c:pt>
                <c:pt idx="3867">
                  <c:v>-390.17</c:v>
                </c:pt>
                <c:pt idx="3868">
                  <c:v>-390.93</c:v>
                </c:pt>
                <c:pt idx="3869">
                  <c:v>-391.7</c:v>
                </c:pt>
                <c:pt idx="3870">
                  <c:v>-392.46</c:v>
                </c:pt>
                <c:pt idx="3871">
                  <c:v>-393.23</c:v>
                </c:pt>
                <c:pt idx="3872">
                  <c:v>-393.99</c:v>
                </c:pt>
                <c:pt idx="3873">
                  <c:v>-394.76</c:v>
                </c:pt>
                <c:pt idx="3874">
                  <c:v>-395.53</c:v>
                </c:pt>
                <c:pt idx="3875">
                  <c:v>-396.29</c:v>
                </c:pt>
                <c:pt idx="3876">
                  <c:v>-397.06</c:v>
                </c:pt>
                <c:pt idx="3877">
                  <c:v>-397.82</c:v>
                </c:pt>
                <c:pt idx="3878">
                  <c:v>-398.59</c:v>
                </c:pt>
                <c:pt idx="3879">
                  <c:v>-399.36</c:v>
                </c:pt>
                <c:pt idx="3880">
                  <c:v>-400.12</c:v>
                </c:pt>
                <c:pt idx="3881">
                  <c:v>-400.89</c:v>
                </c:pt>
                <c:pt idx="3882">
                  <c:v>-401.66</c:v>
                </c:pt>
                <c:pt idx="3883">
                  <c:v>-402.42</c:v>
                </c:pt>
                <c:pt idx="3884">
                  <c:v>-403.19</c:v>
                </c:pt>
                <c:pt idx="3885">
                  <c:v>-403.96</c:v>
                </c:pt>
                <c:pt idx="3886">
                  <c:v>-404.72</c:v>
                </c:pt>
                <c:pt idx="3887">
                  <c:v>-405.49</c:v>
                </c:pt>
                <c:pt idx="3888">
                  <c:v>-406.25</c:v>
                </c:pt>
                <c:pt idx="3889">
                  <c:v>-407.02</c:v>
                </c:pt>
                <c:pt idx="3890">
                  <c:v>-407.79</c:v>
                </c:pt>
                <c:pt idx="3891">
                  <c:v>-408.55</c:v>
                </c:pt>
                <c:pt idx="3892">
                  <c:v>-409.32</c:v>
                </c:pt>
                <c:pt idx="3893">
                  <c:v>-410.09</c:v>
                </c:pt>
                <c:pt idx="3894">
                  <c:v>-410.85</c:v>
                </c:pt>
                <c:pt idx="3895">
                  <c:v>-411.62</c:v>
                </c:pt>
                <c:pt idx="3896">
                  <c:v>-412.39</c:v>
                </c:pt>
                <c:pt idx="3897">
                  <c:v>-413.16</c:v>
                </c:pt>
                <c:pt idx="3898">
                  <c:v>-413.92</c:v>
                </c:pt>
                <c:pt idx="3899">
                  <c:v>-414.69</c:v>
                </c:pt>
                <c:pt idx="3900">
                  <c:v>-415.46</c:v>
                </c:pt>
                <c:pt idx="3901">
                  <c:v>-416.22</c:v>
                </c:pt>
                <c:pt idx="3902">
                  <c:v>-416.99</c:v>
                </c:pt>
                <c:pt idx="3903">
                  <c:v>-417.76</c:v>
                </c:pt>
                <c:pt idx="3904">
                  <c:v>-418.52</c:v>
                </c:pt>
                <c:pt idx="3905">
                  <c:v>-419.29</c:v>
                </c:pt>
                <c:pt idx="3906">
                  <c:v>-420.06</c:v>
                </c:pt>
                <c:pt idx="3907">
                  <c:v>-420.83</c:v>
                </c:pt>
                <c:pt idx="3908">
                  <c:v>-421.59</c:v>
                </c:pt>
                <c:pt idx="3909">
                  <c:v>-422.36</c:v>
                </c:pt>
                <c:pt idx="3910">
                  <c:v>-423.13</c:v>
                </c:pt>
                <c:pt idx="3911">
                  <c:v>-423.9</c:v>
                </c:pt>
                <c:pt idx="3912">
                  <c:v>-424.66</c:v>
                </c:pt>
                <c:pt idx="3913">
                  <c:v>-425.43</c:v>
                </c:pt>
                <c:pt idx="3914">
                  <c:v>-426.2</c:v>
                </c:pt>
                <c:pt idx="3915">
                  <c:v>-426.97</c:v>
                </c:pt>
                <c:pt idx="3916">
                  <c:v>-427.73</c:v>
                </c:pt>
                <c:pt idx="3917">
                  <c:v>-428.5</c:v>
                </c:pt>
                <c:pt idx="3918">
                  <c:v>-429.27</c:v>
                </c:pt>
                <c:pt idx="3919">
                  <c:v>-430.04</c:v>
                </c:pt>
                <c:pt idx="3920">
                  <c:v>-430.8</c:v>
                </c:pt>
                <c:pt idx="3921">
                  <c:v>-431.57</c:v>
                </c:pt>
                <c:pt idx="3922">
                  <c:v>-432.34</c:v>
                </c:pt>
                <c:pt idx="3923">
                  <c:v>-433.11</c:v>
                </c:pt>
                <c:pt idx="3924">
                  <c:v>-433.87</c:v>
                </c:pt>
                <c:pt idx="3925">
                  <c:v>-434.64</c:v>
                </c:pt>
                <c:pt idx="3926">
                  <c:v>-435.41</c:v>
                </c:pt>
                <c:pt idx="3927">
                  <c:v>-436.18</c:v>
                </c:pt>
                <c:pt idx="3928">
                  <c:v>-436.95</c:v>
                </c:pt>
                <c:pt idx="3929">
                  <c:v>-437.71</c:v>
                </c:pt>
                <c:pt idx="3930">
                  <c:v>-438.48</c:v>
                </c:pt>
                <c:pt idx="3931">
                  <c:v>-439.25</c:v>
                </c:pt>
                <c:pt idx="3932">
                  <c:v>-440.02</c:v>
                </c:pt>
                <c:pt idx="3933">
                  <c:v>-440.79</c:v>
                </c:pt>
                <c:pt idx="3934">
                  <c:v>-441.55</c:v>
                </c:pt>
                <c:pt idx="3935">
                  <c:v>-442.32</c:v>
                </c:pt>
                <c:pt idx="3936">
                  <c:v>-443.09</c:v>
                </c:pt>
                <c:pt idx="3937">
                  <c:v>-443.86</c:v>
                </c:pt>
                <c:pt idx="3938">
                  <c:v>-444.63</c:v>
                </c:pt>
                <c:pt idx="3939">
                  <c:v>-445.4</c:v>
                </c:pt>
                <c:pt idx="3940">
                  <c:v>-446.16</c:v>
                </c:pt>
                <c:pt idx="3941">
                  <c:v>-446.93</c:v>
                </c:pt>
                <c:pt idx="3942">
                  <c:v>-447.7</c:v>
                </c:pt>
                <c:pt idx="3943">
                  <c:v>-448.47</c:v>
                </c:pt>
                <c:pt idx="3944">
                  <c:v>-449.24</c:v>
                </c:pt>
                <c:pt idx="3945">
                  <c:v>-450.01</c:v>
                </c:pt>
                <c:pt idx="3946">
                  <c:v>-450.78</c:v>
                </c:pt>
                <c:pt idx="3947">
                  <c:v>-451.54</c:v>
                </c:pt>
                <c:pt idx="3948">
                  <c:v>-452.31</c:v>
                </c:pt>
                <c:pt idx="3949">
                  <c:v>-453.08</c:v>
                </c:pt>
                <c:pt idx="3950">
                  <c:v>-453.85</c:v>
                </c:pt>
                <c:pt idx="3951">
                  <c:v>-454.62</c:v>
                </c:pt>
                <c:pt idx="3952">
                  <c:v>-455.39</c:v>
                </c:pt>
                <c:pt idx="3953">
                  <c:v>-456.16</c:v>
                </c:pt>
                <c:pt idx="3954">
                  <c:v>-456.93</c:v>
                </c:pt>
                <c:pt idx="3955">
                  <c:v>-457.69</c:v>
                </c:pt>
                <c:pt idx="3956">
                  <c:v>-458.46</c:v>
                </c:pt>
                <c:pt idx="3957">
                  <c:v>-459.23</c:v>
                </c:pt>
                <c:pt idx="3958">
                  <c:v>-460</c:v>
                </c:pt>
                <c:pt idx="3959">
                  <c:v>-460.77</c:v>
                </c:pt>
                <c:pt idx="3960">
                  <c:v>-461.54</c:v>
                </c:pt>
                <c:pt idx="3961">
                  <c:v>-462.31</c:v>
                </c:pt>
                <c:pt idx="3962">
                  <c:v>-463.08</c:v>
                </c:pt>
                <c:pt idx="3963">
                  <c:v>-463.85</c:v>
                </c:pt>
                <c:pt idx="3964">
                  <c:v>-464.62</c:v>
                </c:pt>
                <c:pt idx="3965">
                  <c:v>-465.38</c:v>
                </c:pt>
                <c:pt idx="3966">
                  <c:v>-466.15</c:v>
                </c:pt>
                <c:pt idx="3967">
                  <c:v>-466.92</c:v>
                </c:pt>
                <c:pt idx="3968">
                  <c:v>-467.69</c:v>
                </c:pt>
                <c:pt idx="3969">
                  <c:v>-468.46</c:v>
                </c:pt>
                <c:pt idx="3970">
                  <c:v>-469.23</c:v>
                </c:pt>
                <c:pt idx="3971">
                  <c:v>-470</c:v>
                </c:pt>
                <c:pt idx="3972">
                  <c:v>-470.77</c:v>
                </c:pt>
                <c:pt idx="3973">
                  <c:v>-471.54</c:v>
                </c:pt>
                <c:pt idx="3974">
                  <c:v>-472.31</c:v>
                </c:pt>
                <c:pt idx="3975">
                  <c:v>-473.08</c:v>
                </c:pt>
                <c:pt idx="3976">
                  <c:v>-473.85</c:v>
                </c:pt>
                <c:pt idx="3977">
                  <c:v>-474.62</c:v>
                </c:pt>
                <c:pt idx="3978">
                  <c:v>-475.39</c:v>
                </c:pt>
                <c:pt idx="3979">
                  <c:v>-476.16</c:v>
                </c:pt>
                <c:pt idx="3980">
                  <c:v>-476.93</c:v>
                </c:pt>
                <c:pt idx="3981">
                  <c:v>-477.7</c:v>
                </c:pt>
                <c:pt idx="3982">
                  <c:v>-478.47</c:v>
                </c:pt>
                <c:pt idx="3983">
                  <c:v>-479.24</c:v>
                </c:pt>
                <c:pt idx="3984">
                  <c:v>-480</c:v>
                </c:pt>
                <c:pt idx="3985">
                  <c:v>-480.77</c:v>
                </c:pt>
                <c:pt idx="3986">
                  <c:v>-481.54</c:v>
                </c:pt>
                <c:pt idx="3987">
                  <c:v>-482.31</c:v>
                </c:pt>
                <c:pt idx="3988">
                  <c:v>-483.08</c:v>
                </c:pt>
                <c:pt idx="3989">
                  <c:v>-483.85</c:v>
                </c:pt>
                <c:pt idx="3990">
                  <c:v>-484.62</c:v>
                </c:pt>
                <c:pt idx="3991">
                  <c:v>-485.39</c:v>
                </c:pt>
                <c:pt idx="3992">
                  <c:v>-486.16</c:v>
                </c:pt>
                <c:pt idx="3993">
                  <c:v>-486.93</c:v>
                </c:pt>
                <c:pt idx="3994">
                  <c:v>-487.7</c:v>
                </c:pt>
                <c:pt idx="3995">
                  <c:v>-488.47</c:v>
                </c:pt>
                <c:pt idx="3996">
                  <c:v>-489.24</c:v>
                </c:pt>
                <c:pt idx="3997">
                  <c:v>-490.01</c:v>
                </c:pt>
                <c:pt idx="3998">
                  <c:v>-490.78</c:v>
                </c:pt>
                <c:pt idx="3999">
                  <c:v>-491.55</c:v>
                </c:pt>
                <c:pt idx="4000">
                  <c:v>-492.32</c:v>
                </c:pt>
                <c:pt idx="4001">
                  <c:v>-493.09</c:v>
                </c:pt>
                <c:pt idx="4002">
                  <c:v>-493.87</c:v>
                </c:pt>
                <c:pt idx="4003">
                  <c:v>-494.64</c:v>
                </c:pt>
                <c:pt idx="4004">
                  <c:v>-495.41</c:v>
                </c:pt>
                <c:pt idx="4005">
                  <c:v>-496.18</c:v>
                </c:pt>
                <c:pt idx="4006">
                  <c:v>-496.95</c:v>
                </c:pt>
                <c:pt idx="4007">
                  <c:v>-497.72</c:v>
                </c:pt>
                <c:pt idx="4008">
                  <c:v>-498.49</c:v>
                </c:pt>
                <c:pt idx="4009">
                  <c:v>-499.26</c:v>
                </c:pt>
                <c:pt idx="4010">
                  <c:v>-500.03</c:v>
                </c:pt>
                <c:pt idx="4011">
                  <c:v>-500.8</c:v>
                </c:pt>
                <c:pt idx="4012">
                  <c:v>-501.57</c:v>
                </c:pt>
                <c:pt idx="4013">
                  <c:v>-502.34</c:v>
                </c:pt>
                <c:pt idx="4014">
                  <c:v>-503.11</c:v>
                </c:pt>
                <c:pt idx="4015">
                  <c:v>-503.88</c:v>
                </c:pt>
                <c:pt idx="4016">
                  <c:v>-504.65</c:v>
                </c:pt>
                <c:pt idx="4017">
                  <c:v>-505.42</c:v>
                </c:pt>
                <c:pt idx="4018">
                  <c:v>-506.19</c:v>
                </c:pt>
                <c:pt idx="4019">
                  <c:v>-506.96</c:v>
                </c:pt>
                <c:pt idx="4020">
                  <c:v>-507.73</c:v>
                </c:pt>
                <c:pt idx="4021">
                  <c:v>-508.5</c:v>
                </c:pt>
                <c:pt idx="4022">
                  <c:v>-509.28</c:v>
                </c:pt>
                <c:pt idx="4023">
                  <c:v>-510.05</c:v>
                </c:pt>
                <c:pt idx="4024">
                  <c:v>-510.82</c:v>
                </c:pt>
                <c:pt idx="4025">
                  <c:v>-511.59</c:v>
                </c:pt>
                <c:pt idx="4026">
                  <c:v>-512.36</c:v>
                </c:pt>
                <c:pt idx="4027">
                  <c:v>-513.13</c:v>
                </c:pt>
                <c:pt idx="4028">
                  <c:v>-513.9</c:v>
                </c:pt>
                <c:pt idx="4029">
                  <c:v>-514.66999999999996</c:v>
                </c:pt>
                <c:pt idx="4030">
                  <c:v>-515.44000000000005</c:v>
                </c:pt>
                <c:pt idx="4031">
                  <c:v>-516.21</c:v>
                </c:pt>
                <c:pt idx="4032">
                  <c:v>-516.98</c:v>
                </c:pt>
                <c:pt idx="4033">
                  <c:v>-517.76</c:v>
                </c:pt>
                <c:pt idx="4034">
                  <c:v>-518.53</c:v>
                </c:pt>
                <c:pt idx="4035">
                  <c:v>-519.29999999999995</c:v>
                </c:pt>
                <c:pt idx="4036">
                  <c:v>-520.07000000000005</c:v>
                </c:pt>
                <c:pt idx="4037">
                  <c:v>-520.84</c:v>
                </c:pt>
                <c:pt idx="4038">
                  <c:v>-521.61</c:v>
                </c:pt>
                <c:pt idx="4039">
                  <c:v>-522.38</c:v>
                </c:pt>
                <c:pt idx="4040">
                  <c:v>-523.15</c:v>
                </c:pt>
                <c:pt idx="4041">
                  <c:v>-523.91999999999996</c:v>
                </c:pt>
                <c:pt idx="4042">
                  <c:v>-524.70000000000005</c:v>
                </c:pt>
                <c:pt idx="4043">
                  <c:v>-525.47</c:v>
                </c:pt>
                <c:pt idx="4044">
                  <c:v>-526.24</c:v>
                </c:pt>
                <c:pt idx="4045">
                  <c:v>-527.01</c:v>
                </c:pt>
                <c:pt idx="4046">
                  <c:v>-527.78</c:v>
                </c:pt>
                <c:pt idx="4047">
                  <c:v>-528.54999999999995</c:v>
                </c:pt>
                <c:pt idx="4048">
                  <c:v>-529.32000000000005</c:v>
                </c:pt>
                <c:pt idx="4049">
                  <c:v>-530.1</c:v>
                </c:pt>
                <c:pt idx="4050">
                  <c:v>-530.87</c:v>
                </c:pt>
                <c:pt idx="4051">
                  <c:v>-531.64</c:v>
                </c:pt>
                <c:pt idx="4052">
                  <c:v>-532.41</c:v>
                </c:pt>
                <c:pt idx="4053">
                  <c:v>-533.17999999999995</c:v>
                </c:pt>
                <c:pt idx="4054">
                  <c:v>-533.95000000000005</c:v>
                </c:pt>
                <c:pt idx="4055">
                  <c:v>-534.72</c:v>
                </c:pt>
                <c:pt idx="4056">
                  <c:v>-535.5</c:v>
                </c:pt>
                <c:pt idx="4057">
                  <c:v>-536.27</c:v>
                </c:pt>
                <c:pt idx="4058">
                  <c:v>-537.04</c:v>
                </c:pt>
                <c:pt idx="4059">
                  <c:v>-537.80999999999995</c:v>
                </c:pt>
                <c:pt idx="4060">
                  <c:v>-538.58000000000004</c:v>
                </c:pt>
                <c:pt idx="4061">
                  <c:v>-539.35</c:v>
                </c:pt>
                <c:pt idx="4062">
                  <c:v>-540.13</c:v>
                </c:pt>
                <c:pt idx="4063">
                  <c:v>-540.9</c:v>
                </c:pt>
                <c:pt idx="4064">
                  <c:v>-541.66999999999996</c:v>
                </c:pt>
                <c:pt idx="4065">
                  <c:v>-542.44000000000005</c:v>
                </c:pt>
                <c:pt idx="4066">
                  <c:v>-543.21</c:v>
                </c:pt>
                <c:pt idx="4067">
                  <c:v>-543.98</c:v>
                </c:pt>
                <c:pt idx="4068">
                  <c:v>-544.76</c:v>
                </c:pt>
                <c:pt idx="4069">
                  <c:v>-545.53</c:v>
                </c:pt>
                <c:pt idx="4070">
                  <c:v>-546.29999999999995</c:v>
                </c:pt>
                <c:pt idx="4071">
                  <c:v>-547.07000000000005</c:v>
                </c:pt>
                <c:pt idx="4072">
                  <c:v>-547.84</c:v>
                </c:pt>
                <c:pt idx="4073">
                  <c:v>-548.62</c:v>
                </c:pt>
                <c:pt idx="4074">
                  <c:v>-549.39</c:v>
                </c:pt>
                <c:pt idx="4075">
                  <c:v>-550.16</c:v>
                </c:pt>
                <c:pt idx="4076">
                  <c:v>-550.92999999999995</c:v>
                </c:pt>
                <c:pt idx="4077">
                  <c:v>-551.70000000000005</c:v>
                </c:pt>
                <c:pt idx="4078">
                  <c:v>-552.48</c:v>
                </c:pt>
                <c:pt idx="4079">
                  <c:v>-553.25</c:v>
                </c:pt>
                <c:pt idx="4080">
                  <c:v>-554.02</c:v>
                </c:pt>
                <c:pt idx="4081">
                  <c:v>-554.79</c:v>
                </c:pt>
                <c:pt idx="4082">
                  <c:v>-555.55999999999995</c:v>
                </c:pt>
                <c:pt idx="4083">
                  <c:v>-556.34</c:v>
                </c:pt>
                <c:pt idx="4084">
                  <c:v>-557.11</c:v>
                </c:pt>
                <c:pt idx="4085">
                  <c:v>-557.88</c:v>
                </c:pt>
                <c:pt idx="4086">
                  <c:v>-558.65</c:v>
                </c:pt>
                <c:pt idx="4087">
                  <c:v>-559.42999999999995</c:v>
                </c:pt>
                <c:pt idx="4088">
                  <c:v>-560.20000000000005</c:v>
                </c:pt>
                <c:pt idx="4089">
                  <c:v>-560.97</c:v>
                </c:pt>
                <c:pt idx="4090">
                  <c:v>-561.74</c:v>
                </c:pt>
                <c:pt idx="4091">
                  <c:v>-562.51</c:v>
                </c:pt>
                <c:pt idx="4092">
                  <c:v>-563.29</c:v>
                </c:pt>
                <c:pt idx="4093">
                  <c:v>-564.05999999999995</c:v>
                </c:pt>
                <c:pt idx="4094">
                  <c:v>-564.83000000000004</c:v>
                </c:pt>
                <c:pt idx="4095">
                  <c:v>-565.6</c:v>
                </c:pt>
                <c:pt idx="4096">
                  <c:v>-566.38</c:v>
                </c:pt>
                <c:pt idx="4097">
                  <c:v>-567.15</c:v>
                </c:pt>
                <c:pt idx="4098">
                  <c:v>-567.91999999999996</c:v>
                </c:pt>
                <c:pt idx="4099">
                  <c:v>-568.69000000000005</c:v>
                </c:pt>
                <c:pt idx="4100">
                  <c:v>-569.47</c:v>
                </c:pt>
                <c:pt idx="4101">
                  <c:v>-570.24</c:v>
                </c:pt>
                <c:pt idx="4102">
                  <c:v>-571.01</c:v>
                </c:pt>
                <c:pt idx="4103">
                  <c:v>-571.78</c:v>
                </c:pt>
                <c:pt idx="4104">
                  <c:v>-572.55999999999995</c:v>
                </c:pt>
                <c:pt idx="4105">
                  <c:v>-573.33000000000004</c:v>
                </c:pt>
                <c:pt idx="4106">
                  <c:v>-574.1</c:v>
                </c:pt>
                <c:pt idx="4107">
                  <c:v>-574.87</c:v>
                </c:pt>
                <c:pt idx="4108">
                  <c:v>-575.65</c:v>
                </c:pt>
                <c:pt idx="4109">
                  <c:v>-576.41999999999996</c:v>
                </c:pt>
                <c:pt idx="4110">
                  <c:v>-577.19000000000005</c:v>
                </c:pt>
                <c:pt idx="4111">
                  <c:v>-577.96</c:v>
                </c:pt>
                <c:pt idx="4112">
                  <c:v>-578.74</c:v>
                </c:pt>
                <c:pt idx="4113">
                  <c:v>-579.51</c:v>
                </c:pt>
                <c:pt idx="4114">
                  <c:v>-580.28</c:v>
                </c:pt>
                <c:pt idx="4115">
                  <c:v>-581.04999999999995</c:v>
                </c:pt>
                <c:pt idx="4116">
                  <c:v>-581.83000000000004</c:v>
                </c:pt>
                <c:pt idx="4117">
                  <c:v>-582.6</c:v>
                </c:pt>
                <c:pt idx="4118">
                  <c:v>-583.37</c:v>
                </c:pt>
                <c:pt idx="4119">
                  <c:v>-584.15</c:v>
                </c:pt>
                <c:pt idx="4120">
                  <c:v>-584.91999999999996</c:v>
                </c:pt>
                <c:pt idx="4121">
                  <c:v>-585.69000000000005</c:v>
                </c:pt>
                <c:pt idx="4122">
                  <c:v>-586.46</c:v>
                </c:pt>
                <c:pt idx="4123">
                  <c:v>-587.24</c:v>
                </c:pt>
                <c:pt idx="4124">
                  <c:v>-588.01</c:v>
                </c:pt>
                <c:pt idx="4125">
                  <c:v>-588.78</c:v>
                </c:pt>
                <c:pt idx="4126">
                  <c:v>-589.55999999999995</c:v>
                </c:pt>
                <c:pt idx="4127">
                  <c:v>-590.33000000000004</c:v>
                </c:pt>
                <c:pt idx="4128">
                  <c:v>-591.1</c:v>
                </c:pt>
                <c:pt idx="4129">
                  <c:v>-591.87</c:v>
                </c:pt>
                <c:pt idx="4130">
                  <c:v>-592.65</c:v>
                </c:pt>
                <c:pt idx="4131">
                  <c:v>-593.41999999999996</c:v>
                </c:pt>
                <c:pt idx="4132">
                  <c:v>-594.19000000000005</c:v>
                </c:pt>
                <c:pt idx="4133">
                  <c:v>-594.97</c:v>
                </c:pt>
                <c:pt idx="4134">
                  <c:v>-595.74</c:v>
                </c:pt>
                <c:pt idx="4135">
                  <c:v>-596.51</c:v>
                </c:pt>
                <c:pt idx="4136">
                  <c:v>-597.29</c:v>
                </c:pt>
                <c:pt idx="4137">
                  <c:v>-598.05999999999995</c:v>
                </c:pt>
                <c:pt idx="4138">
                  <c:v>-598.83000000000004</c:v>
                </c:pt>
                <c:pt idx="4139">
                  <c:v>-599.6</c:v>
                </c:pt>
                <c:pt idx="4140">
                  <c:v>-600.38</c:v>
                </c:pt>
                <c:pt idx="4141">
                  <c:v>-601.15</c:v>
                </c:pt>
                <c:pt idx="4142">
                  <c:v>-601.91999999999996</c:v>
                </c:pt>
                <c:pt idx="4143">
                  <c:v>-602.70000000000005</c:v>
                </c:pt>
                <c:pt idx="4144">
                  <c:v>-603.47</c:v>
                </c:pt>
                <c:pt idx="4145">
                  <c:v>-604.24</c:v>
                </c:pt>
                <c:pt idx="4146">
                  <c:v>-605.02</c:v>
                </c:pt>
                <c:pt idx="4147">
                  <c:v>-605.79</c:v>
                </c:pt>
                <c:pt idx="4148">
                  <c:v>-606.55999999999995</c:v>
                </c:pt>
                <c:pt idx="4149">
                  <c:v>-607.34</c:v>
                </c:pt>
                <c:pt idx="4150">
                  <c:v>-608.11</c:v>
                </c:pt>
                <c:pt idx="4151">
                  <c:v>-608.88</c:v>
                </c:pt>
                <c:pt idx="4152">
                  <c:v>-609.66</c:v>
                </c:pt>
                <c:pt idx="4153">
                  <c:v>-610.42999999999995</c:v>
                </c:pt>
                <c:pt idx="4154">
                  <c:v>-611.20000000000005</c:v>
                </c:pt>
                <c:pt idx="4155">
                  <c:v>-611.98</c:v>
                </c:pt>
                <c:pt idx="4156">
                  <c:v>-612.75</c:v>
                </c:pt>
                <c:pt idx="4157">
                  <c:v>-613.52</c:v>
                </c:pt>
                <c:pt idx="4158">
                  <c:v>-614.29999999999995</c:v>
                </c:pt>
                <c:pt idx="4159">
                  <c:v>-615.07000000000005</c:v>
                </c:pt>
                <c:pt idx="4160">
                  <c:v>-615.84</c:v>
                </c:pt>
                <c:pt idx="4161">
                  <c:v>-616.62</c:v>
                </c:pt>
                <c:pt idx="4162">
                  <c:v>-617.39</c:v>
                </c:pt>
                <c:pt idx="4163">
                  <c:v>-618.16</c:v>
                </c:pt>
                <c:pt idx="4164">
                  <c:v>-618.94000000000005</c:v>
                </c:pt>
                <c:pt idx="4165">
                  <c:v>-619.71</c:v>
                </c:pt>
                <c:pt idx="4166">
                  <c:v>-620.48</c:v>
                </c:pt>
                <c:pt idx="4167">
                  <c:v>-621.26</c:v>
                </c:pt>
                <c:pt idx="4168">
                  <c:v>-622.03</c:v>
                </c:pt>
                <c:pt idx="4169">
                  <c:v>-622.79999999999995</c:v>
                </c:pt>
                <c:pt idx="4170">
                  <c:v>-623.58000000000004</c:v>
                </c:pt>
                <c:pt idx="4171">
                  <c:v>-624.35</c:v>
                </c:pt>
                <c:pt idx="4172">
                  <c:v>-625.13</c:v>
                </c:pt>
                <c:pt idx="4173">
                  <c:v>-625.9</c:v>
                </c:pt>
                <c:pt idx="4174">
                  <c:v>-626.66999999999996</c:v>
                </c:pt>
                <c:pt idx="4175">
                  <c:v>-627.45000000000005</c:v>
                </c:pt>
                <c:pt idx="4176">
                  <c:v>-628.22</c:v>
                </c:pt>
                <c:pt idx="4177">
                  <c:v>-628.99</c:v>
                </c:pt>
                <c:pt idx="4178">
                  <c:v>-629.77</c:v>
                </c:pt>
                <c:pt idx="4179">
                  <c:v>-630.54</c:v>
                </c:pt>
                <c:pt idx="4180">
                  <c:v>-631.30999999999995</c:v>
                </c:pt>
                <c:pt idx="4181">
                  <c:v>-632.09</c:v>
                </c:pt>
                <c:pt idx="4182">
                  <c:v>-632.86</c:v>
                </c:pt>
                <c:pt idx="4183">
                  <c:v>-633.64</c:v>
                </c:pt>
                <c:pt idx="4184">
                  <c:v>-634.41</c:v>
                </c:pt>
                <c:pt idx="4185">
                  <c:v>-635.17999999999995</c:v>
                </c:pt>
                <c:pt idx="4186">
                  <c:v>-635.96</c:v>
                </c:pt>
                <c:pt idx="4187">
                  <c:v>-636.73</c:v>
                </c:pt>
                <c:pt idx="4188">
                  <c:v>-637.5</c:v>
                </c:pt>
                <c:pt idx="4189">
                  <c:v>-638.28</c:v>
                </c:pt>
                <c:pt idx="4190">
                  <c:v>-639.04999999999995</c:v>
                </c:pt>
                <c:pt idx="4191">
                  <c:v>-639.83000000000004</c:v>
                </c:pt>
                <c:pt idx="4192">
                  <c:v>-640.6</c:v>
                </c:pt>
                <c:pt idx="4193">
                  <c:v>-641.37</c:v>
                </c:pt>
                <c:pt idx="4194">
                  <c:v>-642.15</c:v>
                </c:pt>
                <c:pt idx="4195">
                  <c:v>-642.91999999999996</c:v>
                </c:pt>
                <c:pt idx="4196">
                  <c:v>-643.69000000000005</c:v>
                </c:pt>
                <c:pt idx="4197">
                  <c:v>-644.47</c:v>
                </c:pt>
                <c:pt idx="4198">
                  <c:v>-645.24</c:v>
                </c:pt>
                <c:pt idx="4199">
                  <c:v>-646.02</c:v>
                </c:pt>
                <c:pt idx="4200">
                  <c:v>-646.79</c:v>
                </c:pt>
                <c:pt idx="4201">
                  <c:v>-647.55999999999995</c:v>
                </c:pt>
                <c:pt idx="4202">
                  <c:v>-648.34</c:v>
                </c:pt>
                <c:pt idx="4203">
                  <c:v>-649.11</c:v>
                </c:pt>
                <c:pt idx="4204">
                  <c:v>-649.89</c:v>
                </c:pt>
                <c:pt idx="4205">
                  <c:v>-650.66</c:v>
                </c:pt>
                <c:pt idx="4206">
                  <c:v>-651.42999999999995</c:v>
                </c:pt>
                <c:pt idx="4207">
                  <c:v>-652.21</c:v>
                </c:pt>
                <c:pt idx="4208">
                  <c:v>-652.98</c:v>
                </c:pt>
                <c:pt idx="4209">
                  <c:v>-653.75</c:v>
                </c:pt>
                <c:pt idx="4210">
                  <c:v>-654.53</c:v>
                </c:pt>
                <c:pt idx="4211">
                  <c:v>-655.29999999999995</c:v>
                </c:pt>
                <c:pt idx="4212">
                  <c:v>-656.08</c:v>
                </c:pt>
                <c:pt idx="4213">
                  <c:v>-656.85</c:v>
                </c:pt>
                <c:pt idx="4214">
                  <c:v>-657.62</c:v>
                </c:pt>
                <c:pt idx="4215">
                  <c:v>-658.4</c:v>
                </c:pt>
                <c:pt idx="4216">
                  <c:v>-659.17</c:v>
                </c:pt>
                <c:pt idx="4217">
                  <c:v>-659.95</c:v>
                </c:pt>
                <c:pt idx="4218">
                  <c:v>-660.72</c:v>
                </c:pt>
                <c:pt idx="4219">
                  <c:v>-661.49</c:v>
                </c:pt>
                <c:pt idx="4220">
                  <c:v>-662.27</c:v>
                </c:pt>
                <c:pt idx="4221">
                  <c:v>-663.04</c:v>
                </c:pt>
                <c:pt idx="4222">
                  <c:v>-663.82</c:v>
                </c:pt>
                <c:pt idx="4223">
                  <c:v>-664.59</c:v>
                </c:pt>
                <c:pt idx="4224">
                  <c:v>-665.37</c:v>
                </c:pt>
                <c:pt idx="4225">
                  <c:v>-666.14</c:v>
                </c:pt>
                <c:pt idx="4226">
                  <c:v>-666.91</c:v>
                </c:pt>
                <c:pt idx="4227">
                  <c:v>-667.69</c:v>
                </c:pt>
                <c:pt idx="4228">
                  <c:v>-668.46</c:v>
                </c:pt>
                <c:pt idx="4229">
                  <c:v>-669.24</c:v>
                </c:pt>
                <c:pt idx="4230">
                  <c:v>-670.01</c:v>
                </c:pt>
                <c:pt idx="4231">
                  <c:v>-670.78</c:v>
                </c:pt>
                <c:pt idx="4232">
                  <c:v>-671.56</c:v>
                </c:pt>
                <c:pt idx="4233">
                  <c:v>-672.33</c:v>
                </c:pt>
                <c:pt idx="4234">
                  <c:v>-673.11</c:v>
                </c:pt>
                <c:pt idx="4235">
                  <c:v>-673.88</c:v>
                </c:pt>
                <c:pt idx="4236">
                  <c:v>-674.65</c:v>
                </c:pt>
                <c:pt idx="4237">
                  <c:v>-675.43</c:v>
                </c:pt>
                <c:pt idx="4238">
                  <c:v>-676.2</c:v>
                </c:pt>
                <c:pt idx="4239">
                  <c:v>-676.98</c:v>
                </c:pt>
                <c:pt idx="4240">
                  <c:v>-677.75</c:v>
                </c:pt>
                <c:pt idx="4241">
                  <c:v>-678.53</c:v>
                </c:pt>
                <c:pt idx="4242">
                  <c:v>-679.3</c:v>
                </c:pt>
                <c:pt idx="4243">
                  <c:v>-680.07</c:v>
                </c:pt>
                <c:pt idx="4244">
                  <c:v>-680.85</c:v>
                </c:pt>
                <c:pt idx="4245">
                  <c:v>-681.62</c:v>
                </c:pt>
                <c:pt idx="4246">
                  <c:v>-682.4</c:v>
                </c:pt>
                <c:pt idx="4247">
                  <c:v>-683.17</c:v>
                </c:pt>
                <c:pt idx="4248">
                  <c:v>-683.95</c:v>
                </c:pt>
                <c:pt idx="4249">
                  <c:v>-684.72</c:v>
                </c:pt>
                <c:pt idx="4250">
                  <c:v>-685.49</c:v>
                </c:pt>
                <c:pt idx="4251">
                  <c:v>-686.27</c:v>
                </c:pt>
                <c:pt idx="4252">
                  <c:v>-687.04</c:v>
                </c:pt>
                <c:pt idx="4253">
                  <c:v>-687.82</c:v>
                </c:pt>
                <c:pt idx="4254">
                  <c:v>-688.59</c:v>
                </c:pt>
                <c:pt idx="4255">
                  <c:v>-689.37</c:v>
                </c:pt>
                <c:pt idx="4256">
                  <c:v>-690.14</c:v>
                </c:pt>
                <c:pt idx="4257">
                  <c:v>-690.91</c:v>
                </c:pt>
                <c:pt idx="4258">
                  <c:v>-691.69</c:v>
                </c:pt>
                <c:pt idx="4259">
                  <c:v>-692.46</c:v>
                </c:pt>
                <c:pt idx="4260">
                  <c:v>-693.24</c:v>
                </c:pt>
                <c:pt idx="4261">
                  <c:v>-694.01</c:v>
                </c:pt>
                <c:pt idx="4262">
                  <c:v>-694.79</c:v>
                </c:pt>
                <c:pt idx="4263">
                  <c:v>-695.56</c:v>
                </c:pt>
                <c:pt idx="4264">
                  <c:v>-696.33</c:v>
                </c:pt>
                <c:pt idx="4265">
                  <c:v>-697.11</c:v>
                </c:pt>
                <c:pt idx="4266">
                  <c:v>-697.88</c:v>
                </c:pt>
                <c:pt idx="4267">
                  <c:v>-698.66</c:v>
                </c:pt>
                <c:pt idx="4268">
                  <c:v>-699.43</c:v>
                </c:pt>
                <c:pt idx="4269">
                  <c:v>-700.21</c:v>
                </c:pt>
                <c:pt idx="4270">
                  <c:v>-700.98</c:v>
                </c:pt>
                <c:pt idx="4271">
                  <c:v>-701.76</c:v>
                </c:pt>
                <c:pt idx="4272">
                  <c:v>-702.53</c:v>
                </c:pt>
                <c:pt idx="4273">
                  <c:v>-703.3</c:v>
                </c:pt>
                <c:pt idx="4274">
                  <c:v>-704.08</c:v>
                </c:pt>
                <c:pt idx="4275">
                  <c:v>-704.85</c:v>
                </c:pt>
                <c:pt idx="4276">
                  <c:v>-705.63</c:v>
                </c:pt>
                <c:pt idx="4277">
                  <c:v>-706.4</c:v>
                </c:pt>
                <c:pt idx="4278">
                  <c:v>-707.18</c:v>
                </c:pt>
                <c:pt idx="4279">
                  <c:v>-707.95</c:v>
                </c:pt>
                <c:pt idx="4280">
                  <c:v>-708.72</c:v>
                </c:pt>
                <c:pt idx="4281">
                  <c:v>-709.5</c:v>
                </c:pt>
                <c:pt idx="4282">
                  <c:v>-710.27</c:v>
                </c:pt>
                <c:pt idx="4283">
                  <c:v>-711.05</c:v>
                </c:pt>
                <c:pt idx="4284">
                  <c:v>-711.82</c:v>
                </c:pt>
                <c:pt idx="4285">
                  <c:v>-712.6</c:v>
                </c:pt>
                <c:pt idx="4286">
                  <c:v>-713.37</c:v>
                </c:pt>
                <c:pt idx="4287">
                  <c:v>-714.15</c:v>
                </c:pt>
                <c:pt idx="4288">
                  <c:v>-714.92</c:v>
                </c:pt>
                <c:pt idx="4289">
                  <c:v>-715.69</c:v>
                </c:pt>
                <c:pt idx="4290">
                  <c:v>-716.47</c:v>
                </c:pt>
                <c:pt idx="4291">
                  <c:v>-717.24</c:v>
                </c:pt>
                <c:pt idx="4292">
                  <c:v>-718.02</c:v>
                </c:pt>
                <c:pt idx="4293">
                  <c:v>-718.79</c:v>
                </c:pt>
                <c:pt idx="4294">
                  <c:v>-719.57</c:v>
                </c:pt>
                <c:pt idx="4295">
                  <c:v>-720.34</c:v>
                </c:pt>
                <c:pt idx="4296">
                  <c:v>-721.12</c:v>
                </c:pt>
                <c:pt idx="4297">
                  <c:v>-721.89</c:v>
                </c:pt>
                <c:pt idx="4298">
                  <c:v>-722.66</c:v>
                </c:pt>
                <c:pt idx="4299">
                  <c:v>-723.44</c:v>
                </c:pt>
                <c:pt idx="4300">
                  <c:v>-724.21</c:v>
                </c:pt>
                <c:pt idx="4301">
                  <c:v>-724.99</c:v>
                </c:pt>
                <c:pt idx="4302">
                  <c:v>-725.76</c:v>
                </c:pt>
                <c:pt idx="4303">
                  <c:v>-726.54</c:v>
                </c:pt>
                <c:pt idx="4304">
                  <c:v>-727.31</c:v>
                </c:pt>
                <c:pt idx="4305">
                  <c:v>-728.09</c:v>
                </c:pt>
                <c:pt idx="4306">
                  <c:v>-728.86</c:v>
                </c:pt>
                <c:pt idx="4307">
                  <c:v>-729.64</c:v>
                </c:pt>
                <c:pt idx="4308">
                  <c:v>-730.41</c:v>
                </c:pt>
                <c:pt idx="4309">
                  <c:v>-731.18</c:v>
                </c:pt>
                <c:pt idx="4310">
                  <c:v>-731.96</c:v>
                </c:pt>
                <c:pt idx="4311">
                  <c:v>-732.73</c:v>
                </c:pt>
                <c:pt idx="4312">
                  <c:v>-733.51</c:v>
                </c:pt>
                <c:pt idx="4313">
                  <c:v>-734.28</c:v>
                </c:pt>
                <c:pt idx="4314">
                  <c:v>-735.06</c:v>
                </c:pt>
                <c:pt idx="4315">
                  <c:v>-735.83</c:v>
                </c:pt>
                <c:pt idx="4316">
                  <c:v>-736.61</c:v>
                </c:pt>
                <c:pt idx="4317">
                  <c:v>-737.38</c:v>
                </c:pt>
                <c:pt idx="4318">
                  <c:v>-738.15</c:v>
                </c:pt>
                <c:pt idx="4319">
                  <c:v>-738.93</c:v>
                </c:pt>
                <c:pt idx="4320">
                  <c:v>-739.7</c:v>
                </c:pt>
                <c:pt idx="4321">
                  <c:v>-740.48</c:v>
                </c:pt>
                <c:pt idx="4322">
                  <c:v>-741.25</c:v>
                </c:pt>
                <c:pt idx="4323">
                  <c:v>-742.03</c:v>
                </c:pt>
                <c:pt idx="4324">
                  <c:v>-742.8</c:v>
                </c:pt>
                <c:pt idx="4325">
                  <c:v>-743.58</c:v>
                </c:pt>
                <c:pt idx="4326">
                  <c:v>-744.35</c:v>
                </c:pt>
                <c:pt idx="4327">
                  <c:v>-745.13</c:v>
                </c:pt>
                <c:pt idx="4328">
                  <c:v>-745.9</c:v>
                </c:pt>
                <c:pt idx="4329">
                  <c:v>-746.67</c:v>
                </c:pt>
                <c:pt idx="4330">
                  <c:v>-747.45</c:v>
                </c:pt>
                <c:pt idx="4331">
                  <c:v>-748.22</c:v>
                </c:pt>
                <c:pt idx="4332">
                  <c:v>-749</c:v>
                </c:pt>
                <c:pt idx="4333">
                  <c:v>-749.77</c:v>
                </c:pt>
                <c:pt idx="4334">
                  <c:v>-750.55</c:v>
                </c:pt>
                <c:pt idx="4335">
                  <c:v>-751.32</c:v>
                </c:pt>
                <c:pt idx="4336">
                  <c:v>-752.1</c:v>
                </c:pt>
                <c:pt idx="4337">
                  <c:v>-752.87</c:v>
                </c:pt>
                <c:pt idx="4338">
                  <c:v>-753.65</c:v>
                </c:pt>
                <c:pt idx="4339">
                  <c:v>-754.42</c:v>
                </c:pt>
                <c:pt idx="4340">
                  <c:v>-755.19</c:v>
                </c:pt>
                <c:pt idx="4341">
                  <c:v>-755.97</c:v>
                </c:pt>
                <c:pt idx="4342">
                  <c:v>-756.74</c:v>
                </c:pt>
                <c:pt idx="4343">
                  <c:v>-757.52</c:v>
                </c:pt>
                <c:pt idx="4344">
                  <c:v>-758.29</c:v>
                </c:pt>
                <c:pt idx="4345">
                  <c:v>-759.07</c:v>
                </c:pt>
                <c:pt idx="4346">
                  <c:v>-759.84</c:v>
                </c:pt>
                <c:pt idx="4347">
                  <c:v>-760.62</c:v>
                </c:pt>
                <c:pt idx="4348">
                  <c:v>-761.39</c:v>
                </c:pt>
                <c:pt idx="4349">
                  <c:v>-762.17</c:v>
                </c:pt>
                <c:pt idx="4350">
                  <c:v>-762.94</c:v>
                </c:pt>
                <c:pt idx="4351">
                  <c:v>-763.71</c:v>
                </c:pt>
                <c:pt idx="4352">
                  <c:v>-764.49</c:v>
                </c:pt>
                <c:pt idx="4353">
                  <c:v>-765.26</c:v>
                </c:pt>
                <c:pt idx="4354">
                  <c:v>-766.04</c:v>
                </c:pt>
                <c:pt idx="4355">
                  <c:v>-766.81</c:v>
                </c:pt>
                <c:pt idx="4356">
                  <c:v>-767.59</c:v>
                </c:pt>
                <c:pt idx="4357">
                  <c:v>-768.36</c:v>
                </c:pt>
                <c:pt idx="4358">
                  <c:v>-769.14</c:v>
                </c:pt>
                <c:pt idx="4359">
                  <c:v>-769.91</c:v>
                </c:pt>
                <c:pt idx="4360">
                  <c:v>-770.68</c:v>
                </c:pt>
                <c:pt idx="4361">
                  <c:v>-771.46</c:v>
                </c:pt>
                <c:pt idx="4362">
                  <c:v>-772.23</c:v>
                </c:pt>
                <c:pt idx="4363">
                  <c:v>-773.01</c:v>
                </c:pt>
                <c:pt idx="4364">
                  <c:v>-773.78</c:v>
                </c:pt>
                <c:pt idx="4365">
                  <c:v>-774.56</c:v>
                </c:pt>
                <c:pt idx="4366">
                  <c:v>-775.33</c:v>
                </c:pt>
                <c:pt idx="4367">
                  <c:v>-776.11</c:v>
                </c:pt>
                <c:pt idx="4368">
                  <c:v>-776.88</c:v>
                </c:pt>
                <c:pt idx="4369">
                  <c:v>-777.66</c:v>
                </c:pt>
                <c:pt idx="4370">
                  <c:v>-778.43</c:v>
                </c:pt>
                <c:pt idx="4371">
                  <c:v>-779.2</c:v>
                </c:pt>
                <c:pt idx="4372">
                  <c:v>-779.98</c:v>
                </c:pt>
                <c:pt idx="4373">
                  <c:v>-780.75</c:v>
                </c:pt>
                <c:pt idx="4374">
                  <c:v>-781.53</c:v>
                </c:pt>
                <c:pt idx="4375">
                  <c:v>-782.3</c:v>
                </c:pt>
                <c:pt idx="4376">
                  <c:v>-783.08</c:v>
                </c:pt>
                <c:pt idx="4377">
                  <c:v>-783.85</c:v>
                </c:pt>
                <c:pt idx="4378">
                  <c:v>-784.63</c:v>
                </c:pt>
                <c:pt idx="4379">
                  <c:v>-785.4</c:v>
                </c:pt>
                <c:pt idx="4380">
                  <c:v>-786.17</c:v>
                </c:pt>
                <c:pt idx="4381">
                  <c:v>-786.95</c:v>
                </c:pt>
                <c:pt idx="4382">
                  <c:v>-787.72</c:v>
                </c:pt>
                <c:pt idx="4383">
                  <c:v>-788.5</c:v>
                </c:pt>
                <c:pt idx="4384">
                  <c:v>-789.27</c:v>
                </c:pt>
                <c:pt idx="4385">
                  <c:v>-790.05</c:v>
                </c:pt>
                <c:pt idx="4386">
                  <c:v>-790.82</c:v>
                </c:pt>
                <c:pt idx="4387">
                  <c:v>-791.6</c:v>
                </c:pt>
                <c:pt idx="4388">
                  <c:v>-792.37</c:v>
                </c:pt>
                <c:pt idx="4389">
                  <c:v>-793.14</c:v>
                </c:pt>
                <c:pt idx="4390">
                  <c:v>-793.92</c:v>
                </c:pt>
                <c:pt idx="4391">
                  <c:v>-794.69</c:v>
                </c:pt>
                <c:pt idx="4392">
                  <c:v>-795.47</c:v>
                </c:pt>
                <c:pt idx="4393">
                  <c:v>-796.24</c:v>
                </c:pt>
                <c:pt idx="4394">
                  <c:v>-797.02</c:v>
                </c:pt>
                <c:pt idx="4395">
                  <c:v>-797.79</c:v>
                </c:pt>
                <c:pt idx="4396">
                  <c:v>-798.57</c:v>
                </c:pt>
                <c:pt idx="4397">
                  <c:v>-799.34</c:v>
                </c:pt>
                <c:pt idx="4398">
                  <c:v>-800.11</c:v>
                </c:pt>
                <c:pt idx="4399">
                  <c:v>-800.89</c:v>
                </c:pt>
                <c:pt idx="4400">
                  <c:v>-801.66</c:v>
                </c:pt>
                <c:pt idx="4401">
                  <c:v>-802.44</c:v>
                </c:pt>
                <c:pt idx="4402">
                  <c:v>-803.21</c:v>
                </c:pt>
                <c:pt idx="4403">
                  <c:v>-803.99</c:v>
                </c:pt>
                <c:pt idx="4404">
                  <c:v>-804.76</c:v>
                </c:pt>
                <c:pt idx="4405">
                  <c:v>-805.53</c:v>
                </c:pt>
                <c:pt idx="4406">
                  <c:v>-806.31</c:v>
                </c:pt>
                <c:pt idx="4407">
                  <c:v>-807.08</c:v>
                </c:pt>
                <c:pt idx="4408">
                  <c:v>-807.86</c:v>
                </c:pt>
                <c:pt idx="4409">
                  <c:v>-808.63</c:v>
                </c:pt>
                <c:pt idx="4410">
                  <c:v>-809.41</c:v>
                </c:pt>
                <c:pt idx="4411">
                  <c:v>-810.18</c:v>
                </c:pt>
                <c:pt idx="4412">
                  <c:v>-810.96</c:v>
                </c:pt>
                <c:pt idx="4413">
                  <c:v>-811.73</c:v>
                </c:pt>
                <c:pt idx="4414">
                  <c:v>-812.5</c:v>
                </c:pt>
                <c:pt idx="4415">
                  <c:v>-813.28</c:v>
                </c:pt>
                <c:pt idx="4416">
                  <c:v>-814.05</c:v>
                </c:pt>
                <c:pt idx="4417">
                  <c:v>-814.83</c:v>
                </c:pt>
                <c:pt idx="4418">
                  <c:v>-815.6</c:v>
                </c:pt>
                <c:pt idx="4419">
                  <c:v>-816.38</c:v>
                </c:pt>
                <c:pt idx="4420">
                  <c:v>-817.15</c:v>
                </c:pt>
                <c:pt idx="4421">
                  <c:v>-817.92</c:v>
                </c:pt>
                <c:pt idx="4422">
                  <c:v>-818.7</c:v>
                </c:pt>
                <c:pt idx="4423">
                  <c:v>-819.47</c:v>
                </c:pt>
                <c:pt idx="4424">
                  <c:v>-820.25</c:v>
                </c:pt>
                <c:pt idx="4425">
                  <c:v>-821.02</c:v>
                </c:pt>
                <c:pt idx="4426">
                  <c:v>-821.79</c:v>
                </c:pt>
                <c:pt idx="4427">
                  <c:v>-822.57</c:v>
                </c:pt>
                <c:pt idx="4428">
                  <c:v>-823.34</c:v>
                </c:pt>
                <c:pt idx="4429">
                  <c:v>-824.12</c:v>
                </c:pt>
                <c:pt idx="4430">
                  <c:v>-824.89</c:v>
                </c:pt>
                <c:pt idx="4431">
                  <c:v>-825.67</c:v>
                </c:pt>
                <c:pt idx="4432">
                  <c:v>-826.44</c:v>
                </c:pt>
                <c:pt idx="4433">
                  <c:v>-827.21</c:v>
                </c:pt>
                <c:pt idx="4434">
                  <c:v>-827.99</c:v>
                </c:pt>
                <c:pt idx="4435">
                  <c:v>-828.76</c:v>
                </c:pt>
                <c:pt idx="4436">
                  <c:v>-829.54</c:v>
                </c:pt>
                <c:pt idx="4437">
                  <c:v>-830.31</c:v>
                </c:pt>
                <c:pt idx="4438">
                  <c:v>-831.09</c:v>
                </c:pt>
                <c:pt idx="4439">
                  <c:v>-831.86</c:v>
                </c:pt>
                <c:pt idx="4440">
                  <c:v>-832.63</c:v>
                </c:pt>
                <c:pt idx="4441">
                  <c:v>-833.41</c:v>
                </c:pt>
                <c:pt idx="4442">
                  <c:v>-834.18</c:v>
                </c:pt>
                <c:pt idx="4443">
                  <c:v>-834.96</c:v>
                </c:pt>
                <c:pt idx="4444">
                  <c:v>-835.73</c:v>
                </c:pt>
                <c:pt idx="4445">
                  <c:v>-836.5</c:v>
                </c:pt>
                <c:pt idx="4446">
                  <c:v>-837.28</c:v>
                </c:pt>
                <c:pt idx="4447">
                  <c:v>-838.05</c:v>
                </c:pt>
                <c:pt idx="4448">
                  <c:v>-838.83</c:v>
                </c:pt>
                <c:pt idx="4449">
                  <c:v>-839.6</c:v>
                </c:pt>
                <c:pt idx="4450">
                  <c:v>-840.37</c:v>
                </c:pt>
                <c:pt idx="4451">
                  <c:v>-841.15</c:v>
                </c:pt>
                <c:pt idx="4452">
                  <c:v>-841.92</c:v>
                </c:pt>
                <c:pt idx="4453">
                  <c:v>-842.7</c:v>
                </c:pt>
                <c:pt idx="4454">
                  <c:v>-843.47</c:v>
                </c:pt>
                <c:pt idx="4455">
                  <c:v>-844.24</c:v>
                </c:pt>
                <c:pt idx="4456">
                  <c:v>-845.02</c:v>
                </c:pt>
                <c:pt idx="4457">
                  <c:v>-845.79</c:v>
                </c:pt>
                <c:pt idx="4458">
                  <c:v>-846.57</c:v>
                </c:pt>
                <c:pt idx="4459">
                  <c:v>-847.34</c:v>
                </c:pt>
                <c:pt idx="4460">
                  <c:v>-848.12</c:v>
                </c:pt>
                <c:pt idx="4461">
                  <c:v>-848.89</c:v>
                </c:pt>
                <c:pt idx="4462">
                  <c:v>-849.66</c:v>
                </c:pt>
                <c:pt idx="4463">
                  <c:v>-850.44</c:v>
                </c:pt>
                <c:pt idx="4464">
                  <c:v>-851.21</c:v>
                </c:pt>
                <c:pt idx="4465">
                  <c:v>-851.98</c:v>
                </c:pt>
                <c:pt idx="4466">
                  <c:v>-852.76</c:v>
                </c:pt>
                <c:pt idx="4467">
                  <c:v>-853.53</c:v>
                </c:pt>
                <c:pt idx="4468">
                  <c:v>-854.31</c:v>
                </c:pt>
                <c:pt idx="4469">
                  <c:v>-855.08</c:v>
                </c:pt>
                <c:pt idx="4470">
                  <c:v>-855.85</c:v>
                </c:pt>
                <c:pt idx="4471">
                  <c:v>-856.63</c:v>
                </c:pt>
                <c:pt idx="4472">
                  <c:v>-857.4</c:v>
                </c:pt>
                <c:pt idx="4473">
                  <c:v>-858.18</c:v>
                </c:pt>
                <c:pt idx="4474">
                  <c:v>-858.95</c:v>
                </c:pt>
                <c:pt idx="4475">
                  <c:v>-859.72</c:v>
                </c:pt>
                <c:pt idx="4476">
                  <c:v>-860.5</c:v>
                </c:pt>
                <c:pt idx="4477">
                  <c:v>-861.27</c:v>
                </c:pt>
                <c:pt idx="4478">
                  <c:v>-862.05</c:v>
                </c:pt>
                <c:pt idx="4479">
                  <c:v>-862.82</c:v>
                </c:pt>
                <c:pt idx="4480">
                  <c:v>-863.59</c:v>
                </c:pt>
                <c:pt idx="4481">
                  <c:v>-864.37</c:v>
                </c:pt>
                <c:pt idx="4482">
                  <c:v>-865.14</c:v>
                </c:pt>
                <c:pt idx="4483">
                  <c:v>-865.91</c:v>
                </c:pt>
                <c:pt idx="4484">
                  <c:v>-866.69</c:v>
                </c:pt>
                <c:pt idx="4485">
                  <c:v>-867.46</c:v>
                </c:pt>
                <c:pt idx="4486">
                  <c:v>-868.24</c:v>
                </c:pt>
                <c:pt idx="4487">
                  <c:v>-869.01</c:v>
                </c:pt>
                <c:pt idx="4488">
                  <c:v>-869.78</c:v>
                </c:pt>
                <c:pt idx="4489">
                  <c:v>-870.56</c:v>
                </c:pt>
                <c:pt idx="4490">
                  <c:v>-871.33</c:v>
                </c:pt>
                <c:pt idx="4491">
                  <c:v>-872.1</c:v>
                </c:pt>
                <c:pt idx="4492">
                  <c:v>-872.88</c:v>
                </c:pt>
                <c:pt idx="4493">
                  <c:v>-873.65</c:v>
                </c:pt>
                <c:pt idx="4494">
                  <c:v>-874.43</c:v>
                </c:pt>
                <c:pt idx="4495">
                  <c:v>-875.2</c:v>
                </c:pt>
                <c:pt idx="4496">
                  <c:v>-875.97</c:v>
                </c:pt>
                <c:pt idx="4497">
                  <c:v>-876.75</c:v>
                </c:pt>
                <c:pt idx="4498">
                  <c:v>-877.52</c:v>
                </c:pt>
                <c:pt idx="4499">
                  <c:v>-878.29</c:v>
                </c:pt>
                <c:pt idx="4500">
                  <c:v>-879.07</c:v>
                </c:pt>
                <c:pt idx="4501">
                  <c:v>-879.84</c:v>
                </c:pt>
                <c:pt idx="4502">
                  <c:v>-880.61</c:v>
                </c:pt>
                <c:pt idx="4503">
                  <c:v>-881.39</c:v>
                </c:pt>
                <c:pt idx="4504">
                  <c:v>-882.16</c:v>
                </c:pt>
                <c:pt idx="4505">
                  <c:v>-882.94</c:v>
                </c:pt>
                <c:pt idx="4506">
                  <c:v>-883.71</c:v>
                </c:pt>
                <c:pt idx="4507">
                  <c:v>-884.48</c:v>
                </c:pt>
                <c:pt idx="4508">
                  <c:v>-885.26</c:v>
                </c:pt>
                <c:pt idx="4509">
                  <c:v>-886.03</c:v>
                </c:pt>
                <c:pt idx="4510">
                  <c:v>-886.8</c:v>
                </c:pt>
                <c:pt idx="4511">
                  <c:v>-887.58</c:v>
                </c:pt>
                <c:pt idx="4512">
                  <c:v>-888.35</c:v>
                </c:pt>
                <c:pt idx="4513">
                  <c:v>-889.12</c:v>
                </c:pt>
                <c:pt idx="4514">
                  <c:v>-889.9</c:v>
                </c:pt>
                <c:pt idx="4515">
                  <c:v>-890.67</c:v>
                </c:pt>
                <c:pt idx="4516">
                  <c:v>-891.44</c:v>
                </c:pt>
                <c:pt idx="4517">
                  <c:v>-892.22</c:v>
                </c:pt>
                <c:pt idx="4518">
                  <c:v>-892.99</c:v>
                </c:pt>
                <c:pt idx="4519">
                  <c:v>-893.76</c:v>
                </c:pt>
                <c:pt idx="4520">
                  <c:v>-894.54</c:v>
                </c:pt>
                <c:pt idx="4521">
                  <c:v>-895.31</c:v>
                </c:pt>
                <c:pt idx="4522">
                  <c:v>-896.08</c:v>
                </c:pt>
                <c:pt idx="4523">
                  <c:v>-896.86</c:v>
                </c:pt>
                <c:pt idx="4524">
                  <c:v>-897.63</c:v>
                </c:pt>
                <c:pt idx="4525">
                  <c:v>-898.4</c:v>
                </c:pt>
                <c:pt idx="4526">
                  <c:v>-899.18</c:v>
                </c:pt>
                <c:pt idx="4527">
                  <c:v>-899.95</c:v>
                </c:pt>
                <c:pt idx="4528">
                  <c:v>-900.72</c:v>
                </c:pt>
                <c:pt idx="4529">
                  <c:v>-901.5</c:v>
                </c:pt>
                <c:pt idx="4530">
                  <c:v>-902.27</c:v>
                </c:pt>
                <c:pt idx="4531">
                  <c:v>-903.04</c:v>
                </c:pt>
                <c:pt idx="4532">
                  <c:v>-903.82</c:v>
                </c:pt>
                <c:pt idx="4533">
                  <c:v>-904.59</c:v>
                </c:pt>
                <c:pt idx="4534">
                  <c:v>-905.36</c:v>
                </c:pt>
                <c:pt idx="4535">
                  <c:v>-906.14</c:v>
                </c:pt>
                <c:pt idx="4536">
                  <c:v>-906.91</c:v>
                </c:pt>
                <c:pt idx="4537">
                  <c:v>-907.68</c:v>
                </c:pt>
                <c:pt idx="4538">
                  <c:v>-908.46</c:v>
                </c:pt>
                <c:pt idx="4539">
                  <c:v>-909.23</c:v>
                </c:pt>
                <c:pt idx="4540">
                  <c:v>-910</c:v>
                </c:pt>
                <c:pt idx="4541">
                  <c:v>-910.78</c:v>
                </c:pt>
                <c:pt idx="4542">
                  <c:v>-911.55</c:v>
                </c:pt>
                <c:pt idx="4543">
                  <c:v>-912.32</c:v>
                </c:pt>
                <c:pt idx="4544">
                  <c:v>-913.09</c:v>
                </c:pt>
                <c:pt idx="4545">
                  <c:v>-913.87</c:v>
                </c:pt>
                <c:pt idx="4546">
                  <c:v>-914.64</c:v>
                </c:pt>
                <c:pt idx="4547">
                  <c:v>-915.41</c:v>
                </c:pt>
                <c:pt idx="4548">
                  <c:v>-916.19</c:v>
                </c:pt>
                <c:pt idx="4549">
                  <c:v>-916.96</c:v>
                </c:pt>
                <c:pt idx="4550">
                  <c:v>-917.73</c:v>
                </c:pt>
                <c:pt idx="4551">
                  <c:v>-918.51</c:v>
                </c:pt>
                <c:pt idx="4552">
                  <c:v>-919.28</c:v>
                </c:pt>
                <c:pt idx="4553">
                  <c:v>-920.05</c:v>
                </c:pt>
                <c:pt idx="4554">
                  <c:v>-920.82</c:v>
                </c:pt>
                <c:pt idx="4555">
                  <c:v>-921.6</c:v>
                </c:pt>
                <c:pt idx="4556">
                  <c:v>-922.37</c:v>
                </c:pt>
                <c:pt idx="4557">
                  <c:v>-923.14</c:v>
                </c:pt>
                <c:pt idx="4558">
                  <c:v>-923.92</c:v>
                </c:pt>
                <c:pt idx="4559">
                  <c:v>-924.69</c:v>
                </c:pt>
                <c:pt idx="4560">
                  <c:v>-925.46</c:v>
                </c:pt>
                <c:pt idx="4561">
                  <c:v>-926.23</c:v>
                </c:pt>
                <c:pt idx="4562">
                  <c:v>-927.01</c:v>
                </c:pt>
                <c:pt idx="4563">
                  <c:v>-927.78</c:v>
                </c:pt>
                <c:pt idx="4564">
                  <c:v>-928.55</c:v>
                </c:pt>
                <c:pt idx="4565">
                  <c:v>-929.33</c:v>
                </c:pt>
                <c:pt idx="4566">
                  <c:v>-930.1</c:v>
                </c:pt>
                <c:pt idx="4567">
                  <c:v>-930.87</c:v>
                </c:pt>
                <c:pt idx="4568">
                  <c:v>-931.64</c:v>
                </c:pt>
                <c:pt idx="4569">
                  <c:v>-932.42</c:v>
                </c:pt>
                <c:pt idx="4570">
                  <c:v>-933.19</c:v>
                </c:pt>
                <c:pt idx="4571">
                  <c:v>-933.96</c:v>
                </c:pt>
                <c:pt idx="4572">
                  <c:v>-934.73</c:v>
                </c:pt>
                <c:pt idx="4573">
                  <c:v>-935.51</c:v>
                </c:pt>
                <c:pt idx="4574">
                  <c:v>-936.28</c:v>
                </c:pt>
                <c:pt idx="4575">
                  <c:v>-937.05</c:v>
                </c:pt>
                <c:pt idx="4576">
                  <c:v>-937.83</c:v>
                </c:pt>
                <c:pt idx="4577">
                  <c:v>-938.6</c:v>
                </c:pt>
                <c:pt idx="4578">
                  <c:v>-939.37</c:v>
                </c:pt>
                <c:pt idx="4579">
                  <c:v>-940.14</c:v>
                </c:pt>
                <c:pt idx="4580">
                  <c:v>-940.92</c:v>
                </c:pt>
                <c:pt idx="4581">
                  <c:v>-941.69</c:v>
                </c:pt>
                <c:pt idx="4582">
                  <c:v>-942.46</c:v>
                </c:pt>
                <c:pt idx="4583">
                  <c:v>-943.23</c:v>
                </c:pt>
                <c:pt idx="4584">
                  <c:v>-944.01</c:v>
                </c:pt>
                <c:pt idx="4585">
                  <c:v>-944.78</c:v>
                </c:pt>
                <c:pt idx="4586">
                  <c:v>-945.55</c:v>
                </c:pt>
                <c:pt idx="4587">
                  <c:v>-946.32</c:v>
                </c:pt>
                <c:pt idx="4588">
                  <c:v>-947.1</c:v>
                </c:pt>
                <c:pt idx="4589">
                  <c:v>-947.87</c:v>
                </c:pt>
                <c:pt idx="4590">
                  <c:v>-948.64</c:v>
                </c:pt>
                <c:pt idx="4591">
                  <c:v>-949.41</c:v>
                </c:pt>
                <c:pt idx="4592">
                  <c:v>-950.19</c:v>
                </c:pt>
                <c:pt idx="4593">
                  <c:v>-950.96</c:v>
                </c:pt>
                <c:pt idx="4594">
                  <c:v>-951.73</c:v>
                </c:pt>
                <c:pt idx="4595">
                  <c:v>-952.5</c:v>
                </c:pt>
                <c:pt idx="4596">
                  <c:v>-953.27</c:v>
                </c:pt>
                <c:pt idx="4597">
                  <c:v>-954.05</c:v>
                </c:pt>
                <c:pt idx="4598">
                  <c:v>-954.82</c:v>
                </c:pt>
                <c:pt idx="4599">
                  <c:v>-955.59</c:v>
                </c:pt>
                <c:pt idx="4600">
                  <c:v>-956.36</c:v>
                </c:pt>
                <c:pt idx="4601">
                  <c:v>-957.14</c:v>
                </c:pt>
                <c:pt idx="4602">
                  <c:v>-957.91</c:v>
                </c:pt>
                <c:pt idx="4603">
                  <c:v>-958.68</c:v>
                </c:pt>
                <c:pt idx="4604">
                  <c:v>-959.45</c:v>
                </c:pt>
                <c:pt idx="4605">
                  <c:v>-960.22</c:v>
                </c:pt>
                <c:pt idx="4606">
                  <c:v>-961</c:v>
                </c:pt>
                <c:pt idx="4607">
                  <c:v>-961.77</c:v>
                </c:pt>
                <c:pt idx="4608">
                  <c:v>-962.54</c:v>
                </c:pt>
                <c:pt idx="4609">
                  <c:v>-963.31</c:v>
                </c:pt>
                <c:pt idx="4610">
                  <c:v>-964.08</c:v>
                </c:pt>
                <c:pt idx="4611">
                  <c:v>-964.86</c:v>
                </c:pt>
                <c:pt idx="4612">
                  <c:v>-965.63</c:v>
                </c:pt>
                <c:pt idx="4613">
                  <c:v>-966.4</c:v>
                </c:pt>
                <c:pt idx="4614">
                  <c:v>-967.17</c:v>
                </c:pt>
                <c:pt idx="4615">
                  <c:v>-967.94</c:v>
                </c:pt>
                <c:pt idx="4616">
                  <c:v>-968.72</c:v>
                </c:pt>
                <c:pt idx="4617">
                  <c:v>-969.49</c:v>
                </c:pt>
                <c:pt idx="4618">
                  <c:v>-970.26</c:v>
                </c:pt>
                <c:pt idx="4619">
                  <c:v>-971.03</c:v>
                </c:pt>
                <c:pt idx="4620">
                  <c:v>-971.8</c:v>
                </c:pt>
                <c:pt idx="4621">
                  <c:v>-972.58</c:v>
                </c:pt>
                <c:pt idx="4622">
                  <c:v>-973.35</c:v>
                </c:pt>
                <c:pt idx="4623">
                  <c:v>-974.12</c:v>
                </c:pt>
                <c:pt idx="4624">
                  <c:v>-974.89</c:v>
                </c:pt>
                <c:pt idx="4625">
                  <c:v>-975.66</c:v>
                </c:pt>
                <c:pt idx="4626">
                  <c:v>-976.44</c:v>
                </c:pt>
                <c:pt idx="4627">
                  <c:v>-977.21</c:v>
                </c:pt>
                <c:pt idx="4628">
                  <c:v>-977.98</c:v>
                </c:pt>
                <c:pt idx="4629">
                  <c:v>-978.75</c:v>
                </c:pt>
                <c:pt idx="4630">
                  <c:v>-979.52</c:v>
                </c:pt>
                <c:pt idx="4631">
                  <c:v>-980.29</c:v>
                </c:pt>
                <c:pt idx="4632">
                  <c:v>-981.07</c:v>
                </c:pt>
                <c:pt idx="4633">
                  <c:v>-981.84</c:v>
                </c:pt>
                <c:pt idx="4634">
                  <c:v>-982.61</c:v>
                </c:pt>
                <c:pt idx="4635">
                  <c:v>-983.38</c:v>
                </c:pt>
                <c:pt idx="4636">
                  <c:v>-984.15</c:v>
                </c:pt>
                <c:pt idx="4637">
                  <c:v>-984.92</c:v>
                </c:pt>
                <c:pt idx="4638">
                  <c:v>-985.7</c:v>
                </c:pt>
                <c:pt idx="4639">
                  <c:v>-986.47</c:v>
                </c:pt>
                <c:pt idx="4640">
                  <c:v>-987.24</c:v>
                </c:pt>
                <c:pt idx="4641">
                  <c:v>-988.01</c:v>
                </c:pt>
                <c:pt idx="4642">
                  <c:v>-988.78</c:v>
                </c:pt>
                <c:pt idx="4643">
                  <c:v>-989.55</c:v>
                </c:pt>
                <c:pt idx="4644">
                  <c:v>-990.32</c:v>
                </c:pt>
                <c:pt idx="4645">
                  <c:v>-991.1</c:v>
                </c:pt>
                <c:pt idx="4646">
                  <c:v>-991.87</c:v>
                </c:pt>
                <c:pt idx="4647">
                  <c:v>-992.64</c:v>
                </c:pt>
                <c:pt idx="4648">
                  <c:v>-993.41</c:v>
                </c:pt>
                <c:pt idx="4649">
                  <c:v>-994.18</c:v>
                </c:pt>
                <c:pt idx="4650">
                  <c:v>-994.95</c:v>
                </c:pt>
                <c:pt idx="4651">
                  <c:v>-995.72</c:v>
                </c:pt>
                <c:pt idx="4652">
                  <c:v>-996.5</c:v>
                </c:pt>
                <c:pt idx="4653">
                  <c:v>-997.27</c:v>
                </c:pt>
                <c:pt idx="4654">
                  <c:v>-998.04</c:v>
                </c:pt>
                <c:pt idx="4655">
                  <c:v>-998.81</c:v>
                </c:pt>
                <c:pt idx="4656">
                  <c:v>-999.58</c:v>
                </c:pt>
                <c:pt idx="4657">
                  <c:v>-1000.35</c:v>
                </c:pt>
                <c:pt idx="4658">
                  <c:v>-1001.12</c:v>
                </c:pt>
                <c:pt idx="4659">
                  <c:v>-1001.89</c:v>
                </c:pt>
                <c:pt idx="4660">
                  <c:v>-1002.66</c:v>
                </c:pt>
                <c:pt idx="4661">
                  <c:v>-1003.44</c:v>
                </c:pt>
                <c:pt idx="4662">
                  <c:v>-1004.21</c:v>
                </c:pt>
                <c:pt idx="4663">
                  <c:v>-1004.98</c:v>
                </c:pt>
                <c:pt idx="4664">
                  <c:v>-1005.75</c:v>
                </c:pt>
                <c:pt idx="4665">
                  <c:v>-1006.52</c:v>
                </c:pt>
                <c:pt idx="4666">
                  <c:v>-1007.29</c:v>
                </c:pt>
                <c:pt idx="4667">
                  <c:v>-1008.06</c:v>
                </c:pt>
                <c:pt idx="4668">
                  <c:v>-1008.83</c:v>
                </c:pt>
                <c:pt idx="4669">
                  <c:v>-1009.6</c:v>
                </c:pt>
                <c:pt idx="4670">
                  <c:v>-1010.38</c:v>
                </c:pt>
                <c:pt idx="4671">
                  <c:v>-1011.15</c:v>
                </c:pt>
                <c:pt idx="4672">
                  <c:v>-1011.92</c:v>
                </c:pt>
                <c:pt idx="4673">
                  <c:v>-1012.69</c:v>
                </c:pt>
                <c:pt idx="4674">
                  <c:v>-1013.46</c:v>
                </c:pt>
                <c:pt idx="4675">
                  <c:v>-1014.23</c:v>
                </c:pt>
                <c:pt idx="4676">
                  <c:v>-1015</c:v>
                </c:pt>
                <c:pt idx="4677">
                  <c:v>-1015.77</c:v>
                </c:pt>
                <c:pt idx="4678">
                  <c:v>-1016.54</c:v>
                </c:pt>
                <c:pt idx="4679">
                  <c:v>-1017.31</c:v>
                </c:pt>
                <c:pt idx="4680">
                  <c:v>-1018.08</c:v>
                </c:pt>
                <c:pt idx="4681">
                  <c:v>-1018.85</c:v>
                </c:pt>
                <c:pt idx="4682">
                  <c:v>-1019.62</c:v>
                </c:pt>
                <c:pt idx="4683">
                  <c:v>-1020.4</c:v>
                </c:pt>
                <c:pt idx="4684">
                  <c:v>-1021.17</c:v>
                </c:pt>
                <c:pt idx="4685">
                  <c:v>-1021.94</c:v>
                </c:pt>
                <c:pt idx="4686">
                  <c:v>-1022.71</c:v>
                </c:pt>
                <c:pt idx="4687">
                  <c:v>-1023.48</c:v>
                </c:pt>
                <c:pt idx="4688">
                  <c:v>-1024.25</c:v>
                </c:pt>
                <c:pt idx="4689">
                  <c:v>-1025.02</c:v>
                </c:pt>
                <c:pt idx="4690">
                  <c:v>-1025.79</c:v>
                </c:pt>
                <c:pt idx="4691">
                  <c:v>-1026.56</c:v>
                </c:pt>
                <c:pt idx="4692">
                  <c:v>-1027.33</c:v>
                </c:pt>
                <c:pt idx="4693">
                  <c:v>-1028.0999999999999</c:v>
                </c:pt>
                <c:pt idx="4694">
                  <c:v>-1028.8699999999999</c:v>
                </c:pt>
                <c:pt idx="4695">
                  <c:v>-1029.6400000000001</c:v>
                </c:pt>
                <c:pt idx="4696">
                  <c:v>-1030.4100000000001</c:v>
                </c:pt>
                <c:pt idx="4697">
                  <c:v>-1031.18</c:v>
                </c:pt>
                <c:pt idx="4698">
                  <c:v>-1031.95</c:v>
                </c:pt>
                <c:pt idx="4699">
                  <c:v>-1032.72</c:v>
                </c:pt>
                <c:pt idx="4700">
                  <c:v>-1033.49</c:v>
                </c:pt>
                <c:pt idx="4701">
                  <c:v>-1034.26</c:v>
                </c:pt>
                <c:pt idx="4702">
                  <c:v>-1035.03</c:v>
                </c:pt>
                <c:pt idx="4703">
                  <c:v>-1035.8</c:v>
                </c:pt>
                <c:pt idx="4704">
                  <c:v>-1036.57</c:v>
                </c:pt>
                <c:pt idx="4705">
                  <c:v>-1037.3399999999999</c:v>
                </c:pt>
                <c:pt idx="4706">
                  <c:v>-1038.1099999999999</c:v>
                </c:pt>
                <c:pt idx="4707">
                  <c:v>-1038.8800000000001</c:v>
                </c:pt>
                <c:pt idx="4708">
                  <c:v>-1039.6500000000001</c:v>
                </c:pt>
                <c:pt idx="4709">
                  <c:v>-1040.42</c:v>
                </c:pt>
                <c:pt idx="4710">
                  <c:v>-1041.19</c:v>
                </c:pt>
                <c:pt idx="4711">
                  <c:v>-1041.97</c:v>
                </c:pt>
                <c:pt idx="4712">
                  <c:v>-1042.74</c:v>
                </c:pt>
                <c:pt idx="4713">
                  <c:v>-1043.51</c:v>
                </c:pt>
                <c:pt idx="4714">
                  <c:v>-1044.28</c:v>
                </c:pt>
                <c:pt idx="4715">
                  <c:v>-1045.04</c:v>
                </c:pt>
                <c:pt idx="4716">
                  <c:v>-1045.81</c:v>
                </c:pt>
                <c:pt idx="4717">
                  <c:v>-1046.58</c:v>
                </c:pt>
                <c:pt idx="4718">
                  <c:v>-1047.3499999999999</c:v>
                </c:pt>
                <c:pt idx="4719">
                  <c:v>-1048.1199999999999</c:v>
                </c:pt>
                <c:pt idx="4720">
                  <c:v>-1048.8900000000001</c:v>
                </c:pt>
                <c:pt idx="4721">
                  <c:v>-1049.6600000000001</c:v>
                </c:pt>
                <c:pt idx="4722">
                  <c:v>-1050.43</c:v>
                </c:pt>
                <c:pt idx="4723">
                  <c:v>-1051.2</c:v>
                </c:pt>
                <c:pt idx="4724">
                  <c:v>-1051.97</c:v>
                </c:pt>
                <c:pt idx="4725">
                  <c:v>-1052.74</c:v>
                </c:pt>
                <c:pt idx="4726">
                  <c:v>-1053.51</c:v>
                </c:pt>
                <c:pt idx="4727">
                  <c:v>-1054.28</c:v>
                </c:pt>
                <c:pt idx="4728">
                  <c:v>-1055.05</c:v>
                </c:pt>
                <c:pt idx="4729">
                  <c:v>-1055.82</c:v>
                </c:pt>
                <c:pt idx="4730">
                  <c:v>-1056.5899999999999</c:v>
                </c:pt>
                <c:pt idx="4731">
                  <c:v>-1057.3599999999999</c:v>
                </c:pt>
                <c:pt idx="4732">
                  <c:v>-1058.1300000000001</c:v>
                </c:pt>
                <c:pt idx="4733">
                  <c:v>-1058.9000000000001</c:v>
                </c:pt>
                <c:pt idx="4734">
                  <c:v>-1059.67</c:v>
                </c:pt>
                <c:pt idx="4735">
                  <c:v>-1060.44</c:v>
                </c:pt>
                <c:pt idx="4736">
                  <c:v>-1061.21</c:v>
                </c:pt>
                <c:pt idx="4737">
                  <c:v>-1061.98</c:v>
                </c:pt>
                <c:pt idx="4738">
                  <c:v>-1062.75</c:v>
                </c:pt>
                <c:pt idx="4739">
                  <c:v>-1063.52</c:v>
                </c:pt>
                <c:pt idx="4740">
                  <c:v>-1064.29</c:v>
                </c:pt>
                <c:pt idx="4741">
                  <c:v>-1065.06</c:v>
                </c:pt>
                <c:pt idx="4742">
                  <c:v>-1065.83</c:v>
                </c:pt>
                <c:pt idx="4743">
                  <c:v>-1066.5899999999999</c:v>
                </c:pt>
                <c:pt idx="4744">
                  <c:v>-1067.3599999999999</c:v>
                </c:pt>
                <c:pt idx="4745">
                  <c:v>-1068.1300000000001</c:v>
                </c:pt>
                <c:pt idx="4746">
                  <c:v>-1068.9000000000001</c:v>
                </c:pt>
                <c:pt idx="4747">
                  <c:v>-1069.67</c:v>
                </c:pt>
                <c:pt idx="4748">
                  <c:v>-1070.44</c:v>
                </c:pt>
                <c:pt idx="4749">
                  <c:v>-1071.21</c:v>
                </c:pt>
                <c:pt idx="4750">
                  <c:v>-1071.98</c:v>
                </c:pt>
                <c:pt idx="4751">
                  <c:v>-1072.75</c:v>
                </c:pt>
                <c:pt idx="4752">
                  <c:v>-1073.52</c:v>
                </c:pt>
                <c:pt idx="4753">
                  <c:v>-1074.29</c:v>
                </c:pt>
                <c:pt idx="4754">
                  <c:v>-1075.06</c:v>
                </c:pt>
                <c:pt idx="4755">
                  <c:v>-1075.82</c:v>
                </c:pt>
                <c:pt idx="4756">
                  <c:v>-1076.5899999999999</c:v>
                </c:pt>
                <c:pt idx="4757">
                  <c:v>-1077.3599999999999</c:v>
                </c:pt>
                <c:pt idx="4758">
                  <c:v>-1078.1300000000001</c:v>
                </c:pt>
                <c:pt idx="4759">
                  <c:v>-1078.9000000000001</c:v>
                </c:pt>
                <c:pt idx="4760">
                  <c:v>-1079.67</c:v>
                </c:pt>
                <c:pt idx="4761">
                  <c:v>-1080.44</c:v>
                </c:pt>
                <c:pt idx="4762">
                  <c:v>-1081.21</c:v>
                </c:pt>
                <c:pt idx="4763">
                  <c:v>-1081.98</c:v>
                </c:pt>
                <c:pt idx="4764">
                  <c:v>-1082.74</c:v>
                </c:pt>
                <c:pt idx="4765">
                  <c:v>-1083.51</c:v>
                </c:pt>
                <c:pt idx="4766">
                  <c:v>-1084.28</c:v>
                </c:pt>
                <c:pt idx="4767">
                  <c:v>-1085.05</c:v>
                </c:pt>
                <c:pt idx="4768">
                  <c:v>-1085.82</c:v>
                </c:pt>
                <c:pt idx="4769">
                  <c:v>-1086.5899999999999</c:v>
                </c:pt>
                <c:pt idx="4770">
                  <c:v>-1087.3599999999999</c:v>
                </c:pt>
                <c:pt idx="4771">
                  <c:v>-1088.1199999999999</c:v>
                </c:pt>
                <c:pt idx="4772">
                  <c:v>-1088.8900000000001</c:v>
                </c:pt>
                <c:pt idx="4773">
                  <c:v>-1089.6600000000001</c:v>
                </c:pt>
                <c:pt idx="4774">
                  <c:v>-1090.43</c:v>
                </c:pt>
                <c:pt idx="4775">
                  <c:v>-1091.2</c:v>
                </c:pt>
                <c:pt idx="4776">
                  <c:v>-1091.97</c:v>
                </c:pt>
                <c:pt idx="4777">
                  <c:v>-1092.74</c:v>
                </c:pt>
                <c:pt idx="4778">
                  <c:v>-1093.5</c:v>
                </c:pt>
                <c:pt idx="4779">
                  <c:v>-1094.27</c:v>
                </c:pt>
                <c:pt idx="4780">
                  <c:v>-1095.04</c:v>
                </c:pt>
                <c:pt idx="4781">
                  <c:v>-1095.81</c:v>
                </c:pt>
                <c:pt idx="4782">
                  <c:v>-1096.58</c:v>
                </c:pt>
                <c:pt idx="4783">
                  <c:v>-1097.3499999999999</c:v>
                </c:pt>
                <c:pt idx="4784">
                  <c:v>-1098.1099999999999</c:v>
                </c:pt>
                <c:pt idx="4785">
                  <c:v>-1098.8800000000001</c:v>
                </c:pt>
                <c:pt idx="4786">
                  <c:v>-1099.6500000000001</c:v>
                </c:pt>
                <c:pt idx="4787">
                  <c:v>-1100.42</c:v>
                </c:pt>
                <c:pt idx="4788">
                  <c:v>-1101.19</c:v>
                </c:pt>
                <c:pt idx="4789">
                  <c:v>-1101.96</c:v>
                </c:pt>
                <c:pt idx="4790">
                  <c:v>-1102.72</c:v>
                </c:pt>
                <c:pt idx="4791">
                  <c:v>-1103.49</c:v>
                </c:pt>
                <c:pt idx="4792">
                  <c:v>-1104.26</c:v>
                </c:pt>
                <c:pt idx="4793">
                  <c:v>-1105.03</c:v>
                </c:pt>
                <c:pt idx="4794">
                  <c:v>-1105.8</c:v>
                </c:pt>
                <c:pt idx="4795">
                  <c:v>-1106.56</c:v>
                </c:pt>
                <c:pt idx="4796">
                  <c:v>-1107.33</c:v>
                </c:pt>
                <c:pt idx="4797">
                  <c:v>-1108.0999999999999</c:v>
                </c:pt>
                <c:pt idx="4798">
                  <c:v>-1108.8699999999999</c:v>
                </c:pt>
                <c:pt idx="4799">
                  <c:v>-1109.6400000000001</c:v>
                </c:pt>
                <c:pt idx="4800">
                  <c:v>-1110.4000000000001</c:v>
                </c:pt>
                <c:pt idx="4801">
                  <c:v>-1111.17</c:v>
                </c:pt>
                <c:pt idx="4802">
                  <c:v>-1111.94</c:v>
                </c:pt>
                <c:pt idx="4803">
                  <c:v>-1112.71</c:v>
                </c:pt>
                <c:pt idx="4804">
                  <c:v>-1113.47</c:v>
                </c:pt>
                <c:pt idx="4805">
                  <c:v>-1114.24</c:v>
                </c:pt>
                <c:pt idx="4806">
                  <c:v>-1115.01</c:v>
                </c:pt>
                <c:pt idx="4807">
                  <c:v>-1115.78</c:v>
                </c:pt>
                <c:pt idx="4808">
                  <c:v>-1116.55</c:v>
                </c:pt>
                <c:pt idx="4809">
                  <c:v>-1117.31</c:v>
                </c:pt>
                <c:pt idx="4810">
                  <c:v>-1118.08</c:v>
                </c:pt>
                <c:pt idx="4811">
                  <c:v>-1118.8499999999999</c:v>
                </c:pt>
                <c:pt idx="4812">
                  <c:v>-1119.6199999999999</c:v>
                </c:pt>
                <c:pt idx="4813">
                  <c:v>-1120.3800000000001</c:v>
                </c:pt>
                <c:pt idx="4814">
                  <c:v>-1121.1500000000001</c:v>
                </c:pt>
                <c:pt idx="4815">
                  <c:v>-1121.92</c:v>
                </c:pt>
                <c:pt idx="4816">
                  <c:v>-1122.69</c:v>
                </c:pt>
                <c:pt idx="4817">
                  <c:v>-1123.45</c:v>
                </c:pt>
                <c:pt idx="4818">
                  <c:v>-1124.22</c:v>
                </c:pt>
                <c:pt idx="4819">
                  <c:v>-1124.99</c:v>
                </c:pt>
                <c:pt idx="4820">
                  <c:v>-1125.75</c:v>
                </c:pt>
                <c:pt idx="4821">
                  <c:v>-1126.52</c:v>
                </c:pt>
                <c:pt idx="4822">
                  <c:v>-1127.29</c:v>
                </c:pt>
                <c:pt idx="4823">
                  <c:v>-1128.06</c:v>
                </c:pt>
                <c:pt idx="4824">
                  <c:v>-1128.82</c:v>
                </c:pt>
                <c:pt idx="4825">
                  <c:v>-1129.5899999999999</c:v>
                </c:pt>
                <c:pt idx="4826">
                  <c:v>-1130.3599999999999</c:v>
                </c:pt>
                <c:pt idx="4827">
                  <c:v>-1131.1300000000001</c:v>
                </c:pt>
                <c:pt idx="4828">
                  <c:v>-1131.8900000000001</c:v>
                </c:pt>
                <c:pt idx="4829">
                  <c:v>-1132.6600000000001</c:v>
                </c:pt>
                <c:pt idx="4830">
                  <c:v>-1133.43</c:v>
                </c:pt>
                <c:pt idx="4831">
                  <c:v>-1134.19</c:v>
                </c:pt>
                <c:pt idx="4832">
                  <c:v>-1134.96</c:v>
                </c:pt>
                <c:pt idx="4833">
                  <c:v>-1135.73</c:v>
                </c:pt>
                <c:pt idx="4834">
                  <c:v>-1136.49</c:v>
                </c:pt>
                <c:pt idx="4835">
                  <c:v>-1137.26</c:v>
                </c:pt>
                <c:pt idx="4836">
                  <c:v>-1138.03</c:v>
                </c:pt>
                <c:pt idx="4837">
                  <c:v>-1138.79</c:v>
                </c:pt>
                <c:pt idx="4838">
                  <c:v>-1139.56</c:v>
                </c:pt>
                <c:pt idx="4839">
                  <c:v>-1140.33</c:v>
                </c:pt>
                <c:pt idx="4840">
                  <c:v>-1141.0899999999999</c:v>
                </c:pt>
                <c:pt idx="4841">
                  <c:v>-1141.8599999999999</c:v>
                </c:pt>
                <c:pt idx="4842">
                  <c:v>-1142.6300000000001</c:v>
                </c:pt>
                <c:pt idx="4843">
                  <c:v>-1143.3900000000001</c:v>
                </c:pt>
                <c:pt idx="4844">
                  <c:v>-1144.1600000000001</c:v>
                </c:pt>
                <c:pt idx="4845">
                  <c:v>-1144.93</c:v>
                </c:pt>
                <c:pt idx="4846">
                  <c:v>-1145.69</c:v>
                </c:pt>
                <c:pt idx="4847">
                  <c:v>-1146.46</c:v>
                </c:pt>
                <c:pt idx="4848">
                  <c:v>-1147.23</c:v>
                </c:pt>
                <c:pt idx="4849">
                  <c:v>-1147.99</c:v>
                </c:pt>
                <c:pt idx="4850">
                  <c:v>-1148.76</c:v>
                </c:pt>
                <c:pt idx="4851">
                  <c:v>-1149.53</c:v>
                </c:pt>
                <c:pt idx="4852">
                  <c:v>-1150.29</c:v>
                </c:pt>
                <c:pt idx="4853">
                  <c:v>-1151.06</c:v>
                </c:pt>
                <c:pt idx="4854">
                  <c:v>-1151.83</c:v>
                </c:pt>
                <c:pt idx="4855">
                  <c:v>-1152.5899999999999</c:v>
                </c:pt>
                <c:pt idx="4856">
                  <c:v>-1153.3599999999999</c:v>
                </c:pt>
                <c:pt idx="4857">
                  <c:v>-1154.1300000000001</c:v>
                </c:pt>
                <c:pt idx="4858">
                  <c:v>-1154.8900000000001</c:v>
                </c:pt>
                <c:pt idx="4859">
                  <c:v>-1155.6600000000001</c:v>
                </c:pt>
                <c:pt idx="4860">
                  <c:v>-1156.42</c:v>
                </c:pt>
                <c:pt idx="4861">
                  <c:v>-1157.19</c:v>
                </c:pt>
                <c:pt idx="4862">
                  <c:v>-1157.96</c:v>
                </c:pt>
                <c:pt idx="4863">
                  <c:v>-1158.72</c:v>
                </c:pt>
                <c:pt idx="4864">
                  <c:v>-1159.49</c:v>
                </c:pt>
                <c:pt idx="4865">
                  <c:v>-1160.25</c:v>
                </c:pt>
                <c:pt idx="4866">
                  <c:v>-1161.02</c:v>
                </c:pt>
                <c:pt idx="4867">
                  <c:v>-1161.79</c:v>
                </c:pt>
                <c:pt idx="4868">
                  <c:v>-1162.55</c:v>
                </c:pt>
                <c:pt idx="4869">
                  <c:v>-1163.32</c:v>
                </c:pt>
                <c:pt idx="4870">
                  <c:v>-1164.08</c:v>
                </c:pt>
                <c:pt idx="4871">
                  <c:v>-1164.8499999999999</c:v>
                </c:pt>
                <c:pt idx="4872">
                  <c:v>-1165.6199999999999</c:v>
                </c:pt>
                <c:pt idx="4873">
                  <c:v>-1166.3800000000001</c:v>
                </c:pt>
                <c:pt idx="4874">
                  <c:v>-1167.1500000000001</c:v>
                </c:pt>
                <c:pt idx="4875">
                  <c:v>-1167.9100000000001</c:v>
                </c:pt>
                <c:pt idx="4876">
                  <c:v>-1168.68</c:v>
                </c:pt>
                <c:pt idx="4877">
                  <c:v>-1169.44</c:v>
                </c:pt>
                <c:pt idx="4878">
                  <c:v>-1170.21</c:v>
                </c:pt>
                <c:pt idx="4879">
                  <c:v>-1170.97</c:v>
                </c:pt>
                <c:pt idx="4880">
                  <c:v>-1171.74</c:v>
                </c:pt>
                <c:pt idx="4881">
                  <c:v>-1172.51</c:v>
                </c:pt>
                <c:pt idx="4882">
                  <c:v>-1173.27</c:v>
                </c:pt>
                <c:pt idx="4883">
                  <c:v>-1174.04</c:v>
                </c:pt>
                <c:pt idx="4884">
                  <c:v>-1174.8</c:v>
                </c:pt>
                <c:pt idx="4885">
                  <c:v>-1175.57</c:v>
                </c:pt>
                <c:pt idx="4886">
                  <c:v>-1176.33</c:v>
                </c:pt>
                <c:pt idx="4887">
                  <c:v>-1177.0999999999999</c:v>
                </c:pt>
                <c:pt idx="4888">
                  <c:v>-1177.8599999999999</c:v>
                </c:pt>
                <c:pt idx="4889">
                  <c:v>-1178.6300000000001</c:v>
                </c:pt>
                <c:pt idx="4890">
                  <c:v>-1179.3900000000001</c:v>
                </c:pt>
                <c:pt idx="4891">
                  <c:v>-1180.1600000000001</c:v>
                </c:pt>
                <c:pt idx="4892">
                  <c:v>-1180.92</c:v>
                </c:pt>
                <c:pt idx="4893">
                  <c:v>-1181.69</c:v>
                </c:pt>
                <c:pt idx="4894">
                  <c:v>-1182.46</c:v>
                </c:pt>
                <c:pt idx="4895">
                  <c:v>-1183.22</c:v>
                </c:pt>
                <c:pt idx="4896">
                  <c:v>-1183.99</c:v>
                </c:pt>
                <c:pt idx="4897">
                  <c:v>-1184.75</c:v>
                </c:pt>
                <c:pt idx="4898">
                  <c:v>-1185.52</c:v>
                </c:pt>
                <c:pt idx="4899">
                  <c:v>-1186.28</c:v>
                </c:pt>
                <c:pt idx="4900">
                  <c:v>-1187.05</c:v>
                </c:pt>
                <c:pt idx="4901">
                  <c:v>-1187.81</c:v>
                </c:pt>
                <c:pt idx="4902">
                  <c:v>-1188.58</c:v>
                </c:pt>
                <c:pt idx="4903">
                  <c:v>-1189.3399999999999</c:v>
                </c:pt>
                <c:pt idx="4904">
                  <c:v>-1190.0999999999999</c:v>
                </c:pt>
                <c:pt idx="4905">
                  <c:v>-1190.8699999999999</c:v>
                </c:pt>
                <c:pt idx="4906">
                  <c:v>-1191.6300000000001</c:v>
                </c:pt>
                <c:pt idx="4907">
                  <c:v>-1192.4000000000001</c:v>
                </c:pt>
                <c:pt idx="4908">
                  <c:v>-1193.1600000000001</c:v>
                </c:pt>
                <c:pt idx="4909">
                  <c:v>-1193.93</c:v>
                </c:pt>
                <c:pt idx="4910">
                  <c:v>-1194.69</c:v>
                </c:pt>
                <c:pt idx="4911">
                  <c:v>-1195.46</c:v>
                </c:pt>
                <c:pt idx="4912">
                  <c:v>-1196.22</c:v>
                </c:pt>
                <c:pt idx="4913">
                  <c:v>-1196.99</c:v>
                </c:pt>
                <c:pt idx="4914">
                  <c:v>-1197.75</c:v>
                </c:pt>
                <c:pt idx="4915">
                  <c:v>-1198.52</c:v>
                </c:pt>
                <c:pt idx="4916">
                  <c:v>-1199.28</c:v>
                </c:pt>
                <c:pt idx="4917">
                  <c:v>-1200.04</c:v>
                </c:pt>
                <c:pt idx="4918">
                  <c:v>-1200.81</c:v>
                </c:pt>
                <c:pt idx="4919">
                  <c:v>-1201.57</c:v>
                </c:pt>
                <c:pt idx="4920">
                  <c:v>-1202.3399999999999</c:v>
                </c:pt>
                <c:pt idx="4921">
                  <c:v>-1203.0999999999999</c:v>
                </c:pt>
                <c:pt idx="4922">
                  <c:v>-1203.8699999999999</c:v>
                </c:pt>
                <c:pt idx="4923">
                  <c:v>-1204.6300000000001</c:v>
                </c:pt>
                <c:pt idx="4924">
                  <c:v>-1205.3900000000001</c:v>
                </c:pt>
                <c:pt idx="4925">
                  <c:v>-1206.1600000000001</c:v>
                </c:pt>
                <c:pt idx="4926">
                  <c:v>-1206.92</c:v>
                </c:pt>
                <c:pt idx="4927">
                  <c:v>-1207.69</c:v>
                </c:pt>
                <c:pt idx="4928">
                  <c:v>-1208.45</c:v>
                </c:pt>
                <c:pt idx="4929">
                  <c:v>-1209.21</c:v>
                </c:pt>
                <c:pt idx="4930">
                  <c:v>-1209.98</c:v>
                </c:pt>
                <c:pt idx="4931">
                  <c:v>-1210.74</c:v>
                </c:pt>
                <c:pt idx="4932">
                  <c:v>-1211.51</c:v>
                </c:pt>
                <c:pt idx="4933">
                  <c:v>-1212.27</c:v>
                </c:pt>
                <c:pt idx="4934">
                  <c:v>-1213.03</c:v>
                </c:pt>
                <c:pt idx="4935">
                  <c:v>-1213.8</c:v>
                </c:pt>
                <c:pt idx="4936">
                  <c:v>-1214.56</c:v>
                </c:pt>
                <c:pt idx="4937">
                  <c:v>-1215.33</c:v>
                </c:pt>
                <c:pt idx="4938">
                  <c:v>-1216.0899999999999</c:v>
                </c:pt>
                <c:pt idx="4939">
                  <c:v>-1216.8499999999999</c:v>
                </c:pt>
                <c:pt idx="4940">
                  <c:v>-1217.6199999999999</c:v>
                </c:pt>
                <c:pt idx="4941">
                  <c:v>-1218.3800000000001</c:v>
                </c:pt>
                <c:pt idx="4942">
                  <c:v>-1219.1400000000001</c:v>
                </c:pt>
                <c:pt idx="4943">
                  <c:v>-1219.9100000000001</c:v>
                </c:pt>
                <c:pt idx="4944">
                  <c:v>-1220.67</c:v>
                </c:pt>
                <c:pt idx="4945">
                  <c:v>-1221.43</c:v>
                </c:pt>
                <c:pt idx="4946">
                  <c:v>-1222.2</c:v>
                </c:pt>
                <c:pt idx="4947">
                  <c:v>-1222.96</c:v>
                </c:pt>
                <c:pt idx="4948">
                  <c:v>-1223.72</c:v>
                </c:pt>
                <c:pt idx="4949">
                  <c:v>-1224.49</c:v>
                </c:pt>
                <c:pt idx="4950">
                  <c:v>-1225.25</c:v>
                </c:pt>
                <c:pt idx="4951">
                  <c:v>-1226.01</c:v>
                </c:pt>
                <c:pt idx="4952">
                  <c:v>-1226.78</c:v>
                </c:pt>
                <c:pt idx="4953">
                  <c:v>-1227.54</c:v>
                </c:pt>
                <c:pt idx="4954">
                  <c:v>-1228.3</c:v>
                </c:pt>
                <c:pt idx="4955">
                  <c:v>-1229.07</c:v>
                </c:pt>
                <c:pt idx="4956">
                  <c:v>-1229.83</c:v>
                </c:pt>
                <c:pt idx="4957">
                  <c:v>-1230.5899999999999</c:v>
                </c:pt>
                <c:pt idx="4958">
                  <c:v>-1231.3599999999999</c:v>
                </c:pt>
                <c:pt idx="4959">
                  <c:v>-1232.1199999999999</c:v>
                </c:pt>
                <c:pt idx="4960">
                  <c:v>-1232.8800000000001</c:v>
                </c:pt>
                <c:pt idx="4961">
                  <c:v>-1233.6500000000001</c:v>
                </c:pt>
                <c:pt idx="4962">
                  <c:v>-1234.4100000000001</c:v>
                </c:pt>
                <c:pt idx="4963">
                  <c:v>-1235.17</c:v>
                </c:pt>
                <c:pt idx="4964">
                  <c:v>-1235.93</c:v>
                </c:pt>
                <c:pt idx="4965">
                  <c:v>-1236.7</c:v>
                </c:pt>
                <c:pt idx="4966">
                  <c:v>-1237.46</c:v>
                </c:pt>
                <c:pt idx="4967">
                  <c:v>-1238.22</c:v>
                </c:pt>
                <c:pt idx="4968">
                  <c:v>-1238.99</c:v>
                </c:pt>
                <c:pt idx="4969">
                  <c:v>-1239.75</c:v>
                </c:pt>
                <c:pt idx="4970">
                  <c:v>-1240.51</c:v>
                </c:pt>
                <c:pt idx="4971">
                  <c:v>-1241.27</c:v>
                </c:pt>
                <c:pt idx="4972">
                  <c:v>-1242.04</c:v>
                </c:pt>
                <c:pt idx="4973">
                  <c:v>-1242.8</c:v>
                </c:pt>
                <c:pt idx="4974">
                  <c:v>-1243.56</c:v>
                </c:pt>
                <c:pt idx="4975">
                  <c:v>-1244.32</c:v>
                </c:pt>
                <c:pt idx="4976">
                  <c:v>-1245.0899999999999</c:v>
                </c:pt>
                <c:pt idx="4977">
                  <c:v>-1245.8499999999999</c:v>
                </c:pt>
                <c:pt idx="4978">
                  <c:v>-1246.6099999999999</c:v>
                </c:pt>
                <c:pt idx="4979">
                  <c:v>-1247.3699999999999</c:v>
                </c:pt>
                <c:pt idx="4980">
                  <c:v>-1248.1400000000001</c:v>
                </c:pt>
                <c:pt idx="4981">
                  <c:v>-1248.9000000000001</c:v>
                </c:pt>
                <c:pt idx="4982">
                  <c:v>-1249.6600000000001</c:v>
                </c:pt>
                <c:pt idx="4983">
                  <c:v>-1250.42</c:v>
                </c:pt>
                <c:pt idx="4984">
                  <c:v>-1251.18</c:v>
                </c:pt>
                <c:pt idx="4985">
                  <c:v>-1251.95</c:v>
                </c:pt>
                <c:pt idx="4986">
                  <c:v>-1252.71</c:v>
                </c:pt>
                <c:pt idx="4987">
                  <c:v>-1253.47</c:v>
                </c:pt>
                <c:pt idx="4988">
                  <c:v>-1254.23</c:v>
                </c:pt>
                <c:pt idx="4989">
                  <c:v>-1254.99</c:v>
                </c:pt>
                <c:pt idx="4990">
                  <c:v>-1255.76</c:v>
                </c:pt>
                <c:pt idx="4991">
                  <c:v>-1256.52</c:v>
                </c:pt>
                <c:pt idx="4992">
                  <c:v>-1257.28</c:v>
                </c:pt>
                <c:pt idx="4993">
                  <c:v>-1258.04</c:v>
                </c:pt>
                <c:pt idx="4994">
                  <c:v>-1258.8</c:v>
                </c:pt>
                <c:pt idx="4995">
                  <c:v>-1259.57</c:v>
                </c:pt>
                <c:pt idx="4996">
                  <c:v>-1260.33</c:v>
                </c:pt>
                <c:pt idx="4997">
                  <c:v>-1261.0899999999999</c:v>
                </c:pt>
                <c:pt idx="4998">
                  <c:v>-1261.8499999999999</c:v>
                </c:pt>
                <c:pt idx="4999">
                  <c:v>-1262.6099999999999</c:v>
                </c:pt>
                <c:pt idx="5000">
                  <c:v>-1263.3699999999999</c:v>
                </c:pt>
                <c:pt idx="5001">
                  <c:v>-1264.1400000000001</c:v>
                </c:pt>
                <c:pt idx="5002">
                  <c:v>-1264.9000000000001</c:v>
                </c:pt>
                <c:pt idx="5003">
                  <c:v>-1265.6600000000001</c:v>
                </c:pt>
                <c:pt idx="5004">
                  <c:v>-1266.42</c:v>
                </c:pt>
                <c:pt idx="5005">
                  <c:v>-1267.18</c:v>
                </c:pt>
                <c:pt idx="5006">
                  <c:v>-1267.94</c:v>
                </c:pt>
                <c:pt idx="5007">
                  <c:v>-1268.7</c:v>
                </c:pt>
                <c:pt idx="5008">
                  <c:v>-1269.47</c:v>
                </c:pt>
                <c:pt idx="5009">
                  <c:v>-1270.23</c:v>
                </c:pt>
                <c:pt idx="5010">
                  <c:v>-1270.99</c:v>
                </c:pt>
                <c:pt idx="5011">
                  <c:v>-1271.75</c:v>
                </c:pt>
                <c:pt idx="5012">
                  <c:v>-1272.51</c:v>
                </c:pt>
                <c:pt idx="5013">
                  <c:v>-1273.27</c:v>
                </c:pt>
                <c:pt idx="5014">
                  <c:v>-1274.03</c:v>
                </c:pt>
                <c:pt idx="5015">
                  <c:v>-1274.79</c:v>
                </c:pt>
                <c:pt idx="5016">
                  <c:v>-1275.56</c:v>
                </c:pt>
                <c:pt idx="5017">
                  <c:v>-1276.32</c:v>
                </c:pt>
                <c:pt idx="5018">
                  <c:v>-1277.08</c:v>
                </c:pt>
                <c:pt idx="5019">
                  <c:v>-1277.8399999999999</c:v>
                </c:pt>
                <c:pt idx="5020">
                  <c:v>-1278.5999999999999</c:v>
                </c:pt>
                <c:pt idx="5021">
                  <c:v>-1279.3599999999999</c:v>
                </c:pt>
                <c:pt idx="5022">
                  <c:v>-1280.1199999999999</c:v>
                </c:pt>
                <c:pt idx="5023">
                  <c:v>-1280.8800000000001</c:v>
                </c:pt>
                <c:pt idx="5024">
                  <c:v>-1281.6400000000001</c:v>
                </c:pt>
                <c:pt idx="5025">
                  <c:v>-1282.4000000000001</c:v>
                </c:pt>
                <c:pt idx="5026">
                  <c:v>-1283.1600000000001</c:v>
                </c:pt>
                <c:pt idx="5027">
                  <c:v>-1283.92</c:v>
                </c:pt>
                <c:pt idx="5028">
                  <c:v>-1284.69</c:v>
                </c:pt>
                <c:pt idx="5029">
                  <c:v>-1285.45</c:v>
                </c:pt>
                <c:pt idx="5030">
                  <c:v>-1286.21</c:v>
                </c:pt>
                <c:pt idx="5031">
                  <c:v>-1286.97</c:v>
                </c:pt>
                <c:pt idx="5032">
                  <c:v>-1287.73</c:v>
                </c:pt>
                <c:pt idx="5033">
                  <c:v>-1288.49</c:v>
                </c:pt>
                <c:pt idx="5034">
                  <c:v>-1289.25</c:v>
                </c:pt>
                <c:pt idx="5035">
                  <c:v>-1290.01</c:v>
                </c:pt>
                <c:pt idx="5036">
                  <c:v>-1290.77</c:v>
                </c:pt>
                <c:pt idx="5037">
                  <c:v>-1291.53</c:v>
                </c:pt>
                <c:pt idx="5038">
                  <c:v>-1292.29</c:v>
                </c:pt>
                <c:pt idx="5039">
                  <c:v>-1293.05</c:v>
                </c:pt>
                <c:pt idx="5040">
                  <c:v>-1293.81</c:v>
                </c:pt>
                <c:pt idx="5041">
                  <c:v>-1294.57</c:v>
                </c:pt>
                <c:pt idx="5042">
                  <c:v>-1295.33</c:v>
                </c:pt>
                <c:pt idx="5043">
                  <c:v>-1296.0899999999999</c:v>
                </c:pt>
                <c:pt idx="5044">
                  <c:v>-1296.8499999999999</c:v>
                </c:pt>
                <c:pt idx="5045">
                  <c:v>-1297.6099999999999</c:v>
                </c:pt>
                <c:pt idx="5046">
                  <c:v>-1298.3699999999999</c:v>
                </c:pt>
                <c:pt idx="5047">
                  <c:v>-1299.1300000000001</c:v>
                </c:pt>
                <c:pt idx="5048">
                  <c:v>-1299.8900000000001</c:v>
                </c:pt>
                <c:pt idx="5049">
                  <c:v>-1300.6500000000001</c:v>
                </c:pt>
                <c:pt idx="5050">
                  <c:v>-1301.4100000000001</c:v>
                </c:pt>
                <c:pt idx="5051">
                  <c:v>-1302.17</c:v>
                </c:pt>
                <c:pt idx="5052">
                  <c:v>-1302.93</c:v>
                </c:pt>
                <c:pt idx="5053">
                  <c:v>-1303.69</c:v>
                </c:pt>
                <c:pt idx="5054">
                  <c:v>-1304.45</c:v>
                </c:pt>
                <c:pt idx="5055">
                  <c:v>-1305.21</c:v>
                </c:pt>
                <c:pt idx="5056">
                  <c:v>-1305.97</c:v>
                </c:pt>
                <c:pt idx="5057">
                  <c:v>-1306.73</c:v>
                </c:pt>
                <c:pt idx="5058">
                  <c:v>-1307.49</c:v>
                </c:pt>
                <c:pt idx="5059">
                  <c:v>-1308.25</c:v>
                </c:pt>
                <c:pt idx="5060">
                  <c:v>-1309</c:v>
                </c:pt>
                <c:pt idx="5061">
                  <c:v>-1309.76</c:v>
                </c:pt>
                <c:pt idx="5062">
                  <c:v>-1310.52</c:v>
                </c:pt>
                <c:pt idx="5063">
                  <c:v>-1311.28</c:v>
                </c:pt>
                <c:pt idx="5064">
                  <c:v>-1312.04</c:v>
                </c:pt>
                <c:pt idx="5065">
                  <c:v>-1312.8</c:v>
                </c:pt>
                <c:pt idx="5066">
                  <c:v>-1313.56</c:v>
                </c:pt>
                <c:pt idx="5067">
                  <c:v>-1314.32</c:v>
                </c:pt>
                <c:pt idx="5068">
                  <c:v>-1315.08</c:v>
                </c:pt>
                <c:pt idx="5069">
                  <c:v>-1315.84</c:v>
                </c:pt>
                <c:pt idx="5070">
                  <c:v>-1316.6</c:v>
                </c:pt>
                <c:pt idx="5071">
                  <c:v>-1317.36</c:v>
                </c:pt>
                <c:pt idx="5072">
                  <c:v>-1318.12</c:v>
                </c:pt>
                <c:pt idx="5073">
                  <c:v>-1318.87</c:v>
                </c:pt>
                <c:pt idx="5074">
                  <c:v>-1319.63</c:v>
                </c:pt>
                <c:pt idx="5075">
                  <c:v>-1320.39</c:v>
                </c:pt>
                <c:pt idx="5076">
                  <c:v>-1321.15</c:v>
                </c:pt>
                <c:pt idx="5077">
                  <c:v>-1321.91</c:v>
                </c:pt>
                <c:pt idx="5078">
                  <c:v>-1322.67</c:v>
                </c:pt>
                <c:pt idx="5079">
                  <c:v>-1323.43</c:v>
                </c:pt>
                <c:pt idx="5080">
                  <c:v>-1324.19</c:v>
                </c:pt>
                <c:pt idx="5081">
                  <c:v>-1324.94</c:v>
                </c:pt>
                <c:pt idx="5082">
                  <c:v>-1325.7</c:v>
                </c:pt>
                <c:pt idx="5083">
                  <c:v>-1326.46</c:v>
                </c:pt>
                <c:pt idx="5084">
                  <c:v>-1327.22</c:v>
                </c:pt>
                <c:pt idx="5085">
                  <c:v>-1327.98</c:v>
                </c:pt>
                <c:pt idx="5086">
                  <c:v>-1328.74</c:v>
                </c:pt>
                <c:pt idx="5087">
                  <c:v>-1329.5</c:v>
                </c:pt>
                <c:pt idx="5088">
                  <c:v>-1330.25</c:v>
                </c:pt>
                <c:pt idx="5089">
                  <c:v>-1331.01</c:v>
                </c:pt>
                <c:pt idx="5090">
                  <c:v>-1331.77</c:v>
                </c:pt>
                <c:pt idx="5091">
                  <c:v>-1332.53</c:v>
                </c:pt>
                <c:pt idx="5092">
                  <c:v>-1333.29</c:v>
                </c:pt>
                <c:pt idx="5093">
                  <c:v>-1334.04</c:v>
                </c:pt>
                <c:pt idx="5094">
                  <c:v>-1334.8</c:v>
                </c:pt>
                <c:pt idx="5095">
                  <c:v>-1335.56</c:v>
                </c:pt>
                <c:pt idx="5096">
                  <c:v>-1336.32</c:v>
                </c:pt>
                <c:pt idx="5097">
                  <c:v>-1337.08</c:v>
                </c:pt>
                <c:pt idx="5098">
                  <c:v>-1337.83</c:v>
                </c:pt>
                <c:pt idx="5099">
                  <c:v>-1338.59</c:v>
                </c:pt>
                <c:pt idx="5100">
                  <c:v>-1339.35</c:v>
                </c:pt>
                <c:pt idx="5101">
                  <c:v>-1340.11</c:v>
                </c:pt>
                <c:pt idx="5102">
                  <c:v>-1340.87</c:v>
                </c:pt>
                <c:pt idx="5103">
                  <c:v>-1341.62</c:v>
                </c:pt>
                <c:pt idx="5104">
                  <c:v>-1342.38</c:v>
                </c:pt>
                <c:pt idx="5105">
                  <c:v>-1343.14</c:v>
                </c:pt>
                <c:pt idx="5106">
                  <c:v>-1343.9</c:v>
                </c:pt>
                <c:pt idx="5107">
                  <c:v>-1344.65</c:v>
                </c:pt>
                <c:pt idx="5108">
                  <c:v>-1345.41</c:v>
                </c:pt>
                <c:pt idx="5109">
                  <c:v>-1346.17</c:v>
                </c:pt>
                <c:pt idx="5110">
                  <c:v>-1346.93</c:v>
                </c:pt>
                <c:pt idx="5111">
                  <c:v>-1347.68</c:v>
                </c:pt>
                <c:pt idx="5112">
                  <c:v>-1348.44</c:v>
                </c:pt>
                <c:pt idx="5113">
                  <c:v>-1349.2</c:v>
                </c:pt>
                <c:pt idx="5114">
                  <c:v>-1349.96</c:v>
                </c:pt>
                <c:pt idx="5115">
                  <c:v>-1350.71</c:v>
                </c:pt>
                <c:pt idx="5116">
                  <c:v>-1351.47</c:v>
                </c:pt>
                <c:pt idx="5117">
                  <c:v>-1352.23</c:v>
                </c:pt>
                <c:pt idx="5118">
                  <c:v>-1352.99</c:v>
                </c:pt>
                <c:pt idx="5119">
                  <c:v>-1353.74</c:v>
                </c:pt>
                <c:pt idx="5120">
                  <c:v>-1354.5</c:v>
                </c:pt>
                <c:pt idx="5121">
                  <c:v>-1355.26</c:v>
                </c:pt>
                <c:pt idx="5122">
                  <c:v>-1356.01</c:v>
                </c:pt>
                <c:pt idx="5123">
                  <c:v>-1356.77</c:v>
                </c:pt>
                <c:pt idx="5124">
                  <c:v>-1357.53</c:v>
                </c:pt>
                <c:pt idx="5125">
                  <c:v>-1358.29</c:v>
                </c:pt>
                <c:pt idx="5126">
                  <c:v>-1359.04</c:v>
                </c:pt>
                <c:pt idx="5127">
                  <c:v>-1359.8</c:v>
                </c:pt>
                <c:pt idx="5128">
                  <c:v>-1360.56</c:v>
                </c:pt>
                <c:pt idx="5129">
                  <c:v>-1361.31</c:v>
                </c:pt>
                <c:pt idx="5130">
                  <c:v>-1362.07</c:v>
                </c:pt>
                <c:pt idx="5131">
                  <c:v>-1362.83</c:v>
                </c:pt>
                <c:pt idx="5132">
                  <c:v>-1363.58</c:v>
                </c:pt>
                <c:pt idx="5133">
                  <c:v>-1364.34</c:v>
                </c:pt>
                <c:pt idx="5134">
                  <c:v>-1365.1</c:v>
                </c:pt>
                <c:pt idx="5135">
                  <c:v>-1365.85</c:v>
                </c:pt>
                <c:pt idx="5136">
                  <c:v>-1366.61</c:v>
                </c:pt>
                <c:pt idx="5137">
                  <c:v>-1367.36</c:v>
                </c:pt>
                <c:pt idx="5138">
                  <c:v>-1368.12</c:v>
                </c:pt>
                <c:pt idx="5139">
                  <c:v>-1368.88</c:v>
                </c:pt>
                <c:pt idx="5140">
                  <c:v>-1369.63</c:v>
                </c:pt>
                <c:pt idx="5141">
                  <c:v>-1370.39</c:v>
                </c:pt>
                <c:pt idx="5142">
                  <c:v>-1371.15</c:v>
                </c:pt>
                <c:pt idx="5143">
                  <c:v>-1371.9</c:v>
                </c:pt>
                <c:pt idx="5144">
                  <c:v>-1372.66</c:v>
                </c:pt>
                <c:pt idx="5145">
                  <c:v>-1373.41</c:v>
                </c:pt>
                <c:pt idx="5146">
                  <c:v>-1374.17</c:v>
                </c:pt>
                <c:pt idx="5147">
                  <c:v>-1374.93</c:v>
                </c:pt>
                <c:pt idx="5148">
                  <c:v>-1375.68</c:v>
                </c:pt>
                <c:pt idx="5149">
                  <c:v>-1376.44</c:v>
                </c:pt>
                <c:pt idx="5150">
                  <c:v>-1377.19</c:v>
                </c:pt>
                <c:pt idx="5151">
                  <c:v>-1377.95</c:v>
                </c:pt>
                <c:pt idx="5152">
                  <c:v>-1378.71</c:v>
                </c:pt>
                <c:pt idx="5153">
                  <c:v>-1379.46</c:v>
                </c:pt>
                <c:pt idx="5154">
                  <c:v>-1380.22</c:v>
                </c:pt>
                <c:pt idx="5155">
                  <c:v>-1380.97</c:v>
                </c:pt>
                <c:pt idx="5156">
                  <c:v>-1381.73</c:v>
                </c:pt>
                <c:pt idx="5157">
                  <c:v>-1382.48</c:v>
                </c:pt>
                <c:pt idx="5158">
                  <c:v>-1383.24</c:v>
                </c:pt>
                <c:pt idx="5159">
                  <c:v>-1384</c:v>
                </c:pt>
                <c:pt idx="5160">
                  <c:v>-1384.75</c:v>
                </c:pt>
                <c:pt idx="5161">
                  <c:v>-1385.51</c:v>
                </c:pt>
                <c:pt idx="5162">
                  <c:v>-1386.26</c:v>
                </c:pt>
                <c:pt idx="5163">
                  <c:v>-1387.02</c:v>
                </c:pt>
                <c:pt idx="5164">
                  <c:v>-1387.77</c:v>
                </c:pt>
                <c:pt idx="5165">
                  <c:v>-1388.53</c:v>
                </c:pt>
                <c:pt idx="5166">
                  <c:v>-1389.28</c:v>
                </c:pt>
                <c:pt idx="5167">
                  <c:v>-1390.04</c:v>
                </c:pt>
                <c:pt idx="5168">
                  <c:v>-1390.79</c:v>
                </c:pt>
                <c:pt idx="5169">
                  <c:v>-1391.55</c:v>
                </c:pt>
                <c:pt idx="5170">
                  <c:v>-1392.3</c:v>
                </c:pt>
                <c:pt idx="5171">
                  <c:v>-1393.06</c:v>
                </c:pt>
                <c:pt idx="5172">
                  <c:v>-1393.81</c:v>
                </c:pt>
                <c:pt idx="5173">
                  <c:v>-1394.57</c:v>
                </c:pt>
                <c:pt idx="5174">
                  <c:v>-1395.32</c:v>
                </c:pt>
                <c:pt idx="5175">
                  <c:v>-1396.08</c:v>
                </c:pt>
                <c:pt idx="5176">
                  <c:v>-1396.83</c:v>
                </c:pt>
                <c:pt idx="5177">
                  <c:v>-1397.59</c:v>
                </c:pt>
                <c:pt idx="5178">
                  <c:v>-1398.34</c:v>
                </c:pt>
                <c:pt idx="5179">
                  <c:v>-1399.1</c:v>
                </c:pt>
                <c:pt idx="5180">
                  <c:v>-1399.85</c:v>
                </c:pt>
                <c:pt idx="5181">
                  <c:v>-1400.61</c:v>
                </c:pt>
                <c:pt idx="5182">
                  <c:v>-1401.36</c:v>
                </c:pt>
                <c:pt idx="5183">
                  <c:v>-1402.12</c:v>
                </c:pt>
                <c:pt idx="5184">
                  <c:v>-1402.87</c:v>
                </c:pt>
                <c:pt idx="5185">
                  <c:v>-1403.63</c:v>
                </c:pt>
                <c:pt idx="5186">
                  <c:v>-1404.38</c:v>
                </c:pt>
                <c:pt idx="5187">
                  <c:v>-1405.13</c:v>
                </c:pt>
                <c:pt idx="5188">
                  <c:v>-1405.89</c:v>
                </c:pt>
                <c:pt idx="5189">
                  <c:v>-1406.64</c:v>
                </c:pt>
                <c:pt idx="5190">
                  <c:v>-1407.4</c:v>
                </c:pt>
                <c:pt idx="5191">
                  <c:v>-1408.15</c:v>
                </c:pt>
                <c:pt idx="5192">
                  <c:v>-1408.91</c:v>
                </c:pt>
                <c:pt idx="5193">
                  <c:v>-1409.66</c:v>
                </c:pt>
                <c:pt idx="5194">
                  <c:v>-1410.41</c:v>
                </c:pt>
                <c:pt idx="5195">
                  <c:v>-1411.17</c:v>
                </c:pt>
                <c:pt idx="5196">
                  <c:v>-1411.92</c:v>
                </c:pt>
                <c:pt idx="5197">
                  <c:v>-1412.68</c:v>
                </c:pt>
                <c:pt idx="5198">
                  <c:v>-1413.43</c:v>
                </c:pt>
                <c:pt idx="5199">
                  <c:v>-1414.18</c:v>
                </c:pt>
                <c:pt idx="5200">
                  <c:v>-1414.94</c:v>
                </c:pt>
                <c:pt idx="5201">
                  <c:v>-1415.69</c:v>
                </c:pt>
                <c:pt idx="5202">
                  <c:v>-1416.44</c:v>
                </c:pt>
                <c:pt idx="5203">
                  <c:v>-1417.2</c:v>
                </c:pt>
                <c:pt idx="5204">
                  <c:v>-1417.95</c:v>
                </c:pt>
                <c:pt idx="5205">
                  <c:v>-1418.71</c:v>
                </c:pt>
                <c:pt idx="5206">
                  <c:v>-1419.46</c:v>
                </c:pt>
                <c:pt idx="5207">
                  <c:v>-1420.21</c:v>
                </c:pt>
                <c:pt idx="5208">
                  <c:v>-1420.97</c:v>
                </c:pt>
                <c:pt idx="5209">
                  <c:v>-1421.72</c:v>
                </c:pt>
                <c:pt idx="5210">
                  <c:v>-1422.47</c:v>
                </c:pt>
                <c:pt idx="5211">
                  <c:v>-1423.23</c:v>
                </c:pt>
                <c:pt idx="5212">
                  <c:v>-1423.98</c:v>
                </c:pt>
                <c:pt idx="5213">
                  <c:v>-1424.73</c:v>
                </c:pt>
                <c:pt idx="5214">
                  <c:v>-1425.49</c:v>
                </c:pt>
                <c:pt idx="5215">
                  <c:v>-1426.24</c:v>
                </c:pt>
                <c:pt idx="5216">
                  <c:v>-1426.99</c:v>
                </c:pt>
                <c:pt idx="5217">
                  <c:v>-1427.75</c:v>
                </c:pt>
                <c:pt idx="5218">
                  <c:v>-1428.5</c:v>
                </c:pt>
                <c:pt idx="5219">
                  <c:v>-1429.25</c:v>
                </c:pt>
                <c:pt idx="5220">
                  <c:v>-1430</c:v>
                </c:pt>
                <c:pt idx="5221">
                  <c:v>-1430.76</c:v>
                </c:pt>
                <c:pt idx="5222">
                  <c:v>-1431.51</c:v>
                </c:pt>
                <c:pt idx="5223">
                  <c:v>-1432.26</c:v>
                </c:pt>
                <c:pt idx="5224">
                  <c:v>-1433.02</c:v>
                </c:pt>
                <c:pt idx="5225">
                  <c:v>-1433.77</c:v>
                </c:pt>
                <c:pt idx="5226">
                  <c:v>-1434.52</c:v>
                </c:pt>
                <c:pt idx="5227">
                  <c:v>-1435.27</c:v>
                </c:pt>
                <c:pt idx="5228">
                  <c:v>-1436.03</c:v>
                </c:pt>
                <c:pt idx="5229">
                  <c:v>-1436.78</c:v>
                </c:pt>
                <c:pt idx="5230">
                  <c:v>-1437.53</c:v>
                </c:pt>
                <c:pt idx="5231">
                  <c:v>-1438.28</c:v>
                </c:pt>
                <c:pt idx="5232">
                  <c:v>-1439.04</c:v>
                </c:pt>
                <c:pt idx="5233">
                  <c:v>-1439.79</c:v>
                </c:pt>
                <c:pt idx="5234">
                  <c:v>-1440.54</c:v>
                </c:pt>
                <c:pt idx="5235">
                  <c:v>-1441.29</c:v>
                </c:pt>
                <c:pt idx="5236">
                  <c:v>-1442.05</c:v>
                </c:pt>
                <c:pt idx="5237">
                  <c:v>-1442.8</c:v>
                </c:pt>
                <c:pt idx="5238">
                  <c:v>-1443.55</c:v>
                </c:pt>
                <c:pt idx="5239">
                  <c:v>-1444.3</c:v>
                </c:pt>
                <c:pt idx="5240">
                  <c:v>-1445.05</c:v>
                </c:pt>
                <c:pt idx="5241">
                  <c:v>-1445.81</c:v>
                </c:pt>
                <c:pt idx="5242">
                  <c:v>-1446.56</c:v>
                </c:pt>
                <c:pt idx="5243">
                  <c:v>-1447.31</c:v>
                </c:pt>
                <c:pt idx="5244">
                  <c:v>-1448.06</c:v>
                </c:pt>
                <c:pt idx="5245">
                  <c:v>-1448.81</c:v>
                </c:pt>
                <c:pt idx="5246">
                  <c:v>-1449.57</c:v>
                </c:pt>
                <c:pt idx="5247">
                  <c:v>-1450.32</c:v>
                </c:pt>
                <c:pt idx="5248">
                  <c:v>-1451.07</c:v>
                </c:pt>
                <c:pt idx="5249">
                  <c:v>-1451.82</c:v>
                </c:pt>
                <c:pt idx="5250">
                  <c:v>-1452.57</c:v>
                </c:pt>
                <c:pt idx="5251">
                  <c:v>-1453.33</c:v>
                </c:pt>
                <c:pt idx="5252">
                  <c:v>-1454.08</c:v>
                </c:pt>
                <c:pt idx="5253">
                  <c:v>-1454.83</c:v>
                </c:pt>
                <c:pt idx="5254">
                  <c:v>-1455.58</c:v>
                </c:pt>
                <c:pt idx="5255">
                  <c:v>-1456.33</c:v>
                </c:pt>
                <c:pt idx="5256">
                  <c:v>-1457.08</c:v>
                </c:pt>
                <c:pt idx="5257">
                  <c:v>-1457.83</c:v>
                </c:pt>
                <c:pt idx="5258">
                  <c:v>-1458.59</c:v>
                </c:pt>
                <c:pt idx="5259">
                  <c:v>-1459.34</c:v>
                </c:pt>
                <c:pt idx="5260">
                  <c:v>-1460.09</c:v>
                </c:pt>
                <c:pt idx="5261">
                  <c:v>-1460.84</c:v>
                </c:pt>
                <c:pt idx="5262">
                  <c:v>-1461.59</c:v>
                </c:pt>
                <c:pt idx="5263">
                  <c:v>-1462.34</c:v>
                </c:pt>
                <c:pt idx="5264">
                  <c:v>-1463.09</c:v>
                </c:pt>
                <c:pt idx="5265">
                  <c:v>-1463.84</c:v>
                </c:pt>
                <c:pt idx="5266">
                  <c:v>-1464.59</c:v>
                </c:pt>
                <c:pt idx="5267">
                  <c:v>-1465.35</c:v>
                </c:pt>
                <c:pt idx="5268">
                  <c:v>-1466.1</c:v>
                </c:pt>
                <c:pt idx="5269">
                  <c:v>-1466.85</c:v>
                </c:pt>
                <c:pt idx="5270">
                  <c:v>-1467.6</c:v>
                </c:pt>
                <c:pt idx="5271">
                  <c:v>-1468.35</c:v>
                </c:pt>
                <c:pt idx="5272">
                  <c:v>-1469.1</c:v>
                </c:pt>
                <c:pt idx="5273">
                  <c:v>-1469.85</c:v>
                </c:pt>
                <c:pt idx="5274">
                  <c:v>-1470.6</c:v>
                </c:pt>
                <c:pt idx="5275">
                  <c:v>-1471.35</c:v>
                </c:pt>
                <c:pt idx="5276">
                  <c:v>-1472.1</c:v>
                </c:pt>
                <c:pt idx="5277">
                  <c:v>-1472.85</c:v>
                </c:pt>
                <c:pt idx="5278">
                  <c:v>-1473.6</c:v>
                </c:pt>
                <c:pt idx="5279">
                  <c:v>-1474.35</c:v>
                </c:pt>
                <c:pt idx="5280">
                  <c:v>-1475.1</c:v>
                </c:pt>
                <c:pt idx="5281">
                  <c:v>-1475.85</c:v>
                </c:pt>
                <c:pt idx="5282">
                  <c:v>-1476.6</c:v>
                </c:pt>
                <c:pt idx="5283">
                  <c:v>-1477.35</c:v>
                </c:pt>
                <c:pt idx="5284">
                  <c:v>-1478.1</c:v>
                </c:pt>
                <c:pt idx="5285">
                  <c:v>-1478.85</c:v>
                </c:pt>
                <c:pt idx="5286">
                  <c:v>-1479.6</c:v>
                </c:pt>
                <c:pt idx="5287">
                  <c:v>-1480.35</c:v>
                </c:pt>
                <c:pt idx="5288">
                  <c:v>-1481.1</c:v>
                </c:pt>
                <c:pt idx="5289">
                  <c:v>-1481.85</c:v>
                </c:pt>
                <c:pt idx="5290">
                  <c:v>-1482.6</c:v>
                </c:pt>
                <c:pt idx="5291">
                  <c:v>-1483.35</c:v>
                </c:pt>
                <c:pt idx="5292">
                  <c:v>-1484.1</c:v>
                </c:pt>
                <c:pt idx="5293">
                  <c:v>-1484.85</c:v>
                </c:pt>
                <c:pt idx="5294">
                  <c:v>-1485.6</c:v>
                </c:pt>
                <c:pt idx="5295">
                  <c:v>-1486.35</c:v>
                </c:pt>
                <c:pt idx="5296">
                  <c:v>-1487.1</c:v>
                </c:pt>
                <c:pt idx="5297">
                  <c:v>-1487.85</c:v>
                </c:pt>
                <c:pt idx="5298">
                  <c:v>-1488.6</c:v>
                </c:pt>
                <c:pt idx="5299">
                  <c:v>-1489.35</c:v>
                </c:pt>
                <c:pt idx="5300">
                  <c:v>-1490.1</c:v>
                </c:pt>
                <c:pt idx="5301">
                  <c:v>-1490.85</c:v>
                </c:pt>
                <c:pt idx="5302">
                  <c:v>-1491.6</c:v>
                </c:pt>
                <c:pt idx="5303">
                  <c:v>-1492.35</c:v>
                </c:pt>
                <c:pt idx="5304">
                  <c:v>-1493.1</c:v>
                </c:pt>
                <c:pt idx="5305">
                  <c:v>-1493.85</c:v>
                </c:pt>
                <c:pt idx="5306">
                  <c:v>-1494.6</c:v>
                </c:pt>
                <c:pt idx="5307">
                  <c:v>-1495.35</c:v>
                </c:pt>
                <c:pt idx="5308">
                  <c:v>-1496.09</c:v>
                </c:pt>
                <c:pt idx="5309">
                  <c:v>-1496.84</c:v>
                </c:pt>
                <c:pt idx="5310">
                  <c:v>-1497.59</c:v>
                </c:pt>
                <c:pt idx="5311">
                  <c:v>-1498.34</c:v>
                </c:pt>
                <c:pt idx="5312">
                  <c:v>-1499.09</c:v>
                </c:pt>
                <c:pt idx="5313">
                  <c:v>-1499.84</c:v>
                </c:pt>
                <c:pt idx="5314">
                  <c:v>-1500.59</c:v>
                </c:pt>
                <c:pt idx="5315">
                  <c:v>-1501.34</c:v>
                </c:pt>
                <c:pt idx="5316">
                  <c:v>-1502.09</c:v>
                </c:pt>
                <c:pt idx="5317">
                  <c:v>-1502.83</c:v>
                </c:pt>
                <c:pt idx="5318">
                  <c:v>-1503.58</c:v>
                </c:pt>
                <c:pt idx="5319">
                  <c:v>-1504.33</c:v>
                </c:pt>
                <c:pt idx="5320">
                  <c:v>-1505.08</c:v>
                </c:pt>
                <c:pt idx="5321">
                  <c:v>-1505.83</c:v>
                </c:pt>
                <c:pt idx="5322">
                  <c:v>-1506.58</c:v>
                </c:pt>
                <c:pt idx="5323">
                  <c:v>-1507.32</c:v>
                </c:pt>
                <c:pt idx="5324">
                  <c:v>-1508.07</c:v>
                </c:pt>
                <c:pt idx="5325">
                  <c:v>-1508.82</c:v>
                </c:pt>
                <c:pt idx="5326">
                  <c:v>-1509.57</c:v>
                </c:pt>
                <c:pt idx="5327">
                  <c:v>-1510.32</c:v>
                </c:pt>
                <c:pt idx="5328">
                  <c:v>-1511.07</c:v>
                </c:pt>
                <c:pt idx="5329">
                  <c:v>-1511.81</c:v>
                </c:pt>
                <c:pt idx="5330">
                  <c:v>-1512.56</c:v>
                </c:pt>
                <c:pt idx="5331">
                  <c:v>-1513.31</c:v>
                </c:pt>
                <c:pt idx="5332">
                  <c:v>-1514.06</c:v>
                </c:pt>
                <c:pt idx="5333">
                  <c:v>-1514.81</c:v>
                </c:pt>
                <c:pt idx="5334">
                  <c:v>-1515.55</c:v>
                </c:pt>
                <c:pt idx="5335">
                  <c:v>-1516.3</c:v>
                </c:pt>
                <c:pt idx="5336">
                  <c:v>-1517.05</c:v>
                </c:pt>
                <c:pt idx="5337">
                  <c:v>-1517.8</c:v>
                </c:pt>
                <c:pt idx="5338">
                  <c:v>-1518.54</c:v>
                </c:pt>
                <c:pt idx="5339">
                  <c:v>-1519.29</c:v>
                </c:pt>
                <c:pt idx="5340">
                  <c:v>-1520.04</c:v>
                </c:pt>
                <c:pt idx="5341">
                  <c:v>-1520.79</c:v>
                </c:pt>
                <c:pt idx="5342">
                  <c:v>-1521.54</c:v>
                </c:pt>
                <c:pt idx="5343">
                  <c:v>-1522.28</c:v>
                </c:pt>
                <c:pt idx="5344">
                  <c:v>-1523.03</c:v>
                </c:pt>
                <c:pt idx="5345">
                  <c:v>-1523.78</c:v>
                </c:pt>
                <c:pt idx="5346">
                  <c:v>-1524.52</c:v>
                </c:pt>
                <c:pt idx="5347">
                  <c:v>-1525.27</c:v>
                </c:pt>
                <c:pt idx="5348">
                  <c:v>-1526.02</c:v>
                </c:pt>
                <c:pt idx="5349">
                  <c:v>-1526.77</c:v>
                </c:pt>
                <c:pt idx="5350">
                  <c:v>-1527.51</c:v>
                </c:pt>
                <c:pt idx="5351">
                  <c:v>-1528.26</c:v>
                </c:pt>
                <c:pt idx="5352">
                  <c:v>-1529.01</c:v>
                </c:pt>
                <c:pt idx="5353">
                  <c:v>-1529.75</c:v>
                </c:pt>
                <c:pt idx="5354">
                  <c:v>-1530.5</c:v>
                </c:pt>
                <c:pt idx="5355">
                  <c:v>-1531.25</c:v>
                </c:pt>
                <c:pt idx="5356">
                  <c:v>-1532</c:v>
                </c:pt>
                <c:pt idx="5357">
                  <c:v>-1532.74</c:v>
                </c:pt>
                <c:pt idx="5358">
                  <c:v>-1533.49</c:v>
                </c:pt>
                <c:pt idx="5359">
                  <c:v>-1534.24</c:v>
                </c:pt>
                <c:pt idx="5360">
                  <c:v>-1534.98</c:v>
                </c:pt>
                <c:pt idx="5361">
                  <c:v>-1535.73</c:v>
                </c:pt>
                <c:pt idx="5362">
                  <c:v>-1536.48</c:v>
                </c:pt>
                <c:pt idx="5363">
                  <c:v>-1537.22</c:v>
                </c:pt>
                <c:pt idx="5364">
                  <c:v>-1537.97</c:v>
                </c:pt>
                <c:pt idx="5365">
                  <c:v>-1538.71</c:v>
                </c:pt>
                <c:pt idx="5366">
                  <c:v>-1539.46</c:v>
                </c:pt>
                <c:pt idx="5367">
                  <c:v>-1540.21</c:v>
                </c:pt>
                <c:pt idx="5368">
                  <c:v>-1540.95</c:v>
                </c:pt>
                <c:pt idx="5369">
                  <c:v>-1541.7</c:v>
                </c:pt>
                <c:pt idx="5370">
                  <c:v>-1542.45</c:v>
                </c:pt>
                <c:pt idx="5371">
                  <c:v>-1543.19</c:v>
                </c:pt>
                <c:pt idx="5372">
                  <c:v>-1543.94</c:v>
                </c:pt>
                <c:pt idx="5373">
                  <c:v>-1544.68</c:v>
                </c:pt>
                <c:pt idx="5374">
                  <c:v>-1545.43</c:v>
                </c:pt>
                <c:pt idx="5375">
                  <c:v>-1546.18</c:v>
                </c:pt>
                <c:pt idx="5376">
                  <c:v>-1546.92</c:v>
                </c:pt>
                <c:pt idx="5377">
                  <c:v>-1547.67</c:v>
                </c:pt>
                <c:pt idx="5378">
                  <c:v>-1548.41</c:v>
                </c:pt>
                <c:pt idx="5379">
                  <c:v>-1549.16</c:v>
                </c:pt>
                <c:pt idx="5380">
                  <c:v>-1549.91</c:v>
                </c:pt>
                <c:pt idx="5381">
                  <c:v>-1550.65</c:v>
                </c:pt>
                <c:pt idx="5382">
                  <c:v>-1551.4</c:v>
                </c:pt>
                <c:pt idx="5383">
                  <c:v>-1552.14</c:v>
                </c:pt>
                <c:pt idx="5384">
                  <c:v>-1552.89</c:v>
                </c:pt>
                <c:pt idx="5385">
                  <c:v>-1553.63</c:v>
                </c:pt>
                <c:pt idx="5386">
                  <c:v>-1554.38</c:v>
                </c:pt>
                <c:pt idx="5387">
                  <c:v>-1555.12</c:v>
                </c:pt>
                <c:pt idx="5388">
                  <c:v>-1555.87</c:v>
                </c:pt>
                <c:pt idx="5389">
                  <c:v>-1556.62</c:v>
                </c:pt>
                <c:pt idx="5390">
                  <c:v>-1557.36</c:v>
                </c:pt>
                <c:pt idx="5391">
                  <c:v>-1558.11</c:v>
                </c:pt>
                <c:pt idx="5392">
                  <c:v>-1558.85</c:v>
                </c:pt>
                <c:pt idx="5393">
                  <c:v>-1559.6</c:v>
                </c:pt>
                <c:pt idx="5394">
                  <c:v>-1560.34</c:v>
                </c:pt>
                <c:pt idx="5395">
                  <c:v>-1561.09</c:v>
                </c:pt>
                <c:pt idx="5396">
                  <c:v>-1561.83</c:v>
                </c:pt>
                <c:pt idx="5397">
                  <c:v>-1562.58</c:v>
                </c:pt>
                <c:pt idx="5398">
                  <c:v>-1563.32</c:v>
                </c:pt>
                <c:pt idx="5399">
                  <c:v>-1564.07</c:v>
                </c:pt>
                <c:pt idx="5400">
                  <c:v>-1564.81</c:v>
                </c:pt>
                <c:pt idx="5401">
                  <c:v>-1565.55</c:v>
                </c:pt>
                <c:pt idx="5402">
                  <c:v>-1566.3</c:v>
                </c:pt>
                <c:pt idx="5403">
                  <c:v>-1567.04</c:v>
                </c:pt>
                <c:pt idx="5404">
                  <c:v>-1567.79</c:v>
                </c:pt>
                <c:pt idx="5405">
                  <c:v>-1568.53</c:v>
                </c:pt>
                <c:pt idx="5406">
                  <c:v>-1569.28</c:v>
                </c:pt>
                <c:pt idx="5407">
                  <c:v>-1570.02</c:v>
                </c:pt>
                <c:pt idx="5408">
                  <c:v>-1570.77</c:v>
                </c:pt>
                <c:pt idx="5409">
                  <c:v>-1571.51</c:v>
                </c:pt>
                <c:pt idx="5410">
                  <c:v>-1572.26</c:v>
                </c:pt>
                <c:pt idx="5411">
                  <c:v>-1573</c:v>
                </c:pt>
                <c:pt idx="5412">
                  <c:v>-1573.74</c:v>
                </c:pt>
                <c:pt idx="5413">
                  <c:v>-1574.49</c:v>
                </c:pt>
                <c:pt idx="5414">
                  <c:v>-1575.23</c:v>
                </c:pt>
                <c:pt idx="5415">
                  <c:v>-1575.98</c:v>
                </c:pt>
                <c:pt idx="5416">
                  <c:v>-1576.72</c:v>
                </c:pt>
                <c:pt idx="5417">
                  <c:v>-1577.46</c:v>
                </c:pt>
                <c:pt idx="5418">
                  <c:v>-1578.21</c:v>
                </c:pt>
                <c:pt idx="5419">
                  <c:v>-1578.95</c:v>
                </c:pt>
                <c:pt idx="5420">
                  <c:v>-1579.7</c:v>
                </c:pt>
                <c:pt idx="5421">
                  <c:v>-1580.44</c:v>
                </c:pt>
                <c:pt idx="5422">
                  <c:v>-1581.18</c:v>
                </c:pt>
                <c:pt idx="5423">
                  <c:v>-1581.93</c:v>
                </c:pt>
                <c:pt idx="5424">
                  <c:v>-1582.67</c:v>
                </c:pt>
                <c:pt idx="5425">
                  <c:v>-1583.41</c:v>
                </c:pt>
                <c:pt idx="5426">
                  <c:v>-1584.16</c:v>
                </c:pt>
                <c:pt idx="5427">
                  <c:v>-1584.9</c:v>
                </c:pt>
                <c:pt idx="5428">
                  <c:v>-1585.64</c:v>
                </c:pt>
                <c:pt idx="5429">
                  <c:v>-1586.39</c:v>
                </c:pt>
                <c:pt idx="5430">
                  <c:v>-1587.13</c:v>
                </c:pt>
                <c:pt idx="5431">
                  <c:v>-1587.87</c:v>
                </c:pt>
                <c:pt idx="5432">
                  <c:v>-1588.62</c:v>
                </c:pt>
                <c:pt idx="5433">
                  <c:v>-1589.36</c:v>
                </c:pt>
                <c:pt idx="5434">
                  <c:v>-1590.1</c:v>
                </c:pt>
                <c:pt idx="5435">
                  <c:v>-1590.85</c:v>
                </c:pt>
                <c:pt idx="5436">
                  <c:v>-1591.59</c:v>
                </c:pt>
                <c:pt idx="5437">
                  <c:v>-1592.33</c:v>
                </c:pt>
                <c:pt idx="5438">
                  <c:v>-1593.08</c:v>
                </c:pt>
                <c:pt idx="5439">
                  <c:v>-1593.82</c:v>
                </c:pt>
                <c:pt idx="5440">
                  <c:v>-1594.56</c:v>
                </c:pt>
                <c:pt idx="5441">
                  <c:v>-1595.3</c:v>
                </c:pt>
                <c:pt idx="5442">
                  <c:v>-1596.05</c:v>
                </c:pt>
                <c:pt idx="5443">
                  <c:v>-1596.79</c:v>
                </c:pt>
                <c:pt idx="5444">
                  <c:v>-1597.53</c:v>
                </c:pt>
                <c:pt idx="5445">
                  <c:v>-1598.27</c:v>
                </c:pt>
                <c:pt idx="5446">
                  <c:v>-1599.02</c:v>
                </c:pt>
                <c:pt idx="5447">
                  <c:v>-1599.76</c:v>
                </c:pt>
                <c:pt idx="5448">
                  <c:v>-1600.5</c:v>
                </c:pt>
                <c:pt idx="5449">
                  <c:v>-1601.24</c:v>
                </c:pt>
                <c:pt idx="5450">
                  <c:v>-1601.99</c:v>
                </c:pt>
                <c:pt idx="5451">
                  <c:v>-1602.73</c:v>
                </c:pt>
                <c:pt idx="5452">
                  <c:v>-1603.47</c:v>
                </c:pt>
                <c:pt idx="5453">
                  <c:v>-1604.21</c:v>
                </c:pt>
                <c:pt idx="5454">
                  <c:v>-1604.96</c:v>
                </c:pt>
                <c:pt idx="5455">
                  <c:v>-1605.7</c:v>
                </c:pt>
                <c:pt idx="5456">
                  <c:v>-1606.44</c:v>
                </c:pt>
                <c:pt idx="5457">
                  <c:v>-1607.18</c:v>
                </c:pt>
                <c:pt idx="5458">
                  <c:v>-1607.92</c:v>
                </c:pt>
                <c:pt idx="5459">
                  <c:v>-1608.67</c:v>
                </c:pt>
                <c:pt idx="5460">
                  <c:v>-1609.41</c:v>
                </c:pt>
                <c:pt idx="5461">
                  <c:v>-1610.15</c:v>
                </c:pt>
                <c:pt idx="5462">
                  <c:v>-1610.89</c:v>
                </c:pt>
                <c:pt idx="5463">
                  <c:v>-1611.63</c:v>
                </c:pt>
                <c:pt idx="5464">
                  <c:v>-1612.37</c:v>
                </c:pt>
                <c:pt idx="5465">
                  <c:v>-1613.12</c:v>
                </c:pt>
                <c:pt idx="5466">
                  <c:v>-1613.86</c:v>
                </c:pt>
                <c:pt idx="5467">
                  <c:v>-1614.6</c:v>
                </c:pt>
                <c:pt idx="5468">
                  <c:v>-1615.34</c:v>
                </c:pt>
                <c:pt idx="5469">
                  <c:v>-1616.08</c:v>
                </c:pt>
                <c:pt idx="5470">
                  <c:v>-1616.82</c:v>
                </c:pt>
                <c:pt idx="5471">
                  <c:v>-1617.56</c:v>
                </c:pt>
                <c:pt idx="5472">
                  <c:v>-1618.3</c:v>
                </c:pt>
                <c:pt idx="5473">
                  <c:v>-1619.05</c:v>
                </c:pt>
                <c:pt idx="5474">
                  <c:v>-1619.79</c:v>
                </c:pt>
                <c:pt idx="5475">
                  <c:v>-1620.53</c:v>
                </c:pt>
                <c:pt idx="5476">
                  <c:v>-1621.27</c:v>
                </c:pt>
                <c:pt idx="5477">
                  <c:v>-1622.01</c:v>
                </c:pt>
                <c:pt idx="5478">
                  <c:v>-1622.75</c:v>
                </c:pt>
                <c:pt idx="5479">
                  <c:v>-1623.49</c:v>
                </c:pt>
                <c:pt idx="5480">
                  <c:v>-1624.23</c:v>
                </c:pt>
                <c:pt idx="5481">
                  <c:v>-1624.97</c:v>
                </c:pt>
                <c:pt idx="5482">
                  <c:v>-1625.71</c:v>
                </c:pt>
                <c:pt idx="5483">
                  <c:v>-1626.46</c:v>
                </c:pt>
                <c:pt idx="5484">
                  <c:v>-1627.2</c:v>
                </c:pt>
                <c:pt idx="5485">
                  <c:v>-1627.94</c:v>
                </c:pt>
                <c:pt idx="5486">
                  <c:v>-1628.68</c:v>
                </c:pt>
                <c:pt idx="5487">
                  <c:v>-1629.42</c:v>
                </c:pt>
                <c:pt idx="5488">
                  <c:v>-1630.16</c:v>
                </c:pt>
                <c:pt idx="5489">
                  <c:v>-1630.9</c:v>
                </c:pt>
                <c:pt idx="5490">
                  <c:v>-1631.64</c:v>
                </c:pt>
                <c:pt idx="5491">
                  <c:v>-1632.38</c:v>
                </c:pt>
                <c:pt idx="5492">
                  <c:v>-1633.12</c:v>
                </c:pt>
                <c:pt idx="5493">
                  <c:v>-1633.86</c:v>
                </c:pt>
                <c:pt idx="5494">
                  <c:v>-1634.6</c:v>
                </c:pt>
                <c:pt idx="5495">
                  <c:v>-1635.34</c:v>
                </c:pt>
                <c:pt idx="5496">
                  <c:v>-1636.08</c:v>
                </c:pt>
                <c:pt idx="5497">
                  <c:v>-1636.82</c:v>
                </c:pt>
                <c:pt idx="5498">
                  <c:v>-1637.56</c:v>
                </c:pt>
                <c:pt idx="5499">
                  <c:v>-1638.3</c:v>
                </c:pt>
                <c:pt idx="5500">
                  <c:v>-1639.04</c:v>
                </c:pt>
                <c:pt idx="5501">
                  <c:v>-1639.78</c:v>
                </c:pt>
                <c:pt idx="5502">
                  <c:v>-1640.52</c:v>
                </c:pt>
                <c:pt idx="5503">
                  <c:v>-1641.26</c:v>
                </c:pt>
                <c:pt idx="5504">
                  <c:v>-1642</c:v>
                </c:pt>
                <c:pt idx="5505">
                  <c:v>-1642.74</c:v>
                </c:pt>
                <c:pt idx="5506">
                  <c:v>-1643.48</c:v>
                </c:pt>
                <c:pt idx="5507">
                  <c:v>-1644.22</c:v>
                </c:pt>
                <c:pt idx="5508">
                  <c:v>-1644.96</c:v>
                </c:pt>
                <c:pt idx="5509">
                  <c:v>-1645.7</c:v>
                </c:pt>
                <c:pt idx="5510">
                  <c:v>-1646.43</c:v>
                </c:pt>
                <c:pt idx="5511">
                  <c:v>-1647.17</c:v>
                </c:pt>
                <c:pt idx="5512">
                  <c:v>-1647.91</c:v>
                </c:pt>
                <c:pt idx="5513">
                  <c:v>-1648.65</c:v>
                </c:pt>
                <c:pt idx="5514">
                  <c:v>-1649.39</c:v>
                </c:pt>
                <c:pt idx="5515">
                  <c:v>-1650.13</c:v>
                </c:pt>
                <c:pt idx="5516">
                  <c:v>-1650.87</c:v>
                </c:pt>
                <c:pt idx="5517">
                  <c:v>-1651.61</c:v>
                </c:pt>
                <c:pt idx="5518">
                  <c:v>-1652.35</c:v>
                </c:pt>
                <c:pt idx="5519">
                  <c:v>-1653.09</c:v>
                </c:pt>
                <c:pt idx="5520">
                  <c:v>-1653.83</c:v>
                </c:pt>
                <c:pt idx="5521">
                  <c:v>-1654.56</c:v>
                </c:pt>
                <c:pt idx="5522">
                  <c:v>-1655.3</c:v>
                </c:pt>
                <c:pt idx="5523">
                  <c:v>-1656.04</c:v>
                </c:pt>
                <c:pt idx="5524">
                  <c:v>-1656.78</c:v>
                </c:pt>
                <c:pt idx="5525">
                  <c:v>-1657.52</c:v>
                </c:pt>
                <c:pt idx="5526">
                  <c:v>-1658.26</c:v>
                </c:pt>
                <c:pt idx="5527">
                  <c:v>-1659</c:v>
                </c:pt>
                <c:pt idx="5528">
                  <c:v>-1659.73</c:v>
                </c:pt>
                <c:pt idx="5529">
                  <c:v>-1660.47</c:v>
                </c:pt>
                <c:pt idx="5530">
                  <c:v>-1661.21</c:v>
                </c:pt>
                <c:pt idx="5531">
                  <c:v>-1661.95</c:v>
                </c:pt>
                <c:pt idx="5532">
                  <c:v>-1662.69</c:v>
                </c:pt>
                <c:pt idx="5533">
                  <c:v>-1663.43</c:v>
                </c:pt>
                <c:pt idx="5534">
                  <c:v>-1664.16</c:v>
                </c:pt>
                <c:pt idx="5535">
                  <c:v>-1664.9</c:v>
                </c:pt>
                <c:pt idx="5536">
                  <c:v>-1665.64</c:v>
                </c:pt>
                <c:pt idx="5537">
                  <c:v>-1666.38</c:v>
                </c:pt>
                <c:pt idx="5538">
                  <c:v>-1667.12</c:v>
                </c:pt>
                <c:pt idx="5539">
                  <c:v>-1667.85</c:v>
                </c:pt>
                <c:pt idx="5540">
                  <c:v>-1668.59</c:v>
                </c:pt>
                <c:pt idx="5541">
                  <c:v>-1669.33</c:v>
                </c:pt>
                <c:pt idx="5542">
                  <c:v>-1670.07</c:v>
                </c:pt>
                <c:pt idx="5543">
                  <c:v>-1670.8</c:v>
                </c:pt>
                <c:pt idx="5544">
                  <c:v>-1671.54</c:v>
                </c:pt>
                <c:pt idx="5545">
                  <c:v>-1672.28</c:v>
                </c:pt>
                <c:pt idx="5546">
                  <c:v>-1673.02</c:v>
                </c:pt>
                <c:pt idx="5547">
                  <c:v>-1673.75</c:v>
                </c:pt>
                <c:pt idx="5548">
                  <c:v>-1674.49</c:v>
                </c:pt>
                <c:pt idx="5549">
                  <c:v>-1675.23</c:v>
                </c:pt>
                <c:pt idx="5550">
                  <c:v>-1675.97</c:v>
                </c:pt>
                <c:pt idx="5551">
                  <c:v>-1676.7</c:v>
                </c:pt>
                <c:pt idx="5552">
                  <c:v>-1677.44</c:v>
                </c:pt>
                <c:pt idx="5553">
                  <c:v>-1678.18</c:v>
                </c:pt>
                <c:pt idx="5554">
                  <c:v>-1678.91</c:v>
                </c:pt>
                <c:pt idx="5555">
                  <c:v>-1679.65</c:v>
                </c:pt>
                <c:pt idx="5556">
                  <c:v>-1680.39</c:v>
                </c:pt>
                <c:pt idx="5557">
                  <c:v>-1681.13</c:v>
                </c:pt>
                <c:pt idx="5558">
                  <c:v>-1681.86</c:v>
                </c:pt>
                <c:pt idx="5559">
                  <c:v>-1682.6</c:v>
                </c:pt>
                <c:pt idx="5560">
                  <c:v>-1683.34</c:v>
                </c:pt>
                <c:pt idx="5561">
                  <c:v>-1684.07</c:v>
                </c:pt>
                <c:pt idx="5562">
                  <c:v>-1684.81</c:v>
                </c:pt>
                <c:pt idx="5563">
                  <c:v>-1685.55</c:v>
                </c:pt>
                <c:pt idx="5564">
                  <c:v>-1686.28</c:v>
                </c:pt>
                <c:pt idx="5565">
                  <c:v>-1687.02</c:v>
                </c:pt>
                <c:pt idx="5566">
                  <c:v>-1687.76</c:v>
                </c:pt>
                <c:pt idx="5567">
                  <c:v>-1688.49</c:v>
                </c:pt>
                <c:pt idx="5568">
                  <c:v>-1689.23</c:v>
                </c:pt>
                <c:pt idx="5569">
                  <c:v>-1689.96</c:v>
                </c:pt>
                <c:pt idx="5570">
                  <c:v>-1690.7</c:v>
                </c:pt>
                <c:pt idx="5571">
                  <c:v>-1691.44</c:v>
                </c:pt>
                <c:pt idx="5572">
                  <c:v>-1692.17</c:v>
                </c:pt>
                <c:pt idx="5573">
                  <c:v>-1692.91</c:v>
                </c:pt>
                <c:pt idx="5574">
                  <c:v>-1693.64</c:v>
                </c:pt>
                <c:pt idx="5575">
                  <c:v>-1694.38</c:v>
                </c:pt>
                <c:pt idx="5576">
                  <c:v>-1695.12</c:v>
                </c:pt>
                <c:pt idx="5577">
                  <c:v>-1695.85</c:v>
                </c:pt>
                <c:pt idx="5578">
                  <c:v>-1696.59</c:v>
                </c:pt>
                <c:pt idx="5579">
                  <c:v>-1697.32</c:v>
                </c:pt>
                <c:pt idx="5580">
                  <c:v>-1698.06</c:v>
                </c:pt>
                <c:pt idx="5581">
                  <c:v>-1698.8</c:v>
                </c:pt>
                <c:pt idx="5582">
                  <c:v>-1699.53</c:v>
                </c:pt>
                <c:pt idx="5583">
                  <c:v>-1700.27</c:v>
                </c:pt>
                <c:pt idx="5584">
                  <c:v>-1701</c:v>
                </c:pt>
                <c:pt idx="5585">
                  <c:v>-1701.74</c:v>
                </c:pt>
                <c:pt idx="5586">
                  <c:v>-1702.47</c:v>
                </c:pt>
                <c:pt idx="5587">
                  <c:v>-1703.21</c:v>
                </c:pt>
                <c:pt idx="5588">
                  <c:v>-1703.94</c:v>
                </c:pt>
                <c:pt idx="5589">
                  <c:v>-1704.68</c:v>
                </c:pt>
                <c:pt idx="5590">
                  <c:v>-1705.41</c:v>
                </c:pt>
                <c:pt idx="5591">
                  <c:v>-1706.15</c:v>
                </c:pt>
                <c:pt idx="5592">
                  <c:v>-1706.88</c:v>
                </c:pt>
                <c:pt idx="5593">
                  <c:v>-1707.62</c:v>
                </c:pt>
                <c:pt idx="5594">
                  <c:v>-1708.35</c:v>
                </c:pt>
                <c:pt idx="5595">
                  <c:v>-1709.09</c:v>
                </c:pt>
                <c:pt idx="5596">
                  <c:v>-1709.82</c:v>
                </c:pt>
                <c:pt idx="5597">
                  <c:v>-1710.56</c:v>
                </c:pt>
                <c:pt idx="5598">
                  <c:v>-1711.29</c:v>
                </c:pt>
                <c:pt idx="5599">
                  <c:v>-1712.03</c:v>
                </c:pt>
                <c:pt idx="5600">
                  <c:v>-1712.76</c:v>
                </c:pt>
                <c:pt idx="5601">
                  <c:v>-1713.5</c:v>
                </c:pt>
                <c:pt idx="5602">
                  <c:v>-1714.23</c:v>
                </c:pt>
                <c:pt idx="5603">
                  <c:v>-1714.97</c:v>
                </c:pt>
                <c:pt idx="5604">
                  <c:v>-1715.7</c:v>
                </c:pt>
                <c:pt idx="5605">
                  <c:v>-1716.44</c:v>
                </c:pt>
                <c:pt idx="5606">
                  <c:v>-1717.17</c:v>
                </c:pt>
                <c:pt idx="5607">
                  <c:v>-1717.9</c:v>
                </c:pt>
                <c:pt idx="5608">
                  <c:v>-1718.64</c:v>
                </c:pt>
                <c:pt idx="5609">
                  <c:v>-1719.37</c:v>
                </c:pt>
                <c:pt idx="5610">
                  <c:v>-1720.11</c:v>
                </c:pt>
                <c:pt idx="5611">
                  <c:v>-1720.84</c:v>
                </c:pt>
                <c:pt idx="5612">
                  <c:v>-1721.57</c:v>
                </c:pt>
                <c:pt idx="5613">
                  <c:v>-1722.31</c:v>
                </c:pt>
                <c:pt idx="5614">
                  <c:v>-1723.04</c:v>
                </c:pt>
                <c:pt idx="5615">
                  <c:v>-1723.78</c:v>
                </c:pt>
                <c:pt idx="5616">
                  <c:v>-1724.51</c:v>
                </c:pt>
                <c:pt idx="5617">
                  <c:v>-1725.24</c:v>
                </c:pt>
                <c:pt idx="5618">
                  <c:v>-1725.98</c:v>
                </c:pt>
                <c:pt idx="5619">
                  <c:v>-1726.71</c:v>
                </c:pt>
                <c:pt idx="5620">
                  <c:v>-1727.45</c:v>
                </c:pt>
                <c:pt idx="5621">
                  <c:v>-1728.18</c:v>
                </c:pt>
                <c:pt idx="5622">
                  <c:v>-1728.91</c:v>
                </c:pt>
                <c:pt idx="5623">
                  <c:v>-1729.65</c:v>
                </c:pt>
                <c:pt idx="5624">
                  <c:v>-1730.38</c:v>
                </c:pt>
                <c:pt idx="5625">
                  <c:v>-1731.11</c:v>
                </c:pt>
                <c:pt idx="5626">
                  <c:v>-1731.85</c:v>
                </c:pt>
                <c:pt idx="5627">
                  <c:v>-1732.58</c:v>
                </c:pt>
                <c:pt idx="5628">
                  <c:v>-1733.31</c:v>
                </c:pt>
                <c:pt idx="5629">
                  <c:v>-1734.05</c:v>
                </c:pt>
                <c:pt idx="5630">
                  <c:v>-1734.78</c:v>
                </c:pt>
                <c:pt idx="5631">
                  <c:v>-1735.51</c:v>
                </c:pt>
                <c:pt idx="5632">
                  <c:v>-1736.24</c:v>
                </c:pt>
                <c:pt idx="5633">
                  <c:v>-1736.98</c:v>
                </c:pt>
                <c:pt idx="5634">
                  <c:v>-1737.71</c:v>
                </c:pt>
                <c:pt idx="5635">
                  <c:v>-1738.44</c:v>
                </c:pt>
                <c:pt idx="5636">
                  <c:v>-1739.18</c:v>
                </c:pt>
                <c:pt idx="5637">
                  <c:v>-1739.91</c:v>
                </c:pt>
                <c:pt idx="5638">
                  <c:v>-1740.64</c:v>
                </c:pt>
                <c:pt idx="5639">
                  <c:v>-1741.37</c:v>
                </c:pt>
                <c:pt idx="5640">
                  <c:v>-1742.11</c:v>
                </c:pt>
                <c:pt idx="5641">
                  <c:v>-1742.84</c:v>
                </c:pt>
                <c:pt idx="5642">
                  <c:v>-1743.57</c:v>
                </c:pt>
                <c:pt idx="5643">
                  <c:v>-1744.3</c:v>
                </c:pt>
                <c:pt idx="5644">
                  <c:v>-1745.04</c:v>
                </c:pt>
                <c:pt idx="5645">
                  <c:v>-1745.77</c:v>
                </c:pt>
                <c:pt idx="5646">
                  <c:v>-1746.5</c:v>
                </c:pt>
                <c:pt idx="5647">
                  <c:v>-1747.23</c:v>
                </c:pt>
                <c:pt idx="5648">
                  <c:v>-1747.96</c:v>
                </c:pt>
                <c:pt idx="5649">
                  <c:v>-1748.7</c:v>
                </c:pt>
                <c:pt idx="5650">
                  <c:v>-1749.43</c:v>
                </c:pt>
                <c:pt idx="5651">
                  <c:v>-1750.16</c:v>
                </c:pt>
                <c:pt idx="5652">
                  <c:v>-1750.89</c:v>
                </c:pt>
                <c:pt idx="5653">
                  <c:v>-1751.62</c:v>
                </c:pt>
                <c:pt idx="5654">
                  <c:v>-1752.36</c:v>
                </c:pt>
                <c:pt idx="5655">
                  <c:v>-1753.09</c:v>
                </c:pt>
                <c:pt idx="5656">
                  <c:v>-1753.82</c:v>
                </c:pt>
                <c:pt idx="5657">
                  <c:v>-1754.55</c:v>
                </c:pt>
                <c:pt idx="5658">
                  <c:v>-1755.28</c:v>
                </c:pt>
                <c:pt idx="5659">
                  <c:v>-1756.01</c:v>
                </c:pt>
                <c:pt idx="5660">
                  <c:v>-1756.75</c:v>
                </c:pt>
                <c:pt idx="5661">
                  <c:v>-1757.48</c:v>
                </c:pt>
                <c:pt idx="5662">
                  <c:v>-1758.21</c:v>
                </c:pt>
                <c:pt idx="5663">
                  <c:v>-1758.94</c:v>
                </c:pt>
                <c:pt idx="5664">
                  <c:v>-1759.67</c:v>
                </c:pt>
                <c:pt idx="5665">
                  <c:v>-1760.4</c:v>
                </c:pt>
                <c:pt idx="5666">
                  <c:v>-1761.13</c:v>
                </c:pt>
                <c:pt idx="5667">
                  <c:v>-1761.86</c:v>
                </c:pt>
                <c:pt idx="5668">
                  <c:v>-1762.6</c:v>
                </c:pt>
                <c:pt idx="5669">
                  <c:v>-1763.33</c:v>
                </c:pt>
                <c:pt idx="5670">
                  <c:v>-1764.06</c:v>
                </c:pt>
                <c:pt idx="5671">
                  <c:v>-1764.79</c:v>
                </c:pt>
                <c:pt idx="5672">
                  <c:v>-1765.52</c:v>
                </c:pt>
                <c:pt idx="5673">
                  <c:v>-1766.25</c:v>
                </c:pt>
                <c:pt idx="5674">
                  <c:v>-1766.98</c:v>
                </c:pt>
                <c:pt idx="5675">
                  <c:v>-1767.71</c:v>
                </c:pt>
                <c:pt idx="5676">
                  <c:v>-1768.44</c:v>
                </c:pt>
                <c:pt idx="5677">
                  <c:v>-1769.17</c:v>
                </c:pt>
                <c:pt idx="5678">
                  <c:v>-1769.9</c:v>
                </c:pt>
                <c:pt idx="5679">
                  <c:v>-1770.63</c:v>
                </c:pt>
                <c:pt idx="5680">
                  <c:v>-1771.36</c:v>
                </c:pt>
                <c:pt idx="5681">
                  <c:v>-1772.09</c:v>
                </c:pt>
                <c:pt idx="5682">
                  <c:v>-1772.82</c:v>
                </c:pt>
                <c:pt idx="5683">
                  <c:v>-1773.55</c:v>
                </c:pt>
                <c:pt idx="5684">
                  <c:v>-1774.28</c:v>
                </c:pt>
                <c:pt idx="5685">
                  <c:v>-1775.01</c:v>
                </c:pt>
                <c:pt idx="5686">
                  <c:v>-1775.74</c:v>
                </c:pt>
                <c:pt idx="5687">
                  <c:v>-1776.47</c:v>
                </c:pt>
                <c:pt idx="5688">
                  <c:v>-1777.2</c:v>
                </c:pt>
                <c:pt idx="5689">
                  <c:v>-1777.93</c:v>
                </c:pt>
                <c:pt idx="5690">
                  <c:v>-1778.66</c:v>
                </c:pt>
                <c:pt idx="5691">
                  <c:v>-1779.39</c:v>
                </c:pt>
                <c:pt idx="5692">
                  <c:v>-1780.12</c:v>
                </c:pt>
                <c:pt idx="5693">
                  <c:v>-1780.85</c:v>
                </c:pt>
                <c:pt idx="5694">
                  <c:v>-1781.58</c:v>
                </c:pt>
                <c:pt idx="5695">
                  <c:v>-1782.31</c:v>
                </c:pt>
                <c:pt idx="5696">
                  <c:v>-1783.04</c:v>
                </c:pt>
                <c:pt idx="5697">
                  <c:v>-1783.77</c:v>
                </c:pt>
                <c:pt idx="5698">
                  <c:v>-1784.5</c:v>
                </c:pt>
                <c:pt idx="5699">
                  <c:v>-1785.23</c:v>
                </c:pt>
                <c:pt idx="5700">
                  <c:v>-1785.96</c:v>
                </c:pt>
                <c:pt idx="5701">
                  <c:v>-1786.69</c:v>
                </c:pt>
                <c:pt idx="5702">
                  <c:v>-1787.42</c:v>
                </c:pt>
                <c:pt idx="5703">
                  <c:v>-1788.15</c:v>
                </c:pt>
                <c:pt idx="5704">
                  <c:v>-1788.88</c:v>
                </c:pt>
                <c:pt idx="5705">
                  <c:v>-1789.61</c:v>
                </c:pt>
                <c:pt idx="5706">
                  <c:v>-1790.33</c:v>
                </c:pt>
                <c:pt idx="5707">
                  <c:v>-1791.06</c:v>
                </c:pt>
                <c:pt idx="5708">
                  <c:v>-1791.79</c:v>
                </c:pt>
                <c:pt idx="5709">
                  <c:v>-1792.52</c:v>
                </c:pt>
                <c:pt idx="5710">
                  <c:v>-1793.25</c:v>
                </c:pt>
                <c:pt idx="5711">
                  <c:v>-1793.98</c:v>
                </c:pt>
                <c:pt idx="5712">
                  <c:v>-1794.71</c:v>
                </c:pt>
                <c:pt idx="5713">
                  <c:v>-1795.44</c:v>
                </c:pt>
                <c:pt idx="5714">
                  <c:v>-1796.16</c:v>
                </c:pt>
                <c:pt idx="5715">
                  <c:v>-1796.89</c:v>
                </c:pt>
                <c:pt idx="5716">
                  <c:v>-1797.62</c:v>
                </c:pt>
                <c:pt idx="5717">
                  <c:v>-1798.35</c:v>
                </c:pt>
                <c:pt idx="5718">
                  <c:v>-1799.08</c:v>
                </c:pt>
                <c:pt idx="5719">
                  <c:v>-1799.81</c:v>
                </c:pt>
                <c:pt idx="5720">
                  <c:v>-1800.53</c:v>
                </c:pt>
                <c:pt idx="5721">
                  <c:v>-1801.26</c:v>
                </c:pt>
                <c:pt idx="5722">
                  <c:v>-1801.99</c:v>
                </c:pt>
                <c:pt idx="5723">
                  <c:v>-1802.72</c:v>
                </c:pt>
                <c:pt idx="5724">
                  <c:v>-1803.45</c:v>
                </c:pt>
                <c:pt idx="5725">
                  <c:v>-1804.17</c:v>
                </c:pt>
                <c:pt idx="5726">
                  <c:v>-1804.9</c:v>
                </c:pt>
                <c:pt idx="5727">
                  <c:v>-1805.63</c:v>
                </c:pt>
                <c:pt idx="5728">
                  <c:v>-1806.36</c:v>
                </c:pt>
                <c:pt idx="5729">
                  <c:v>-1807.08</c:v>
                </c:pt>
                <c:pt idx="5730">
                  <c:v>-1807.81</c:v>
                </c:pt>
                <c:pt idx="5731">
                  <c:v>-1808.54</c:v>
                </c:pt>
                <c:pt idx="5732">
                  <c:v>-1809.27</c:v>
                </c:pt>
                <c:pt idx="5733">
                  <c:v>-1810</c:v>
                </c:pt>
                <c:pt idx="5734">
                  <c:v>-1810.72</c:v>
                </c:pt>
                <c:pt idx="5735">
                  <c:v>-1811.45</c:v>
                </c:pt>
                <c:pt idx="5736">
                  <c:v>-1812.18</c:v>
                </c:pt>
                <c:pt idx="5737">
                  <c:v>-1812.9</c:v>
                </c:pt>
                <c:pt idx="5738">
                  <c:v>-1813.63</c:v>
                </c:pt>
                <c:pt idx="5739">
                  <c:v>-1814.36</c:v>
                </c:pt>
                <c:pt idx="5740">
                  <c:v>-1815.09</c:v>
                </c:pt>
                <c:pt idx="5741">
                  <c:v>-1815.81</c:v>
                </c:pt>
                <c:pt idx="5742">
                  <c:v>-1816.54</c:v>
                </c:pt>
                <c:pt idx="5743">
                  <c:v>-1817.27</c:v>
                </c:pt>
                <c:pt idx="5744">
                  <c:v>-1817.99</c:v>
                </c:pt>
                <c:pt idx="5745">
                  <c:v>-1818.72</c:v>
                </c:pt>
                <c:pt idx="5746">
                  <c:v>-1819.45</c:v>
                </c:pt>
                <c:pt idx="5747">
                  <c:v>-1820.17</c:v>
                </c:pt>
                <c:pt idx="5748">
                  <c:v>-1820.9</c:v>
                </c:pt>
                <c:pt idx="5749">
                  <c:v>-1821.63</c:v>
                </c:pt>
                <c:pt idx="5750">
                  <c:v>-1822.35</c:v>
                </c:pt>
                <c:pt idx="5751">
                  <c:v>-1823.08</c:v>
                </c:pt>
                <c:pt idx="5752">
                  <c:v>-1823.81</c:v>
                </c:pt>
                <c:pt idx="5753">
                  <c:v>-1824.53</c:v>
                </c:pt>
                <c:pt idx="5754">
                  <c:v>-1825.26</c:v>
                </c:pt>
                <c:pt idx="5755">
                  <c:v>-1825.99</c:v>
                </c:pt>
                <c:pt idx="5756">
                  <c:v>-1826.71</c:v>
                </c:pt>
                <c:pt idx="5757">
                  <c:v>-1827.44</c:v>
                </c:pt>
                <c:pt idx="5758">
                  <c:v>-1828.16</c:v>
                </c:pt>
                <c:pt idx="5759">
                  <c:v>-1828.89</c:v>
                </c:pt>
                <c:pt idx="5760">
                  <c:v>-1829.62</c:v>
                </c:pt>
                <c:pt idx="5761">
                  <c:v>-1830.34</c:v>
                </c:pt>
                <c:pt idx="5762">
                  <c:v>-1831.07</c:v>
                </c:pt>
                <c:pt idx="5763">
                  <c:v>-1831.79</c:v>
                </c:pt>
                <c:pt idx="5764">
                  <c:v>-1832.52</c:v>
                </c:pt>
                <c:pt idx="5765">
                  <c:v>-1833.24</c:v>
                </c:pt>
                <c:pt idx="5766">
                  <c:v>-1833.97</c:v>
                </c:pt>
                <c:pt idx="5767">
                  <c:v>-1834.7</c:v>
                </c:pt>
                <c:pt idx="5768">
                  <c:v>-1835.42</c:v>
                </c:pt>
                <c:pt idx="5769">
                  <c:v>-1836.15</c:v>
                </c:pt>
                <c:pt idx="5770">
                  <c:v>-1836.87</c:v>
                </c:pt>
                <c:pt idx="5771">
                  <c:v>-1837.6</c:v>
                </c:pt>
                <c:pt idx="5772">
                  <c:v>-1838.32</c:v>
                </c:pt>
                <c:pt idx="5773">
                  <c:v>-1839.05</c:v>
                </c:pt>
                <c:pt idx="5774">
                  <c:v>-1839.77</c:v>
                </c:pt>
                <c:pt idx="5775">
                  <c:v>-1840.5</c:v>
                </c:pt>
                <c:pt idx="5776">
                  <c:v>-1841.22</c:v>
                </c:pt>
                <c:pt idx="5777">
                  <c:v>-1841.95</c:v>
                </c:pt>
                <c:pt idx="5778">
                  <c:v>-1842.67</c:v>
                </c:pt>
                <c:pt idx="5779">
                  <c:v>-1843.4</c:v>
                </c:pt>
                <c:pt idx="5780">
                  <c:v>-1844.12</c:v>
                </c:pt>
                <c:pt idx="5781">
                  <c:v>-1844.85</c:v>
                </c:pt>
                <c:pt idx="5782">
                  <c:v>-1845.57</c:v>
                </c:pt>
                <c:pt idx="5783">
                  <c:v>-1846.3</c:v>
                </c:pt>
                <c:pt idx="5784">
                  <c:v>-1847.02</c:v>
                </c:pt>
                <c:pt idx="5785">
                  <c:v>-1847.75</c:v>
                </c:pt>
                <c:pt idx="5786">
                  <c:v>-1848.47</c:v>
                </c:pt>
                <c:pt idx="5787">
                  <c:v>-1849.2</c:v>
                </c:pt>
                <c:pt idx="5788">
                  <c:v>-1849.92</c:v>
                </c:pt>
                <c:pt idx="5789">
                  <c:v>-1850.64</c:v>
                </c:pt>
                <c:pt idx="5790">
                  <c:v>-1851.37</c:v>
                </c:pt>
                <c:pt idx="5791">
                  <c:v>-1852.09</c:v>
                </c:pt>
                <c:pt idx="5792">
                  <c:v>-1852.82</c:v>
                </c:pt>
                <c:pt idx="5793">
                  <c:v>-1853.54</c:v>
                </c:pt>
                <c:pt idx="5794">
                  <c:v>-1854.27</c:v>
                </c:pt>
                <c:pt idx="5795">
                  <c:v>-1854.99</c:v>
                </c:pt>
                <c:pt idx="5796">
                  <c:v>-1855.71</c:v>
                </c:pt>
                <c:pt idx="5797">
                  <c:v>-1856.44</c:v>
                </c:pt>
                <c:pt idx="5798">
                  <c:v>-1857.16</c:v>
                </c:pt>
                <c:pt idx="5799">
                  <c:v>-1857.89</c:v>
                </c:pt>
                <c:pt idx="5800">
                  <c:v>-1858.61</c:v>
                </c:pt>
                <c:pt idx="5801">
                  <c:v>-1859.33</c:v>
                </c:pt>
                <c:pt idx="5802">
                  <c:v>-1860.06</c:v>
                </c:pt>
                <c:pt idx="5803">
                  <c:v>-1860.78</c:v>
                </c:pt>
                <c:pt idx="5804">
                  <c:v>-1861.5</c:v>
                </c:pt>
                <c:pt idx="5805">
                  <c:v>-1862.23</c:v>
                </c:pt>
                <c:pt idx="5806">
                  <c:v>-1862.95</c:v>
                </c:pt>
                <c:pt idx="5807">
                  <c:v>-1863.67</c:v>
                </c:pt>
                <c:pt idx="5808">
                  <c:v>-1864.4</c:v>
                </c:pt>
                <c:pt idx="5809">
                  <c:v>-1865.12</c:v>
                </c:pt>
                <c:pt idx="5810">
                  <c:v>-1865.84</c:v>
                </c:pt>
                <c:pt idx="5811">
                  <c:v>-1866.57</c:v>
                </c:pt>
                <c:pt idx="5812">
                  <c:v>-1867.29</c:v>
                </c:pt>
                <c:pt idx="5813">
                  <c:v>-1868.01</c:v>
                </c:pt>
                <c:pt idx="5814">
                  <c:v>-1868.74</c:v>
                </c:pt>
                <c:pt idx="5815">
                  <c:v>-1869.46</c:v>
                </c:pt>
                <c:pt idx="5816">
                  <c:v>-1870.18</c:v>
                </c:pt>
                <c:pt idx="5817">
                  <c:v>-1870.9</c:v>
                </c:pt>
                <c:pt idx="5818">
                  <c:v>-1871.63</c:v>
                </c:pt>
                <c:pt idx="5819">
                  <c:v>-1872.35</c:v>
                </c:pt>
                <c:pt idx="5820">
                  <c:v>-1873.07</c:v>
                </c:pt>
                <c:pt idx="5821">
                  <c:v>-1873.79</c:v>
                </c:pt>
                <c:pt idx="5822">
                  <c:v>-1874.52</c:v>
                </c:pt>
                <c:pt idx="5823">
                  <c:v>-1875.24</c:v>
                </c:pt>
                <c:pt idx="5824">
                  <c:v>-1875.96</c:v>
                </c:pt>
                <c:pt idx="5825">
                  <c:v>-1876.68</c:v>
                </c:pt>
                <c:pt idx="5826">
                  <c:v>-1877.41</c:v>
                </c:pt>
                <c:pt idx="5827">
                  <c:v>-1878.13</c:v>
                </c:pt>
                <c:pt idx="5828">
                  <c:v>-1878.85</c:v>
                </c:pt>
                <c:pt idx="5829">
                  <c:v>-1879.57</c:v>
                </c:pt>
                <c:pt idx="5830">
                  <c:v>-1880.29</c:v>
                </c:pt>
                <c:pt idx="5831">
                  <c:v>-1881.02</c:v>
                </c:pt>
                <c:pt idx="5832">
                  <c:v>-1881.74</c:v>
                </c:pt>
                <c:pt idx="5833">
                  <c:v>-1882.46</c:v>
                </c:pt>
                <c:pt idx="5834">
                  <c:v>-1883.18</c:v>
                </c:pt>
                <c:pt idx="5835">
                  <c:v>-1883.9</c:v>
                </c:pt>
                <c:pt idx="5836">
                  <c:v>-1884.63</c:v>
                </c:pt>
                <c:pt idx="5837">
                  <c:v>-1885.35</c:v>
                </c:pt>
                <c:pt idx="5838">
                  <c:v>-1886.07</c:v>
                </c:pt>
                <c:pt idx="5839">
                  <c:v>-1886.79</c:v>
                </c:pt>
                <c:pt idx="5840">
                  <c:v>-1887.51</c:v>
                </c:pt>
                <c:pt idx="5841">
                  <c:v>-1888.23</c:v>
                </c:pt>
                <c:pt idx="5842">
                  <c:v>-1888.95</c:v>
                </c:pt>
                <c:pt idx="5843">
                  <c:v>-1889.68</c:v>
                </c:pt>
                <c:pt idx="5844">
                  <c:v>-1890.4</c:v>
                </c:pt>
                <c:pt idx="5845">
                  <c:v>-1891.12</c:v>
                </c:pt>
                <c:pt idx="5846">
                  <c:v>-1891.84</c:v>
                </c:pt>
                <c:pt idx="5847">
                  <c:v>-1892.56</c:v>
                </c:pt>
                <c:pt idx="5848">
                  <c:v>-1893.28</c:v>
                </c:pt>
                <c:pt idx="5849">
                  <c:v>-1894</c:v>
                </c:pt>
                <c:pt idx="5850">
                  <c:v>-1894.72</c:v>
                </c:pt>
                <c:pt idx="5851">
                  <c:v>-1895.44</c:v>
                </c:pt>
                <c:pt idx="5852">
                  <c:v>-1896.16</c:v>
                </c:pt>
                <c:pt idx="5853">
                  <c:v>-1896.88</c:v>
                </c:pt>
                <c:pt idx="5854">
                  <c:v>-1897.61</c:v>
                </c:pt>
                <c:pt idx="5855">
                  <c:v>-1898.33</c:v>
                </c:pt>
                <c:pt idx="5856">
                  <c:v>-1899.05</c:v>
                </c:pt>
                <c:pt idx="5857">
                  <c:v>-1899.77</c:v>
                </c:pt>
                <c:pt idx="5858">
                  <c:v>-1900.49</c:v>
                </c:pt>
                <c:pt idx="5859">
                  <c:v>-1901.21</c:v>
                </c:pt>
                <c:pt idx="5860">
                  <c:v>-1901.93</c:v>
                </c:pt>
                <c:pt idx="5861">
                  <c:v>-1902.65</c:v>
                </c:pt>
                <c:pt idx="5862">
                  <c:v>-1903.37</c:v>
                </c:pt>
                <c:pt idx="5863">
                  <c:v>-1904.09</c:v>
                </c:pt>
                <c:pt idx="5864">
                  <c:v>-1904.81</c:v>
                </c:pt>
                <c:pt idx="5865">
                  <c:v>-1905.53</c:v>
                </c:pt>
                <c:pt idx="5866">
                  <c:v>-1906.25</c:v>
                </c:pt>
                <c:pt idx="5867">
                  <c:v>-1906.97</c:v>
                </c:pt>
                <c:pt idx="5868">
                  <c:v>-1907.69</c:v>
                </c:pt>
                <c:pt idx="5869">
                  <c:v>-1908.41</c:v>
                </c:pt>
                <c:pt idx="5870">
                  <c:v>-1909.13</c:v>
                </c:pt>
                <c:pt idx="5871">
                  <c:v>-1909.85</c:v>
                </c:pt>
                <c:pt idx="5872">
                  <c:v>-1910.57</c:v>
                </c:pt>
                <c:pt idx="5873">
                  <c:v>-1911.29</c:v>
                </c:pt>
                <c:pt idx="5874">
                  <c:v>-1912.01</c:v>
                </c:pt>
                <c:pt idx="5875">
                  <c:v>-1912.73</c:v>
                </c:pt>
                <c:pt idx="5876">
                  <c:v>-1913.45</c:v>
                </c:pt>
                <c:pt idx="5877">
                  <c:v>-1914.16</c:v>
                </c:pt>
                <c:pt idx="5878">
                  <c:v>-1914.88</c:v>
                </c:pt>
                <c:pt idx="5879">
                  <c:v>-1915.6</c:v>
                </c:pt>
                <c:pt idx="5880">
                  <c:v>-1916.32</c:v>
                </c:pt>
                <c:pt idx="5881">
                  <c:v>-1917.04</c:v>
                </c:pt>
                <c:pt idx="5882">
                  <c:v>-1917.76</c:v>
                </c:pt>
                <c:pt idx="5883">
                  <c:v>-1918.48</c:v>
                </c:pt>
                <c:pt idx="5884">
                  <c:v>-1919.2</c:v>
                </c:pt>
                <c:pt idx="5885">
                  <c:v>-1919.92</c:v>
                </c:pt>
                <c:pt idx="5886">
                  <c:v>-1920.64</c:v>
                </c:pt>
                <c:pt idx="5887">
                  <c:v>-1921.35</c:v>
                </c:pt>
                <c:pt idx="5888">
                  <c:v>-1922.07</c:v>
                </c:pt>
                <c:pt idx="5889">
                  <c:v>-1922.79</c:v>
                </c:pt>
                <c:pt idx="5890">
                  <c:v>-1923.51</c:v>
                </c:pt>
                <c:pt idx="5891">
                  <c:v>-1924.23</c:v>
                </c:pt>
                <c:pt idx="5892">
                  <c:v>-1924.95</c:v>
                </c:pt>
                <c:pt idx="5893">
                  <c:v>-1925.67</c:v>
                </c:pt>
                <c:pt idx="5894">
                  <c:v>-1926.38</c:v>
                </c:pt>
                <c:pt idx="5895">
                  <c:v>-1927.1</c:v>
                </c:pt>
                <c:pt idx="5896">
                  <c:v>-1927.82</c:v>
                </c:pt>
                <c:pt idx="5897">
                  <c:v>-1928.54</c:v>
                </c:pt>
                <c:pt idx="5898">
                  <c:v>-1929.26</c:v>
                </c:pt>
                <c:pt idx="5899">
                  <c:v>-1929.98</c:v>
                </c:pt>
                <c:pt idx="5900">
                  <c:v>-1930.69</c:v>
                </c:pt>
                <c:pt idx="5901">
                  <c:v>-1931.41</c:v>
                </c:pt>
                <c:pt idx="5902">
                  <c:v>-1932.13</c:v>
                </c:pt>
                <c:pt idx="5903">
                  <c:v>-1932.85</c:v>
                </c:pt>
                <c:pt idx="5904">
                  <c:v>-1933.56</c:v>
                </c:pt>
                <c:pt idx="5905">
                  <c:v>-1934.28</c:v>
                </c:pt>
                <c:pt idx="5906">
                  <c:v>-1935</c:v>
                </c:pt>
                <c:pt idx="5907">
                  <c:v>-1935.72</c:v>
                </c:pt>
                <c:pt idx="5908">
                  <c:v>-1936.44</c:v>
                </c:pt>
                <c:pt idx="5909">
                  <c:v>-1937.15</c:v>
                </c:pt>
                <c:pt idx="5910">
                  <c:v>-1937.87</c:v>
                </c:pt>
                <c:pt idx="5911">
                  <c:v>-1938.59</c:v>
                </c:pt>
                <c:pt idx="5912">
                  <c:v>-1939.3</c:v>
                </c:pt>
                <c:pt idx="5913">
                  <c:v>-1940.02</c:v>
                </c:pt>
                <c:pt idx="5914">
                  <c:v>-1940.74</c:v>
                </c:pt>
                <c:pt idx="5915">
                  <c:v>-1941.46</c:v>
                </c:pt>
                <c:pt idx="5916">
                  <c:v>-1942.17</c:v>
                </c:pt>
                <c:pt idx="5917">
                  <c:v>-1942.89</c:v>
                </c:pt>
                <c:pt idx="5918">
                  <c:v>-1943.61</c:v>
                </c:pt>
                <c:pt idx="5919">
                  <c:v>-1944.32</c:v>
                </c:pt>
                <c:pt idx="5920">
                  <c:v>-1945.04</c:v>
                </c:pt>
                <c:pt idx="5921">
                  <c:v>-1945.76</c:v>
                </c:pt>
                <c:pt idx="5922">
                  <c:v>-1946.47</c:v>
                </c:pt>
                <c:pt idx="5923">
                  <c:v>-1947.19</c:v>
                </c:pt>
                <c:pt idx="5924">
                  <c:v>-1947.91</c:v>
                </c:pt>
                <c:pt idx="5925">
                  <c:v>-1948.62</c:v>
                </c:pt>
                <c:pt idx="5926">
                  <c:v>-1949.34</c:v>
                </c:pt>
                <c:pt idx="5927">
                  <c:v>-1950.06</c:v>
                </c:pt>
                <c:pt idx="5928">
                  <c:v>-1950.77</c:v>
                </c:pt>
                <c:pt idx="5929">
                  <c:v>-1951.49</c:v>
                </c:pt>
                <c:pt idx="5930">
                  <c:v>-1952.21</c:v>
                </c:pt>
                <c:pt idx="5931">
                  <c:v>-1952.92</c:v>
                </c:pt>
                <c:pt idx="5932">
                  <c:v>-1953.64</c:v>
                </c:pt>
                <c:pt idx="5933">
                  <c:v>-1954.35</c:v>
                </c:pt>
                <c:pt idx="5934">
                  <c:v>-1955.07</c:v>
                </c:pt>
                <c:pt idx="5935">
                  <c:v>-1955.79</c:v>
                </c:pt>
                <c:pt idx="5936">
                  <c:v>-1956.5</c:v>
                </c:pt>
                <c:pt idx="5937">
                  <c:v>-1957.22</c:v>
                </c:pt>
                <c:pt idx="5938">
                  <c:v>-1957.93</c:v>
                </c:pt>
                <c:pt idx="5939">
                  <c:v>-1958.65</c:v>
                </c:pt>
                <c:pt idx="5940">
                  <c:v>-1959.37</c:v>
                </c:pt>
                <c:pt idx="5941">
                  <c:v>-1960.08</c:v>
                </c:pt>
                <c:pt idx="5942">
                  <c:v>-1960.8</c:v>
                </c:pt>
                <c:pt idx="5943">
                  <c:v>-1961.51</c:v>
                </c:pt>
                <c:pt idx="5944">
                  <c:v>-1962.23</c:v>
                </c:pt>
                <c:pt idx="5945">
                  <c:v>-1962.94</c:v>
                </c:pt>
                <c:pt idx="5946">
                  <c:v>-1963.66</c:v>
                </c:pt>
                <c:pt idx="5947">
                  <c:v>-1964.37</c:v>
                </c:pt>
                <c:pt idx="5948">
                  <c:v>-1965.09</c:v>
                </c:pt>
                <c:pt idx="5949">
                  <c:v>-1965.8</c:v>
                </c:pt>
                <c:pt idx="5950">
                  <c:v>-1966.52</c:v>
                </c:pt>
                <c:pt idx="5951">
                  <c:v>-1967.23</c:v>
                </c:pt>
                <c:pt idx="5952">
                  <c:v>-1967.95</c:v>
                </c:pt>
                <c:pt idx="5953">
                  <c:v>-1968.66</c:v>
                </c:pt>
                <c:pt idx="5954">
                  <c:v>-1969.38</c:v>
                </c:pt>
                <c:pt idx="5955">
                  <c:v>-1970.09</c:v>
                </c:pt>
                <c:pt idx="5956">
                  <c:v>-1970.81</c:v>
                </c:pt>
                <c:pt idx="5957">
                  <c:v>-1971.52</c:v>
                </c:pt>
                <c:pt idx="5958">
                  <c:v>-1972.24</c:v>
                </c:pt>
                <c:pt idx="5959">
                  <c:v>-1972.95</c:v>
                </c:pt>
                <c:pt idx="5960">
                  <c:v>-1973.67</c:v>
                </c:pt>
                <c:pt idx="5961">
                  <c:v>-1974.38</c:v>
                </c:pt>
                <c:pt idx="5962">
                  <c:v>-1975.1</c:v>
                </c:pt>
                <c:pt idx="5963">
                  <c:v>-1975.81</c:v>
                </c:pt>
                <c:pt idx="5964">
                  <c:v>-1976.52</c:v>
                </c:pt>
                <c:pt idx="5965">
                  <c:v>-1977.24</c:v>
                </c:pt>
                <c:pt idx="5966">
                  <c:v>-1977.95</c:v>
                </c:pt>
                <c:pt idx="5967">
                  <c:v>-1978.67</c:v>
                </c:pt>
                <c:pt idx="5968">
                  <c:v>-1979.38</c:v>
                </c:pt>
                <c:pt idx="5969">
                  <c:v>-1980.09</c:v>
                </c:pt>
                <c:pt idx="5970">
                  <c:v>-1980.81</c:v>
                </c:pt>
                <c:pt idx="5971">
                  <c:v>-1981.52</c:v>
                </c:pt>
                <c:pt idx="5972">
                  <c:v>-1982.24</c:v>
                </c:pt>
                <c:pt idx="5973">
                  <c:v>-1982.95</c:v>
                </c:pt>
                <c:pt idx="5974">
                  <c:v>-1983.66</c:v>
                </c:pt>
                <c:pt idx="5975">
                  <c:v>-1984.38</c:v>
                </c:pt>
                <c:pt idx="5976">
                  <c:v>-1985.09</c:v>
                </c:pt>
                <c:pt idx="5977">
                  <c:v>-1985.8</c:v>
                </c:pt>
                <c:pt idx="5978">
                  <c:v>-1986.52</c:v>
                </c:pt>
                <c:pt idx="5979">
                  <c:v>-1987.23</c:v>
                </c:pt>
                <c:pt idx="5980">
                  <c:v>-1987.94</c:v>
                </c:pt>
                <c:pt idx="5981">
                  <c:v>-1988.66</c:v>
                </c:pt>
                <c:pt idx="5982">
                  <c:v>-1989.37</c:v>
                </c:pt>
                <c:pt idx="5983">
                  <c:v>-1990.08</c:v>
                </c:pt>
                <c:pt idx="5984">
                  <c:v>-1990.8</c:v>
                </c:pt>
                <c:pt idx="5985">
                  <c:v>-1991.51</c:v>
                </c:pt>
                <c:pt idx="5986">
                  <c:v>-1992.22</c:v>
                </c:pt>
                <c:pt idx="5987">
                  <c:v>-1992.94</c:v>
                </c:pt>
                <c:pt idx="5988">
                  <c:v>-1993.65</c:v>
                </c:pt>
                <c:pt idx="5989">
                  <c:v>-1994.36</c:v>
                </c:pt>
                <c:pt idx="5990">
                  <c:v>-1995.07</c:v>
                </c:pt>
                <c:pt idx="5991">
                  <c:v>-1995.79</c:v>
                </c:pt>
                <c:pt idx="5992">
                  <c:v>-1996.5</c:v>
                </c:pt>
                <c:pt idx="5993">
                  <c:v>-1997.21</c:v>
                </c:pt>
                <c:pt idx="5994">
                  <c:v>-1997.92</c:v>
                </c:pt>
                <c:pt idx="5995">
                  <c:v>-1998.64</c:v>
                </c:pt>
                <c:pt idx="5996">
                  <c:v>-1999.35</c:v>
                </c:pt>
                <c:pt idx="5997">
                  <c:v>-2000.06</c:v>
                </c:pt>
                <c:pt idx="5998">
                  <c:v>-2000.77</c:v>
                </c:pt>
                <c:pt idx="5999">
                  <c:v>-2001.49</c:v>
                </c:pt>
                <c:pt idx="6000">
                  <c:v>-2002.2</c:v>
                </c:pt>
                <c:pt idx="6001">
                  <c:v>-2002.91</c:v>
                </c:pt>
                <c:pt idx="6002">
                  <c:v>-2003.62</c:v>
                </c:pt>
                <c:pt idx="6003">
                  <c:v>-2004.33</c:v>
                </c:pt>
                <c:pt idx="6004">
                  <c:v>-2005.05</c:v>
                </c:pt>
                <c:pt idx="6005">
                  <c:v>-2005.76</c:v>
                </c:pt>
                <c:pt idx="6006">
                  <c:v>-2006.47</c:v>
                </c:pt>
                <c:pt idx="6007">
                  <c:v>-2007.18</c:v>
                </c:pt>
                <c:pt idx="6008">
                  <c:v>-2007.89</c:v>
                </c:pt>
                <c:pt idx="6009">
                  <c:v>-2008.6</c:v>
                </c:pt>
                <c:pt idx="6010">
                  <c:v>-2009.32</c:v>
                </c:pt>
                <c:pt idx="6011">
                  <c:v>-2010.03</c:v>
                </c:pt>
                <c:pt idx="6012">
                  <c:v>-2010.74</c:v>
                </c:pt>
                <c:pt idx="6013">
                  <c:v>-2011.45</c:v>
                </c:pt>
                <c:pt idx="6014">
                  <c:v>-2012.16</c:v>
                </c:pt>
                <c:pt idx="6015">
                  <c:v>-2012.87</c:v>
                </c:pt>
                <c:pt idx="6016">
                  <c:v>-2013.58</c:v>
                </c:pt>
                <c:pt idx="6017">
                  <c:v>-2014.29</c:v>
                </c:pt>
                <c:pt idx="6018">
                  <c:v>-2015.01</c:v>
                </c:pt>
                <c:pt idx="6019">
                  <c:v>-2015.72</c:v>
                </c:pt>
                <c:pt idx="6020">
                  <c:v>-2016.43</c:v>
                </c:pt>
                <c:pt idx="6021">
                  <c:v>-2017.14</c:v>
                </c:pt>
                <c:pt idx="6022">
                  <c:v>-2017.85</c:v>
                </c:pt>
                <c:pt idx="6023">
                  <c:v>-2018.56</c:v>
                </c:pt>
                <c:pt idx="6024">
                  <c:v>-2019.27</c:v>
                </c:pt>
                <c:pt idx="6025">
                  <c:v>-2019.98</c:v>
                </c:pt>
                <c:pt idx="6026">
                  <c:v>-2020.69</c:v>
                </c:pt>
                <c:pt idx="6027">
                  <c:v>-2021.4</c:v>
                </c:pt>
                <c:pt idx="6028">
                  <c:v>-2022.11</c:v>
                </c:pt>
                <c:pt idx="6029">
                  <c:v>-2022.82</c:v>
                </c:pt>
                <c:pt idx="6030">
                  <c:v>-2023.53</c:v>
                </c:pt>
                <c:pt idx="6031">
                  <c:v>-2024.24</c:v>
                </c:pt>
                <c:pt idx="6032">
                  <c:v>-2024.95</c:v>
                </c:pt>
                <c:pt idx="6033">
                  <c:v>-2025.66</c:v>
                </c:pt>
                <c:pt idx="6034">
                  <c:v>-2026.37</c:v>
                </c:pt>
                <c:pt idx="6035">
                  <c:v>-2027.08</c:v>
                </c:pt>
                <c:pt idx="6036">
                  <c:v>-2027.79</c:v>
                </c:pt>
                <c:pt idx="6037">
                  <c:v>-2028.5</c:v>
                </c:pt>
                <c:pt idx="6038">
                  <c:v>-2029.21</c:v>
                </c:pt>
                <c:pt idx="6039">
                  <c:v>-2029.92</c:v>
                </c:pt>
                <c:pt idx="6040">
                  <c:v>-2030.63</c:v>
                </c:pt>
                <c:pt idx="6041">
                  <c:v>-2031.34</c:v>
                </c:pt>
                <c:pt idx="6042">
                  <c:v>-2032.05</c:v>
                </c:pt>
                <c:pt idx="6043">
                  <c:v>-2032.76</c:v>
                </c:pt>
                <c:pt idx="6044">
                  <c:v>-2033.47</c:v>
                </c:pt>
                <c:pt idx="6045">
                  <c:v>-2034.18</c:v>
                </c:pt>
                <c:pt idx="6046">
                  <c:v>-2034.89</c:v>
                </c:pt>
                <c:pt idx="6047">
                  <c:v>-2035.6</c:v>
                </c:pt>
                <c:pt idx="6048">
                  <c:v>-2036.31</c:v>
                </c:pt>
                <c:pt idx="6049">
                  <c:v>-2037.02</c:v>
                </c:pt>
                <c:pt idx="6050">
                  <c:v>-2037.73</c:v>
                </c:pt>
                <c:pt idx="6051">
                  <c:v>-2038.44</c:v>
                </c:pt>
                <c:pt idx="6052">
                  <c:v>-2039.15</c:v>
                </c:pt>
                <c:pt idx="6053">
                  <c:v>-2039.85</c:v>
                </c:pt>
                <c:pt idx="6054">
                  <c:v>-2040.56</c:v>
                </c:pt>
                <c:pt idx="6055">
                  <c:v>-2041.27</c:v>
                </c:pt>
                <c:pt idx="6056">
                  <c:v>-2041.98</c:v>
                </c:pt>
                <c:pt idx="6057">
                  <c:v>-2042.69</c:v>
                </c:pt>
                <c:pt idx="6058">
                  <c:v>-2043.4</c:v>
                </c:pt>
                <c:pt idx="6059">
                  <c:v>-2044.11</c:v>
                </c:pt>
                <c:pt idx="6060">
                  <c:v>-2044.82</c:v>
                </c:pt>
                <c:pt idx="6061">
                  <c:v>-2045.52</c:v>
                </c:pt>
                <c:pt idx="6062">
                  <c:v>-2046.23</c:v>
                </c:pt>
                <c:pt idx="6063">
                  <c:v>-2046.94</c:v>
                </c:pt>
                <c:pt idx="6064">
                  <c:v>-2047.65</c:v>
                </c:pt>
                <c:pt idx="6065">
                  <c:v>-2048.36</c:v>
                </c:pt>
                <c:pt idx="6066">
                  <c:v>-2049.0700000000002</c:v>
                </c:pt>
                <c:pt idx="6067">
                  <c:v>-2049.77</c:v>
                </c:pt>
                <c:pt idx="6068">
                  <c:v>-2050.48</c:v>
                </c:pt>
                <c:pt idx="6069">
                  <c:v>-2051.19</c:v>
                </c:pt>
                <c:pt idx="6070">
                  <c:v>-2051.9</c:v>
                </c:pt>
                <c:pt idx="6071">
                  <c:v>-2052.61</c:v>
                </c:pt>
                <c:pt idx="6072">
                  <c:v>-2053.31</c:v>
                </c:pt>
                <c:pt idx="6073">
                  <c:v>-2054.02</c:v>
                </c:pt>
                <c:pt idx="6074">
                  <c:v>-2054.73</c:v>
                </c:pt>
                <c:pt idx="6075">
                  <c:v>-2055.44</c:v>
                </c:pt>
                <c:pt idx="6076">
                  <c:v>-2056.14</c:v>
                </c:pt>
                <c:pt idx="6077">
                  <c:v>-2056.85</c:v>
                </c:pt>
                <c:pt idx="6078">
                  <c:v>-2057.56</c:v>
                </c:pt>
                <c:pt idx="6079">
                  <c:v>-2058.27</c:v>
                </c:pt>
                <c:pt idx="6080">
                  <c:v>-2058.9699999999998</c:v>
                </c:pt>
                <c:pt idx="6081">
                  <c:v>-2059.6799999999998</c:v>
                </c:pt>
                <c:pt idx="6082">
                  <c:v>-2060.39</c:v>
                </c:pt>
                <c:pt idx="6083">
                  <c:v>-2061.09</c:v>
                </c:pt>
                <c:pt idx="6084">
                  <c:v>-2061.8000000000002</c:v>
                </c:pt>
                <c:pt idx="6085">
                  <c:v>-2062.5100000000002</c:v>
                </c:pt>
                <c:pt idx="6086">
                  <c:v>-2063.2199999999998</c:v>
                </c:pt>
                <c:pt idx="6087">
                  <c:v>-2063.92</c:v>
                </c:pt>
                <c:pt idx="6088">
                  <c:v>-2064.63</c:v>
                </c:pt>
                <c:pt idx="6089">
                  <c:v>-2065.34</c:v>
                </c:pt>
                <c:pt idx="6090">
                  <c:v>-2066.04</c:v>
                </c:pt>
                <c:pt idx="6091">
                  <c:v>-2066.75</c:v>
                </c:pt>
                <c:pt idx="6092">
                  <c:v>-2067.46</c:v>
                </c:pt>
                <c:pt idx="6093">
                  <c:v>-2068.16</c:v>
                </c:pt>
                <c:pt idx="6094">
                  <c:v>-2068.87</c:v>
                </c:pt>
                <c:pt idx="6095">
                  <c:v>-2069.58</c:v>
                </c:pt>
                <c:pt idx="6096">
                  <c:v>-2070.2800000000002</c:v>
                </c:pt>
                <c:pt idx="6097">
                  <c:v>-2070.9899999999998</c:v>
                </c:pt>
                <c:pt idx="6098">
                  <c:v>-2071.69</c:v>
                </c:pt>
                <c:pt idx="6099">
                  <c:v>-2072.4</c:v>
                </c:pt>
                <c:pt idx="6100">
                  <c:v>-2073.11</c:v>
                </c:pt>
                <c:pt idx="6101">
                  <c:v>-2073.81</c:v>
                </c:pt>
                <c:pt idx="6102">
                  <c:v>-2074.52</c:v>
                </c:pt>
                <c:pt idx="6103">
                  <c:v>-2075.2199999999998</c:v>
                </c:pt>
                <c:pt idx="6104">
                  <c:v>-2075.9299999999998</c:v>
                </c:pt>
                <c:pt idx="6105">
                  <c:v>-2076.64</c:v>
                </c:pt>
                <c:pt idx="6106">
                  <c:v>-2077.34</c:v>
                </c:pt>
                <c:pt idx="6107">
                  <c:v>-2078.0500000000002</c:v>
                </c:pt>
                <c:pt idx="6108">
                  <c:v>-2078.75</c:v>
                </c:pt>
                <c:pt idx="6109">
                  <c:v>-2079.46</c:v>
                </c:pt>
                <c:pt idx="6110">
                  <c:v>-2080.16</c:v>
                </c:pt>
                <c:pt idx="6111">
                  <c:v>-2080.87</c:v>
                </c:pt>
                <c:pt idx="6112">
                  <c:v>-2081.58</c:v>
                </c:pt>
                <c:pt idx="6113">
                  <c:v>-2082.2800000000002</c:v>
                </c:pt>
                <c:pt idx="6114">
                  <c:v>-2082.9899999999998</c:v>
                </c:pt>
                <c:pt idx="6115">
                  <c:v>-2083.69</c:v>
                </c:pt>
                <c:pt idx="6116">
                  <c:v>-2084.4</c:v>
                </c:pt>
                <c:pt idx="6117">
                  <c:v>-2085.1</c:v>
                </c:pt>
                <c:pt idx="6118">
                  <c:v>-2085.81</c:v>
                </c:pt>
                <c:pt idx="6119">
                  <c:v>-2086.5100000000002</c:v>
                </c:pt>
                <c:pt idx="6120">
                  <c:v>-2087.2199999999998</c:v>
                </c:pt>
                <c:pt idx="6121">
                  <c:v>-2087.92</c:v>
                </c:pt>
                <c:pt idx="6122">
                  <c:v>-2088.63</c:v>
                </c:pt>
                <c:pt idx="6123">
                  <c:v>-2089.33</c:v>
                </c:pt>
                <c:pt idx="6124">
                  <c:v>-2090.04</c:v>
                </c:pt>
                <c:pt idx="6125">
                  <c:v>-2090.7399999999998</c:v>
                </c:pt>
                <c:pt idx="6126">
                  <c:v>-2091.44</c:v>
                </c:pt>
                <c:pt idx="6127">
                  <c:v>-2092.15</c:v>
                </c:pt>
                <c:pt idx="6128">
                  <c:v>-2092.85</c:v>
                </c:pt>
                <c:pt idx="6129">
                  <c:v>-2093.56</c:v>
                </c:pt>
                <c:pt idx="6130">
                  <c:v>-2094.2600000000002</c:v>
                </c:pt>
                <c:pt idx="6131">
                  <c:v>-2094.9699999999998</c:v>
                </c:pt>
                <c:pt idx="6132">
                  <c:v>-2095.67</c:v>
                </c:pt>
                <c:pt idx="6133">
                  <c:v>-2096.37</c:v>
                </c:pt>
                <c:pt idx="6134">
                  <c:v>-2097.08</c:v>
                </c:pt>
                <c:pt idx="6135">
                  <c:v>-2097.7800000000002</c:v>
                </c:pt>
                <c:pt idx="6136">
                  <c:v>-2098.4899999999998</c:v>
                </c:pt>
                <c:pt idx="6137">
                  <c:v>-2099.19</c:v>
                </c:pt>
                <c:pt idx="6138">
                  <c:v>-2099.89</c:v>
                </c:pt>
                <c:pt idx="6139">
                  <c:v>-2100.6</c:v>
                </c:pt>
                <c:pt idx="6140">
                  <c:v>-2101.3000000000002</c:v>
                </c:pt>
                <c:pt idx="6141">
                  <c:v>-2102.0100000000002</c:v>
                </c:pt>
                <c:pt idx="6142">
                  <c:v>-2102.71</c:v>
                </c:pt>
                <c:pt idx="6143">
                  <c:v>-2103.41</c:v>
                </c:pt>
                <c:pt idx="6144">
                  <c:v>-2104.12</c:v>
                </c:pt>
                <c:pt idx="6145">
                  <c:v>-2104.8200000000002</c:v>
                </c:pt>
                <c:pt idx="6146">
                  <c:v>-2105.52</c:v>
                </c:pt>
                <c:pt idx="6147">
                  <c:v>-2106.23</c:v>
                </c:pt>
                <c:pt idx="6148">
                  <c:v>-2106.9299999999998</c:v>
                </c:pt>
                <c:pt idx="6149">
                  <c:v>-2107.63</c:v>
                </c:pt>
                <c:pt idx="6150">
                  <c:v>-2108.33</c:v>
                </c:pt>
                <c:pt idx="6151">
                  <c:v>-2109.04</c:v>
                </c:pt>
                <c:pt idx="6152">
                  <c:v>-2109.7399999999998</c:v>
                </c:pt>
                <c:pt idx="6153">
                  <c:v>-2110.44</c:v>
                </c:pt>
                <c:pt idx="6154">
                  <c:v>-2111.15</c:v>
                </c:pt>
                <c:pt idx="6155">
                  <c:v>-2111.85</c:v>
                </c:pt>
                <c:pt idx="6156">
                  <c:v>-2112.5500000000002</c:v>
                </c:pt>
                <c:pt idx="6157">
                  <c:v>-2113.25</c:v>
                </c:pt>
                <c:pt idx="6158">
                  <c:v>-2113.96</c:v>
                </c:pt>
                <c:pt idx="6159">
                  <c:v>-2114.66</c:v>
                </c:pt>
                <c:pt idx="6160">
                  <c:v>-2115.36</c:v>
                </c:pt>
                <c:pt idx="6161">
                  <c:v>-2116.06</c:v>
                </c:pt>
                <c:pt idx="6162">
                  <c:v>-2116.77</c:v>
                </c:pt>
                <c:pt idx="6163">
                  <c:v>-2117.4699999999998</c:v>
                </c:pt>
                <c:pt idx="6164">
                  <c:v>-2118.17</c:v>
                </c:pt>
                <c:pt idx="6165">
                  <c:v>-2118.87</c:v>
                </c:pt>
                <c:pt idx="6166">
                  <c:v>-2119.58</c:v>
                </c:pt>
                <c:pt idx="6167">
                  <c:v>-2120.2800000000002</c:v>
                </c:pt>
                <c:pt idx="6168">
                  <c:v>-2120.98</c:v>
                </c:pt>
                <c:pt idx="6169">
                  <c:v>-2121.6799999999998</c:v>
                </c:pt>
                <c:pt idx="6170">
                  <c:v>-2122.38</c:v>
                </c:pt>
                <c:pt idx="6171">
                  <c:v>-2123.09</c:v>
                </c:pt>
                <c:pt idx="6172">
                  <c:v>-2123.79</c:v>
                </c:pt>
                <c:pt idx="6173">
                  <c:v>-2124.4899999999998</c:v>
                </c:pt>
                <c:pt idx="6174">
                  <c:v>-2125.19</c:v>
                </c:pt>
                <c:pt idx="6175">
                  <c:v>-2125.89</c:v>
                </c:pt>
                <c:pt idx="6176">
                  <c:v>-2126.59</c:v>
                </c:pt>
                <c:pt idx="6177">
                  <c:v>-2127.29</c:v>
                </c:pt>
                <c:pt idx="6178">
                  <c:v>-2128</c:v>
                </c:pt>
                <c:pt idx="6179">
                  <c:v>-2128.6999999999998</c:v>
                </c:pt>
                <c:pt idx="6180">
                  <c:v>-2129.4</c:v>
                </c:pt>
                <c:pt idx="6181">
                  <c:v>-2130.1</c:v>
                </c:pt>
                <c:pt idx="6182">
                  <c:v>-2130.8000000000002</c:v>
                </c:pt>
                <c:pt idx="6183">
                  <c:v>-2131.5</c:v>
                </c:pt>
                <c:pt idx="6184">
                  <c:v>-2132.1999999999998</c:v>
                </c:pt>
                <c:pt idx="6185">
                  <c:v>-2132.9</c:v>
                </c:pt>
                <c:pt idx="6186">
                  <c:v>-2133.6</c:v>
                </c:pt>
                <c:pt idx="6187">
                  <c:v>-2134.31</c:v>
                </c:pt>
                <c:pt idx="6188">
                  <c:v>-2135.0100000000002</c:v>
                </c:pt>
                <c:pt idx="6189">
                  <c:v>-2135.71</c:v>
                </c:pt>
                <c:pt idx="6190">
                  <c:v>-2136.41</c:v>
                </c:pt>
                <c:pt idx="6191">
                  <c:v>-2137.11</c:v>
                </c:pt>
                <c:pt idx="6192">
                  <c:v>-2137.81</c:v>
                </c:pt>
                <c:pt idx="6193">
                  <c:v>-2138.5100000000002</c:v>
                </c:pt>
                <c:pt idx="6194">
                  <c:v>-2139.21</c:v>
                </c:pt>
                <c:pt idx="6195">
                  <c:v>-2139.91</c:v>
                </c:pt>
                <c:pt idx="6196">
                  <c:v>-2140.61</c:v>
                </c:pt>
                <c:pt idx="6197">
                  <c:v>-2141.31</c:v>
                </c:pt>
                <c:pt idx="6198">
                  <c:v>-2142.0100000000002</c:v>
                </c:pt>
                <c:pt idx="6199">
                  <c:v>-2142.71</c:v>
                </c:pt>
                <c:pt idx="6200">
                  <c:v>-2143.41</c:v>
                </c:pt>
                <c:pt idx="6201">
                  <c:v>-2144.11</c:v>
                </c:pt>
                <c:pt idx="6202">
                  <c:v>-2144.81</c:v>
                </c:pt>
                <c:pt idx="6203">
                  <c:v>-2145.5100000000002</c:v>
                </c:pt>
                <c:pt idx="6204">
                  <c:v>-2146.21</c:v>
                </c:pt>
                <c:pt idx="6205">
                  <c:v>-2146.91</c:v>
                </c:pt>
                <c:pt idx="6206">
                  <c:v>-2147.61</c:v>
                </c:pt>
                <c:pt idx="6207">
                  <c:v>-2148.31</c:v>
                </c:pt>
                <c:pt idx="6208">
                  <c:v>-2149.0100000000002</c:v>
                </c:pt>
                <c:pt idx="6209">
                  <c:v>-2149.71</c:v>
                </c:pt>
                <c:pt idx="6210">
                  <c:v>-2150.41</c:v>
                </c:pt>
                <c:pt idx="6211">
                  <c:v>-2151.11</c:v>
                </c:pt>
                <c:pt idx="6212">
                  <c:v>-2151.81</c:v>
                </c:pt>
                <c:pt idx="6213">
                  <c:v>-2152.5</c:v>
                </c:pt>
                <c:pt idx="6214">
                  <c:v>-2153.1999999999998</c:v>
                </c:pt>
                <c:pt idx="6215">
                  <c:v>-2153.9</c:v>
                </c:pt>
                <c:pt idx="6216">
                  <c:v>-2154.6</c:v>
                </c:pt>
                <c:pt idx="6217">
                  <c:v>-2155.3000000000002</c:v>
                </c:pt>
                <c:pt idx="6218">
                  <c:v>-2156</c:v>
                </c:pt>
                <c:pt idx="6219">
                  <c:v>-2156.6999999999998</c:v>
                </c:pt>
                <c:pt idx="6220">
                  <c:v>-2157.4</c:v>
                </c:pt>
                <c:pt idx="6221">
                  <c:v>-2158.1</c:v>
                </c:pt>
                <c:pt idx="6222">
                  <c:v>-2158.79</c:v>
                </c:pt>
                <c:pt idx="6223">
                  <c:v>-2159.4899999999998</c:v>
                </c:pt>
                <c:pt idx="6224">
                  <c:v>-2160.19</c:v>
                </c:pt>
                <c:pt idx="6225">
                  <c:v>-2160.89</c:v>
                </c:pt>
                <c:pt idx="6226">
                  <c:v>-2161.59</c:v>
                </c:pt>
                <c:pt idx="6227">
                  <c:v>-2162.29</c:v>
                </c:pt>
                <c:pt idx="6228">
                  <c:v>-2162.98</c:v>
                </c:pt>
                <c:pt idx="6229">
                  <c:v>-2163.6799999999998</c:v>
                </c:pt>
                <c:pt idx="6230">
                  <c:v>-2164.38</c:v>
                </c:pt>
                <c:pt idx="6231">
                  <c:v>-2165.08</c:v>
                </c:pt>
                <c:pt idx="6232">
                  <c:v>-2165.7800000000002</c:v>
                </c:pt>
                <c:pt idx="6233">
                  <c:v>-2166.48</c:v>
                </c:pt>
                <c:pt idx="6234">
                  <c:v>-2167.17</c:v>
                </c:pt>
                <c:pt idx="6235">
                  <c:v>-2167.87</c:v>
                </c:pt>
                <c:pt idx="6236">
                  <c:v>-2168.5700000000002</c:v>
                </c:pt>
                <c:pt idx="6237">
                  <c:v>-2169.27</c:v>
                </c:pt>
                <c:pt idx="6238">
                  <c:v>-2169.96</c:v>
                </c:pt>
                <c:pt idx="6239">
                  <c:v>-2170.66</c:v>
                </c:pt>
                <c:pt idx="6240">
                  <c:v>-2171.36</c:v>
                </c:pt>
                <c:pt idx="6241">
                  <c:v>-2172.06</c:v>
                </c:pt>
                <c:pt idx="6242">
                  <c:v>-2172.75</c:v>
                </c:pt>
                <c:pt idx="6243">
                  <c:v>-2173.4499999999998</c:v>
                </c:pt>
                <c:pt idx="6244">
                  <c:v>-2174.15</c:v>
                </c:pt>
                <c:pt idx="6245">
                  <c:v>-2174.85</c:v>
                </c:pt>
                <c:pt idx="6246">
                  <c:v>-2175.54</c:v>
                </c:pt>
                <c:pt idx="6247">
                  <c:v>-2176.2399999999998</c:v>
                </c:pt>
                <c:pt idx="6248">
                  <c:v>-2176.94</c:v>
                </c:pt>
                <c:pt idx="6249">
                  <c:v>-2177.63</c:v>
                </c:pt>
                <c:pt idx="6250">
                  <c:v>-2178.33</c:v>
                </c:pt>
                <c:pt idx="6251">
                  <c:v>-2179.0300000000002</c:v>
                </c:pt>
                <c:pt idx="6252">
                  <c:v>-2179.7199999999998</c:v>
                </c:pt>
                <c:pt idx="6253">
                  <c:v>-2180.42</c:v>
                </c:pt>
                <c:pt idx="6254">
                  <c:v>-2181.12</c:v>
                </c:pt>
                <c:pt idx="6255">
                  <c:v>-2181.81</c:v>
                </c:pt>
                <c:pt idx="6256">
                  <c:v>-2182.5100000000002</c:v>
                </c:pt>
                <c:pt idx="6257">
                  <c:v>-2183.21</c:v>
                </c:pt>
                <c:pt idx="6258">
                  <c:v>-2183.9</c:v>
                </c:pt>
                <c:pt idx="6259">
                  <c:v>-2184.6</c:v>
                </c:pt>
                <c:pt idx="6260">
                  <c:v>-2185.3000000000002</c:v>
                </c:pt>
                <c:pt idx="6261">
                  <c:v>-2185.9899999999998</c:v>
                </c:pt>
                <c:pt idx="6262">
                  <c:v>-2186.69</c:v>
                </c:pt>
                <c:pt idx="6263">
                  <c:v>-2187.38</c:v>
                </c:pt>
                <c:pt idx="6264">
                  <c:v>-2188.08</c:v>
                </c:pt>
                <c:pt idx="6265">
                  <c:v>-2188.7800000000002</c:v>
                </c:pt>
                <c:pt idx="6266">
                  <c:v>-2189.4699999999998</c:v>
                </c:pt>
                <c:pt idx="6267">
                  <c:v>-2190.17</c:v>
                </c:pt>
                <c:pt idx="6268">
                  <c:v>-2190.86</c:v>
                </c:pt>
                <c:pt idx="6269">
                  <c:v>-2191.56</c:v>
                </c:pt>
                <c:pt idx="6270">
                  <c:v>-2192.2600000000002</c:v>
                </c:pt>
                <c:pt idx="6271">
                  <c:v>-2192.9499999999998</c:v>
                </c:pt>
                <c:pt idx="6272">
                  <c:v>-2193.65</c:v>
                </c:pt>
                <c:pt idx="6273">
                  <c:v>-2194.34</c:v>
                </c:pt>
                <c:pt idx="6274">
                  <c:v>-2195.04</c:v>
                </c:pt>
                <c:pt idx="6275">
                  <c:v>-2195.73</c:v>
                </c:pt>
                <c:pt idx="6276">
                  <c:v>-2196.4299999999998</c:v>
                </c:pt>
                <c:pt idx="6277">
                  <c:v>-2197.12</c:v>
                </c:pt>
                <c:pt idx="6278">
                  <c:v>-2197.8200000000002</c:v>
                </c:pt>
                <c:pt idx="6279">
                  <c:v>-2198.5100000000002</c:v>
                </c:pt>
                <c:pt idx="6280">
                  <c:v>-2199.21</c:v>
                </c:pt>
                <c:pt idx="6281">
                  <c:v>-2199.9</c:v>
                </c:pt>
                <c:pt idx="6282">
                  <c:v>-2200.6</c:v>
                </c:pt>
                <c:pt idx="6283">
                  <c:v>-2201.29</c:v>
                </c:pt>
                <c:pt idx="6284">
                  <c:v>-2201.9899999999998</c:v>
                </c:pt>
                <c:pt idx="6285">
                  <c:v>-2202.6799999999998</c:v>
                </c:pt>
                <c:pt idx="6286">
                  <c:v>-2203.38</c:v>
                </c:pt>
                <c:pt idx="6287">
                  <c:v>-2204.0700000000002</c:v>
                </c:pt>
                <c:pt idx="6288">
                  <c:v>-2204.77</c:v>
                </c:pt>
                <c:pt idx="6289">
                  <c:v>-2205.46</c:v>
                </c:pt>
                <c:pt idx="6290">
                  <c:v>-2206.16</c:v>
                </c:pt>
                <c:pt idx="6291">
                  <c:v>-2206.85</c:v>
                </c:pt>
                <c:pt idx="6292">
                  <c:v>-2207.54</c:v>
                </c:pt>
                <c:pt idx="6293">
                  <c:v>-2208.2399999999998</c:v>
                </c:pt>
                <c:pt idx="6294">
                  <c:v>-2208.9299999999998</c:v>
                </c:pt>
                <c:pt idx="6295">
                  <c:v>-2209.63</c:v>
                </c:pt>
                <c:pt idx="6296">
                  <c:v>-2210.3200000000002</c:v>
                </c:pt>
                <c:pt idx="6297">
                  <c:v>-2211.0100000000002</c:v>
                </c:pt>
                <c:pt idx="6298">
                  <c:v>-2211.71</c:v>
                </c:pt>
                <c:pt idx="6299">
                  <c:v>-2212.4</c:v>
                </c:pt>
                <c:pt idx="6300">
                  <c:v>-2213.1</c:v>
                </c:pt>
                <c:pt idx="6301">
                  <c:v>-2213.79</c:v>
                </c:pt>
                <c:pt idx="6302">
                  <c:v>-2214.48</c:v>
                </c:pt>
                <c:pt idx="6303">
                  <c:v>-2215.1799999999998</c:v>
                </c:pt>
                <c:pt idx="6304">
                  <c:v>-2215.87</c:v>
                </c:pt>
                <c:pt idx="6305">
                  <c:v>-2216.56</c:v>
                </c:pt>
                <c:pt idx="6306">
                  <c:v>-2217.2600000000002</c:v>
                </c:pt>
                <c:pt idx="6307">
                  <c:v>-2217.9499999999998</c:v>
                </c:pt>
                <c:pt idx="6308">
                  <c:v>-2218.64</c:v>
                </c:pt>
                <c:pt idx="6309">
                  <c:v>-2219.34</c:v>
                </c:pt>
                <c:pt idx="6310">
                  <c:v>-2220.0300000000002</c:v>
                </c:pt>
                <c:pt idx="6311">
                  <c:v>-2220.7199999999998</c:v>
                </c:pt>
                <c:pt idx="6312">
                  <c:v>-2221.42</c:v>
                </c:pt>
                <c:pt idx="6313">
                  <c:v>-2222.11</c:v>
                </c:pt>
                <c:pt idx="6314">
                  <c:v>-2222.8000000000002</c:v>
                </c:pt>
                <c:pt idx="6315">
                  <c:v>-2223.5</c:v>
                </c:pt>
                <c:pt idx="6316">
                  <c:v>-2224.19</c:v>
                </c:pt>
                <c:pt idx="6317">
                  <c:v>-2224.88</c:v>
                </c:pt>
                <c:pt idx="6318">
                  <c:v>-2225.5700000000002</c:v>
                </c:pt>
                <c:pt idx="6319">
                  <c:v>-2226.27</c:v>
                </c:pt>
                <c:pt idx="6320">
                  <c:v>-2226.96</c:v>
                </c:pt>
                <c:pt idx="6321">
                  <c:v>-2227.65</c:v>
                </c:pt>
                <c:pt idx="6322">
                  <c:v>-2228.34</c:v>
                </c:pt>
                <c:pt idx="6323">
                  <c:v>-2229.04</c:v>
                </c:pt>
                <c:pt idx="6324">
                  <c:v>-2229.73</c:v>
                </c:pt>
                <c:pt idx="6325">
                  <c:v>-2230.42</c:v>
                </c:pt>
                <c:pt idx="6326">
                  <c:v>-2231.11</c:v>
                </c:pt>
                <c:pt idx="6327">
                  <c:v>-2231.8000000000002</c:v>
                </c:pt>
                <c:pt idx="6328">
                  <c:v>-2232.5</c:v>
                </c:pt>
                <c:pt idx="6329">
                  <c:v>-2233.19</c:v>
                </c:pt>
                <c:pt idx="6330">
                  <c:v>-2233.88</c:v>
                </c:pt>
                <c:pt idx="6331">
                  <c:v>-2234.5700000000002</c:v>
                </c:pt>
                <c:pt idx="6332">
                  <c:v>-2235.2600000000002</c:v>
                </c:pt>
                <c:pt idx="6333">
                  <c:v>-2235.96</c:v>
                </c:pt>
                <c:pt idx="6334">
                  <c:v>-2236.65</c:v>
                </c:pt>
                <c:pt idx="6335">
                  <c:v>-2237.34</c:v>
                </c:pt>
                <c:pt idx="6336">
                  <c:v>-2238.0300000000002</c:v>
                </c:pt>
                <c:pt idx="6337">
                  <c:v>-2238.7199999999998</c:v>
                </c:pt>
                <c:pt idx="6338">
                  <c:v>-2239.41</c:v>
                </c:pt>
                <c:pt idx="6339">
                  <c:v>-2240.1</c:v>
                </c:pt>
                <c:pt idx="6340">
                  <c:v>-2240.8000000000002</c:v>
                </c:pt>
                <c:pt idx="6341">
                  <c:v>-2241.4899999999998</c:v>
                </c:pt>
                <c:pt idx="6342">
                  <c:v>-2242.1799999999998</c:v>
                </c:pt>
                <c:pt idx="6343">
                  <c:v>-2242.87</c:v>
                </c:pt>
                <c:pt idx="6344">
                  <c:v>-2243.56</c:v>
                </c:pt>
                <c:pt idx="6345">
                  <c:v>-2244.25</c:v>
                </c:pt>
                <c:pt idx="6346">
                  <c:v>-2244.94</c:v>
                </c:pt>
                <c:pt idx="6347">
                  <c:v>-2245.63</c:v>
                </c:pt>
                <c:pt idx="6348">
                  <c:v>-2246.3200000000002</c:v>
                </c:pt>
                <c:pt idx="6349">
                  <c:v>-2247.0100000000002</c:v>
                </c:pt>
                <c:pt idx="6350">
                  <c:v>-2247.6999999999998</c:v>
                </c:pt>
                <c:pt idx="6351">
                  <c:v>-2248.4</c:v>
                </c:pt>
                <c:pt idx="6352">
                  <c:v>-2249.09</c:v>
                </c:pt>
                <c:pt idx="6353">
                  <c:v>-2249.7800000000002</c:v>
                </c:pt>
                <c:pt idx="6354">
                  <c:v>-2250.4699999999998</c:v>
                </c:pt>
                <c:pt idx="6355">
                  <c:v>-2251.16</c:v>
                </c:pt>
                <c:pt idx="6356">
                  <c:v>-2251.85</c:v>
                </c:pt>
                <c:pt idx="6357">
                  <c:v>-2252.54</c:v>
                </c:pt>
                <c:pt idx="6358">
                  <c:v>-2253.23</c:v>
                </c:pt>
                <c:pt idx="6359">
                  <c:v>-2253.92</c:v>
                </c:pt>
                <c:pt idx="6360">
                  <c:v>-2254.61</c:v>
                </c:pt>
                <c:pt idx="6361">
                  <c:v>-2255.3000000000002</c:v>
                </c:pt>
                <c:pt idx="6362">
                  <c:v>-2255.9899999999998</c:v>
                </c:pt>
                <c:pt idx="6363">
                  <c:v>-2256.6799999999998</c:v>
                </c:pt>
                <c:pt idx="6364">
                  <c:v>-2257.37</c:v>
                </c:pt>
                <c:pt idx="6365">
                  <c:v>-2258.06</c:v>
                </c:pt>
                <c:pt idx="6366">
                  <c:v>-2258.75</c:v>
                </c:pt>
                <c:pt idx="6367">
                  <c:v>-2259.44</c:v>
                </c:pt>
                <c:pt idx="6368">
                  <c:v>-2260.13</c:v>
                </c:pt>
                <c:pt idx="6369">
                  <c:v>-2260.8200000000002</c:v>
                </c:pt>
                <c:pt idx="6370">
                  <c:v>-2261.5</c:v>
                </c:pt>
                <c:pt idx="6371">
                  <c:v>-2262.19</c:v>
                </c:pt>
                <c:pt idx="6372">
                  <c:v>-2262.88</c:v>
                </c:pt>
                <c:pt idx="6373">
                  <c:v>-2263.5700000000002</c:v>
                </c:pt>
                <c:pt idx="6374">
                  <c:v>-2264.2600000000002</c:v>
                </c:pt>
                <c:pt idx="6375">
                  <c:v>-2264.9499999999998</c:v>
                </c:pt>
                <c:pt idx="6376">
                  <c:v>-2265.64</c:v>
                </c:pt>
                <c:pt idx="6377">
                  <c:v>-2266.33</c:v>
                </c:pt>
                <c:pt idx="6378">
                  <c:v>-2267.02</c:v>
                </c:pt>
                <c:pt idx="6379">
                  <c:v>-2267.71</c:v>
                </c:pt>
                <c:pt idx="6380">
                  <c:v>-2268.39</c:v>
                </c:pt>
                <c:pt idx="6381">
                  <c:v>-2269.08</c:v>
                </c:pt>
                <c:pt idx="6382">
                  <c:v>-2269.77</c:v>
                </c:pt>
                <c:pt idx="6383">
                  <c:v>-2270.46</c:v>
                </c:pt>
                <c:pt idx="6384">
                  <c:v>-2271.15</c:v>
                </c:pt>
                <c:pt idx="6385">
                  <c:v>-2271.84</c:v>
                </c:pt>
                <c:pt idx="6386">
                  <c:v>-2272.5300000000002</c:v>
                </c:pt>
                <c:pt idx="6387">
                  <c:v>-2273.21</c:v>
                </c:pt>
                <c:pt idx="6388">
                  <c:v>-2273.9</c:v>
                </c:pt>
                <c:pt idx="6389">
                  <c:v>-2274.59</c:v>
                </c:pt>
                <c:pt idx="6390">
                  <c:v>-2275.2800000000002</c:v>
                </c:pt>
                <c:pt idx="6391">
                  <c:v>-2275.9699999999998</c:v>
                </c:pt>
                <c:pt idx="6392">
                  <c:v>-2276.65</c:v>
                </c:pt>
                <c:pt idx="6393">
                  <c:v>-2277.34</c:v>
                </c:pt>
                <c:pt idx="6394">
                  <c:v>-2278.0300000000002</c:v>
                </c:pt>
                <c:pt idx="6395">
                  <c:v>-2278.7199999999998</c:v>
                </c:pt>
                <c:pt idx="6396">
                  <c:v>-2279.41</c:v>
                </c:pt>
                <c:pt idx="6397">
                  <c:v>-2280.09</c:v>
                </c:pt>
                <c:pt idx="6398">
                  <c:v>-2280.7800000000002</c:v>
                </c:pt>
                <c:pt idx="6399">
                  <c:v>-2281.4699999999998</c:v>
                </c:pt>
                <c:pt idx="6400">
                  <c:v>-2282.16</c:v>
                </c:pt>
                <c:pt idx="6401">
                  <c:v>-2282.84</c:v>
                </c:pt>
                <c:pt idx="6402">
                  <c:v>-2283.5300000000002</c:v>
                </c:pt>
                <c:pt idx="6403">
                  <c:v>-2284.2199999999998</c:v>
                </c:pt>
                <c:pt idx="6404">
                  <c:v>-2284.91</c:v>
                </c:pt>
                <c:pt idx="6405">
                  <c:v>-2285.59</c:v>
                </c:pt>
                <c:pt idx="6406">
                  <c:v>-2286.2800000000002</c:v>
                </c:pt>
                <c:pt idx="6407">
                  <c:v>-2286.9699999999998</c:v>
                </c:pt>
                <c:pt idx="6408">
                  <c:v>-2287.65</c:v>
                </c:pt>
                <c:pt idx="6409">
                  <c:v>-2288.34</c:v>
                </c:pt>
                <c:pt idx="6410">
                  <c:v>-2289.0300000000002</c:v>
                </c:pt>
                <c:pt idx="6411">
                  <c:v>-2289.71</c:v>
                </c:pt>
                <c:pt idx="6412">
                  <c:v>-2290.4</c:v>
                </c:pt>
                <c:pt idx="6413">
                  <c:v>-2291.09</c:v>
                </c:pt>
                <c:pt idx="6414">
                  <c:v>-2291.77</c:v>
                </c:pt>
                <c:pt idx="6415">
                  <c:v>-2292.46</c:v>
                </c:pt>
                <c:pt idx="6416">
                  <c:v>-2293.15</c:v>
                </c:pt>
                <c:pt idx="6417">
                  <c:v>-2293.83</c:v>
                </c:pt>
                <c:pt idx="6418">
                  <c:v>-2294.52</c:v>
                </c:pt>
                <c:pt idx="6419">
                  <c:v>-2295.21</c:v>
                </c:pt>
                <c:pt idx="6420">
                  <c:v>-2295.89</c:v>
                </c:pt>
                <c:pt idx="6421">
                  <c:v>-2296.58</c:v>
                </c:pt>
                <c:pt idx="6422">
                  <c:v>-2297.2600000000002</c:v>
                </c:pt>
                <c:pt idx="6423">
                  <c:v>-2297.9499999999998</c:v>
                </c:pt>
                <c:pt idx="6424">
                  <c:v>-2298.64</c:v>
                </c:pt>
                <c:pt idx="6425">
                  <c:v>-2299.3200000000002</c:v>
                </c:pt>
                <c:pt idx="6426">
                  <c:v>-2300.0100000000002</c:v>
                </c:pt>
                <c:pt idx="6427">
                  <c:v>-2300.69</c:v>
                </c:pt>
                <c:pt idx="6428">
                  <c:v>-2301.38</c:v>
                </c:pt>
                <c:pt idx="6429">
                  <c:v>-2302.0700000000002</c:v>
                </c:pt>
                <c:pt idx="6430">
                  <c:v>-2302.75</c:v>
                </c:pt>
                <c:pt idx="6431">
                  <c:v>-2303.44</c:v>
                </c:pt>
                <c:pt idx="6432">
                  <c:v>-2304.12</c:v>
                </c:pt>
                <c:pt idx="6433">
                  <c:v>-2304.81</c:v>
                </c:pt>
                <c:pt idx="6434">
                  <c:v>-2305.4899999999998</c:v>
                </c:pt>
                <c:pt idx="6435">
                  <c:v>-2306.1799999999998</c:v>
                </c:pt>
                <c:pt idx="6436">
                  <c:v>-2306.86</c:v>
                </c:pt>
                <c:pt idx="6437">
                  <c:v>-2307.5500000000002</c:v>
                </c:pt>
                <c:pt idx="6438">
                  <c:v>-2308.23</c:v>
                </c:pt>
                <c:pt idx="6439">
                  <c:v>-2308.92</c:v>
                </c:pt>
                <c:pt idx="6440">
                  <c:v>-2309.6</c:v>
                </c:pt>
                <c:pt idx="6441">
                  <c:v>-2310.29</c:v>
                </c:pt>
                <c:pt idx="6442">
                  <c:v>-2310.9699999999998</c:v>
                </c:pt>
                <c:pt idx="6443">
                  <c:v>-2311.66</c:v>
                </c:pt>
                <c:pt idx="6444">
                  <c:v>-2312.34</c:v>
                </c:pt>
                <c:pt idx="6445">
                  <c:v>-2313.0300000000002</c:v>
                </c:pt>
                <c:pt idx="6446">
                  <c:v>-2313.71</c:v>
                </c:pt>
                <c:pt idx="6447">
                  <c:v>-2314.4</c:v>
                </c:pt>
                <c:pt idx="6448">
                  <c:v>-2315.08</c:v>
                </c:pt>
                <c:pt idx="6449">
                  <c:v>-2315.7600000000002</c:v>
                </c:pt>
                <c:pt idx="6450">
                  <c:v>-2316.4499999999998</c:v>
                </c:pt>
                <c:pt idx="6451">
                  <c:v>-2317.13</c:v>
                </c:pt>
                <c:pt idx="6452">
                  <c:v>-2317.8200000000002</c:v>
                </c:pt>
                <c:pt idx="6453">
                  <c:v>-2318.5</c:v>
                </c:pt>
                <c:pt idx="6454">
                  <c:v>-2319.19</c:v>
                </c:pt>
                <c:pt idx="6455">
                  <c:v>-2319.87</c:v>
                </c:pt>
                <c:pt idx="6456">
                  <c:v>-2320.5500000000002</c:v>
                </c:pt>
                <c:pt idx="6457">
                  <c:v>-2321.2399999999998</c:v>
                </c:pt>
                <c:pt idx="6458">
                  <c:v>-2321.92</c:v>
                </c:pt>
                <c:pt idx="6459">
                  <c:v>-2322.6</c:v>
                </c:pt>
                <c:pt idx="6460">
                  <c:v>-2323.29</c:v>
                </c:pt>
                <c:pt idx="6461">
                  <c:v>-2323.9699999999998</c:v>
                </c:pt>
                <c:pt idx="6462">
                  <c:v>-2324.66</c:v>
                </c:pt>
                <c:pt idx="6463">
                  <c:v>-2325.34</c:v>
                </c:pt>
                <c:pt idx="6464">
                  <c:v>-2326.02</c:v>
                </c:pt>
                <c:pt idx="6465">
                  <c:v>-2326.71</c:v>
                </c:pt>
                <c:pt idx="6466">
                  <c:v>-2327.39</c:v>
                </c:pt>
                <c:pt idx="6467">
                  <c:v>-2328.0700000000002</c:v>
                </c:pt>
                <c:pt idx="6468">
                  <c:v>-2328.7600000000002</c:v>
                </c:pt>
                <c:pt idx="6469">
                  <c:v>-2329.44</c:v>
                </c:pt>
                <c:pt idx="6470">
                  <c:v>-2330.12</c:v>
                </c:pt>
                <c:pt idx="6471">
                  <c:v>-2330.8000000000002</c:v>
                </c:pt>
                <c:pt idx="6472">
                  <c:v>-2331.4899999999998</c:v>
                </c:pt>
                <c:pt idx="6473">
                  <c:v>-2332.17</c:v>
                </c:pt>
                <c:pt idx="6474">
                  <c:v>-2332.85</c:v>
                </c:pt>
                <c:pt idx="6475">
                  <c:v>-2333.54</c:v>
                </c:pt>
                <c:pt idx="6476">
                  <c:v>-2334.2199999999998</c:v>
                </c:pt>
                <c:pt idx="6477">
                  <c:v>-2334.9</c:v>
                </c:pt>
                <c:pt idx="6478">
                  <c:v>-2335.58</c:v>
                </c:pt>
                <c:pt idx="6479">
                  <c:v>-2336.27</c:v>
                </c:pt>
                <c:pt idx="6480">
                  <c:v>-2336.9499999999998</c:v>
                </c:pt>
                <c:pt idx="6481">
                  <c:v>-2337.63</c:v>
                </c:pt>
                <c:pt idx="6482">
                  <c:v>-2338.31</c:v>
                </c:pt>
                <c:pt idx="6483">
                  <c:v>-2338.9899999999998</c:v>
                </c:pt>
                <c:pt idx="6484">
                  <c:v>-2339.6799999999998</c:v>
                </c:pt>
                <c:pt idx="6485">
                  <c:v>-2340.36</c:v>
                </c:pt>
                <c:pt idx="6486">
                  <c:v>-2341.04</c:v>
                </c:pt>
                <c:pt idx="6487">
                  <c:v>-2341.7199999999998</c:v>
                </c:pt>
                <c:pt idx="6488">
                  <c:v>-2342.4</c:v>
                </c:pt>
                <c:pt idx="6489">
                  <c:v>-2343.09</c:v>
                </c:pt>
                <c:pt idx="6490">
                  <c:v>-2343.77</c:v>
                </c:pt>
                <c:pt idx="6491">
                  <c:v>-2344.4499999999998</c:v>
                </c:pt>
                <c:pt idx="6492">
                  <c:v>-2345.13</c:v>
                </c:pt>
                <c:pt idx="6493">
                  <c:v>-2345.81</c:v>
                </c:pt>
                <c:pt idx="6494">
                  <c:v>-2346.4899999999998</c:v>
                </c:pt>
                <c:pt idx="6495">
                  <c:v>-2347.1799999999998</c:v>
                </c:pt>
                <c:pt idx="6496">
                  <c:v>-2347.86</c:v>
                </c:pt>
                <c:pt idx="6497">
                  <c:v>-2348.54</c:v>
                </c:pt>
                <c:pt idx="6498">
                  <c:v>-2349.2199999999998</c:v>
                </c:pt>
                <c:pt idx="6499">
                  <c:v>-2349.9</c:v>
                </c:pt>
                <c:pt idx="6500">
                  <c:v>-2350.58</c:v>
                </c:pt>
                <c:pt idx="6501">
                  <c:v>-2351.2600000000002</c:v>
                </c:pt>
                <c:pt idx="6502">
                  <c:v>-2351.94</c:v>
                </c:pt>
                <c:pt idx="6503">
                  <c:v>-2352.63</c:v>
                </c:pt>
                <c:pt idx="6504">
                  <c:v>-2353.31</c:v>
                </c:pt>
                <c:pt idx="6505">
                  <c:v>-2353.9899999999998</c:v>
                </c:pt>
                <c:pt idx="6506">
                  <c:v>-2354.67</c:v>
                </c:pt>
                <c:pt idx="6507">
                  <c:v>-2355.35</c:v>
                </c:pt>
                <c:pt idx="6508">
                  <c:v>-2356.0300000000002</c:v>
                </c:pt>
                <c:pt idx="6509">
                  <c:v>-2356.71</c:v>
                </c:pt>
                <c:pt idx="6510">
                  <c:v>-2357.39</c:v>
                </c:pt>
                <c:pt idx="6511">
                  <c:v>-2358.0700000000002</c:v>
                </c:pt>
                <c:pt idx="6512">
                  <c:v>-2358.75</c:v>
                </c:pt>
                <c:pt idx="6513">
                  <c:v>-2359.4299999999998</c:v>
                </c:pt>
                <c:pt idx="6514">
                  <c:v>-2360.11</c:v>
                </c:pt>
                <c:pt idx="6515">
                  <c:v>-2360.79</c:v>
                </c:pt>
                <c:pt idx="6516">
                  <c:v>-2361.4699999999998</c:v>
                </c:pt>
                <c:pt idx="6517">
                  <c:v>-2362.15</c:v>
                </c:pt>
                <c:pt idx="6518">
                  <c:v>-2362.83</c:v>
                </c:pt>
                <c:pt idx="6519">
                  <c:v>-2363.5100000000002</c:v>
                </c:pt>
                <c:pt idx="6520">
                  <c:v>-2364.19</c:v>
                </c:pt>
                <c:pt idx="6521">
                  <c:v>-2364.87</c:v>
                </c:pt>
                <c:pt idx="6522">
                  <c:v>-2365.5500000000002</c:v>
                </c:pt>
                <c:pt idx="6523">
                  <c:v>-2366.23</c:v>
                </c:pt>
                <c:pt idx="6524">
                  <c:v>-2366.91</c:v>
                </c:pt>
                <c:pt idx="6525">
                  <c:v>-2367.59</c:v>
                </c:pt>
                <c:pt idx="6526">
                  <c:v>-2368.27</c:v>
                </c:pt>
                <c:pt idx="6527">
                  <c:v>-2368.9499999999998</c:v>
                </c:pt>
                <c:pt idx="6528">
                  <c:v>-2369.63</c:v>
                </c:pt>
                <c:pt idx="6529">
                  <c:v>-2370.31</c:v>
                </c:pt>
                <c:pt idx="6530">
                  <c:v>-2370.9899999999998</c:v>
                </c:pt>
                <c:pt idx="6531">
                  <c:v>-2371.66</c:v>
                </c:pt>
                <c:pt idx="6532">
                  <c:v>-2372.34</c:v>
                </c:pt>
                <c:pt idx="6533">
                  <c:v>-2373.02</c:v>
                </c:pt>
                <c:pt idx="6534">
                  <c:v>-2373.6999999999998</c:v>
                </c:pt>
                <c:pt idx="6535">
                  <c:v>-2374.38</c:v>
                </c:pt>
                <c:pt idx="6536">
                  <c:v>-2375.06</c:v>
                </c:pt>
                <c:pt idx="6537">
                  <c:v>-2375.7399999999998</c:v>
                </c:pt>
                <c:pt idx="6538">
                  <c:v>-2376.42</c:v>
                </c:pt>
                <c:pt idx="6539">
                  <c:v>-2377.1</c:v>
                </c:pt>
                <c:pt idx="6540">
                  <c:v>-2377.77</c:v>
                </c:pt>
                <c:pt idx="6541">
                  <c:v>-2378.4499999999998</c:v>
                </c:pt>
                <c:pt idx="6542">
                  <c:v>-2379.13</c:v>
                </c:pt>
                <c:pt idx="6543">
                  <c:v>-2379.81</c:v>
                </c:pt>
                <c:pt idx="6544">
                  <c:v>-2380.4899999999998</c:v>
                </c:pt>
                <c:pt idx="6545">
                  <c:v>-2381.17</c:v>
                </c:pt>
                <c:pt idx="6546">
                  <c:v>-2381.84</c:v>
                </c:pt>
                <c:pt idx="6547">
                  <c:v>-2382.52</c:v>
                </c:pt>
                <c:pt idx="6548">
                  <c:v>-2383.1999999999998</c:v>
                </c:pt>
                <c:pt idx="6549">
                  <c:v>-2383.88</c:v>
                </c:pt>
                <c:pt idx="6550">
                  <c:v>-2384.56</c:v>
                </c:pt>
                <c:pt idx="6551">
                  <c:v>-2385.23</c:v>
                </c:pt>
                <c:pt idx="6552">
                  <c:v>-2385.91</c:v>
                </c:pt>
                <c:pt idx="6553">
                  <c:v>-2386.59</c:v>
                </c:pt>
                <c:pt idx="6554">
                  <c:v>-2387.27</c:v>
                </c:pt>
                <c:pt idx="6555">
                  <c:v>-2387.94</c:v>
                </c:pt>
                <c:pt idx="6556">
                  <c:v>-2388.62</c:v>
                </c:pt>
                <c:pt idx="6557">
                  <c:v>-2389.3000000000002</c:v>
                </c:pt>
                <c:pt idx="6558">
                  <c:v>-2389.98</c:v>
                </c:pt>
                <c:pt idx="6559">
                  <c:v>-2390.65</c:v>
                </c:pt>
                <c:pt idx="6560">
                  <c:v>-2391.33</c:v>
                </c:pt>
                <c:pt idx="6561">
                  <c:v>-2392.0100000000002</c:v>
                </c:pt>
                <c:pt idx="6562">
                  <c:v>-2392.69</c:v>
                </c:pt>
                <c:pt idx="6563">
                  <c:v>-2393.36</c:v>
                </c:pt>
                <c:pt idx="6564">
                  <c:v>-2394.04</c:v>
                </c:pt>
                <c:pt idx="6565">
                  <c:v>-2394.7199999999998</c:v>
                </c:pt>
                <c:pt idx="6566">
                  <c:v>-2395.39</c:v>
                </c:pt>
                <c:pt idx="6567">
                  <c:v>-2396.0700000000002</c:v>
                </c:pt>
                <c:pt idx="6568">
                  <c:v>-2396.75</c:v>
                </c:pt>
                <c:pt idx="6569">
                  <c:v>-2397.42</c:v>
                </c:pt>
                <c:pt idx="6570">
                  <c:v>-2398.1</c:v>
                </c:pt>
                <c:pt idx="6571">
                  <c:v>-2398.7800000000002</c:v>
                </c:pt>
                <c:pt idx="6572">
                  <c:v>-2399.4499999999998</c:v>
                </c:pt>
                <c:pt idx="6573">
                  <c:v>-2400.13</c:v>
                </c:pt>
                <c:pt idx="6574">
                  <c:v>-2400.81</c:v>
                </c:pt>
                <c:pt idx="6575">
                  <c:v>-2401.48</c:v>
                </c:pt>
                <c:pt idx="6576">
                  <c:v>-2402.16</c:v>
                </c:pt>
                <c:pt idx="6577">
                  <c:v>-2402.83</c:v>
                </c:pt>
                <c:pt idx="6578">
                  <c:v>-2403.5100000000002</c:v>
                </c:pt>
                <c:pt idx="6579">
                  <c:v>-2404.19</c:v>
                </c:pt>
                <c:pt idx="6580">
                  <c:v>-2404.86</c:v>
                </c:pt>
                <c:pt idx="6581">
                  <c:v>-2405.54</c:v>
                </c:pt>
                <c:pt idx="6582">
                  <c:v>-2406.21</c:v>
                </c:pt>
                <c:pt idx="6583">
                  <c:v>-2406.89</c:v>
                </c:pt>
                <c:pt idx="6584">
                  <c:v>-2407.5700000000002</c:v>
                </c:pt>
                <c:pt idx="6585">
                  <c:v>-2408.2399999999998</c:v>
                </c:pt>
                <c:pt idx="6586">
                  <c:v>-2408.92</c:v>
                </c:pt>
                <c:pt idx="6587">
                  <c:v>-2409.59</c:v>
                </c:pt>
                <c:pt idx="6588">
                  <c:v>-2410.27</c:v>
                </c:pt>
                <c:pt idx="6589">
                  <c:v>-2410.94</c:v>
                </c:pt>
                <c:pt idx="6590">
                  <c:v>-2411.62</c:v>
                </c:pt>
                <c:pt idx="6591">
                  <c:v>-2412.29</c:v>
                </c:pt>
                <c:pt idx="6592">
                  <c:v>-2412.9699999999998</c:v>
                </c:pt>
                <c:pt idx="6593">
                  <c:v>-2413.64</c:v>
                </c:pt>
                <c:pt idx="6594">
                  <c:v>-2414.3200000000002</c:v>
                </c:pt>
                <c:pt idx="6595">
                  <c:v>-2414.9899999999998</c:v>
                </c:pt>
                <c:pt idx="6596">
                  <c:v>-2415.67</c:v>
                </c:pt>
                <c:pt idx="6597">
                  <c:v>-2416.34</c:v>
                </c:pt>
                <c:pt idx="6598">
                  <c:v>-2417.02</c:v>
                </c:pt>
                <c:pt idx="6599">
                  <c:v>-2417.69</c:v>
                </c:pt>
                <c:pt idx="6600">
                  <c:v>-2418.37</c:v>
                </c:pt>
                <c:pt idx="6601">
                  <c:v>-2419.04</c:v>
                </c:pt>
                <c:pt idx="6602">
                  <c:v>-2419.7199999999998</c:v>
                </c:pt>
                <c:pt idx="6603">
                  <c:v>-2420.39</c:v>
                </c:pt>
                <c:pt idx="6604">
                  <c:v>-2421.0700000000002</c:v>
                </c:pt>
                <c:pt idx="6605">
                  <c:v>-2421.7399999999998</c:v>
                </c:pt>
                <c:pt idx="6606">
                  <c:v>-2422.41</c:v>
                </c:pt>
                <c:pt idx="6607">
                  <c:v>-2423.09</c:v>
                </c:pt>
                <c:pt idx="6608">
                  <c:v>-2423.7600000000002</c:v>
                </c:pt>
                <c:pt idx="6609">
                  <c:v>-2424.44</c:v>
                </c:pt>
                <c:pt idx="6610">
                  <c:v>-2425.11</c:v>
                </c:pt>
                <c:pt idx="6611">
                  <c:v>-2425.79</c:v>
                </c:pt>
                <c:pt idx="6612">
                  <c:v>-2426.46</c:v>
                </c:pt>
                <c:pt idx="6613">
                  <c:v>-2427.13</c:v>
                </c:pt>
                <c:pt idx="6614">
                  <c:v>-2427.81</c:v>
                </c:pt>
                <c:pt idx="6615">
                  <c:v>-2428.48</c:v>
                </c:pt>
                <c:pt idx="6616">
                  <c:v>-2429.15</c:v>
                </c:pt>
                <c:pt idx="6617">
                  <c:v>-2429.83</c:v>
                </c:pt>
                <c:pt idx="6618">
                  <c:v>-2430.5</c:v>
                </c:pt>
                <c:pt idx="6619">
                  <c:v>-2431.17</c:v>
                </c:pt>
                <c:pt idx="6620">
                  <c:v>-2431.85</c:v>
                </c:pt>
                <c:pt idx="6621">
                  <c:v>-2432.52</c:v>
                </c:pt>
                <c:pt idx="6622">
                  <c:v>-2433.19</c:v>
                </c:pt>
                <c:pt idx="6623">
                  <c:v>-2433.87</c:v>
                </c:pt>
                <c:pt idx="6624">
                  <c:v>-2434.54</c:v>
                </c:pt>
                <c:pt idx="6625">
                  <c:v>-2435.21</c:v>
                </c:pt>
                <c:pt idx="6626">
                  <c:v>-2435.89</c:v>
                </c:pt>
                <c:pt idx="6627">
                  <c:v>-2436.56</c:v>
                </c:pt>
                <c:pt idx="6628">
                  <c:v>-2437.23</c:v>
                </c:pt>
                <c:pt idx="6629">
                  <c:v>-2437.91</c:v>
                </c:pt>
                <c:pt idx="6630">
                  <c:v>-2438.58</c:v>
                </c:pt>
                <c:pt idx="6631">
                  <c:v>-2439.25</c:v>
                </c:pt>
                <c:pt idx="6632">
                  <c:v>-2439.92</c:v>
                </c:pt>
                <c:pt idx="6633">
                  <c:v>-2440.6</c:v>
                </c:pt>
                <c:pt idx="6634">
                  <c:v>-2441.27</c:v>
                </c:pt>
                <c:pt idx="6635">
                  <c:v>-2441.94</c:v>
                </c:pt>
                <c:pt idx="6636">
                  <c:v>-2442.61</c:v>
                </c:pt>
                <c:pt idx="6637">
                  <c:v>-2443.29</c:v>
                </c:pt>
                <c:pt idx="6638">
                  <c:v>-2443.96</c:v>
                </c:pt>
                <c:pt idx="6639">
                  <c:v>-2444.63</c:v>
                </c:pt>
                <c:pt idx="6640">
                  <c:v>-2445.3000000000002</c:v>
                </c:pt>
                <c:pt idx="6641">
                  <c:v>-2445.9699999999998</c:v>
                </c:pt>
                <c:pt idx="6642">
                  <c:v>-2446.65</c:v>
                </c:pt>
                <c:pt idx="6643">
                  <c:v>-2447.3200000000002</c:v>
                </c:pt>
                <c:pt idx="6644">
                  <c:v>-2447.9899999999998</c:v>
                </c:pt>
                <c:pt idx="6645">
                  <c:v>-2448.66</c:v>
                </c:pt>
                <c:pt idx="6646">
                  <c:v>-2449.33</c:v>
                </c:pt>
                <c:pt idx="6647">
                  <c:v>-2450</c:v>
                </c:pt>
                <c:pt idx="6648">
                  <c:v>-2450.6799999999998</c:v>
                </c:pt>
                <c:pt idx="6649">
                  <c:v>-2451.35</c:v>
                </c:pt>
                <c:pt idx="6650">
                  <c:v>-2452.02</c:v>
                </c:pt>
                <c:pt idx="6651">
                  <c:v>-2452.69</c:v>
                </c:pt>
                <c:pt idx="6652">
                  <c:v>-2453.36</c:v>
                </c:pt>
                <c:pt idx="6653">
                  <c:v>-2454.0300000000002</c:v>
                </c:pt>
                <c:pt idx="6654">
                  <c:v>-2454.6999999999998</c:v>
                </c:pt>
                <c:pt idx="6655">
                  <c:v>-2455.38</c:v>
                </c:pt>
                <c:pt idx="6656">
                  <c:v>-2456.0500000000002</c:v>
                </c:pt>
                <c:pt idx="6657">
                  <c:v>-2456.7199999999998</c:v>
                </c:pt>
                <c:pt idx="6658">
                  <c:v>-2457.39</c:v>
                </c:pt>
                <c:pt idx="6659">
                  <c:v>-2458.06</c:v>
                </c:pt>
                <c:pt idx="6660">
                  <c:v>-2458.73</c:v>
                </c:pt>
                <c:pt idx="6661">
                  <c:v>-2459.4</c:v>
                </c:pt>
                <c:pt idx="6662">
                  <c:v>-2460.0700000000002</c:v>
                </c:pt>
                <c:pt idx="6663">
                  <c:v>-2460.7399999999998</c:v>
                </c:pt>
                <c:pt idx="6664">
                  <c:v>-2461.41</c:v>
                </c:pt>
                <c:pt idx="6665">
                  <c:v>-2462.08</c:v>
                </c:pt>
                <c:pt idx="6666">
                  <c:v>-2462.75</c:v>
                </c:pt>
                <c:pt idx="6667">
                  <c:v>-2463.42</c:v>
                </c:pt>
                <c:pt idx="6668">
                  <c:v>-2464.09</c:v>
                </c:pt>
                <c:pt idx="6669">
                  <c:v>-2464.7600000000002</c:v>
                </c:pt>
                <c:pt idx="6670">
                  <c:v>-2465.4299999999998</c:v>
                </c:pt>
                <c:pt idx="6671">
                  <c:v>-2466.1</c:v>
                </c:pt>
                <c:pt idx="6672">
                  <c:v>-2466.77</c:v>
                </c:pt>
                <c:pt idx="6673">
                  <c:v>-2467.44</c:v>
                </c:pt>
                <c:pt idx="6674">
                  <c:v>-2468.11</c:v>
                </c:pt>
                <c:pt idx="6675">
                  <c:v>-2468.7800000000002</c:v>
                </c:pt>
                <c:pt idx="6676">
                  <c:v>-2469.4499999999998</c:v>
                </c:pt>
                <c:pt idx="6677">
                  <c:v>-2470.12</c:v>
                </c:pt>
                <c:pt idx="6678">
                  <c:v>-2470.79</c:v>
                </c:pt>
                <c:pt idx="6679">
                  <c:v>-2471.46</c:v>
                </c:pt>
                <c:pt idx="6680">
                  <c:v>-2472.13</c:v>
                </c:pt>
                <c:pt idx="6681">
                  <c:v>-2472.8000000000002</c:v>
                </c:pt>
                <c:pt idx="6682">
                  <c:v>-2473.4699999999998</c:v>
                </c:pt>
                <c:pt idx="6683">
                  <c:v>-2474.14</c:v>
                </c:pt>
                <c:pt idx="6684">
                  <c:v>-2474.81</c:v>
                </c:pt>
                <c:pt idx="6685">
                  <c:v>-2475.48</c:v>
                </c:pt>
                <c:pt idx="6686">
                  <c:v>-2476.15</c:v>
                </c:pt>
                <c:pt idx="6687">
                  <c:v>-2476.8200000000002</c:v>
                </c:pt>
                <c:pt idx="6688">
                  <c:v>-2477.4899999999998</c:v>
                </c:pt>
                <c:pt idx="6689">
                  <c:v>-2478.15</c:v>
                </c:pt>
                <c:pt idx="6690">
                  <c:v>-2478.8200000000002</c:v>
                </c:pt>
                <c:pt idx="6691">
                  <c:v>-2479.4899999999998</c:v>
                </c:pt>
                <c:pt idx="6692">
                  <c:v>-2480.16</c:v>
                </c:pt>
                <c:pt idx="6693">
                  <c:v>-2480.83</c:v>
                </c:pt>
                <c:pt idx="6694">
                  <c:v>-2481.5</c:v>
                </c:pt>
                <c:pt idx="6695">
                  <c:v>-2482.17</c:v>
                </c:pt>
                <c:pt idx="6696">
                  <c:v>-2482.83</c:v>
                </c:pt>
                <c:pt idx="6697">
                  <c:v>-2483.5</c:v>
                </c:pt>
                <c:pt idx="6698">
                  <c:v>-2484.17</c:v>
                </c:pt>
                <c:pt idx="6699">
                  <c:v>-2484.84</c:v>
                </c:pt>
                <c:pt idx="6700">
                  <c:v>-2485.5100000000002</c:v>
                </c:pt>
                <c:pt idx="6701">
                  <c:v>-2486.1799999999998</c:v>
                </c:pt>
                <c:pt idx="6702">
                  <c:v>-2486.84</c:v>
                </c:pt>
                <c:pt idx="6703">
                  <c:v>-2487.5100000000002</c:v>
                </c:pt>
                <c:pt idx="6704">
                  <c:v>-2488.1799999999998</c:v>
                </c:pt>
                <c:pt idx="6705">
                  <c:v>-2488.85</c:v>
                </c:pt>
                <c:pt idx="6706">
                  <c:v>-2489.52</c:v>
                </c:pt>
                <c:pt idx="6707">
                  <c:v>-2490.1799999999998</c:v>
                </c:pt>
                <c:pt idx="6708">
                  <c:v>-2490.85</c:v>
                </c:pt>
                <c:pt idx="6709">
                  <c:v>-2491.52</c:v>
                </c:pt>
                <c:pt idx="6710">
                  <c:v>-2492.19</c:v>
                </c:pt>
                <c:pt idx="6711">
                  <c:v>-2492.85</c:v>
                </c:pt>
                <c:pt idx="6712">
                  <c:v>-2493.52</c:v>
                </c:pt>
                <c:pt idx="6713">
                  <c:v>-2494.19</c:v>
                </c:pt>
                <c:pt idx="6714">
                  <c:v>-2494.86</c:v>
                </c:pt>
                <c:pt idx="6715">
                  <c:v>-2495.52</c:v>
                </c:pt>
                <c:pt idx="6716">
                  <c:v>-2496.19</c:v>
                </c:pt>
                <c:pt idx="6717">
                  <c:v>-2496.86</c:v>
                </c:pt>
                <c:pt idx="6718">
                  <c:v>-2497.52</c:v>
                </c:pt>
                <c:pt idx="6719">
                  <c:v>-2498.19</c:v>
                </c:pt>
                <c:pt idx="6720">
                  <c:v>-2498.86</c:v>
                </c:pt>
                <c:pt idx="6721">
                  <c:v>-2499.52</c:v>
                </c:pt>
                <c:pt idx="6722">
                  <c:v>-2500.19</c:v>
                </c:pt>
                <c:pt idx="6723">
                  <c:v>-2500.86</c:v>
                </c:pt>
                <c:pt idx="6724">
                  <c:v>-2501.52</c:v>
                </c:pt>
                <c:pt idx="6725">
                  <c:v>-2502.19</c:v>
                </c:pt>
                <c:pt idx="6726">
                  <c:v>-2502.86</c:v>
                </c:pt>
                <c:pt idx="6727">
                  <c:v>-2503.52</c:v>
                </c:pt>
                <c:pt idx="6728">
                  <c:v>-2504.19</c:v>
                </c:pt>
                <c:pt idx="6729">
                  <c:v>-2504.86</c:v>
                </c:pt>
                <c:pt idx="6730">
                  <c:v>-2505.52</c:v>
                </c:pt>
                <c:pt idx="6731">
                  <c:v>-2506.19</c:v>
                </c:pt>
                <c:pt idx="6732">
                  <c:v>-2506.86</c:v>
                </c:pt>
                <c:pt idx="6733">
                  <c:v>-2507.52</c:v>
                </c:pt>
                <c:pt idx="6734">
                  <c:v>-2508.19</c:v>
                </c:pt>
                <c:pt idx="6735">
                  <c:v>-2508.85</c:v>
                </c:pt>
                <c:pt idx="6736">
                  <c:v>-2509.52</c:v>
                </c:pt>
                <c:pt idx="6737">
                  <c:v>-2510.19</c:v>
                </c:pt>
                <c:pt idx="6738">
                  <c:v>-2510.85</c:v>
                </c:pt>
                <c:pt idx="6739">
                  <c:v>-2511.52</c:v>
                </c:pt>
                <c:pt idx="6740">
                  <c:v>-2512.1799999999998</c:v>
                </c:pt>
                <c:pt idx="6741">
                  <c:v>-2512.85</c:v>
                </c:pt>
                <c:pt idx="6742">
                  <c:v>-2513.5100000000002</c:v>
                </c:pt>
                <c:pt idx="6743">
                  <c:v>-2514.1799999999998</c:v>
                </c:pt>
                <c:pt idx="6744">
                  <c:v>-2514.84</c:v>
                </c:pt>
                <c:pt idx="6745">
                  <c:v>-2515.5100000000002</c:v>
                </c:pt>
                <c:pt idx="6746">
                  <c:v>-2516.17</c:v>
                </c:pt>
                <c:pt idx="6747">
                  <c:v>-2516.84</c:v>
                </c:pt>
                <c:pt idx="6748">
                  <c:v>-2517.5</c:v>
                </c:pt>
                <c:pt idx="6749">
                  <c:v>-2518.17</c:v>
                </c:pt>
                <c:pt idx="6750">
                  <c:v>-2518.83</c:v>
                </c:pt>
                <c:pt idx="6751">
                  <c:v>-2519.5</c:v>
                </c:pt>
                <c:pt idx="6752">
                  <c:v>-2520.16</c:v>
                </c:pt>
                <c:pt idx="6753">
                  <c:v>-2520.83</c:v>
                </c:pt>
                <c:pt idx="6754">
                  <c:v>-2521.4899999999998</c:v>
                </c:pt>
                <c:pt idx="6755">
                  <c:v>-2522.16</c:v>
                </c:pt>
                <c:pt idx="6756">
                  <c:v>-2522.8200000000002</c:v>
                </c:pt>
                <c:pt idx="6757">
                  <c:v>-2523.4899999999998</c:v>
                </c:pt>
                <c:pt idx="6758">
                  <c:v>-2524.15</c:v>
                </c:pt>
                <c:pt idx="6759">
                  <c:v>-2524.8200000000002</c:v>
                </c:pt>
                <c:pt idx="6760">
                  <c:v>-2525.48</c:v>
                </c:pt>
                <c:pt idx="6761">
                  <c:v>-2526.14</c:v>
                </c:pt>
                <c:pt idx="6762">
                  <c:v>-2526.81</c:v>
                </c:pt>
                <c:pt idx="6763">
                  <c:v>-2527.4699999999998</c:v>
                </c:pt>
                <c:pt idx="6764">
                  <c:v>-2528.14</c:v>
                </c:pt>
                <c:pt idx="6765">
                  <c:v>-2528.8000000000002</c:v>
                </c:pt>
                <c:pt idx="6766">
                  <c:v>-2529.46</c:v>
                </c:pt>
                <c:pt idx="6767">
                  <c:v>-2530.13</c:v>
                </c:pt>
                <c:pt idx="6768">
                  <c:v>-2530.79</c:v>
                </c:pt>
                <c:pt idx="6769">
                  <c:v>-2531.46</c:v>
                </c:pt>
                <c:pt idx="6770">
                  <c:v>-2532.12</c:v>
                </c:pt>
                <c:pt idx="6771">
                  <c:v>-2532.7800000000002</c:v>
                </c:pt>
                <c:pt idx="6772">
                  <c:v>-2533.4499999999998</c:v>
                </c:pt>
                <c:pt idx="6773">
                  <c:v>-2534.11</c:v>
                </c:pt>
                <c:pt idx="6774">
                  <c:v>-2534.77</c:v>
                </c:pt>
                <c:pt idx="6775">
                  <c:v>-2535.44</c:v>
                </c:pt>
                <c:pt idx="6776">
                  <c:v>-2536.1</c:v>
                </c:pt>
                <c:pt idx="6777">
                  <c:v>-2536.7600000000002</c:v>
                </c:pt>
                <c:pt idx="6778">
                  <c:v>-2537.4299999999998</c:v>
                </c:pt>
                <c:pt idx="6779">
                  <c:v>-2538.09</c:v>
                </c:pt>
                <c:pt idx="6780">
                  <c:v>-2538.75</c:v>
                </c:pt>
                <c:pt idx="6781">
                  <c:v>-2539.41</c:v>
                </c:pt>
                <c:pt idx="6782">
                  <c:v>-2540.08</c:v>
                </c:pt>
                <c:pt idx="6783">
                  <c:v>-2540.7399999999998</c:v>
                </c:pt>
                <c:pt idx="6784">
                  <c:v>-2541.4</c:v>
                </c:pt>
                <c:pt idx="6785">
                  <c:v>-2542.0700000000002</c:v>
                </c:pt>
                <c:pt idx="6786">
                  <c:v>-2542.73</c:v>
                </c:pt>
                <c:pt idx="6787">
                  <c:v>-2543.39</c:v>
                </c:pt>
                <c:pt idx="6788">
                  <c:v>-2544.0500000000002</c:v>
                </c:pt>
                <c:pt idx="6789">
                  <c:v>-2544.7199999999998</c:v>
                </c:pt>
                <c:pt idx="6790">
                  <c:v>-2545.38</c:v>
                </c:pt>
                <c:pt idx="6791">
                  <c:v>-2546.04</c:v>
                </c:pt>
                <c:pt idx="6792">
                  <c:v>-2546.6999999999998</c:v>
                </c:pt>
                <c:pt idx="6793">
                  <c:v>-2547.36</c:v>
                </c:pt>
                <c:pt idx="6794">
                  <c:v>-2548.0300000000002</c:v>
                </c:pt>
                <c:pt idx="6795">
                  <c:v>-2548.69</c:v>
                </c:pt>
                <c:pt idx="6796">
                  <c:v>-2549.35</c:v>
                </c:pt>
                <c:pt idx="6797">
                  <c:v>-2550.0100000000002</c:v>
                </c:pt>
                <c:pt idx="6798">
                  <c:v>-2550.67</c:v>
                </c:pt>
                <c:pt idx="6799">
                  <c:v>-2551.34</c:v>
                </c:pt>
                <c:pt idx="6800">
                  <c:v>-2552</c:v>
                </c:pt>
                <c:pt idx="6801">
                  <c:v>-2552.66</c:v>
                </c:pt>
                <c:pt idx="6802">
                  <c:v>-2553.3200000000002</c:v>
                </c:pt>
                <c:pt idx="6803">
                  <c:v>-2553.98</c:v>
                </c:pt>
                <c:pt idx="6804">
                  <c:v>-2554.64</c:v>
                </c:pt>
                <c:pt idx="6805">
                  <c:v>-2555.31</c:v>
                </c:pt>
                <c:pt idx="6806">
                  <c:v>-2555.9699999999998</c:v>
                </c:pt>
                <c:pt idx="6807">
                  <c:v>-2556.63</c:v>
                </c:pt>
                <c:pt idx="6808">
                  <c:v>-2557.29</c:v>
                </c:pt>
                <c:pt idx="6809">
                  <c:v>-2557.9499999999998</c:v>
                </c:pt>
                <c:pt idx="6810">
                  <c:v>-2558.61</c:v>
                </c:pt>
                <c:pt idx="6811">
                  <c:v>-2559.27</c:v>
                </c:pt>
                <c:pt idx="6812">
                  <c:v>-2559.9299999999998</c:v>
                </c:pt>
                <c:pt idx="6813">
                  <c:v>-2560.59</c:v>
                </c:pt>
                <c:pt idx="6814">
                  <c:v>-2561.25</c:v>
                </c:pt>
                <c:pt idx="6815">
                  <c:v>-2561.91</c:v>
                </c:pt>
                <c:pt idx="6816">
                  <c:v>-2562.58</c:v>
                </c:pt>
                <c:pt idx="6817">
                  <c:v>-2563.2399999999998</c:v>
                </c:pt>
                <c:pt idx="6818">
                  <c:v>-2563.9</c:v>
                </c:pt>
                <c:pt idx="6819">
                  <c:v>-2564.56</c:v>
                </c:pt>
                <c:pt idx="6820">
                  <c:v>-2565.2199999999998</c:v>
                </c:pt>
                <c:pt idx="6821">
                  <c:v>-2565.88</c:v>
                </c:pt>
                <c:pt idx="6822">
                  <c:v>-2566.54</c:v>
                </c:pt>
                <c:pt idx="6823">
                  <c:v>-2567.1999999999998</c:v>
                </c:pt>
                <c:pt idx="6824">
                  <c:v>-2567.86</c:v>
                </c:pt>
                <c:pt idx="6825">
                  <c:v>-2568.52</c:v>
                </c:pt>
                <c:pt idx="6826">
                  <c:v>-2569.1799999999998</c:v>
                </c:pt>
                <c:pt idx="6827">
                  <c:v>-2569.84</c:v>
                </c:pt>
                <c:pt idx="6828">
                  <c:v>-2570.5</c:v>
                </c:pt>
                <c:pt idx="6829">
                  <c:v>-2571.16</c:v>
                </c:pt>
                <c:pt idx="6830">
                  <c:v>-2571.8200000000002</c:v>
                </c:pt>
                <c:pt idx="6831">
                  <c:v>-2572.48</c:v>
                </c:pt>
                <c:pt idx="6832">
                  <c:v>-2573.14</c:v>
                </c:pt>
                <c:pt idx="6833">
                  <c:v>-2573.8000000000002</c:v>
                </c:pt>
                <c:pt idx="6834">
                  <c:v>-2574.46</c:v>
                </c:pt>
                <c:pt idx="6835">
                  <c:v>-2575.11</c:v>
                </c:pt>
                <c:pt idx="6836">
                  <c:v>-2575.77</c:v>
                </c:pt>
                <c:pt idx="6837">
                  <c:v>-2576.4299999999998</c:v>
                </c:pt>
                <c:pt idx="6838">
                  <c:v>-2577.09</c:v>
                </c:pt>
                <c:pt idx="6839">
                  <c:v>-2577.75</c:v>
                </c:pt>
                <c:pt idx="6840">
                  <c:v>-2578.41</c:v>
                </c:pt>
                <c:pt idx="6841">
                  <c:v>-2579.0700000000002</c:v>
                </c:pt>
                <c:pt idx="6842">
                  <c:v>-2579.73</c:v>
                </c:pt>
                <c:pt idx="6843">
                  <c:v>-2580.39</c:v>
                </c:pt>
                <c:pt idx="6844">
                  <c:v>-2581.0500000000002</c:v>
                </c:pt>
                <c:pt idx="6845">
                  <c:v>-2581.71</c:v>
                </c:pt>
                <c:pt idx="6846">
                  <c:v>-2582.36</c:v>
                </c:pt>
                <c:pt idx="6847">
                  <c:v>-2583.02</c:v>
                </c:pt>
                <c:pt idx="6848">
                  <c:v>-2583.6799999999998</c:v>
                </c:pt>
                <c:pt idx="6849">
                  <c:v>-2584.34</c:v>
                </c:pt>
                <c:pt idx="6850">
                  <c:v>-2585</c:v>
                </c:pt>
                <c:pt idx="6851">
                  <c:v>-2585.66</c:v>
                </c:pt>
                <c:pt idx="6852">
                  <c:v>-2586.31</c:v>
                </c:pt>
                <c:pt idx="6853">
                  <c:v>-2586.9699999999998</c:v>
                </c:pt>
                <c:pt idx="6854">
                  <c:v>-2587.63</c:v>
                </c:pt>
                <c:pt idx="6855">
                  <c:v>-2588.29</c:v>
                </c:pt>
                <c:pt idx="6856">
                  <c:v>-2588.9499999999998</c:v>
                </c:pt>
                <c:pt idx="6857">
                  <c:v>-2589.6</c:v>
                </c:pt>
                <c:pt idx="6858">
                  <c:v>-2590.2600000000002</c:v>
                </c:pt>
                <c:pt idx="6859">
                  <c:v>-2590.92</c:v>
                </c:pt>
                <c:pt idx="6860">
                  <c:v>-2591.58</c:v>
                </c:pt>
                <c:pt idx="6861">
                  <c:v>-2592.2399999999998</c:v>
                </c:pt>
                <c:pt idx="6862">
                  <c:v>-2592.89</c:v>
                </c:pt>
                <c:pt idx="6863">
                  <c:v>-2593.5500000000002</c:v>
                </c:pt>
                <c:pt idx="6864">
                  <c:v>-2594.21</c:v>
                </c:pt>
                <c:pt idx="6865">
                  <c:v>-2594.87</c:v>
                </c:pt>
                <c:pt idx="6866">
                  <c:v>-2595.52</c:v>
                </c:pt>
                <c:pt idx="6867">
                  <c:v>-2596.1799999999998</c:v>
                </c:pt>
                <c:pt idx="6868">
                  <c:v>-2596.84</c:v>
                </c:pt>
                <c:pt idx="6869">
                  <c:v>-2597.4899999999998</c:v>
                </c:pt>
                <c:pt idx="6870">
                  <c:v>-2598.15</c:v>
                </c:pt>
                <c:pt idx="6871">
                  <c:v>-2598.81</c:v>
                </c:pt>
                <c:pt idx="6872">
                  <c:v>-2599.4699999999998</c:v>
                </c:pt>
                <c:pt idx="6873">
                  <c:v>-2600.12</c:v>
                </c:pt>
                <c:pt idx="6874">
                  <c:v>-2600.7800000000002</c:v>
                </c:pt>
                <c:pt idx="6875">
                  <c:v>-2601.44</c:v>
                </c:pt>
                <c:pt idx="6876">
                  <c:v>-2602.09</c:v>
                </c:pt>
                <c:pt idx="6877">
                  <c:v>-2602.75</c:v>
                </c:pt>
                <c:pt idx="6878">
                  <c:v>-2603.41</c:v>
                </c:pt>
                <c:pt idx="6879">
                  <c:v>-2604.06</c:v>
                </c:pt>
                <c:pt idx="6880">
                  <c:v>-2604.7199999999998</c:v>
                </c:pt>
                <c:pt idx="6881">
                  <c:v>-2605.38</c:v>
                </c:pt>
                <c:pt idx="6882">
                  <c:v>-2606.0300000000002</c:v>
                </c:pt>
                <c:pt idx="6883">
                  <c:v>-2606.69</c:v>
                </c:pt>
                <c:pt idx="6884">
                  <c:v>-2607.34</c:v>
                </c:pt>
                <c:pt idx="6885">
                  <c:v>-2608</c:v>
                </c:pt>
                <c:pt idx="6886">
                  <c:v>-2608.66</c:v>
                </c:pt>
                <c:pt idx="6887">
                  <c:v>-2609.31</c:v>
                </c:pt>
                <c:pt idx="6888">
                  <c:v>-2609.9699999999998</c:v>
                </c:pt>
                <c:pt idx="6889">
                  <c:v>-2610.62</c:v>
                </c:pt>
                <c:pt idx="6890">
                  <c:v>-2611.2800000000002</c:v>
                </c:pt>
                <c:pt idx="6891">
                  <c:v>-2611.94</c:v>
                </c:pt>
                <c:pt idx="6892">
                  <c:v>-2612.59</c:v>
                </c:pt>
                <c:pt idx="6893">
                  <c:v>-2613.25</c:v>
                </c:pt>
                <c:pt idx="6894">
                  <c:v>-2613.9</c:v>
                </c:pt>
                <c:pt idx="6895">
                  <c:v>-2614.56</c:v>
                </c:pt>
                <c:pt idx="6896">
                  <c:v>-2615.21</c:v>
                </c:pt>
                <c:pt idx="6897">
                  <c:v>-2615.87</c:v>
                </c:pt>
                <c:pt idx="6898">
                  <c:v>-2616.52</c:v>
                </c:pt>
                <c:pt idx="6899">
                  <c:v>-2617.1799999999998</c:v>
                </c:pt>
                <c:pt idx="6900">
                  <c:v>-2617.83</c:v>
                </c:pt>
                <c:pt idx="6901">
                  <c:v>-2618.4899999999998</c:v>
                </c:pt>
                <c:pt idx="6902">
                  <c:v>-2619.14</c:v>
                </c:pt>
                <c:pt idx="6903">
                  <c:v>-2619.8000000000002</c:v>
                </c:pt>
                <c:pt idx="6904">
                  <c:v>-2620.4499999999998</c:v>
                </c:pt>
                <c:pt idx="6905">
                  <c:v>-2621.11</c:v>
                </c:pt>
                <c:pt idx="6906">
                  <c:v>-2621.76</c:v>
                </c:pt>
                <c:pt idx="6907">
                  <c:v>-2622.42</c:v>
                </c:pt>
                <c:pt idx="6908">
                  <c:v>-2623.07</c:v>
                </c:pt>
                <c:pt idx="6909">
                  <c:v>-2623.73</c:v>
                </c:pt>
                <c:pt idx="6910">
                  <c:v>-2624.38</c:v>
                </c:pt>
                <c:pt idx="6911">
                  <c:v>-2625.04</c:v>
                </c:pt>
                <c:pt idx="6912">
                  <c:v>-2625.69</c:v>
                </c:pt>
                <c:pt idx="6913">
                  <c:v>-2626.34</c:v>
                </c:pt>
                <c:pt idx="6914">
                  <c:v>-2627</c:v>
                </c:pt>
                <c:pt idx="6915">
                  <c:v>-2627.65</c:v>
                </c:pt>
                <c:pt idx="6916">
                  <c:v>-2628.31</c:v>
                </c:pt>
                <c:pt idx="6917">
                  <c:v>-2628.96</c:v>
                </c:pt>
                <c:pt idx="6918">
                  <c:v>-2629.62</c:v>
                </c:pt>
                <c:pt idx="6919">
                  <c:v>-2630.27</c:v>
                </c:pt>
                <c:pt idx="6920">
                  <c:v>-2630.92</c:v>
                </c:pt>
                <c:pt idx="6921">
                  <c:v>-2631.58</c:v>
                </c:pt>
                <c:pt idx="6922">
                  <c:v>-2632.23</c:v>
                </c:pt>
                <c:pt idx="6923">
                  <c:v>-2632.88</c:v>
                </c:pt>
                <c:pt idx="6924">
                  <c:v>-2633.54</c:v>
                </c:pt>
                <c:pt idx="6925">
                  <c:v>-2634.19</c:v>
                </c:pt>
                <c:pt idx="6926">
                  <c:v>-2634.84</c:v>
                </c:pt>
                <c:pt idx="6927">
                  <c:v>-2635.5</c:v>
                </c:pt>
                <c:pt idx="6928">
                  <c:v>-2636.15</c:v>
                </c:pt>
                <c:pt idx="6929">
                  <c:v>-2636.8</c:v>
                </c:pt>
                <c:pt idx="6930">
                  <c:v>-2637.46</c:v>
                </c:pt>
                <c:pt idx="6931">
                  <c:v>-2638.11</c:v>
                </c:pt>
                <c:pt idx="6932">
                  <c:v>-2638.76</c:v>
                </c:pt>
                <c:pt idx="6933">
                  <c:v>-2639.42</c:v>
                </c:pt>
                <c:pt idx="6934">
                  <c:v>-2640.07</c:v>
                </c:pt>
                <c:pt idx="6935">
                  <c:v>-2640.72</c:v>
                </c:pt>
                <c:pt idx="6936">
                  <c:v>-2641.37</c:v>
                </c:pt>
                <c:pt idx="6937">
                  <c:v>-2642.03</c:v>
                </c:pt>
                <c:pt idx="6938">
                  <c:v>-2642.68</c:v>
                </c:pt>
                <c:pt idx="6939">
                  <c:v>-2643.33</c:v>
                </c:pt>
                <c:pt idx="6940">
                  <c:v>-2643.99</c:v>
                </c:pt>
                <c:pt idx="6941">
                  <c:v>-2644.64</c:v>
                </c:pt>
                <c:pt idx="6942">
                  <c:v>-2645.29</c:v>
                </c:pt>
                <c:pt idx="6943">
                  <c:v>-2645.94</c:v>
                </c:pt>
                <c:pt idx="6944">
                  <c:v>-2646.59</c:v>
                </c:pt>
                <c:pt idx="6945">
                  <c:v>-2647.25</c:v>
                </c:pt>
                <c:pt idx="6946">
                  <c:v>-2647.9</c:v>
                </c:pt>
                <c:pt idx="6947">
                  <c:v>-2648.55</c:v>
                </c:pt>
                <c:pt idx="6948">
                  <c:v>-2649.2</c:v>
                </c:pt>
                <c:pt idx="6949">
                  <c:v>-2649.85</c:v>
                </c:pt>
                <c:pt idx="6950">
                  <c:v>-2650.51</c:v>
                </c:pt>
                <c:pt idx="6951">
                  <c:v>-2651.16</c:v>
                </c:pt>
                <c:pt idx="6952">
                  <c:v>-2651.81</c:v>
                </c:pt>
                <c:pt idx="6953">
                  <c:v>-2652.46</c:v>
                </c:pt>
                <c:pt idx="6954">
                  <c:v>-2653.11</c:v>
                </c:pt>
                <c:pt idx="6955">
                  <c:v>-2653.76</c:v>
                </c:pt>
                <c:pt idx="6956">
                  <c:v>-2654.42</c:v>
                </c:pt>
                <c:pt idx="6957">
                  <c:v>-2655.07</c:v>
                </c:pt>
                <c:pt idx="6958">
                  <c:v>-2655.72</c:v>
                </c:pt>
                <c:pt idx="6959">
                  <c:v>-2656.37</c:v>
                </c:pt>
                <c:pt idx="6960">
                  <c:v>-2657.02</c:v>
                </c:pt>
                <c:pt idx="6961">
                  <c:v>-2657.67</c:v>
                </c:pt>
                <c:pt idx="6962">
                  <c:v>-2658.32</c:v>
                </c:pt>
                <c:pt idx="6963">
                  <c:v>-2658.97</c:v>
                </c:pt>
                <c:pt idx="6964">
                  <c:v>-2659.63</c:v>
                </c:pt>
                <c:pt idx="6965">
                  <c:v>-2660.28</c:v>
                </c:pt>
                <c:pt idx="6966">
                  <c:v>-2660.93</c:v>
                </c:pt>
                <c:pt idx="6967">
                  <c:v>-2661.58</c:v>
                </c:pt>
                <c:pt idx="6968">
                  <c:v>-2662.23</c:v>
                </c:pt>
                <c:pt idx="6969">
                  <c:v>-2662.88</c:v>
                </c:pt>
                <c:pt idx="6970">
                  <c:v>-2663.53</c:v>
                </c:pt>
                <c:pt idx="6971">
                  <c:v>-2664.18</c:v>
                </c:pt>
                <c:pt idx="6972">
                  <c:v>-2664.83</c:v>
                </c:pt>
                <c:pt idx="6973">
                  <c:v>-2665.48</c:v>
                </c:pt>
                <c:pt idx="6974">
                  <c:v>-2666.13</c:v>
                </c:pt>
                <c:pt idx="6975">
                  <c:v>-2666.78</c:v>
                </c:pt>
                <c:pt idx="6976">
                  <c:v>-2667.43</c:v>
                </c:pt>
                <c:pt idx="6977">
                  <c:v>-2668.08</c:v>
                </c:pt>
                <c:pt idx="6978">
                  <c:v>-2668.73</c:v>
                </c:pt>
                <c:pt idx="6979">
                  <c:v>-2669.38</c:v>
                </c:pt>
                <c:pt idx="6980">
                  <c:v>-2670.03</c:v>
                </c:pt>
                <c:pt idx="6981">
                  <c:v>-2670.68</c:v>
                </c:pt>
                <c:pt idx="6982">
                  <c:v>-2671.33</c:v>
                </c:pt>
                <c:pt idx="6983">
                  <c:v>-2671.98</c:v>
                </c:pt>
                <c:pt idx="6984">
                  <c:v>-2672.63</c:v>
                </c:pt>
                <c:pt idx="6985">
                  <c:v>-2673.28</c:v>
                </c:pt>
                <c:pt idx="6986">
                  <c:v>-2673.93</c:v>
                </c:pt>
                <c:pt idx="6987">
                  <c:v>-2674.58</c:v>
                </c:pt>
                <c:pt idx="6988">
                  <c:v>-2675.23</c:v>
                </c:pt>
                <c:pt idx="6989">
                  <c:v>-2675.88</c:v>
                </c:pt>
                <c:pt idx="6990">
                  <c:v>-2676.53</c:v>
                </c:pt>
                <c:pt idx="6991">
                  <c:v>-2677.18</c:v>
                </c:pt>
                <c:pt idx="6992">
                  <c:v>-2677.82</c:v>
                </c:pt>
                <c:pt idx="6993">
                  <c:v>-2678.47</c:v>
                </c:pt>
                <c:pt idx="6994">
                  <c:v>-2679.12</c:v>
                </c:pt>
                <c:pt idx="6995">
                  <c:v>-2679.77</c:v>
                </c:pt>
                <c:pt idx="6996">
                  <c:v>-2680.42</c:v>
                </c:pt>
                <c:pt idx="6997">
                  <c:v>-2681.07</c:v>
                </c:pt>
                <c:pt idx="6998">
                  <c:v>-2681.72</c:v>
                </c:pt>
                <c:pt idx="6999">
                  <c:v>-2682.37</c:v>
                </c:pt>
                <c:pt idx="7000">
                  <c:v>-2683.01</c:v>
                </c:pt>
                <c:pt idx="7001">
                  <c:v>-2683.66</c:v>
                </c:pt>
                <c:pt idx="7002">
                  <c:v>-2684.31</c:v>
                </c:pt>
                <c:pt idx="7003">
                  <c:v>-2684.96</c:v>
                </c:pt>
                <c:pt idx="7004">
                  <c:v>-2685.61</c:v>
                </c:pt>
                <c:pt idx="7005">
                  <c:v>-2686.26</c:v>
                </c:pt>
                <c:pt idx="7006">
                  <c:v>-2686.9</c:v>
                </c:pt>
                <c:pt idx="7007">
                  <c:v>-2687.55</c:v>
                </c:pt>
                <c:pt idx="7008">
                  <c:v>-2688.2</c:v>
                </c:pt>
                <c:pt idx="7009">
                  <c:v>-2688.85</c:v>
                </c:pt>
                <c:pt idx="7010">
                  <c:v>-2689.5</c:v>
                </c:pt>
                <c:pt idx="7011">
                  <c:v>-2690.14</c:v>
                </c:pt>
                <c:pt idx="7012">
                  <c:v>-2690.79</c:v>
                </c:pt>
                <c:pt idx="7013">
                  <c:v>-2691.44</c:v>
                </c:pt>
                <c:pt idx="7014">
                  <c:v>-2692.09</c:v>
                </c:pt>
                <c:pt idx="7015">
                  <c:v>-2692.73</c:v>
                </c:pt>
                <c:pt idx="7016">
                  <c:v>-2693.38</c:v>
                </c:pt>
                <c:pt idx="7017">
                  <c:v>-2694.03</c:v>
                </c:pt>
                <c:pt idx="7018">
                  <c:v>-2694.68</c:v>
                </c:pt>
                <c:pt idx="7019">
                  <c:v>-2695.32</c:v>
                </c:pt>
                <c:pt idx="7020">
                  <c:v>-2695.97</c:v>
                </c:pt>
                <c:pt idx="7021">
                  <c:v>-2696.62</c:v>
                </c:pt>
                <c:pt idx="7022">
                  <c:v>-2697.27</c:v>
                </c:pt>
                <c:pt idx="7023">
                  <c:v>-2697.91</c:v>
                </c:pt>
                <c:pt idx="7024">
                  <c:v>-2698.56</c:v>
                </c:pt>
                <c:pt idx="7025">
                  <c:v>-2699.21</c:v>
                </c:pt>
                <c:pt idx="7026">
                  <c:v>-2699.85</c:v>
                </c:pt>
                <c:pt idx="7027">
                  <c:v>-2700.5</c:v>
                </c:pt>
                <c:pt idx="7028">
                  <c:v>-2701.15</c:v>
                </c:pt>
                <c:pt idx="7029">
                  <c:v>-2701.79</c:v>
                </c:pt>
                <c:pt idx="7030">
                  <c:v>-2702.44</c:v>
                </c:pt>
                <c:pt idx="7031">
                  <c:v>-2703.09</c:v>
                </c:pt>
                <c:pt idx="7032">
                  <c:v>-2703.73</c:v>
                </c:pt>
                <c:pt idx="7033">
                  <c:v>-2704.38</c:v>
                </c:pt>
                <c:pt idx="7034">
                  <c:v>-2705.03</c:v>
                </c:pt>
                <c:pt idx="7035">
                  <c:v>-2705.67</c:v>
                </c:pt>
                <c:pt idx="7036">
                  <c:v>-2706.32</c:v>
                </c:pt>
                <c:pt idx="7037">
                  <c:v>-2706.96</c:v>
                </c:pt>
                <c:pt idx="7038">
                  <c:v>-2707.61</c:v>
                </c:pt>
                <c:pt idx="7039">
                  <c:v>-2708.26</c:v>
                </c:pt>
                <c:pt idx="7040">
                  <c:v>-2708.9</c:v>
                </c:pt>
                <c:pt idx="7041">
                  <c:v>-2709.55</c:v>
                </c:pt>
                <c:pt idx="7042">
                  <c:v>-2710.19</c:v>
                </c:pt>
                <c:pt idx="7043">
                  <c:v>-2710.84</c:v>
                </c:pt>
                <c:pt idx="7044">
                  <c:v>-2711.49</c:v>
                </c:pt>
                <c:pt idx="7045">
                  <c:v>-2712.13</c:v>
                </c:pt>
                <c:pt idx="7046">
                  <c:v>-2712.78</c:v>
                </c:pt>
                <c:pt idx="7047">
                  <c:v>-2713.42</c:v>
                </c:pt>
                <c:pt idx="7048">
                  <c:v>-2714.07</c:v>
                </c:pt>
                <c:pt idx="7049">
                  <c:v>-2714.71</c:v>
                </c:pt>
                <c:pt idx="7050">
                  <c:v>-2715.36</c:v>
                </c:pt>
                <c:pt idx="7051">
                  <c:v>-2716</c:v>
                </c:pt>
                <c:pt idx="7052">
                  <c:v>-2716.65</c:v>
                </c:pt>
                <c:pt idx="7053">
                  <c:v>-2717.29</c:v>
                </c:pt>
                <c:pt idx="7054">
                  <c:v>-2717.94</c:v>
                </c:pt>
                <c:pt idx="7055">
                  <c:v>-2718.58</c:v>
                </c:pt>
                <c:pt idx="7056">
                  <c:v>-2719.23</c:v>
                </c:pt>
                <c:pt idx="7057">
                  <c:v>-2719.87</c:v>
                </c:pt>
                <c:pt idx="7058">
                  <c:v>-2720.52</c:v>
                </c:pt>
                <c:pt idx="7059">
                  <c:v>-2721.16</c:v>
                </c:pt>
                <c:pt idx="7060">
                  <c:v>-2721.81</c:v>
                </c:pt>
                <c:pt idx="7061">
                  <c:v>-2722.45</c:v>
                </c:pt>
                <c:pt idx="7062">
                  <c:v>-2723.1</c:v>
                </c:pt>
                <c:pt idx="7063">
                  <c:v>-2723.74</c:v>
                </c:pt>
                <c:pt idx="7064">
                  <c:v>-2724.39</c:v>
                </c:pt>
                <c:pt idx="7065">
                  <c:v>-2725.03</c:v>
                </c:pt>
                <c:pt idx="7066">
                  <c:v>-2725.67</c:v>
                </c:pt>
                <c:pt idx="7067">
                  <c:v>-2726.32</c:v>
                </c:pt>
                <c:pt idx="7068">
                  <c:v>-2726.96</c:v>
                </c:pt>
                <c:pt idx="7069">
                  <c:v>-2727.61</c:v>
                </c:pt>
                <c:pt idx="7070">
                  <c:v>-2728.25</c:v>
                </c:pt>
                <c:pt idx="7071">
                  <c:v>-2728.89</c:v>
                </c:pt>
                <c:pt idx="7072">
                  <c:v>-2729.54</c:v>
                </c:pt>
                <c:pt idx="7073">
                  <c:v>-2730.18</c:v>
                </c:pt>
                <c:pt idx="7074">
                  <c:v>-2730.82</c:v>
                </c:pt>
                <c:pt idx="7075">
                  <c:v>-2731.47</c:v>
                </c:pt>
                <c:pt idx="7076">
                  <c:v>-2732.11</c:v>
                </c:pt>
                <c:pt idx="7077">
                  <c:v>-2732.76</c:v>
                </c:pt>
                <c:pt idx="7078">
                  <c:v>-2733.4</c:v>
                </c:pt>
                <c:pt idx="7079">
                  <c:v>-2734.04</c:v>
                </c:pt>
                <c:pt idx="7080">
                  <c:v>-2734.69</c:v>
                </c:pt>
                <c:pt idx="7081">
                  <c:v>-2735.33</c:v>
                </c:pt>
                <c:pt idx="7082">
                  <c:v>-2735.97</c:v>
                </c:pt>
                <c:pt idx="7083">
                  <c:v>-2736.62</c:v>
                </c:pt>
                <c:pt idx="7084">
                  <c:v>-2737.26</c:v>
                </c:pt>
                <c:pt idx="7085">
                  <c:v>-2737.9</c:v>
                </c:pt>
                <c:pt idx="7086">
                  <c:v>-2738.54</c:v>
                </c:pt>
                <c:pt idx="7087">
                  <c:v>-2739.19</c:v>
                </c:pt>
                <c:pt idx="7088">
                  <c:v>-2739.83</c:v>
                </c:pt>
                <c:pt idx="7089">
                  <c:v>-2740.47</c:v>
                </c:pt>
                <c:pt idx="7090">
                  <c:v>-2741.11</c:v>
                </c:pt>
                <c:pt idx="7091">
                  <c:v>-2741.76</c:v>
                </c:pt>
                <c:pt idx="7092">
                  <c:v>-2742.4</c:v>
                </c:pt>
                <c:pt idx="7093">
                  <c:v>-2743.04</c:v>
                </c:pt>
                <c:pt idx="7094">
                  <c:v>-2743.68</c:v>
                </c:pt>
                <c:pt idx="7095">
                  <c:v>-2744.33</c:v>
                </c:pt>
                <c:pt idx="7096">
                  <c:v>-2744.97</c:v>
                </c:pt>
                <c:pt idx="7097">
                  <c:v>-2745.61</c:v>
                </c:pt>
                <c:pt idx="7098">
                  <c:v>-2746.25</c:v>
                </c:pt>
                <c:pt idx="7099">
                  <c:v>-2746.9</c:v>
                </c:pt>
                <c:pt idx="7100">
                  <c:v>-2747.54</c:v>
                </c:pt>
                <c:pt idx="7101">
                  <c:v>-2748.18</c:v>
                </c:pt>
                <c:pt idx="7102">
                  <c:v>-2748.82</c:v>
                </c:pt>
                <c:pt idx="7103">
                  <c:v>-2749.46</c:v>
                </c:pt>
                <c:pt idx="7104">
                  <c:v>-2750.1</c:v>
                </c:pt>
                <c:pt idx="7105">
                  <c:v>-2750.75</c:v>
                </c:pt>
                <c:pt idx="7106">
                  <c:v>-2751.39</c:v>
                </c:pt>
                <c:pt idx="7107">
                  <c:v>-2752.03</c:v>
                </c:pt>
                <c:pt idx="7108">
                  <c:v>-2752.67</c:v>
                </c:pt>
                <c:pt idx="7109">
                  <c:v>-2753.31</c:v>
                </c:pt>
                <c:pt idx="7110">
                  <c:v>-2753.95</c:v>
                </c:pt>
                <c:pt idx="7111">
                  <c:v>-2754.59</c:v>
                </c:pt>
                <c:pt idx="7112">
                  <c:v>-2755.24</c:v>
                </c:pt>
                <c:pt idx="7113">
                  <c:v>-2755.88</c:v>
                </c:pt>
                <c:pt idx="7114">
                  <c:v>-2756.52</c:v>
                </c:pt>
                <c:pt idx="7115">
                  <c:v>-2757.16</c:v>
                </c:pt>
                <c:pt idx="7116">
                  <c:v>-2757.8</c:v>
                </c:pt>
                <c:pt idx="7117">
                  <c:v>-2758.44</c:v>
                </c:pt>
                <c:pt idx="7118">
                  <c:v>-2759.08</c:v>
                </c:pt>
                <c:pt idx="7119">
                  <c:v>-2759.72</c:v>
                </c:pt>
                <c:pt idx="7120">
                  <c:v>-2760.36</c:v>
                </c:pt>
                <c:pt idx="7121">
                  <c:v>-2761</c:v>
                </c:pt>
                <c:pt idx="7122">
                  <c:v>-2761.64</c:v>
                </c:pt>
                <c:pt idx="7123">
                  <c:v>-2762.28</c:v>
                </c:pt>
                <c:pt idx="7124">
                  <c:v>-2762.93</c:v>
                </c:pt>
                <c:pt idx="7125">
                  <c:v>-2763.57</c:v>
                </c:pt>
                <c:pt idx="7126">
                  <c:v>-2764.21</c:v>
                </c:pt>
                <c:pt idx="7127">
                  <c:v>-2764.85</c:v>
                </c:pt>
                <c:pt idx="7128">
                  <c:v>-2765.49</c:v>
                </c:pt>
                <c:pt idx="7129">
                  <c:v>-2766.13</c:v>
                </c:pt>
                <c:pt idx="7130">
                  <c:v>-2766.77</c:v>
                </c:pt>
                <c:pt idx="7131">
                  <c:v>-2767.41</c:v>
                </c:pt>
                <c:pt idx="7132">
                  <c:v>-2768.05</c:v>
                </c:pt>
                <c:pt idx="7133">
                  <c:v>-2768.69</c:v>
                </c:pt>
                <c:pt idx="7134">
                  <c:v>-2769.33</c:v>
                </c:pt>
                <c:pt idx="7135">
                  <c:v>-2769.97</c:v>
                </c:pt>
                <c:pt idx="7136">
                  <c:v>-2770.6</c:v>
                </c:pt>
                <c:pt idx="7137">
                  <c:v>-2771.24</c:v>
                </c:pt>
                <c:pt idx="7138">
                  <c:v>-2771.88</c:v>
                </c:pt>
                <c:pt idx="7139">
                  <c:v>-2772.52</c:v>
                </c:pt>
                <c:pt idx="7140">
                  <c:v>-2773.16</c:v>
                </c:pt>
                <c:pt idx="7141">
                  <c:v>-2773.8</c:v>
                </c:pt>
                <c:pt idx="7142">
                  <c:v>-2774.44</c:v>
                </c:pt>
                <c:pt idx="7143">
                  <c:v>-2775.08</c:v>
                </c:pt>
                <c:pt idx="7144">
                  <c:v>-2775.72</c:v>
                </c:pt>
                <c:pt idx="7145">
                  <c:v>-2776.36</c:v>
                </c:pt>
                <c:pt idx="7146">
                  <c:v>-2777</c:v>
                </c:pt>
                <c:pt idx="7147">
                  <c:v>-2777.64</c:v>
                </c:pt>
                <c:pt idx="7148">
                  <c:v>-2778.27</c:v>
                </c:pt>
                <c:pt idx="7149">
                  <c:v>-2778.91</c:v>
                </c:pt>
                <c:pt idx="7150">
                  <c:v>-2779.55</c:v>
                </c:pt>
                <c:pt idx="7151">
                  <c:v>-2780.19</c:v>
                </c:pt>
                <c:pt idx="7152">
                  <c:v>-2780.83</c:v>
                </c:pt>
                <c:pt idx="7153">
                  <c:v>-2781.47</c:v>
                </c:pt>
                <c:pt idx="7154">
                  <c:v>-2782.11</c:v>
                </c:pt>
                <c:pt idx="7155">
                  <c:v>-2782.74</c:v>
                </c:pt>
                <c:pt idx="7156">
                  <c:v>-2783.38</c:v>
                </c:pt>
                <c:pt idx="7157">
                  <c:v>-2784.02</c:v>
                </c:pt>
                <c:pt idx="7158">
                  <c:v>-2784.66</c:v>
                </c:pt>
                <c:pt idx="7159">
                  <c:v>-2785.3</c:v>
                </c:pt>
                <c:pt idx="7160">
                  <c:v>-2785.94</c:v>
                </c:pt>
                <c:pt idx="7161">
                  <c:v>-2786.57</c:v>
                </c:pt>
                <c:pt idx="7162">
                  <c:v>-2787.21</c:v>
                </c:pt>
                <c:pt idx="7163">
                  <c:v>-2787.85</c:v>
                </c:pt>
                <c:pt idx="7164">
                  <c:v>-2788.49</c:v>
                </c:pt>
                <c:pt idx="7165">
                  <c:v>-2789.12</c:v>
                </c:pt>
                <c:pt idx="7166">
                  <c:v>-2789.76</c:v>
                </c:pt>
                <c:pt idx="7167">
                  <c:v>-2790.4</c:v>
                </c:pt>
                <c:pt idx="7168">
                  <c:v>-2791.04</c:v>
                </c:pt>
                <c:pt idx="7169">
                  <c:v>-2791.67</c:v>
                </c:pt>
                <c:pt idx="7170">
                  <c:v>-2792.31</c:v>
                </c:pt>
                <c:pt idx="7171">
                  <c:v>-2792.95</c:v>
                </c:pt>
                <c:pt idx="7172">
                  <c:v>-2793.59</c:v>
                </c:pt>
                <c:pt idx="7173">
                  <c:v>-2794.22</c:v>
                </c:pt>
                <c:pt idx="7174">
                  <c:v>-2794.86</c:v>
                </c:pt>
                <c:pt idx="7175">
                  <c:v>-2795.5</c:v>
                </c:pt>
                <c:pt idx="7176">
                  <c:v>-2796.13</c:v>
                </c:pt>
                <c:pt idx="7177">
                  <c:v>-2796.77</c:v>
                </c:pt>
                <c:pt idx="7178">
                  <c:v>-2797.41</c:v>
                </c:pt>
                <c:pt idx="7179">
                  <c:v>-2798.05</c:v>
                </c:pt>
                <c:pt idx="7180">
                  <c:v>-2798.68</c:v>
                </c:pt>
                <c:pt idx="7181">
                  <c:v>-2799.32</c:v>
                </c:pt>
                <c:pt idx="7182">
                  <c:v>-2799.96</c:v>
                </c:pt>
                <c:pt idx="7183">
                  <c:v>-2800.59</c:v>
                </c:pt>
                <c:pt idx="7184">
                  <c:v>-2801.23</c:v>
                </c:pt>
                <c:pt idx="7185">
                  <c:v>-2801.86</c:v>
                </c:pt>
                <c:pt idx="7186">
                  <c:v>-2802.5</c:v>
                </c:pt>
                <c:pt idx="7187">
                  <c:v>-2803.14</c:v>
                </c:pt>
                <c:pt idx="7188">
                  <c:v>-2803.77</c:v>
                </c:pt>
                <c:pt idx="7189">
                  <c:v>-2804.41</c:v>
                </c:pt>
                <c:pt idx="7190">
                  <c:v>-2805.05</c:v>
                </c:pt>
                <c:pt idx="7191">
                  <c:v>-2805.68</c:v>
                </c:pt>
                <c:pt idx="7192">
                  <c:v>-2806.32</c:v>
                </c:pt>
                <c:pt idx="7193">
                  <c:v>-2806.95</c:v>
                </c:pt>
                <c:pt idx="7194">
                  <c:v>-2807.59</c:v>
                </c:pt>
                <c:pt idx="7195">
                  <c:v>-2808.22</c:v>
                </c:pt>
                <c:pt idx="7196">
                  <c:v>-2808.86</c:v>
                </c:pt>
                <c:pt idx="7197">
                  <c:v>-2809.5</c:v>
                </c:pt>
                <c:pt idx="7198">
                  <c:v>-2810.13</c:v>
                </c:pt>
                <c:pt idx="7199">
                  <c:v>-2810.77</c:v>
                </c:pt>
                <c:pt idx="7200">
                  <c:v>-2811.4</c:v>
                </c:pt>
                <c:pt idx="7201">
                  <c:v>-2812.04</c:v>
                </c:pt>
                <c:pt idx="7202">
                  <c:v>-2812.67</c:v>
                </c:pt>
                <c:pt idx="7203">
                  <c:v>-2813.31</c:v>
                </c:pt>
                <c:pt idx="7204">
                  <c:v>-2813.94</c:v>
                </c:pt>
                <c:pt idx="7205">
                  <c:v>-2814.58</c:v>
                </c:pt>
                <c:pt idx="7206">
                  <c:v>-2815.21</c:v>
                </c:pt>
                <c:pt idx="7207">
                  <c:v>-2815.85</c:v>
                </c:pt>
                <c:pt idx="7208">
                  <c:v>-2816.48</c:v>
                </c:pt>
                <c:pt idx="7209">
                  <c:v>-2817.12</c:v>
                </c:pt>
                <c:pt idx="7210">
                  <c:v>-2817.75</c:v>
                </c:pt>
                <c:pt idx="7211">
                  <c:v>-2818.39</c:v>
                </c:pt>
                <c:pt idx="7212">
                  <c:v>-2819.02</c:v>
                </c:pt>
                <c:pt idx="7213">
                  <c:v>-2819.66</c:v>
                </c:pt>
                <c:pt idx="7214">
                  <c:v>-2820.29</c:v>
                </c:pt>
                <c:pt idx="7215">
                  <c:v>-2820.93</c:v>
                </c:pt>
                <c:pt idx="7216">
                  <c:v>-2821.56</c:v>
                </c:pt>
                <c:pt idx="7217">
                  <c:v>-2822.19</c:v>
                </c:pt>
                <c:pt idx="7218">
                  <c:v>-2822.83</c:v>
                </c:pt>
                <c:pt idx="7219">
                  <c:v>-2823.46</c:v>
                </c:pt>
                <c:pt idx="7220">
                  <c:v>-2824.1</c:v>
                </c:pt>
                <c:pt idx="7221">
                  <c:v>-2824.73</c:v>
                </c:pt>
                <c:pt idx="7222">
                  <c:v>-2825.36</c:v>
                </c:pt>
                <c:pt idx="7223">
                  <c:v>-2826</c:v>
                </c:pt>
                <c:pt idx="7224">
                  <c:v>-2826.63</c:v>
                </c:pt>
                <c:pt idx="7225">
                  <c:v>-2827.27</c:v>
                </c:pt>
                <c:pt idx="7226">
                  <c:v>-2827.9</c:v>
                </c:pt>
                <c:pt idx="7227">
                  <c:v>-2828.53</c:v>
                </c:pt>
                <c:pt idx="7228">
                  <c:v>-2829.17</c:v>
                </c:pt>
                <c:pt idx="7229">
                  <c:v>-2829.8</c:v>
                </c:pt>
                <c:pt idx="7230">
                  <c:v>-2830.43</c:v>
                </c:pt>
                <c:pt idx="7231">
                  <c:v>-2831.07</c:v>
                </c:pt>
                <c:pt idx="7232">
                  <c:v>-2831.7</c:v>
                </c:pt>
                <c:pt idx="7233">
                  <c:v>-2832.33</c:v>
                </c:pt>
                <c:pt idx="7234">
                  <c:v>-2832.97</c:v>
                </c:pt>
                <c:pt idx="7235">
                  <c:v>-2833.6</c:v>
                </c:pt>
                <c:pt idx="7236">
                  <c:v>-2834.23</c:v>
                </c:pt>
                <c:pt idx="7237">
                  <c:v>-2834.87</c:v>
                </c:pt>
                <c:pt idx="7238">
                  <c:v>-2835.5</c:v>
                </c:pt>
                <c:pt idx="7239">
                  <c:v>-2836.13</c:v>
                </c:pt>
                <c:pt idx="7240">
                  <c:v>-2836.76</c:v>
                </c:pt>
                <c:pt idx="7241">
                  <c:v>-2837.4</c:v>
                </c:pt>
                <c:pt idx="7242">
                  <c:v>-2838.03</c:v>
                </c:pt>
                <c:pt idx="7243">
                  <c:v>-2838.66</c:v>
                </c:pt>
                <c:pt idx="7244">
                  <c:v>-2839.29</c:v>
                </c:pt>
                <c:pt idx="7245">
                  <c:v>-2839.93</c:v>
                </c:pt>
                <c:pt idx="7246">
                  <c:v>-2840.56</c:v>
                </c:pt>
                <c:pt idx="7247">
                  <c:v>-2841.19</c:v>
                </c:pt>
                <c:pt idx="7248">
                  <c:v>-2841.82</c:v>
                </c:pt>
                <c:pt idx="7249">
                  <c:v>-2842.46</c:v>
                </c:pt>
                <c:pt idx="7250">
                  <c:v>-2843.09</c:v>
                </c:pt>
                <c:pt idx="7251">
                  <c:v>-2843.72</c:v>
                </c:pt>
                <c:pt idx="7252">
                  <c:v>-2844.35</c:v>
                </c:pt>
                <c:pt idx="7253">
                  <c:v>-2844.98</c:v>
                </c:pt>
                <c:pt idx="7254">
                  <c:v>-2845.62</c:v>
                </c:pt>
                <c:pt idx="7255">
                  <c:v>-2846.25</c:v>
                </c:pt>
                <c:pt idx="7256">
                  <c:v>-2846.88</c:v>
                </c:pt>
                <c:pt idx="7257">
                  <c:v>-2847.51</c:v>
                </c:pt>
                <c:pt idx="7258">
                  <c:v>-2848.14</c:v>
                </c:pt>
                <c:pt idx="7259">
                  <c:v>-2848.77</c:v>
                </c:pt>
                <c:pt idx="7260">
                  <c:v>-2849.4</c:v>
                </c:pt>
                <c:pt idx="7261">
                  <c:v>-2850.04</c:v>
                </c:pt>
                <c:pt idx="7262">
                  <c:v>-2850.67</c:v>
                </c:pt>
                <c:pt idx="7263">
                  <c:v>-2851.3</c:v>
                </c:pt>
                <c:pt idx="7264">
                  <c:v>-2851.93</c:v>
                </c:pt>
                <c:pt idx="7265">
                  <c:v>-2852.56</c:v>
                </c:pt>
                <c:pt idx="7266">
                  <c:v>-2853.19</c:v>
                </c:pt>
                <c:pt idx="7267">
                  <c:v>-2853.82</c:v>
                </c:pt>
                <c:pt idx="7268">
                  <c:v>-2854.45</c:v>
                </c:pt>
                <c:pt idx="7269">
                  <c:v>-2855.08</c:v>
                </c:pt>
                <c:pt idx="7270">
                  <c:v>-2855.72</c:v>
                </c:pt>
                <c:pt idx="7271">
                  <c:v>-2856.35</c:v>
                </c:pt>
                <c:pt idx="7272">
                  <c:v>-2856.98</c:v>
                </c:pt>
                <c:pt idx="7273">
                  <c:v>-2857.61</c:v>
                </c:pt>
                <c:pt idx="7274">
                  <c:v>-2858.24</c:v>
                </c:pt>
                <c:pt idx="7275">
                  <c:v>-2858.87</c:v>
                </c:pt>
                <c:pt idx="7276">
                  <c:v>-2859.5</c:v>
                </c:pt>
                <c:pt idx="7277">
                  <c:v>-2860.13</c:v>
                </c:pt>
                <c:pt idx="7278">
                  <c:v>-2860.76</c:v>
                </c:pt>
                <c:pt idx="7279">
                  <c:v>-2861.39</c:v>
                </c:pt>
                <c:pt idx="7280">
                  <c:v>-2862.02</c:v>
                </c:pt>
                <c:pt idx="7281">
                  <c:v>-2862.65</c:v>
                </c:pt>
                <c:pt idx="7282">
                  <c:v>-2863.28</c:v>
                </c:pt>
                <c:pt idx="7283">
                  <c:v>-2863.91</c:v>
                </c:pt>
                <c:pt idx="7284">
                  <c:v>-2864.54</c:v>
                </c:pt>
                <c:pt idx="7285">
                  <c:v>-2865.17</c:v>
                </c:pt>
                <c:pt idx="7286">
                  <c:v>-2865.8</c:v>
                </c:pt>
                <c:pt idx="7287">
                  <c:v>-2866.43</c:v>
                </c:pt>
                <c:pt idx="7288">
                  <c:v>-2867.06</c:v>
                </c:pt>
                <c:pt idx="7289">
                  <c:v>-2867.69</c:v>
                </c:pt>
                <c:pt idx="7290">
                  <c:v>-2868.32</c:v>
                </c:pt>
                <c:pt idx="7291">
                  <c:v>-2868.95</c:v>
                </c:pt>
                <c:pt idx="7292">
                  <c:v>-2869.58</c:v>
                </c:pt>
                <c:pt idx="7293">
                  <c:v>-2870.21</c:v>
                </c:pt>
                <c:pt idx="7294">
                  <c:v>-2870.83</c:v>
                </c:pt>
                <c:pt idx="7295">
                  <c:v>-2871.46</c:v>
                </c:pt>
                <c:pt idx="7296">
                  <c:v>-2872.09</c:v>
                </c:pt>
                <c:pt idx="7297">
                  <c:v>-2872.72</c:v>
                </c:pt>
                <c:pt idx="7298">
                  <c:v>-2873.35</c:v>
                </c:pt>
                <c:pt idx="7299">
                  <c:v>-2873.98</c:v>
                </c:pt>
                <c:pt idx="7300">
                  <c:v>-2874.61</c:v>
                </c:pt>
                <c:pt idx="7301">
                  <c:v>-2875.24</c:v>
                </c:pt>
                <c:pt idx="7302">
                  <c:v>-2875.87</c:v>
                </c:pt>
                <c:pt idx="7303">
                  <c:v>-2876.49</c:v>
                </c:pt>
                <c:pt idx="7304">
                  <c:v>-2877.12</c:v>
                </c:pt>
                <c:pt idx="7305">
                  <c:v>-2877.75</c:v>
                </c:pt>
                <c:pt idx="7306">
                  <c:v>-2878.38</c:v>
                </c:pt>
                <c:pt idx="7307">
                  <c:v>-2879.01</c:v>
                </c:pt>
                <c:pt idx="7308">
                  <c:v>-2879.64</c:v>
                </c:pt>
                <c:pt idx="7309">
                  <c:v>-2880.26</c:v>
                </c:pt>
                <c:pt idx="7310">
                  <c:v>-2880.89</c:v>
                </c:pt>
                <c:pt idx="7311">
                  <c:v>-2881.52</c:v>
                </c:pt>
                <c:pt idx="7312">
                  <c:v>-2882.15</c:v>
                </c:pt>
                <c:pt idx="7313">
                  <c:v>-2882.78</c:v>
                </c:pt>
                <c:pt idx="7314">
                  <c:v>-2883.4</c:v>
                </c:pt>
                <c:pt idx="7315">
                  <c:v>-2884.03</c:v>
                </c:pt>
                <c:pt idx="7316">
                  <c:v>-2884.66</c:v>
                </c:pt>
                <c:pt idx="7317">
                  <c:v>-2885.29</c:v>
                </c:pt>
                <c:pt idx="7318">
                  <c:v>-2885.92</c:v>
                </c:pt>
                <c:pt idx="7319">
                  <c:v>-2886.54</c:v>
                </c:pt>
                <c:pt idx="7320">
                  <c:v>-2887.17</c:v>
                </c:pt>
                <c:pt idx="7321">
                  <c:v>-2887.8</c:v>
                </c:pt>
                <c:pt idx="7322">
                  <c:v>-2888.43</c:v>
                </c:pt>
                <c:pt idx="7323">
                  <c:v>-2889.05</c:v>
                </c:pt>
                <c:pt idx="7324">
                  <c:v>-2889.68</c:v>
                </c:pt>
                <c:pt idx="7325">
                  <c:v>-2890.31</c:v>
                </c:pt>
                <c:pt idx="7326">
                  <c:v>-2890.93</c:v>
                </c:pt>
                <c:pt idx="7327">
                  <c:v>-2891.56</c:v>
                </c:pt>
                <c:pt idx="7328">
                  <c:v>-2892.19</c:v>
                </c:pt>
                <c:pt idx="7329">
                  <c:v>-2892.82</c:v>
                </c:pt>
                <c:pt idx="7330">
                  <c:v>-2893.44</c:v>
                </c:pt>
                <c:pt idx="7331">
                  <c:v>-2894.07</c:v>
                </c:pt>
                <c:pt idx="7332">
                  <c:v>-2894.7</c:v>
                </c:pt>
                <c:pt idx="7333">
                  <c:v>-2895.32</c:v>
                </c:pt>
                <c:pt idx="7334">
                  <c:v>-2895.95</c:v>
                </c:pt>
                <c:pt idx="7335">
                  <c:v>-2896.58</c:v>
                </c:pt>
                <c:pt idx="7336">
                  <c:v>-2897.2</c:v>
                </c:pt>
                <c:pt idx="7337">
                  <c:v>-2897.83</c:v>
                </c:pt>
                <c:pt idx="7338">
                  <c:v>-2898.45</c:v>
                </c:pt>
                <c:pt idx="7339">
                  <c:v>-2899.08</c:v>
                </c:pt>
                <c:pt idx="7340">
                  <c:v>-2899.71</c:v>
                </c:pt>
                <c:pt idx="7341">
                  <c:v>-2900.33</c:v>
                </c:pt>
                <c:pt idx="7342">
                  <c:v>-2900.96</c:v>
                </c:pt>
                <c:pt idx="7343">
                  <c:v>-2901.58</c:v>
                </c:pt>
                <c:pt idx="7344">
                  <c:v>-2902.21</c:v>
                </c:pt>
                <c:pt idx="7345">
                  <c:v>-2902.84</c:v>
                </c:pt>
                <c:pt idx="7346">
                  <c:v>-2903.46</c:v>
                </c:pt>
                <c:pt idx="7347">
                  <c:v>-2904.09</c:v>
                </c:pt>
                <c:pt idx="7348">
                  <c:v>-2904.71</c:v>
                </c:pt>
                <c:pt idx="7349">
                  <c:v>-2905.34</c:v>
                </c:pt>
                <c:pt idx="7350">
                  <c:v>-2905.96</c:v>
                </c:pt>
                <c:pt idx="7351">
                  <c:v>-2906.59</c:v>
                </c:pt>
                <c:pt idx="7352">
                  <c:v>-2907.22</c:v>
                </c:pt>
                <c:pt idx="7353">
                  <c:v>-2907.84</c:v>
                </c:pt>
                <c:pt idx="7354">
                  <c:v>-2908.47</c:v>
                </c:pt>
                <c:pt idx="7355">
                  <c:v>-2909.09</c:v>
                </c:pt>
                <c:pt idx="7356">
                  <c:v>-2909.72</c:v>
                </c:pt>
                <c:pt idx="7357">
                  <c:v>-2910.34</c:v>
                </c:pt>
                <c:pt idx="7358">
                  <c:v>-2910.97</c:v>
                </c:pt>
                <c:pt idx="7359">
                  <c:v>-2911.59</c:v>
                </c:pt>
                <c:pt idx="7360">
                  <c:v>-2912.22</c:v>
                </c:pt>
                <c:pt idx="7361">
                  <c:v>-2912.84</c:v>
                </c:pt>
                <c:pt idx="7362">
                  <c:v>-2913.47</c:v>
                </c:pt>
                <c:pt idx="7363">
                  <c:v>-2914.09</c:v>
                </c:pt>
                <c:pt idx="7364">
                  <c:v>-2914.72</c:v>
                </c:pt>
                <c:pt idx="7365">
                  <c:v>-2915.34</c:v>
                </c:pt>
                <c:pt idx="7366">
                  <c:v>-2915.96</c:v>
                </c:pt>
                <c:pt idx="7367">
                  <c:v>-2916.59</c:v>
                </c:pt>
                <c:pt idx="7368">
                  <c:v>-2917.21</c:v>
                </c:pt>
                <c:pt idx="7369">
                  <c:v>-2917.84</c:v>
                </c:pt>
                <c:pt idx="7370">
                  <c:v>-2918.46</c:v>
                </c:pt>
                <c:pt idx="7371">
                  <c:v>-2919.09</c:v>
                </c:pt>
                <c:pt idx="7372">
                  <c:v>-2919.71</c:v>
                </c:pt>
                <c:pt idx="7373">
                  <c:v>-2920.33</c:v>
                </c:pt>
                <c:pt idx="7374">
                  <c:v>-2920.96</c:v>
                </c:pt>
                <c:pt idx="7375">
                  <c:v>-2921.58</c:v>
                </c:pt>
                <c:pt idx="7376">
                  <c:v>-2922.21</c:v>
                </c:pt>
                <c:pt idx="7377">
                  <c:v>-2922.83</c:v>
                </c:pt>
                <c:pt idx="7378">
                  <c:v>-2923.45</c:v>
                </c:pt>
                <c:pt idx="7379">
                  <c:v>-2924.08</c:v>
                </c:pt>
                <c:pt idx="7380">
                  <c:v>-2924.7</c:v>
                </c:pt>
                <c:pt idx="7381">
                  <c:v>-2925.32</c:v>
                </c:pt>
                <c:pt idx="7382">
                  <c:v>-2925.95</c:v>
                </c:pt>
                <c:pt idx="7383">
                  <c:v>-2926.57</c:v>
                </c:pt>
                <c:pt idx="7384">
                  <c:v>-2927.19</c:v>
                </c:pt>
                <c:pt idx="7385">
                  <c:v>-2927.82</c:v>
                </c:pt>
                <c:pt idx="7386">
                  <c:v>-2928.44</c:v>
                </c:pt>
                <c:pt idx="7387">
                  <c:v>-2929.06</c:v>
                </c:pt>
                <c:pt idx="7388">
                  <c:v>-2929.69</c:v>
                </c:pt>
                <c:pt idx="7389">
                  <c:v>-2930.31</c:v>
                </c:pt>
                <c:pt idx="7390">
                  <c:v>-2930.93</c:v>
                </c:pt>
                <c:pt idx="7391">
                  <c:v>-2931.55</c:v>
                </c:pt>
                <c:pt idx="7392">
                  <c:v>-2932.18</c:v>
                </c:pt>
                <c:pt idx="7393">
                  <c:v>-2932.8</c:v>
                </c:pt>
                <c:pt idx="7394">
                  <c:v>-2933.42</c:v>
                </c:pt>
                <c:pt idx="7395">
                  <c:v>-2934.04</c:v>
                </c:pt>
                <c:pt idx="7396">
                  <c:v>-2934.67</c:v>
                </c:pt>
                <c:pt idx="7397">
                  <c:v>-2935.29</c:v>
                </c:pt>
                <c:pt idx="7398">
                  <c:v>-2935.91</c:v>
                </c:pt>
                <c:pt idx="7399">
                  <c:v>-2936.53</c:v>
                </c:pt>
                <c:pt idx="7400">
                  <c:v>-2937.16</c:v>
                </c:pt>
                <c:pt idx="7401">
                  <c:v>-2937.78</c:v>
                </c:pt>
                <c:pt idx="7402">
                  <c:v>-2938.4</c:v>
                </c:pt>
                <c:pt idx="7403">
                  <c:v>-2939.02</c:v>
                </c:pt>
                <c:pt idx="7404">
                  <c:v>-2939.64</c:v>
                </c:pt>
                <c:pt idx="7405">
                  <c:v>-2940.27</c:v>
                </c:pt>
                <c:pt idx="7406">
                  <c:v>-2940.89</c:v>
                </c:pt>
                <c:pt idx="7407">
                  <c:v>-2941.51</c:v>
                </c:pt>
                <c:pt idx="7408">
                  <c:v>-2942.13</c:v>
                </c:pt>
                <c:pt idx="7409">
                  <c:v>-2942.75</c:v>
                </c:pt>
                <c:pt idx="7410">
                  <c:v>-2943.38</c:v>
                </c:pt>
                <c:pt idx="7411">
                  <c:v>-2944</c:v>
                </c:pt>
                <c:pt idx="7412">
                  <c:v>-2944.62</c:v>
                </c:pt>
                <c:pt idx="7413">
                  <c:v>-2945.24</c:v>
                </c:pt>
                <c:pt idx="7414">
                  <c:v>-2945.86</c:v>
                </c:pt>
                <c:pt idx="7415">
                  <c:v>-2946.48</c:v>
                </c:pt>
                <c:pt idx="7416">
                  <c:v>-2947.1</c:v>
                </c:pt>
                <c:pt idx="7417">
                  <c:v>-2947.72</c:v>
                </c:pt>
                <c:pt idx="7418">
                  <c:v>-2948.35</c:v>
                </c:pt>
                <c:pt idx="7419">
                  <c:v>-2948.97</c:v>
                </c:pt>
                <c:pt idx="7420">
                  <c:v>-2949.59</c:v>
                </c:pt>
                <c:pt idx="7421">
                  <c:v>-2950.21</c:v>
                </c:pt>
                <c:pt idx="7422">
                  <c:v>-2950.83</c:v>
                </c:pt>
                <c:pt idx="7423">
                  <c:v>-2951.45</c:v>
                </c:pt>
                <c:pt idx="7424">
                  <c:v>-2952.07</c:v>
                </c:pt>
                <c:pt idx="7425">
                  <c:v>-2952.69</c:v>
                </c:pt>
                <c:pt idx="7426">
                  <c:v>-2953.31</c:v>
                </c:pt>
                <c:pt idx="7427">
                  <c:v>-2953.93</c:v>
                </c:pt>
                <c:pt idx="7428">
                  <c:v>-2954.55</c:v>
                </c:pt>
                <c:pt idx="7429">
                  <c:v>-2955.17</c:v>
                </c:pt>
                <c:pt idx="7430">
                  <c:v>-2955.79</c:v>
                </c:pt>
                <c:pt idx="7431">
                  <c:v>-2956.41</c:v>
                </c:pt>
                <c:pt idx="7432">
                  <c:v>-2957.03</c:v>
                </c:pt>
                <c:pt idx="7433">
                  <c:v>-2957.65</c:v>
                </c:pt>
                <c:pt idx="7434">
                  <c:v>-2958.27</c:v>
                </c:pt>
                <c:pt idx="7435">
                  <c:v>-2958.89</c:v>
                </c:pt>
                <c:pt idx="7436">
                  <c:v>-2959.51</c:v>
                </c:pt>
                <c:pt idx="7437">
                  <c:v>-2960.13</c:v>
                </c:pt>
                <c:pt idx="7438">
                  <c:v>-2960.75</c:v>
                </c:pt>
                <c:pt idx="7439">
                  <c:v>-2961.37</c:v>
                </c:pt>
                <c:pt idx="7440">
                  <c:v>-2961.99</c:v>
                </c:pt>
                <c:pt idx="7441">
                  <c:v>-2962.61</c:v>
                </c:pt>
                <c:pt idx="7442">
                  <c:v>-2963.23</c:v>
                </c:pt>
                <c:pt idx="7443">
                  <c:v>-2963.85</c:v>
                </c:pt>
                <c:pt idx="7444">
                  <c:v>-2964.47</c:v>
                </c:pt>
                <c:pt idx="7445">
                  <c:v>-2965.09</c:v>
                </c:pt>
                <c:pt idx="7446">
                  <c:v>-2965.71</c:v>
                </c:pt>
                <c:pt idx="7447">
                  <c:v>-2966.33</c:v>
                </c:pt>
                <c:pt idx="7448">
                  <c:v>-2966.95</c:v>
                </c:pt>
                <c:pt idx="7449">
                  <c:v>-2967.57</c:v>
                </c:pt>
                <c:pt idx="7450">
                  <c:v>-2968.18</c:v>
                </c:pt>
                <c:pt idx="7451">
                  <c:v>-2968.8</c:v>
                </c:pt>
                <c:pt idx="7452">
                  <c:v>-2969.42</c:v>
                </c:pt>
                <c:pt idx="7453">
                  <c:v>-2970.04</c:v>
                </c:pt>
                <c:pt idx="7454">
                  <c:v>-2970.66</c:v>
                </c:pt>
                <c:pt idx="7455">
                  <c:v>-2971.28</c:v>
                </c:pt>
                <c:pt idx="7456">
                  <c:v>-2971.9</c:v>
                </c:pt>
                <c:pt idx="7457">
                  <c:v>-2972.52</c:v>
                </c:pt>
                <c:pt idx="7458">
                  <c:v>-2973.13</c:v>
                </c:pt>
                <c:pt idx="7459">
                  <c:v>-2973.75</c:v>
                </c:pt>
                <c:pt idx="7460">
                  <c:v>-2974.37</c:v>
                </c:pt>
                <c:pt idx="7461">
                  <c:v>-2974.99</c:v>
                </c:pt>
                <c:pt idx="7462">
                  <c:v>-2975.61</c:v>
                </c:pt>
                <c:pt idx="7463">
                  <c:v>-2976.22</c:v>
                </c:pt>
                <c:pt idx="7464">
                  <c:v>-2976.84</c:v>
                </c:pt>
                <c:pt idx="7465">
                  <c:v>-2977.46</c:v>
                </c:pt>
                <c:pt idx="7466">
                  <c:v>-2978.08</c:v>
                </c:pt>
                <c:pt idx="7467">
                  <c:v>-2978.7</c:v>
                </c:pt>
                <c:pt idx="7468">
                  <c:v>-2979.31</c:v>
                </c:pt>
                <c:pt idx="7469">
                  <c:v>-2979.93</c:v>
                </c:pt>
                <c:pt idx="7470">
                  <c:v>-2980.55</c:v>
                </c:pt>
                <c:pt idx="7471">
                  <c:v>-2981.17</c:v>
                </c:pt>
                <c:pt idx="7472">
                  <c:v>-2981.78</c:v>
                </c:pt>
                <c:pt idx="7473">
                  <c:v>-2982.4</c:v>
                </c:pt>
                <c:pt idx="7474">
                  <c:v>-2983.02</c:v>
                </c:pt>
                <c:pt idx="7475">
                  <c:v>-2983.64</c:v>
                </c:pt>
                <c:pt idx="7476">
                  <c:v>-2984.25</c:v>
                </c:pt>
                <c:pt idx="7477">
                  <c:v>-2984.87</c:v>
                </c:pt>
                <c:pt idx="7478">
                  <c:v>-2985.49</c:v>
                </c:pt>
                <c:pt idx="7479">
                  <c:v>-2986.11</c:v>
                </c:pt>
                <c:pt idx="7480">
                  <c:v>-2986.72</c:v>
                </c:pt>
                <c:pt idx="7481">
                  <c:v>-2987.34</c:v>
                </c:pt>
                <c:pt idx="7482">
                  <c:v>-2987.96</c:v>
                </c:pt>
                <c:pt idx="7483">
                  <c:v>-2988.57</c:v>
                </c:pt>
                <c:pt idx="7484">
                  <c:v>-2989.19</c:v>
                </c:pt>
                <c:pt idx="7485">
                  <c:v>-2989.81</c:v>
                </c:pt>
                <c:pt idx="7486">
                  <c:v>-2990.42</c:v>
                </c:pt>
                <c:pt idx="7487">
                  <c:v>-2991.04</c:v>
                </c:pt>
                <c:pt idx="7488">
                  <c:v>-2991.66</c:v>
                </c:pt>
                <c:pt idx="7489">
                  <c:v>-2992.27</c:v>
                </c:pt>
                <c:pt idx="7490">
                  <c:v>-2992.89</c:v>
                </c:pt>
                <c:pt idx="7491">
                  <c:v>-2993.5</c:v>
                </c:pt>
                <c:pt idx="7492">
                  <c:v>-2994.12</c:v>
                </c:pt>
                <c:pt idx="7493">
                  <c:v>-2994.74</c:v>
                </c:pt>
                <c:pt idx="7494">
                  <c:v>-2995.35</c:v>
                </c:pt>
                <c:pt idx="7495">
                  <c:v>-2995.97</c:v>
                </c:pt>
                <c:pt idx="7496">
                  <c:v>-2996.58</c:v>
                </c:pt>
                <c:pt idx="7497">
                  <c:v>-2997.2</c:v>
                </c:pt>
                <c:pt idx="7498">
                  <c:v>-2997.82</c:v>
                </c:pt>
                <c:pt idx="7499">
                  <c:v>-2998.43</c:v>
                </c:pt>
                <c:pt idx="7500">
                  <c:v>-2999.05</c:v>
                </c:pt>
                <c:pt idx="7501">
                  <c:v>-2999.66</c:v>
                </c:pt>
                <c:pt idx="7502">
                  <c:v>-3000.28</c:v>
                </c:pt>
                <c:pt idx="7503">
                  <c:v>-3000.89</c:v>
                </c:pt>
                <c:pt idx="7504">
                  <c:v>-3001.51</c:v>
                </c:pt>
                <c:pt idx="7505">
                  <c:v>-3002.13</c:v>
                </c:pt>
                <c:pt idx="7506">
                  <c:v>-3002.74</c:v>
                </c:pt>
                <c:pt idx="7507">
                  <c:v>-3003.36</c:v>
                </c:pt>
                <c:pt idx="7508">
                  <c:v>-3003.97</c:v>
                </c:pt>
                <c:pt idx="7509">
                  <c:v>-3004.59</c:v>
                </c:pt>
                <c:pt idx="7510">
                  <c:v>-3005.2</c:v>
                </c:pt>
                <c:pt idx="7511">
                  <c:v>-3005.82</c:v>
                </c:pt>
                <c:pt idx="7512">
                  <c:v>-3006.43</c:v>
                </c:pt>
                <c:pt idx="7513">
                  <c:v>-3007.05</c:v>
                </c:pt>
                <c:pt idx="7514">
                  <c:v>-3007.66</c:v>
                </c:pt>
                <c:pt idx="7515">
                  <c:v>-3008.28</c:v>
                </c:pt>
                <c:pt idx="7516">
                  <c:v>-3008.89</c:v>
                </c:pt>
                <c:pt idx="7517">
                  <c:v>-3009.5</c:v>
                </c:pt>
                <c:pt idx="7518">
                  <c:v>-3010.12</c:v>
                </c:pt>
                <c:pt idx="7519">
                  <c:v>-3010.73</c:v>
                </c:pt>
                <c:pt idx="7520">
                  <c:v>-3011.35</c:v>
                </c:pt>
                <c:pt idx="7521">
                  <c:v>-3011.96</c:v>
                </c:pt>
                <c:pt idx="7522">
                  <c:v>-3012.58</c:v>
                </c:pt>
                <c:pt idx="7523">
                  <c:v>-3013.19</c:v>
                </c:pt>
                <c:pt idx="7524">
                  <c:v>-3013.8</c:v>
                </c:pt>
                <c:pt idx="7525">
                  <c:v>-3014.42</c:v>
                </c:pt>
                <c:pt idx="7526">
                  <c:v>-3015.03</c:v>
                </c:pt>
                <c:pt idx="7527">
                  <c:v>-3015.65</c:v>
                </c:pt>
                <c:pt idx="7528">
                  <c:v>-3016.26</c:v>
                </c:pt>
                <c:pt idx="7529">
                  <c:v>-3016.87</c:v>
                </c:pt>
                <c:pt idx="7530">
                  <c:v>-3017.49</c:v>
                </c:pt>
                <c:pt idx="7531">
                  <c:v>-3018.1</c:v>
                </c:pt>
                <c:pt idx="7532">
                  <c:v>-3018.71</c:v>
                </c:pt>
                <c:pt idx="7533">
                  <c:v>-3019.33</c:v>
                </c:pt>
                <c:pt idx="7534">
                  <c:v>-3019.94</c:v>
                </c:pt>
                <c:pt idx="7535">
                  <c:v>-3020.56</c:v>
                </c:pt>
                <c:pt idx="7536">
                  <c:v>-3021.17</c:v>
                </c:pt>
                <c:pt idx="7537">
                  <c:v>-3021.78</c:v>
                </c:pt>
                <c:pt idx="7538">
                  <c:v>-3022.39</c:v>
                </c:pt>
                <c:pt idx="7539">
                  <c:v>-3023.01</c:v>
                </c:pt>
                <c:pt idx="7540">
                  <c:v>-3023.62</c:v>
                </c:pt>
                <c:pt idx="7541">
                  <c:v>-3024.23</c:v>
                </c:pt>
                <c:pt idx="7542">
                  <c:v>-3024.85</c:v>
                </c:pt>
                <c:pt idx="7543">
                  <c:v>-3025.46</c:v>
                </c:pt>
                <c:pt idx="7544">
                  <c:v>-3026.07</c:v>
                </c:pt>
                <c:pt idx="7545">
                  <c:v>-3026.69</c:v>
                </c:pt>
                <c:pt idx="7546">
                  <c:v>-3027.3</c:v>
                </c:pt>
                <c:pt idx="7547">
                  <c:v>-3027.91</c:v>
                </c:pt>
                <c:pt idx="7548">
                  <c:v>-3028.52</c:v>
                </c:pt>
                <c:pt idx="7549">
                  <c:v>-3029.14</c:v>
                </c:pt>
                <c:pt idx="7550">
                  <c:v>-3029.75</c:v>
                </c:pt>
                <c:pt idx="7551">
                  <c:v>-3030.36</c:v>
                </c:pt>
                <c:pt idx="7552">
                  <c:v>-3030.97</c:v>
                </c:pt>
                <c:pt idx="7553">
                  <c:v>-3031.58</c:v>
                </c:pt>
                <c:pt idx="7554">
                  <c:v>-3032.2</c:v>
                </c:pt>
                <c:pt idx="7555">
                  <c:v>-3032.81</c:v>
                </c:pt>
                <c:pt idx="7556">
                  <c:v>-3033.42</c:v>
                </c:pt>
                <c:pt idx="7557">
                  <c:v>-3034.03</c:v>
                </c:pt>
                <c:pt idx="7558">
                  <c:v>-3034.64</c:v>
                </c:pt>
                <c:pt idx="7559">
                  <c:v>-3035.26</c:v>
                </c:pt>
                <c:pt idx="7560">
                  <c:v>-3035.87</c:v>
                </c:pt>
                <c:pt idx="7561">
                  <c:v>-3036.48</c:v>
                </c:pt>
                <c:pt idx="7562">
                  <c:v>-3037.09</c:v>
                </c:pt>
                <c:pt idx="7563">
                  <c:v>-3037.7</c:v>
                </c:pt>
                <c:pt idx="7564">
                  <c:v>-3038.31</c:v>
                </c:pt>
                <c:pt idx="7565">
                  <c:v>-3038.93</c:v>
                </c:pt>
                <c:pt idx="7566">
                  <c:v>-3039.54</c:v>
                </c:pt>
                <c:pt idx="7567">
                  <c:v>-3040.15</c:v>
                </c:pt>
                <c:pt idx="7568">
                  <c:v>-3040.76</c:v>
                </c:pt>
                <c:pt idx="7569">
                  <c:v>-3041.37</c:v>
                </c:pt>
                <c:pt idx="7570">
                  <c:v>-3041.98</c:v>
                </c:pt>
                <c:pt idx="7571">
                  <c:v>-3042.59</c:v>
                </c:pt>
                <c:pt idx="7572">
                  <c:v>-3043.2</c:v>
                </c:pt>
                <c:pt idx="7573">
                  <c:v>-3043.81</c:v>
                </c:pt>
                <c:pt idx="7574">
                  <c:v>-3044.43</c:v>
                </c:pt>
                <c:pt idx="7575">
                  <c:v>-3045.04</c:v>
                </c:pt>
                <c:pt idx="7576">
                  <c:v>-3045.65</c:v>
                </c:pt>
                <c:pt idx="7577">
                  <c:v>-3046.26</c:v>
                </c:pt>
                <c:pt idx="7578">
                  <c:v>-3046.87</c:v>
                </c:pt>
                <c:pt idx="7579">
                  <c:v>-3047.48</c:v>
                </c:pt>
                <c:pt idx="7580">
                  <c:v>-3048.09</c:v>
                </c:pt>
                <c:pt idx="7581">
                  <c:v>-3048.7</c:v>
                </c:pt>
                <c:pt idx="7582">
                  <c:v>-3049.31</c:v>
                </c:pt>
                <c:pt idx="7583">
                  <c:v>-3049.92</c:v>
                </c:pt>
                <c:pt idx="7584">
                  <c:v>-3050.53</c:v>
                </c:pt>
                <c:pt idx="7585">
                  <c:v>-3051.14</c:v>
                </c:pt>
                <c:pt idx="7586">
                  <c:v>-3051.75</c:v>
                </c:pt>
                <c:pt idx="7587">
                  <c:v>-3052.36</c:v>
                </c:pt>
                <c:pt idx="7588">
                  <c:v>-3052.97</c:v>
                </c:pt>
                <c:pt idx="7589">
                  <c:v>-3053.58</c:v>
                </c:pt>
                <c:pt idx="7590">
                  <c:v>-3054.19</c:v>
                </c:pt>
                <c:pt idx="7591">
                  <c:v>-3054.8</c:v>
                </c:pt>
                <c:pt idx="7592">
                  <c:v>-3055.41</c:v>
                </c:pt>
                <c:pt idx="7593">
                  <c:v>-3056.02</c:v>
                </c:pt>
                <c:pt idx="7594">
                  <c:v>-3056.63</c:v>
                </c:pt>
                <c:pt idx="7595">
                  <c:v>-3057.24</c:v>
                </c:pt>
                <c:pt idx="7596">
                  <c:v>-3057.85</c:v>
                </c:pt>
                <c:pt idx="7597">
                  <c:v>-3058.46</c:v>
                </c:pt>
                <c:pt idx="7598">
                  <c:v>-3059.07</c:v>
                </c:pt>
                <c:pt idx="7599">
                  <c:v>-3059.68</c:v>
                </c:pt>
                <c:pt idx="7600">
                  <c:v>-3060.28</c:v>
                </c:pt>
                <c:pt idx="7601">
                  <c:v>-3060.89</c:v>
                </c:pt>
                <c:pt idx="7602">
                  <c:v>-3061.5</c:v>
                </c:pt>
                <c:pt idx="7603">
                  <c:v>-3062.11</c:v>
                </c:pt>
                <c:pt idx="7604">
                  <c:v>-3062.72</c:v>
                </c:pt>
                <c:pt idx="7605">
                  <c:v>-3063.33</c:v>
                </c:pt>
                <c:pt idx="7606">
                  <c:v>-3063.94</c:v>
                </c:pt>
                <c:pt idx="7607">
                  <c:v>-3064.55</c:v>
                </c:pt>
                <c:pt idx="7608">
                  <c:v>-3065.15</c:v>
                </c:pt>
                <c:pt idx="7609">
                  <c:v>-3065.76</c:v>
                </c:pt>
                <c:pt idx="7610">
                  <c:v>-3066.37</c:v>
                </c:pt>
                <c:pt idx="7611">
                  <c:v>-3066.98</c:v>
                </c:pt>
                <c:pt idx="7612">
                  <c:v>-3067.59</c:v>
                </c:pt>
                <c:pt idx="7613">
                  <c:v>-3068.2</c:v>
                </c:pt>
                <c:pt idx="7614">
                  <c:v>-3068.81</c:v>
                </c:pt>
                <c:pt idx="7615">
                  <c:v>-3069.41</c:v>
                </c:pt>
                <c:pt idx="7616">
                  <c:v>-3070.02</c:v>
                </c:pt>
                <c:pt idx="7617">
                  <c:v>-3070.63</c:v>
                </c:pt>
                <c:pt idx="7618">
                  <c:v>-3071.24</c:v>
                </c:pt>
                <c:pt idx="7619">
                  <c:v>-3071.85</c:v>
                </c:pt>
                <c:pt idx="7620">
                  <c:v>-3072.45</c:v>
                </c:pt>
                <c:pt idx="7621">
                  <c:v>-3073.06</c:v>
                </c:pt>
                <c:pt idx="7622">
                  <c:v>-3073.67</c:v>
                </c:pt>
                <c:pt idx="7623">
                  <c:v>-3074.28</c:v>
                </c:pt>
                <c:pt idx="7624">
                  <c:v>-3074.88</c:v>
                </c:pt>
                <c:pt idx="7625">
                  <c:v>-3075.49</c:v>
                </c:pt>
                <c:pt idx="7626">
                  <c:v>-3076.1</c:v>
                </c:pt>
                <c:pt idx="7627">
                  <c:v>-3076.71</c:v>
                </c:pt>
                <c:pt idx="7628">
                  <c:v>-3077.31</c:v>
                </c:pt>
                <c:pt idx="7629">
                  <c:v>-3077.92</c:v>
                </c:pt>
                <c:pt idx="7630">
                  <c:v>-3078.53</c:v>
                </c:pt>
                <c:pt idx="7631">
                  <c:v>-3079.13</c:v>
                </c:pt>
                <c:pt idx="7632">
                  <c:v>-3079.74</c:v>
                </c:pt>
                <c:pt idx="7633">
                  <c:v>-3080.35</c:v>
                </c:pt>
                <c:pt idx="7634">
                  <c:v>-3080.96</c:v>
                </c:pt>
                <c:pt idx="7635">
                  <c:v>-3081.56</c:v>
                </c:pt>
                <c:pt idx="7636">
                  <c:v>-3082.17</c:v>
                </c:pt>
                <c:pt idx="7637">
                  <c:v>-3082.78</c:v>
                </c:pt>
                <c:pt idx="7638">
                  <c:v>-3083.38</c:v>
                </c:pt>
                <c:pt idx="7639">
                  <c:v>-3083.99</c:v>
                </c:pt>
                <c:pt idx="7640">
                  <c:v>-3084.6</c:v>
                </c:pt>
                <c:pt idx="7641">
                  <c:v>-3085.2</c:v>
                </c:pt>
                <c:pt idx="7642">
                  <c:v>-3085.81</c:v>
                </c:pt>
                <c:pt idx="7643">
                  <c:v>-3086.41</c:v>
                </c:pt>
                <c:pt idx="7644">
                  <c:v>-3087.02</c:v>
                </c:pt>
                <c:pt idx="7645">
                  <c:v>-3087.63</c:v>
                </c:pt>
                <c:pt idx="7646">
                  <c:v>-3088.23</c:v>
                </c:pt>
                <c:pt idx="7647">
                  <c:v>-3088.84</c:v>
                </c:pt>
                <c:pt idx="7648">
                  <c:v>-3089.45</c:v>
                </c:pt>
                <c:pt idx="7649">
                  <c:v>-3090.05</c:v>
                </c:pt>
                <c:pt idx="7650">
                  <c:v>-3090.66</c:v>
                </c:pt>
                <c:pt idx="7651">
                  <c:v>-3091.26</c:v>
                </c:pt>
                <c:pt idx="7652">
                  <c:v>-3091.87</c:v>
                </c:pt>
                <c:pt idx="7653">
                  <c:v>-3092.47</c:v>
                </c:pt>
                <c:pt idx="7654">
                  <c:v>-3093.08</c:v>
                </c:pt>
                <c:pt idx="7655">
                  <c:v>-3093.69</c:v>
                </c:pt>
                <c:pt idx="7656">
                  <c:v>-3094.29</c:v>
                </c:pt>
                <c:pt idx="7657">
                  <c:v>-3094.9</c:v>
                </c:pt>
                <c:pt idx="7658">
                  <c:v>-3095.5</c:v>
                </c:pt>
                <c:pt idx="7659">
                  <c:v>-3096.11</c:v>
                </c:pt>
                <c:pt idx="7660">
                  <c:v>-3096.71</c:v>
                </c:pt>
                <c:pt idx="7661">
                  <c:v>-3097.32</c:v>
                </c:pt>
                <c:pt idx="7662">
                  <c:v>-3097.92</c:v>
                </c:pt>
                <c:pt idx="7663">
                  <c:v>-3098.53</c:v>
                </c:pt>
                <c:pt idx="7664">
                  <c:v>-3099.13</c:v>
                </c:pt>
                <c:pt idx="7665">
                  <c:v>-3099.74</c:v>
                </c:pt>
                <c:pt idx="7666">
                  <c:v>-3100.34</c:v>
                </c:pt>
                <c:pt idx="7667">
                  <c:v>-3100.95</c:v>
                </c:pt>
                <c:pt idx="7668">
                  <c:v>-3101.55</c:v>
                </c:pt>
                <c:pt idx="7669">
                  <c:v>-3102.16</c:v>
                </c:pt>
                <c:pt idx="7670">
                  <c:v>-3102.76</c:v>
                </c:pt>
                <c:pt idx="7671">
                  <c:v>-3103.37</c:v>
                </c:pt>
                <c:pt idx="7672">
                  <c:v>-3103.97</c:v>
                </c:pt>
                <c:pt idx="7673">
                  <c:v>-3104.57</c:v>
                </c:pt>
                <c:pt idx="7674">
                  <c:v>-3105.18</c:v>
                </c:pt>
                <c:pt idx="7675">
                  <c:v>-3105.78</c:v>
                </c:pt>
                <c:pt idx="7676">
                  <c:v>-3106.39</c:v>
                </c:pt>
                <c:pt idx="7677">
                  <c:v>-3106.99</c:v>
                </c:pt>
                <c:pt idx="7678">
                  <c:v>-3107.59</c:v>
                </c:pt>
                <c:pt idx="7679">
                  <c:v>-3108.2</c:v>
                </c:pt>
                <c:pt idx="7680">
                  <c:v>-3108.8</c:v>
                </c:pt>
                <c:pt idx="7681">
                  <c:v>-3109.41</c:v>
                </c:pt>
                <c:pt idx="7682">
                  <c:v>-3110.01</c:v>
                </c:pt>
                <c:pt idx="7683">
                  <c:v>-3110.61</c:v>
                </c:pt>
                <c:pt idx="7684">
                  <c:v>-3111.22</c:v>
                </c:pt>
                <c:pt idx="7685">
                  <c:v>-3111.82</c:v>
                </c:pt>
                <c:pt idx="7686">
                  <c:v>-3112.42</c:v>
                </c:pt>
                <c:pt idx="7687">
                  <c:v>-3113.03</c:v>
                </c:pt>
                <c:pt idx="7688">
                  <c:v>-3113.63</c:v>
                </c:pt>
                <c:pt idx="7689">
                  <c:v>-3114.24</c:v>
                </c:pt>
                <c:pt idx="7690">
                  <c:v>-3114.84</c:v>
                </c:pt>
                <c:pt idx="7691">
                  <c:v>-3115.44</c:v>
                </c:pt>
                <c:pt idx="7692">
                  <c:v>-3116.04</c:v>
                </c:pt>
                <c:pt idx="7693">
                  <c:v>-3116.65</c:v>
                </c:pt>
                <c:pt idx="7694">
                  <c:v>-3117.25</c:v>
                </c:pt>
                <c:pt idx="7695">
                  <c:v>-3117.85</c:v>
                </c:pt>
                <c:pt idx="7696">
                  <c:v>-3118.46</c:v>
                </c:pt>
                <c:pt idx="7697">
                  <c:v>-3119.06</c:v>
                </c:pt>
                <c:pt idx="7698">
                  <c:v>-3119.66</c:v>
                </c:pt>
                <c:pt idx="7699">
                  <c:v>-3120.26</c:v>
                </c:pt>
                <c:pt idx="7700">
                  <c:v>-3120.87</c:v>
                </c:pt>
                <c:pt idx="7701">
                  <c:v>-3121.47</c:v>
                </c:pt>
                <c:pt idx="7702">
                  <c:v>-3122.07</c:v>
                </c:pt>
                <c:pt idx="7703">
                  <c:v>-3122.67</c:v>
                </c:pt>
                <c:pt idx="7704">
                  <c:v>-3123.28</c:v>
                </c:pt>
                <c:pt idx="7705">
                  <c:v>-3123.88</c:v>
                </c:pt>
                <c:pt idx="7706">
                  <c:v>-3124.48</c:v>
                </c:pt>
                <c:pt idx="7707">
                  <c:v>-3125.08</c:v>
                </c:pt>
                <c:pt idx="7708">
                  <c:v>-3125.69</c:v>
                </c:pt>
                <c:pt idx="7709">
                  <c:v>-3126.29</c:v>
                </c:pt>
                <c:pt idx="7710">
                  <c:v>-3126.89</c:v>
                </c:pt>
                <c:pt idx="7711">
                  <c:v>-3127.49</c:v>
                </c:pt>
                <c:pt idx="7712">
                  <c:v>-3128.09</c:v>
                </c:pt>
                <c:pt idx="7713">
                  <c:v>-3128.7</c:v>
                </c:pt>
                <c:pt idx="7714">
                  <c:v>-3129.3</c:v>
                </c:pt>
                <c:pt idx="7715">
                  <c:v>-3129.9</c:v>
                </c:pt>
                <c:pt idx="7716">
                  <c:v>-3130.5</c:v>
                </c:pt>
                <c:pt idx="7717">
                  <c:v>-3131.1</c:v>
                </c:pt>
                <c:pt idx="7718">
                  <c:v>-3131.7</c:v>
                </c:pt>
                <c:pt idx="7719">
                  <c:v>-3132.3</c:v>
                </c:pt>
                <c:pt idx="7720">
                  <c:v>-3132.91</c:v>
                </c:pt>
                <c:pt idx="7721">
                  <c:v>-3133.51</c:v>
                </c:pt>
                <c:pt idx="7722">
                  <c:v>-3134.11</c:v>
                </c:pt>
                <c:pt idx="7723">
                  <c:v>-3134.71</c:v>
                </c:pt>
                <c:pt idx="7724">
                  <c:v>-3135.31</c:v>
                </c:pt>
                <c:pt idx="7725">
                  <c:v>-3135.91</c:v>
                </c:pt>
                <c:pt idx="7726">
                  <c:v>-3136.51</c:v>
                </c:pt>
                <c:pt idx="7727">
                  <c:v>-3137.11</c:v>
                </c:pt>
                <c:pt idx="7728">
                  <c:v>-3137.71</c:v>
                </c:pt>
                <c:pt idx="7729">
                  <c:v>-3138.31</c:v>
                </c:pt>
                <c:pt idx="7730">
                  <c:v>-3138.92</c:v>
                </c:pt>
                <c:pt idx="7731">
                  <c:v>-3139.52</c:v>
                </c:pt>
                <c:pt idx="7732">
                  <c:v>-3140.12</c:v>
                </c:pt>
                <c:pt idx="7733">
                  <c:v>-3140.72</c:v>
                </c:pt>
                <c:pt idx="7734">
                  <c:v>-3141.32</c:v>
                </c:pt>
                <c:pt idx="7735">
                  <c:v>-3141.92</c:v>
                </c:pt>
                <c:pt idx="7736">
                  <c:v>-3142.52</c:v>
                </c:pt>
                <c:pt idx="7737">
                  <c:v>-3143.12</c:v>
                </c:pt>
                <c:pt idx="7738">
                  <c:v>-3143.72</c:v>
                </c:pt>
                <c:pt idx="7739">
                  <c:v>-3144.32</c:v>
                </c:pt>
                <c:pt idx="7740">
                  <c:v>-3144.92</c:v>
                </c:pt>
                <c:pt idx="7741">
                  <c:v>-3145.52</c:v>
                </c:pt>
                <c:pt idx="7742">
                  <c:v>-3146.12</c:v>
                </c:pt>
                <c:pt idx="7743">
                  <c:v>-3146.72</c:v>
                </c:pt>
                <c:pt idx="7744">
                  <c:v>-3147.32</c:v>
                </c:pt>
                <c:pt idx="7745">
                  <c:v>-3147.92</c:v>
                </c:pt>
                <c:pt idx="7746">
                  <c:v>-3148.52</c:v>
                </c:pt>
                <c:pt idx="7747">
                  <c:v>-3149.12</c:v>
                </c:pt>
                <c:pt idx="7748">
                  <c:v>-3149.72</c:v>
                </c:pt>
                <c:pt idx="7749">
                  <c:v>-3150.32</c:v>
                </c:pt>
                <c:pt idx="7750">
                  <c:v>-3150.91</c:v>
                </c:pt>
                <c:pt idx="7751">
                  <c:v>-3151.51</c:v>
                </c:pt>
                <c:pt idx="7752">
                  <c:v>-3152.11</c:v>
                </c:pt>
                <c:pt idx="7753">
                  <c:v>-3152.71</c:v>
                </c:pt>
                <c:pt idx="7754">
                  <c:v>-3153.31</c:v>
                </c:pt>
                <c:pt idx="7755">
                  <c:v>-3153.91</c:v>
                </c:pt>
                <c:pt idx="7756">
                  <c:v>-3154.51</c:v>
                </c:pt>
                <c:pt idx="7757">
                  <c:v>-3155.11</c:v>
                </c:pt>
                <c:pt idx="7758">
                  <c:v>-3155.71</c:v>
                </c:pt>
                <c:pt idx="7759">
                  <c:v>-3156.31</c:v>
                </c:pt>
                <c:pt idx="7760">
                  <c:v>-3156.9</c:v>
                </c:pt>
                <c:pt idx="7761">
                  <c:v>-3157.5</c:v>
                </c:pt>
                <c:pt idx="7762">
                  <c:v>-3158.1</c:v>
                </c:pt>
                <c:pt idx="7763">
                  <c:v>-3158.7</c:v>
                </c:pt>
                <c:pt idx="7764">
                  <c:v>-3159.3</c:v>
                </c:pt>
                <c:pt idx="7765">
                  <c:v>-3159.9</c:v>
                </c:pt>
                <c:pt idx="7766">
                  <c:v>-3160.5</c:v>
                </c:pt>
                <c:pt idx="7767">
                  <c:v>-3161.09</c:v>
                </c:pt>
                <c:pt idx="7768">
                  <c:v>-3161.69</c:v>
                </c:pt>
                <c:pt idx="7769">
                  <c:v>-3162.29</c:v>
                </c:pt>
                <c:pt idx="7770">
                  <c:v>-3162.89</c:v>
                </c:pt>
                <c:pt idx="7771">
                  <c:v>-3163.49</c:v>
                </c:pt>
                <c:pt idx="7772">
                  <c:v>-3164.08</c:v>
                </c:pt>
                <c:pt idx="7773">
                  <c:v>-3164.68</c:v>
                </c:pt>
                <c:pt idx="7774">
                  <c:v>-3165.28</c:v>
                </c:pt>
                <c:pt idx="7775">
                  <c:v>-3165.88</c:v>
                </c:pt>
                <c:pt idx="7776">
                  <c:v>-3166.48</c:v>
                </c:pt>
                <c:pt idx="7777">
                  <c:v>-3167.07</c:v>
                </c:pt>
                <c:pt idx="7778">
                  <c:v>-3167.67</c:v>
                </c:pt>
                <c:pt idx="7779">
                  <c:v>-3168.27</c:v>
                </c:pt>
                <c:pt idx="7780">
                  <c:v>-3168.87</c:v>
                </c:pt>
                <c:pt idx="7781">
                  <c:v>-3169.46</c:v>
                </c:pt>
                <c:pt idx="7782">
                  <c:v>-3170.06</c:v>
                </c:pt>
                <c:pt idx="7783">
                  <c:v>-3170.66</c:v>
                </c:pt>
                <c:pt idx="7784">
                  <c:v>-3171.25</c:v>
                </c:pt>
                <c:pt idx="7785">
                  <c:v>-3171.85</c:v>
                </c:pt>
                <c:pt idx="7786">
                  <c:v>-3172.45</c:v>
                </c:pt>
                <c:pt idx="7787">
                  <c:v>-3173.05</c:v>
                </c:pt>
                <c:pt idx="7788">
                  <c:v>-3173.64</c:v>
                </c:pt>
                <c:pt idx="7789">
                  <c:v>-3174.24</c:v>
                </c:pt>
                <c:pt idx="7790">
                  <c:v>-3174.84</c:v>
                </c:pt>
                <c:pt idx="7791">
                  <c:v>-3175.43</c:v>
                </c:pt>
                <c:pt idx="7792">
                  <c:v>-3176.03</c:v>
                </c:pt>
                <c:pt idx="7793">
                  <c:v>-3176.63</c:v>
                </c:pt>
                <c:pt idx="7794">
                  <c:v>-3177.22</c:v>
                </c:pt>
                <c:pt idx="7795">
                  <c:v>-3177.82</c:v>
                </c:pt>
                <c:pt idx="7796">
                  <c:v>-3178.42</c:v>
                </c:pt>
                <c:pt idx="7797">
                  <c:v>-3179.01</c:v>
                </c:pt>
                <c:pt idx="7798">
                  <c:v>-3179.61</c:v>
                </c:pt>
                <c:pt idx="7799">
                  <c:v>-3180.2</c:v>
                </c:pt>
                <c:pt idx="7800">
                  <c:v>-3180.8</c:v>
                </c:pt>
                <c:pt idx="7801">
                  <c:v>-3181.4</c:v>
                </c:pt>
                <c:pt idx="7802">
                  <c:v>-3181.99</c:v>
                </c:pt>
                <c:pt idx="7803">
                  <c:v>-3182.59</c:v>
                </c:pt>
                <c:pt idx="7804">
                  <c:v>-3183.18</c:v>
                </c:pt>
                <c:pt idx="7805">
                  <c:v>-3183.78</c:v>
                </c:pt>
                <c:pt idx="7806">
                  <c:v>-3184.38</c:v>
                </c:pt>
                <c:pt idx="7807">
                  <c:v>-3184.97</c:v>
                </c:pt>
                <c:pt idx="7808">
                  <c:v>-3185.57</c:v>
                </c:pt>
                <c:pt idx="7809">
                  <c:v>-3186.16</c:v>
                </c:pt>
                <c:pt idx="7810">
                  <c:v>-3186.76</c:v>
                </c:pt>
                <c:pt idx="7811">
                  <c:v>-3187.35</c:v>
                </c:pt>
                <c:pt idx="7812">
                  <c:v>-3187.95</c:v>
                </c:pt>
                <c:pt idx="7813">
                  <c:v>-3188.54</c:v>
                </c:pt>
                <c:pt idx="7814">
                  <c:v>-3189.14</c:v>
                </c:pt>
                <c:pt idx="7815">
                  <c:v>-3189.73</c:v>
                </c:pt>
                <c:pt idx="7816">
                  <c:v>-3190.33</c:v>
                </c:pt>
                <c:pt idx="7817">
                  <c:v>-3190.92</c:v>
                </c:pt>
                <c:pt idx="7818">
                  <c:v>-3191.52</c:v>
                </c:pt>
                <c:pt idx="7819">
                  <c:v>-3192.11</c:v>
                </c:pt>
                <c:pt idx="7820">
                  <c:v>-3192.71</c:v>
                </c:pt>
                <c:pt idx="7821">
                  <c:v>-3193.3</c:v>
                </c:pt>
                <c:pt idx="7822">
                  <c:v>-3193.9</c:v>
                </c:pt>
                <c:pt idx="7823">
                  <c:v>-3194.49</c:v>
                </c:pt>
                <c:pt idx="7824">
                  <c:v>-3195.09</c:v>
                </c:pt>
                <c:pt idx="7825">
                  <c:v>-3195.68</c:v>
                </c:pt>
                <c:pt idx="7826">
                  <c:v>-3196.28</c:v>
                </c:pt>
                <c:pt idx="7827">
                  <c:v>-3196.87</c:v>
                </c:pt>
                <c:pt idx="7828">
                  <c:v>-3197.46</c:v>
                </c:pt>
                <c:pt idx="7829">
                  <c:v>-3198.06</c:v>
                </c:pt>
                <c:pt idx="7830">
                  <c:v>-3198.65</c:v>
                </c:pt>
                <c:pt idx="7831">
                  <c:v>-3199.25</c:v>
                </c:pt>
                <c:pt idx="7832">
                  <c:v>-3199.84</c:v>
                </c:pt>
                <c:pt idx="7833">
                  <c:v>-3200.44</c:v>
                </c:pt>
                <c:pt idx="7834">
                  <c:v>-3201.03</c:v>
                </c:pt>
                <c:pt idx="7835">
                  <c:v>-3201.62</c:v>
                </c:pt>
                <c:pt idx="7836">
                  <c:v>-3202.22</c:v>
                </c:pt>
                <c:pt idx="7837">
                  <c:v>-3202.81</c:v>
                </c:pt>
                <c:pt idx="7838">
                  <c:v>-3203.4</c:v>
                </c:pt>
                <c:pt idx="7839">
                  <c:v>-3204</c:v>
                </c:pt>
                <c:pt idx="7840">
                  <c:v>-3204.59</c:v>
                </c:pt>
                <c:pt idx="7841">
                  <c:v>-3205.19</c:v>
                </c:pt>
                <c:pt idx="7842">
                  <c:v>-3205.78</c:v>
                </c:pt>
                <c:pt idx="7843">
                  <c:v>-3206.37</c:v>
                </c:pt>
                <c:pt idx="7844">
                  <c:v>-3206.97</c:v>
                </c:pt>
                <c:pt idx="7845">
                  <c:v>-3207.56</c:v>
                </c:pt>
                <c:pt idx="7846">
                  <c:v>-3208.15</c:v>
                </c:pt>
                <c:pt idx="7847">
                  <c:v>-3208.74</c:v>
                </c:pt>
                <c:pt idx="7848">
                  <c:v>-3209.34</c:v>
                </c:pt>
                <c:pt idx="7849">
                  <c:v>-3209.93</c:v>
                </c:pt>
                <c:pt idx="7850">
                  <c:v>-3210.52</c:v>
                </c:pt>
                <c:pt idx="7851">
                  <c:v>-3211.12</c:v>
                </c:pt>
                <c:pt idx="7852">
                  <c:v>-3211.71</c:v>
                </c:pt>
                <c:pt idx="7853">
                  <c:v>-3212.3</c:v>
                </c:pt>
                <c:pt idx="7854">
                  <c:v>-3212.89</c:v>
                </c:pt>
                <c:pt idx="7855">
                  <c:v>-3213.49</c:v>
                </c:pt>
                <c:pt idx="7856">
                  <c:v>-3214.08</c:v>
                </c:pt>
                <c:pt idx="7857">
                  <c:v>-3214.67</c:v>
                </c:pt>
                <c:pt idx="7858">
                  <c:v>-3215.26</c:v>
                </c:pt>
                <c:pt idx="7859">
                  <c:v>-3215.86</c:v>
                </c:pt>
                <c:pt idx="7860">
                  <c:v>-3216.45</c:v>
                </c:pt>
                <c:pt idx="7861">
                  <c:v>-3217.04</c:v>
                </c:pt>
                <c:pt idx="7862">
                  <c:v>-3217.63</c:v>
                </c:pt>
                <c:pt idx="7863">
                  <c:v>-3218.22</c:v>
                </c:pt>
                <c:pt idx="7864">
                  <c:v>-3218.82</c:v>
                </c:pt>
                <c:pt idx="7865">
                  <c:v>-3219.41</c:v>
                </c:pt>
                <c:pt idx="7866">
                  <c:v>-3220</c:v>
                </c:pt>
                <c:pt idx="7867">
                  <c:v>-3220.59</c:v>
                </c:pt>
                <c:pt idx="7868">
                  <c:v>-3221.18</c:v>
                </c:pt>
                <c:pt idx="7869">
                  <c:v>-3221.78</c:v>
                </c:pt>
                <c:pt idx="7870">
                  <c:v>-3222.37</c:v>
                </c:pt>
                <c:pt idx="7871">
                  <c:v>-3222.96</c:v>
                </c:pt>
                <c:pt idx="7872">
                  <c:v>-3223.55</c:v>
                </c:pt>
                <c:pt idx="7873">
                  <c:v>-3224.14</c:v>
                </c:pt>
                <c:pt idx="7874">
                  <c:v>-3224.73</c:v>
                </c:pt>
                <c:pt idx="7875">
                  <c:v>-3225.32</c:v>
                </c:pt>
                <c:pt idx="7876">
                  <c:v>-3225.92</c:v>
                </c:pt>
                <c:pt idx="7877">
                  <c:v>-3226.51</c:v>
                </c:pt>
                <c:pt idx="7878">
                  <c:v>-3227.1</c:v>
                </c:pt>
                <c:pt idx="7879">
                  <c:v>-3227.69</c:v>
                </c:pt>
                <c:pt idx="7880">
                  <c:v>-3228.28</c:v>
                </c:pt>
                <c:pt idx="7881">
                  <c:v>-3228.87</c:v>
                </c:pt>
                <c:pt idx="7882">
                  <c:v>-3229.46</c:v>
                </c:pt>
                <c:pt idx="7883">
                  <c:v>-3230.05</c:v>
                </c:pt>
                <c:pt idx="7884">
                  <c:v>-3230.64</c:v>
                </c:pt>
                <c:pt idx="7885">
                  <c:v>-3231.23</c:v>
                </c:pt>
                <c:pt idx="7886">
                  <c:v>-3231.82</c:v>
                </c:pt>
                <c:pt idx="7887">
                  <c:v>-3232.41</c:v>
                </c:pt>
                <c:pt idx="7888">
                  <c:v>-3233.01</c:v>
                </c:pt>
                <c:pt idx="7889">
                  <c:v>-3233.6</c:v>
                </c:pt>
                <c:pt idx="7890">
                  <c:v>-3234.19</c:v>
                </c:pt>
                <c:pt idx="7891">
                  <c:v>-3234.78</c:v>
                </c:pt>
                <c:pt idx="7892">
                  <c:v>-3235.37</c:v>
                </c:pt>
                <c:pt idx="7893">
                  <c:v>-3235.96</c:v>
                </c:pt>
                <c:pt idx="7894">
                  <c:v>-3236.55</c:v>
                </c:pt>
                <c:pt idx="7895">
                  <c:v>-3237.14</c:v>
                </c:pt>
                <c:pt idx="7896">
                  <c:v>-3237.73</c:v>
                </c:pt>
                <c:pt idx="7897">
                  <c:v>-3238.32</c:v>
                </c:pt>
                <c:pt idx="7898">
                  <c:v>-3238.91</c:v>
                </c:pt>
                <c:pt idx="7899">
                  <c:v>-3239.5</c:v>
                </c:pt>
                <c:pt idx="7900">
                  <c:v>-3240.09</c:v>
                </c:pt>
                <c:pt idx="7901">
                  <c:v>-3240.67</c:v>
                </c:pt>
                <c:pt idx="7902">
                  <c:v>-3241.26</c:v>
                </c:pt>
                <c:pt idx="7903">
                  <c:v>-3241.85</c:v>
                </c:pt>
                <c:pt idx="7904">
                  <c:v>-3242.44</c:v>
                </c:pt>
                <c:pt idx="7905">
                  <c:v>-3243.03</c:v>
                </c:pt>
                <c:pt idx="7906">
                  <c:v>-3243.62</c:v>
                </c:pt>
                <c:pt idx="7907">
                  <c:v>-3244.21</c:v>
                </c:pt>
                <c:pt idx="7908">
                  <c:v>-3244.8</c:v>
                </c:pt>
                <c:pt idx="7909">
                  <c:v>-3245.39</c:v>
                </c:pt>
                <c:pt idx="7910">
                  <c:v>-3245.98</c:v>
                </c:pt>
                <c:pt idx="7911">
                  <c:v>-3246.57</c:v>
                </c:pt>
                <c:pt idx="7912">
                  <c:v>-3247.16</c:v>
                </c:pt>
                <c:pt idx="7913">
                  <c:v>-3247.74</c:v>
                </c:pt>
                <c:pt idx="7914">
                  <c:v>-3248.33</c:v>
                </c:pt>
                <c:pt idx="7915">
                  <c:v>-3248.92</c:v>
                </c:pt>
                <c:pt idx="7916">
                  <c:v>-3249.51</c:v>
                </c:pt>
                <c:pt idx="7917">
                  <c:v>-3250.1</c:v>
                </c:pt>
                <c:pt idx="7918">
                  <c:v>-3250.69</c:v>
                </c:pt>
                <c:pt idx="7919">
                  <c:v>-3251.28</c:v>
                </c:pt>
                <c:pt idx="7920">
                  <c:v>-3251.86</c:v>
                </c:pt>
                <c:pt idx="7921">
                  <c:v>-3252.45</c:v>
                </c:pt>
                <c:pt idx="7922">
                  <c:v>-3253.04</c:v>
                </c:pt>
                <c:pt idx="7923">
                  <c:v>-3253.63</c:v>
                </c:pt>
                <c:pt idx="7924">
                  <c:v>-3254.22</c:v>
                </c:pt>
                <c:pt idx="7925">
                  <c:v>-3254.81</c:v>
                </c:pt>
                <c:pt idx="7926">
                  <c:v>-3255.39</c:v>
                </c:pt>
                <c:pt idx="7927">
                  <c:v>-3255.98</c:v>
                </c:pt>
                <c:pt idx="7928">
                  <c:v>-3256.57</c:v>
                </c:pt>
                <c:pt idx="7929">
                  <c:v>-3257.16</c:v>
                </c:pt>
                <c:pt idx="7930">
                  <c:v>-3257.75</c:v>
                </c:pt>
                <c:pt idx="7931">
                  <c:v>-3258.33</c:v>
                </c:pt>
                <c:pt idx="7932">
                  <c:v>-3258.92</c:v>
                </c:pt>
                <c:pt idx="7933">
                  <c:v>-3259.51</c:v>
                </c:pt>
                <c:pt idx="7934">
                  <c:v>-3260.1</c:v>
                </c:pt>
                <c:pt idx="7935">
                  <c:v>-3260.68</c:v>
                </c:pt>
                <c:pt idx="7936">
                  <c:v>-3261.27</c:v>
                </c:pt>
                <c:pt idx="7937">
                  <c:v>-3261.86</c:v>
                </c:pt>
                <c:pt idx="7938">
                  <c:v>-3262.44</c:v>
                </c:pt>
                <c:pt idx="7939">
                  <c:v>-3263.03</c:v>
                </c:pt>
                <c:pt idx="7940">
                  <c:v>-3263.62</c:v>
                </c:pt>
                <c:pt idx="7941">
                  <c:v>-3264.21</c:v>
                </c:pt>
                <c:pt idx="7942">
                  <c:v>-3264.79</c:v>
                </c:pt>
                <c:pt idx="7943">
                  <c:v>-3265.38</c:v>
                </c:pt>
                <c:pt idx="7944">
                  <c:v>-3265.97</c:v>
                </c:pt>
                <c:pt idx="7945">
                  <c:v>-3266.55</c:v>
                </c:pt>
                <c:pt idx="7946">
                  <c:v>-3267.14</c:v>
                </c:pt>
                <c:pt idx="7947">
                  <c:v>-3267.73</c:v>
                </c:pt>
                <c:pt idx="7948">
                  <c:v>-3268.31</c:v>
                </c:pt>
                <c:pt idx="7949">
                  <c:v>-3268.9</c:v>
                </c:pt>
                <c:pt idx="7950">
                  <c:v>-3269.49</c:v>
                </c:pt>
                <c:pt idx="7951">
                  <c:v>-3270.07</c:v>
                </c:pt>
                <c:pt idx="7952">
                  <c:v>-3270.66</c:v>
                </c:pt>
                <c:pt idx="7953">
                  <c:v>-3271.25</c:v>
                </c:pt>
                <c:pt idx="7954">
                  <c:v>-3271.83</c:v>
                </c:pt>
                <c:pt idx="7955">
                  <c:v>-3272.42</c:v>
                </c:pt>
                <c:pt idx="7956">
                  <c:v>-3273</c:v>
                </c:pt>
                <c:pt idx="7957">
                  <c:v>-3273.59</c:v>
                </c:pt>
                <c:pt idx="7958">
                  <c:v>-3274.18</c:v>
                </c:pt>
                <c:pt idx="7959">
                  <c:v>-3274.76</c:v>
                </c:pt>
                <c:pt idx="7960">
                  <c:v>-3275.35</c:v>
                </c:pt>
                <c:pt idx="7961">
                  <c:v>-3275.93</c:v>
                </c:pt>
                <c:pt idx="7962">
                  <c:v>-3276.52</c:v>
                </c:pt>
                <c:pt idx="7963">
                  <c:v>-3277.1</c:v>
                </c:pt>
                <c:pt idx="7964">
                  <c:v>-3277.69</c:v>
                </c:pt>
                <c:pt idx="7965">
                  <c:v>-3278.28</c:v>
                </c:pt>
                <c:pt idx="7966">
                  <c:v>-3278.86</c:v>
                </c:pt>
                <c:pt idx="7967">
                  <c:v>-3279.45</c:v>
                </c:pt>
                <c:pt idx="7968">
                  <c:v>-3280.03</c:v>
                </c:pt>
                <c:pt idx="7969">
                  <c:v>-3280.62</c:v>
                </c:pt>
                <c:pt idx="7970">
                  <c:v>-3281.2</c:v>
                </c:pt>
                <c:pt idx="7971">
                  <c:v>-3281.79</c:v>
                </c:pt>
                <c:pt idx="7972">
                  <c:v>-3282.37</c:v>
                </c:pt>
                <c:pt idx="7973">
                  <c:v>-3282.96</c:v>
                </c:pt>
                <c:pt idx="7974">
                  <c:v>-3283.54</c:v>
                </c:pt>
                <c:pt idx="7975">
                  <c:v>-3284.13</c:v>
                </c:pt>
                <c:pt idx="7976">
                  <c:v>-3284.71</c:v>
                </c:pt>
                <c:pt idx="7977">
                  <c:v>-3285.3</c:v>
                </c:pt>
                <c:pt idx="7978">
                  <c:v>-3285.88</c:v>
                </c:pt>
                <c:pt idx="7979">
                  <c:v>-3286.47</c:v>
                </c:pt>
                <c:pt idx="7980">
                  <c:v>-3287.05</c:v>
                </c:pt>
                <c:pt idx="7981">
                  <c:v>-3287.63</c:v>
                </c:pt>
                <c:pt idx="7982">
                  <c:v>-3288.22</c:v>
                </c:pt>
                <c:pt idx="7983">
                  <c:v>-3288.8</c:v>
                </c:pt>
                <c:pt idx="7984">
                  <c:v>-3289.39</c:v>
                </c:pt>
                <c:pt idx="7985">
                  <c:v>-3289.97</c:v>
                </c:pt>
                <c:pt idx="7986">
                  <c:v>-3290.56</c:v>
                </c:pt>
                <c:pt idx="7987">
                  <c:v>-3291.14</c:v>
                </c:pt>
                <c:pt idx="7988">
                  <c:v>-3291.72</c:v>
                </c:pt>
                <c:pt idx="7989">
                  <c:v>-3292.31</c:v>
                </c:pt>
                <c:pt idx="7990">
                  <c:v>-3292.89</c:v>
                </c:pt>
                <c:pt idx="7991">
                  <c:v>-3293.48</c:v>
                </c:pt>
                <c:pt idx="7992">
                  <c:v>-3294.06</c:v>
                </c:pt>
                <c:pt idx="7993">
                  <c:v>-3294.64</c:v>
                </c:pt>
                <c:pt idx="7994">
                  <c:v>-3295.23</c:v>
                </c:pt>
                <c:pt idx="7995">
                  <c:v>-3295.81</c:v>
                </c:pt>
                <c:pt idx="7996">
                  <c:v>-3296.39</c:v>
                </c:pt>
                <c:pt idx="7997">
                  <c:v>-3296.98</c:v>
                </c:pt>
                <c:pt idx="7998">
                  <c:v>-3297.56</c:v>
                </c:pt>
                <c:pt idx="7999">
                  <c:v>-3298.14</c:v>
                </c:pt>
                <c:pt idx="8000">
                  <c:v>-3298.73</c:v>
                </c:pt>
                <c:pt idx="8001">
                  <c:v>-3299.31</c:v>
                </c:pt>
                <c:pt idx="8002">
                  <c:v>-3299.89</c:v>
                </c:pt>
                <c:pt idx="8003">
                  <c:v>-3300.48</c:v>
                </c:pt>
                <c:pt idx="8004">
                  <c:v>-3301.06</c:v>
                </c:pt>
                <c:pt idx="8005">
                  <c:v>-3301.64</c:v>
                </c:pt>
                <c:pt idx="8006">
                  <c:v>-3302.22</c:v>
                </c:pt>
                <c:pt idx="8007">
                  <c:v>-3302.81</c:v>
                </c:pt>
                <c:pt idx="8008">
                  <c:v>-3303.39</c:v>
                </c:pt>
                <c:pt idx="8009">
                  <c:v>-3303.97</c:v>
                </c:pt>
                <c:pt idx="8010">
                  <c:v>-3304.56</c:v>
                </c:pt>
                <c:pt idx="8011">
                  <c:v>-3305.14</c:v>
                </c:pt>
                <c:pt idx="8012">
                  <c:v>-3305.72</c:v>
                </c:pt>
                <c:pt idx="8013">
                  <c:v>-3306.3</c:v>
                </c:pt>
                <c:pt idx="8014">
                  <c:v>-3306.89</c:v>
                </c:pt>
                <c:pt idx="8015">
                  <c:v>-3307.47</c:v>
                </c:pt>
                <c:pt idx="8016">
                  <c:v>-3308.05</c:v>
                </c:pt>
                <c:pt idx="8017">
                  <c:v>-3308.63</c:v>
                </c:pt>
                <c:pt idx="8018">
                  <c:v>-3309.21</c:v>
                </c:pt>
                <c:pt idx="8019">
                  <c:v>-3309.8</c:v>
                </c:pt>
                <c:pt idx="8020">
                  <c:v>-3310.38</c:v>
                </c:pt>
                <c:pt idx="8021">
                  <c:v>-3310.96</c:v>
                </c:pt>
                <c:pt idx="8022">
                  <c:v>-3311.54</c:v>
                </c:pt>
                <c:pt idx="8023">
                  <c:v>-3312.12</c:v>
                </c:pt>
                <c:pt idx="8024">
                  <c:v>-3312.7</c:v>
                </c:pt>
                <c:pt idx="8025">
                  <c:v>-3313.29</c:v>
                </c:pt>
                <c:pt idx="8026">
                  <c:v>-3313.87</c:v>
                </c:pt>
                <c:pt idx="8027">
                  <c:v>-3314.45</c:v>
                </c:pt>
                <c:pt idx="8028">
                  <c:v>-3315.03</c:v>
                </c:pt>
                <c:pt idx="8029">
                  <c:v>-3315.61</c:v>
                </c:pt>
                <c:pt idx="8030">
                  <c:v>-3316.19</c:v>
                </c:pt>
                <c:pt idx="8031">
                  <c:v>-3316.78</c:v>
                </c:pt>
                <c:pt idx="8032">
                  <c:v>-3317.36</c:v>
                </c:pt>
                <c:pt idx="8033">
                  <c:v>-3317.94</c:v>
                </c:pt>
                <c:pt idx="8034">
                  <c:v>-3318.52</c:v>
                </c:pt>
                <c:pt idx="8035">
                  <c:v>-3319.1</c:v>
                </c:pt>
                <c:pt idx="8036">
                  <c:v>-3319.68</c:v>
                </c:pt>
                <c:pt idx="8037">
                  <c:v>-3320.26</c:v>
                </c:pt>
                <c:pt idx="8038">
                  <c:v>-3320.84</c:v>
                </c:pt>
                <c:pt idx="8039">
                  <c:v>-3321.42</c:v>
                </c:pt>
                <c:pt idx="8040">
                  <c:v>-3322</c:v>
                </c:pt>
                <c:pt idx="8041">
                  <c:v>-3322.58</c:v>
                </c:pt>
                <c:pt idx="8042">
                  <c:v>-3323.16</c:v>
                </c:pt>
                <c:pt idx="8043">
                  <c:v>-3323.75</c:v>
                </c:pt>
                <c:pt idx="8044">
                  <c:v>-3324.33</c:v>
                </c:pt>
                <c:pt idx="8045">
                  <c:v>-3324.91</c:v>
                </c:pt>
                <c:pt idx="8046">
                  <c:v>-3325.49</c:v>
                </c:pt>
                <c:pt idx="8047">
                  <c:v>-3326.07</c:v>
                </c:pt>
                <c:pt idx="8048">
                  <c:v>-3326.65</c:v>
                </c:pt>
                <c:pt idx="8049">
                  <c:v>-3327.23</c:v>
                </c:pt>
                <c:pt idx="8050">
                  <c:v>-3327.81</c:v>
                </c:pt>
                <c:pt idx="8051">
                  <c:v>-3328.39</c:v>
                </c:pt>
                <c:pt idx="8052">
                  <c:v>-3328.97</c:v>
                </c:pt>
                <c:pt idx="8053">
                  <c:v>-3329.55</c:v>
                </c:pt>
                <c:pt idx="8054">
                  <c:v>-3330.13</c:v>
                </c:pt>
                <c:pt idx="8055">
                  <c:v>-3330.71</c:v>
                </c:pt>
                <c:pt idx="8056">
                  <c:v>-3331.29</c:v>
                </c:pt>
                <c:pt idx="8057">
                  <c:v>-3331.87</c:v>
                </c:pt>
                <c:pt idx="8058">
                  <c:v>-3332.44</c:v>
                </c:pt>
                <c:pt idx="8059">
                  <c:v>-3333.02</c:v>
                </c:pt>
                <c:pt idx="8060">
                  <c:v>-3333.6</c:v>
                </c:pt>
                <c:pt idx="8061">
                  <c:v>-3334.18</c:v>
                </c:pt>
                <c:pt idx="8062">
                  <c:v>-3334.76</c:v>
                </c:pt>
                <c:pt idx="8063">
                  <c:v>-3335.34</c:v>
                </c:pt>
                <c:pt idx="8064">
                  <c:v>-3335.92</c:v>
                </c:pt>
                <c:pt idx="8065">
                  <c:v>-3336.5</c:v>
                </c:pt>
                <c:pt idx="8066">
                  <c:v>-3337.08</c:v>
                </c:pt>
                <c:pt idx="8067">
                  <c:v>-3337.66</c:v>
                </c:pt>
                <c:pt idx="8068">
                  <c:v>-3338.24</c:v>
                </c:pt>
                <c:pt idx="8069">
                  <c:v>-3338.82</c:v>
                </c:pt>
                <c:pt idx="8070">
                  <c:v>-3339.39</c:v>
                </c:pt>
                <c:pt idx="8071">
                  <c:v>-3339.97</c:v>
                </c:pt>
                <c:pt idx="8072">
                  <c:v>-3340.55</c:v>
                </c:pt>
                <c:pt idx="8073">
                  <c:v>-3341.13</c:v>
                </c:pt>
                <c:pt idx="8074">
                  <c:v>-3341.71</c:v>
                </c:pt>
                <c:pt idx="8075">
                  <c:v>-3342.29</c:v>
                </c:pt>
                <c:pt idx="8076">
                  <c:v>-3342.87</c:v>
                </c:pt>
                <c:pt idx="8077">
                  <c:v>-3343.44</c:v>
                </c:pt>
                <c:pt idx="8078">
                  <c:v>-3344.02</c:v>
                </c:pt>
                <c:pt idx="8079">
                  <c:v>-3344.6</c:v>
                </c:pt>
                <c:pt idx="8080">
                  <c:v>-3345.18</c:v>
                </c:pt>
                <c:pt idx="8081">
                  <c:v>-3345.76</c:v>
                </c:pt>
                <c:pt idx="8082">
                  <c:v>-3346.33</c:v>
                </c:pt>
                <c:pt idx="8083">
                  <c:v>-3346.91</c:v>
                </c:pt>
                <c:pt idx="8084">
                  <c:v>-3347.49</c:v>
                </c:pt>
                <c:pt idx="8085">
                  <c:v>-3348.07</c:v>
                </c:pt>
                <c:pt idx="8086">
                  <c:v>-3348.65</c:v>
                </c:pt>
                <c:pt idx="8087">
                  <c:v>-3349.22</c:v>
                </c:pt>
                <c:pt idx="8088">
                  <c:v>-3349.8</c:v>
                </c:pt>
                <c:pt idx="8089">
                  <c:v>-3350.38</c:v>
                </c:pt>
                <c:pt idx="8090">
                  <c:v>-3350.96</c:v>
                </c:pt>
                <c:pt idx="8091">
                  <c:v>-3351.53</c:v>
                </c:pt>
                <c:pt idx="8092">
                  <c:v>-3352.11</c:v>
                </c:pt>
                <c:pt idx="8093">
                  <c:v>-3352.69</c:v>
                </c:pt>
                <c:pt idx="8094">
                  <c:v>-3353.27</c:v>
                </c:pt>
                <c:pt idx="8095">
                  <c:v>-3353.84</c:v>
                </c:pt>
                <c:pt idx="8096">
                  <c:v>-3354.42</c:v>
                </c:pt>
                <c:pt idx="8097">
                  <c:v>-3355</c:v>
                </c:pt>
                <c:pt idx="8098">
                  <c:v>-3355.57</c:v>
                </c:pt>
                <c:pt idx="8099">
                  <c:v>-3356.15</c:v>
                </c:pt>
                <c:pt idx="8100">
                  <c:v>-3356.73</c:v>
                </c:pt>
                <c:pt idx="8101">
                  <c:v>-3357.3</c:v>
                </c:pt>
                <c:pt idx="8102">
                  <c:v>-3357.88</c:v>
                </c:pt>
                <c:pt idx="8103">
                  <c:v>-3358.46</c:v>
                </c:pt>
                <c:pt idx="8104">
                  <c:v>-3359.03</c:v>
                </c:pt>
                <c:pt idx="8105">
                  <c:v>-3359.61</c:v>
                </c:pt>
                <c:pt idx="8106">
                  <c:v>-3360.19</c:v>
                </c:pt>
                <c:pt idx="8107">
                  <c:v>-3360.76</c:v>
                </c:pt>
                <c:pt idx="8108">
                  <c:v>-3361.34</c:v>
                </c:pt>
                <c:pt idx="8109">
                  <c:v>-3361.92</c:v>
                </c:pt>
                <c:pt idx="8110">
                  <c:v>-3362.49</c:v>
                </c:pt>
                <c:pt idx="8111">
                  <c:v>-3363.07</c:v>
                </c:pt>
                <c:pt idx="8112">
                  <c:v>-3363.64</c:v>
                </c:pt>
                <c:pt idx="8113">
                  <c:v>-3364.22</c:v>
                </c:pt>
                <c:pt idx="8114">
                  <c:v>-3364.8</c:v>
                </c:pt>
                <c:pt idx="8115">
                  <c:v>-3365.37</c:v>
                </c:pt>
                <c:pt idx="8116">
                  <c:v>-3365.95</c:v>
                </c:pt>
                <c:pt idx="8117">
                  <c:v>-3366.52</c:v>
                </c:pt>
                <c:pt idx="8118">
                  <c:v>-3367.1</c:v>
                </c:pt>
                <c:pt idx="8119">
                  <c:v>-3367.68</c:v>
                </c:pt>
                <c:pt idx="8120">
                  <c:v>-3368.25</c:v>
                </c:pt>
                <c:pt idx="8121">
                  <c:v>-3368.83</c:v>
                </c:pt>
                <c:pt idx="8122">
                  <c:v>-3369.4</c:v>
                </c:pt>
                <c:pt idx="8123">
                  <c:v>-3369.98</c:v>
                </c:pt>
                <c:pt idx="8124">
                  <c:v>-3370.55</c:v>
                </c:pt>
                <c:pt idx="8125">
                  <c:v>-3371.13</c:v>
                </c:pt>
                <c:pt idx="8126">
                  <c:v>-3371.7</c:v>
                </c:pt>
                <c:pt idx="8127">
                  <c:v>-3372.28</c:v>
                </c:pt>
                <c:pt idx="8128">
                  <c:v>-3372.85</c:v>
                </c:pt>
                <c:pt idx="8129">
                  <c:v>-3373.43</c:v>
                </c:pt>
                <c:pt idx="8130">
                  <c:v>-3374</c:v>
                </c:pt>
                <c:pt idx="8131">
                  <c:v>-3374.58</c:v>
                </c:pt>
                <c:pt idx="8132">
                  <c:v>-3375.15</c:v>
                </c:pt>
                <c:pt idx="8133">
                  <c:v>-3375.73</c:v>
                </c:pt>
                <c:pt idx="8134">
                  <c:v>-3376.3</c:v>
                </c:pt>
                <c:pt idx="8135">
                  <c:v>-3376.88</c:v>
                </c:pt>
                <c:pt idx="8136">
                  <c:v>-3377.45</c:v>
                </c:pt>
                <c:pt idx="8137">
                  <c:v>-3378.03</c:v>
                </c:pt>
                <c:pt idx="8138">
                  <c:v>-3378.6</c:v>
                </c:pt>
                <c:pt idx="8139">
                  <c:v>-3379.18</c:v>
                </c:pt>
                <c:pt idx="8140">
                  <c:v>-3379.75</c:v>
                </c:pt>
                <c:pt idx="8141">
                  <c:v>-3380.32</c:v>
                </c:pt>
                <c:pt idx="8142">
                  <c:v>-3380.9</c:v>
                </c:pt>
                <c:pt idx="8143">
                  <c:v>-3381.47</c:v>
                </c:pt>
                <c:pt idx="8144">
                  <c:v>-3382.05</c:v>
                </c:pt>
                <c:pt idx="8145">
                  <c:v>-3382.62</c:v>
                </c:pt>
                <c:pt idx="8146">
                  <c:v>-3383.19</c:v>
                </c:pt>
                <c:pt idx="8147">
                  <c:v>-3383.77</c:v>
                </c:pt>
                <c:pt idx="8148">
                  <c:v>-3384.34</c:v>
                </c:pt>
                <c:pt idx="8149">
                  <c:v>-3384.92</c:v>
                </c:pt>
                <c:pt idx="8150">
                  <c:v>-3385.49</c:v>
                </c:pt>
                <c:pt idx="8151">
                  <c:v>-3386.06</c:v>
                </c:pt>
                <c:pt idx="8152">
                  <c:v>-3386.64</c:v>
                </c:pt>
                <c:pt idx="8153">
                  <c:v>-3387.21</c:v>
                </c:pt>
                <c:pt idx="8154">
                  <c:v>-3387.78</c:v>
                </c:pt>
                <c:pt idx="8155">
                  <c:v>-3388.36</c:v>
                </c:pt>
                <c:pt idx="8156">
                  <c:v>-3388.93</c:v>
                </c:pt>
                <c:pt idx="8157">
                  <c:v>-3389.5</c:v>
                </c:pt>
                <c:pt idx="8158">
                  <c:v>-3390.08</c:v>
                </c:pt>
                <c:pt idx="8159">
                  <c:v>-3390.65</c:v>
                </c:pt>
                <c:pt idx="8160">
                  <c:v>-3391.22</c:v>
                </c:pt>
                <c:pt idx="8161">
                  <c:v>-3391.8</c:v>
                </c:pt>
                <c:pt idx="8162">
                  <c:v>-3392.37</c:v>
                </c:pt>
                <c:pt idx="8163">
                  <c:v>-3392.94</c:v>
                </c:pt>
                <c:pt idx="8164">
                  <c:v>-3393.51</c:v>
                </c:pt>
                <c:pt idx="8165">
                  <c:v>-3394.09</c:v>
                </c:pt>
                <c:pt idx="8166">
                  <c:v>-3394.66</c:v>
                </c:pt>
                <c:pt idx="8167">
                  <c:v>-3395.23</c:v>
                </c:pt>
                <c:pt idx="8168">
                  <c:v>-3395.8</c:v>
                </c:pt>
                <c:pt idx="8169">
                  <c:v>-3396.38</c:v>
                </c:pt>
                <c:pt idx="8170">
                  <c:v>-3396.95</c:v>
                </c:pt>
                <c:pt idx="8171">
                  <c:v>-3397.52</c:v>
                </c:pt>
                <c:pt idx="8172">
                  <c:v>-3398.09</c:v>
                </c:pt>
                <c:pt idx="8173">
                  <c:v>-3398.67</c:v>
                </c:pt>
                <c:pt idx="8174">
                  <c:v>-3399.24</c:v>
                </c:pt>
                <c:pt idx="8175">
                  <c:v>-3399.81</c:v>
                </c:pt>
                <c:pt idx="8176">
                  <c:v>-3400.38</c:v>
                </c:pt>
                <c:pt idx="8177">
                  <c:v>-3400.95</c:v>
                </c:pt>
                <c:pt idx="8178">
                  <c:v>-3401.53</c:v>
                </c:pt>
                <c:pt idx="8179">
                  <c:v>-3402.1</c:v>
                </c:pt>
                <c:pt idx="8180">
                  <c:v>-3402.67</c:v>
                </c:pt>
                <c:pt idx="8181">
                  <c:v>-3403.24</c:v>
                </c:pt>
                <c:pt idx="8182">
                  <c:v>-3403.81</c:v>
                </c:pt>
                <c:pt idx="8183">
                  <c:v>-3404.38</c:v>
                </c:pt>
                <c:pt idx="8184">
                  <c:v>-3404.96</c:v>
                </c:pt>
                <c:pt idx="8185">
                  <c:v>-3405.53</c:v>
                </c:pt>
                <c:pt idx="8186">
                  <c:v>-3406.1</c:v>
                </c:pt>
                <c:pt idx="8187">
                  <c:v>-3406.67</c:v>
                </c:pt>
                <c:pt idx="8188">
                  <c:v>-3407.24</c:v>
                </c:pt>
                <c:pt idx="8189">
                  <c:v>-3407.81</c:v>
                </c:pt>
                <c:pt idx="8190">
                  <c:v>-3408.38</c:v>
                </c:pt>
                <c:pt idx="8191">
                  <c:v>-3408.96</c:v>
                </c:pt>
                <c:pt idx="8192">
                  <c:v>-3409.53</c:v>
                </c:pt>
                <c:pt idx="8193">
                  <c:v>-3410.1</c:v>
                </c:pt>
                <c:pt idx="8194">
                  <c:v>-3410.67</c:v>
                </c:pt>
                <c:pt idx="8195">
                  <c:v>-3411.24</c:v>
                </c:pt>
                <c:pt idx="8196">
                  <c:v>-3411.81</c:v>
                </c:pt>
                <c:pt idx="8197">
                  <c:v>-3412.38</c:v>
                </c:pt>
                <c:pt idx="8198">
                  <c:v>-3412.95</c:v>
                </c:pt>
                <c:pt idx="8199">
                  <c:v>-3413.52</c:v>
                </c:pt>
                <c:pt idx="8200">
                  <c:v>-3414.09</c:v>
                </c:pt>
                <c:pt idx="8201">
                  <c:v>-3414.66</c:v>
                </c:pt>
                <c:pt idx="8202">
                  <c:v>-3415.23</c:v>
                </c:pt>
                <c:pt idx="8203">
                  <c:v>-3415.8</c:v>
                </c:pt>
                <c:pt idx="8204">
                  <c:v>-3416.37</c:v>
                </c:pt>
                <c:pt idx="8205">
                  <c:v>-3416.94</c:v>
                </c:pt>
                <c:pt idx="8206">
                  <c:v>-3417.51</c:v>
                </c:pt>
                <c:pt idx="8207">
                  <c:v>-3418.08</c:v>
                </c:pt>
                <c:pt idx="8208">
                  <c:v>-3418.65</c:v>
                </c:pt>
                <c:pt idx="8209">
                  <c:v>-3419.22</c:v>
                </c:pt>
                <c:pt idx="8210">
                  <c:v>-3419.79</c:v>
                </c:pt>
                <c:pt idx="8211">
                  <c:v>-3420.36</c:v>
                </c:pt>
                <c:pt idx="8212">
                  <c:v>-3420.93</c:v>
                </c:pt>
                <c:pt idx="8213">
                  <c:v>-3421.5</c:v>
                </c:pt>
                <c:pt idx="8214">
                  <c:v>-3422.07</c:v>
                </c:pt>
                <c:pt idx="8215">
                  <c:v>-3422.64</c:v>
                </c:pt>
                <c:pt idx="8216">
                  <c:v>-3423.21</c:v>
                </c:pt>
                <c:pt idx="8217">
                  <c:v>-3423.78</c:v>
                </c:pt>
                <c:pt idx="8218">
                  <c:v>-3424.35</c:v>
                </c:pt>
                <c:pt idx="8219">
                  <c:v>-3424.92</c:v>
                </c:pt>
                <c:pt idx="8220">
                  <c:v>-3425.49</c:v>
                </c:pt>
                <c:pt idx="8221">
                  <c:v>-3426.06</c:v>
                </c:pt>
                <c:pt idx="8222">
                  <c:v>-3426.63</c:v>
                </c:pt>
                <c:pt idx="8223">
                  <c:v>-3427.2</c:v>
                </c:pt>
                <c:pt idx="8224">
                  <c:v>-3427.77</c:v>
                </c:pt>
                <c:pt idx="8225">
                  <c:v>-3428.33</c:v>
                </c:pt>
                <c:pt idx="8226">
                  <c:v>-3428.9</c:v>
                </c:pt>
                <c:pt idx="8227">
                  <c:v>-3429.47</c:v>
                </c:pt>
                <c:pt idx="8228">
                  <c:v>-3430.04</c:v>
                </c:pt>
                <c:pt idx="8229">
                  <c:v>-3430.61</c:v>
                </c:pt>
                <c:pt idx="8230">
                  <c:v>-3431.18</c:v>
                </c:pt>
                <c:pt idx="8231">
                  <c:v>-3431.75</c:v>
                </c:pt>
                <c:pt idx="8232">
                  <c:v>-3432.32</c:v>
                </c:pt>
                <c:pt idx="8233">
                  <c:v>-3432.88</c:v>
                </c:pt>
                <c:pt idx="8234">
                  <c:v>-3433.45</c:v>
                </c:pt>
                <c:pt idx="8235">
                  <c:v>-3434.02</c:v>
                </c:pt>
                <c:pt idx="8236">
                  <c:v>-3434.59</c:v>
                </c:pt>
                <c:pt idx="8237">
                  <c:v>-3435.16</c:v>
                </c:pt>
                <c:pt idx="8238">
                  <c:v>-3435.72</c:v>
                </c:pt>
                <c:pt idx="8239">
                  <c:v>-3436.29</c:v>
                </c:pt>
                <c:pt idx="8240">
                  <c:v>-3436.86</c:v>
                </c:pt>
                <c:pt idx="8241">
                  <c:v>-3437.43</c:v>
                </c:pt>
                <c:pt idx="8242">
                  <c:v>-3438</c:v>
                </c:pt>
                <c:pt idx="8243">
                  <c:v>-3438.56</c:v>
                </c:pt>
                <c:pt idx="8244">
                  <c:v>-3439.13</c:v>
                </c:pt>
                <c:pt idx="8245">
                  <c:v>-3439.7</c:v>
                </c:pt>
                <c:pt idx="8246">
                  <c:v>-3440.27</c:v>
                </c:pt>
                <c:pt idx="8247">
                  <c:v>-3440.84</c:v>
                </c:pt>
                <c:pt idx="8248">
                  <c:v>-3441.4</c:v>
                </c:pt>
                <c:pt idx="8249">
                  <c:v>-3441.97</c:v>
                </c:pt>
                <c:pt idx="8250">
                  <c:v>-3442.54</c:v>
                </c:pt>
                <c:pt idx="8251">
                  <c:v>-3443.1</c:v>
                </c:pt>
                <c:pt idx="8252">
                  <c:v>-3443.67</c:v>
                </c:pt>
                <c:pt idx="8253">
                  <c:v>-3444.24</c:v>
                </c:pt>
                <c:pt idx="8254">
                  <c:v>-3444.81</c:v>
                </c:pt>
                <c:pt idx="8255">
                  <c:v>-3445.37</c:v>
                </c:pt>
                <c:pt idx="8256">
                  <c:v>-3445.94</c:v>
                </c:pt>
                <c:pt idx="8257">
                  <c:v>-3446.51</c:v>
                </c:pt>
                <c:pt idx="8258">
                  <c:v>-3447.07</c:v>
                </c:pt>
                <c:pt idx="8259">
                  <c:v>-3447.64</c:v>
                </c:pt>
                <c:pt idx="8260">
                  <c:v>-3448.21</c:v>
                </c:pt>
                <c:pt idx="8261">
                  <c:v>-3448.77</c:v>
                </c:pt>
                <c:pt idx="8262">
                  <c:v>-3449.34</c:v>
                </c:pt>
                <c:pt idx="8263">
                  <c:v>-3449.91</c:v>
                </c:pt>
                <c:pt idx="8264">
                  <c:v>-3450.47</c:v>
                </c:pt>
                <c:pt idx="8265">
                  <c:v>-3451.04</c:v>
                </c:pt>
                <c:pt idx="8266">
                  <c:v>-3451.61</c:v>
                </c:pt>
                <c:pt idx="8267">
                  <c:v>-3452.17</c:v>
                </c:pt>
                <c:pt idx="8268">
                  <c:v>-3452.74</c:v>
                </c:pt>
                <c:pt idx="8269">
                  <c:v>-3453.31</c:v>
                </c:pt>
                <c:pt idx="8270">
                  <c:v>-3453.87</c:v>
                </c:pt>
                <c:pt idx="8271">
                  <c:v>-3454.44</c:v>
                </c:pt>
                <c:pt idx="8272">
                  <c:v>-3455</c:v>
                </c:pt>
                <c:pt idx="8273">
                  <c:v>-3455.57</c:v>
                </c:pt>
                <c:pt idx="8274">
                  <c:v>-3456.14</c:v>
                </c:pt>
                <c:pt idx="8275">
                  <c:v>-3456.7</c:v>
                </c:pt>
                <c:pt idx="8276">
                  <c:v>-3457.27</c:v>
                </c:pt>
                <c:pt idx="8277">
                  <c:v>-3457.83</c:v>
                </c:pt>
                <c:pt idx="8278">
                  <c:v>-3458.4</c:v>
                </c:pt>
                <c:pt idx="8279">
                  <c:v>-3458.96</c:v>
                </c:pt>
                <c:pt idx="8280">
                  <c:v>-3459.53</c:v>
                </c:pt>
                <c:pt idx="8281">
                  <c:v>-3460.09</c:v>
                </c:pt>
                <c:pt idx="8282">
                  <c:v>-3460.66</c:v>
                </c:pt>
                <c:pt idx="8283">
                  <c:v>-3461.22</c:v>
                </c:pt>
                <c:pt idx="8284">
                  <c:v>-3461.79</c:v>
                </c:pt>
                <c:pt idx="8285">
                  <c:v>-3462.36</c:v>
                </c:pt>
                <c:pt idx="8286">
                  <c:v>-3462.92</c:v>
                </c:pt>
                <c:pt idx="8287">
                  <c:v>-3463.49</c:v>
                </c:pt>
                <c:pt idx="8288">
                  <c:v>-3464.05</c:v>
                </c:pt>
                <c:pt idx="8289">
                  <c:v>-3464.62</c:v>
                </c:pt>
                <c:pt idx="8290">
                  <c:v>-3465.18</c:v>
                </c:pt>
                <c:pt idx="8291">
                  <c:v>-3465.74</c:v>
                </c:pt>
                <c:pt idx="8292">
                  <c:v>-3466.31</c:v>
                </c:pt>
                <c:pt idx="8293">
                  <c:v>-3466.87</c:v>
                </c:pt>
                <c:pt idx="8294">
                  <c:v>-3467.44</c:v>
                </c:pt>
                <c:pt idx="8295">
                  <c:v>-3468</c:v>
                </c:pt>
                <c:pt idx="8296">
                  <c:v>-3468.57</c:v>
                </c:pt>
                <c:pt idx="8297">
                  <c:v>-3469.13</c:v>
                </c:pt>
                <c:pt idx="8298">
                  <c:v>-3469.7</c:v>
                </c:pt>
                <c:pt idx="8299">
                  <c:v>-3470.26</c:v>
                </c:pt>
                <c:pt idx="8300">
                  <c:v>-3470.83</c:v>
                </c:pt>
                <c:pt idx="8301">
                  <c:v>-3471.39</c:v>
                </c:pt>
                <c:pt idx="8302">
                  <c:v>-3471.95</c:v>
                </c:pt>
                <c:pt idx="8303">
                  <c:v>-3472.52</c:v>
                </c:pt>
                <c:pt idx="8304">
                  <c:v>-3473.08</c:v>
                </c:pt>
                <c:pt idx="8305">
                  <c:v>-3473.65</c:v>
                </c:pt>
                <c:pt idx="8306">
                  <c:v>-3474.21</c:v>
                </c:pt>
                <c:pt idx="8307">
                  <c:v>-3474.77</c:v>
                </c:pt>
                <c:pt idx="8308">
                  <c:v>-3475.34</c:v>
                </c:pt>
                <c:pt idx="8309">
                  <c:v>-3475.9</c:v>
                </c:pt>
                <c:pt idx="8310">
                  <c:v>-3476.46</c:v>
                </c:pt>
                <c:pt idx="8311">
                  <c:v>-3477.03</c:v>
                </c:pt>
                <c:pt idx="8312">
                  <c:v>-3477.59</c:v>
                </c:pt>
                <c:pt idx="8313">
                  <c:v>-3478.15</c:v>
                </c:pt>
                <c:pt idx="8314">
                  <c:v>-3478.72</c:v>
                </c:pt>
                <c:pt idx="8315">
                  <c:v>-3479.28</c:v>
                </c:pt>
                <c:pt idx="8316">
                  <c:v>-3479.84</c:v>
                </c:pt>
                <c:pt idx="8317">
                  <c:v>-3480.41</c:v>
                </c:pt>
                <c:pt idx="8318">
                  <c:v>-3480.97</c:v>
                </c:pt>
                <c:pt idx="8319">
                  <c:v>-3481.53</c:v>
                </c:pt>
                <c:pt idx="8320">
                  <c:v>-3482.1</c:v>
                </c:pt>
                <c:pt idx="8321">
                  <c:v>-3482.66</c:v>
                </c:pt>
                <c:pt idx="8322">
                  <c:v>-3483.22</c:v>
                </c:pt>
                <c:pt idx="8323">
                  <c:v>-3483.78</c:v>
                </c:pt>
                <c:pt idx="8324">
                  <c:v>-3484.35</c:v>
                </c:pt>
                <c:pt idx="8325">
                  <c:v>-3484.91</c:v>
                </c:pt>
                <c:pt idx="8326">
                  <c:v>-3485.47</c:v>
                </c:pt>
                <c:pt idx="8327">
                  <c:v>-3486.04</c:v>
                </c:pt>
                <c:pt idx="8328">
                  <c:v>-3486.6</c:v>
                </c:pt>
                <c:pt idx="8329">
                  <c:v>-3487.16</c:v>
                </c:pt>
                <c:pt idx="8330">
                  <c:v>-3487.72</c:v>
                </c:pt>
                <c:pt idx="8331">
                  <c:v>-3488.28</c:v>
                </c:pt>
                <c:pt idx="8332">
                  <c:v>-3488.85</c:v>
                </c:pt>
                <c:pt idx="8333">
                  <c:v>-3489.41</c:v>
                </c:pt>
                <c:pt idx="8334">
                  <c:v>-3489.97</c:v>
                </c:pt>
                <c:pt idx="8335">
                  <c:v>-3490.53</c:v>
                </c:pt>
                <c:pt idx="8336">
                  <c:v>-3491.1</c:v>
                </c:pt>
                <c:pt idx="8337">
                  <c:v>-3491.66</c:v>
                </c:pt>
                <c:pt idx="8338">
                  <c:v>-3492.22</c:v>
                </c:pt>
                <c:pt idx="8339">
                  <c:v>-3492.78</c:v>
                </c:pt>
                <c:pt idx="8340">
                  <c:v>-3493.34</c:v>
                </c:pt>
                <c:pt idx="8341">
                  <c:v>-3493.9</c:v>
                </c:pt>
                <c:pt idx="8342">
                  <c:v>-3494.47</c:v>
                </c:pt>
                <c:pt idx="8343">
                  <c:v>-3495.03</c:v>
                </c:pt>
                <c:pt idx="8344">
                  <c:v>-3495.59</c:v>
                </c:pt>
                <c:pt idx="8345">
                  <c:v>-3496.15</c:v>
                </c:pt>
                <c:pt idx="8346">
                  <c:v>-3496.71</c:v>
                </c:pt>
                <c:pt idx="8347">
                  <c:v>-3497.27</c:v>
                </c:pt>
                <c:pt idx="8348">
                  <c:v>-3497.83</c:v>
                </c:pt>
                <c:pt idx="8349">
                  <c:v>-3498.39</c:v>
                </c:pt>
                <c:pt idx="8350">
                  <c:v>-3498.96</c:v>
                </c:pt>
                <c:pt idx="8351">
                  <c:v>-3499.52</c:v>
                </c:pt>
                <c:pt idx="8352">
                  <c:v>-3500.08</c:v>
                </c:pt>
                <c:pt idx="8353">
                  <c:v>-3500.64</c:v>
                </c:pt>
                <c:pt idx="8354">
                  <c:v>-3501.2</c:v>
                </c:pt>
                <c:pt idx="8355">
                  <c:v>-3501.76</c:v>
                </c:pt>
                <c:pt idx="8356">
                  <c:v>-3502.32</c:v>
                </c:pt>
                <c:pt idx="8357">
                  <c:v>-3502.88</c:v>
                </c:pt>
                <c:pt idx="8358">
                  <c:v>-3503.44</c:v>
                </c:pt>
                <c:pt idx="8359">
                  <c:v>-3504</c:v>
                </c:pt>
                <c:pt idx="8360">
                  <c:v>-3504.56</c:v>
                </c:pt>
                <c:pt idx="8361">
                  <c:v>-3505.12</c:v>
                </c:pt>
                <c:pt idx="8362">
                  <c:v>-3505.68</c:v>
                </c:pt>
                <c:pt idx="8363">
                  <c:v>-3506.24</c:v>
                </c:pt>
                <c:pt idx="8364">
                  <c:v>-3506.8</c:v>
                </c:pt>
                <c:pt idx="8365">
                  <c:v>-3507.36</c:v>
                </c:pt>
                <c:pt idx="8366">
                  <c:v>-3507.92</c:v>
                </c:pt>
                <c:pt idx="8367">
                  <c:v>-3508.48</c:v>
                </c:pt>
                <c:pt idx="8368">
                  <c:v>-3509.04</c:v>
                </c:pt>
                <c:pt idx="8369">
                  <c:v>-3509.6</c:v>
                </c:pt>
                <c:pt idx="8370">
                  <c:v>-3510.16</c:v>
                </c:pt>
                <c:pt idx="8371">
                  <c:v>-3510.72</c:v>
                </c:pt>
                <c:pt idx="8372">
                  <c:v>-3511.28</c:v>
                </c:pt>
                <c:pt idx="8373">
                  <c:v>-3511.84</c:v>
                </c:pt>
                <c:pt idx="8374">
                  <c:v>-3512.4</c:v>
                </c:pt>
                <c:pt idx="8375">
                  <c:v>-3512.96</c:v>
                </c:pt>
                <c:pt idx="8376">
                  <c:v>-3513.52</c:v>
                </c:pt>
                <c:pt idx="8377">
                  <c:v>-3514.08</c:v>
                </c:pt>
                <c:pt idx="8378">
                  <c:v>-3514.64</c:v>
                </c:pt>
                <c:pt idx="8379">
                  <c:v>-3515.2</c:v>
                </c:pt>
                <c:pt idx="8380">
                  <c:v>-3515.76</c:v>
                </c:pt>
                <c:pt idx="8381">
                  <c:v>-3516.32</c:v>
                </c:pt>
                <c:pt idx="8382">
                  <c:v>-3516.88</c:v>
                </c:pt>
                <c:pt idx="8383">
                  <c:v>-3517.44</c:v>
                </c:pt>
                <c:pt idx="8384">
                  <c:v>-3518</c:v>
                </c:pt>
                <c:pt idx="8385">
                  <c:v>-3518.55</c:v>
                </c:pt>
                <c:pt idx="8386">
                  <c:v>-3519.11</c:v>
                </c:pt>
                <c:pt idx="8387">
                  <c:v>-3519.67</c:v>
                </c:pt>
                <c:pt idx="8388">
                  <c:v>-3520.23</c:v>
                </c:pt>
                <c:pt idx="8389">
                  <c:v>-3520.79</c:v>
                </c:pt>
                <c:pt idx="8390">
                  <c:v>-3521.35</c:v>
                </c:pt>
                <c:pt idx="8391">
                  <c:v>-3521.91</c:v>
                </c:pt>
                <c:pt idx="8392">
                  <c:v>-3522.47</c:v>
                </c:pt>
                <c:pt idx="8393">
                  <c:v>-3523.02</c:v>
                </c:pt>
                <c:pt idx="8394">
                  <c:v>-3523.58</c:v>
                </c:pt>
                <c:pt idx="8395">
                  <c:v>-3524.14</c:v>
                </c:pt>
                <c:pt idx="8396">
                  <c:v>-3524.7</c:v>
                </c:pt>
                <c:pt idx="8397">
                  <c:v>-3525.26</c:v>
                </c:pt>
                <c:pt idx="8398">
                  <c:v>-3525.81</c:v>
                </c:pt>
                <c:pt idx="8399">
                  <c:v>-3526.37</c:v>
                </c:pt>
                <c:pt idx="8400">
                  <c:v>-3526.93</c:v>
                </c:pt>
                <c:pt idx="8401">
                  <c:v>-3527.49</c:v>
                </c:pt>
                <c:pt idx="8402">
                  <c:v>-3528.05</c:v>
                </c:pt>
                <c:pt idx="8403">
                  <c:v>-3528.6</c:v>
                </c:pt>
                <c:pt idx="8404">
                  <c:v>-3529.16</c:v>
                </c:pt>
                <c:pt idx="8405">
                  <c:v>-3529.72</c:v>
                </c:pt>
                <c:pt idx="8406">
                  <c:v>-3530.28</c:v>
                </c:pt>
                <c:pt idx="8407">
                  <c:v>-3530.83</c:v>
                </c:pt>
                <c:pt idx="8408">
                  <c:v>-3531.39</c:v>
                </c:pt>
                <c:pt idx="8409">
                  <c:v>-3531.95</c:v>
                </c:pt>
                <c:pt idx="8410">
                  <c:v>-3532.51</c:v>
                </c:pt>
                <c:pt idx="8411">
                  <c:v>-3533.06</c:v>
                </c:pt>
                <c:pt idx="8412">
                  <c:v>-3533.62</c:v>
                </c:pt>
                <c:pt idx="8413">
                  <c:v>-3534.18</c:v>
                </c:pt>
                <c:pt idx="8414">
                  <c:v>-3534.74</c:v>
                </c:pt>
                <c:pt idx="8415">
                  <c:v>-3535.29</c:v>
                </c:pt>
                <c:pt idx="8416">
                  <c:v>-3535.85</c:v>
                </c:pt>
                <c:pt idx="8417">
                  <c:v>-3536.41</c:v>
                </c:pt>
                <c:pt idx="8418">
                  <c:v>-3536.96</c:v>
                </c:pt>
                <c:pt idx="8419">
                  <c:v>-3537.52</c:v>
                </c:pt>
                <c:pt idx="8420">
                  <c:v>-3538.08</c:v>
                </c:pt>
                <c:pt idx="8421">
                  <c:v>-3538.63</c:v>
                </c:pt>
                <c:pt idx="8422">
                  <c:v>-3539.19</c:v>
                </c:pt>
                <c:pt idx="8423">
                  <c:v>-3539.75</c:v>
                </c:pt>
                <c:pt idx="8424">
                  <c:v>-3540.3</c:v>
                </c:pt>
                <c:pt idx="8425">
                  <c:v>-3540.86</c:v>
                </c:pt>
                <c:pt idx="8426">
                  <c:v>-3541.42</c:v>
                </c:pt>
                <c:pt idx="8427">
                  <c:v>-3541.97</c:v>
                </c:pt>
                <c:pt idx="8428">
                  <c:v>-3542.53</c:v>
                </c:pt>
                <c:pt idx="8429">
                  <c:v>-3543.08</c:v>
                </c:pt>
                <c:pt idx="8430">
                  <c:v>-3543.64</c:v>
                </c:pt>
                <c:pt idx="8431">
                  <c:v>-3544.2</c:v>
                </c:pt>
                <c:pt idx="8432">
                  <c:v>-3544.75</c:v>
                </c:pt>
                <c:pt idx="8433">
                  <c:v>-3545.31</c:v>
                </c:pt>
                <c:pt idx="8434">
                  <c:v>-3545.86</c:v>
                </c:pt>
                <c:pt idx="8435">
                  <c:v>-3546.42</c:v>
                </c:pt>
                <c:pt idx="8436">
                  <c:v>-3546.98</c:v>
                </c:pt>
                <c:pt idx="8437">
                  <c:v>-3547.53</c:v>
                </c:pt>
                <c:pt idx="8438">
                  <c:v>-3548.09</c:v>
                </c:pt>
                <c:pt idx="8439">
                  <c:v>-3548.64</c:v>
                </c:pt>
                <c:pt idx="8440">
                  <c:v>-3549.2</c:v>
                </c:pt>
                <c:pt idx="8441">
                  <c:v>-3549.75</c:v>
                </c:pt>
                <c:pt idx="8442">
                  <c:v>-3550.31</c:v>
                </c:pt>
                <c:pt idx="8443">
                  <c:v>-3550.86</c:v>
                </c:pt>
                <c:pt idx="8444">
                  <c:v>-3551.42</c:v>
                </c:pt>
                <c:pt idx="8445">
                  <c:v>-3551.97</c:v>
                </c:pt>
                <c:pt idx="8446">
                  <c:v>-3552.53</c:v>
                </c:pt>
                <c:pt idx="8447">
                  <c:v>-3553.09</c:v>
                </c:pt>
                <c:pt idx="8448">
                  <c:v>-3553.64</c:v>
                </c:pt>
                <c:pt idx="8449">
                  <c:v>-3554.2</c:v>
                </c:pt>
                <c:pt idx="8450">
                  <c:v>-3554.75</c:v>
                </c:pt>
                <c:pt idx="8451">
                  <c:v>-3555.3</c:v>
                </c:pt>
                <c:pt idx="8452">
                  <c:v>-3555.86</c:v>
                </c:pt>
                <c:pt idx="8453">
                  <c:v>-3556.41</c:v>
                </c:pt>
                <c:pt idx="8454">
                  <c:v>-3556.97</c:v>
                </c:pt>
                <c:pt idx="8455">
                  <c:v>-3557.52</c:v>
                </c:pt>
                <c:pt idx="8456">
                  <c:v>-3558.08</c:v>
                </c:pt>
                <c:pt idx="8457">
                  <c:v>-3558.63</c:v>
                </c:pt>
                <c:pt idx="8458">
                  <c:v>-3559.19</c:v>
                </c:pt>
                <c:pt idx="8459">
                  <c:v>-3559.74</c:v>
                </c:pt>
                <c:pt idx="8460">
                  <c:v>-3560.3</c:v>
                </c:pt>
                <c:pt idx="8461">
                  <c:v>-3560.85</c:v>
                </c:pt>
                <c:pt idx="8462">
                  <c:v>-3561.4</c:v>
                </c:pt>
                <c:pt idx="8463">
                  <c:v>-3561.96</c:v>
                </c:pt>
                <c:pt idx="8464">
                  <c:v>-3562.51</c:v>
                </c:pt>
                <c:pt idx="8465">
                  <c:v>-3563.07</c:v>
                </c:pt>
                <c:pt idx="8466">
                  <c:v>-3563.62</c:v>
                </c:pt>
                <c:pt idx="8467">
                  <c:v>-3564.17</c:v>
                </c:pt>
                <c:pt idx="8468">
                  <c:v>-3564.73</c:v>
                </c:pt>
                <c:pt idx="8469">
                  <c:v>-3565.28</c:v>
                </c:pt>
                <c:pt idx="8470">
                  <c:v>-3565.83</c:v>
                </c:pt>
                <c:pt idx="8471">
                  <c:v>-3566.39</c:v>
                </c:pt>
                <c:pt idx="8472">
                  <c:v>-3566.94</c:v>
                </c:pt>
                <c:pt idx="8473">
                  <c:v>-3567.49</c:v>
                </c:pt>
                <c:pt idx="8474">
                  <c:v>-3568.05</c:v>
                </c:pt>
                <c:pt idx="8475">
                  <c:v>-3568.6</c:v>
                </c:pt>
                <c:pt idx="8476">
                  <c:v>-3569.15</c:v>
                </c:pt>
                <c:pt idx="8477">
                  <c:v>-3569.71</c:v>
                </c:pt>
                <c:pt idx="8478">
                  <c:v>-3570.26</c:v>
                </c:pt>
                <c:pt idx="8479">
                  <c:v>-3570.81</c:v>
                </c:pt>
                <c:pt idx="8480">
                  <c:v>-3571.37</c:v>
                </c:pt>
                <c:pt idx="8481">
                  <c:v>-3571.92</c:v>
                </c:pt>
                <c:pt idx="8482">
                  <c:v>-3572.47</c:v>
                </c:pt>
                <c:pt idx="8483">
                  <c:v>-3573.03</c:v>
                </c:pt>
                <c:pt idx="8484">
                  <c:v>-3573.58</c:v>
                </c:pt>
                <c:pt idx="8485">
                  <c:v>-3574.13</c:v>
                </c:pt>
                <c:pt idx="8486">
                  <c:v>-3574.68</c:v>
                </c:pt>
                <c:pt idx="8487">
                  <c:v>-3575.24</c:v>
                </c:pt>
                <c:pt idx="8488">
                  <c:v>-3575.79</c:v>
                </c:pt>
                <c:pt idx="8489">
                  <c:v>-3576.34</c:v>
                </c:pt>
                <c:pt idx="8490">
                  <c:v>-3576.89</c:v>
                </c:pt>
                <c:pt idx="8491">
                  <c:v>-3577.45</c:v>
                </c:pt>
                <c:pt idx="8492">
                  <c:v>-3578</c:v>
                </c:pt>
                <c:pt idx="8493">
                  <c:v>-3578.55</c:v>
                </c:pt>
                <c:pt idx="8494">
                  <c:v>-3579.1</c:v>
                </c:pt>
                <c:pt idx="8495">
                  <c:v>-3579.65</c:v>
                </c:pt>
                <c:pt idx="8496">
                  <c:v>-3580.21</c:v>
                </c:pt>
                <c:pt idx="8497">
                  <c:v>-3580.76</c:v>
                </c:pt>
                <c:pt idx="8498">
                  <c:v>-3581.31</c:v>
                </c:pt>
                <c:pt idx="8499">
                  <c:v>-3581.86</c:v>
                </c:pt>
                <c:pt idx="8500">
                  <c:v>-3582.41</c:v>
                </c:pt>
                <c:pt idx="8501">
                  <c:v>-3582.97</c:v>
                </c:pt>
                <c:pt idx="8502">
                  <c:v>-3583.52</c:v>
                </c:pt>
                <c:pt idx="8503">
                  <c:v>-3584.07</c:v>
                </c:pt>
                <c:pt idx="8504">
                  <c:v>-3584.62</c:v>
                </c:pt>
                <c:pt idx="8505">
                  <c:v>-3585.17</c:v>
                </c:pt>
                <c:pt idx="8506">
                  <c:v>-3585.72</c:v>
                </c:pt>
                <c:pt idx="8507">
                  <c:v>-3586.27</c:v>
                </c:pt>
                <c:pt idx="8508">
                  <c:v>-3586.83</c:v>
                </c:pt>
                <c:pt idx="8509">
                  <c:v>-3587.38</c:v>
                </c:pt>
                <c:pt idx="8510">
                  <c:v>-3587.93</c:v>
                </c:pt>
                <c:pt idx="8511">
                  <c:v>-3588.48</c:v>
                </c:pt>
                <c:pt idx="8512">
                  <c:v>-3589.03</c:v>
                </c:pt>
                <c:pt idx="8513">
                  <c:v>-3589.58</c:v>
                </c:pt>
                <c:pt idx="8514">
                  <c:v>-3590.13</c:v>
                </c:pt>
                <c:pt idx="8515">
                  <c:v>-3590.68</c:v>
                </c:pt>
                <c:pt idx="8516">
                  <c:v>-3591.23</c:v>
                </c:pt>
                <c:pt idx="8517">
                  <c:v>-3591.78</c:v>
                </c:pt>
                <c:pt idx="8518">
                  <c:v>-3592.34</c:v>
                </c:pt>
                <c:pt idx="8519">
                  <c:v>-3592.89</c:v>
                </c:pt>
                <c:pt idx="8520">
                  <c:v>-3593.44</c:v>
                </c:pt>
                <c:pt idx="8521">
                  <c:v>-3593.99</c:v>
                </c:pt>
                <c:pt idx="8522">
                  <c:v>-3594.54</c:v>
                </c:pt>
                <c:pt idx="8523">
                  <c:v>-3595.09</c:v>
                </c:pt>
                <c:pt idx="8524">
                  <c:v>-3595.64</c:v>
                </c:pt>
                <c:pt idx="8525">
                  <c:v>-3596.19</c:v>
                </c:pt>
                <c:pt idx="8526">
                  <c:v>-3596.74</c:v>
                </c:pt>
                <c:pt idx="8527">
                  <c:v>-3597.29</c:v>
                </c:pt>
                <c:pt idx="8528">
                  <c:v>-3597.84</c:v>
                </c:pt>
                <c:pt idx="8529">
                  <c:v>-3598.39</c:v>
                </c:pt>
                <c:pt idx="8530">
                  <c:v>-3598.94</c:v>
                </c:pt>
                <c:pt idx="8531">
                  <c:v>-3599.49</c:v>
                </c:pt>
                <c:pt idx="8532">
                  <c:v>-3600.04</c:v>
                </c:pt>
                <c:pt idx="8533">
                  <c:v>-3600.59</c:v>
                </c:pt>
                <c:pt idx="8534">
                  <c:v>-3601.14</c:v>
                </c:pt>
                <c:pt idx="8535">
                  <c:v>-3601.69</c:v>
                </c:pt>
                <c:pt idx="8536">
                  <c:v>-3602.24</c:v>
                </c:pt>
                <c:pt idx="8537">
                  <c:v>-3602.79</c:v>
                </c:pt>
                <c:pt idx="8538">
                  <c:v>-3603.34</c:v>
                </c:pt>
                <c:pt idx="8539">
                  <c:v>-3603.88</c:v>
                </c:pt>
                <c:pt idx="8540">
                  <c:v>-3604.43</c:v>
                </c:pt>
                <c:pt idx="8541">
                  <c:v>-3604.98</c:v>
                </c:pt>
                <c:pt idx="8542">
                  <c:v>-3605.53</c:v>
                </c:pt>
                <c:pt idx="8543">
                  <c:v>-3606.08</c:v>
                </c:pt>
                <c:pt idx="8544">
                  <c:v>-3606.63</c:v>
                </c:pt>
                <c:pt idx="8545">
                  <c:v>-3607.18</c:v>
                </c:pt>
                <c:pt idx="8546">
                  <c:v>-3607.73</c:v>
                </c:pt>
                <c:pt idx="8547">
                  <c:v>-3608.28</c:v>
                </c:pt>
                <c:pt idx="8548">
                  <c:v>-3608.83</c:v>
                </c:pt>
                <c:pt idx="8549">
                  <c:v>-3609.38</c:v>
                </c:pt>
                <c:pt idx="8550">
                  <c:v>-3609.92</c:v>
                </c:pt>
                <c:pt idx="8551">
                  <c:v>-3610.47</c:v>
                </c:pt>
                <c:pt idx="8552">
                  <c:v>-3611.02</c:v>
                </c:pt>
                <c:pt idx="8553">
                  <c:v>-3611.57</c:v>
                </c:pt>
                <c:pt idx="8554">
                  <c:v>-3612.12</c:v>
                </c:pt>
                <c:pt idx="8555">
                  <c:v>-3612.67</c:v>
                </c:pt>
                <c:pt idx="8556">
                  <c:v>-3613.21</c:v>
                </c:pt>
                <c:pt idx="8557">
                  <c:v>-3613.76</c:v>
                </c:pt>
                <c:pt idx="8558">
                  <c:v>-3614.31</c:v>
                </c:pt>
                <c:pt idx="8559">
                  <c:v>-3614.86</c:v>
                </c:pt>
                <c:pt idx="8560">
                  <c:v>-3615.41</c:v>
                </c:pt>
                <c:pt idx="8561">
                  <c:v>-3615.96</c:v>
                </c:pt>
                <c:pt idx="8562">
                  <c:v>-3616.5</c:v>
                </c:pt>
                <c:pt idx="8563">
                  <c:v>-3617.05</c:v>
                </c:pt>
                <c:pt idx="8564">
                  <c:v>-3617.6</c:v>
                </c:pt>
                <c:pt idx="8565">
                  <c:v>-3618.15</c:v>
                </c:pt>
                <c:pt idx="8566">
                  <c:v>-3618.69</c:v>
                </c:pt>
                <c:pt idx="8567">
                  <c:v>-3619.24</c:v>
                </c:pt>
                <c:pt idx="8568">
                  <c:v>-3619.79</c:v>
                </c:pt>
                <c:pt idx="8569">
                  <c:v>-3620.34</c:v>
                </c:pt>
                <c:pt idx="8570">
                  <c:v>-3620.88</c:v>
                </c:pt>
                <c:pt idx="8571">
                  <c:v>-3621.43</c:v>
                </c:pt>
                <c:pt idx="8572">
                  <c:v>-3621.98</c:v>
                </c:pt>
                <c:pt idx="8573">
                  <c:v>-3622.53</c:v>
                </c:pt>
                <c:pt idx="8574">
                  <c:v>-3623.07</c:v>
                </c:pt>
                <c:pt idx="8575">
                  <c:v>-3623.62</c:v>
                </c:pt>
                <c:pt idx="8576">
                  <c:v>-3624.17</c:v>
                </c:pt>
                <c:pt idx="8577">
                  <c:v>-3624.72</c:v>
                </c:pt>
                <c:pt idx="8578">
                  <c:v>-3625.26</c:v>
                </c:pt>
                <c:pt idx="8579">
                  <c:v>-3625.81</c:v>
                </c:pt>
                <c:pt idx="8580">
                  <c:v>-3626.36</c:v>
                </c:pt>
                <c:pt idx="8581">
                  <c:v>-3626.9</c:v>
                </c:pt>
                <c:pt idx="8582">
                  <c:v>-3627.45</c:v>
                </c:pt>
                <c:pt idx="8583">
                  <c:v>-3628</c:v>
                </c:pt>
                <c:pt idx="8584">
                  <c:v>-3628.54</c:v>
                </c:pt>
                <c:pt idx="8585">
                  <c:v>-3629.09</c:v>
                </c:pt>
                <c:pt idx="8586">
                  <c:v>-3629.64</c:v>
                </c:pt>
                <c:pt idx="8587">
                  <c:v>-3630.18</c:v>
                </c:pt>
                <c:pt idx="8588">
                  <c:v>-3630.73</c:v>
                </c:pt>
                <c:pt idx="8589">
                  <c:v>-3631.27</c:v>
                </c:pt>
                <c:pt idx="8590">
                  <c:v>-3631.82</c:v>
                </c:pt>
                <c:pt idx="8591">
                  <c:v>-3632.37</c:v>
                </c:pt>
                <c:pt idx="8592">
                  <c:v>-3632.91</c:v>
                </c:pt>
                <c:pt idx="8593">
                  <c:v>-3633.46</c:v>
                </c:pt>
                <c:pt idx="8594">
                  <c:v>-3634.01</c:v>
                </c:pt>
                <c:pt idx="8595">
                  <c:v>-3634.55</c:v>
                </c:pt>
                <c:pt idx="8596">
                  <c:v>-3635.1</c:v>
                </c:pt>
                <c:pt idx="8597">
                  <c:v>-3635.64</c:v>
                </c:pt>
                <c:pt idx="8598">
                  <c:v>-3636.19</c:v>
                </c:pt>
                <c:pt idx="8599">
                  <c:v>-3636.73</c:v>
                </c:pt>
                <c:pt idx="8600">
                  <c:v>-3637.28</c:v>
                </c:pt>
                <c:pt idx="8601">
                  <c:v>-3637.83</c:v>
                </c:pt>
                <c:pt idx="8602">
                  <c:v>-3638.37</c:v>
                </c:pt>
                <c:pt idx="8603">
                  <c:v>-3638.92</c:v>
                </c:pt>
                <c:pt idx="8604">
                  <c:v>-3639.46</c:v>
                </c:pt>
                <c:pt idx="8605">
                  <c:v>-3640.01</c:v>
                </c:pt>
                <c:pt idx="8606">
                  <c:v>-3640.55</c:v>
                </c:pt>
                <c:pt idx="8607">
                  <c:v>-3641.1</c:v>
                </c:pt>
                <c:pt idx="8608">
                  <c:v>-3641.64</c:v>
                </c:pt>
                <c:pt idx="8609">
                  <c:v>-3642.19</c:v>
                </c:pt>
                <c:pt idx="8610">
                  <c:v>-3642.73</c:v>
                </c:pt>
                <c:pt idx="8611">
                  <c:v>-3643.28</c:v>
                </c:pt>
                <c:pt idx="8612">
                  <c:v>-3643.82</c:v>
                </c:pt>
                <c:pt idx="8613">
                  <c:v>-3644.37</c:v>
                </c:pt>
                <c:pt idx="8614">
                  <c:v>-3644.91</c:v>
                </c:pt>
                <c:pt idx="8615">
                  <c:v>-3645.46</c:v>
                </c:pt>
                <c:pt idx="8616">
                  <c:v>-3646</c:v>
                </c:pt>
                <c:pt idx="8617">
                  <c:v>-3646.55</c:v>
                </c:pt>
                <c:pt idx="8618">
                  <c:v>-3647.09</c:v>
                </c:pt>
                <c:pt idx="8619">
                  <c:v>-3647.64</c:v>
                </c:pt>
                <c:pt idx="8620">
                  <c:v>-3648.18</c:v>
                </c:pt>
                <c:pt idx="8621">
                  <c:v>-3648.72</c:v>
                </c:pt>
                <c:pt idx="8622">
                  <c:v>-3649.27</c:v>
                </c:pt>
                <c:pt idx="8623">
                  <c:v>-3649.81</c:v>
                </c:pt>
                <c:pt idx="8624">
                  <c:v>-3650.36</c:v>
                </c:pt>
                <c:pt idx="8625">
                  <c:v>-3650.9</c:v>
                </c:pt>
                <c:pt idx="8626">
                  <c:v>-3651.44</c:v>
                </c:pt>
                <c:pt idx="8627">
                  <c:v>-3651.99</c:v>
                </c:pt>
                <c:pt idx="8628">
                  <c:v>-3652.53</c:v>
                </c:pt>
                <c:pt idx="8629">
                  <c:v>-3653.08</c:v>
                </c:pt>
                <c:pt idx="8630">
                  <c:v>-3653.62</c:v>
                </c:pt>
                <c:pt idx="8631">
                  <c:v>-3654.16</c:v>
                </c:pt>
                <c:pt idx="8632">
                  <c:v>-3654.71</c:v>
                </c:pt>
                <c:pt idx="8633">
                  <c:v>-3655.25</c:v>
                </c:pt>
                <c:pt idx="8634">
                  <c:v>-3655.79</c:v>
                </c:pt>
                <c:pt idx="8635">
                  <c:v>-3656.34</c:v>
                </c:pt>
                <c:pt idx="8636">
                  <c:v>-3656.88</c:v>
                </c:pt>
                <c:pt idx="8637">
                  <c:v>-3657.42</c:v>
                </c:pt>
                <c:pt idx="8638">
                  <c:v>-3657.97</c:v>
                </c:pt>
                <c:pt idx="8639">
                  <c:v>-3658.51</c:v>
                </c:pt>
                <c:pt idx="8640">
                  <c:v>-3659.05</c:v>
                </c:pt>
                <c:pt idx="8641">
                  <c:v>-3659.6</c:v>
                </c:pt>
                <c:pt idx="8642">
                  <c:v>-3660.14</c:v>
                </c:pt>
                <c:pt idx="8643">
                  <c:v>-3660.68</c:v>
                </c:pt>
                <c:pt idx="8644">
                  <c:v>-3661.23</c:v>
                </c:pt>
                <c:pt idx="8645">
                  <c:v>-3661.77</c:v>
                </c:pt>
                <c:pt idx="8646">
                  <c:v>-3662.31</c:v>
                </c:pt>
                <c:pt idx="8647">
                  <c:v>-3662.86</c:v>
                </c:pt>
                <c:pt idx="8648">
                  <c:v>-3663.4</c:v>
                </c:pt>
                <c:pt idx="8649">
                  <c:v>-3663.94</c:v>
                </c:pt>
                <c:pt idx="8650">
                  <c:v>-3664.48</c:v>
                </c:pt>
                <c:pt idx="8651">
                  <c:v>-3665.03</c:v>
                </c:pt>
                <c:pt idx="8652">
                  <c:v>-3665.57</c:v>
                </c:pt>
                <c:pt idx="8653">
                  <c:v>-3666.11</c:v>
                </c:pt>
                <c:pt idx="8654">
                  <c:v>-3666.65</c:v>
                </c:pt>
                <c:pt idx="8655">
                  <c:v>-3667.2</c:v>
                </c:pt>
                <c:pt idx="8656">
                  <c:v>-3667.74</c:v>
                </c:pt>
                <c:pt idx="8657">
                  <c:v>-3668.28</c:v>
                </c:pt>
                <c:pt idx="8658">
                  <c:v>-3668.82</c:v>
                </c:pt>
                <c:pt idx="8659">
                  <c:v>-3669.36</c:v>
                </c:pt>
                <c:pt idx="8660">
                  <c:v>-3669.91</c:v>
                </c:pt>
                <c:pt idx="8661">
                  <c:v>-3670.45</c:v>
                </c:pt>
                <c:pt idx="8662">
                  <c:v>-3670.99</c:v>
                </c:pt>
                <c:pt idx="8663">
                  <c:v>-3671.53</c:v>
                </c:pt>
                <c:pt idx="8664">
                  <c:v>-3672.07</c:v>
                </c:pt>
                <c:pt idx="8665">
                  <c:v>-3672.61</c:v>
                </c:pt>
                <c:pt idx="8666">
                  <c:v>-3673.16</c:v>
                </c:pt>
                <c:pt idx="8667">
                  <c:v>-3673.7</c:v>
                </c:pt>
                <c:pt idx="8668">
                  <c:v>-3674.24</c:v>
                </c:pt>
                <c:pt idx="8669">
                  <c:v>-3674.78</c:v>
                </c:pt>
                <c:pt idx="8670">
                  <c:v>-3675.32</c:v>
                </c:pt>
                <c:pt idx="8671">
                  <c:v>-3675.86</c:v>
                </c:pt>
                <c:pt idx="8672">
                  <c:v>-3676.4</c:v>
                </c:pt>
                <c:pt idx="8673">
                  <c:v>-3676.95</c:v>
                </c:pt>
                <c:pt idx="8674">
                  <c:v>-3677.49</c:v>
                </c:pt>
                <c:pt idx="8675">
                  <c:v>-3678.03</c:v>
                </c:pt>
                <c:pt idx="8676">
                  <c:v>-3678.57</c:v>
                </c:pt>
                <c:pt idx="8677">
                  <c:v>-3679.11</c:v>
                </c:pt>
                <c:pt idx="8678">
                  <c:v>-3679.65</c:v>
                </c:pt>
                <c:pt idx="8679">
                  <c:v>-3680.19</c:v>
                </c:pt>
                <c:pt idx="8680">
                  <c:v>-3680.73</c:v>
                </c:pt>
                <c:pt idx="8681">
                  <c:v>-3681.27</c:v>
                </c:pt>
                <c:pt idx="8682">
                  <c:v>-3681.81</c:v>
                </c:pt>
                <c:pt idx="8683">
                  <c:v>-3682.35</c:v>
                </c:pt>
                <c:pt idx="8684">
                  <c:v>-3682.89</c:v>
                </c:pt>
                <c:pt idx="8685">
                  <c:v>-3683.43</c:v>
                </c:pt>
                <c:pt idx="8686">
                  <c:v>-3683.97</c:v>
                </c:pt>
                <c:pt idx="8687">
                  <c:v>-3684.52</c:v>
                </c:pt>
                <c:pt idx="8688">
                  <c:v>-3685.06</c:v>
                </c:pt>
                <c:pt idx="8689">
                  <c:v>-3685.6</c:v>
                </c:pt>
                <c:pt idx="8690">
                  <c:v>-3686.14</c:v>
                </c:pt>
                <c:pt idx="8691">
                  <c:v>-3686.68</c:v>
                </c:pt>
                <c:pt idx="8692">
                  <c:v>-3687.22</c:v>
                </c:pt>
                <c:pt idx="8693">
                  <c:v>-3687.76</c:v>
                </c:pt>
                <c:pt idx="8694">
                  <c:v>-3688.3</c:v>
                </c:pt>
                <c:pt idx="8695">
                  <c:v>-3688.84</c:v>
                </c:pt>
                <c:pt idx="8696">
                  <c:v>-3689.38</c:v>
                </c:pt>
                <c:pt idx="8697">
                  <c:v>-3689.92</c:v>
                </c:pt>
                <c:pt idx="8698">
                  <c:v>-3690.45</c:v>
                </c:pt>
                <c:pt idx="8699">
                  <c:v>-3690.99</c:v>
                </c:pt>
                <c:pt idx="8700">
                  <c:v>-3691.53</c:v>
                </c:pt>
                <c:pt idx="8701">
                  <c:v>-3692.07</c:v>
                </c:pt>
                <c:pt idx="8702">
                  <c:v>-3692.61</c:v>
                </c:pt>
                <c:pt idx="8703">
                  <c:v>-3693.15</c:v>
                </c:pt>
                <c:pt idx="8704">
                  <c:v>-3693.69</c:v>
                </c:pt>
                <c:pt idx="8705">
                  <c:v>-3694.23</c:v>
                </c:pt>
                <c:pt idx="8706">
                  <c:v>-3694.77</c:v>
                </c:pt>
                <c:pt idx="8707">
                  <c:v>-3695.31</c:v>
                </c:pt>
                <c:pt idx="8708">
                  <c:v>-3695.85</c:v>
                </c:pt>
                <c:pt idx="8709">
                  <c:v>-3696.39</c:v>
                </c:pt>
                <c:pt idx="8710">
                  <c:v>-3696.93</c:v>
                </c:pt>
                <c:pt idx="8711">
                  <c:v>-3697.46</c:v>
                </c:pt>
                <c:pt idx="8712">
                  <c:v>-3698</c:v>
                </c:pt>
                <c:pt idx="8713">
                  <c:v>-3698.54</c:v>
                </c:pt>
                <c:pt idx="8714">
                  <c:v>-3699.08</c:v>
                </c:pt>
                <c:pt idx="8715">
                  <c:v>-3699.62</c:v>
                </c:pt>
                <c:pt idx="8716">
                  <c:v>-3700.16</c:v>
                </c:pt>
                <c:pt idx="8717">
                  <c:v>-3700.7</c:v>
                </c:pt>
                <c:pt idx="8718">
                  <c:v>-3701.23</c:v>
                </c:pt>
                <c:pt idx="8719">
                  <c:v>-3701.77</c:v>
                </c:pt>
                <c:pt idx="8720">
                  <c:v>-3702.31</c:v>
                </c:pt>
                <c:pt idx="8721">
                  <c:v>-3702.85</c:v>
                </c:pt>
                <c:pt idx="8722">
                  <c:v>-3703.39</c:v>
                </c:pt>
                <c:pt idx="8723">
                  <c:v>-3703.93</c:v>
                </c:pt>
                <c:pt idx="8724">
                  <c:v>-3704.46</c:v>
                </c:pt>
                <c:pt idx="8725">
                  <c:v>-3705</c:v>
                </c:pt>
                <c:pt idx="8726">
                  <c:v>-3705.54</c:v>
                </c:pt>
                <c:pt idx="8727">
                  <c:v>-3706.08</c:v>
                </c:pt>
                <c:pt idx="8728">
                  <c:v>-3706.62</c:v>
                </c:pt>
                <c:pt idx="8729">
                  <c:v>-3707.15</c:v>
                </c:pt>
                <c:pt idx="8730">
                  <c:v>-3707.69</c:v>
                </c:pt>
                <c:pt idx="8731">
                  <c:v>-3708.23</c:v>
                </c:pt>
                <c:pt idx="8732">
                  <c:v>-3708.77</c:v>
                </c:pt>
                <c:pt idx="8733">
                  <c:v>-3709.3</c:v>
                </c:pt>
                <c:pt idx="8734">
                  <c:v>-3709.84</c:v>
                </c:pt>
                <c:pt idx="8735">
                  <c:v>-3710.38</c:v>
                </c:pt>
                <c:pt idx="8736">
                  <c:v>-3710.92</c:v>
                </c:pt>
                <c:pt idx="8737">
                  <c:v>-3711.45</c:v>
                </c:pt>
                <c:pt idx="8738">
                  <c:v>-3711.99</c:v>
                </c:pt>
                <c:pt idx="8739">
                  <c:v>-3712.53</c:v>
                </c:pt>
                <c:pt idx="8740">
                  <c:v>-3713.07</c:v>
                </c:pt>
                <c:pt idx="8741">
                  <c:v>-3713.6</c:v>
                </c:pt>
                <c:pt idx="8742">
                  <c:v>-3714.14</c:v>
                </c:pt>
                <c:pt idx="8743">
                  <c:v>-3714.68</c:v>
                </c:pt>
                <c:pt idx="8744">
                  <c:v>-3715.21</c:v>
                </c:pt>
                <c:pt idx="8745">
                  <c:v>-3715.75</c:v>
                </c:pt>
                <c:pt idx="8746">
                  <c:v>-3716.29</c:v>
                </c:pt>
                <c:pt idx="8747">
                  <c:v>-3716.82</c:v>
                </c:pt>
                <c:pt idx="8748">
                  <c:v>-3717.36</c:v>
                </c:pt>
                <c:pt idx="8749">
                  <c:v>-3717.9</c:v>
                </c:pt>
                <c:pt idx="8750">
                  <c:v>-3718.43</c:v>
                </c:pt>
                <c:pt idx="8751">
                  <c:v>-3718.97</c:v>
                </c:pt>
                <c:pt idx="8752">
                  <c:v>-3719.51</c:v>
                </c:pt>
                <c:pt idx="8753">
                  <c:v>-3720.04</c:v>
                </c:pt>
                <c:pt idx="8754">
                  <c:v>-3720.58</c:v>
                </c:pt>
                <c:pt idx="8755">
                  <c:v>-3721.11</c:v>
                </c:pt>
                <c:pt idx="8756">
                  <c:v>-3721.65</c:v>
                </c:pt>
                <c:pt idx="8757">
                  <c:v>-3722.19</c:v>
                </c:pt>
                <c:pt idx="8758">
                  <c:v>-3722.72</c:v>
                </c:pt>
                <c:pt idx="8759">
                  <c:v>-3723.26</c:v>
                </c:pt>
                <c:pt idx="8760">
                  <c:v>-3723.79</c:v>
                </c:pt>
                <c:pt idx="8761">
                  <c:v>-3724.33</c:v>
                </c:pt>
                <c:pt idx="8762">
                  <c:v>-3724.87</c:v>
                </c:pt>
                <c:pt idx="8763">
                  <c:v>-3725.4</c:v>
                </c:pt>
                <c:pt idx="8764">
                  <c:v>-3725.94</c:v>
                </c:pt>
                <c:pt idx="8765">
                  <c:v>-3726.47</c:v>
                </c:pt>
                <c:pt idx="8766">
                  <c:v>-3727.01</c:v>
                </c:pt>
                <c:pt idx="8767">
                  <c:v>-3727.54</c:v>
                </c:pt>
                <c:pt idx="8768">
                  <c:v>-3728.08</c:v>
                </c:pt>
                <c:pt idx="8769">
                  <c:v>-3728.61</c:v>
                </c:pt>
                <c:pt idx="8770">
                  <c:v>-3729.15</c:v>
                </c:pt>
                <c:pt idx="8771">
                  <c:v>-3729.69</c:v>
                </c:pt>
                <c:pt idx="8772">
                  <c:v>-3730.22</c:v>
                </c:pt>
                <c:pt idx="8773">
                  <c:v>-3730.76</c:v>
                </c:pt>
                <c:pt idx="8774">
                  <c:v>-3731.29</c:v>
                </c:pt>
                <c:pt idx="8775">
                  <c:v>-3731.83</c:v>
                </c:pt>
                <c:pt idx="8776">
                  <c:v>-3732.36</c:v>
                </c:pt>
                <c:pt idx="8777">
                  <c:v>-3732.9</c:v>
                </c:pt>
                <c:pt idx="8778">
                  <c:v>-3733.43</c:v>
                </c:pt>
                <c:pt idx="8779">
                  <c:v>-3733.97</c:v>
                </c:pt>
                <c:pt idx="8780">
                  <c:v>-3734.5</c:v>
                </c:pt>
                <c:pt idx="8781">
                  <c:v>-3735.03</c:v>
                </c:pt>
                <c:pt idx="8782">
                  <c:v>-3735.57</c:v>
                </c:pt>
                <c:pt idx="8783">
                  <c:v>-3736.1</c:v>
                </c:pt>
                <c:pt idx="8784">
                  <c:v>-3736.64</c:v>
                </c:pt>
                <c:pt idx="8785">
                  <c:v>-3737.17</c:v>
                </c:pt>
                <c:pt idx="8786">
                  <c:v>-3737.71</c:v>
                </c:pt>
                <c:pt idx="8787">
                  <c:v>-3738.24</c:v>
                </c:pt>
                <c:pt idx="8788">
                  <c:v>-3738.78</c:v>
                </c:pt>
                <c:pt idx="8789">
                  <c:v>-3739.31</c:v>
                </c:pt>
                <c:pt idx="8790">
                  <c:v>-3739.84</c:v>
                </c:pt>
                <c:pt idx="8791">
                  <c:v>-3740.38</c:v>
                </c:pt>
                <c:pt idx="8792">
                  <c:v>-3740.91</c:v>
                </c:pt>
                <c:pt idx="8793">
                  <c:v>-3741.45</c:v>
                </c:pt>
                <c:pt idx="8794">
                  <c:v>-3741.98</c:v>
                </c:pt>
                <c:pt idx="8795">
                  <c:v>-3742.51</c:v>
                </c:pt>
                <c:pt idx="8796">
                  <c:v>-3743.05</c:v>
                </c:pt>
                <c:pt idx="8797">
                  <c:v>-3743.58</c:v>
                </c:pt>
                <c:pt idx="8798">
                  <c:v>-3744.11</c:v>
                </c:pt>
                <c:pt idx="8799">
                  <c:v>-3744.65</c:v>
                </c:pt>
                <c:pt idx="8800">
                  <c:v>-3745.18</c:v>
                </c:pt>
                <c:pt idx="8801">
                  <c:v>-3745.71</c:v>
                </c:pt>
                <c:pt idx="8802">
                  <c:v>-3746.25</c:v>
                </c:pt>
                <c:pt idx="8803">
                  <c:v>-3746.78</c:v>
                </c:pt>
                <c:pt idx="8804">
                  <c:v>-3747.31</c:v>
                </c:pt>
                <c:pt idx="8805">
                  <c:v>-3747.85</c:v>
                </c:pt>
                <c:pt idx="8806">
                  <c:v>-3748.38</c:v>
                </c:pt>
                <c:pt idx="8807">
                  <c:v>-3748.91</c:v>
                </c:pt>
                <c:pt idx="8808">
                  <c:v>-3749.45</c:v>
                </c:pt>
                <c:pt idx="8809">
                  <c:v>-3749.98</c:v>
                </c:pt>
                <c:pt idx="8810">
                  <c:v>-3750.51</c:v>
                </c:pt>
                <c:pt idx="8811">
                  <c:v>-3751.05</c:v>
                </c:pt>
                <c:pt idx="8812">
                  <c:v>-3751.58</c:v>
                </c:pt>
                <c:pt idx="8813">
                  <c:v>-3752.11</c:v>
                </c:pt>
                <c:pt idx="8814">
                  <c:v>-3752.64</c:v>
                </c:pt>
                <c:pt idx="8815">
                  <c:v>-3753.18</c:v>
                </c:pt>
                <c:pt idx="8816">
                  <c:v>-3753.71</c:v>
                </c:pt>
                <c:pt idx="8817">
                  <c:v>-3754.24</c:v>
                </c:pt>
                <c:pt idx="8818">
                  <c:v>-3754.77</c:v>
                </c:pt>
                <c:pt idx="8819">
                  <c:v>-3755.31</c:v>
                </c:pt>
                <c:pt idx="8820">
                  <c:v>-3755.84</c:v>
                </c:pt>
                <c:pt idx="8821">
                  <c:v>-3756.37</c:v>
                </c:pt>
                <c:pt idx="8822">
                  <c:v>-3756.9</c:v>
                </c:pt>
                <c:pt idx="8823">
                  <c:v>-3757.43</c:v>
                </c:pt>
                <c:pt idx="8824">
                  <c:v>-3757.97</c:v>
                </c:pt>
                <c:pt idx="8825">
                  <c:v>-3758.5</c:v>
                </c:pt>
                <c:pt idx="8826">
                  <c:v>-3759.03</c:v>
                </c:pt>
                <c:pt idx="8827">
                  <c:v>-3759.56</c:v>
                </c:pt>
                <c:pt idx="8828">
                  <c:v>-3760.09</c:v>
                </c:pt>
                <c:pt idx="8829">
                  <c:v>-3760.63</c:v>
                </c:pt>
                <c:pt idx="8830">
                  <c:v>-3761.16</c:v>
                </c:pt>
                <c:pt idx="8831">
                  <c:v>-3761.69</c:v>
                </c:pt>
                <c:pt idx="8832">
                  <c:v>-3762.22</c:v>
                </c:pt>
                <c:pt idx="8833">
                  <c:v>-3762.75</c:v>
                </c:pt>
                <c:pt idx="8834">
                  <c:v>-3763.28</c:v>
                </c:pt>
                <c:pt idx="8835">
                  <c:v>-3763.82</c:v>
                </c:pt>
                <c:pt idx="8836">
                  <c:v>-3764.35</c:v>
                </c:pt>
                <c:pt idx="8837">
                  <c:v>-3764.88</c:v>
                </c:pt>
                <c:pt idx="8838">
                  <c:v>-3765.41</c:v>
                </c:pt>
                <c:pt idx="8839">
                  <c:v>-3765.94</c:v>
                </c:pt>
                <c:pt idx="8840">
                  <c:v>-3766.47</c:v>
                </c:pt>
                <c:pt idx="8841">
                  <c:v>-3767</c:v>
                </c:pt>
                <c:pt idx="8842">
                  <c:v>-3767.53</c:v>
                </c:pt>
                <c:pt idx="8843">
                  <c:v>-3768.06</c:v>
                </c:pt>
                <c:pt idx="8844">
                  <c:v>-3768.59</c:v>
                </c:pt>
                <c:pt idx="8845">
                  <c:v>-3769.13</c:v>
                </c:pt>
                <c:pt idx="8846">
                  <c:v>-3769.66</c:v>
                </c:pt>
                <c:pt idx="8847">
                  <c:v>-3770.19</c:v>
                </c:pt>
                <c:pt idx="8848">
                  <c:v>-3770.72</c:v>
                </c:pt>
                <c:pt idx="8849">
                  <c:v>-3771.25</c:v>
                </c:pt>
                <c:pt idx="8850">
                  <c:v>-3771.78</c:v>
                </c:pt>
                <c:pt idx="8851">
                  <c:v>-3772.31</c:v>
                </c:pt>
                <c:pt idx="8852">
                  <c:v>-3772.84</c:v>
                </c:pt>
                <c:pt idx="8853">
                  <c:v>-3773.37</c:v>
                </c:pt>
                <c:pt idx="8854">
                  <c:v>-3773.9</c:v>
                </c:pt>
                <c:pt idx="8855">
                  <c:v>-3774.43</c:v>
                </c:pt>
                <c:pt idx="8856">
                  <c:v>-3774.96</c:v>
                </c:pt>
                <c:pt idx="8857">
                  <c:v>-3775.49</c:v>
                </c:pt>
                <c:pt idx="8858">
                  <c:v>-3776.02</c:v>
                </c:pt>
                <c:pt idx="8859">
                  <c:v>-3776.55</c:v>
                </c:pt>
                <c:pt idx="8860">
                  <c:v>-3777.08</c:v>
                </c:pt>
                <c:pt idx="8861">
                  <c:v>-3777.61</c:v>
                </c:pt>
                <c:pt idx="8862">
                  <c:v>-3778.14</c:v>
                </c:pt>
                <c:pt idx="8863">
                  <c:v>-3778.67</c:v>
                </c:pt>
                <c:pt idx="8864">
                  <c:v>-3779.2</c:v>
                </c:pt>
                <c:pt idx="8865">
                  <c:v>-3779.73</c:v>
                </c:pt>
                <c:pt idx="8866">
                  <c:v>-3780.26</c:v>
                </c:pt>
                <c:pt idx="8867">
                  <c:v>-3780.79</c:v>
                </c:pt>
                <c:pt idx="8868">
                  <c:v>-3781.32</c:v>
                </c:pt>
                <c:pt idx="8869">
                  <c:v>-3781.85</c:v>
                </c:pt>
                <c:pt idx="8870">
                  <c:v>-3782.38</c:v>
                </c:pt>
                <c:pt idx="8871">
                  <c:v>-3782.91</c:v>
                </c:pt>
                <c:pt idx="8872">
                  <c:v>-3783.43</c:v>
                </c:pt>
                <c:pt idx="8873">
                  <c:v>-3783.96</c:v>
                </c:pt>
                <c:pt idx="8874">
                  <c:v>-3784.49</c:v>
                </c:pt>
                <c:pt idx="8875">
                  <c:v>-3785.02</c:v>
                </c:pt>
                <c:pt idx="8876">
                  <c:v>-3785.55</c:v>
                </c:pt>
                <c:pt idx="8877">
                  <c:v>-3786.08</c:v>
                </c:pt>
                <c:pt idx="8878">
                  <c:v>-3786.61</c:v>
                </c:pt>
                <c:pt idx="8879">
                  <c:v>-3787.14</c:v>
                </c:pt>
                <c:pt idx="8880">
                  <c:v>-3787.67</c:v>
                </c:pt>
                <c:pt idx="8881">
                  <c:v>-3788.19</c:v>
                </c:pt>
                <c:pt idx="8882">
                  <c:v>-3788.72</c:v>
                </c:pt>
                <c:pt idx="8883">
                  <c:v>-3789.25</c:v>
                </c:pt>
                <c:pt idx="8884">
                  <c:v>-3789.78</c:v>
                </c:pt>
                <c:pt idx="8885">
                  <c:v>-3790.31</c:v>
                </c:pt>
                <c:pt idx="8886">
                  <c:v>-3790.84</c:v>
                </c:pt>
                <c:pt idx="8887">
                  <c:v>-3791.36</c:v>
                </c:pt>
                <c:pt idx="8888">
                  <c:v>-3791.89</c:v>
                </c:pt>
                <c:pt idx="8889">
                  <c:v>-3792.42</c:v>
                </c:pt>
                <c:pt idx="8890">
                  <c:v>-3792.95</c:v>
                </c:pt>
                <c:pt idx="8891">
                  <c:v>-3793.48</c:v>
                </c:pt>
                <c:pt idx="8892">
                  <c:v>-3794.01</c:v>
                </c:pt>
                <c:pt idx="8893">
                  <c:v>-3794.53</c:v>
                </c:pt>
                <c:pt idx="8894">
                  <c:v>-3795.06</c:v>
                </c:pt>
                <c:pt idx="8895">
                  <c:v>-3795.59</c:v>
                </c:pt>
                <c:pt idx="8896">
                  <c:v>-3796.12</c:v>
                </c:pt>
                <c:pt idx="8897">
                  <c:v>-3796.64</c:v>
                </c:pt>
                <c:pt idx="8898">
                  <c:v>-3797.17</c:v>
                </c:pt>
                <c:pt idx="8899">
                  <c:v>-3797.7</c:v>
                </c:pt>
                <c:pt idx="8900">
                  <c:v>-3798.23</c:v>
                </c:pt>
                <c:pt idx="8901">
                  <c:v>-3798.75</c:v>
                </c:pt>
                <c:pt idx="8902">
                  <c:v>-3799.28</c:v>
                </c:pt>
                <c:pt idx="8903">
                  <c:v>-3799.81</c:v>
                </c:pt>
                <c:pt idx="8904">
                  <c:v>-3800.34</c:v>
                </c:pt>
                <c:pt idx="8905">
                  <c:v>-3800.86</c:v>
                </c:pt>
                <c:pt idx="8906">
                  <c:v>-3801.39</c:v>
                </c:pt>
                <c:pt idx="8907">
                  <c:v>-3801.92</c:v>
                </c:pt>
                <c:pt idx="8908">
                  <c:v>-3802.44</c:v>
                </c:pt>
                <c:pt idx="8909">
                  <c:v>-3802.97</c:v>
                </c:pt>
                <c:pt idx="8910">
                  <c:v>-3803.5</c:v>
                </c:pt>
                <c:pt idx="8911">
                  <c:v>-3804.03</c:v>
                </c:pt>
                <c:pt idx="8912">
                  <c:v>-3804.55</c:v>
                </c:pt>
                <c:pt idx="8913">
                  <c:v>-3805.08</c:v>
                </c:pt>
                <c:pt idx="8914">
                  <c:v>-3805.61</c:v>
                </c:pt>
                <c:pt idx="8915">
                  <c:v>-3806.13</c:v>
                </c:pt>
                <c:pt idx="8916">
                  <c:v>-3806.66</c:v>
                </c:pt>
                <c:pt idx="8917">
                  <c:v>-3807.19</c:v>
                </c:pt>
                <c:pt idx="8918">
                  <c:v>-3807.71</c:v>
                </c:pt>
                <c:pt idx="8919">
                  <c:v>-3808.24</c:v>
                </c:pt>
                <c:pt idx="8920">
                  <c:v>-3808.76</c:v>
                </c:pt>
                <c:pt idx="8921">
                  <c:v>-3809.29</c:v>
                </c:pt>
                <c:pt idx="8922">
                  <c:v>-3809.82</c:v>
                </c:pt>
                <c:pt idx="8923">
                  <c:v>-3810.34</c:v>
                </c:pt>
                <c:pt idx="8924">
                  <c:v>-3810.87</c:v>
                </c:pt>
                <c:pt idx="8925">
                  <c:v>-3811.4</c:v>
                </c:pt>
                <c:pt idx="8926">
                  <c:v>-3811.92</c:v>
                </c:pt>
                <c:pt idx="8927">
                  <c:v>-3812.45</c:v>
                </c:pt>
                <c:pt idx="8928">
                  <c:v>-3812.97</c:v>
                </c:pt>
                <c:pt idx="8929">
                  <c:v>-3813.5</c:v>
                </c:pt>
                <c:pt idx="8930">
                  <c:v>-3814.02</c:v>
                </c:pt>
                <c:pt idx="8931">
                  <c:v>-3814.55</c:v>
                </c:pt>
                <c:pt idx="8932">
                  <c:v>-3815.08</c:v>
                </c:pt>
                <c:pt idx="8933">
                  <c:v>-3815.6</c:v>
                </c:pt>
                <c:pt idx="8934">
                  <c:v>-3816.13</c:v>
                </c:pt>
                <c:pt idx="8935">
                  <c:v>-3816.65</c:v>
                </c:pt>
                <c:pt idx="8936">
                  <c:v>-3817.18</c:v>
                </c:pt>
                <c:pt idx="8937">
                  <c:v>-3817.7</c:v>
                </c:pt>
                <c:pt idx="8938">
                  <c:v>-3818.23</c:v>
                </c:pt>
                <c:pt idx="8939">
                  <c:v>-3818.75</c:v>
                </c:pt>
                <c:pt idx="8940">
                  <c:v>-3819.28</c:v>
                </c:pt>
                <c:pt idx="8941">
                  <c:v>-3819.8</c:v>
                </c:pt>
                <c:pt idx="8942">
                  <c:v>-3820.33</c:v>
                </c:pt>
                <c:pt idx="8943">
                  <c:v>-3820.85</c:v>
                </c:pt>
                <c:pt idx="8944">
                  <c:v>-3821.38</c:v>
                </c:pt>
                <c:pt idx="8945">
                  <c:v>-3821.9</c:v>
                </c:pt>
                <c:pt idx="8946">
                  <c:v>-3822.43</c:v>
                </c:pt>
                <c:pt idx="8947">
                  <c:v>-3822.95</c:v>
                </c:pt>
                <c:pt idx="8948">
                  <c:v>-3823.48</c:v>
                </c:pt>
                <c:pt idx="8949">
                  <c:v>-3824</c:v>
                </c:pt>
                <c:pt idx="8950">
                  <c:v>-3824.53</c:v>
                </c:pt>
                <c:pt idx="8951">
                  <c:v>-3825.05</c:v>
                </c:pt>
                <c:pt idx="8952">
                  <c:v>-3825.58</c:v>
                </c:pt>
                <c:pt idx="8953">
                  <c:v>-3826.1</c:v>
                </c:pt>
                <c:pt idx="8954">
                  <c:v>-3826.62</c:v>
                </c:pt>
                <c:pt idx="8955">
                  <c:v>-3827.15</c:v>
                </c:pt>
                <c:pt idx="8956">
                  <c:v>-3827.67</c:v>
                </c:pt>
                <c:pt idx="8957">
                  <c:v>-3828.2</c:v>
                </c:pt>
                <c:pt idx="8958">
                  <c:v>-3828.72</c:v>
                </c:pt>
                <c:pt idx="8959">
                  <c:v>-3829.24</c:v>
                </c:pt>
                <c:pt idx="8960">
                  <c:v>-3829.77</c:v>
                </c:pt>
                <c:pt idx="8961">
                  <c:v>-3830.29</c:v>
                </c:pt>
                <c:pt idx="8962">
                  <c:v>-3830.82</c:v>
                </c:pt>
                <c:pt idx="8963">
                  <c:v>-3831.34</c:v>
                </c:pt>
                <c:pt idx="8964">
                  <c:v>-3831.86</c:v>
                </c:pt>
                <c:pt idx="8965">
                  <c:v>-3832.39</c:v>
                </c:pt>
                <c:pt idx="8966">
                  <c:v>-3832.91</c:v>
                </c:pt>
                <c:pt idx="8967">
                  <c:v>-3833.43</c:v>
                </c:pt>
                <c:pt idx="8968">
                  <c:v>-3833.96</c:v>
                </c:pt>
                <c:pt idx="8969">
                  <c:v>-3834.48</c:v>
                </c:pt>
                <c:pt idx="8970">
                  <c:v>-3835</c:v>
                </c:pt>
                <c:pt idx="8971">
                  <c:v>-3835.53</c:v>
                </c:pt>
                <c:pt idx="8972">
                  <c:v>-3836.05</c:v>
                </c:pt>
                <c:pt idx="8973">
                  <c:v>-3836.57</c:v>
                </c:pt>
                <c:pt idx="8974">
                  <c:v>-3837.1</c:v>
                </c:pt>
                <c:pt idx="8975">
                  <c:v>-3837.62</c:v>
                </c:pt>
                <c:pt idx="8976">
                  <c:v>-3838.14</c:v>
                </c:pt>
                <c:pt idx="8977">
                  <c:v>-3838.67</c:v>
                </c:pt>
                <c:pt idx="8978">
                  <c:v>-3839.19</c:v>
                </c:pt>
                <c:pt idx="8979">
                  <c:v>-3839.71</c:v>
                </c:pt>
                <c:pt idx="8980">
                  <c:v>-3840.23</c:v>
                </c:pt>
                <c:pt idx="8981">
                  <c:v>-3840.76</c:v>
                </c:pt>
                <c:pt idx="8982">
                  <c:v>-3841.28</c:v>
                </c:pt>
                <c:pt idx="8983">
                  <c:v>-3841.8</c:v>
                </c:pt>
                <c:pt idx="8984">
                  <c:v>-3842.33</c:v>
                </c:pt>
                <c:pt idx="8985">
                  <c:v>-3842.85</c:v>
                </c:pt>
                <c:pt idx="8986">
                  <c:v>-3843.37</c:v>
                </c:pt>
                <c:pt idx="8987">
                  <c:v>-3843.89</c:v>
                </c:pt>
                <c:pt idx="8988">
                  <c:v>-3844.41</c:v>
                </c:pt>
                <c:pt idx="8989">
                  <c:v>-3844.94</c:v>
                </c:pt>
                <c:pt idx="8990">
                  <c:v>-3845.46</c:v>
                </c:pt>
                <c:pt idx="8991">
                  <c:v>-3845.98</c:v>
                </c:pt>
                <c:pt idx="8992">
                  <c:v>-3846.5</c:v>
                </c:pt>
                <c:pt idx="8993">
                  <c:v>-3847.03</c:v>
                </c:pt>
                <c:pt idx="8994">
                  <c:v>-3847.55</c:v>
                </c:pt>
                <c:pt idx="8995">
                  <c:v>-3848.07</c:v>
                </c:pt>
                <c:pt idx="8996">
                  <c:v>-3848.59</c:v>
                </c:pt>
                <c:pt idx="8997">
                  <c:v>-3849.11</c:v>
                </c:pt>
                <c:pt idx="8998">
                  <c:v>-3849.63</c:v>
                </c:pt>
                <c:pt idx="8999">
                  <c:v>-3850.16</c:v>
                </c:pt>
                <c:pt idx="9000">
                  <c:v>-3850.68</c:v>
                </c:pt>
                <c:pt idx="9001">
                  <c:v>-3851.2</c:v>
                </c:pt>
                <c:pt idx="9002">
                  <c:v>-3851.72</c:v>
                </c:pt>
                <c:pt idx="9003">
                  <c:v>-3852.24</c:v>
                </c:pt>
                <c:pt idx="9004">
                  <c:v>-3852.76</c:v>
                </c:pt>
                <c:pt idx="9005">
                  <c:v>-3853.28</c:v>
                </c:pt>
                <c:pt idx="9006">
                  <c:v>-3853.81</c:v>
                </c:pt>
                <c:pt idx="9007">
                  <c:v>-3854.33</c:v>
                </c:pt>
                <c:pt idx="9008">
                  <c:v>-3854.85</c:v>
                </c:pt>
                <c:pt idx="9009">
                  <c:v>-3855.37</c:v>
                </c:pt>
                <c:pt idx="9010">
                  <c:v>-3855.89</c:v>
                </c:pt>
                <c:pt idx="9011">
                  <c:v>-3856.41</c:v>
                </c:pt>
                <c:pt idx="9012">
                  <c:v>-3856.93</c:v>
                </c:pt>
                <c:pt idx="9013">
                  <c:v>-3857.45</c:v>
                </c:pt>
                <c:pt idx="9014">
                  <c:v>-3857.97</c:v>
                </c:pt>
                <c:pt idx="9015">
                  <c:v>-3858.49</c:v>
                </c:pt>
                <c:pt idx="9016">
                  <c:v>-3859.01</c:v>
                </c:pt>
                <c:pt idx="9017">
                  <c:v>-3859.54</c:v>
                </c:pt>
                <c:pt idx="9018">
                  <c:v>-3860.06</c:v>
                </c:pt>
                <c:pt idx="9019">
                  <c:v>-3860.58</c:v>
                </c:pt>
                <c:pt idx="9020">
                  <c:v>-3861.1</c:v>
                </c:pt>
                <c:pt idx="9021">
                  <c:v>-3861.62</c:v>
                </c:pt>
                <c:pt idx="9022">
                  <c:v>-3862.14</c:v>
                </c:pt>
                <c:pt idx="9023">
                  <c:v>-3862.66</c:v>
                </c:pt>
                <c:pt idx="9024">
                  <c:v>-3863.18</c:v>
                </c:pt>
                <c:pt idx="9025">
                  <c:v>-3863.7</c:v>
                </c:pt>
                <c:pt idx="9026">
                  <c:v>-3864.22</c:v>
                </c:pt>
                <c:pt idx="9027">
                  <c:v>-3864.74</c:v>
                </c:pt>
                <c:pt idx="9028">
                  <c:v>-3865.26</c:v>
                </c:pt>
                <c:pt idx="9029">
                  <c:v>-3865.78</c:v>
                </c:pt>
                <c:pt idx="9030">
                  <c:v>-3866.3</c:v>
                </c:pt>
                <c:pt idx="9031">
                  <c:v>-3866.82</c:v>
                </c:pt>
                <c:pt idx="9032">
                  <c:v>-3867.34</c:v>
                </c:pt>
                <c:pt idx="9033">
                  <c:v>-3867.86</c:v>
                </c:pt>
                <c:pt idx="9034">
                  <c:v>-3868.38</c:v>
                </c:pt>
                <c:pt idx="9035">
                  <c:v>-3868.9</c:v>
                </c:pt>
                <c:pt idx="9036">
                  <c:v>-3869.42</c:v>
                </c:pt>
                <c:pt idx="9037">
                  <c:v>-3869.93</c:v>
                </c:pt>
                <c:pt idx="9038">
                  <c:v>-3870.45</c:v>
                </c:pt>
                <c:pt idx="9039">
                  <c:v>-3870.97</c:v>
                </c:pt>
                <c:pt idx="9040">
                  <c:v>-3871.49</c:v>
                </c:pt>
                <c:pt idx="9041">
                  <c:v>-3872.01</c:v>
                </c:pt>
                <c:pt idx="9042">
                  <c:v>-3872.53</c:v>
                </c:pt>
                <c:pt idx="9043">
                  <c:v>-3873.05</c:v>
                </c:pt>
                <c:pt idx="9044">
                  <c:v>-3873.57</c:v>
                </c:pt>
                <c:pt idx="9045">
                  <c:v>-3874.09</c:v>
                </c:pt>
                <c:pt idx="9046">
                  <c:v>-3874.61</c:v>
                </c:pt>
                <c:pt idx="9047">
                  <c:v>-3875.13</c:v>
                </c:pt>
                <c:pt idx="9048">
                  <c:v>-3875.64</c:v>
                </c:pt>
                <c:pt idx="9049">
                  <c:v>-3876.16</c:v>
                </c:pt>
                <c:pt idx="9050">
                  <c:v>-3876.68</c:v>
                </c:pt>
                <c:pt idx="9051">
                  <c:v>-3877.2</c:v>
                </c:pt>
                <c:pt idx="9052">
                  <c:v>-3877.72</c:v>
                </c:pt>
                <c:pt idx="9053">
                  <c:v>-3878.24</c:v>
                </c:pt>
                <c:pt idx="9054">
                  <c:v>-3878.76</c:v>
                </c:pt>
                <c:pt idx="9055">
                  <c:v>-3879.27</c:v>
                </c:pt>
                <c:pt idx="9056">
                  <c:v>-3879.79</c:v>
                </c:pt>
                <c:pt idx="9057">
                  <c:v>-3880.31</c:v>
                </c:pt>
                <c:pt idx="9058">
                  <c:v>-3880.83</c:v>
                </c:pt>
                <c:pt idx="9059">
                  <c:v>-3881.35</c:v>
                </c:pt>
                <c:pt idx="9060">
                  <c:v>-3881.86</c:v>
                </c:pt>
                <c:pt idx="9061">
                  <c:v>-3882.38</c:v>
                </c:pt>
                <c:pt idx="9062">
                  <c:v>-3882.9</c:v>
                </c:pt>
                <c:pt idx="9063">
                  <c:v>-3883.42</c:v>
                </c:pt>
                <c:pt idx="9064">
                  <c:v>-3883.94</c:v>
                </c:pt>
                <c:pt idx="9065">
                  <c:v>-3884.45</c:v>
                </c:pt>
                <c:pt idx="9066">
                  <c:v>-3884.97</c:v>
                </c:pt>
                <c:pt idx="9067">
                  <c:v>-3885.49</c:v>
                </c:pt>
                <c:pt idx="9068">
                  <c:v>-3886.01</c:v>
                </c:pt>
                <c:pt idx="9069">
                  <c:v>-3886.52</c:v>
                </c:pt>
                <c:pt idx="9070">
                  <c:v>-3887.04</c:v>
                </c:pt>
                <c:pt idx="9071">
                  <c:v>-3887.56</c:v>
                </c:pt>
                <c:pt idx="9072">
                  <c:v>-3888.08</c:v>
                </c:pt>
                <c:pt idx="9073">
                  <c:v>-3888.59</c:v>
                </c:pt>
                <c:pt idx="9074">
                  <c:v>-3889.11</c:v>
                </c:pt>
                <c:pt idx="9075">
                  <c:v>-3889.63</c:v>
                </c:pt>
                <c:pt idx="9076">
                  <c:v>-3890.15</c:v>
                </c:pt>
                <c:pt idx="9077">
                  <c:v>-3890.66</c:v>
                </c:pt>
                <c:pt idx="9078">
                  <c:v>-3891.18</c:v>
                </c:pt>
                <c:pt idx="9079">
                  <c:v>-3891.7</c:v>
                </c:pt>
                <c:pt idx="9080">
                  <c:v>-3892.21</c:v>
                </c:pt>
                <c:pt idx="9081">
                  <c:v>-3892.73</c:v>
                </c:pt>
                <c:pt idx="9082">
                  <c:v>-3893.25</c:v>
                </c:pt>
                <c:pt idx="9083">
                  <c:v>-3893.76</c:v>
                </c:pt>
                <c:pt idx="9084">
                  <c:v>-3894.28</c:v>
                </c:pt>
                <c:pt idx="9085">
                  <c:v>-3894.8</c:v>
                </c:pt>
                <c:pt idx="9086">
                  <c:v>-3895.31</c:v>
                </c:pt>
                <c:pt idx="9087">
                  <c:v>-3895.83</c:v>
                </c:pt>
                <c:pt idx="9088">
                  <c:v>-3896.35</c:v>
                </c:pt>
                <c:pt idx="9089">
                  <c:v>-3896.86</c:v>
                </c:pt>
                <c:pt idx="9090">
                  <c:v>-3897.38</c:v>
                </c:pt>
                <c:pt idx="9091">
                  <c:v>-3897.9</c:v>
                </c:pt>
                <c:pt idx="9092">
                  <c:v>-3898.41</c:v>
                </c:pt>
                <c:pt idx="9093">
                  <c:v>-3898.93</c:v>
                </c:pt>
                <c:pt idx="9094">
                  <c:v>-3899.44</c:v>
                </c:pt>
                <c:pt idx="9095">
                  <c:v>-3899.96</c:v>
                </c:pt>
                <c:pt idx="9096">
                  <c:v>-3900.48</c:v>
                </c:pt>
                <c:pt idx="9097">
                  <c:v>-3900.99</c:v>
                </c:pt>
                <c:pt idx="9098">
                  <c:v>-3901.51</c:v>
                </c:pt>
                <c:pt idx="9099">
                  <c:v>-3902.02</c:v>
                </c:pt>
                <c:pt idx="9100">
                  <c:v>-3902.54</c:v>
                </c:pt>
                <c:pt idx="9101">
                  <c:v>-3903.05</c:v>
                </c:pt>
                <c:pt idx="9102">
                  <c:v>-3903.57</c:v>
                </c:pt>
                <c:pt idx="9103">
                  <c:v>-3904.09</c:v>
                </c:pt>
                <c:pt idx="9104">
                  <c:v>-3904.6</c:v>
                </c:pt>
                <c:pt idx="9105">
                  <c:v>-3905.12</c:v>
                </c:pt>
                <c:pt idx="9106">
                  <c:v>-3905.63</c:v>
                </c:pt>
                <c:pt idx="9107">
                  <c:v>-3906.15</c:v>
                </c:pt>
                <c:pt idx="9108">
                  <c:v>-3906.66</c:v>
                </c:pt>
                <c:pt idx="9109">
                  <c:v>-3907.18</c:v>
                </c:pt>
                <c:pt idx="9110">
                  <c:v>-3907.69</c:v>
                </c:pt>
                <c:pt idx="9111">
                  <c:v>-3908.21</c:v>
                </c:pt>
                <c:pt idx="9112">
                  <c:v>-3908.72</c:v>
                </c:pt>
                <c:pt idx="9113">
                  <c:v>-3909.24</c:v>
                </c:pt>
                <c:pt idx="9114">
                  <c:v>-3909.75</c:v>
                </c:pt>
                <c:pt idx="9115">
                  <c:v>-3910.27</c:v>
                </c:pt>
                <c:pt idx="9116">
                  <c:v>-3910.78</c:v>
                </c:pt>
                <c:pt idx="9117">
                  <c:v>-3911.3</c:v>
                </c:pt>
                <c:pt idx="9118">
                  <c:v>-3911.81</c:v>
                </c:pt>
                <c:pt idx="9119">
                  <c:v>-3912.33</c:v>
                </c:pt>
                <c:pt idx="9120">
                  <c:v>-3912.84</c:v>
                </c:pt>
                <c:pt idx="9121">
                  <c:v>-3913.35</c:v>
                </c:pt>
                <c:pt idx="9122">
                  <c:v>-3913.87</c:v>
                </c:pt>
                <c:pt idx="9123">
                  <c:v>-3914.38</c:v>
                </c:pt>
                <c:pt idx="9124">
                  <c:v>-3914.9</c:v>
                </c:pt>
                <c:pt idx="9125">
                  <c:v>-3915.41</c:v>
                </c:pt>
                <c:pt idx="9126">
                  <c:v>-3915.93</c:v>
                </c:pt>
                <c:pt idx="9127">
                  <c:v>-3916.44</c:v>
                </c:pt>
                <c:pt idx="9128">
                  <c:v>-3916.95</c:v>
                </c:pt>
                <c:pt idx="9129">
                  <c:v>-3917.47</c:v>
                </c:pt>
                <c:pt idx="9130">
                  <c:v>-3917.98</c:v>
                </c:pt>
                <c:pt idx="9131">
                  <c:v>-3918.5</c:v>
                </c:pt>
                <c:pt idx="9132">
                  <c:v>-3919.01</c:v>
                </c:pt>
                <c:pt idx="9133">
                  <c:v>-3919.52</c:v>
                </c:pt>
                <c:pt idx="9134">
                  <c:v>-3920.04</c:v>
                </c:pt>
                <c:pt idx="9135">
                  <c:v>-3920.55</c:v>
                </c:pt>
                <c:pt idx="9136">
                  <c:v>-3921.07</c:v>
                </c:pt>
                <c:pt idx="9137">
                  <c:v>-3921.58</c:v>
                </c:pt>
                <c:pt idx="9138">
                  <c:v>-3922.09</c:v>
                </c:pt>
                <c:pt idx="9139">
                  <c:v>-3922.61</c:v>
                </c:pt>
                <c:pt idx="9140">
                  <c:v>-3923.12</c:v>
                </c:pt>
                <c:pt idx="9141">
                  <c:v>-3923.63</c:v>
                </c:pt>
                <c:pt idx="9142">
                  <c:v>-3924.15</c:v>
                </c:pt>
                <c:pt idx="9143">
                  <c:v>-3924.66</c:v>
                </c:pt>
                <c:pt idx="9144">
                  <c:v>-3925.17</c:v>
                </c:pt>
                <c:pt idx="9145">
                  <c:v>-3925.69</c:v>
                </c:pt>
                <c:pt idx="9146">
                  <c:v>-3926.2</c:v>
                </c:pt>
                <c:pt idx="9147">
                  <c:v>-3926.71</c:v>
                </c:pt>
                <c:pt idx="9148">
                  <c:v>-3927.22</c:v>
                </c:pt>
                <c:pt idx="9149">
                  <c:v>-3927.74</c:v>
                </c:pt>
                <c:pt idx="9150">
                  <c:v>-3928.25</c:v>
                </c:pt>
                <c:pt idx="9151">
                  <c:v>-3928.76</c:v>
                </c:pt>
                <c:pt idx="9152">
                  <c:v>-3929.28</c:v>
                </c:pt>
                <c:pt idx="9153">
                  <c:v>-3929.79</c:v>
                </c:pt>
                <c:pt idx="9154">
                  <c:v>-3930.3</c:v>
                </c:pt>
                <c:pt idx="9155">
                  <c:v>-3930.81</c:v>
                </c:pt>
                <c:pt idx="9156">
                  <c:v>-3931.33</c:v>
                </c:pt>
                <c:pt idx="9157">
                  <c:v>-3931.84</c:v>
                </c:pt>
                <c:pt idx="9158">
                  <c:v>-3932.35</c:v>
                </c:pt>
                <c:pt idx="9159">
                  <c:v>-3932.86</c:v>
                </c:pt>
                <c:pt idx="9160">
                  <c:v>-3933.37</c:v>
                </c:pt>
                <c:pt idx="9161">
                  <c:v>-3933.89</c:v>
                </c:pt>
                <c:pt idx="9162">
                  <c:v>-3934.4</c:v>
                </c:pt>
                <c:pt idx="9163">
                  <c:v>-3934.91</c:v>
                </c:pt>
                <c:pt idx="9164">
                  <c:v>-3935.42</c:v>
                </c:pt>
                <c:pt idx="9165">
                  <c:v>-3935.93</c:v>
                </c:pt>
                <c:pt idx="9166">
                  <c:v>-3936.45</c:v>
                </c:pt>
                <c:pt idx="9167">
                  <c:v>-3936.96</c:v>
                </c:pt>
                <c:pt idx="9168">
                  <c:v>-3937.47</c:v>
                </c:pt>
                <c:pt idx="9169">
                  <c:v>-3937.98</c:v>
                </c:pt>
                <c:pt idx="9170">
                  <c:v>-3938.49</c:v>
                </c:pt>
                <c:pt idx="9171">
                  <c:v>-3939.01</c:v>
                </c:pt>
                <c:pt idx="9172">
                  <c:v>-3939.52</c:v>
                </c:pt>
                <c:pt idx="9173">
                  <c:v>-3940.03</c:v>
                </c:pt>
                <c:pt idx="9174">
                  <c:v>-3940.54</c:v>
                </c:pt>
                <c:pt idx="9175">
                  <c:v>-3941.05</c:v>
                </c:pt>
                <c:pt idx="9176">
                  <c:v>-3941.56</c:v>
                </c:pt>
                <c:pt idx="9177">
                  <c:v>-3942.07</c:v>
                </c:pt>
                <c:pt idx="9178">
                  <c:v>-3942.58</c:v>
                </c:pt>
                <c:pt idx="9179">
                  <c:v>-3943.1</c:v>
                </c:pt>
                <c:pt idx="9180">
                  <c:v>-3943.61</c:v>
                </c:pt>
                <c:pt idx="9181">
                  <c:v>-3944.12</c:v>
                </c:pt>
                <c:pt idx="9182">
                  <c:v>-3944.63</c:v>
                </c:pt>
                <c:pt idx="9183">
                  <c:v>-3945.14</c:v>
                </c:pt>
                <c:pt idx="9184">
                  <c:v>-3945.65</c:v>
                </c:pt>
                <c:pt idx="9185">
                  <c:v>-3946.16</c:v>
                </c:pt>
                <c:pt idx="9186">
                  <c:v>-3946.67</c:v>
                </c:pt>
                <c:pt idx="9187">
                  <c:v>-3947.18</c:v>
                </c:pt>
                <c:pt idx="9188">
                  <c:v>-3947.69</c:v>
                </c:pt>
                <c:pt idx="9189">
                  <c:v>-3948.2</c:v>
                </c:pt>
                <c:pt idx="9190">
                  <c:v>-3948.71</c:v>
                </c:pt>
                <c:pt idx="9191">
                  <c:v>-3949.22</c:v>
                </c:pt>
                <c:pt idx="9192">
                  <c:v>-3949.73</c:v>
                </c:pt>
                <c:pt idx="9193">
                  <c:v>-3950.25</c:v>
                </c:pt>
                <c:pt idx="9194">
                  <c:v>-3950.76</c:v>
                </c:pt>
                <c:pt idx="9195">
                  <c:v>-3951.27</c:v>
                </c:pt>
                <c:pt idx="9196">
                  <c:v>-3951.78</c:v>
                </c:pt>
                <c:pt idx="9197">
                  <c:v>-3952.29</c:v>
                </c:pt>
                <c:pt idx="9198">
                  <c:v>-3952.8</c:v>
                </c:pt>
                <c:pt idx="9199">
                  <c:v>-3953.31</c:v>
                </c:pt>
                <c:pt idx="9200">
                  <c:v>-3953.82</c:v>
                </c:pt>
                <c:pt idx="9201">
                  <c:v>-3954.33</c:v>
                </c:pt>
                <c:pt idx="9202">
                  <c:v>-3954.84</c:v>
                </c:pt>
                <c:pt idx="9203">
                  <c:v>-3955.35</c:v>
                </c:pt>
                <c:pt idx="9204">
                  <c:v>-3955.85</c:v>
                </c:pt>
                <c:pt idx="9205">
                  <c:v>-3956.36</c:v>
                </c:pt>
                <c:pt idx="9206">
                  <c:v>-3956.87</c:v>
                </c:pt>
                <c:pt idx="9207">
                  <c:v>-3957.38</c:v>
                </c:pt>
                <c:pt idx="9208">
                  <c:v>-3957.89</c:v>
                </c:pt>
                <c:pt idx="9209">
                  <c:v>-3958.4</c:v>
                </c:pt>
                <c:pt idx="9210">
                  <c:v>-3958.91</c:v>
                </c:pt>
                <c:pt idx="9211">
                  <c:v>-3959.42</c:v>
                </c:pt>
                <c:pt idx="9212">
                  <c:v>-3959.93</c:v>
                </c:pt>
                <c:pt idx="9213">
                  <c:v>-3960.44</c:v>
                </c:pt>
                <c:pt idx="9214">
                  <c:v>-3960.95</c:v>
                </c:pt>
                <c:pt idx="9215">
                  <c:v>-3961.46</c:v>
                </c:pt>
                <c:pt idx="9216">
                  <c:v>-3961.97</c:v>
                </c:pt>
                <c:pt idx="9217">
                  <c:v>-3962.48</c:v>
                </c:pt>
                <c:pt idx="9218">
                  <c:v>-3962.98</c:v>
                </c:pt>
                <c:pt idx="9219">
                  <c:v>-3963.49</c:v>
                </c:pt>
                <c:pt idx="9220">
                  <c:v>-3964</c:v>
                </c:pt>
                <c:pt idx="9221">
                  <c:v>-3964.51</c:v>
                </c:pt>
                <c:pt idx="9222">
                  <c:v>-3965.02</c:v>
                </c:pt>
                <c:pt idx="9223">
                  <c:v>-3965.53</c:v>
                </c:pt>
                <c:pt idx="9224">
                  <c:v>-3966.04</c:v>
                </c:pt>
                <c:pt idx="9225">
                  <c:v>-3966.54</c:v>
                </c:pt>
                <c:pt idx="9226">
                  <c:v>-3967.05</c:v>
                </c:pt>
                <c:pt idx="9227">
                  <c:v>-3967.56</c:v>
                </c:pt>
                <c:pt idx="9228">
                  <c:v>-3968.07</c:v>
                </c:pt>
                <c:pt idx="9229">
                  <c:v>-3968.58</c:v>
                </c:pt>
                <c:pt idx="9230">
                  <c:v>-3969.09</c:v>
                </c:pt>
                <c:pt idx="9231">
                  <c:v>-3969.59</c:v>
                </c:pt>
                <c:pt idx="9232">
                  <c:v>-3970.1</c:v>
                </c:pt>
                <c:pt idx="9233">
                  <c:v>-3970.61</c:v>
                </c:pt>
                <c:pt idx="9234">
                  <c:v>-3971.12</c:v>
                </c:pt>
                <c:pt idx="9235">
                  <c:v>-3971.63</c:v>
                </c:pt>
                <c:pt idx="9236">
                  <c:v>-3972.13</c:v>
                </c:pt>
                <c:pt idx="9237">
                  <c:v>-3972.64</c:v>
                </c:pt>
                <c:pt idx="9238">
                  <c:v>-3973.15</c:v>
                </c:pt>
                <c:pt idx="9239">
                  <c:v>-3973.66</c:v>
                </c:pt>
                <c:pt idx="9240">
                  <c:v>-3974.16</c:v>
                </c:pt>
                <c:pt idx="9241">
                  <c:v>-3974.67</c:v>
                </c:pt>
                <c:pt idx="9242">
                  <c:v>-3975.18</c:v>
                </c:pt>
                <c:pt idx="9243">
                  <c:v>-3975.69</c:v>
                </c:pt>
                <c:pt idx="9244">
                  <c:v>-3976.19</c:v>
                </c:pt>
                <c:pt idx="9245">
                  <c:v>-3976.7</c:v>
                </c:pt>
                <c:pt idx="9246">
                  <c:v>-3977.21</c:v>
                </c:pt>
                <c:pt idx="9247">
                  <c:v>-3977.72</c:v>
                </c:pt>
                <c:pt idx="9248">
                  <c:v>-3978.22</c:v>
                </c:pt>
                <c:pt idx="9249">
                  <c:v>-3978.73</c:v>
                </c:pt>
                <c:pt idx="9250">
                  <c:v>-3979.24</c:v>
                </c:pt>
                <c:pt idx="9251">
                  <c:v>-3979.74</c:v>
                </c:pt>
                <c:pt idx="9252">
                  <c:v>-3980.25</c:v>
                </c:pt>
                <c:pt idx="9253">
                  <c:v>-3980.76</c:v>
                </c:pt>
                <c:pt idx="9254">
                  <c:v>-3981.26</c:v>
                </c:pt>
                <c:pt idx="9255">
                  <c:v>-3981.77</c:v>
                </c:pt>
                <c:pt idx="9256">
                  <c:v>-3982.28</c:v>
                </c:pt>
                <c:pt idx="9257">
                  <c:v>-3982.78</c:v>
                </c:pt>
                <c:pt idx="9258">
                  <c:v>-3983.29</c:v>
                </c:pt>
                <c:pt idx="9259">
                  <c:v>-3983.8</c:v>
                </c:pt>
                <c:pt idx="9260">
                  <c:v>-3984.3</c:v>
                </c:pt>
                <c:pt idx="9261">
                  <c:v>-3984.81</c:v>
                </c:pt>
                <c:pt idx="9262">
                  <c:v>-3985.32</c:v>
                </c:pt>
                <c:pt idx="9263">
                  <c:v>-3985.82</c:v>
                </c:pt>
                <c:pt idx="9264">
                  <c:v>-3986.33</c:v>
                </c:pt>
                <c:pt idx="9265">
                  <c:v>-3986.84</c:v>
                </c:pt>
                <c:pt idx="9266">
                  <c:v>-3987.34</c:v>
                </c:pt>
                <c:pt idx="9267">
                  <c:v>-3987.85</c:v>
                </c:pt>
                <c:pt idx="9268">
                  <c:v>-3988.35</c:v>
                </c:pt>
                <c:pt idx="9269">
                  <c:v>-3988.86</c:v>
                </c:pt>
                <c:pt idx="9270">
                  <c:v>-3989.37</c:v>
                </c:pt>
                <c:pt idx="9271">
                  <c:v>-3989.87</c:v>
                </c:pt>
                <c:pt idx="9272">
                  <c:v>-3990.38</c:v>
                </c:pt>
                <c:pt idx="9273">
                  <c:v>-3990.88</c:v>
                </c:pt>
                <c:pt idx="9274">
                  <c:v>-3991.39</c:v>
                </c:pt>
                <c:pt idx="9275">
                  <c:v>-3991.89</c:v>
                </c:pt>
                <c:pt idx="9276">
                  <c:v>-3992.4</c:v>
                </c:pt>
                <c:pt idx="9277">
                  <c:v>-3992.91</c:v>
                </c:pt>
                <c:pt idx="9278">
                  <c:v>-3993.41</c:v>
                </c:pt>
                <c:pt idx="9279">
                  <c:v>-3993.92</c:v>
                </c:pt>
                <c:pt idx="9280">
                  <c:v>-3994.42</c:v>
                </c:pt>
                <c:pt idx="9281">
                  <c:v>-3994.93</c:v>
                </c:pt>
                <c:pt idx="9282">
                  <c:v>-3995.43</c:v>
                </c:pt>
                <c:pt idx="9283">
                  <c:v>-3995.94</c:v>
                </c:pt>
                <c:pt idx="9284">
                  <c:v>-3996.44</c:v>
                </c:pt>
                <c:pt idx="9285">
                  <c:v>-3996.95</c:v>
                </c:pt>
                <c:pt idx="9286">
                  <c:v>-3997.45</c:v>
                </c:pt>
                <c:pt idx="9287">
                  <c:v>-3997.96</c:v>
                </c:pt>
                <c:pt idx="9288">
                  <c:v>-3998.46</c:v>
                </c:pt>
                <c:pt idx="9289">
                  <c:v>-3998.97</c:v>
                </c:pt>
                <c:pt idx="9290">
                  <c:v>-3999.47</c:v>
                </c:pt>
                <c:pt idx="9291">
                  <c:v>-3999.98</c:v>
                </c:pt>
                <c:pt idx="9292">
                  <c:v>-4000.48</c:v>
                </c:pt>
                <c:pt idx="9293">
                  <c:v>-4000.98</c:v>
                </c:pt>
                <c:pt idx="9294">
                  <c:v>-4001.49</c:v>
                </c:pt>
                <c:pt idx="9295">
                  <c:v>-4001.99</c:v>
                </c:pt>
                <c:pt idx="9296">
                  <c:v>-4002.5</c:v>
                </c:pt>
                <c:pt idx="9297">
                  <c:v>-4003</c:v>
                </c:pt>
                <c:pt idx="9298">
                  <c:v>-4003.51</c:v>
                </c:pt>
                <c:pt idx="9299">
                  <c:v>-4004.01</c:v>
                </c:pt>
                <c:pt idx="9300">
                  <c:v>-4004.52</c:v>
                </c:pt>
                <c:pt idx="9301">
                  <c:v>-4005.02</c:v>
                </c:pt>
                <c:pt idx="9302">
                  <c:v>-4005.52</c:v>
                </c:pt>
                <c:pt idx="9303">
                  <c:v>-4006.03</c:v>
                </c:pt>
                <c:pt idx="9304">
                  <c:v>-4006.53</c:v>
                </c:pt>
                <c:pt idx="9305">
                  <c:v>-4007.04</c:v>
                </c:pt>
                <c:pt idx="9306">
                  <c:v>-4007.54</c:v>
                </c:pt>
                <c:pt idx="9307">
                  <c:v>-4008.04</c:v>
                </c:pt>
                <c:pt idx="9308">
                  <c:v>-4008.55</c:v>
                </c:pt>
                <c:pt idx="9309">
                  <c:v>-4009.05</c:v>
                </c:pt>
                <c:pt idx="9310">
                  <c:v>-4009.55</c:v>
                </c:pt>
                <c:pt idx="9311">
                  <c:v>-4010.06</c:v>
                </c:pt>
                <c:pt idx="9312">
                  <c:v>-4010.56</c:v>
                </c:pt>
                <c:pt idx="9313">
                  <c:v>-4011.06</c:v>
                </c:pt>
                <c:pt idx="9314">
                  <c:v>-4011.57</c:v>
                </c:pt>
                <c:pt idx="9315">
                  <c:v>-4012.07</c:v>
                </c:pt>
                <c:pt idx="9316">
                  <c:v>-4012.57</c:v>
                </c:pt>
                <c:pt idx="9317">
                  <c:v>-4013.08</c:v>
                </c:pt>
                <c:pt idx="9318">
                  <c:v>-4013.58</c:v>
                </c:pt>
                <c:pt idx="9319">
                  <c:v>-4014.08</c:v>
                </c:pt>
                <c:pt idx="9320">
                  <c:v>-4014.59</c:v>
                </c:pt>
                <c:pt idx="9321">
                  <c:v>-4015.09</c:v>
                </c:pt>
                <c:pt idx="9322">
                  <c:v>-4015.59</c:v>
                </c:pt>
                <c:pt idx="9323">
                  <c:v>-4016.1</c:v>
                </c:pt>
                <c:pt idx="9324">
                  <c:v>-4016.6</c:v>
                </c:pt>
                <c:pt idx="9325">
                  <c:v>-4017.1</c:v>
                </c:pt>
                <c:pt idx="9326">
                  <c:v>-4017.6</c:v>
                </c:pt>
                <c:pt idx="9327">
                  <c:v>-4018.11</c:v>
                </c:pt>
                <c:pt idx="9328">
                  <c:v>-4018.61</c:v>
                </c:pt>
                <c:pt idx="9329">
                  <c:v>-4019.11</c:v>
                </c:pt>
                <c:pt idx="9330">
                  <c:v>-4019.61</c:v>
                </c:pt>
                <c:pt idx="9331">
                  <c:v>-4020.12</c:v>
                </c:pt>
                <c:pt idx="9332">
                  <c:v>-4020.62</c:v>
                </c:pt>
                <c:pt idx="9333">
                  <c:v>-4021.12</c:v>
                </c:pt>
                <c:pt idx="9334">
                  <c:v>-4021.62</c:v>
                </c:pt>
                <c:pt idx="9335">
                  <c:v>-4022.12</c:v>
                </c:pt>
                <c:pt idx="9336">
                  <c:v>-4022.63</c:v>
                </c:pt>
                <c:pt idx="9337">
                  <c:v>-4023.13</c:v>
                </c:pt>
                <c:pt idx="9338">
                  <c:v>-4023.63</c:v>
                </c:pt>
                <c:pt idx="9339">
                  <c:v>-4024.13</c:v>
                </c:pt>
                <c:pt idx="9340">
                  <c:v>-4024.63</c:v>
                </c:pt>
                <c:pt idx="9341">
                  <c:v>-4025.14</c:v>
                </c:pt>
                <c:pt idx="9342">
                  <c:v>-4025.64</c:v>
                </c:pt>
                <c:pt idx="9343">
                  <c:v>-4026.14</c:v>
                </c:pt>
                <c:pt idx="9344">
                  <c:v>-4026.64</c:v>
                </c:pt>
                <c:pt idx="9345">
                  <c:v>-4027.14</c:v>
                </c:pt>
                <c:pt idx="9346">
                  <c:v>-4027.64</c:v>
                </c:pt>
                <c:pt idx="9347">
                  <c:v>-4028.15</c:v>
                </c:pt>
                <c:pt idx="9348">
                  <c:v>-4028.65</c:v>
                </c:pt>
                <c:pt idx="9349">
                  <c:v>-4029.15</c:v>
                </c:pt>
                <c:pt idx="9350">
                  <c:v>-4029.65</c:v>
                </c:pt>
                <c:pt idx="9351">
                  <c:v>-4030.15</c:v>
                </c:pt>
                <c:pt idx="9352">
                  <c:v>-4030.65</c:v>
                </c:pt>
                <c:pt idx="9353">
                  <c:v>-4031.15</c:v>
                </c:pt>
                <c:pt idx="9354">
                  <c:v>-4031.65</c:v>
                </c:pt>
                <c:pt idx="9355">
                  <c:v>-4032.16</c:v>
                </c:pt>
                <c:pt idx="9356">
                  <c:v>-4032.66</c:v>
                </c:pt>
                <c:pt idx="9357">
                  <c:v>-4033.16</c:v>
                </c:pt>
                <c:pt idx="9358">
                  <c:v>-4033.66</c:v>
                </c:pt>
                <c:pt idx="9359">
                  <c:v>-4034.16</c:v>
                </c:pt>
                <c:pt idx="9360">
                  <c:v>-4034.66</c:v>
                </c:pt>
                <c:pt idx="9361">
                  <c:v>-4035.16</c:v>
                </c:pt>
                <c:pt idx="9362">
                  <c:v>-4035.66</c:v>
                </c:pt>
                <c:pt idx="9363">
                  <c:v>-4036.16</c:v>
                </c:pt>
                <c:pt idx="9364">
                  <c:v>-4036.66</c:v>
                </c:pt>
                <c:pt idx="9365">
                  <c:v>-4037.16</c:v>
                </c:pt>
                <c:pt idx="9366">
                  <c:v>-4037.66</c:v>
                </c:pt>
                <c:pt idx="9367">
                  <c:v>-4038.16</c:v>
                </c:pt>
                <c:pt idx="9368">
                  <c:v>-4038.66</c:v>
                </c:pt>
                <c:pt idx="9369">
                  <c:v>-4039.16</c:v>
                </c:pt>
                <c:pt idx="9370">
                  <c:v>-4039.66</c:v>
                </c:pt>
                <c:pt idx="9371">
                  <c:v>-4040.16</c:v>
                </c:pt>
                <c:pt idx="9372">
                  <c:v>-4040.66</c:v>
                </c:pt>
                <c:pt idx="9373">
                  <c:v>-4041.16</c:v>
                </c:pt>
                <c:pt idx="9374">
                  <c:v>-4041.66</c:v>
                </c:pt>
                <c:pt idx="9375">
                  <c:v>-4042.16</c:v>
                </c:pt>
                <c:pt idx="9376">
                  <c:v>-4042.66</c:v>
                </c:pt>
                <c:pt idx="9377">
                  <c:v>-4043.16</c:v>
                </c:pt>
                <c:pt idx="9378">
                  <c:v>-4043.66</c:v>
                </c:pt>
                <c:pt idx="9379">
                  <c:v>-4044.16</c:v>
                </c:pt>
                <c:pt idx="9380">
                  <c:v>-4044.66</c:v>
                </c:pt>
                <c:pt idx="9381">
                  <c:v>-4045.16</c:v>
                </c:pt>
                <c:pt idx="9382">
                  <c:v>-4045.66</c:v>
                </c:pt>
                <c:pt idx="9383">
                  <c:v>-4046.16</c:v>
                </c:pt>
                <c:pt idx="9384">
                  <c:v>-4046.66</c:v>
                </c:pt>
                <c:pt idx="9385">
                  <c:v>-4047.16</c:v>
                </c:pt>
                <c:pt idx="9386">
                  <c:v>-4047.66</c:v>
                </c:pt>
                <c:pt idx="9387">
                  <c:v>-4048.16</c:v>
                </c:pt>
                <c:pt idx="9388">
                  <c:v>-4048.66</c:v>
                </c:pt>
                <c:pt idx="9389">
                  <c:v>-4049.16</c:v>
                </c:pt>
                <c:pt idx="9390">
                  <c:v>-4049.66</c:v>
                </c:pt>
                <c:pt idx="9391">
                  <c:v>-4050.15</c:v>
                </c:pt>
                <c:pt idx="9392">
                  <c:v>-4050.65</c:v>
                </c:pt>
                <c:pt idx="9393">
                  <c:v>-4051.15</c:v>
                </c:pt>
                <c:pt idx="9394">
                  <c:v>-4051.65</c:v>
                </c:pt>
                <c:pt idx="9395">
                  <c:v>-4052.15</c:v>
                </c:pt>
                <c:pt idx="9396">
                  <c:v>-4052.65</c:v>
                </c:pt>
                <c:pt idx="9397">
                  <c:v>-4053.15</c:v>
                </c:pt>
                <c:pt idx="9398">
                  <c:v>-4053.65</c:v>
                </c:pt>
                <c:pt idx="9399">
                  <c:v>-4054.14</c:v>
                </c:pt>
                <c:pt idx="9400">
                  <c:v>-4054.64</c:v>
                </c:pt>
                <c:pt idx="9401">
                  <c:v>-4055.14</c:v>
                </c:pt>
                <c:pt idx="9402">
                  <c:v>-4055.64</c:v>
                </c:pt>
                <c:pt idx="9403">
                  <c:v>-4056.14</c:v>
                </c:pt>
                <c:pt idx="9404">
                  <c:v>-4056.64</c:v>
                </c:pt>
                <c:pt idx="9405">
                  <c:v>-4057.13</c:v>
                </c:pt>
                <c:pt idx="9406">
                  <c:v>-4057.63</c:v>
                </c:pt>
                <c:pt idx="9407">
                  <c:v>-4058.13</c:v>
                </c:pt>
                <c:pt idx="9408">
                  <c:v>-4058.63</c:v>
                </c:pt>
                <c:pt idx="9409">
                  <c:v>-4059.13</c:v>
                </c:pt>
                <c:pt idx="9410">
                  <c:v>-4059.62</c:v>
                </c:pt>
                <c:pt idx="9411">
                  <c:v>-4060.12</c:v>
                </c:pt>
                <c:pt idx="9412">
                  <c:v>-4060.62</c:v>
                </c:pt>
                <c:pt idx="9413">
                  <c:v>-4061.12</c:v>
                </c:pt>
                <c:pt idx="9414">
                  <c:v>-4061.62</c:v>
                </c:pt>
                <c:pt idx="9415">
                  <c:v>-4062.11</c:v>
                </c:pt>
                <c:pt idx="9416">
                  <c:v>-4062.61</c:v>
                </c:pt>
                <c:pt idx="9417">
                  <c:v>-4063.11</c:v>
                </c:pt>
                <c:pt idx="9418">
                  <c:v>-4063.61</c:v>
                </c:pt>
                <c:pt idx="9419">
                  <c:v>-4064.1</c:v>
                </c:pt>
                <c:pt idx="9420">
                  <c:v>-4064.6</c:v>
                </c:pt>
                <c:pt idx="9421">
                  <c:v>-4065.1</c:v>
                </c:pt>
                <c:pt idx="9422">
                  <c:v>-4065.6</c:v>
                </c:pt>
                <c:pt idx="9423">
                  <c:v>-4066.09</c:v>
                </c:pt>
                <c:pt idx="9424">
                  <c:v>-4066.59</c:v>
                </c:pt>
                <c:pt idx="9425">
                  <c:v>-4067.09</c:v>
                </c:pt>
                <c:pt idx="9426">
                  <c:v>-4067.58</c:v>
                </c:pt>
                <c:pt idx="9427">
                  <c:v>-4068.08</c:v>
                </c:pt>
                <c:pt idx="9428">
                  <c:v>-4068.58</c:v>
                </c:pt>
                <c:pt idx="9429">
                  <c:v>-4069.07</c:v>
                </c:pt>
                <c:pt idx="9430">
                  <c:v>-4069.57</c:v>
                </c:pt>
                <c:pt idx="9431">
                  <c:v>-4070.07</c:v>
                </c:pt>
                <c:pt idx="9432">
                  <c:v>-4070.56</c:v>
                </c:pt>
                <c:pt idx="9433">
                  <c:v>-4071.06</c:v>
                </c:pt>
                <c:pt idx="9434">
                  <c:v>-4071.56</c:v>
                </c:pt>
                <c:pt idx="9435">
                  <c:v>-4072.05</c:v>
                </c:pt>
                <c:pt idx="9436">
                  <c:v>-4072.55</c:v>
                </c:pt>
                <c:pt idx="9437">
                  <c:v>-4073.05</c:v>
                </c:pt>
                <c:pt idx="9438">
                  <c:v>-4073.54</c:v>
                </c:pt>
                <c:pt idx="9439">
                  <c:v>-4074.04</c:v>
                </c:pt>
                <c:pt idx="9440">
                  <c:v>-4074.54</c:v>
                </c:pt>
                <c:pt idx="9441">
                  <c:v>-4075.03</c:v>
                </c:pt>
                <c:pt idx="9442">
                  <c:v>-4075.53</c:v>
                </c:pt>
                <c:pt idx="9443">
                  <c:v>-4076.02</c:v>
                </c:pt>
                <c:pt idx="9444">
                  <c:v>-4076.52</c:v>
                </c:pt>
                <c:pt idx="9445">
                  <c:v>-4077.02</c:v>
                </c:pt>
                <c:pt idx="9446">
                  <c:v>-4077.51</c:v>
                </c:pt>
                <c:pt idx="9447">
                  <c:v>-4078.01</c:v>
                </c:pt>
                <c:pt idx="9448">
                  <c:v>-4078.5</c:v>
                </c:pt>
                <c:pt idx="9449">
                  <c:v>-4079</c:v>
                </c:pt>
                <c:pt idx="9450">
                  <c:v>-4079.49</c:v>
                </c:pt>
                <c:pt idx="9451">
                  <c:v>-4079.99</c:v>
                </c:pt>
                <c:pt idx="9452">
                  <c:v>-4080.49</c:v>
                </c:pt>
                <c:pt idx="9453">
                  <c:v>-4080.98</c:v>
                </c:pt>
                <c:pt idx="9454">
                  <c:v>-4081.48</c:v>
                </c:pt>
                <c:pt idx="9455">
                  <c:v>-4081.97</c:v>
                </c:pt>
                <c:pt idx="9456">
                  <c:v>-4082.47</c:v>
                </c:pt>
                <c:pt idx="9457">
                  <c:v>-4082.96</c:v>
                </c:pt>
                <c:pt idx="9458">
                  <c:v>-4083.46</c:v>
                </c:pt>
                <c:pt idx="9459">
                  <c:v>-4083.95</c:v>
                </c:pt>
                <c:pt idx="9460">
                  <c:v>-4084.45</c:v>
                </c:pt>
                <c:pt idx="9461">
                  <c:v>-4084.94</c:v>
                </c:pt>
                <c:pt idx="9462">
                  <c:v>-4085.44</c:v>
                </c:pt>
                <c:pt idx="9463">
                  <c:v>-4085.93</c:v>
                </c:pt>
                <c:pt idx="9464">
                  <c:v>-4086.43</c:v>
                </c:pt>
                <c:pt idx="9465">
                  <c:v>-4086.92</c:v>
                </c:pt>
                <c:pt idx="9466">
                  <c:v>-4087.42</c:v>
                </c:pt>
                <c:pt idx="9467">
                  <c:v>-4087.91</c:v>
                </c:pt>
                <c:pt idx="9468">
                  <c:v>-4088.41</c:v>
                </c:pt>
                <c:pt idx="9469">
                  <c:v>-4088.9</c:v>
                </c:pt>
                <c:pt idx="9470">
                  <c:v>-4089.4</c:v>
                </c:pt>
                <c:pt idx="9471">
                  <c:v>-4089.89</c:v>
                </c:pt>
                <c:pt idx="9472">
                  <c:v>-4090.38</c:v>
                </c:pt>
                <c:pt idx="9473">
                  <c:v>-4090.88</c:v>
                </c:pt>
                <c:pt idx="9474">
                  <c:v>-4091.37</c:v>
                </c:pt>
                <c:pt idx="9475">
                  <c:v>-4091.87</c:v>
                </c:pt>
                <c:pt idx="9476">
                  <c:v>-4092.36</c:v>
                </c:pt>
                <c:pt idx="9477">
                  <c:v>-4092.86</c:v>
                </c:pt>
                <c:pt idx="9478">
                  <c:v>-4093.35</c:v>
                </c:pt>
                <c:pt idx="9479">
                  <c:v>-4093.84</c:v>
                </c:pt>
                <c:pt idx="9480">
                  <c:v>-4094.34</c:v>
                </c:pt>
                <c:pt idx="9481">
                  <c:v>-4094.83</c:v>
                </c:pt>
                <c:pt idx="9482">
                  <c:v>-4095.33</c:v>
                </c:pt>
                <c:pt idx="9483">
                  <c:v>-4095.82</c:v>
                </c:pt>
                <c:pt idx="9484">
                  <c:v>-4096.3100000000004</c:v>
                </c:pt>
                <c:pt idx="9485">
                  <c:v>-4096.8100000000004</c:v>
                </c:pt>
                <c:pt idx="9486">
                  <c:v>-4097.3</c:v>
                </c:pt>
                <c:pt idx="9487">
                  <c:v>-4097.79</c:v>
                </c:pt>
                <c:pt idx="9488">
                  <c:v>-4098.29</c:v>
                </c:pt>
                <c:pt idx="9489">
                  <c:v>-4098.78</c:v>
                </c:pt>
                <c:pt idx="9490">
                  <c:v>-4099.2700000000004</c:v>
                </c:pt>
                <c:pt idx="9491">
                  <c:v>-4099.7700000000004</c:v>
                </c:pt>
                <c:pt idx="9492">
                  <c:v>-4100.26</c:v>
                </c:pt>
                <c:pt idx="9493">
                  <c:v>-4100.75</c:v>
                </c:pt>
                <c:pt idx="9494">
                  <c:v>-4101.25</c:v>
                </c:pt>
                <c:pt idx="9495">
                  <c:v>-4101.74</c:v>
                </c:pt>
                <c:pt idx="9496">
                  <c:v>-4102.2299999999996</c:v>
                </c:pt>
                <c:pt idx="9497">
                  <c:v>-4102.7299999999996</c:v>
                </c:pt>
                <c:pt idx="9498">
                  <c:v>-4103.22</c:v>
                </c:pt>
                <c:pt idx="9499">
                  <c:v>-4103.71</c:v>
                </c:pt>
                <c:pt idx="9500">
                  <c:v>-4104.21</c:v>
                </c:pt>
                <c:pt idx="9501">
                  <c:v>-4104.7</c:v>
                </c:pt>
                <c:pt idx="9502">
                  <c:v>-4105.1899999999996</c:v>
                </c:pt>
                <c:pt idx="9503">
                  <c:v>-4105.68</c:v>
                </c:pt>
                <c:pt idx="9504">
                  <c:v>-4106.18</c:v>
                </c:pt>
                <c:pt idx="9505">
                  <c:v>-4106.67</c:v>
                </c:pt>
                <c:pt idx="9506">
                  <c:v>-4107.16</c:v>
                </c:pt>
                <c:pt idx="9507">
                  <c:v>-4107.6499999999996</c:v>
                </c:pt>
                <c:pt idx="9508">
                  <c:v>-4108.1499999999996</c:v>
                </c:pt>
                <c:pt idx="9509">
                  <c:v>-4108.6400000000003</c:v>
                </c:pt>
                <c:pt idx="9510">
                  <c:v>-4109.13</c:v>
                </c:pt>
                <c:pt idx="9511">
                  <c:v>-4109.62</c:v>
                </c:pt>
                <c:pt idx="9512">
                  <c:v>-4110.1099999999997</c:v>
                </c:pt>
                <c:pt idx="9513">
                  <c:v>-4110.6099999999997</c:v>
                </c:pt>
                <c:pt idx="9514">
                  <c:v>-4111.1000000000004</c:v>
                </c:pt>
                <c:pt idx="9515">
                  <c:v>-4111.59</c:v>
                </c:pt>
                <c:pt idx="9516">
                  <c:v>-4112.08</c:v>
                </c:pt>
                <c:pt idx="9517">
                  <c:v>-4112.57</c:v>
                </c:pt>
                <c:pt idx="9518">
                  <c:v>-4113.07</c:v>
                </c:pt>
                <c:pt idx="9519">
                  <c:v>-4113.5600000000004</c:v>
                </c:pt>
                <c:pt idx="9520">
                  <c:v>-4114.05</c:v>
                </c:pt>
                <c:pt idx="9521">
                  <c:v>-4114.54</c:v>
                </c:pt>
                <c:pt idx="9522">
                  <c:v>-4115.03</c:v>
                </c:pt>
                <c:pt idx="9523">
                  <c:v>-4115.53</c:v>
                </c:pt>
                <c:pt idx="9524">
                  <c:v>-4116.0200000000004</c:v>
                </c:pt>
                <c:pt idx="9525">
                  <c:v>-4116.51</c:v>
                </c:pt>
                <c:pt idx="9526">
                  <c:v>-4117</c:v>
                </c:pt>
                <c:pt idx="9527">
                  <c:v>-4117.49</c:v>
                </c:pt>
                <c:pt idx="9528">
                  <c:v>-4117.9799999999996</c:v>
                </c:pt>
                <c:pt idx="9529">
                  <c:v>-4118.47</c:v>
                </c:pt>
                <c:pt idx="9530">
                  <c:v>-4118.96</c:v>
                </c:pt>
                <c:pt idx="9531">
                  <c:v>-4119.46</c:v>
                </c:pt>
                <c:pt idx="9532">
                  <c:v>-4119.95</c:v>
                </c:pt>
                <c:pt idx="9533">
                  <c:v>-4120.4399999999996</c:v>
                </c:pt>
                <c:pt idx="9534">
                  <c:v>-4120.93</c:v>
                </c:pt>
                <c:pt idx="9535">
                  <c:v>-4121.42</c:v>
                </c:pt>
                <c:pt idx="9536">
                  <c:v>-4121.91</c:v>
                </c:pt>
                <c:pt idx="9537">
                  <c:v>-4122.3999999999996</c:v>
                </c:pt>
                <c:pt idx="9538">
                  <c:v>-4122.8900000000003</c:v>
                </c:pt>
                <c:pt idx="9539">
                  <c:v>-4123.38</c:v>
                </c:pt>
                <c:pt idx="9540">
                  <c:v>-4123.87</c:v>
                </c:pt>
                <c:pt idx="9541">
                  <c:v>-4124.3599999999997</c:v>
                </c:pt>
                <c:pt idx="9542">
                  <c:v>-4124.8500000000004</c:v>
                </c:pt>
                <c:pt idx="9543">
                  <c:v>-4125.34</c:v>
                </c:pt>
                <c:pt idx="9544">
                  <c:v>-4125.84</c:v>
                </c:pt>
                <c:pt idx="9545">
                  <c:v>-4126.33</c:v>
                </c:pt>
                <c:pt idx="9546">
                  <c:v>-4126.82</c:v>
                </c:pt>
                <c:pt idx="9547">
                  <c:v>-4127.3100000000004</c:v>
                </c:pt>
                <c:pt idx="9548">
                  <c:v>-4127.8</c:v>
                </c:pt>
                <c:pt idx="9549">
                  <c:v>-4128.29</c:v>
                </c:pt>
                <c:pt idx="9550">
                  <c:v>-4128.78</c:v>
                </c:pt>
                <c:pt idx="9551">
                  <c:v>-4129.2700000000004</c:v>
                </c:pt>
                <c:pt idx="9552">
                  <c:v>-4129.76</c:v>
                </c:pt>
                <c:pt idx="9553">
                  <c:v>-4130.25</c:v>
                </c:pt>
                <c:pt idx="9554">
                  <c:v>-4130.74</c:v>
                </c:pt>
                <c:pt idx="9555">
                  <c:v>-4131.2299999999996</c:v>
                </c:pt>
                <c:pt idx="9556">
                  <c:v>-4131.72</c:v>
                </c:pt>
                <c:pt idx="9557">
                  <c:v>-4132.2</c:v>
                </c:pt>
                <c:pt idx="9558">
                  <c:v>-4132.6899999999996</c:v>
                </c:pt>
                <c:pt idx="9559">
                  <c:v>-4133.18</c:v>
                </c:pt>
                <c:pt idx="9560">
                  <c:v>-4133.67</c:v>
                </c:pt>
                <c:pt idx="9561">
                  <c:v>-4134.16</c:v>
                </c:pt>
                <c:pt idx="9562">
                  <c:v>-4134.6499999999996</c:v>
                </c:pt>
                <c:pt idx="9563">
                  <c:v>-4135.1400000000003</c:v>
                </c:pt>
                <c:pt idx="9564">
                  <c:v>-4135.63</c:v>
                </c:pt>
                <c:pt idx="9565">
                  <c:v>-4136.12</c:v>
                </c:pt>
                <c:pt idx="9566">
                  <c:v>-4136.6099999999997</c:v>
                </c:pt>
                <c:pt idx="9567">
                  <c:v>-4137.1000000000004</c:v>
                </c:pt>
                <c:pt idx="9568">
                  <c:v>-4137.59</c:v>
                </c:pt>
                <c:pt idx="9569">
                  <c:v>-4138.08</c:v>
                </c:pt>
                <c:pt idx="9570">
                  <c:v>-4138.57</c:v>
                </c:pt>
                <c:pt idx="9571">
                  <c:v>-4139.05</c:v>
                </c:pt>
                <c:pt idx="9572">
                  <c:v>-4139.54</c:v>
                </c:pt>
                <c:pt idx="9573">
                  <c:v>-4140.03</c:v>
                </c:pt>
                <c:pt idx="9574">
                  <c:v>-4140.5200000000004</c:v>
                </c:pt>
                <c:pt idx="9575">
                  <c:v>-4141.01</c:v>
                </c:pt>
                <c:pt idx="9576">
                  <c:v>-4141.5</c:v>
                </c:pt>
                <c:pt idx="9577">
                  <c:v>-4141.99</c:v>
                </c:pt>
                <c:pt idx="9578">
                  <c:v>-4142.4799999999996</c:v>
                </c:pt>
                <c:pt idx="9579">
                  <c:v>-4142.96</c:v>
                </c:pt>
                <c:pt idx="9580">
                  <c:v>-4143.45</c:v>
                </c:pt>
                <c:pt idx="9581">
                  <c:v>-4143.9399999999996</c:v>
                </c:pt>
                <c:pt idx="9582">
                  <c:v>-4144.43</c:v>
                </c:pt>
                <c:pt idx="9583">
                  <c:v>-4144.92</c:v>
                </c:pt>
                <c:pt idx="9584">
                  <c:v>-4145.3999999999996</c:v>
                </c:pt>
                <c:pt idx="9585">
                  <c:v>-4145.8900000000003</c:v>
                </c:pt>
                <c:pt idx="9586">
                  <c:v>-4146.38</c:v>
                </c:pt>
                <c:pt idx="9587">
                  <c:v>-4146.87</c:v>
                </c:pt>
                <c:pt idx="9588">
                  <c:v>-4147.3599999999997</c:v>
                </c:pt>
                <c:pt idx="9589">
                  <c:v>-4147.84</c:v>
                </c:pt>
                <c:pt idx="9590">
                  <c:v>-4148.33</c:v>
                </c:pt>
                <c:pt idx="9591">
                  <c:v>-4148.82</c:v>
                </c:pt>
                <c:pt idx="9592">
                  <c:v>-4149.3100000000004</c:v>
                </c:pt>
                <c:pt idx="9593">
                  <c:v>-4149.8</c:v>
                </c:pt>
                <c:pt idx="9594">
                  <c:v>-4150.28</c:v>
                </c:pt>
                <c:pt idx="9595">
                  <c:v>-4150.7700000000004</c:v>
                </c:pt>
                <c:pt idx="9596">
                  <c:v>-4151.26</c:v>
                </c:pt>
                <c:pt idx="9597">
                  <c:v>-4151.75</c:v>
                </c:pt>
                <c:pt idx="9598">
                  <c:v>-4152.2299999999996</c:v>
                </c:pt>
                <c:pt idx="9599">
                  <c:v>-4152.72</c:v>
                </c:pt>
                <c:pt idx="9600">
                  <c:v>-4153.21</c:v>
                </c:pt>
                <c:pt idx="9601">
                  <c:v>-4153.7</c:v>
                </c:pt>
                <c:pt idx="9602">
                  <c:v>-4154.18</c:v>
                </c:pt>
                <c:pt idx="9603">
                  <c:v>-4154.67</c:v>
                </c:pt>
                <c:pt idx="9604">
                  <c:v>-4155.16</c:v>
                </c:pt>
                <c:pt idx="9605">
                  <c:v>-4155.6400000000003</c:v>
                </c:pt>
                <c:pt idx="9606">
                  <c:v>-4156.13</c:v>
                </c:pt>
                <c:pt idx="9607">
                  <c:v>-4156.62</c:v>
                </c:pt>
                <c:pt idx="9608">
                  <c:v>-4157.1000000000004</c:v>
                </c:pt>
                <c:pt idx="9609">
                  <c:v>-4157.59</c:v>
                </c:pt>
                <c:pt idx="9610">
                  <c:v>-4158.08</c:v>
                </c:pt>
                <c:pt idx="9611">
                  <c:v>-4158.5600000000004</c:v>
                </c:pt>
                <c:pt idx="9612">
                  <c:v>-4159.05</c:v>
                </c:pt>
                <c:pt idx="9613">
                  <c:v>-4159.54</c:v>
                </c:pt>
                <c:pt idx="9614">
                  <c:v>-4160.0200000000004</c:v>
                </c:pt>
                <c:pt idx="9615">
                  <c:v>-4160.51</c:v>
                </c:pt>
                <c:pt idx="9616">
                  <c:v>-4161</c:v>
                </c:pt>
                <c:pt idx="9617">
                  <c:v>-4161.4799999999996</c:v>
                </c:pt>
                <c:pt idx="9618">
                  <c:v>-4161.97</c:v>
                </c:pt>
                <c:pt idx="9619">
                  <c:v>-4162.46</c:v>
                </c:pt>
                <c:pt idx="9620">
                  <c:v>-4162.9399999999996</c:v>
                </c:pt>
                <c:pt idx="9621">
                  <c:v>-4163.43</c:v>
                </c:pt>
                <c:pt idx="9622">
                  <c:v>-4163.91</c:v>
                </c:pt>
                <c:pt idx="9623">
                  <c:v>-4164.3999999999996</c:v>
                </c:pt>
                <c:pt idx="9624">
                  <c:v>-4164.8900000000003</c:v>
                </c:pt>
                <c:pt idx="9625">
                  <c:v>-4165.37</c:v>
                </c:pt>
                <c:pt idx="9626">
                  <c:v>-4165.8599999999997</c:v>
                </c:pt>
                <c:pt idx="9627">
                  <c:v>-4166.34</c:v>
                </c:pt>
                <c:pt idx="9628">
                  <c:v>-4166.83</c:v>
                </c:pt>
                <c:pt idx="9629">
                  <c:v>-4167.32</c:v>
                </c:pt>
                <c:pt idx="9630">
                  <c:v>-4167.8</c:v>
                </c:pt>
                <c:pt idx="9631">
                  <c:v>-4168.29</c:v>
                </c:pt>
                <c:pt idx="9632">
                  <c:v>-4168.7700000000004</c:v>
                </c:pt>
                <c:pt idx="9633">
                  <c:v>-4169.26</c:v>
                </c:pt>
                <c:pt idx="9634">
                  <c:v>-4169.74</c:v>
                </c:pt>
                <c:pt idx="9635">
                  <c:v>-4170.2299999999996</c:v>
                </c:pt>
                <c:pt idx="9636">
                  <c:v>-4170.71</c:v>
                </c:pt>
                <c:pt idx="9637">
                  <c:v>-4171.2</c:v>
                </c:pt>
                <c:pt idx="9638">
                  <c:v>-4171.68</c:v>
                </c:pt>
                <c:pt idx="9639">
                  <c:v>-4172.17</c:v>
                </c:pt>
                <c:pt idx="9640">
                  <c:v>-4172.6499999999996</c:v>
                </c:pt>
                <c:pt idx="9641">
                  <c:v>-4173.1400000000003</c:v>
                </c:pt>
                <c:pt idx="9642">
                  <c:v>-4173.62</c:v>
                </c:pt>
                <c:pt idx="9643">
                  <c:v>-4174.1099999999997</c:v>
                </c:pt>
                <c:pt idx="9644">
                  <c:v>-4174.59</c:v>
                </c:pt>
                <c:pt idx="9645">
                  <c:v>-4175.08</c:v>
                </c:pt>
                <c:pt idx="9646">
                  <c:v>-4175.5600000000004</c:v>
                </c:pt>
                <c:pt idx="9647">
                  <c:v>-4176.05</c:v>
                </c:pt>
                <c:pt idx="9648">
                  <c:v>-4176.53</c:v>
                </c:pt>
                <c:pt idx="9649">
                  <c:v>-4177.0200000000004</c:v>
                </c:pt>
                <c:pt idx="9650">
                  <c:v>-4177.5</c:v>
                </c:pt>
                <c:pt idx="9651">
                  <c:v>-4177.99</c:v>
                </c:pt>
                <c:pt idx="9652">
                  <c:v>-4178.47</c:v>
                </c:pt>
                <c:pt idx="9653">
                  <c:v>-4178.95</c:v>
                </c:pt>
                <c:pt idx="9654">
                  <c:v>-4179.4399999999996</c:v>
                </c:pt>
                <c:pt idx="9655">
                  <c:v>-4179.92</c:v>
                </c:pt>
                <c:pt idx="9656">
                  <c:v>-4180.41</c:v>
                </c:pt>
                <c:pt idx="9657">
                  <c:v>-4180.8900000000003</c:v>
                </c:pt>
                <c:pt idx="9658">
                  <c:v>-4181.38</c:v>
                </c:pt>
                <c:pt idx="9659">
                  <c:v>-4181.8599999999997</c:v>
                </c:pt>
                <c:pt idx="9660">
                  <c:v>-4182.34</c:v>
                </c:pt>
                <c:pt idx="9661">
                  <c:v>-4182.83</c:v>
                </c:pt>
                <c:pt idx="9662">
                  <c:v>-4183.3100000000004</c:v>
                </c:pt>
                <c:pt idx="9663">
                  <c:v>-4183.8</c:v>
                </c:pt>
                <c:pt idx="9664">
                  <c:v>-4184.28</c:v>
                </c:pt>
                <c:pt idx="9665">
                  <c:v>-4184.76</c:v>
                </c:pt>
                <c:pt idx="9666">
                  <c:v>-4185.25</c:v>
                </c:pt>
                <c:pt idx="9667">
                  <c:v>-4185.7299999999996</c:v>
                </c:pt>
                <c:pt idx="9668">
                  <c:v>-4186.21</c:v>
                </c:pt>
                <c:pt idx="9669">
                  <c:v>-4186.7</c:v>
                </c:pt>
                <c:pt idx="9670">
                  <c:v>-4187.18</c:v>
                </c:pt>
                <c:pt idx="9671">
                  <c:v>-4187.66</c:v>
                </c:pt>
                <c:pt idx="9672">
                  <c:v>-4188.1499999999996</c:v>
                </c:pt>
                <c:pt idx="9673">
                  <c:v>-4188.63</c:v>
                </c:pt>
                <c:pt idx="9674">
                  <c:v>-4189.1099999999997</c:v>
                </c:pt>
                <c:pt idx="9675">
                  <c:v>-4189.6000000000004</c:v>
                </c:pt>
                <c:pt idx="9676">
                  <c:v>-4190.08</c:v>
                </c:pt>
                <c:pt idx="9677">
                  <c:v>-4190.5600000000004</c:v>
                </c:pt>
                <c:pt idx="9678">
                  <c:v>-4191.05</c:v>
                </c:pt>
                <c:pt idx="9679">
                  <c:v>-4191.53</c:v>
                </c:pt>
                <c:pt idx="9680">
                  <c:v>-4192.01</c:v>
                </c:pt>
                <c:pt idx="9681">
                  <c:v>-4192.49</c:v>
                </c:pt>
                <c:pt idx="9682">
                  <c:v>-4192.9799999999996</c:v>
                </c:pt>
                <c:pt idx="9683">
                  <c:v>-4193.46</c:v>
                </c:pt>
                <c:pt idx="9684">
                  <c:v>-4193.9399999999996</c:v>
                </c:pt>
                <c:pt idx="9685">
                  <c:v>-4194.43</c:v>
                </c:pt>
                <c:pt idx="9686">
                  <c:v>-4194.91</c:v>
                </c:pt>
                <c:pt idx="9687">
                  <c:v>-4195.3900000000003</c:v>
                </c:pt>
                <c:pt idx="9688">
                  <c:v>-4195.87</c:v>
                </c:pt>
                <c:pt idx="9689">
                  <c:v>-4196.3599999999997</c:v>
                </c:pt>
                <c:pt idx="9690">
                  <c:v>-4196.84</c:v>
                </c:pt>
                <c:pt idx="9691">
                  <c:v>-4197.32</c:v>
                </c:pt>
                <c:pt idx="9692">
                  <c:v>-4197.8</c:v>
                </c:pt>
                <c:pt idx="9693">
                  <c:v>-4198.28</c:v>
                </c:pt>
                <c:pt idx="9694">
                  <c:v>-4198.7700000000004</c:v>
                </c:pt>
                <c:pt idx="9695">
                  <c:v>-4199.25</c:v>
                </c:pt>
                <c:pt idx="9696">
                  <c:v>-4199.7299999999996</c:v>
                </c:pt>
                <c:pt idx="9697">
                  <c:v>-4200.21</c:v>
                </c:pt>
                <c:pt idx="9698">
                  <c:v>-4200.6899999999996</c:v>
                </c:pt>
                <c:pt idx="9699">
                  <c:v>-4201.18</c:v>
                </c:pt>
                <c:pt idx="9700">
                  <c:v>-4201.66</c:v>
                </c:pt>
                <c:pt idx="9701">
                  <c:v>-4202.1400000000003</c:v>
                </c:pt>
                <c:pt idx="9702">
                  <c:v>-4202.62</c:v>
                </c:pt>
                <c:pt idx="9703">
                  <c:v>-4203.1000000000004</c:v>
                </c:pt>
                <c:pt idx="9704">
                  <c:v>-4203.58</c:v>
                </c:pt>
                <c:pt idx="9705">
                  <c:v>-4204.07</c:v>
                </c:pt>
                <c:pt idx="9706">
                  <c:v>-4204.55</c:v>
                </c:pt>
                <c:pt idx="9707">
                  <c:v>-4205.03</c:v>
                </c:pt>
                <c:pt idx="9708">
                  <c:v>-4205.51</c:v>
                </c:pt>
                <c:pt idx="9709">
                  <c:v>-4205.99</c:v>
                </c:pt>
                <c:pt idx="9710">
                  <c:v>-4206.47</c:v>
                </c:pt>
                <c:pt idx="9711">
                  <c:v>-4206.95</c:v>
                </c:pt>
                <c:pt idx="9712">
                  <c:v>-4207.43</c:v>
                </c:pt>
                <c:pt idx="9713">
                  <c:v>-4207.92</c:v>
                </c:pt>
                <c:pt idx="9714">
                  <c:v>-4208.3999999999996</c:v>
                </c:pt>
                <c:pt idx="9715">
                  <c:v>-4208.88</c:v>
                </c:pt>
                <c:pt idx="9716">
                  <c:v>-4209.3599999999997</c:v>
                </c:pt>
                <c:pt idx="9717">
                  <c:v>-4209.84</c:v>
                </c:pt>
                <c:pt idx="9718">
                  <c:v>-4210.32</c:v>
                </c:pt>
                <c:pt idx="9719">
                  <c:v>-4210.8</c:v>
                </c:pt>
                <c:pt idx="9720">
                  <c:v>-4211.28</c:v>
                </c:pt>
                <c:pt idx="9721">
                  <c:v>-4211.76</c:v>
                </c:pt>
                <c:pt idx="9722">
                  <c:v>-4212.24</c:v>
                </c:pt>
                <c:pt idx="9723">
                  <c:v>-4212.72</c:v>
                </c:pt>
                <c:pt idx="9724">
                  <c:v>-4213.2</c:v>
                </c:pt>
                <c:pt idx="9725">
                  <c:v>-4213.68</c:v>
                </c:pt>
                <c:pt idx="9726">
                  <c:v>-4214.16</c:v>
                </c:pt>
                <c:pt idx="9727">
                  <c:v>-4214.6499999999996</c:v>
                </c:pt>
                <c:pt idx="9728">
                  <c:v>-4215.13</c:v>
                </c:pt>
                <c:pt idx="9729">
                  <c:v>-4215.6099999999997</c:v>
                </c:pt>
                <c:pt idx="9730">
                  <c:v>-4216.09</c:v>
                </c:pt>
                <c:pt idx="9731">
                  <c:v>-4216.57</c:v>
                </c:pt>
                <c:pt idx="9732">
                  <c:v>-4217.05</c:v>
                </c:pt>
                <c:pt idx="9733">
                  <c:v>-4217.53</c:v>
                </c:pt>
                <c:pt idx="9734">
                  <c:v>-4218.01</c:v>
                </c:pt>
                <c:pt idx="9735">
                  <c:v>-4218.49</c:v>
                </c:pt>
                <c:pt idx="9736">
                  <c:v>-4218.97</c:v>
                </c:pt>
                <c:pt idx="9737">
                  <c:v>-4219.45</c:v>
                </c:pt>
                <c:pt idx="9738">
                  <c:v>-4219.92</c:v>
                </c:pt>
                <c:pt idx="9739">
                  <c:v>-4220.3999999999996</c:v>
                </c:pt>
                <c:pt idx="9740">
                  <c:v>-4220.88</c:v>
                </c:pt>
                <c:pt idx="9741">
                  <c:v>-4221.3599999999997</c:v>
                </c:pt>
                <c:pt idx="9742">
                  <c:v>-4221.84</c:v>
                </c:pt>
                <c:pt idx="9743">
                  <c:v>-4222.32</c:v>
                </c:pt>
                <c:pt idx="9744">
                  <c:v>-4222.8</c:v>
                </c:pt>
                <c:pt idx="9745">
                  <c:v>-4223.28</c:v>
                </c:pt>
                <c:pt idx="9746">
                  <c:v>-4223.76</c:v>
                </c:pt>
                <c:pt idx="9747">
                  <c:v>-4224.24</c:v>
                </c:pt>
                <c:pt idx="9748">
                  <c:v>-4224.72</c:v>
                </c:pt>
                <c:pt idx="9749">
                  <c:v>-4225.2</c:v>
                </c:pt>
                <c:pt idx="9750">
                  <c:v>-4225.68</c:v>
                </c:pt>
                <c:pt idx="9751">
                  <c:v>-4226.16</c:v>
                </c:pt>
                <c:pt idx="9752">
                  <c:v>-4226.63</c:v>
                </c:pt>
                <c:pt idx="9753">
                  <c:v>-4227.1099999999997</c:v>
                </c:pt>
                <c:pt idx="9754">
                  <c:v>-4227.59</c:v>
                </c:pt>
                <c:pt idx="9755">
                  <c:v>-4228.07</c:v>
                </c:pt>
                <c:pt idx="9756">
                  <c:v>-4228.55</c:v>
                </c:pt>
                <c:pt idx="9757">
                  <c:v>-4229.03</c:v>
                </c:pt>
                <c:pt idx="9758">
                  <c:v>-4229.51</c:v>
                </c:pt>
                <c:pt idx="9759">
                  <c:v>-4229.99</c:v>
                </c:pt>
                <c:pt idx="9760">
                  <c:v>-4230.46</c:v>
                </c:pt>
                <c:pt idx="9761">
                  <c:v>-4230.9399999999996</c:v>
                </c:pt>
                <c:pt idx="9762">
                  <c:v>-4231.42</c:v>
                </c:pt>
                <c:pt idx="9763">
                  <c:v>-4231.8999999999996</c:v>
                </c:pt>
                <c:pt idx="9764">
                  <c:v>-4232.38</c:v>
                </c:pt>
                <c:pt idx="9765">
                  <c:v>-4232.8599999999997</c:v>
                </c:pt>
                <c:pt idx="9766">
                  <c:v>-4233.33</c:v>
                </c:pt>
                <c:pt idx="9767">
                  <c:v>-4233.8100000000004</c:v>
                </c:pt>
                <c:pt idx="9768">
                  <c:v>-4234.29</c:v>
                </c:pt>
                <c:pt idx="9769">
                  <c:v>-4234.7700000000004</c:v>
                </c:pt>
                <c:pt idx="9770">
                  <c:v>-4235.25</c:v>
                </c:pt>
                <c:pt idx="9771">
                  <c:v>-4235.72</c:v>
                </c:pt>
                <c:pt idx="9772">
                  <c:v>-4236.2</c:v>
                </c:pt>
                <c:pt idx="9773">
                  <c:v>-4236.68</c:v>
                </c:pt>
                <c:pt idx="9774">
                  <c:v>-4237.16</c:v>
                </c:pt>
                <c:pt idx="9775">
                  <c:v>-4237.6400000000003</c:v>
                </c:pt>
                <c:pt idx="9776">
                  <c:v>-4238.1099999999997</c:v>
                </c:pt>
                <c:pt idx="9777">
                  <c:v>-4238.59</c:v>
                </c:pt>
                <c:pt idx="9778">
                  <c:v>-4239.07</c:v>
                </c:pt>
                <c:pt idx="9779">
                  <c:v>-4239.55</c:v>
                </c:pt>
                <c:pt idx="9780">
                  <c:v>-4240.0200000000004</c:v>
                </c:pt>
                <c:pt idx="9781">
                  <c:v>-4240.5</c:v>
                </c:pt>
                <c:pt idx="9782">
                  <c:v>-4240.9799999999996</c:v>
                </c:pt>
                <c:pt idx="9783">
                  <c:v>-4241.46</c:v>
                </c:pt>
                <c:pt idx="9784">
                  <c:v>-4241.93</c:v>
                </c:pt>
                <c:pt idx="9785">
                  <c:v>-4242.41</c:v>
                </c:pt>
                <c:pt idx="9786">
                  <c:v>-4242.8900000000003</c:v>
                </c:pt>
                <c:pt idx="9787">
                  <c:v>-4243.3599999999997</c:v>
                </c:pt>
                <c:pt idx="9788">
                  <c:v>-4243.84</c:v>
                </c:pt>
                <c:pt idx="9789">
                  <c:v>-4244.32</c:v>
                </c:pt>
                <c:pt idx="9790">
                  <c:v>-4244.79</c:v>
                </c:pt>
                <c:pt idx="9791">
                  <c:v>-4245.2700000000004</c:v>
                </c:pt>
                <c:pt idx="9792">
                  <c:v>-4245.75</c:v>
                </c:pt>
                <c:pt idx="9793">
                  <c:v>-4246.22</c:v>
                </c:pt>
                <c:pt idx="9794">
                  <c:v>-4246.7</c:v>
                </c:pt>
                <c:pt idx="9795">
                  <c:v>-4247.18</c:v>
                </c:pt>
                <c:pt idx="9796">
                  <c:v>-4247.6499999999996</c:v>
                </c:pt>
                <c:pt idx="9797">
                  <c:v>-4248.13</c:v>
                </c:pt>
                <c:pt idx="9798">
                  <c:v>-4248.6099999999997</c:v>
                </c:pt>
                <c:pt idx="9799">
                  <c:v>-4249.08</c:v>
                </c:pt>
                <c:pt idx="9800">
                  <c:v>-4249.5600000000004</c:v>
                </c:pt>
                <c:pt idx="9801">
                  <c:v>-4250.04</c:v>
                </c:pt>
                <c:pt idx="9802">
                  <c:v>-4250.51</c:v>
                </c:pt>
                <c:pt idx="9803">
                  <c:v>-4250.99</c:v>
                </c:pt>
                <c:pt idx="9804">
                  <c:v>-4251.47</c:v>
                </c:pt>
                <c:pt idx="9805">
                  <c:v>-4251.9399999999996</c:v>
                </c:pt>
                <c:pt idx="9806">
                  <c:v>-4252.42</c:v>
                </c:pt>
                <c:pt idx="9807">
                  <c:v>-4252.8900000000003</c:v>
                </c:pt>
                <c:pt idx="9808">
                  <c:v>-4253.37</c:v>
                </c:pt>
                <c:pt idx="9809">
                  <c:v>-4253.8500000000004</c:v>
                </c:pt>
                <c:pt idx="9810">
                  <c:v>-4254.32</c:v>
                </c:pt>
                <c:pt idx="9811">
                  <c:v>-4254.8</c:v>
                </c:pt>
                <c:pt idx="9812">
                  <c:v>-4255.2700000000004</c:v>
                </c:pt>
                <c:pt idx="9813">
                  <c:v>-4255.75</c:v>
                </c:pt>
                <c:pt idx="9814">
                  <c:v>-4256.22</c:v>
                </c:pt>
                <c:pt idx="9815">
                  <c:v>-4256.7</c:v>
                </c:pt>
                <c:pt idx="9816">
                  <c:v>-4257.17</c:v>
                </c:pt>
                <c:pt idx="9817">
                  <c:v>-4257.6499999999996</c:v>
                </c:pt>
                <c:pt idx="9818">
                  <c:v>-4258.13</c:v>
                </c:pt>
                <c:pt idx="9819">
                  <c:v>-4258.6000000000004</c:v>
                </c:pt>
                <c:pt idx="9820">
                  <c:v>-4259.08</c:v>
                </c:pt>
                <c:pt idx="9821">
                  <c:v>-4259.55</c:v>
                </c:pt>
                <c:pt idx="9822">
                  <c:v>-4260.03</c:v>
                </c:pt>
                <c:pt idx="9823">
                  <c:v>-4260.5</c:v>
                </c:pt>
                <c:pt idx="9824">
                  <c:v>-4260.9799999999996</c:v>
                </c:pt>
                <c:pt idx="9825">
                  <c:v>-4261.45</c:v>
                </c:pt>
                <c:pt idx="9826">
                  <c:v>-4261.93</c:v>
                </c:pt>
                <c:pt idx="9827">
                  <c:v>-4262.3999999999996</c:v>
                </c:pt>
                <c:pt idx="9828">
                  <c:v>-4262.88</c:v>
                </c:pt>
                <c:pt idx="9829">
                  <c:v>-4263.3500000000004</c:v>
                </c:pt>
                <c:pt idx="9830">
                  <c:v>-4263.83</c:v>
                </c:pt>
                <c:pt idx="9831">
                  <c:v>-4264.3</c:v>
                </c:pt>
                <c:pt idx="9832">
                  <c:v>-4264.7700000000004</c:v>
                </c:pt>
                <c:pt idx="9833">
                  <c:v>-4265.25</c:v>
                </c:pt>
                <c:pt idx="9834">
                  <c:v>-4265.72</c:v>
                </c:pt>
                <c:pt idx="9835">
                  <c:v>-4266.2</c:v>
                </c:pt>
                <c:pt idx="9836">
                  <c:v>-4266.67</c:v>
                </c:pt>
                <c:pt idx="9837">
                  <c:v>-4267.1499999999996</c:v>
                </c:pt>
                <c:pt idx="9838">
                  <c:v>-4267.62</c:v>
                </c:pt>
                <c:pt idx="9839">
                  <c:v>-4268.1000000000004</c:v>
                </c:pt>
                <c:pt idx="9840">
                  <c:v>-4268.57</c:v>
                </c:pt>
                <c:pt idx="9841">
                  <c:v>-4269.04</c:v>
                </c:pt>
                <c:pt idx="9842">
                  <c:v>-4269.5200000000004</c:v>
                </c:pt>
                <c:pt idx="9843">
                  <c:v>-4269.99</c:v>
                </c:pt>
                <c:pt idx="9844">
                  <c:v>-4270.47</c:v>
                </c:pt>
                <c:pt idx="9845">
                  <c:v>-4270.9399999999996</c:v>
                </c:pt>
                <c:pt idx="9846">
                  <c:v>-4271.41</c:v>
                </c:pt>
                <c:pt idx="9847">
                  <c:v>-4271.8900000000003</c:v>
                </c:pt>
                <c:pt idx="9848">
                  <c:v>-4272.3599999999997</c:v>
                </c:pt>
                <c:pt idx="9849">
                  <c:v>-4272.83</c:v>
                </c:pt>
                <c:pt idx="9850">
                  <c:v>-4273.3100000000004</c:v>
                </c:pt>
                <c:pt idx="9851">
                  <c:v>-4273.78</c:v>
                </c:pt>
                <c:pt idx="9852">
                  <c:v>-4274.26</c:v>
                </c:pt>
                <c:pt idx="9853">
                  <c:v>-4274.7299999999996</c:v>
                </c:pt>
                <c:pt idx="9854">
                  <c:v>-4275.2</c:v>
                </c:pt>
                <c:pt idx="9855">
                  <c:v>-4275.68</c:v>
                </c:pt>
                <c:pt idx="9856">
                  <c:v>-4276.1499999999996</c:v>
                </c:pt>
                <c:pt idx="9857">
                  <c:v>-4276.62</c:v>
                </c:pt>
                <c:pt idx="9858">
                  <c:v>-4277.1000000000004</c:v>
                </c:pt>
                <c:pt idx="9859">
                  <c:v>-4277.57</c:v>
                </c:pt>
                <c:pt idx="9860">
                  <c:v>-4278.04</c:v>
                </c:pt>
                <c:pt idx="9861">
                  <c:v>-4278.5200000000004</c:v>
                </c:pt>
                <c:pt idx="9862">
                  <c:v>-4278.99</c:v>
                </c:pt>
                <c:pt idx="9863">
                  <c:v>-4279.46</c:v>
                </c:pt>
                <c:pt idx="9864">
                  <c:v>-4279.93</c:v>
                </c:pt>
                <c:pt idx="9865">
                  <c:v>-4280.41</c:v>
                </c:pt>
                <c:pt idx="9866">
                  <c:v>-4280.88</c:v>
                </c:pt>
                <c:pt idx="9867">
                  <c:v>-4281.3500000000004</c:v>
                </c:pt>
                <c:pt idx="9868">
                  <c:v>-4281.82</c:v>
                </c:pt>
                <c:pt idx="9869">
                  <c:v>-4282.3</c:v>
                </c:pt>
                <c:pt idx="9870">
                  <c:v>-4282.7700000000004</c:v>
                </c:pt>
                <c:pt idx="9871">
                  <c:v>-4283.24</c:v>
                </c:pt>
                <c:pt idx="9872">
                  <c:v>-4283.72</c:v>
                </c:pt>
                <c:pt idx="9873">
                  <c:v>-4284.1899999999996</c:v>
                </c:pt>
                <c:pt idx="9874">
                  <c:v>-4284.66</c:v>
                </c:pt>
                <c:pt idx="9875">
                  <c:v>-4285.13</c:v>
                </c:pt>
                <c:pt idx="9876">
                  <c:v>-4285.6000000000004</c:v>
                </c:pt>
                <c:pt idx="9877">
                  <c:v>-4286.08</c:v>
                </c:pt>
                <c:pt idx="9878">
                  <c:v>-4286.55</c:v>
                </c:pt>
                <c:pt idx="9879">
                  <c:v>-4287.0200000000004</c:v>
                </c:pt>
                <c:pt idx="9880">
                  <c:v>-4287.49</c:v>
                </c:pt>
                <c:pt idx="9881">
                  <c:v>-4287.96</c:v>
                </c:pt>
                <c:pt idx="9882">
                  <c:v>-4288.4399999999996</c:v>
                </c:pt>
                <c:pt idx="9883">
                  <c:v>-4288.91</c:v>
                </c:pt>
                <c:pt idx="9884">
                  <c:v>-4289.38</c:v>
                </c:pt>
                <c:pt idx="9885">
                  <c:v>-4289.8500000000004</c:v>
                </c:pt>
                <c:pt idx="9886">
                  <c:v>-4290.32</c:v>
                </c:pt>
                <c:pt idx="9887">
                  <c:v>-4290.8</c:v>
                </c:pt>
                <c:pt idx="9888">
                  <c:v>-4291.2700000000004</c:v>
                </c:pt>
                <c:pt idx="9889">
                  <c:v>-4291.74</c:v>
                </c:pt>
                <c:pt idx="9890">
                  <c:v>-4292.21</c:v>
                </c:pt>
                <c:pt idx="9891">
                  <c:v>-4292.68</c:v>
                </c:pt>
                <c:pt idx="9892">
                  <c:v>-4293.1499999999996</c:v>
                </c:pt>
                <c:pt idx="9893">
                  <c:v>-4293.62</c:v>
                </c:pt>
                <c:pt idx="9894">
                  <c:v>-4294.1000000000004</c:v>
                </c:pt>
                <c:pt idx="9895">
                  <c:v>-4294.57</c:v>
                </c:pt>
                <c:pt idx="9896">
                  <c:v>-4295.04</c:v>
                </c:pt>
                <c:pt idx="9897">
                  <c:v>-4295.51</c:v>
                </c:pt>
                <c:pt idx="9898">
                  <c:v>-4295.9799999999996</c:v>
                </c:pt>
                <c:pt idx="9899">
                  <c:v>-4296.45</c:v>
                </c:pt>
                <c:pt idx="9900">
                  <c:v>-4296.92</c:v>
                </c:pt>
                <c:pt idx="9901">
                  <c:v>-4297.3900000000003</c:v>
                </c:pt>
                <c:pt idx="9902">
                  <c:v>-4297.8599999999997</c:v>
                </c:pt>
                <c:pt idx="9903">
                  <c:v>-4298.33</c:v>
                </c:pt>
                <c:pt idx="9904">
                  <c:v>-4298.8100000000004</c:v>
                </c:pt>
                <c:pt idx="9905">
                  <c:v>-4299.28</c:v>
                </c:pt>
                <c:pt idx="9906">
                  <c:v>-4299.75</c:v>
                </c:pt>
                <c:pt idx="9907">
                  <c:v>-4300.22</c:v>
                </c:pt>
                <c:pt idx="9908">
                  <c:v>-4300.6899999999996</c:v>
                </c:pt>
                <c:pt idx="9909">
                  <c:v>-4301.16</c:v>
                </c:pt>
                <c:pt idx="9910">
                  <c:v>-4301.63</c:v>
                </c:pt>
                <c:pt idx="9911">
                  <c:v>-4302.1000000000004</c:v>
                </c:pt>
                <c:pt idx="9912">
                  <c:v>-4302.57</c:v>
                </c:pt>
                <c:pt idx="9913">
                  <c:v>-4303.04</c:v>
                </c:pt>
                <c:pt idx="9914">
                  <c:v>-4303.51</c:v>
                </c:pt>
                <c:pt idx="9915">
                  <c:v>-4303.9799999999996</c:v>
                </c:pt>
                <c:pt idx="9916">
                  <c:v>-4304.45</c:v>
                </c:pt>
                <c:pt idx="9917">
                  <c:v>-4304.92</c:v>
                </c:pt>
                <c:pt idx="9918">
                  <c:v>-4305.3900000000003</c:v>
                </c:pt>
                <c:pt idx="9919">
                  <c:v>-4305.8599999999997</c:v>
                </c:pt>
                <c:pt idx="9920">
                  <c:v>-4306.33</c:v>
                </c:pt>
                <c:pt idx="9921">
                  <c:v>-4306.8</c:v>
                </c:pt>
                <c:pt idx="9922">
                  <c:v>-4307.2700000000004</c:v>
                </c:pt>
                <c:pt idx="9923">
                  <c:v>-4307.74</c:v>
                </c:pt>
                <c:pt idx="9924">
                  <c:v>-4308.21</c:v>
                </c:pt>
                <c:pt idx="9925">
                  <c:v>-4308.68</c:v>
                </c:pt>
                <c:pt idx="9926">
                  <c:v>-4309.1499999999996</c:v>
                </c:pt>
                <c:pt idx="9927">
                  <c:v>-4309.62</c:v>
                </c:pt>
                <c:pt idx="9928">
                  <c:v>-4310.09</c:v>
                </c:pt>
                <c:pt idx="9929">
                  <c:v>-4310.5600000000004</c:v>
                </c:pt>
                <c:pt idx="9930">
                  <c:v>-4311.03</c:v>
                </c:pt>
                <c:pt idx="9931">
                  <c:v>-4311.5</c:v>
                </c:pt>
                <c:pt idx="9932">
                  <c:v>-4311.97</c:v>
                </c:pt>
                <c:pt idx="9933">
                  <c:v>-4312.43</c:v>
                </c:pt>
                <c:pt idx="9934">
                  <c:v>-4312.8999999999996</c:v>
                </c:pt>
                <c:pt idx="9935">
                  <c:v>-4313.37</c:v>
                </c:pt>
                <c:pt idx="9936">
                  <c:v>-4313.84</c:v>
                </c:pt>
                <c:pt idx="9937">
                  <c:v>-4314.3100000000004</c:v>
                </c:pt>
                <c:pt idx="9938">
                  <c:v>-4314.78</c:v>
                </c:pt>
                <c:pt idx="9939">
                  <c:v>-4315.25</c:v>
                </c:pt>
                <c:pt idx="9940">
                  <c:v>-4315.72</c:v>
                </c:pt>
                <c:pt idx="9941">
                  <c:v>-4316.1899999999996</c:v>
                </c:pt>
                <c:pt idx="9942">
                  <c:v>-4316.6499999999996</c:v>
                </c:pt>
                <c:pt idx="9943">
                  <c:v>-4317.12</c:v>
                </c:pt>
                <c:pt idx="9944">
                  <c:v>-4317.59</c:v>
                </c:pt>
                <c:pt idx="9945">
                  <c:v>-4318.0600000000004</c:v>
                </c:pt>
                <c:pt idx="9946">
                  <c:v>-4318.53</c:v>
                </c:pt>
                <c:pt idx="9947">
                  <c:v>-4319</c:v>
                </c:pt>
                <c:pt idx="9948">
                  <c:v>-4319.47</c:v>
                </c:pt>
                <c:pt idx="9949">
                  <c:v>-4319.93</c:v>
                </c:pt>
                <c:pt idx="9950">
                  <c:v>-4320.3999999999996</c:v>
                </c:pt>
                <c:pt idx="9951">
                  <c:v>-4320.87</c:v>
                </c:pt>
                <c:pt idx="9952">
                  <c:v>-4321.34</c:v>
                </c:pt>
                <c:pt idx="9953">
                  <c:v>-4321.8100000000004</c:v>
                </c:pt>
                <c:pt idx="9954">
                  <c:v>-4322.28</c:v>
                </c:pt>
                <c:pt idx="9955">
                  <c:v>-4322.74</c:v>
                </c:pt>
                <c:pt idx="9956">
                  <c:v>-4323.21</c:v>
                </c:pt>
                <c:pt idx="9957">
                  <c:v>-4323.68</c:v>
                </c:pt>
                <c:pt idx="9958">
                  <c:v>-4324.1499999999996</c:v>
                </c:pt>
                <c:pt idx="9959">
                  <c:v>-4324.6099999999997</c:v>
                </c:pt>
                <c:pt idx="9960">
                  <c:v>-4325.08</c:v>
                </c:pt>
                <c:pt idx="9961">
                  <c:v>-4325.55</c:v>
                </c:pt>
                <c:pt idx="9962">
                  <c:v>-4326.0200000000004</c:v>
                </c:pt>
                <c:pt idx="9963">
                  <c:v>-4326.49</c:v>
                </c:pt>
                <c:pt idx="9964">
                  <c:v>-4326.95</c:v>
                </c:pt>
                <c:pt idx="9965">
                  <c:v>-4327.42</c:v>
                </c:pt>
                <c:pt idx="9966">
                  <c:v>-4327.8900000000003</c:v>
                </c:pt>
                <c:pt idx="9967">
                  <c:v>-4328.3599999999997</c:v>
                </c:pt>
                <c:pt idx="9968">
                  <c:v>-4328.82</c:v>
                </c:pt>
                <c:pt idx="9969">
                  <c:v>-4329.29</c:v>
                </c:pt>
                <c:pt idx="9970">
                  <c:v>-4329.76</c:v>
                </c:pt>
                <c:pt idx="9971">
                  <c:v>-4330.22</c:v>
                </c:pt>
                <c:pt idx="9972">
                  <c:v>-4330.6899999999996</c:v>
                </c:pt>
                <c:pt idx="9973">
                  <c:v>-4331.16</c:v>
                </c:pt>
                <c:pt idx="9974">
                  <c:v>-4331.63</c:v>
                </c:pt>
                <c:pt idx="9975">
                  <c:v>-4332.09</c:v>
                </c:pt>
                <c:pt idx="9976">
                  <c:v>-4332.5600000000004</c:v>
                </c:pt>
                <c:pt idx="9977">
                  <c:v>-4333.03</c:v>
                </c:pt>
                <c:pt idx="9978">
                  <c:v>-4333.49</c:v>
                </c:pt>
                <c:pt idx="9979">
                  <c:v>-4333.96</c:v>
                </c:pt>
                <c:pt idx="9980">
                  <c:v>-4334.43</c:v>
                </c:pt>
                <c:pt idx="9981">
                  <c:v>-4334.8900000000003</c:v>
                </c:pt>
                <c:pt idx="9982">
                  <c:v>-4335.3599999999997</c:v>
                </c:pt>
                <c:pt idx="9983">
                  <c:v>-4335.83</c:v>
                </c:pt>
                <c:pt idx="9984">
                  <c:v>-4336.29</c:v>
                </c:pt>
                <c:pt idx="9985">
                  <c:v>-4336.76</c:v>
                </c:pt>
                <c:pt idx="9986">
                  <c:v>-4337.2299999999996</c:v>
                </c:pt>
                <c:pt idx="9987">
                  <c:v>-4337.6899999999996</c:v>
                </c:pt>
                <c:pt idx="9988">
                  <c:v>-4338.16</c:v>
                </c:pt>
                <c:pt idx="9989">
                  <c:v>-4338.62</c:v>
                </c:pt>
                <c:pt idx="9990">
                  <c:v>-4339.09</c:v>
                </c:pt>
                <c:pt idx="9991">
                  <c:v>-4339.5600000000004</c:v>
                </c:pt>
                <c:pt idx="9992">
                  <c:v>-4340.0200000000004</c:v>
                </c:pt>
                <c:pt idx="9993">
                  <c:v>-4340.49</c:v>
                </c:pt>
                <c:pt idx="9994">
                  <c:v>-4340.96</c:v>
                </c:pt>
                <c:pt idx="9995">
                  <c:v>-4341.42</c:v>
                </c:pt>
                <c:pt idx="9996">
                  <c:v>-4341.8900000000003</c:v>
                </c:pt>
                <c:pt idx="9997">
                  <c:v>-4342.3500000000004</c:v>
                </c:pt>
                <c:pt idx="9998">
                  <c:v>-4342.82</c:v>
                </c:pt>
                <c:pt idx="9999">
                  <c:v>-4343.28</c:v>
                </c:pt>
                <c:pt idx="10000">
                  <c:v>-4343.75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CA0-444D-AE2F-77AC5537D5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99361647"/>
        <c:axId val="299340015"/>
      </c:lineChart>
      <c:scatterChart>
        <c:scatterStyle val="lineMarker"/>
        <c:varyColors val="0"/>
        <c:ser>
          <c:idx val="2"/>
          <c:order val="2"/>
          <c:tx>
            <c:strRef>
              <c:f>Sheet1!$O$76</c:f>
              <c:strCache>
                <c:ptCount val="1"/>
                <c:pt idx="0">
                  <c:v>Project A IRR: 1 point(s)</c:v>
                </c:pt>
              </c:strCache>
            </c:strRef>
          </c:tx>
          <c:spPr>
            <a:ln w="76200" cap="rnd">
              <a:noFill/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rgbClr val="FFC000"/>
              </a:solidFill>
              <a:ln w="76200">
                <a:noFill/>
                <a:prstDash val="sysDot"/>
              </a:ln>
              <a:effectLst/>
            </c:spPr>
          </c:marker>
          <c:dPt>
            <c:idx val="1597"/>
            <c:marker>
              <c:symbol val="diamond"/>
              <c:size val="10"/>
              <c:spPr>
                <a:solidFill>
                  <a:srgbClr val="FFC000"/>
                </a:solidFill>
                <a:ln w="76200">
                  <a:noFill/>
                  <a:prstDash val="sysDot"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F-BC60-4239-B35D-6691736635B5}"/>
              </c:ext>
            </c:extLst>
          </c:dPt>
          <c:dPt>
            <c:idx val="1861"/>
            <c:marker>
              <c:symbol val="circle"/>
              <c:size val="5"/>
              <c:spPr>
                <a:solidFill>
                  <a:srgbClr val="FFC000"/>
                </a:solidFill>
                <a:ln w="76200">
                  <a:noFill/>
                  <a:prstDash val="sysDot"/>
                </a:ln>
                <a:effectLst/>
              </c:spPr>
            </c:marker>
            <c:bubble3D val="0"/>
            <c:spPr>
              <a:ln w="28575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1-BC60-4239-B35D-6691736635B5}"/>
              </c:ext>
            </c:extLst>
          </c:dPt>
          <c:yVal>
            <c:numRef>
              <c:f>Sheet1!$O$77:$O$10077</c:f>
              <c:numCache>
                <c:formatCode>"$"#,##0.00</c:formatCode>
                <c:ptCount val="1000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  <c:pt idx="698">
                  <c:v>#N/A</c:v>
                </c:pt>
                <c:pt idx="699">
                  <c:v>#N/A</c:v>
                </c:pt>
                <c:pt idx="700">
                  <c:v>#N/A</c:v>
                </c:pt>
                <c:pt idx="701">
                  <c:v>#N/A</c:v>
                </c:pt>
                <c:pt idx="702">
                  <c:v>#N/A</c:v>
                </c:pt>
                <c:pt idx="703">
                  <c:v>#N/A</c:v>
                </c:pt>
                <c:pt idx="704">
                  <c:v>#N/A</c:v>
                </c:pt>
                <c:pt idx="705">
                  <c:v>#N/A</c:v>
                </c:pt>
                <c:pt idx="706">
                  <c:v>#N/A</c:v>
                </c:pt>
                <c:pt idx="707">
                  <c:v>#N/A</c:v>
                </c:pt>
                <c:pt idx="708">
                  <c:v>#N/A</c:v>
                </c:pt>
                <c:pt idx="709">
                  <c:v>#N/A</c:v>
                </c:pt>
                <c:pt idx="710">
                  <c:v>#N/A</c:v>
                </c:pt>
                <c:pt idx="711">
                  <c:v>#N/A</c:v>
                </c:pt>
                <c:pt idx="712">
                  <c:v>#N/A</c:v>
                </c:pt>
                <c:pt idx="713">
                  <c:v>#N/A</c:v>
                </c:pt>
                <c:pt idx="714">
                  <c:v>#N/A</c:v>
                </c:pt>
                <c:pt idx="715">
                  <c:v>#N/A</c:v>
                </c:pt>
                <c:pt idx="716">
                  <c:v>#N/A</c:v>
                </c:pt>
                <c:pt idx="717">
                  <c:v>#N/A</c:v>
                </c:pt>
                <c:pt idx="718">
                  <c:v>#N/A</c:v>
                </c:pt>
                <c:pt idx="719">
                  <c:v>#N/A</c:v>
                </c:pt>
                <c:pt idx="720">
                  <c:v>#N/A</c:v>
                </c:pt>
                <c:pt idx="721">
                  <c:v>#N/A</c:v>
                </c:pt>
                <c:pt idx="722">
                  <c:v>#N/A</c:v>
                </c:pt>
                <c:pt idx="723">
                  <c:v>#N/A</c:v>
                </c:pt>
                <c:pt idx="724">
                  <c:v>#N/A</c:v>
                </c:pt>
                <c:pt idx="725">
                  <c:v>#N/A</c:v>
                </c:pt>
                <c:pt idx="726">
                  <c:v>#N/A</c:v>
                </c:pt>
                <c:pt idx="727">
                  <c:v>#N/A</c:v>
                </c:pt>
                <c:pt idx="728">
                  <c:v>#N/A</c:v>
                </c:pt>
                <c:pt idx="729">
                  <c:v>#N/A</c:v>
                </c:pt>
                <c:pt idx="730">
                  <c:v>#N/A</c:v>
                </c:pt>
                <c:pt idx="731">
                  <c:v>#N/A</c:v>
                </c:pt>
                <c:pt idx="732">
                  <c:v>#N/A</c:v>
                </c:pt>
                <c:pt idx="733">
                  <c:v>#N/A</c:v>
                </c:pt>
                <c:pt idx="734">
                  <c:v>#N/A</c:v>
                </c:pt>
                <c:pt idx="735">
                  <c:v>#N/A</c:v>
                </c:pt>
                <c:pt idx="736">
                  <c:v>#N/A</c:v>
                </c:pt>
                <c:pt idx="737">
                  <c:v>#N/A</c:v>
                </c:pt>
                <c:pt idx="738">
                  <c:v>#N/A</c:v>
                </c:pt>
                <c:pt idx="739">
                  <c:v>#N/A</c:v>
                </c:pt>
                <c:pt idx="740">
                  <c:v>#N/A</c:v>
                </c:pt>
                <c:pt idx="741">
                  <c:v>#N/A</c:v>
                </c:pt>
                <c:pt idx="742">
                  <c:v>#N/A</c:v>
                </c:pt>
                <c:pt idx="743">
                  <c:v>#N/A</c:v>
                </c:pt>
                <c:pt idx="744">
                  <c:v>#N/A</c:v>
                </c:pt>
                <c:pt idx="745">
                  <c:v>#N/A</c:v>
                </c:pt>
                <c:pt idx="746">
                  <c:v>#N/A</c:v>
                </c:pt>
                <c:pt idx="747">
                  <c:v>#N/A</c:v>
                </c:pt>
                <c:pt idx="748">
                  <c:v>#N/A</c:v>
                </c:pt>
                <c:pt idx="749">
                  <c:v>#N/A</c:v>
                </c:pt>
                <c:pt idx="750">
                  <c:v>#N/A</c:v>
                </c:pt>
                <c:pt idx="751">
                  <c:v>#N/A</c:v>
                </c:pt>
                <c:pt idx="752">
                  <c:v>#N/A</c:v>
                </c:pt>
                <c:pt idx="753">
                  <c:v>#N/A</c:v>
                </c:pt>
                <c:pt idx="754">
                  <c:v>#N/A</c:v>
                </c:pt>
                <c:pt idx="755">
                  <c:v>#N/A</c:v>
                </c:pt>
                <c:pt idx="756">
                  <c:v>#N/A</c:v>
                </c:pt>
                <c:pt idx="757">
                  <c:v>#N/A</c:v>
                </c:pt>
                <c:pt idx="758">
                  <c:v>#N/A</c:v>
                </c:pt>
                <c:pt idx="759">
                  <c:v>#N/A</c:v>
                </c:pt>
                <c:pt idx="760">
                  <c:v>#N/A</c:v>
                </c:pt>
                <c:pt idx="761">
                  <c:v>#N/A</c:v>
                </c:pt>
                <c:pt idx="762">
                  <c:v>#N/A</c:v>
                </c:pt>
                <c:pt idx="763">
                  <c:v>#N/A</c:v>
                </c:pt>
                <c:pt idx="764">
                  <c:v>#N/A</c:v>
                </c:pt>
                <c:pt idx="765">
                  <c:v>#N/A</c:v>
                </c:pt>
                <c:pt idx="766">
                  <c:v>#N/A</c:v>
                </c:pt>
                <c:pt idx="767">
                  <c:v>#N/A</c:v>
                </c:pt>
                <c:pt idx="768">
                  <c:v>#N/A</c:v>
                </c:pt>
                <c:pt idx="769">
                  <c:v>#N/A</c:v>
                </c:pt>
                <c:pt idx="770">
                  <c:v>#N/A</c:v>
                </c:pt>
                <c:pt idx="771">
                  <c:v>#N/A</c:v>
                </c:pt>
                <c:pt idx="772">
                  <c:v>#N/A</c:v>
                </c:pt>
                <c:pt idx="773">
                  <c:v>#N/A</c:v>
                </c:pt>
                <c:pt idx="774">
                  <c:v>#N/A</c:v>
                </c:pt>
                <c:pt idx="775">
                  <c:v>#N/A</c:v>
                </c:pt>
                <c:pt idx="776">
                  <c:v>#N/A</c:v>
                </c:pt>
                <c:pt idx="777">
                  <c:v>#N/A</c:v>
                </c:pt>
                <c:pt idx="778">
                  <c:v>#N/A</c:v>
                </c:pt>
                <c:pt idx="779">
                  <c:v>#N/A</c:v>
                </c:pt>
                <c:pt idx="780">
                  <c:v>#N/A</c:v>
                </c:pt>
                <c:pt idx="781">
                  <c:v>#N/A</c:v>
                </c:pt>
                <c:pt idx="782">
                  <c:v>#N/A</c:v>
                </c:pt>
                <c:pt idx="783">
                  <c:v>#N/A</c:v>
                </c:pt>
                <c:pt idx="784">
                  <c:v>#N/A</c:v>
                </c:pt>
                <c:pt idx="785">
                  <c:v>#N/A</c:v>
                </c:pt>
                <c:pt idx="786">
                  <c:v>#N/A</c:v>
                </c:pt>
                <c:pt idx="787">
                  <c:v>#N/A</c:v>
                </c:pt>
                <c:pt idx="788">
                  <c:v>#N/A</c:v>
                </c:pt>
                <c:pt idx="789">
                  <c:v>#N/A</c:v>
                </c:pt>
                <c:pt idx="790">
                  <c:v>#N/A</c:v>
                </c:pt>
                <c:pt idx="791">
                  <c:v>#N/A</c:v>
                </c:pt>
                <c:pt idx="792">
                  <c:v>#N/A</c:v>
                </c:pt>
                <c:pt idx="793">
                  <c:v>#N/A</c:v>
                </c:pt>
                <c:pt idx="794">
                  <c:v>#N/A</c:v>
                </c:pt>
                <c:pt idx="795">
                  <c:v>#N/A</c:v>
                </c:pt>
                <c:pt idx="796">
                  <c:v>#N/A</c:v>
                </c:pt>
                <c:pt idx="797">
                  <c:v>#N/A</c:v>
                </c:pt>
                <c:pt idx="798">
                  <c:v>#N/A</c:v>
                </c:pt>
                <c:pt idx="799">
                  <c:v>#N/A</c:v>
                </c:pt>
                <c:pt idx="800">
                  <c:v>#N/A</c:v>
                </c:pt>
                <c:pt idx="801">
                  <c:v>#N/A</c:v>
                </c:pt>
                <c:pt idx="802">
                  <c:v>#N/A</c:v>
                </c:pt>
                <c:pt idx="803">
                  <c:v>#N/A</c:v>
                </c:pt>
                <c:pt idx="804">
                  <c:v>#N/A</c:v>
                </c:pt>
                <c:pt idx="805">
                  <c:v>#N/A</c:v>
                </c:pt>
                <c:pt idx="806">
                  <c:v>#N/A</c:v>
                </c:pt>
                <c:pt idx="807">
                  <c:v>#N/A</c:v>
                </c:pt>
                <c:pt idx="808">
                  <c:v>#N/A</c:v>
                </c:pt>
                <c:pt idx="809">
                  <c:v>#N/A</c:v>
                </c:pt>
                <c:pt idx="810">
                  <c:v>#N/A</c:v>
                </c:pt>
                <c:pt idx="811">
                  <c:v>#N/A</c:v>
                </c:pt>
                <c:pt idx="812">
                  <c:v>#N/A</c:v>
                </c:pt>
                <c:pt idx="813">
                  <c:v>#N/A</c:v>
                </c:pt>
                <c:pt idx="814">
                  <c:v>#N/A</c:v>
                </c:pt>
                <c:pt idx="815">
                  <c:v>#N/A</c:v>
                </c:pt>
                <c:pt idx="816">
                  <c:v>#N/A</c:v>
                </c:pt>
                <c:pt idx="817">
                  <c:v>#N/A</c:v>
                </c:pt>
                <c:pt idx="818">
                  <c:v>#N/A</c:v>
                </c:pt>
                <c:pt idx="819">
                  <c:v>#N/A</c:v>
                </c:pt>
                <c:pt idx="820">
                  <c:v>#N/A</c:v>
                </c:pt>
                <c:pt idx="821">
                  <c:v>#N/A</c:v>
                </c:pt>
                <c:pt idx="822">
                  <c:v>#N/A</c:v>
                </c:pt>
                <c:pt idx="823">
                  <c:v>#N/A</c:v>
                </c:pt>
                <c:pt idx="824">
                  <c:v>#N/A</c:v>
                </c:pt>
                <c:pt idx="825">
                  <c:v>#N/A</c:v>
                </c:pt>
                <c:pt idx="826">
                  <c:v>#N/A</c:v>
                </c:pt>
                <c:pt idx="827">
                  <c:v>#N/A</c:v>
                </c:pt>
                <c:pt idx="828">
                  <c:v>#N/A</c:v>
                </c:pt>
                <c:pt idx="829">
                  <c:v>#N/A</c:v>
                </c:pt>
                <c:pt idx="830">
                  <c:v>#N/A</c:v>
                </c:pt>
                <c:pt idx="831">
                  <c:v>#N/A</c:v>
                </c:pt>
                <c:pt idx="832">
                  <c:v>#N/A</c:v>
                </c:pt>
                <c:pt idx="833">
                  <c:v>#N/A</c:v>
                </c:pt>
                <c:pt idx="834">
                  <c:v>#N/A</c:v>
                </c:pt>
                <c:pt idx="835">
                  <c:v>#N/A</c:v>
                </c:pt>
                <c:pt idx="836">
                  <c:v>#N/A</c:v>
                </c:pt>
                <c:pt idx="837">
                  <c:v>#N/A</c:v>
                </c:pt>
                <c:pt idx="838">
                  <c:v>#N/A</c:v>
                </c:pt>
                <c:pt idx="839">
                  <c:v>#N/A</c:v>
                </c:pt>
                <c:pt idx="840">
                  <c:v>#N/A</c:v>
                </c:pt>
                <c:pt idx="841">
                  <c:v>#N/A</c:v>
                </c:pt>
                <c:pt idx="842">
                  <c:v>#N/A</c:v>
                </c:pt>
                <c:pt idx="843">
                  <c:v>#N/A</c:v>
                </c:pt>
                <c:pt idx="844">
                  <c:v>#N/A</c:v>
                </c:pt>
                <c:pt idx="845">
                  <c:v>#N/A</c:v>
                </c:pt>
                <c:pt idx="846">
                  <c:v>#N/A</c:v>
                </c:pt>
                <c:pt idx="847">
                  <c:v>#N/A</c:v>
                </c:pt>
                <c:pt idx="848">
                  <c:v>#N/A</c:v>
                </c:pt>
                <c:pt idx="849">
                  <c:v>#N/A</c:v>
                </c:pt>
                <c:pt idx="850">
                  <c:v>#N/A</c:v>
                </c:pt>
                <c:pt idx="851">
                  <c:v>#N/A</c:v>
                </c:pt>
                <c:pt idx="852">
                  <c:v>#N/A</c:v>
                </c:pt>
                <c:pt idx="853">
                  <c:v>#N/A</c:v>
                </c:pt>
                <c:pt idx="854">
                  <c:v>#N/A</c:v>
                </c:pt>
                <c:pt idx="855">
                  <c:v>#N/A</c:v>
                </c:pt>
                <c:pt idx="856">
                  <c:v>#N/A</c:v>
                </c:pt>
                <c:pt idx="857">
                  <c:v>#N/A</c:v>
                </c:pt>
                <c:pt idx="858">
                  <c:v>#N/A</c:v>
                </c:pt>
                <c:pt idx="859">
                  <c:v>#N/A</c:v>
                </c:pt>
                <c:pt idx="860">
                  <c:v>#N/A</c:v>
                </c:pt>
                <c:pt idx="861">
                  <c:v>#N/A</c:v>
                </c:pt>
                <c:pt idx="862">
                  <c:v>#N/A</c:v>
                </c:pt>
                <c:pt idx="863">
                  <c:v>#N/A</c:v>
                </c:pt>
                <c:pt idx="864">
                  <c:v>#N/A</c:v>
                </c:pt>
                <c:pt idx="865">
                  <c:v>#N/A</c:v>
                </c:pt>
                <c:pt idx="866">
                  <c:v>#N/A</c:v>
                </c:pt>
                <c:pt idx="867">
                  <c:v>#N/A</c:v>
                </c:pt>
                <c:pt idx="868">
                  <c:v>#N/A</c:v>
                </c:pt>
                <c:pt idx="869">
                  <c:v>#N/A</c:v>
                </c:pt>
                <c:pt idx="870">
                  <c:v>#N/A</c:v>
                </c:pt>
                <c:pt idx="871">
                  <c:v>#N/A</c:v>
                </c:pt>
                <c:pt idx="872">
                  <c:v>#N/A</c:v>
                </c:pt>
                <c:pt idx="873">
                  <c:v>#N/A</c:v>
                </c:pt>
                <c:pt idx="874">
                  <c:v>#N/A</c:v>
                </c:pt>
                <c:pt idx="875">
                  <c:v>#N/A</c:v>
                </c:pt>
                <c:pt idx="876">
                  <c:v>#N/A</c:v>
                </c:pt>
                <c:pt idx="877">
                  <c:v>#N/A</c:v>
                </c:pt>
                <c:pt idx="878">
                  <c:v>#N/A</c:v>
                </c:pt>
                <c:pt idx="879">
                  <c:v>#N/A</c:v>
                </c:pt>
                <c:pt idx="880">
                  <c:v>#N/A</c:v>
                </c:pt>
                <c:pt idx="881">
                  <c:v>#N/A</c:v>
                </c:pt>
                <c:pt idx="882">
                  <c:v>#N/A</c:v>
                </c:pt>
                <c:pt idx="883">
                  <c:v>#N/A</c:v>
                </c:pt>
                <c:pt idx="884">
                  <c:v>#N/A</c:v>
                </c:pt>
                <c:pt idx="885">
                  <c:v>#N/A</c:v>
                </c:pt>
                <c:pt idx="886">
                  <c:v>#N/A</c:v>
                </c:pt>
                <c:pt idx="887">
                  <c:v>#N/A</c:v>
                </c:pt>
                <c:pt idx="888">
                  <c:v>#N/A</c:v>
                </c:pt>
                <c:pt idx="889">
                  <c:v>#N/A</c:v>
                </c:pt>
                <c:pt idx="890">
                  <c:v>#N/A</c:v>
                </c:pt>
                <c:pt idx="891">
                  <c:v>#N/A</c:v>
                </c:pt>
                <c:pt idx="892">
                  <c:v>#N/A</c:v>
                </c:pt>
                <c:pt idx="893">
                  <c:v>#N/A</c:v>
                </c:pt>
                <c:pt idx="894">
                  <c:v>#N/A</c:v>
                </c:pt>
                <c:pt idx="895">
                  <c:v>#N/A</c:v>
                </c:pt>
                <c:pt idx="896">
                  <c:v>#N/A</c:v>
                </c:pt>
                <c:pt idx="897">
                  <c:v>#N/A</c:v>
                </c:pt>
                <c:pt idx="898">
                  <c:v>#N/A</c:v>
                </c:pt>
                <c:pt idx="899">
                  <c:v>#N/A</c:v>
                </c:pt>
                <c:pt idx="900">
                  <c:v>#N/A</c:v>
                </c:pt>
                <c:pt idx="901">
                  <c:v>#N/A</c:v>
                </c:pt>
                <c:pt idx="902">
                  <c:v>#N/A</c:v>
                </c:pt>
                <c:pt idx="903">
                  <c:v>#N/A</c:v>
                </c:pt>
                <c:pt idx="904">
                  <c:v>#N/A</c:v>
                </c:pt>
                <c:pt idx="905">
                  <c:v>#N/A</c:v>
                </c:pt>
                <c:pt idx="906">
                  <c:v>#N/A</c:v>
                </c:pt>
                <c:pt idx="907">
                  <c:v>#N/A</c:v>
                </c:pt>
                <c:pt idx="908">
                  <c:v>#N/A</c:v>
                </c:pt>
                <c:pt idx="909">
                  <c:v>#N/A</c:v>
                </c:pt>
                <c:pt idx="910">
                  <c:v>#N/A</c:v>
                </c:pt>
                <c:pt idx="911">
                  <c:v>#N/A</c:v>
                </c:pt>
                <c:pt idx="912">
                  <c:v>#N/A</c:v>
                </c:pt>
                <c:pt idx="913">
                  <c:v>#N/A</c:v>
                </c:pt>
                <c:pt idx="914">
                  <c:v>#N/A</c:v>
                </c:pt>
                <c:pt idx="915">
                  <c:v>#N/A</c:v>
                </c:pt>
                <c:pt idx="916">
                  <c:v>#N/A</c:v>
                </c:pt>
                <c:pt idx="917">
                  <c:v>#N/A</c:v>
                </c:pt>
                <c:pt idx="918">
                  <c:v>#N/A</c:v>
                </c:pt>
                <c:pt idx="919">
                  <c:v>#N/A</c:v>
                </c:pt>
                <c:pt idx="920">
                  <c:v>#N/A</c:v>
                </c:pt>
                <c:pt idx="921">
                  <c:v>#N/A</c:v>
                </c:pt>
                <c:pt idx="922">
                  <c:v>#N/A</c:v>
                </c:pt>
                <c:pt idx="923">
                  <c:v>#N/A</c:v>
                </c:pt>
                <c:pt idx="924">
                  <c:v>#N/A</c:v>
                </c:pt>
                <c:pt idx="925">
                  <c:v>#N/A</c:v>
                </c:pt>
                <c:pt idx="926">
                  <c:v>#N/A</c:v>
                </c:pt>
                <c:pt idx="927">
                  <c:v>#N/A</c:v>
                </c:pt>
                <c:pt idx="928">
                  <c:v>#N/A</c:v>
                </c:pt>
                <c:pt idx="929">
                  <c:v>#N/A</c:v>
                </c:pt>
                <c:pt idx="930">
                  <c:v>#N/A</c:v>
                </c:pt>
                <c:pt idx="931">
                  <c:v>#N/A</c:v>
                </c:pt>
                <c:pt idx="932">
                  <c:v>#N/A</c:v>
                </c:pt>
                <c:pt idx="933">
                  <c:v>#N/A</c:v>
                </c:pt>
                <c:pt idx="934">
                  <c:v>#N/A</c:v>
                </c:pt>
                <c:pt idx="935">
                  <c:v>#N/A</c:v>
                </c:pt>
                <c:pt idx="936">
                  <c:v>#N/A</c:v>
                </c:pt>
                <c:pt idx="937">
                  <c:v>#N/A</c:v>
                </c:pt>
                <c:pt idx="938">
                  <c:v>#N/A</c:v>
                </c:pt>
                <c:pt idx="939">
                  <c:v>#N/A</c:v>
                </c:pt>
                <c:pt idx="940">
                  <c:v>#N/A</c:v>
                </c:pt>
                <c:pt idx="941">
                  <c:v>#N/A</c:v>
                </c:pt>
                <c:pt idx="942">
                  <c:v>#N/A</c:v>
                </c:pt>
                <c:pt idx="943">
                  <c:v>#N/A</c:v>
                </c:pt>
                <c:pt idx="944">
                  <c:v>#N/A</c:v>
                </c:pt>
                <c:pt idx="945">
                  <c:v>#N/A</c:v>
                </c:pt>
                <c:pt idx="946">
                  <c:v>#N/A</c:v>
                </c:pt>
                <c:pt idx="947">
                  <c:v>#N/A</c:v>
                </c:pt>
                <c:pt idx="948">
                  <c:v>#N/A</c:v>
                </c:pt>
                <c:pt idx="949">
                  <c:v>#N/A</c:v>
                </c:pt>
                <c:pt idx="950">
                  <c:v>#N/A</c:v>
                </c:pt>
                <c:pt idx="951">
                  <c:v>#N/A</c:v>
                </c:pt>
                <c:pt idx="952">
                  <c:v>#N/A</c:v>
                </c:pt>
                <c:pt idx="953">
                  <c:v>#N/A</c:v>
                </c:pt>
                <c:pt idx="954">
                  <c:v>#N/A</c:v>
                </c:pt>
                <c:pt idx="955">
                  <c:v>#N/A</c:v>
                </c:pt>
                <c:pt idx="956">
                  <c:v>#N/A</c:v>
                </c:pt>
                <c:pt idx="957">
                  <c:v>#N/A</c:v>
                </c:pt>
                <c:pt idx="958">
                  <c:v>#N/A</c:v>
                </c:pt>
                <c:pt idx="959">
                  <c:v>#N/A</c:v>
                </c:pt>
                <c:pt idx="960">
                  <c:v>#N/A</c:v>
                </c:pt>
                <c:pt idx="961">
                  <c:v>#N/A</c:v>
                </c:pt>
                <c:pt idx="962">
                  <c:v>#N/A</c:v>
                </c:pt>
                <c:pt idx="963">
                  <c:v>#N/A</c:v>
                </c:pt>
                <c:pt idx="964">
                  <c:v>#N/A</c:v>
                </c:pt>
                <c:pt idx="965">
                  <c:v>#N/A</c:v>
                </c:pt>
                <c:pt idx="966">
                  <c:v>#N/A</c:v>
                </c:pt>
                <c:pt idx="967">
                  <c:v>#N/A</c:v>
                </c:pt>
                <c:pt idx="968">
                  <c:v>#N/A</c:v>
                </c:pt>
                <c:pt idx="969">
                  <c:v>#N/A</c:v>
                </c:pt>
                <c:pt idx="970">
                  <c:v>#N/A</c:v>
                </c:pt>
                <c:pt idx="971">
                  <c:v>#N/A</c:v>
                </c:pt>
                <c:pt idx="972">
                  <c:v>#N/A</c:v>
                </c:pt>
                <c:pt idx="973">
                  <c:v>#N/A</c:v>
                </c:pt>
                <c:pt idx="974">
                  <c:v>#N/A</c:v>
                </c:pt>
                <c:pt idx="975">
                  <c:v>#N/A</c:v>
                </c:pt>
                <c:pt idx="976">
                  <c:v>#N/A</c:v>
                </c:pt>
                <c:pt idx="977">
                  <c:v>#N/A</c:v>
                </c:pt>
                <c:pt idx="978">
                  <c:v>#N/A</c:v>
                </c:pt>
                <c:pt idx="979">
                  <c:v>#N/A</c:v>
                </c:pt>
                <c:pt idx="980">
                  <c:v>#N/A</c:v>
                </c:pt>
                <c:pt idx="981">
                  <c:v>#N/A</c:v>
                </c:pt>
                <c:pt idx="982">
                  <c:v>#N/A</c:v>
                </c:pt>
                <c:pt idx="983">
                  <c:v>#N/A</c:v>
                </c:pt>
                <c:pt idx="984">
                  <c:v>#N/A</c:v>
                </c:pt>
                <c:pt idx="985">
                  <c:v>#N/A</c:v>
                </c:pt>
                <c:pt idx="986">
                  <c:v>#N/A</c:v>
                </c:pt>
                <c:pt idx="987">
                  <c:v>#N/A</c:v>
                </c:pt>
                <c:pt idx="988">
                  <c:v>#N/A</c:v>
                </c:pt>
                <c:pt idx="989">
                  <c:v>#N/A</c:v>
                </c:pt>
                <c:pt idx="990">
                  <c:v>#N/A</c:v>
                </c:pt>
                <c:pt idx="991">
                  <c:v>#N/A</c:v>
                </c:pt>
                <c:pt idx="992">
                  <c:v>#N/A</c:v>
                </c:pt>
                <c:pt idx="993">
                  <c:v>#N/A</c:v>
                </c:pt>
                <c:pt idx="994">
                  <c:v>#N/A</c:v>
                </c:pt>
                <c:pt idx="995">
                  <c:v>#N/A</c:v>
                </c:pt>
                <c:pt idx="996">
                  <c:v>#N/A</c:v>
                </c:pt>
                <c:pt idx="997">
                  <c:v>#N/A</c:v>
                </c:pt>
                <c:pt idx="998">
                  <c:v>#N/A</c:v>
                </c:pt>
                <c:pt idx="999">
                  <c:v>#N/A</c:v>
                </c:pt>
                <c:pt idx="1000">
                  <c:v>#N/A</c:v>
                </c:pt>
                <c:pt idx="1001">
                  <c:v>#N/A</c:v>
                </c:pt>
                <c:pt idx="1002">
                  <c:v>#N/A</c:v>
                </c:pt>
                <c:pt idx="1003">
                  <c:v>#N/A</c:v>
                </c:pt>
                <c:pt idx="1004">
                  <c:v>#N/A</c:v>
                </c:pt>
                <c:pt idx="1005">
                  <c:v>#N/A</c:v>
                </c:pt>
                <c:pt idx="1006">
                  <c:v>#N/A</c:v>
                </c:pt>
                <c:pt idx="1007">
                  <c:v>#N/A</c:v>
                </c:pt>
                <c:pt idx="1008">
                  <c:v>#N/A</c:v>
                </c:pt>
                <c:pt idx="1009">
                  <c:v>#N/A</c:v>
                </c:pt>
                <c:pt idx="1010">
                  <c:v>#N/A</c:v>
                </c:pt>
                <c:pt idx="1011">
                  <c:v>#N/A</c:v>
                </c:pt>
                <c:pt idx="1012">
                  <c:v>#N/A</c:v>
                </c:pt>
                <c:pt idx="1013">
                  <c:v>#N/A</c:v>
                </c:pt>
                <c:pt idx="1014">
                  <c:v>#N/A</c:v>
                </c:pt>
                <c:pt idx="1015">
                  <c:v>#N/A</c:v>
                </c:pt>
                <c:pt idx="1016">
                  <c:v>#N/A</c:v>
                </c:pt>
                <c:pt idx="1017">
                  <c:v>#N/A</c:v>
                </c:pt>
                <c:pt idx="1018">
                  <c:v>#N/A</c:v>
                </c:pt>
                <c:pt idx="1019">
                  <c:v>#N/A</c:v>
                </c:pt>
                <c:pt idx="1020">
                  <c:v>#N/A</c:v>
                </c:pt>
                <c:pt idx="1021">
                  <c:v>#N/A</c:v>
                </c:pt>
                <c:pt idx="1022">
                  <c:v>#N/A</c:v>
                </c:pt>
                <c:pt idx="1023">
                  <c:v>#N/A</c:v>
                </c:pt>
                <c:pt idx="1024">
                  <c:v>#N/A</c:v>
                </c:pt>
                <c:pt idx="1025">
                  <c:v>#N/A</c:v>
                </c:pt>
                <c:pt idx="1026">
                  <c:v>#N/A</c:v>
                </c:pt>
                <c:pt idx="1027">
                  <c:v>#N/A</c:v>
                </c:pt>
                <c:pt idx="1028">
                  <c:v>#N/A</c:v>
                </c:pt>
                <c:pt idx="1029">
                  <c:v>#N/A</c:v>
                </c:pt>
                <c:pt idx="1030">
                  <c:v>#N/A</c:v>
                </c:pt>
                <c:pt idx="1031">
                  <c:v>#N/A</c:v>
                </c:pt>
                <c:pt idx="1032">
                  <c:v>#N/A</c:v>
                </c:pt>
                <c:pt idx="1033">
                  <c:v>#N/A</c:v>
                </c:pt>
                <c:pt idx="1034">
                  <c:v>#N/A</c:v>
                </c:pt>
                <c:pt idx="1035">
                  <c:v>#N/A</c:v>
                </c:pt>
                <c:pt idx="1036">
                  <c:v>#N/A</c:v>
                </c:pt>
                <c:pt idx="1037">
                  <c:v>#N/A</c:v>
                </c:pt>
                <c:pt idx="1038">
                  <c:v>#N/A</c:v>
                </c:pt>
                <c:pt idx="1039">
                  <c:v>#N/A</c:v>
                </c:pt>
                <c:pt idx="1040">
                  <c:v>#N/A</c:v>
                </c:pt>
                <c:pt idx="1041">
                  <c:v>#N/A</c:v>
                </c:pt>
                <c:pt idx="1042">
                  <c:v>#N/A</c:v>
                </c:pt>
                <c:pt idx="1043">
                  <c:v>#N/A</c:v>
                </c:pt>
                <c:pt idx="1044">
                  <c:v>#N/A</c:v>
                </c:pt>
                <c:pt idx="1045">
                  <c:v>#N/A</c:v>
                </c:pt>
                <c:pt idx="1046">
                  <c:v>#N/A</c:v>
                </c:pt>
                <c:pt idx="1047">
                  <c:v>#N/A</c:v>
                </c:pt>
                <c:pt idx="1048">
                  <c:v>#N/A</c:v>
                </c:pt>
                <c:pt idx="1049">
                  <c:v>#N/A</c:v>
                </c:pt>
                <c:pt idx="1050">
                  <c:v>#N/A</c:v>
                </c:pt>
                <c:pt idx="1051">
                  <c:v>#N/A</c:v>
                </c:pt>
                <c:pt idx="1052">
                  <c:v>#N/A</c:v>
                </c:pt>
                <c:pt idx="1053">
                  <c:v>#N/A</c:v>
                </c:pt>
                <c:pt idx="1054">
                  <c:v>#N/A</c:v>
                </c:pt>
                <c:pt idx="1055">
                  <c:v>#N/A</c:v>
                </c:pt>
                <c:pt idx="1056">
                  <c:v>#N/A</c:v>
                </c:pt>
                <c:pt idx="1057">
                  <c:v>#N/A</c:v>
                </c:pt>
                <c:pt idx="1058">
                  <c:v>#N/A</c:v>
                </c:pt>
                <c:pt idx="1059">
                  <c:v>#N/A</c:v>
                </c:pt>
                <c:pt idx="1060">
                  <c:v>#N/A</c:v>
                </c:pt>
                <c:pt idx="1061">
                  <c:v>#N/A</c:v>
                </c:pt>
                <c:pt idx="1062">
                  <c:v>#N/A</c:v>
                </c:pt>
                <c:pt idx="1063">
                  <c:v>#N/A</c:v>
                </c:pt>
                <c:pt idx="1064">
                  <c:v>#N/A</c:v>
                </c:pt>
                <c:pt idx="1065">
                  <c:v>#N/A</c:v>
                </c:pt>
                <c:pt idx="1066">
                  <c:v>#N/A</c:v>
                </c:pt>
                <c:pt idx="1067">
                  <c:v>#N/A</c:v>
                </c:pt>
                <c:pt idx="1068">
                  <c:v>#N/A</c:v>
                </c:pt>
                <c:pt idx="1069">
                  <c:v>#N/A</c:v>
                </c:pt>
                <c:pt idx="1070">
                  <c:v>#N/A</c:v>
                </c:pt>
                <c:pt idx="1071">
                  <c:v>#N/A</c:v>
                </c:pt>
                <c:pt idx="1072">
                  <c:v>#N/A</c:v>
                </c:pt>
                <c:pt idx="1073">
                  <c:v>#N/A</c:v>
                </c:pt>
                <c:pt idx="1074">
                  <c:v>#N/A</c:v>
                </c:pt>
                <c:pt idx="1075">
                  <c:v>#N/A</c:v>
                </c:pt>
                <c:pt idx="1076">
                  <c:v>#N/A</c:v>
                </c:pt>
                <c:pt idx="1077">
                  <c:v>#N/A</c:v>
                </c:pt>
                <c:pt idx="1078">
                  <c:v>#N/A</c:v>
                </c:pt>
                <c:pt idx="1079">
                  <c:v>#N/A</c:v>
                </c:pt>
                <c:pt idx="1080">
                  <c:v>#N/A</c:v>
                </c:pt>
                <c:pt idx="1081">
                  <c:v>#N/A</c:v>
                </c:pt>
                <c:pt idx="1082">
                  <c:v>#N/A</c:v>
                </c:pt>
                <c:pt idx="1083">
                  <c:v>#N/A</c:v>
                </c:pt>
                <c:pt idx="1084">
                  <c:v>#N/A</c:v>
                </c:pt>
                <c:pt idx="1085">
                  <c:v>#N/A</c:v>
                </c:pt>
                <c:pt idx="1086">
                  <c:v>#N/A</c:v>
                </c:pt>
                <c:pt idx="1087">
                  <c:v>#N/A</c:v>
                </c:pt>
                <c:pt idx="1088">
                  <c:v>#N/A</c:v>
                </c:pt>
                <c:pt idx="1089">
                  <c:v>#N/A</c:v>
                </c:pt>
                <c:pt idx="1090">
                  <c:v>#N/A</c:v>
                </c:pt>
                <c:pt idx="1091">
                  <c:v>#N/A</c:v>
                </c:pt>
                <c:pt idx="1092">
                  <c:v>#N/A</c:v>
                </c:pt>
                <c:pt idx="1093">
                  <c:v>#N/A</c:v>
                </c:pt>
                <c:pt idx="1094">
                  <c:v>#N/A</c:v>
                </c:pt>
                <c:pt idx="1095">
                  <c:v>#N/A</c:v>
                </c:pt>
                <c:pt idx="1096">
                  <c:v>#N/A</c:v>
                </c:pt>
                <c:pt idx="1097">
                  <c:v>#N/A</c:v>
                </c:pt>
                <c:pt idx="1098">
                  <c:v>#N/A</c:v>
                </c:pt>
                <c:pt idx="1099">
                  <c:v>#N/A</c:v>
                </c:pt>
                <c:pt idx="1100">
                  <c:v>#N/A</c:v>
                </c:pt>
                <c:pt idx="1101">
                  <c:v>#N/A</c:v>
                </c:pt>
                <c:pt idx="1102">
                  <c:v>#N/A</c:v>
                </c:pt>
                <c:pt idx="1103">
                  <c:v>#N/A</c:v>
                </c:pt>
                <c:pt idx="1104">
                  <c:v>#N/A</c:v>
                </c:pt>
                <c:pt idx="1105">
                  <c:v>#N/A</c:v>
                </c:pt>
                <c:pt idx="1106">
                  <c:v>#N/A</c:v>
                </c:pt>
                <c:pt idx="1107">
                  <c:v>#N/A</c:v>
                </c:pt>
                <c:pt idx="1108">
                  <c:v>#N/A</c:v>
                </c:pt>
                <c:pt idx="1109">
                  <c:v>#N/A</c:v>
                </c:pt>
                <c:pt idx="1110">
                  <c:v>#N/A</c:v>
                </c:pt>
                <c:pt idx="1111">
                  <c:v>#N/A</c:v>
                </c:pt>
                <c:pt idx="1112">
                  <c:v>#N/A</c:v>
                </c:pt>
                <c:pt idx="1113">
                  <c:v>#N/A</c:v>
                </c:pt>
                <c:pt idx="1114">
                  <c:v>#N/A</c:v>
                </c:pt>
                <c:pt idx="1115">
                  <c:v>#N/A</c:v>
                </c:pt>
                <c:pt idx="1116">
                  <c:v>#N/A</c:v>
                </c:pt>
                <c:pt idx="1117">
                  <c:v>#N/A</c:v>
                </c:pt>
                <c:pt idx="1118">
                  <c:v>#N/A</c:v>
                </c:pt>
                <c:pt idx="1119">
                  <c:v>#N/A</c:v>
                </c:pt>
                <c:pt idx="1120">
                  <c:v>#N/A</c:v>
                </c:pt>
                <c:pt idx="1121">
                  <c:v>#N/A</c:v>
                </c:pt>
                <c:pt idx="1122">
                  <c:v>#N/A</c:v>
                </c:pt>
                <c:pt idx="1123">
                  <c:v>#N/A</c:v>
                </c:pt>
                <c:pt idx="1124">
                  <c:v>#N/A</c:v>
                </c:pt>
                <c:pt idx="1125">
                  <c:v>#N/A</c:v>
                </c:pt>
                <c:pt idx="1126">
                  <c:v>#N/A</c:v>
                </c:pt>
                <c:pt idx="1127">
                  <c:v>#N/A</c:v>
                </c:pt>
                <c:pt idx="1128">
                  <c:v>#N/A</c:v>
                </c:pt>
                <c:pt idx="1129">
                  <c:v>#N/A</c:v>
                </c:pt>
                <c:pt idx="1130">
                  <c:v>#N/A</c:v>
                </c:pt>
                <c:pt idx="1131">
                  <c:v>#N/A</c:v>
                </c:pt>
                <c:pt idx="1132">
                  <c:v>#N/A</c:v>
                </c:pt>
                <c:pt idx="1133">
                  <c:v>#N/A</c:v>
                </c:pt>
                <c:pt idx="1134">
                  <c:v>#N/A</c:v>
                </c:pt>
                <c:pt idx="1135">
                  <c:v>#N/A</c:v>
                </c:pt>
                <c:pt idx="1136">
                  <c:v>#N/A</c:v>
                </c:pt>
                <c:pt idx="1137">
                  <c:v>#N/A</c:v>
                </c:pt>
                <c:pt idx="1138">
                  <c:v>#N/A</c:v>
                </c:pt>
                <c:pt idx="1139">
                  <c:v>#N/A</c:v>
                </c:pt>
                <c:pt idx="1140">
                  <c:v>#N/A</c:v>
                </c:pt>
                <c:pt idx="1141">
                  <c:v>#N/A</c:v>
                </c:pt>
                <c:pt idx="1142">
                  <c:v>#N/A</c:v>
                </c:pt>
                <c:pt idx="1143">
                  <c:v>#N/A</c:v>
                </c:pt>
                <c:pt idx="1144">
                  <c:v>#N/A</c:v>
                </c:pt>
                <c:pt idx="1145">
                  <c:v>#N/A</c:v>
                </c:pt>
                <c:pt idx="1146">
                  <c:v>#N/A</c:v>
                </c:pt>
                <c:pt idx="1147">
                  <c:v>#N/A</c:v>
                </c:pt>
                <c:pt idx="1148">
                  <c:v>#N/A</c:v>
                </c:pt>
                <c:pt idx="1149">
                  <c:v>#N/A</c:v>
                </c:pt>
                <c:pt idx="1150">
                  <c:v>#N/A</c:v>
                </c:pt>
                <c:pt idx="1151">
                  <c:v>#N/A</c:v>
                </c:pt>
                <c:pt idx="1152">
                  <c:v>#N/A</c:v>
                </c:pt>
                <c:pt idx="1153">
                  <c:v>#N/A</c:v>
                </c:pt>
                <c:pt idx="1154">
                  <c:v>#N/A</c:v>
                </c:pt>
                <c:pt idx="1155">
                  <c:v>#N/A</c:v>
                </c:pt>
                <c:pt idx="1156">
                  <c:v>#N/A</c:v>
                </c:pt>
                <c:pt idx="1157">
                  <c:v>#N/A</c:v>
                </c:pt>
                <c:pt idx="1158">
                  <c:v>#N/A</c:v>
                </c:pt>
                <c:pt idx="1159">
                  <c:v>#N/A</c:v>
                </c:pt>
                <c:pt idx="1160">
                  <c:v>#N/A</c:v>
                </c:pt>
                <c:pt idx="1161">
                  <c:v>#N/A</c:v>
                </c:pt>
                <c:pt idx="1162">
                  <c:v>#N/A</c:v>
                </c:pt>
                <c:pt idx="1163">
                  <c:v>#N/A</c:v>
                </c:pt>
                <c:pt idx="1164">
                  <c:v>#N/A</c:v>
                </c:pt>
                <c:pt idx="1165">
                  <c:v>#N/A</c:v>
                </c:pt>
                <c:pt idx="1166">
                  <c:v>#N/A</c:v>
                </c:pt>
                <c:pt idx="1167">
                  <c:v>#N/A</c:v>
                </c:pt>
                <c:pt idx="1168">
                  <c:v>#N/A</c:v>
                </c:pt>
                <c:pt idx="1169">
                  <c:v>#N/A</c:v>
                </c:pt>
                <c:pt idx="1170">
                  <c:v>#N/A</c:v>
                </c:pt>
                <c:pt idx="1171">
                  <c:v>#N/A</c:v>
                </c:pt>
                <c:pt idx="1172">
                  <c:v>#N/A</c:v>
                </c:pt>
                <c:pt idx="1173">
                  <c:v>#N/A</c:v>
                </c:pt>
                <c:pt idx="1174">
                  <c:v>#N/A</c:v>
                </c:pt>
                <c:pt idx="1175">
                  <c:v>#N/A</c:v>
                </c:pt>
                <c:pt idx="1176">
                  <c:v>#N/A</c:v>
                </c:pt>
                <c:pt idx="1177">
                  <c:v>#N/A</c:v>
                </c:pt>
                <c:pt idx="1178">
                  <c:v>#N/A</c:v>
                </c:pt>
                <c:pt idx="1179">
                  <c:v>#N/A</c:v>
                </c:pt>
                <c:pt idx="1180">
                  <c:v>#N/A</c:v>
                </c:pt>
                <c:pt idx="1181">
                  <c:v>#N/A</c:v>
                </c:pt>
                <c:pt idx="1182">
                  <c:v>#N/A</c:v>
                </c:pt>
                <c:pt idx="1183">
                  <c:v>#N/A</c:v>
                </c:pt>
                <c:pt idx="1184">
                  <c:v>#N/A</c:v>
                </c:pt>
                <c:pt idx="1185">
                  <c:v>#N/A</c:v>
                </c:pt>
                <c:pt idx="1186">
                  <c:v>#N/A</c:v>
                </c:pt>
                <c:pt idx="1187">
                  <c:v>#N/A</c:v>
                </c:pt>
                <c:pt idx="1188">
                  <c:v>#N/A</c:v>
                </c:pt>
                <c:pt idx="1189">
                  <c:v>#N/A</c:v>
                </c:pt>
                <c:pt idx="1190">
                  <c:v>#N/A</c:v>
                </c:pt>
                <c:pt idx="1191">
                  <c:v>#N/A</c:v>
                </c:pt>
                <c:pt idx="1192">
                  <c:v>#N/A</c:v>
                </c:pt>
                <c:pt idx="1193">
                  <c:v>#N/A</c:v>
                </c:pt>
                <c:pt idx="1194">
                  <c:v>#N/A</c:v>
                </c:pt>
                <c:pt idx="1195">
                  <c:v>#N/A</c:v>
                </c:pt>
                <c:pt idx="1196">
                  <c:v>#N/A</c:v>
                </c:pt>
                <c:pt idx="1197">
                  <c:v>#N/A</c:v>
                </c:pt>
                <c:pt idx="1198">
                  <c:v>#N/A</c:v>
                </c:pt>
                <c:pt idx="1199">
                  <c:v>#N/A</c:v>
                </c:pt>
                <c:pt idx="1200">
                  <c:v>#N/A</c:v>
                </c:pt>
                <c:pt idx="1201">
                  <c:v>#N/A</c:v>
                </c:pt>
                <c:pt idx="1202">
                  <c:v>#N/A</c:v>
                </c:pt>
                <c:pt idx="1203">
                  <c:v>#N/A</c:v>
                </c:pt>
                <c:pt idx="1204">
                  <c:v>#N/A</c:v>
                </c:pt>
                <c:pt idx="1205">
                  <c:v>#N/A</c:v>
                </c:pt>
                <c:pt idx="1206">
                  <c:v>#N/A</c:v>
                </c:pt>
                <c:pt idx="1207">
                  <c:v>#N/A</c:v>
                </c:pt>
                <c:pt idx="1208">
                  <c:v>#N/A</c:v>
                </c:pt>
                <c:pt idx="1209">
                  <c:v>#N/A</c:v>
                </c:pt>
                <c:pt idx="1210">
                  <c:v>#N/A</c:v>
                </c:pt>
                <c:pt idx="1211">
                  <c:v>#N/A</c:v>
                </c:pt>
                <c:pt idx="1212">
                  <c:v>#N/A</c:v>
                </c:pt>
                <c:pt idx="1213">
                  <c:v>#N/A</c:v>
                </c:pt>
                <c:pt idx="1214">
                  <c:v>#N/A</c:v>
                </c:pt>
                <c:pt idx="1215">
                  <c:v>#N/A</c:v>
                </c:pt>
                <c:pt idx="1216">
                  <c:v>#N/A</c:v>
                </c:pt>
                <c:pt idx="1217">
                  <c:v>#N/A</c:v>
                </c:pt>
                <c:pt idx="1218">
                  <c:v>#N/A</c:v>
                </c:pt>
                <c:pt idx="1219">
                  <c:v>#N/A</c:v>
                </c:pt>
                <c:pt idx="1220">
                  <c:v>#N/A</c:v>
                </c:pt>
                <c:pt idx="1221">
                  <c:v>#N/A</c:v>
                </c:pt>
                <c:pt idx="1222">
                  <c:v>#N/A</c:v>
                </c:pt>
                <c:pt idx="1223">
                  <c:v>#N/A</c:v>
                </c:pt>
                <c:pt idx="1224">
                  <c:v>#N/A</c:v>
                </c:pt>
                <c:pt idx="1225">
                  <c:v>#N/A</c:v>
                </c:pt>
                <c:pt idx="1226">
                  <c:v>#N/A</c:v>
                </c:pt>
                <c:pt idx="1227">
                  <c:v>#N/A</c:v>
                </c:pt>
                <c:pt idx="1228">
                  <c:v>#N/A</c:v>
                </c:pt>
                <c:pt idx="1229">
                  <c:v>#N/A</c:v>
                </c:pt>
                <c:pt idx="1230">
                  <c:v>#N/A</c:v>
                </c:pt>
                <c:pt idx="1231">
                  <c:v>#N/A</c:v>
                </c:pt>
                <c:pt idx="1232">
                  <c:v>#N/A</c:v>
                </c:pt>
                <c:pt idx="1233">
                  <c:v>#N/A</c:v>
                </c:pt>
                <c:pt idx="1234">
                  <c:v>#N/A</c:v>
                </c:pt>
                <c:pt idx="1235">
                  <c:v>#N/A</c:v>
                </c:pt>
                <c:pt idx="1236">
                  <c:v>#N/A</c:v>
                </c:pt>
                <c:pt idx="1237">
                  <c:v>#N/A</c:v>
                </c:pt>
                <c:pt idx="1238">
                  <c:v>#N/A</c:v>
                </c:pt>
                <c:pt idx="1239">
                  <c:v>#N/A</c:v>
                </c:pt>
                <c:pt idx="1240">
                  <c:v>#N/A</c:v>
                </c:pt>
                <c:pt idx="1241">
                  <c:v>#N/A</c:v>
                </c:pt>
                <c:pt idx="1242">
                  <c:v>#N/A</c:v>
                </c:pt>
                <c:pt idx="1243">
                  <c:v>#N/A</c:v>
                </c:pt>
                <c:pt idx="1244">
                  <c:v>#N/A</c:v>
                </c:pt>
                <c:pt idx="1245">
                  <c:v>#N/A</c:v>
                </c:pt>
                <c:pt idx="1246">
                  <c:v>#N/A</c:v>
                </c:pt>
                <c:pt idx="1247">
                  <c:v>#N/A</c:v>
                </c:pt>
                <c:pt idx="1248">
                  <c:v>#N/A</c:v>
                </c:pt>
                <c:pt idx="1249">
                  <c:v>#N/A</c:v>
                </c:pt>
                <c:pt idx="1250">
                  <c:v>#N/A</c:v>
                </c:pt>
                <c:pt idx="1251">
                  <c:v>#N/A</c:v>
                </c:pt>
                <c:pt idx="1252">
                  <c:v>#N/A</c:v>
                </c:pt>
                <c:pt idx="1253">
                  <c:v>#N/A</c:v>
                </c:pt>
                <c:pt idx="1254">
                  <c:v>#N/A</c:v>
                </c:pt>
                <c:pt idx="1255">
                  <c:v>#N/A</c:v>
                </c:pt>
                <c:pt idx="1256">
                  <c:v>#N/A</c:v>
                </c:pt>
                <c:pt idx="1257">
                  <c:v>#N/A</c:v>
                </c:pt>
                <c:pt idx="1258">
                  <c:v>#N/A</c:v>
                </c:pt>
                <c:pt idx="1259">
                  <c:v>#N/A</c:v>
                </c:pt>
                <c:pt idx="1260">
                  <c:v>#N/A</c:v>
                </c:pt>
                <c:pt idx="1261">
                  <c:v>#N/A</c:v>
                </c:pt>
                <c:pt idx="1262">
                  <c:v>#N/A</c:v>
                </c:pt>
                <c:pt idx="1263">
                  <c:v>#N/A</c:v>
                </c:pt>
                <c:pt idx="1264">
                  <c:v>#N/A</c:v>
                </c:pt>
                <c:pt idx="1265">
                  <c:v>#N/A</c:v>
                </c:pt>
                <c:pt idx="1266">
                  <c:v>#N/A</c:v>
                </c:pt>
                <c:pt idx="1267">
                  <c:v>#N/A</c:v>
                </c:pt>
                <c:pt idx="1268">
                  <c:v>#N/A</c:v>
                </c:pt>
                <c:pt idx="1269">
                  <c:v>#N/A</c:v>
                </c:pt>
                <c:pt idx="1270">
                  <c:v>#N/A</c:v>
                </c:pt>
                <c:pt idx="1271">
                  <c:v>#N/A</c:v>
                </c:pt>
                <c:pt idx="1272">
                  <c:v>#N/A</c:v>
                </c:pt>
                <c:pt idx="1273">
                  <c:v>#N/A</c:v>
                </c:pt>
                <c:pt idx="1274">
                  <c:v>#N/A</c:v>
                </c:pt>
                <c:pt idx="1275">
                  <c:v>#N/A</c:v>
                </c:pt>
                <c:pt idx="1276">
                  <c:v>#N/A</c:v>
                </c:pt>
                <c:pt idx="1277">
                  <c:v>#N/A</c:v>
                </c:pt>
                <c:pt idx="1278">
                  <c:v>#N/A</c:v>
                </c:pt>
                <c:pt idx="1279">
                  <c:v>#N/A</c:v>
                </c:pt>
                <c:pt idx="1280">
                  <c:v>#N/A</c:v>
                </c:pt>
                <c:pt idx="1281">
                  <c:v>#N/A</c:v>
                </c:pt>
                <c:pt idx="1282">
                  <c:v>#N/A</c:v>
                </c:pt>
                <c:pt idx="1283">
                  <c:v>#N/A</c:v>
                </c:pt>
                <c:pt idx="1284">
                  <c:v>#N/A</c:v>
                </c:pt>
                <c:pt idx="1285">
                  <c:v>#N/A</c:v>
                </c:pt>
                <c:pt idx="1286">
                  <c:v>#N/A</c:v>
                </c:pt>
                <c:pt idx="1287">
                  <c:v>#N/A</c:v>
                </c:pt>
                <c:pt idx="1288">
                  <c:v>#N/A</c:v>
                </c:pt>
                <c:pt idx="1289">
                  <c:v>#N/A</c:v>
                </c:pt>
                <c:pt idx="1290">
                  <c:v>#N/A</c:v>
                </c:pt>
                <c:pt idx="1291">
                  <c:v>#N/A</c:v>
                </c:pt>
                <c:pt idx="1292">
                  <c:v>#N/A</c:v>
                </c:pt>
                <c:pt idx="1293">
                  <c:v>#N/A</c:v>
                </c:pt>
                <c:pt idx="1294">
                  <c:v>#N/A</c:v>
                </c:pt>
                <c:pt idx="1295">
                  <c:v>#N/A</c:v>
                </c:pt>
                <c:pt idx="1296">
                  <c:v>#N/A</c:v>
                </c:pt>
                <c:pt idx="1297">
                  <c:v>#N/A</c:v>
                </c:pt>
                <c:pt idx="1298">
                  <c:v>#N/A</c:v>
                </c:pt>
                <c:pt idx="1299">
                  <c:v>#N/A</c:v>
                </c:pt>
                <c:pt idx="1300">
                  <c:v>#N/A</c:v>
                </c:pt>
                <c:pt idx="1301">
                  <c:v>#N/A</c:v>
                </c:pt>
                <c:pt idx="1302">
                  <c:v>#N/A</c:v>
                </c:pt>
                <c:pt idx="1303">
                  <c:v>#N/A</c:v>
                </c:pt>
                <c:pt idx="1304">
                  <c:v>#N/A</c:v>
                </c:pt>
                <c:pt idx="1305">
                  <c:v>#N/A</c:v>
                </c:pt>
                <c:pt idx="1306">
                  <c:v>#N/A</c:v>
                </c:pt>
                <c:pt idx="1307">
                  <c:v>#N/A</c:v>
                </c:pt>
                <c:pt idx="1308">
                  <c:v>#N/A</c:v>
                </c:pt>
                <c:pt idx="1309">
                  <c:v>#N/A</c:v>
                </c:pt>
                <c:pt idx="1310">
                  <c:v>#N/A</c:v>
                </c:pt>
                <c:pt idx="1311">
                  <c:v>#N/A</c:v>
                </c:pt>
                <c:pt idx="1312">
                  <c:v>#N/A</c:v>
                </c:pt>
                <c:pt idx="1313">
                  <c:v>#N/A</c:v>
                </c:pt>
                <c:pt idx="1314">
                  <c:v>#N/A</c:v>
                </c:pt>
                <c:pt idx="1315">
                  <c:v>#N/A</c:v>
                </c:pt>
                <c:pt idx="1316">
                  <c:v>#N/A</c:v>
                </c:pt>
                <c:pt idx="1317">
                  <c:v>#N/A</c:v>
                </c:pt>
                <c:pt idx="1318">
                  <c:v>#N/A</c:v>
                </c:pt>
                <c:pt idx="1319">
                  <c:v>#N/A</c:v>
                </c:pt>
                <c:pt idx="1320">
                  <c:v>#N/A</c:v>
                </c:pt>
                <c:pt idx="1321">
                  <c:v>#N/A</c:v>
                </c:pt>
                <c:pt idx="1322">
                  <c:v>#N/A</c:v>
                </c:pt>
                <c:pt idx="1323">
                  <c:v>#N/A</c:v>
                </c:pt>
                <c:pt idx="1324">
                  <c:v>#N/A</c:v>
                </c:pt>
                <c:pt idx="1325">
                  <c:v>#N/A</c:v>
                </c:pt>
                <c:pt idx="1326">
                  <c:v>#N/A</c:v>
                </c:pt>
                <c:pt idx="1327">
                  <c:v>#N/A</c:v>
                </c:pt>
                <c:pt idx="1328">
                  <c:v>#N/A</c:v>
                </c:pt>
                <c:pt idx="1329">
                  <c:v>#N/A</c:v>
                </c:pt>
                <c:pt idx="1330">
                  <c:v>#N/A</c:v>
                </c:pt>
                <c:pt idx="1331">
                  <c:v>#N/A</c:v>
                </c:pt>
                <c:pt idx="1332">
                  <c:v>#N/A</c:v>
                </c:pt>
                <c:pt idx="1333">
                  <c:v>#N/A</c:v>
                </c:pt>
                <c:pt idx="1334">
                  <c:v>#N/A</c:v>
                </c:pt>
                <c:pt idx="1335">
                  <c:v>#N/A</c:v>
                </c:pt>
                <c:pt idx="1336">
                  <c:v>#N/A</c:v>
                </c:pt>
                <c:pt idx="1337">
                  <c:v>#N/A</c:v>
                </c:pt>
                <c:pt idx="1338">
                  <c:v>#N/A</c:v>
                </c:pt>
                <c:pt idx="1339">
                  <c:v>#N/A</c:v>
                </c:pt>
                <c:pt idx="1340">
                  <c:v>#N/A</c:v>
                </c:pt>
                <c:pt idx="1341">
                  <c:v>#N/A</c:v>
                </c:pt>
                <c:pt idx="1342">
                  <c:v>#N/A</c:v>
                </c:pt>
                <c:pt idx="1343">
                  <c:v>#N/A</c:v>
                </c:pt>
                <c:pt idx="1344">
                  <c:v>#N/A</c:v>
                </c:pt>
                <c:pt idx="1345">
                  <c:v>#N/A</c:v>
                </c:pt>
                <c:pt idx="1346">
                  <c:v>#N/A</c:v>
                </c:pt>
                <c:pt idx="1347">
                  <c:v>#N/A</c:v>
                </c:pt>
                <c:pt idx="1348">
                  <c:v>#N/A</c:v>
                </c:pt>
                <c:pt idx="1349">
                  <c:v>#N/A</c:v>
                </c:pt>
                <c:pt idx="1350">
                  <c:v>#N/A</c:v>
                </c:pt>
                <c:pt idx="1351">
                  <c:v>#N/A</c:v>
                </c:pt>
                <c:pt idx="1352">
                  <c:v>#N/A</c:v>
                </c:pt>
                <c:pt idx="1353">
                  <c:v>#N/A</c:v>
                </c:pt>
                <c:pt idx="1354">
                  <c:v>#N/A</c:v>
                </c:pt>
                <c:pt idx="1355">
                  <c:v>#N/A</c:v>
                </c:pt>
                <c:pt idx="1356">
                  <c:v>#N/A</c:v>
                </c:pt>
                <c:pt idx="1357">
                  <c:v>#N/A</c:v>
                </c:pt>
                <c:pt idx="1358">
                  <c:v>#N/A</c:v>
                </c:pt>
                <c:pt idx="1359">
                  <c:v>#N/A</c:v>
                </c:pt>
                <c:pt idx="1360">
                  <c:v>#N/A</c:v>
                </c:pt>
                <c:pt idx="1361">
                  <c:v>#N/A</c:v>
                </c:pt>
                <c:pt idx="1362">
                  <c:v>#N/A</c:v>
                </c:pt>
                <c:pt idx="1363">
                  <c:v>#N/A</c:v>
                </c:pt>
                <c:pt idx="1364">
                  <c:v>#N/A</c:v>
                </c:pt>
                <c:pt idx="1365">
                  <c:v>#N/A</c:v>
                </c:pt>
                <c:pt idx="1366">
                  <c:v>#N/A</c:v>
                </c:pt>
                <c:pt idx="1367">
                  <c:v>#N/A</c:v>
                </c:pt>
                <c:pt idx="1368">
                  <c:v>#N/A</c:v>
                </c:pt>
                <c:pt idx="1369">
                  <c:v>#N/A</c:v>
                </c:pt>
                <c:pt idx="1370">
                  <c:v>#N/A</c:v>
                </c:pt>
                <c:pt idx="1371">
                  <c:v>#N/A</c:v>
                </c:pt>
                <c:pt idx="1372">
                  <c:v>#N/A</c:v>
                </c:pt>
                <c:pt idx="1373">
                  <c:v>#N/A</c:v>
                </c:pt>
                <c:pt idx="1374">
                  <c:v>#N/A</c:v>
                </c:pt>
                <c:pt idx="1375">
                  <c:v>#N/A</c:v>
                </c:pt>
                <c:pt idx="1376">
                  <c:v>#N/A</c:v>
                </c:pt>
                <c:pt idx="1377">
                  <c:v>#N/A</c:v>
                </c:pt>
                <c:pt idx="1378">
                  <c:v>#N/A</c:v>
                </c:pt>
                <c:pt idx="1379">
                  <c:v>#N/A</c:v>
                </c:pt>
                <c:pt idx="1380">
                  <c:v>#N/A</c:v>
                </c:pt>
                <c:pt idx="1381">
                  <c:v>#N/A</c:v>
                </c:pt>
                <c:pt idx="1382">
                  <c:v>#N/A</c:v>
                </c:pt>
                <c:pt idx="1383">
                  <c:v>#N/A</c:v>
                </c:pt>
                <c:pt idx="1384">
                  <c:v>#N/A</c:v>
                </c:pt>
                <c:pt idx="1385">
                  <c:v>#N/A</c:v>
                </c:pt>
                <c:pt idx="1386">
                  <c:v>#N/A</c:v>
                </c:pt>
                <c:pt idx="1387">
                  <c:v>#N/A</c:v>
                </c:pt>
                <c:pt idx="1388">
                  <c:v>#N/A</c:v>
                </c:pt>
                <c:pt idx="1389">
                  <c:v>#N/A</c:v>
                </c:pt>
                <c:pt idx="1390">
                  <c:v>#N/A</c:v>
                </c:pt>
                <c:pt idx="1391">
                  <c:v>#N/A</c:v>
                </c:pt>
                <c:pt idx="1392">
                  <c:v>#N/A</c:v>
                </c:pt>
                <c:pt idx="1393">
                  <c:v>#N/A</c:v>
                </c:pt>
                <c:pt idx="1394">
                  <c:v>#N/A</c:v>
                </c:pt>
                <c:pt idx="1395">
                  <c:v>#N/A</c:v>
                </c:pt>
                <c:pt idx="1396">
                  <c:v>#N/A</c:v>
                </c:pt>
                <c:pt idx="1397">
                  <c:v>#N/A</c:v>
                </c:pt>
                <c:pt idx="1398">
                  <c:v>#N/A</c:v>
                </c:pt>
                <c:pt idx="1399">
                  <c:v>#N/A</c:v>
                </c:pt>
                <c:pt idx="1400">
                  <c:v>#N/A</c:v>
                </c:pt>
                <c:pt idx="1401">
                  <c:v>#N/A</c:v>
                </c:pt>
                <c:pt idx="1402">
                  <c:v>#N/A</c:v>
                </c:pt>
                <c:pt idx="1403">
                  <c:v>#N/A</c:v>
                </c:pt>
                <c:pt idx="1404">
                  <c:v>#N/A</c:v>
                </c:pt>
                <c:pt idx="1405">
                  <c:v>#N/A</c:v>
                </c:pt>
                <c:pt idx="1406">
                  <c:v>#N/A</c:v>
                </c:pt>
                <c:pt idx="1407">
                  <c:v>#N/A</c:v>
                </c:pt>
                <c:pt idx="1408">
                  <c:v>#N/A</c:v>
                </c:pt>
                <c:pt idx="1409">
                  <c:v>#N/A</c:v>
                </c:pt>
                <c:pt idx="1410">
                  <c:v>#N/A</c:v>
                </c:pt>
                <c:pt idx="1411">
                  <c:v>#N/A</c:v>
                </c:pt>
                <c:pt idx="1412">
                  <c:v>#N/A</c:v>
                </c:pt>
                <c:pt idx="1413">
                  <c:v>#N/A</c:v>
                </c:pt>
                <c:pt idx="1414">
                  <c:v>#N/A</c:v>
                </c:pt>
                <c:pt idx="1415">
                  <c:v>#N/A</c:v>
                </c:pt>
                <c:pt idx="1416">
                  <c:v>#N/A</c:v>
                </c:pt>
                <c:pt idx="1417">
                  <c:v>#N/A</c:v>
                </c:pt>
                <c:pt idx="1418">
                  <c:v>#N/A</c:v>
                </c:pt>
                <c:pt idx="1419">
                  <c:v>#N/A</c:v>
                </c:pt>
                <c:pt idx="1420">
                  <c:v>#N/A</c:v>
                </c:pt>
                <c:pt idx="1421">
                  <c:v>#N/A</c:v>
                </c:pt>
                <c:pt idx="1422">
                  <c:v>#N/A</c:v>
                </c:pt>
                <c:pt idx="1423">
                  <c:v>#N/A</c:v>
                </c:pt>
                <c:pt idx="1424">
                  <c:v>#N/A</c:v>
                </c:pt>
                <c:pt idx="1425">
                  <c:v>#N/A</c:v>
                </c:pt>
                <c:pt idx="1426">
                  <c:v>#N/A</c:v>
                </c:pt>
                <c:pt idx="1427">
                  <c:v>#N/A</c:v>
                </c:pt>
                <c:pt idx="1428">
                  <c:v>#N/A</c:v>
                </c:pt>
                <c:pt idx="1429">
                  <c:v>#N/A</c:v>
                </c:pt>
                <c:pt idx="1430">
                  <c:v>#N/A</c:v>
                </c:pt>
                <c:pt idx="1431">
                  <c:v>#N/A</c:v>
                </c:pt>
                <c:pt idx="1432">
                  <c:v>#N/A</c:v>
                </c:pt>
                <c:pt idx="1433">
                  <c:v>#N/A</c:v>
                </c:pt>
                <c:pt idx="1434">
                  <c:v>#N/A</c:v>
                </c:pt>
                <c:pt idx="1435">
                  <c:v>#N/A</c:v>
                </c:pt>
                <c:pt idx="1436">
                  <c:v>#N/A</c:v>
                </c:pt>
                <c:pt idx="1437">
                  <c:v>#N/A</c:v>
                </c:pt>
                <c:pt idx="1438">
                  <c:v>#N/A</c:v>
                </c:pt>
                <c:pt idx="1439">
                  <c:v>#N/A</c:v>
                </c:pt>
                <c:pt idx="1440">
                  <c:v>#N/A</c:v>
                </c:pt>
                <c:pt idx="1441">
                  <c:v>#N/A</c:v>
                </c:pt>
                <c:pt idx="1442">
                  <c:v>#N/A</c:v>
                </c:pt>
                <c:pt idx="1443">
                  <c:v>#N/A</c:v>
                </c:pt>
                <c:pt idx="1444">
                  <c:v>#N/A</c:v>
                </c:pt>
                <c:pt idx="1445">
                  <c:v>#N/A</c:v>
                </c:pt>
                <c:pt idx="1446">
                  <c:v>#N/A</c:v>
                </c:pt>
                <c:pt idx="1447">
                  <c:v>#N/A</c:v>
                </c:pt>
                <c:pt idx="1448">
                  <c:v>#N/A</c:v>
                </c:pt>
                <c:pt idx="1449">
                  <c:v>#N/A</c:v>
                </c:pt>
                <c:pt idx="1450">
                  <c:v>#N/A</c:v>
                </c:pt>
                <c:pt idx="1451">
                  <c:v>#N/A</c:v>
                </c:pt>
                <c:pt idx="1452">
                  <c:v>#N/A</c:v>
                </c:pt>
                <c:pt idx="1453">
                  <c:v>#N/A</c:v>
                </c:pt>
                <c:pt idx="1454">
                  <c:v>#N/A</c:v>
                </c:pt>
                <c:pt idx="1455">
                  <c:v>#N/A</c:v>
                </c:pt>
                <c:pt idx="1456">
                  <c:v>#N/A</c:v>
                </c:pt>
                <c:pt idx="1457">
                  <c:v>#N/A</c:v>
                </c:pt>
                <c:pt idx="1458">
                  <c:v>#N/A</c:v>
                </c:pt>
                <c:pt idx="1459">
                  <c:v>#N/A</c:v>
                </c:pt>
                <c:pt idx="1460">
                  <c:v>#N/A</c:v>
                </c:pt>
                <c:pt idx="1461">
                  <c:v>#N/A</c:v>
                </c:pt>
                <c:pt idx="1462">
                  <c:v>#N/A</c:v>
                </c:pt>
                <c:pt idx="1463">
                  <c:v>#N/A</c:v>
                </c:pt>
                <c:pt idx="1464">
                  <c:v>#N/A</c:v>
                </c:pt>
                <c:pt idx="1465">
                  <c:v>#N/A</c:v>
                </c:pt>
                <c:pt idx="1466">
                  <c:v>#N/A</c:v>
                </c:pt>
                <c:pt idx="1467">
                  <c:v>#N/A</c:v>
                </c:pt>
                <c:pt idx="1468">
                  <c:v>#N/A</c:v>
                </c:pt>
                <c:pt idx="1469">
                  <c:v>#N/A</c:v>
                </c:pt>
                <c:pt idx="1470">
                  <c:v>#N/A</c:v>
                </c:pt>
                <c:pt idx="1471">
                  <c:v>#N/A</c:v>
                </c:pt>
                <c:pt idx="1472">
                  <c:v>#N/A</c:v>
                </c:pt>
                <c:pt idx="1473">
                  <c:v>#N/A</c:v>
                </c:pt>
                <c:pt idx="1474">
                  <c:v>#N/A</c:v>
                </c:pt>
                <c:pt idx="1475">
                  <c:v>#N/A</c:v>
                </c:pt>
                <c:pt idx="1476">
                  <c:v>#N/A</c:v>
                </c:pt>
                <c:pt idx="1477">
                  <c:v>#N/A</c:v>
                </c:pt>
                <c:pt idx="1478">
                  <c:v>#N/A</c:v>
                </c:pt>
                <c:pt idx="1479">
                  <c:v>#N/A</c:v>
                </c:pt>
                <c:pt idx="1480">
                  <c:v>#N/A</c:v>
                </c:pt>
                <c:pt idx="1481">
                  <c:v>#N/A</c:v>
                </c:pt>
                <c:pt idx="1482">
                  <c:v>#N/A</c:v>
                </c:pt>
                <c:pt idx="1483">
                  <c:v>#N/A</c:v>
                </c:pt>
                <c:pt idx="1484">
                  <c:v>#N/A</c:v>
                </c:pt>
                <c:pt idx="1485">
                  <c:v>#N/A</c:v>
                </c:pt>
                <c:pt idx="1486">
                  <c:v>#N/A</c:v>
                </c:pt>
                <c:pt idx="1487">
                  <c:v>#N/A</c:v>
                </c:pt>
                <c:pt idx="1488">
                  <c:v>#N/A</c:v>
                </c:pt>
                <c:pt idx="1489">
                  <c:v>#N/A</c:v>
                </c:pt>
                <c:pt idx="1490">
                  <c:v>#N/A</c:v>
                </c:pt>
                <c:pt idx="1491">
                  <c:v>#N/A</c:v>
                </c:pt>
                <c:pt idx="1492">
                  <c:v>#N/A</c:v>
                </c:pt>
                <c:pt idx="1493">
                  <c:v>#N/A</c:v>
                </c:pt>
                <c:pt idx="1494">
                  <c:v>#N/A</c:v>
                </c:pt>
                <c:pt idx="1495">
                  <c:v>#N/A</c:v>
                </c:pt>
                <c:pt idx="1496">
                  <c:v>#N/A</c:v>
                </c:pt>
                <c:pt idx="1497">
                  <c:v>#N/A</c:v>
                </c:pt>
                <c:pt idx="1498">
                  <c:v>#N/A</c:v>
                </c:pt>
                <c:pt idx="1499">
                  <c:v>#N/A</c:v>
                </c:pt>
                <c:pt idx="1500">
                  <c:v>#N/A</c:v>
                </c:pt>
                <c:pt idx="1501">
                  <c:v>#N/A</c:v>
                </c:pt>
                <c:pt idx="1502">
                  <c:v>#N/A</c:v>
                </c:pt>
                <c:pt idx="1503">
                  <c:v>#N/A</c:v>
                </c:pt>
                <c:pt idx="1504">
                  <c:v>#N/A</c:v>
                </c:pt>
                <c:pt idx="1505">
                  <c:v>#N/A</c:v>
                </c:pt>
                <c:pt idx="1506">
                  <c:v>#N/A</c:v>
                </c:pt>
                <c:pt idx="1507">
                  <c:v>#N/A</c:v>
                </c:pt>
                <c:pt idx="1508">
                  <c:v>#N/A</c:v>
                </c:pt>
                <c:pt idx="1509">
                  <c:v>#N/A</c:v>
                </c:pt>
                <c:pt idx="1510">
                  <c:v>#N/A</c:v>
                </c:pt>
                <c:pt idx="1511">
                  <c:v>#N/A</c:v>
                </c:pt>
                <c:pt idx="1512">
                  <c:v>#N/A</c:v>
                </c:pt>
                <c:pt idx="1513">
                  <c:v>#N/A</c:v>
                </c:pt>
                <c:pt idx="1514">
                  <c:v>#N/A</c:v>
                </c:pt>
                <c:pt idx="1515">
                  <c:v>#N/A</c:v>
                </c:pt>
                <c:pt idx="1516">
                  <c:v>#N/A</c:v>
                </c:pt>
                <c:pt idx="1517">
                  <c:v>#N/A</c:v>
                </c:pt>
                <c:pt idx="1518">
                  <c:v>#N/A</c:v>
                </c:pt>
                <c:pt idx="1519">
                  <c:v>#N/A</c:v>
                </c:pt>
                <c:pt idx="1520">
                  <c:v>#N/A</c:v>
                </c:pt>
                <c:pt idx="1521">
                  <c:v>#N/A</c:v>
                </c:pt>
                <c:pt idx="1522">
                  <c:v>#N/A</c:v>
                </c:pt>
                <c:pt idx="1523">
                  <c:v>#N/A</c:v>
                </c:pt>
                <c:pt idx="1524">
                  <c:v>#N/A</c:v>
                </c:pt>
                <c:pt idx="1525">
                  <c:v>#N/A</c:v>
                </c:pt>
                <c:pt idx="1526">
                  <c:v>#N/A</c:v>
                </c:pt>
                <c:pt idx="1527">
                  <c:v>#N/A</c:v>
                </c:pt>
                <c:pt idx="1528">
                  <c:v>#N/A</c:v>
                </c:pt>
                <c:pt idx="1529">
                  <c:v>#N/A</c:v>
                </c:pt>
                <c:pt idx="1530">
                  <c:v>#N/A</c:v>
                </c:pt>
                <c:pt idx="1531">
                  <c:v>#N/A</c:v>
                </c:pt>
                <c:pt idx="1532">
                  <c:v>#N/A</c:v>
                </c:pt>
                <c:pt idx="1533">
                  <c:v>#N/A</c:v>
                </c:pt>
                <c:pt idx="1534">
                  <c:v>#N/A</c:v>
                </c:pt>
                <c:pt idx="1535">
                  <c:v>#N/A</c:v>
                </c:pt>
                <c:pt idx="1536">
                  <c:v>#N/A</c:v>
                </c:pt>
                <c:pt idx="1537">
                  <c:v>#N/A</c:v>
                </c:pt>
                <c:pt idx="1538">
                  <c:v>#N/A</c:v>
                </c:pt>
                <c:pt idx="1539">
                  <c:v>#N/A</c:v>
                </c:pt>
                <c:pt idx="1540">
                  <c:v>#N/A</c:v>
                </c:pt>
                <c:pt idx="1541">
                  <c:v>#N/A</c:v>
                </c:pt>
                <c:pt idx="1542">
                  <c:v>#N/A</c:v>
                </c:pt>
                <c:pt idx="1543">
                  <c:v>#N/A</c:v>
                </c:pt>
                <c:pt idx="1544">
                  <c:v>#N/A</c:v>
                </c:pt>
                <c:pt idx="1545">
                  <c:v>#N/A</c:v>
                </c:pt>
                <c:pt idx="1546">
                  <c:v>#N/A</c:v>
                </c:pt>
                <c:pt idx="1547">
                  <c:v>#N/A</c:v>
                </c:pt>
                <c:pt idx="1548">
                  <c:v>#N/A</c:v>
                </c:pt>
                <c:pt idx="1549">
                  <c:v>#N/A</c:v>
                </c:pt>
                <c:pt idx="1550">
                  <c:v>#N/A</c:v>
                </c:pt>
                <c:pt idx="1551">
                  <c:v>#N/A</c:v>
                </c:pt>
                <c:pt idx="1552">
                  <c:v>#N/A</c:v>
                </c:pt>
                <c:pt idx="1553">
                  <c:v>#N/A</c:v>
                </c:pt>
                <c:pt idx="1554">
                  <c:v>#N/A</c:v>
                </c:pt>
                <c:pt idx="1555">
                  <c:v>#N/A</c:v>
                </c:pt>
                <c:pt idx="1556">
                  <c:v>#N/A</c:v>
                </c:pt>
                <c:pt idx="1557">
                  <c:v>#N/A</c:v>
                </c:pt>
                <c:pt idx="1558">
                  <c:v>#N/A</c:v>
                </c:pt>
                <c:pt idx="1559">
                  <c:v>#N/A</c:v>
                </c:pt>
                <c:pt idx="1560">
                  <c:v>#N/A</c:v>
                </c:pt>
                <c:pt idx="1561">
                  <c:v>#N/A</c:v>
                </c:pt>
                <c:pt idx="1562">
                  <c:v>#N/A</c:v>
                </c:pt>
                <c:pt idx="1563">
                  <c:v>#N/A</c:v>
                </c:pt>
                <c:pt idx="1564">
                  <c:v>#N/A</c:v>
                </c:pt>
                <c:pt idx="1565">
                  <c:v>#N/A</c:v>
                </c:pt>
                <c:pt idx="1566">
                  <c:v>#N/A</c:v>
                </c:pt>
                <c:pt idx="1567">
                  <c:v>#N/A</c:v>
                </c:pt>
                <c:pt idx="1568">
                  <c:v>#N/A</c:v>
                </c:pt>
                <c:pt idx="1569">
                  <c:v>#N/A</c:v>
                </c:pt>
                <c:pt idx="1570">
                  <c:v>#N/A</c:v>
                </c:pt>
                <c:pt idx="1571">
                  <c:v>#N/A</c:v>
                </c:pt>
                <c:pt idx="1572">
                  <c:v>#N/A</c:v>
                </c:pt>
                <c:pt idx="1573">
                  <c:v>#N/A</c:v>
                </c:pt>
                <c:pt idx="1574">
                  <c:v>#N/A</c:v>
                </c:pt>
                <c:pt idx="1575">
                  <c:v>#N/A</c:v>
                </c:pt>
                <c:pt idx="1576">
                  <c:v>#N/A</c:v>
                </c:pt>
                <c:pt idx="1577">
                  <c:v>#N/A</c:v>
                </c:pt>
                <c:pt idx="1578">
                  <c:v>#N/A</c:v>
                </c:pt>
                <c:pt idx="1579">
                  <c:v>#N/A</c:v>
                </c:pt>
                <c:pt idx="1580">
                  <c:v>#N/A</c:v>
                </c:pt>
                <c:pt idx="1581">
                  <c:v>#N/A</c:v>
                </c:pt>
                <c:pt idx="1582">
                  <c:v>#N/A</c:v>
                </c:pt>
                <c:pt idx="1583">
                  <c:v>#N/A</c:v>
                </c:pt>
                <c:pt idx="1584">
                  <c:v>#N/A</c:v>
                </c:pt>
                <c:pt idx="1585">
                  <c:v>#N/A</c:v>
                </c:pt>
                <c:pt idx="1586">
                  <c:v>#N/A</c:v>
                </c:pt>
                <c:pt idx="1587">
                  <c:v>#N/A</c:v>
                </c:pt>
                <c:pt idx="1588">
                  <c:v>#N/A</c:v>
                </c:pt>
                <c:pt idx="1589">
                  <c:v>#N/A</c:v>
                </c:pt>
                <c:pt idx="1590">
                  <c:v>#N/A</c:v>
                </c:pt>
                <c:pt idx="1591">
                  <c:v>#N/A</c:v>
                </c:pt>
                <c:pt idx="1592">
                  <c:v>#N/A</c:v>
                </c:pt>
                <c:pt idx="1593">
                  <c:v>#N/A</c:v>
                </c:pt>
                <c:pt idx="1594">
                  <c:v>#N/A</c:v>
                </c:pt>
                <c:pt idx="1595">
                  <c:v>#N/A</c:v>
                </c:pt>
                <c:pt idx="1596">
                  <c:v>#N/A</c:v>
                </c:pt>
                <c:pt idx="1597">
                  <c:v>#N/A</c:v>
                </c:pt>
                <c:pt idx="1598">
                  <c:v>#N/A</c:v>
                </c:pt>
                <c:pt idx="1599">
                  <c:v>#N/A</c:v>
                </c:pt>
                <c:pt idx="1600">
                  <c:v>#N/A</c:v>
                </c:pt>
                <c:pt idx="1601">
                  <c:v>#N/A</c:v>
                </c:pt>
                <c:pt idx="1602">
                  <c:v>#N/A</c:v>
                </c:pt>
                <c:pt idx="1603">
                  <c:v>#N/A</c:v>
                </c:pt>
                <c:pt idx="1604">
                  <c:v>#N/A</c:v>
                </c:pt>
                <c:pt idx="1605">
                  <c:v>#N/A</c:v>
                </c:pt>
                <c:pt idx="1606">
                  <c:v>#N/A</c:v>
                </c:pt>
                <c:pt idx="1607">
                  <c:v>#N/A</c:v>
                </c:pt>
                <c:pt idx="1608">
                  <c:v>#N/A</c:v>
                </c:pt>
                <c:pt idx="1609">
                  <c:v>#N/A</c:v>
                </c:pt>
                <c:pt idx="1610">
                  <c:v>#N/A</c:v>
                </c:pt>
                <c:pt idx="1611">
                  <c:v>#N/A</c:v>
                </c:pt>
                <c:pt idx="1612">
                  <c:v>#N/A</c:v>
                </c:pt>
                <c:pt idx="1613">
                  <c:v>#N/A</c:v>
                </c:pt>
                <c:pt idx="1614">
                  <c:v>#N/A</c:v>
                </c:pt>
                <c:pt idx="1615">
                  <c:v>#N/A</c:v>
                </c:pt>
                <c:pt idx="1616">
                  <c:v>#N/A</c:v>
                </c:pt>
                <c:pt idx="1617">
                  <c:v>#N/A</c:v>
                </c:pt>
                <c:pt idx="1618">
                  <c:v>#N/A</c:v>
                </c:pt>
                <c:pt idx="1619">
                  <c:v>#N/A</c:v>
                </c:pt>
                <c:pt idx="1620">
                  <c:v>#N/A</c:v>
                </c:pt>
                <c:pt idx="1621">
                  <c:v>#N/A</c:v>
                </c:pt>
                <c:pt idx="1622">
                  <c:v>#N/A</c:v>
                </c:pt>
                <c:pt idx="1623">
                  <c:v>#N/A</c:v>
                </c:pt>
                <c:pt idx="1624">
                  <c:v>#N/A</c:v>
                </c:pt>
                <c:pt idx="1625">
                  <c:v>#N/A</c:v>
                </c:pt>
                <c:pt idx="1626">
                  <c:v>#N/A</c:v>
                </c:pt>
                <c:pt idx="1627">
                  <c:v>#N/A</c:v>
                </c:pt>
                <c:pt idx="1628">
                  <c:v>#N/A</c:v>
                </c:pt>
                <c:pt idx="1629">
                  <c:v>#N/A</c:v>
                </c:pt>
                <c:pt idx="1630">
                  <c:v>#N/A</c:v>
                </c:pt>
                <c:pt idx="1631">
                  <c:v>#N/A</c:v>
                </c:pt>
                <c:pt idx="1632">
                  <c:v>#N/A</c:v>
                </c:pt>
                <c:pt idx="1633">
                  <c:v>#N/A</c:v>
                </c:pt>
                <c:pt idx="1634">
                  <c:v>#N/A</c:v>
                </c:pt>
                <c:pt idx="1635">
                  <c:v>#N/A</c:v>
                </c:pt>
                <c:pt idx="1636">
                  <c:v>#N/A</c:v>
                </c:pt>
                <c:pt idx="1637">
                  <c:v>#N/A</c:v>
                </c:pt>
                <c:pt idx="1638">
                  <c:v>#N/A</c:v>
                </c:pt>
                <c:pt idx="1639">
                  <c:v>#N/A</c:v>
                </c:pt>
                <c:pt idx="1640">
                  <c:v>#N/A</c:v>
                </c:pt>
                <c:pt idx="1641">
                  <c:v>#N/A</c:v>
                </c:pt>
                <c:pt idx="1642">
                  <c:v>#N/A</c:v>
                </c:pt>
                <c:pt idx="1643">
                  <c:v>#N/A</c:v>
                </c:pt>
                <c:pt idx="1644">
                  <c:v>#N/A</c:v>
                </c:pt>
                <c:pt idx="1645">
                  <c:v>#N/A</c:v>
                </c:pt>
                <c:pt idx="1646">
                  <c:v>#N/A</c:v>
                </c:pt>
                <c:pt idx="1647">
                  <c:v>#N/A</c:v>
                </c:pt>
                <c:pt idx="1648">
                  <c:v>#N/A</c:v>
                </c:pt>
                <c:pt idx="1649">
                  <c:v>#N/A</c:v>
                </c:pt>
                <c:pt idx="1650">
                  <c:v>#N/A</c:v>
                </c:pt>
                <c:pt idx="1651">
                  <c:v>#N/A</c:v>
                </c:pt>
                <c:pt idx="1652">
                  <c:v>#N/A</c:v>
                </c:pt>
                <c:pt idx="1653">
                  <c:v>#N/A</c:v>
                </c:pt>
                <c:pt idx="1654">
                  <c:v>#N/A</c:v>
                </c:pt>
                <c:pt idx="1655">
                  <c:v>#N/A</c:v>
                </c:pt>
                <c:pt idx="1656">
                  <c:v>#N/A</c:v>
                </c:pt>
                <c:pt idx="1657">
                  <c:v>#N/A</c:v>
                </c:pt>
                <c:pt idx="1658">
                  <c:v>#N/A</c:v>
                </c:pt>
                <c:pt idx="1659">
                  <c:v>#N/A</c:v>
                </c:pt>
                <c:pt idx="1660">
                  <c:v>#N/A</c:v>
                </c:pt>
                <c:pt idx="1661">
                  <c:v>#N/A</c:v>
                </c:pt>
                <c:pt idx="1662">
                  <c:v>#N/A</c:v>
                </c:pt>
                <c:pt idx="1663">
                  <c:v>#N/A</c:v>
                </c:pt>
                <c:pt idx="1664">
                  <c:v>#N/A</c:v>
                </c:pt>
                <c:pt idx="1665">
                  <c:v>#N/A</c:v>
                </c:pt>
                <c:pt idx="1666">
                  <c:v>#N/A</c:v>
                </c:pt>
                <c:pt idx="1667">
                  <c:v>#N/A</c:v>
                </c:pt>
                <c:pt idx="1668">
                  <c:v>#N/A</c:v>
                </c:pt>
                <c:pt idx="1669">
                  <c:v>#N/A</c:v>
                </c:pt>
                <c:pt idx="1670">
                  <c:v>#N/A</c:v>
                </c:pt>
                <c:pt idx="1671">
                  <c:v>#N/A</c:v>
                </c:pt>
                <c:pt idx="1672">
                  <c:v>#N/A</c:v>
                </c:pt>
                <c:pt idx="1673">
                  <c:v>#N/A</c:v>
                </c:pt>
                <c:pt idx="1674">
                  <c:v>#N/A</c:v>
                </c:pt>
                <c:pt idx="1675">
                  <c:v>#N/A</c:v>
                </c:pt>
                <c:pt idx="1676">
                  <c:v>#N/A</c:v>
                </c:pt>
                <c:pt idx="1677">
                  <c:v>#N/A</c:v>
                </c:pt>
                <c:pt idx="1678">
                  <c:v>#N/A</c:v>
                </c:pt>
                <c:pt idx="1679">
                  <c:v>#N/A</c:v>
                </c:pt>
                <c:pt idx="1680">
                  <c:v>#N/A</c:v>
                </c:pt>
                <c:pt idx="1681">
                  <c:v>#N/A</c:v>
                </c:pt>
                <c:pt idx="1682">
                  <c:v>#N/A</c:v>
                </c:pt>
                <c:pt idx="1683">
                  <c:v>#N/A</c:v>
                </c:pt>
                <c:pt idx="1684">
                  <c:v>#N/A</c:v>
                </c:pt>
                <c:pt idx="1685">
                  <c:v>#N/A</c:v>
                </c:pt>
                <c:pt idx="1686">
                  <c:v>#N/A</c:v>
                </c:pt>
                <c:pt idx="1687">
                  <c:v>#N/A</c:v>
                </c:pt>
                <c:pt idx="1688">
                  <c:v>#N/A</c:v>
                </c:pt>
                <c:pt idx="1689">
                  <c:v>#N/A</c:v>
                </c:pt>
                <c:pt idx="1690">
                  <c:v>#N/A</c:v>
                </c:pt>
                <c:pt idx="1691">
                  <c:v>#N/A</c:v>
                </c:pt>
                <c:pt idx="1692">
                  <c:v>#N/A</c:v>
                </c:pt>
                <c:pt idx="1693">
                  <c:v>#N/A</c:v>
                </c:pt>
                <c:pt idx="1694">
                  <c:v>#N/A</c:v>
                </c:pt>
                <c:pt idx="1695">
                  <c:v>#N/A</c:v>
                </c:pt>
                <c:pt idx="1696">
                  <c:v>#N/A</c:v>
                </c:pt>
                <c:pt idx="1697">
                  <c:v>#N/A</c:v>
                </c:pt>
                <c:pt idx="1698">
                  <c:v>#N/A</c:v>
                </c:pt>
                <c:pt idx="1699">
                  <c:v>#N/A</c:v>
                </c:pt>
                <c:pt idx="1700">
                  <c:v>#N/A</c:v>
                </c:pt>
                <c:pt idx="1701">
                  <c:v>#N/A</c:v>
                </c:pt>
                <c:pt idx="1702">
                  <c:v>#N/A</c:v>
                </c:pt>
                <c:pt idx="1703">
                  <c:v>#N/A</c:v>
                </c:pt>
                <c:pt idx="1704">
                  <c:v>#N/A</c:v>
                </c:pt>
                <c:pt idx="1705">
                  <c:v>#N/A</c:v>
                </c:pt>
                <c:pt idx="1706">
                  <c:v>#N/A</c:v>
                </c:pt>
                <c:pt idx="1707">
                  <c:v>#N/A</c:v>
                </c:pt>
                <c:pt idx="1708">
                  <c:v>#N/A</c:v>
                </c:pt>
                <c:pt idx="1709">
                  <c:v>#N/A</c:v>
                </c:pt>
                <c:pt idx="1710">
                  <c:v>#N/A</c:v>
                </c:pt>
                <c:pt idx="1711">
                  <c:v>#N/A</c:v>
                </c:pt>
                <c:pt idx="1712">
                  <c:v>#N/A</c:v>
                </c:pt>
                <c:pt idx="1713">
                  <c:v>#N/A</c:v>
                </c:pt>
                <c:pt idx="1714">
                  <c:v>#N/A</c:v>
                </c:pt>
                <c:pt idx="1715">
                  <c:v>#N/A</c:v>
                </c:pt>
                <c:pt idx="1716">
                  <c:v>#N/A</c:v>
                </c:pt>
                <c:pt idx="1717">
                  <c:v>#N/A</c:v>
                </c:pt>
                <c:pt idx="1718">
                  <c:v>#N/A</c:v>
                </c:pt>
                <c:pt idx="1719">
                  <c:v>#N/A</c:v>
                </c:pt>
                <c:pt idx="1720">
                  <c:v>#N/A</c:v>
                </c:pt>
                <c:pt idx="1721">
                  <c:v>#N/A</c:v>
                </c:pt>
                <c:pt idx="1722">
                  <c:v>#N/A</c:v>
                </c:pt>
                <c:pt idx="1723">
                  <c:v>#N/A</c:v>
                </c:pt>
                <c:pt idx="1724">
                  <c:v>#N/A</c:v>
                </c:pt>
                <c:pt idx="1725">
                  <c:v>#N/A</c:v>
                </c:pt>
                <c:pt idx="1726">
                  <c:v>#N/A</c:v>
                </c:pt>
                <c:pt idx="1727">
                  <c:v>#N/A</c:v>
                </c:pt>
                <c:pt idx="1728">
                  <c:v>#N/A</c:v>
                </c:pt>
                <c:pt idx="1729">
                  <c:v>#N/A</c:v>
                </c:pt>
                <c:pt idx="1730">
                  <c:v>1.2709999999999999</c:v>
                </c:pt>
                <c:pt idx="1731">
                  <c:v>#N/A</c:v>
                </c:pt>
                <c:pt idx="1732">
                  <c:v>#N/A</c:v>
                </c:pt>
                <c:pt idx="1733">
                  <c:v>#N/A</c:v>
                </c:pt>
                <c:pt idx="1734">
                  <c:v>#N/A</c:v>
                </c:pt>
                <c:pt idx="1735">
                  <c:v>#N/A</c:v>
                </c:pt>
                <c:pt idx="1736">
                  <c:v>#N/A</c:v>
                </c:pt>
                <c:pt idx="1737">
                  <c:v>#N/A</c:v>
                </c:pt>
                <c:pt idx="1738">
                  <c:v>#N/A</c:v>
                </c:pt>
                <c:pt idx="1739">
                  <c:v>#N/A</c:v>
                </c:pt>
                <c:pt idx="1740">
                  <c:v>#N/A</c:v>
                </c:pt>
                <c:pt idx="1741">
                  <c:v>#N/A</c:v>
                </c:pt>
                <c:pt idx="1742">
                  <c:v>#N/A</c:v>
                </c:pt>
                <c:pt idx="1743">
                  <c:v>#N/A</c:v>
                </c:pt>
                <c:pt idx="1744">
                  <c:v>#N/A</c:v>
                </c:pt>
                <c:pt idx="1745">
                  <c:v>#N/A</c:v>
                </c:pt>
                <c:pt idx="1746">
                  <c:v>#N/A</c:v>
                </c:pt>
                <c:pt idx="1747">
                  <c:v>#N/A</c:v>
                </c:pt>
                <c:pt idx="1748">
                  <c:v>#N/A</c:v>
                </c:pt>
                <c:pt idx="1749">
                  <c:v>#N/A</c:v>
                </c:pt>
                <c:pt idx="1750">
                  <c:v>#N/A</c:v>
                </c:pt>
                <c:pt idx="1751">
                  <c:v>#N/A</c:v>
                </c:pt>
                <c:pt idx="1752">
                  <c:v>#N/A</c:v>
                </c:pt>
                <c:pt idx="1753">
                  <c:v>#N/A</c:v>
                </c:pt>
                <c:pt idx="1754">
                  <c:v>#N/A</c:v>
                </c:pt>
                <c:pt idx="1755">
                  <c:v>#N/A</c:v>
                </c:pt>
                <c:pt idx="1756">
                  <c:v>#N/A</c:v>
                </c:pt>
                <c:pt idx="1757">
                  <c:v>#N/A</c:v>
                </c:pt>
                <c:pt idx="1758">
                  <c:v>#N/A</c:v>
                </c:pt>
                <c:pt idx="1759">
                  <c:v>#N/A</c:v>
                </c:pt>
                <c:pt idx="1760">
                  <c:v>#N/A</c:v>
                </c:pt>
                <c:pt idx="1761">
                  <c:v>#N/A</c:v>
                </c:pt>
                <c:pt idx="1762">
                  <c:v>#N/A</c:v>
                </c:pt>
                <c:pt idx="1763">
                  <c:v>#N/A</c:v>
                </c:pt>
                <c:pt idx="1764">
                  <c:v>#N/A</c:v>
                </c:pt>
                <c:pt idx="1765">
                  <c:v>#N/A</c:v>
                </c:pt>
                <c:pt idx="1766">
                  <c:v>#N/A</c:v>
                </c:pt>
                <c:pt idx="1767">
                  <c:v>#N/A</c:v>
                </c:pt>
                <c:pt idx="1768">
                  <c:v>#N/A</c:v>
                </c:pt>
                <c:pt idx="1769">
                  <c:v>#N/A</c:v>
                </c:pt>
                <c:pt idx="1770">
                  <c:v>#N/A</c:v>
                </c:pt>
                <c:pt idx="1771">
                  <c:v>#N/A</c:v>
                </c:pt>
                <c:pt idx="1772">
                  <c:v>#N/A</c:v>
                </c:pt>
                <c:pt idx="1773">
                  <c:v>#N/A</c:v>
                </c:pt>
                <c:pt idx="1774">
                  <c:v>#N/A</c:v>
                </c:pt>
                <c:pt idx="1775">
                  <c:v>#N/A</c:v>
                </c:pt>
                <c:pt idx="1776">
                  <c:v>#N/A</c:v>
                </c:pt>
                <c:pt idx="1777">
                  <c:v>#N/A</c:v>
                </c:pt>
                <c:pt idx="1778">
                  <c:v>#N/A</c:v>
                </c:pt>
                <c:pt idx="1779">
                  <c:v>#N/A</c:v>
                </c:pt>
                <c:pt idx="1780">
                  <c:v>#N/A</c:v>
                </c:pt>
                <c:pt idx="1781">
                  <c:v>#N/A</c:v>
                </c:pt>
                <c:pt idx="1782">
                  <c:v>#N/A</c:v>
                </c:pt>
                <c:pt idx="1783">
                  <c:v>#N/A</c:v>
                </c:pt>
                <c:pt idx="1784">
                  <c:v>#N/A</c:v>
                </c:pt>
                <c:pt idx="1785">
                  <c:v>#N/A</c:v>
                </c:pt>
                <c:pt idx="1786">
                  <c:v>#N/A</c:v>
                </c:pt>
                <c:pt idx="1787">
                  <c:v>#N/A</c:v>
                </c:pt>
                <c:pt idx="1788">
                  <c:v>#N/A</c:v>
                </c:pt>
                <c:pt idx="1789">
                  <c:v>#N/A</c:v>
                </c:pt>
                <c:pt idx="1790">
                  <c:v>#N/A</c:v>
                </c:pt>
                <c:pt idx="1791">
                  <c:v>#N/A</c:v>
                </c:pt>
                <c:pt idx="1792">
                  <c:v>#N/A</c:v>
                </c:pt>
                <c:pt idx="1793">
                  <c:v>#N/A</c:v>
                </c:pt>
                <c:pt idx="1794">
                  <c:v>#N/A</c:v>
                </c:pt>
                <c:pt idx="1795">
                  <c:v>#N/A</c:v>
                </c:pt>
                <c:pt idx="1796">
                  <c:v>#N/A</c:v>
                </c:pt>
                <c:pt idx="1797">
                  <c:v>#N/A</c:v>
                </c:pt>
                <c:pt idx="1798">
                  <c:v>#N/A</c:v>
                </c:pt>
                <c:pt idx="1799">
                  <c:v>#N/A</c:v>
                </c:pt>
                <c:pt idx="1800">
                  <c:v>#N/A</c:v>
                </c:pt>
                <c:pt idx="1801">
                  <c:v>#N/A</c:v>
                </c:pt>
                <c:pt idx="1802">
                  <c:v>#N/A</c:v>
                </c:pt>
                <c:pt idx="1803">
                  <c:v>#N/A</c:v>
                </c:pt>
                <c:pt idx="1804">
                  <c:v>#N/A</c:v>
                </c:pt>
                <c:pt idx="1805">
                  <c:v>#N/A</c:v>
                </c:pt>
                <c:pt idx="1806">
                  <c:v>#N/A</c:v>
                </c:pt>
                <c:pt idx="1807">
                  <c:v>#N/A</c:v>
                </c:pt>
                <c:pt idx="1808">
                  <c:v>#N/A</c:v>
                </c:pt>
                <c:pt idx="1809">
                  <c:v>#N/A</c:v>
                </c:pt>
                <c:pt idx="1810">
                  <c:v>#N/A</c:v>
                </c:pt>
                <c:pt idx="1811">
                  <c:v>#N/A</c:v>
                </c:pt>
                <c:pt idx="1812">
                  <c:v>#N/A</c:v>
                </c:pt>
                <c:pt idx="1813">
                  <c:v>#N/A</c:v>
                </c:pt>
                <c:pt idx="1814">
                  <c:v>#N/A</c:v>
                </c:pt>
                <c:pt idx="1815">
                  <c:v>#N/A</c:v>
                </c:pt>
                <c:pt idx="1816">
                  <c:v>#N/A</c:v>
                </c:pt>
                <c:pt idx="1817">
                  <c:v>#N/A</c:v>
                </c:pt>
                <c:pt idx="1818">
                  <c:v>#N/A</c:v>
                </c:pt>
                <c:pt idx="1819">
                  <c:v>#N/A</c:v>
                </c:pt>
                <c:pt idx="1820">
                  <c:v>#N/A</c:v>
                </c:pt>
                <c:pt idx="1821">
                  <c:v>#N/A</c:v>
                </c:pt>
                <c:pt idx="1822">
                  <c:v>#N/A</c:v>
                </c:pt>
                <c:pt idx="1823">
                  <c:v>#N/A</c:v>
                </c:pt>
                <c:pt idx="1824">
                  <c:v>#N/A</c:v>
                </c:pt>
                <c:pt idx="1825">
                  <c:v>#N/A</c:v>
                </c:pt>
                <c:pt idx="1826">
                  <c:v>#N/A</c:v>
                </c:pt>
                <c:pt idx="1827">
                  <c:v>#N/A</c:v>
                </c:pt>
                <c:pt idx="1828">
                  <c:v>#N/A</c:v>
                </c:pt>
                <c:pt idx="1829">
                  <c:v>#N/A</c:v>
                </c:pt>
                <c:pt idx="1830">
                  <c:v>#N/A</c:v>
                </c:pt>
                <c:pt idx="1831">
                  <c:v>#N/A</c:v>
                </c:pt>
                <c:pt idx="1832">
                  <c:v>#N/A</c:v>
                </c:pt>
                <c:pt idx="1833">
                  <c:v>#N/A</c:v>
                </c:pt>
                <c:pt idx="1834">
                  <c:v>#N/A</c:v>
                </c:pt>
                <c:pt idx="1835">
                  <c:v>#N/A</c:v>
                </c:pt>
                <c:pt idx="1836">
                  <c:v>#N/A</c:v>
                </c:pt>
                <c:pt idx="1837">
                  <c:v>#N/A</c:v>
                </c:pt>
                <c:pt idx="1838">
                  <c:v>#N/A</c:v>
                </c:pt>
                <c:pt idx="1839">
                  <c:v>#N/A</c:v>
                </c:pt>
                <c:pt idx="1840">
                  <c:v>#N/A</c:v>
                </c:pt>
                <c:pt idx="1841">
                  <c:v>#N/A</c:v>
                </c:pt>
                <c:pt idx="1842">
                  <c:v>#N/A</c:v>
                </c:pt>
                <c:pt idx="1843">
                  <c:v>#N/A</c:v>
                </c:pt>
                <c:pt idx="1844">
                  <c:v>#N/A</c:v>
                </c:pt>
                <c:pt idx="1845">
                  <c:v>#N/A</c:v>
                </c:pt>
                <c:pt idx="1846">
                  <c:v>#N/A</c:v>
                </c:pt>
                <c:pt idx="1847">
                  <c:v>#N/A</c:v>
                </c:pt>
                <c:pt idx="1848">
                  <c:v>#N/A</c:v>
                </c:pt>
                <c:pt idx="1849">
                  <c:v>#N/A</c:v>
                </c:pt>
                <c:pt idx="1850">
                  <c:v>#N/A</c:v>
                </c:pt>
                <c:pt idx="1851">
                  <c:v>#N/A</c:v>
                </c:pt>
                <c:pt idx="1852">
                  <c:v>#N/A</c:v>
                </c:pt>
                <c:pt idx="1853">
                  <c:v>#N/A</c:v>
                </c:pt>
                <c:pt idx="1854">
                  <c:v>#N/A</c:v>
                </c:pt>
                <c:pt idx="1855">
                  <c:v>#N/A</c:v>
                </c:pt>
                <c:pt idx="1856">
                  <c:v>#N/A</c:v>
                </c:pt>
                <c:pt idx="1857">
                  <c:v>#N/A</c:v>
                </c:pt>
                <c:pt idx="1858">
                  <c:v>#N/A</c:v>
                </c:pt>
                <c:pt idx="1859">
                  <c:v>#N/A</c:v>
                </c:pt>
                <c:pt idx="1860">
                  <c:v>#N/A</c:v>
                </c:pt>
                <c:pt idx="1861">
                  <c:v>#N/A</c:v>
                </c:pt>
                <c:pt idx="1862">
                  <c:v>#N/A</c:v>
                </c:pt>
                <c:pt idx="1863">
                  <c:v>#N/A</c:v>
                </c:pt>
                <c:pt idx="1864">
                  <c:v>#N/A</c:v>
                </c:pt>
                <c:pt idx="1865">
                  <c:v>#N/A</c:v>
                </c:pt>
                <c:pt idx="1866">
                  <c:v>#N/A</c:v>
                </c:pt>
                <c:pt idx="1867">
                  <c:v>#N/A</c:v>
                </c:pt>
                <c:pt idx="1868">
                  <c:v>#N/A</c:v>
                </c:pt>
                <c:pt idx="1869">
                  <c:v>#N/A</c:v>
                </c:pt>
                <c:pt idx="1870">
                  <c:v>#N/A</c:v>
                </c:pt>
                <c:pt idx="1871">
                  <c:v>#N/A</c:v>
                </c:pt>
                <c:pt idx="1872">
                  <c:v>#N/A</c:v>
                </c:pt>
                <c:pt idx="1873">
                  <c:v>#N/A</c:v>
                </c:pt>
                <c:pt idx="1874">
                  <c:v>#N/A</c:v>
                </c:pt>
                <c:pt idx="1875">
                  <c:v>#N/A</c:v>
                </c:pt>
                <c:pt idx="1876">
                  <c:v>#N/A</c:v>
                </c:pt>
                <c:pt idx="1877">
                  <c:v>#N/A</c:v>
                </c:pt>
                <c:pt idx="1878">
                  <c:v>#N/A</c:v>
                </c:pt>
                <c:pt idx="1879">
                  <c:v>#N/A</c:v>
                </c:pt>
                <c:pt idx="1880">
                  <c:v>#N/A</c:v>
                </c:pt>
                <c:pt idx="1881">
                  <c:v>#N/A</c:v>
                </c:pt>
                <c:pt idx="1882">
                  <c:v>#N/A</c:v>
                </c:pt>
                <c:pt idx="1883">
                  <c:v>#N/A</c:v>
                </c:pt>
                <c:pt idx="1884">
                  <c:v>#N/A</c:v>
                </c:pt>
                <c:pt idx="1885">
                  <c:v>#N/A</c:v>
                </c:pt>
                <c:pt idx="1886">
                  <c:v>#N/A</c:v>
                </c:pt>
                <c:pt idx="1887">
                  <c:v>#N/A</c:v>
                </c:pt>
                <c:pt idx="1888">
                  <c:v>#N/A</c:v>
                </c:pt>
                <c:pt idx="1889">
                  <c:v>#N/A</c:v>
                </c:pt>
                <c:pt idx="1890">
                  <c:v>#N/A</c:v>
                </c:pt>
                <c:pt idx="1891">
                  <c:v>#N/A</c:v>
                </c:pt>
                <c:pt idx="1892">
                  <c:v>#N/A</c:v>
                </c:pt>
                <c:pt idx="1893">
                  <c:v>#N/A</c:v>
                </c:pt>
                <c:pt idx="1894">
                  <c:v>#N/A</c:v>
                </c:pt>
                <c:pt idx="1895">
                  <c:v>#N/A</c:v>
                </c:pt>
                <c:pt idx="1896">
                  <c:v>#N/A</c:v>
                </c:pt>
                <c:pt idx="1897">
                  <c:v>#N/A</c:v>
                </c:pt>
                <c:pt idx="1898">
                  <c:v>#N/A</c:v>
                </c:pt>
                <c:pt idx="1899">
                  <c:v>#N/A</c:v>
                </c:pt>
                <c:pt idx="1900">
                  <c:v>#N/A</c:v>
                </c:pt>
                <c:pt idx="1901">
                  <c:v>#N/A</c:v>
                </c:pt>
                <c:pt idx="1902">
                  <c:v>#N/A</c:v>
                </c:pt>
                <c:pt idx="1903">
                  <c:v>#N/A</c:v>
                </c:pt>
                <c:pt idx="1904">
                  <c:v>#N/A</c:v>
                </c:pt>
                <c:pt idx="1905">
                  <c:v>#N/A</c:v>
                </c:pt>
                <c:pt idx="1906">
                  <c:v>#N/A</c:v>
                </c:pt>
                <c:pt idx="1907">
                  <c:v>#N/A</c:v>
                </c:pt>
                <c:pt idx="1908">
                  <c:v>#N/A</c:v>
                </c:pt>
                <c:pt idx="1909">
                  <c:v>#N/A</c:v>
                </c:pt>
                <c:pt idx="1910">
                  <c:v>#N/A</c:v>
                </c:pt>
                <c:pt idx="1911">
                  <c:v>#N/A</c:v>
                </c:pt>
                <c:pt idx="1912">
                  <c:v>#N/A</c:v>
                </c:pt>
                <c:pt idx="1913">
                  <c:v>#N/A</c:v>
                </c:pt>
                <c:pt idx="1914">
                  <c:v>#N/A</c:v>
                </c:pt>
                <c:pt idx="1915">
                  <c:v>#N/A</c:v>
                </c:pt>
                <c:pt idx="1916">
                  <c:v>#N/A</c:v>
                </c:pt>
                <c:pt idx="1917">
                  <c:v>#N/A</c:v>
                </c:pt>
                <c:pt idx="1918">
                  <c:v>#N/A</c:v>
                </c:pt>
                <c:pt idx="1919">
                  <c:v>#N/A</c:v>
                </c:pt>
                <c:pt idx="1920">
                  <c:v>#N/A</c:v>
                </c:pt>
                <c:pt idx="1921">
                  <c:v>#N/A</c:v>
                </c:pt>
                <c:pt idx="1922">
                  <c:v>#N/A</c:v>
                </c:pt>
                <c:pt idx="1923">
                  <c:v>#N/A</c:v>
                </c:pt>
                <c:pt idx="1924">
                  <c:v>#N/A</c:v>
                </c:pt>
                <c:pt idx="1925">
                  <c:v>#N/A</c:v>
                </c:pt>
                <c:pt idx="1926">
                  <c:v>#N/A</c:v>
                </c:pt>
                <c:pt idx="1927">
                  <c:v>#N/A</c:v>
                </c:pt>
                <c:pt idx="1928">
                  <c:v>#N/A</c:v>
                </c:pt>
                <c:pt idx="1929">
                  <c:v>#N/A</c:v>
                </c:pt>
                <c:pt idx="1930">
                  <c:v>#N/A</c:v>
                </c:pt>
                <c:pt idx="1931">
                  <c:v>#N/A</c:v>
                </c:pt>
                <c:pt idx="1932">
                  <c:v>#N/A</c:v>
                </c:pt>
                <c:pt idx="1933">
                  <c:v>#N/A</c:v>
                </c:pt>
                <c:pt idx="1934">
                  <c:v>#N/A</c:v>
                </c:pt>
                <c:pt idx="1935">
                  <c:v>#N/A</c:v>
                </c:pt>
                <c:pt idx="1936">
                  <c:v>#N/A</c:v>
                </c:pt>
                <c:pt idx="1937">
                  <c:v>#N/A</c:v>
                </c:pt>
                <c:pt idx="1938">
                  <c:v>#N/A</c:v>
                </c:pt>
                <c:pt idx="1939">
                  <c:v>#N/A</c:v>
                </c:pt>
                <c:pt idx="1940">
                  <c:v>#N/A</c:v>
                </c:pt>
                <c:pt idx="1941">
                  <c:v>#N/A</c:v>
                </c:pt>
                <c:pt idx="1942">
                  <c:v>#N/A</c:v>
                </c:pt>
                <c:pt idx="1943">
                  <c:v>#N/A</c:v>
                </c:pt>
                <c:pt idx="1944">
                  <c:v>#N/A</c:v>
                </c:pt>
                <c:pt idx="1945">
                  <c:v>#N/A</c:v>
                </c:pt>
                <c:pt idx="1946">
                  <c:v>#N/A</c:v>
                </c:pt>
                <c:pt idx="1947">
                  <c:v>#N/A</c:v>
                </c:pt>
                <c:pt idx="1948">
                  <c:v>#N/A</c:v>
                </c:pt>
                <c:pt idx="1949">
                  <c:v>#N/A</c:v>
                </c:pt>
                <c:pt idx="1950">
                  <c:v>#N/A</c:v>
                </c:pt>
                <c:pt idx="1951">
                  <c:v>#N/A</c:v>
                </c:pt>
                <c:pt idx="1952">
                  <c:v>#N/A</c:v>
                </c:pt>
                <c:pt idx="1953">
                  <c:v>#N/A</c:v>
                </c:pt>
                <c:pt idx="1954">
                  <c:v>#N/A</c:v>
                </c:pt>
                <c:pt idx="1955">
                  <c:v>#N/A</c:v>
                </c:pt>
                <c:pt idx="1956">
                  <c:v>#N/A</c:v>
                </c:pt>
                <c:pt idx="1957">
                  <c:v>#N/A</c:v>
                </c:pt>
                <c:pt idx="1958">
                  <c:v>#N/A</c:v>
                </c:pt>
                <c:pt idx="1959">
                  <c:v>#N/A</c:v>
                </c:pt>
                <c:pt idx="1960">
                  <c:v>#N/A</c:v>
                </c:pt>
                <c:pt idx="1961">
                  <c:v>#N/A</c:v>
                </c:pt>
                <c:pt idx="1962">
                  <c:v>#N/A</c:v>
                </c:pt>
                <c:pt idx="1963">
                  <c:v>#N/A</c:v>
                </c:pt>
                <c:pt idx="1964">
                  <c:v>#N/A</c:v>
                </c:pt>
                <c:pt idx="1965">
                  <c:v>#N/A</c:v>
                </c:pt>
                <c:pt idx="1966">
                  <c:v>#N/A</c:v>
                </c:pt>
                <c:pt idx="1967">
                  <c:v>#N/A</c:v>
                </c:pt>
                <c:pt idx="1968">
                  <c:v>#N/A</c:v>
                </c:pt>
                <c:pt idx="1969">
                  <c:v>#N/A</c:v>
                </c:pt>
                <c:pt idx="1970">
                  <c:v>#N/A</c:v>
                </c:pt>
                <c:pt idx="1971">
                  <c:v>#N/A</c:v>
                </c:pt>
                <c:pt idx="1972">
                  <c:v>#N/A</c:v>
                </c:pt>
                <c:pt idx="1973">
                  <c:v>#N/A</c:v>
                </c:pt>
                <c:pt idx="1974">
                  <c:v>#N/A</c:v>
                </c:pt>
                <c:pt idx="1975">
                  <c:v>#N/A</c:v>
                </c:pt>
                <c:pt idx="1976">
                  <c:v>#N/A</c:v>
                </c:pt>
                <c:pt idx="1977">
                  <c:v>#N/A</c:v>
                </c:pt>
                <c:pt idx="1978">
                  <c:v>#N/A</c:v>
                </c:pt>
                <c:pt idx="1979">
                  <c:v>#N/A</c:v>
                </c:pt>
                <c:pt idx="1980">
                  <c:v>#N/A</c:v>
                </c:pt>
                <c:pt idx="1981">
                  <c:v>#N/A</c:v>
                </c:pt>
                <c:pt idx="1982">
                  <c:v>#N/A</c:v>
                </c:pt>
                <c:pt idx="1983">
                  <c:v>#N/A</c:v>
                </c:pt>
                <c:pt idx="1984">
                  <c:v>#N/A</c:v>
                </c:pt>
                <c:pt idx="1985">
                  <c:v>#N/A</c:v>
                </c:pt>
                <c:pt idx="1986">
                  <c:v>#N/A</c:v>
                </c:pt>
                <c:pt idx="1987">
                  <c:v>#N/A</c:v>
                </c:pt>
                <c:pt idx="1988">
                  <c:v>#N/A</c:v>
                </c:pt>
                <c:pt idx="1989">
                  <c:v>#N/A</c:v>
                </c:pt>
                <c:pt idx="1990">
                  <c:v>#N/A</c:v>
                </c:pt>
                <c:pt idx="1991">
                  <c:v>#N/A</c:v>
                </c:pt>
                <c:pt idx="1992">
                  <c:v>#N/A</c:v>
                </c:pt>
                <c:pt idx="1993">
                  <c:v>#N/A</c:v>
                </c:pt>
                <c:pt idx="1994">
                  <c:v>#N/A</c:v>
                </c:pt>
                <c:pt idx="1995">
                  <c:v>#N/A</c:v>
                </c:pt>
                <c:pt idx="1996">
                  <c:v>#N/A</c:v>
                </c:pt>
                <c:pt idx="1997">
                  <c:v>#N/A</c:v>
                </c:pt>
                <c:pt idx="1998">
                  <c:v>#N/A</c:v>
                </c:pt>
                <c:pt idx="1999">
                  <c:v>#N/A</c:v>
                </c:pt>
                <c:pt idx="2000">
                  <c:v>#N/A</c:v>
                </c:pt>
                <c:pt idx="2001">
                  <c:v>#N/A</c:v>
                </c:pt>
                <c:pt idx="2002">
                  <c:v>#N/A</c:v>
                </c:pt>
                <c:pt idx="2003">
                  <c:v>#N/A</c:v>
                </c:pt>
                <c:pt idx="2004">
                  <c:v>#N/A</c:v>
                </c:pt>
                <c:pt idx="2005">
                  <c:v>#N/A</c:v>
                </c:pt>
                <c:pt idx="2006">
                  <c:v>#N/A</c:v>
                </c:pt>
                <c:pt idx="2007">
                  <c:v>#N/A</c:v>
                </c:pt>
                <c:pt idx="2008">
                  <c:v>#N/A</c:v>
                </c:pt>
                <c:pt idx="2009">
                  <c:v>#N/A</c:v>
                </c:pt>
                <c:pt idx="2010">
                  <c:v>#N/A</c:v>
                </c:pt>
                <c:pt idx="2011">
                  <c:v>#N/A</c:v>
                </c:pt>
                <c:pt idx="2012">
                  <c:v>#N/A</c:v>
                </c:pt>
                <c:pt idx="2013">
                  <c:v>#N/A</c:v>
                </c:pt>
                <c:pt idx="2014">
                  <c:v>#N/A</c:v>
                </c:pt>
                <c:pt idx="2015">
                  <c:v>#N/A</c:v>
                </c:pt>
                <c:pt idx="2016">
                  <c:v>#N/A</c:v>
                </c:pt>
                <c:pt idx="2017">
                  <c:v>#N/A</c:v>
                </c:pt>
                <c:pt idx="2018">
                  <c:v>#N/A</c:v>
                </c:pt>
                <c:pt idx="2019">
                  <c:v>#N/A</c:v>
                </c:pt>
                <c:pt idx="2020">
                  <c:v>#N/A</c:v>
                </c:pt>
                <c:pt idx="2021">
                  <c:v>#N/A</c:v>
                </c:pt>
                <c:pt idx="2022">
                  <c:v>#N/A</c:v>
                </c:pt>
                <c:pt idx="2023">
                  <c:v>#N/A</c:v>
                </c:pt>
                <c:pt idx="2024">
                  <c:v>#N/A</c:v>
                </c:pt>
                <c:pt idx="2025">
                  <c:v>#N/A</c:v>
                </c:pt>
                <c:pt idx="2026">
                  <c:v>#N/A</c:v>
                </c:pt>
                <c:pt idx="2027">
                  <c:v>#N/A</c:v>
                </c:pt>
                <c:pt idx="2028">
                  <c:v>#N/A</c:v>
                </c:pt>
                <c:pt idx="2029">
                  <c:v>#N/A</c:v>
                </c:pt>
                <c:pt idx="2030">
                  <c:v>#N/A</c:v>
                </c:pt>
                <c:pt idx="2031">
                  <c:v>#N/A</c:v>
                </c:pt>
                <c:pt idx="2032">
                  <c:v>#N/A</c:v>
                </c:pt>
                <c:pt idx="2033">
                  <c:v>#N/A</c:v>
                </c:pt>
                <c:pt idx="2034">
                  <c:v>#N/A</c:v>
                </c:pt>
                <c:pt idx="2035">
                  <c:v>#N/A</c:v>
                </c:pt>
                <c:pt idx="2036">
                  <c:v>#N/A</c:v>
                </c:pt>
                <c:pt idx="2037">
                  <c:v>#N/A</c:v>
                </c:pt>
                <c:pt idx="2038">
                  <c:v>#N/A</c:v>
                </c:pt>
                <c:pt idx="2039">
                  <c:v>#N/A</c:v>
                </c:pt>
                <c:pt idx="2040">
                  <c:v>#N/A</c:v>
                </c:pt>
                <c:pt idx="2041">
                  <c:v>#N/A</c:v>
                </c:pt>
                <c:pt idx="2042">
                  <c:v>#N/A</c:v>
                </c:pt>
                <c:pt idx="2043">
                  <c:v>#N/A</c:v>
                </c:pt>
                <c:pt idx="2044">
                  <c:v>#N/A</c:v>
                </c:pt>
                <c:pt idx="2045">
                  <c:v>#N/A</c:v>
                </c:pt>
                <c:pt idx="2046">
                  <c:v>#N/A</c:v>
                </c:pt>
                <c:pt idx="2047">
                  <c:v>#N/A</c:v>
                </c:pt>
                <c:pt idx="2048">
                  <c:v>#N/A</c:v>
                </c:pt>
                <c:pt idx="2049">
                  <c:v>#N/A</c:v>
                </c:pt>
                <c:pt idx="2050">
                  <c:v>#N/A</c:v>
                </c:pt>
                <c:pt idx="2051">
                  <c:v>#N/A</c:v>
                </c:pt>
                <c:pt idx="2052">
                  <c:v>#N/A</c:v>
                </c:pt>
                <c:pt idx="2053">
                  <c:v>#N/A</c:v>
                </c:pt>
                <c:pt idx="2054">
                  <c:v>#N/A</c:v>
                </c:pt>
                <c:pt idx="2055">
                  <c:v>#N/A</c:v>
                </c:pt>
                <c:pt idx="2056">
                  <c:v>#N/A</c:v>
                </c:pt>
                <c:pt idx="2057">
                  <c:v>#N/A</c:v>
                </c:pt>
                <c:pt idx="2058">
                  <c:v>#N/A</c:v>
                </c:pt>
                <c:pt idx="2059">
                  <c:v>#N/A</c:v>
                </c:pt>
                <c:pt idx="2060">
                  <c:v>#N/A</c:v>
                </c:pt>
                <c:pt idx="2061">
                  <c:v>#N/A</c:v>
                </c:pt>
                <c:pt idx="2062">
                  <c:v>#N/A</c:v>
                </c:pt>
                <c:pt idx="2063">
                  <c:v>#N/A</c:v>
                </c:pt>
                <c:pt idx="2064">
                  <c:v>#N/A</c:v>
                </c:pt>
                <c:pt idx="2065">
                  <c:v>#N/A</c:v>
                </c:pt>
                <c:pt idx="2066">
                  <c:v>#N/A</c:v>
                </c:pt>
                <c:pt idx="2067">
                  <c:v>#N/A</c:v>
                </c:pt>
                <c:pt idx="2068">
                  <c:v>#N/A</c:v>
                </c:pt>
                <c:pt idx="2069">
                  <c:v>#N/A</c:v>
                </c:pt>
                <c:pt idx="2070">
                  <c:v>#N/A</c:v>
                </c:pt>
                <c:pt idx="2071">
                  <c:v>#N/A</c:v>
                </c:pt>
                <c:pt idx="2072">
                  <c:v>#N/A</c:v>
                </c:pt>
                <c:pt idx="2073">
                  <c:v>#N/A</c:v>
                </c:pt>
                <c:pt idx="2074">
                  <c:v>#N/A</c:v>
                </c:pt>
                <c:pt idx="2075">
                  <c:v>#N/A</c:v>
                </c:pt>
                <c:pt idx="2076">
                  <c:v>#N/A</c:v>
                </c:pt>
                <c:pt idx="2077">
                  <c:v>#N/A</c:v>
                </c:pt>
                <c:pt idx="2078">
                  <c:v>#N/A</c:v>
                </c:pt>
                <c:pt idx="2079">
                  <c:v>#N/A</c:v>
                </c:pt>
                <c:pt idx="2080">
                  <c:v>#N/A</c:v>
                </c:pt>
                <c:pt idx="2081">
                  <c:v>#N/A</c:v>
                </c:pt>
                <c:pt idx="2082">
                  <c:v>#N/A</c:v>
                </c:pt>
                <c:pt idx="2083">
                  <c:v>#N/A</c:v>
                </c:pt>
                <c:pt idx="2084">
                  <c:v>#N/A</c:v>
                </c:pt>
                <c:pt idx="2085">
                  <c:v>#N/A</c:v>
                </c:pt>
                <c:pt idx="2086">
                  <c:v>#N/A</c:v>
                </c:pt>
                <c:pt idx="2087">
                  <c:v>#N/A</c:v>
                </c:pt>
                <c:pt idx="2088">
                  <c:v>#N/A</c:v>
                </c:pt>
                <c:pt idx="2089">
                  <c:v>#N/A</c:v>
                </c:pt>
                <c:pt idx="2090">
                  <c:v>#N/A</c:v>
                </c:pt>
                <c:pt idx="2091">
                  <c:v>#N/A</c:v>
                </c:pt>
                <c:pt idx="2092">
                  <c:v>#N/A</c:v>
                </c:pt>
                <c:pt idx="2093">
                  <c:v>#N/A</c:v>
                </c:pt>
                <c:pt idx="2094">
                  <c:v>#N/A</c:v>
                </c:pt>
                <c:pt idx="2095">
                  <c:v>#N/A</c:v>
                </c:pt>
                <c:pt idx="2096">
                  <c:v>#N/A</c:v>
                </c:pt>
                <c:pt idx="2097">
                  <c:v>#N/A</c:v>
                </c:pt>
                <c:pt idx="2098">
                  <c:v>#N/A</c:v>
                </c:pt>
                <c:pt idx="2099">
                  <c:v>#N/A</c:v>
                </c:pt>
                <c:pt idx="2100">
                  <c:v>#N/A</c:v>
                </c:pt>
                <c:pt idx="2101">
                  <c:v>#N/A</c:v>
                </c:pt>
                <c:pt idx="2102">
                  <c:v>#N/A</c:v>
                </c:pt>
                <c:pt idx="2103">
                  <c:v>#N/A</c:v>
                </c:pt>
                <c:pt idx="2104">
                  <c:v>#N/A</c:v>
                </c:pt>
                <c:pt idx="2105">
                  <c:v>#N/A</c:v>
                </c:pt>
                <c:pt idx="2106">
                  <c:v>#N/A</c:v>
                </c:pt>
                <c:pt idx="2107">
                  <c:v>#N/A</c:v>
                </c:pt>
                <c:pt idx="2108">
                  <c:v>#N/A</c:v>
                </c:pt>
                <c:pt idx="2109">
                  <c:v>#N/A</c:v>
                </c:pt>
                <c:pt idx="2110">
                  <c:v>#N/A</c:v>
                </c:pt>
                <c:pt idx="2111">
                  <c:v>#N/A</c:v>
                </c:pt>
                <c:pt idx="2112">
                  <c:v>#N/A</c:v>
                </c:pt>
                <c:pt idx="2113">
                  <c:v>#N/A</c:v>
                </c:pt>
                <c:pt idx="2114">
                  <c:v>#N/A</c:v>
                </c:pt>
                <c:pt idx="2115">
                  <c:v>#N/A</c:v>
                </c:pt>
                <c:pt idx="2116">
                  <c:v>#N/A</c:v>
                </c:pt>
                <c:pt idx="2117">
                  <c:v>#N/A</c:v>
                </c:pt>
                <c:pt idx="2118">
                  <c:v>#N/A</c:v>
                </c:pt>
                <c:pt idx="2119">
                  <c:v>#N/A</c:v>
                </c:pt>
                <c:pt idx="2120">
                  <c:v>#N/A</c:v>
                </c:pt>
                <c:pt idx="2121">
                  <c:v>#N/A</c:v>
                </c:pt>
                <c:pt idx="2122">
                  <c:v>#N/A</c:v>
                </c:pt>
                <c:pt idx="2123">
                  <c:v>#N/A</c:v>
                </c:pt>
                <c:pt idx="2124">
                  <c:v>#N/A</c:v>
                </c:pt>
                <c:pt idx="2125">
                  <c:v>#N/A</c:v>
                </c:pt>
                <c:pt idx="2126">
                  <c:v>#N/A</c:v>
                </c:pt>
                <c:pt idx="2127">
                  <c:v>#N/A</c:v>
                </c:pt>
                <c:pt idx="2128">
                  <c:v>#N/A</c:v>
                </c:pt>
                <c:pt idx="2129">
                  <c:v>#N/A</c:v>
                </c:pt>
                <c:pt idx="2130">
                  <c:v>#N/A</c:v>
                </c:pt>
                <c:pt idx="2131">
                  <c:v>#N/A</c:v>
                </c:pt>
                <c:pt idx="2132">
                  <c:v>#N/A</c:v>
                </c:pt>
                <c:pt idx="2133">
                  <c:v>#N/A</c:v>
                </c:pt>
                <c:pt idx="2134">
                  <c:v>#N/A</c:v>
                </c:pt>
                <c:pt idx="2135">
                  <c:v>#N/A</c:v>
                </c:pt>
                <c:pt idx="2136">
                  <c:v>#N/A</c:v>
                </c:pt>
                <c:pt idx="2137">
                  <c:v>#N/A</c:v>
                </c:pt>
                <c:pt idx="2138">
                  <c:v>#N/A</c:v>
                </c:pt>
                <c:pt idx="2139">
                  <c:v>#N/A</c:v>
                </c:pt>
                <c:pt idx="2140">
                  <c:v>#N/A</c:v>
                </c:pt>
                <c:pt idx="2141">
                  <c:v>#N/A</c:v>
                </c:pt>
                <c:pt idx="2142">
                  <c:v>#N/A</c:v>
                </c:pt>
                <c:pt idx="2143">
                  <c:v>#N/A</c:v>
                </c:pt>
                <c:pt idx="2144">
                  <c:v>#N/A</c:v>
                </c:pt>
                <c:pt idx="2145">
                  <c:v>#N/A</c:v>
                </c:pt>
                <c:pt idx="2146">
                  <c:v>#N/A</c:v>
                </c:pt>
                <c:pt idx="2147">
                  <c:v>#N/A</c:v>
                </c:pt>
                <c:pt idx="2148">
                  <c:v>#N/A</c:v>
                </c:pt>
                <c:pt idx="2149">
                  <c:v>#N/A</c:v>
                </c:pt>
                <c:pt idx="2150">
                  <c:v>#N/A</c:v>
                </c:pt>
                <c:pt idx="2151">
                  <c:v>#N/A</c:v>
                </c:pt>
                <c:pt idx="2152">
                  <c:v>#N/A</c:v>
                </c:pt>
                <c:pt idx="2153">
                  <c:v>#N/A</c:v>
                </c:pt>
                <c:pt idx="2154">
                  <c:v>#N/A</c:v>
                </c:pt>
                <c:pt idx="2155">
                  <c:v>#N/A</c:v>
                </c:pt>
                <c:pt idx="2156">
                  <c:v>#N/A</c:v>
                </c:pt>
                <c:pt idx="2157">
                  <c:v>#N/A</c:v>
                </c:pt>
                <c:pt idx="2158">
                  <c:v>#N/A</c:v>
                </c:pt>
                <c:pt idx="2159">
                  <c:v>#N/A</c:v>
                </c:pt>
                <c:pt idx="2160">
                  <c:v>#N/A</c:v>
                </c:pt>
                <c:pt idx="2161">
                  <c:v>#N/A</c:v>
                </c:pt>
                <c:pt idx="2162">
                  <c:v>#N/A</c:v>
                </c:pt>
                <c:pt idx="2163">
                  <c:v>#N/A</c:v>
                </c:pt>
                <c:pt idx="2164">
                  <c:v>#N/A</c:v>
                </c:pt>
                <c:pt idx="2165">
                  <c:v>#N/A</c:v>
                </c:pt>
                <c:pt idx="2166">
                  <c:v>#N/A</c:v>
                </c:pt>
                <c:pt idx="2167">
                  <c:v>#N/A</c:v>
                </c:pt>
                <c:pt idx="2168">
                  <c:v>#N/A</c:v>
                </c:pt>
                <c:pt idx="2169">
                  <c:v>#N/A</c:v>
                </c:pt>
                <c:pt idx="2170">
                  <c:v>#N/A</c:v>
                </c:pt>
                <c:pt idx="2171">
                  <c:v>#N/A</c:v>
                </c:pt>
                <c:pt idx="2172">
                  <c:v>#N/A</c:v>
                </c:pt>
                <c:pt idx="2173">
                  <c:v>#N/A</c:v>
                </c:pt>
                <c:pt idx="2174">
                  <c:v>#N/A</c:v>
                </c:pt>
                <c:pt idx="2175">
                  <c:v>#N/A</c:v>
                </c:pt>
                <c:pt idx="2176">
                  <c:v>#N/A</c:v>
                </c:pt>
                <c:pt idx="2177">
                  <c:v>#N/A</c:v>
                </c:pt>
                <c:pt idx="2178">
                  <c:v>#N/A</c:v>
                </c:pt>
                <c:pt idx="2179">
                  <c:v>#N/A</c:v>
                </c:pt>
                <c:pt idx="2180">
                  <c:v>#N/A</c:v>
                </c:pt>
                <c:pt idx="2181">
                  <c:v>#N/A</c:v>
                </c:pt>
                <c:pt idx="2182">
                  <c:v>#N/A</c:v>
                </c:pt>
                <c:pt idx="2183">
                  <c:v>#N/A</c:v>
                </c:pt>
                <c:pt idx="2184">
                  <c:v>#N/A</c:v>
                </c:pt>
                <c:pt idx="2185">
                  <c:v>#N/A</c:v>
                </c:pt>
                <c:pt idx="2186">
                  <c:v>#N/A</c:v>
                </c:pt>
                <c:pt idx="2187">
                  <c:v>#N/A</c:v>
                </c:pt>
                <c:pt idx="2188">
                  <c:v>#N/A</c:v>
                </c:pt>
                <c:pt idx="2189">
                  <c:v>#N/A</c:v>
                </c:pt>
                <c:pt idx="2190">
                  <c:v>#N/A</c:v>
                </c:pt>
                <c:pt idx="2191">
                  <c:v>#N/A</c:v>
                </c:pt>
                <c:pt idx="2192">
                  <c:v>#N/A</c:v>
                </c:pt>
                <c:pt idx="2193">
                  <c:v>#N/A</c:v>
                </c:pt>
                <c:pt idx="2194">
                  <c:v>#N/A</c:v>
                </c:pt>
                <c:pt idx="2195">
                  <c:v>#N/A</c:v>
                </c:pt>
                <c:pt idx="2196">
                  <c:v>#N/A</c:v>
                </c:pt>
                <c:pt idx="2197">
                  <c:v>#N/A</c:v>
                </c:pt>
                <c:pt idx="2198">
                  <c:v>#N/A</c:v>
                </c:pt>
                <c:pt idx="2199">
                  <c:v>#N/A</c:v>
                </c:pt>
                <c:pt idx="2200">
                  <c:v>#N/A</c:v>
                </c:pt>
                <c:pt idx="2201">
                  <c:v>#N/A</c:v>
                </c:pt>
                <c:pt idx="2202">
                  <c:v>#N/A</c:v>
                </c:pt>
                <c:pt idx="2203">
                  <c:v>#N/A</c:v>
                </c:pt>
                <c:pt idx="2204">
                  <c:v>#N/A</c:v>
                </c:pt>
                <c:pt idx="2205">
                  <c:v>#N/A</c:v>
                </c:pt>
                <c:pt idx="2206">
                  <c:v>#N/A</c:v>
                </c:pt>
                <c:pt idx="2207">
                  <c:v>#N/A</c:v>
                </c:pt>
                <c:pt idx="2208">
                  <c:v>#N/A</c:v>
                </c:pt>
                <c:pt idx="2209">
                  <c:v>#N/A</c:v>
                </c:pt>
                <c:pt idx="2210">
                  <c:v>#N/A</c:v>
                </c:pt>
                <c:pt idx="2211">
                  <c:v>#N/A</c:v>
                </c:pt>
                <c:pt idx="2212">
                  <c:v>#N/A</c:v>
                </c:pt>
                <c:pt idx="2213">
                  <c:v>#N/A</c:v>
                </c:pt>
                <c:pt idx="2214">
                  <c:v>#N/A</c:v>
                </c:pt>
                <c:pt idx="2215">
                  <c:v>#N/A</c:v>
                </c:pt>
                <c:pt idx="2216">
                  <c:v>#N/A</c:v>
                </c:pt>
                <c:pt idx="2217">
                  <c:v>#N/A</c:v>
                </c:pt>
                <c:pt idx="2218">
                  <c:v>#N/A</c:v>
                </c:pt>
                <c:pt idx="2219">
                  <c:v>#N/A</c:v>
                </c:pt>
                <c:pt idx="2220">
                  <c:v>#N/A</c:v>
                </c:pt>
                <c:pt idx="2221">
                  <c:v>#N/A</c:v>
                </c:pt>
                <c:pt idx="2222">
                  <c:v>#N/A</c:v>
                </c:pt>
                <c:pt idx="2223">
                  <c:v>#N/A</c:v>
                </c:pt>
                <c:pt idx="2224">
                  <c:v>#N/A</c:v>
                </c:pt>
                <c:pt idx="2225">
                  <c:v>#N/A</c:v>
                </c:pt>
                <c:pt idx="2226">
                  <c:v>#N/A</c:v>
                </c:pt>
                <c:pt idx="2227">
                  <c:v>#N/A</c:v>
                </c:pt>
                <c:pt idx="2228">
                  <c:v>#N/A</c:v>
                </c:pt>
                <c:pt idx="2229">
                  <c:v>#N/A</c:v>
                </c:pt>
                <c:pt idx="2230">
                  <c:v>#N/A</c:v>
                </c:pt>
                <c:pt idx="2231">
                  <c:v>#N/A</c:v>
                </c:pt>
                <c:pt idx="2232">
                  <c:v>#N/A</c:v>
                </c:pt>
                <c:pt idx="2233">
                  <c:v>#N/A</c:v>
                </c:pt>
                <c:pt idx="2234">
                  <c:v>#N/A</c:v>
                </c:pt>
                <c:pt idx="2235">
                  <c:v>#N/A</c:v>
                </c:pt>
                <c:pt idx="2236">
                  <c:v>#N/A</c:v>
                </c:pt>
                <c:pt idx="2237">
                  <c:v>#N/A</c:v>
                </c:pt>
                <c:pt idx="2238">
                  <c:v>#N/A</c:v>
                </c:pt>
                <c:pt idx="2239">
                  <c:v>#N/A</c:v>
                </c:pt>
                <c:pt idx="2240">
                  <c:v>#N/A</c:v>
                </c:pt>
                <c:pt idx="2241">
                  <c:v>#N/A</c:v>
                </c:pt>
                <c:pt idx="2242">
                  <c:v>#N/A</c:v>
                </c:pt>
                <c:pt idx="2243">
                  <c:v>#N/A</c:v>
                </c:pt>
                <c:pt idx="2244">
                  <c:v>#N/A</c:v>
                </c:pt>
                <c:pt idx="2245">
                  <c:v>#N/A</c:v>
                </c:pt>
                <c:pt idx="2246">
                  <c:v>#N/A</c:v>
                </c:pt>
                <c:pt idx="2247">
                  <c:v>#N/A</c:v>
                </c:pt>
                <c:pt idx="2248">
                  <c:v>#N/A</c:v>
                </c:pt>
                <c:pt idx="2249">
                  <c:v>#N/A</c:v>
                </c:pt>
                <c:pt idx="2250">
                  <c:v>#N/A</c:v>
                </c:pt>
                <c:pt idx="2251">
                  <c:v>#N/A</c:v>
                </c:pt>
                <c:pt idx="2252">
                  <c:v>#N/A</c:v>
                </c:pt>
                <c:pt idx="2253">
                  <c:v>#N/A</c:v>
                </c:pt>
                <c:pt idx="2254">
                  <c:v>#N/A</c:v>
                </c:pt>
                <c:pt idx="2255">
                  <c:v>#N/A</c:v>
                </c:pt>
                <c:pt idx="2256">
                  <c:v>#N/A</c:v>
                </c:pt>
                <c:pt idx="2257">
                  <c:v>#N/A</c:v>
                </c:pt>
                <c:pt idx="2258">
                  <c:v>#N/A</c:v>
                </c:pt>
                <c:pt idx="2259">
                  <c:v>#N/A</c:v>
                </c:pt>
                <c:pt idx="2260">
                  <c:v>#N/A</c:v>
                </c:pt>
                <c:pt idx="2261">
                  <c:v>#N/A</c:v>
                </c:pt>
                <c:pt idx="2262">
                  <c:v>#N/A</c:v>
                </c:pt>
                <c:pt idx="2263">
                  <c:v>#N/A</c:v>
                </c:pt>
                <c:pt idx="2264">
                  <c:v>#N/A</c:v>
                </c:pt>
                <c:pt idx="2265">
                  <c:v>#N/A</c:v>
                </c:pt>
                <c:pt idx="2266">
                  <c:v>#N/A</c:v>
                </c:pt>
                <c:pt idx="2267">
                  <c:v>#N/A</c:v>
                </c:pt>
                <c:pt idx="2268">
                  <c:v>#N/A</c:v>
                </c:pt>
                <c:pt idx="2269">
                  <c:v>#N/A</c:v>
                </c:pt>
                <c:pt idx="2270">
                  <c:v>#N/A</c:v>
                </c:pt>
                <c:pt idx="2271">
                  <c:v>#N/A</c:v>
                </c:pt>
                <c:pt idx="2272">
                  <c:v>#N/A</c:v>
                </c:pt>
                <c:pt idx="2273">
                  <c:v>#N/A</c:v>
                </c:pt>
                <c:pt idx="2274">
                  <c:v>#N/A</c:v>
                </c:pt>
                <c:pt idx="2275">
                  <c:v>#N/A</c:v>
                </c:pt>
                <c:pt idx="2276">
                  <c:v>#N/A</c:v>
                </c:pt>
                <c:pt idx="2277">
                  <c:v>#N/A</c:v>
                </c:pt>
                <c:pt idx="2278">
                  <c:v>#N/A</c:v>
                </c:pt>
                <c:pt idx="2279">
                  <c:v>#N/A</c:v>
                </c:pt>
                <c:pt idx="2280">
                  <c:v>#N/A</c:v>
                </c:pt>
                <c:pt idx="2281">
                  <c:v>#N/A</c:v>
                </c:pt>
                <c:pt idx="2282">
                  <c:v>#N/A</c:v>
                </c:pt>
                <c:pt idx="2283">
                  <c:v>#N/A</c:v>
                </c:pt>
                <c:pt idx="2284">
                  <c:v>#N/A</c:v>
                </c:pt>
                <c:pt idx="2285">
                  <c:v>#N/A</c:v>
                </c:pt>
                <c:pt idx="2286">
                  <c:v>#N/A</c:v>
                </c:pt>
                <c:pt idx="2287">
                  <c:v>#N/A</c:v>
                </c:pt>
                <c:pt idx="2288">
                  <c:v>#N/A</c:v>
                </c:pt>
                <c:pt idx="2289">
                  <c:v>#N/A</c:v>
                </c:pt>
                <c:pt idx="2290">
                  <c:v>#N/A</c:v>
                </c:pt>
                <c:pt idx="2291">
                  <c:v>#N/A</c:v>
                </c:pt>
                <c:pt idx="2292">
                  <c:v>#N/A</c:v>
                </c:pt>
                <c:pt idx="2293">
                  <c:v>#N/A</c:v>
                </c:pt>
                <c:pt idx="2294">
                  <c:v>#N/A</c:v>
                </c:pt>
                <c:pt idx="2295">
                  <c:v>#N/A</c:v>
                </c:pt>
                <c:pt idx="2296">
                  <c:v>#N/A</c:v>
                </c:pt>
                <c:pt idx="2297">
                  <c:v>#N/A</c:v>
                </c:pt>
                <c:pt idx="2298">
                  <c:v>#N/A</c:v>
                </c:pt>
                <c:pt idx="2299">
                  <c:v>#N/A</c:v>
                </c:pt>
                <c:pt idx="2300">
                  <c:v>#N/A</c:v>
                </c:pt>
                <c:pt idx="2301">
                  <c:v>#N/A</c:v>
                </c:pt>
                <c:pt idx="2302">
                  <c:v>#N/A</c:v>
                </c:pt>
                <c:pt idx="2303">
                  <c:v>#N/A</c:v>
                </c:pt>
                <c:pt idx="2304">
                  <c:v>#N/A</c:v>
                </c:pt>
                <c:pt idx="2305">
                  <c:v>#N/A</c:v>
                </c:pt>
                <c:pt idx="2306">
                  <c:v>#N/A</c:v>
                </c:pt>
                <c:pt idx="2307">
                  <c:v>#N/A</c:v>
                </c:pt>
                <c:pt idx="2308">
                  <c:v>#N/A</c:v>
                </c:pt>
                <c:pt idx="2309">
                  <c:v>#N/A</c:v>
                </c:pt>
                <c:pt idx="2310">
                  <c:v>#N/A</c:v>
                </c:pt>
                <c:pt idx="2311">
                  <c:v>#N/A</c:v>
                </c:pt>
                <c:pt idx="2312">
                  <c:v>#N/A</c:v>
                </c:pt>
                <c:pt idx="2313">
                  <c:v>#N/A</c:v>
                </c:pt>
                <c:pt idx="2314">
                  <c:v>#N/A</c:v>
                </c:pt>
                <c:pt idx="2315">
                  <c:v>#N/A</c:v>
                </c:pt>
                <c:pt idx="2316">
                  <c:v>#N/A</c:v>
                </c:pt>
                <c:pt idx="2317">
                  <c:v>#N/A</c:v>
                </c:pt>
                <c:pt idx="2318">
                  <c:v>#N/A</c:v>
                </c:pt>
                <c:pt idx="2319">
                  <c:v>#N/A</c:v>
                </c:pt>
                <c:pt idx="2320">
                  <c:v>#N/A</c:v>
                </c:pt>
                <c:pt idx="2321">
                  <c:v>#N/A</c:v>
                </c:pt>
                <c:pt idx="2322">
                  <c:v>#N/A</c:v>
                </c:pt>
                <c:pt idx="2323">
                  <c:v>#N/A</c:v>
                </c:pt>
                <c:pt idx="2324">
                  <c:v>#N/A</c:v>
                </c:pt>
                <c:pt idx="2325">
                  <c:v>#N/A</c:v>
                </c:pt>
                <c:pt idx="2326">
                  <c:v>#N/A</c:v>
                </c:pt>
                <c:pt idx="2327">
                  <c:v>#N/A</c:v>
                </c:pt>
                <c:pt idx="2328">
                  <c:v>#N/A</c:v>
                </c:pt>
                <c:pt idx="2329">
                  <c:v>#N/A</c:v>
                </c:pt>
                <c:pt idx="2330">
                  <c:v>#N/A</c:v>
                </c:pt>
                <c:pt idx="2331">
                  <c:v>#N/A</c:v>
                </c:pt>
                <c:pt idx="2332">
                  <c:v>#N/A</c:v>
                </c:pt>
                <c:pt idx="2333">
                  <c:v>#N/A</c:v>
                </c:pt>
                <c:pt idx="2334">
                  <c:v>#N/A</c:v>
                </c:pt>
                <c:pt idx="2335">
                  <c:v>#N/A</c:v>
                </c:pt>
                <c:pt idx="2336">
                  <c:v>#N/A</c:v>
                </c:pt>
                <c:pt idx="2337">
                  <c:v>#N/A</c:v>
                </c:pt>
                <c:pt idx="2338">
                  <c:v>#N/A</c:v>
                </c:pt>
                <c:pt idx="2339">
                  <c:v>#N/A</c:v>
                </c:pt>
                <c:pt idx="2340">
                  <c:v>#N/A</c:v>
                </c:pt>
                <c:pt idx="2341">
                  <c:v>#N/A</c:v>
                </c:pt>
                <c:pt idx="2342">
                  <c:v>#N/A</c:v>
                </c:pt>
                <c:pt idx="2343">
                  <c:v>#N/A</c:v>
                </c:pt>
                <c:pt idx="2344">
                  <c:v>#N/A</c:v>
                </c:pt>
                <c:pt idx="2345">
                  <c:v>#N/A</c:v>
                </c:pt>
                <c:pt idx="2346">
                  <c:v>#N/A</c:v>
                </c:pt>
                <c:pt idx="2347">
                  <c:v>#N/A</c:v>
                </c:pt>
                <c:pt idx="2348">
                  <c:v>#N/A</c:v>
                </c:pt>
                <c:pt idx="2349">
                  <c:v>#N/A</c:v>
                </c:pt>
                <c:pt idx="2350">
                  <c:v>#N/A</c:v>
                </c:pt>
                <c:pt idx="2351">
                  <c:v>#N/A</c:v>
                </c:pt>
                <c:pt idx="2352">
                  <c:v>#N/A</c:v>
                </c:pt>
                <c:pt idx="2353">
                  <c:v>#N/A</c:v>
                </c:pt>
                <c:pt idx="2354">
                  <c:v>#N/A</c:v>
                </c:pt>
                <c:pt idx="2355">
                  <c:v>#N/A</c:v>
                </c:pt>
                <c:pt idx="2356">
                  <c:v>#N/A</c:v>
                </c:pt>
                <c:pt idx="2357">
                  <c:v>#N/A</c:v>
                </c:pt>
                <c:pt idx="2358">
                  <c:v>#N/A</c:v>
                </c:pt>
                <c:pt idx="2359">
                  <c:v>#N/A</c:v>
                </c:pt>
                <c:pt idx="2360">
                  <c:v>#N/A</c:v>
                </c:pt>
                <c:pt idx="2361">
                  <c:v>#N/A</c:v>
                </c:pt>
                <c:pt idx="2362">
                  <c:v>#N/A</c:v>
                </c:pt>
                <c:pt idx="2363">
                  <c:v>#N/A</c:v>
                </c:pt>
                <c:pt idx="2364">
                  <c:v>#N/A</c:v>
                </c:pt>
                <c:pt idx="2365">
                  <c:v>#N/A</c:v>
                </c:pt>
                <c:pt idx="2366">
                  <c:v>#N/A</c:v>
                </c:pt>
                <c:pt idx="2367">
                  <c:v>#N/A</c:v>
                </c:pt>
                <c:pt idx="2368">
                  <c:v>#N/A</c:v>
                </c:pt>
                <c:pt idx="2369">
                  <c:v>#N/A</c:v>
                </c:pt>
                <c:pt idx="2370">
                  <c:v>#N/A</c:v>
                </c:pt>
                <c:pt idx="2371">
                  <c:v>#N/A</c:v>
                </c:pt>
                <c:pt idx="2372">
                  <c:v>#N/A</c:v>
                </c:pt>
                <c:pt idx="2373">
                  <c:v>#N/A</c:v>
                </c:pt>
                <c:pt idx="2374">
                  <c:v>#N/A</c:v>
                </c:pt>
                <c:pt idx="2375">
                  <c:v>#N/A</c:v>
                </c:pt>
                <c:pt idx="2376">
                  <c:v>#N/A</c:v>
                </c:pt>
                <c:pt idx="2377">
                  <c:v>#N/A</c:v>
                </c:pt>
                <c:pt idx="2378">
                  <c:v>#N/A</c:v>
                </c:pt>
                <c:pt idx="2379">
                  <c:v>#N/A</c:v>
                </c:pt>
                <c:pt idx="2380">
                  <c:v>#N/A</c:v>
                </c:pt>
                <c:pt idx="2381">
                  <c:v>#N/A</c:v>
                </c:pt>
                <c:pt idx="2382">
                  <c:v>#N/A</c:v>
                </c:pt>
                <c:pt idx="2383">
                  <c:v>#N/A</c:v>
                </c:pt>
                <c:pt idx="2384">
                  <c:v>#N/A</c:v>
                </c:pt>
                <c:pt idx="2385">
                  <c:v>#N/A</c:v>
                </c:pt>
                <c:pt idx="2386">
                  <c:v>#N/A</c:v>
                </c:pt>
                <c:pt idx="2387">
                  <c:v>#N/A</c:v>
                </c:pt>
                <c:pt idx="2388">
                  <c:v>#N/A</c:v>
                </c:pt>
                <c:pt idx="2389">
                  <c:v>#N/A</c:v>
                </c:pt>
                <c:pt idx="2390">
                  <c:v>#N/A</c:v>
                </c:pt>
                <c:pt idx="2391">
                  <c:v>#N/A</c:v>
                </c:pt>
                <c:pt idx="2392">
                  <c:v>#N/A</c:v>
                </c:pt>
                <c:pt idx="2393">
                  <c:v>#N/A</c:v>
                </c:pt>
                <c:pt idx="2394">
                  <c:v>#N/A</c:v>
                </c:pt>
                <c:pt idx="2395">
                  <c:v>#N/A</c:v>
                </c:pt>
                <c:pt idx="2396">
                  <c:v>#N/A</c:v>
                </c:pt>
                <c:pt idx="2397">
                  <c:v>#N/A</c:v>
                </c:pt>
                <c:pt idx="2398">
                  <c:v>#N/A</c:v>
                </c:pt>
                <c:pt idx="2399">
                  <c:v>#N/A</c:v>
                </c:pt>
                <c:pt idx="2400">
                  <c:v>#N/A</c:v>
                </c:pt>
                <c:pt idx="2401">
                  <c:v>#N/A</c:v>
                </c:pt>
                <c:pt idx="2402">
                  <c:v>#N/A</c:v>
                </c:pt>
                <c:pt idx="2403">
                  <c:v>#N/A</c:v>
                </c:pt>
                <c:pt idx="2404">
                  <c:v>#N/A</c:v>
                </c:pt>
                <c:pt idx="2405">
                  <c:v>#N/A</c:v>
                </c:pt>
                <c:pt idx="2406">
                  <c:v>#N/A</c:v>
                </c:pt>
                <c:pt idx="2407">
                  <c:v>#N/A</c:v>
                </c:pt>
                <c:pt idx="2408">
                  <c:v>#N/A</c:v>
                </c:pt>
                <c:pt idx="2409">
                  <c:v>#N/A</c:v>
                </c:pt>
                <c:pt idx="2410">
                  <c:v>#N/A</c:v>
                </c:pt>
                <c:pt idx="2411">
                  <c:v>#N/A</c:v>
                </c:pt>
                <c:pt idx="2412">
                  <c:v>#N/A</c:v>
                </c:pt>
                <c:pt idx="2413">
                  <c:v>#N/A</c:v>
                </c:pt>
                <c:pt idx="2414">
                  <c:v>#N/A</c:v>
                </c:pt>
                <c:pt idx="2415">
                  <c:v>#N/A</c:v>
                </c:pt>
                <c:pt idx="2416">
                  <c:v>#N/A</c:v>
                </c:pt>
                <c:pt idx="2417">
                  <c:v>#N/A</c:v>
                </c:pt>
                <c:pt idx="2418">
                  <c:v>#N/A</c:v>
                </c:pt>
                <c:pt idx="2419">
                  <c:v>#N/A</c:v>
                </c:pt>
                <c:pt idx="2420">
                  <c:v>#N/A</c:v>
                </c:pt>
                <c:pt idx="2421">
                  <c:v>#N/A</c:v>
                </c:pt>
                <c:pt idx="2422">
                  <c:v>#N/A</c:v>
                </c:pt>
                <c:pt idx="2423">
                  <c:v>#N/A</c:v>
                </c:pt>
                <c:pt idx="2424">
                  <c:v>#N/A</c:v>
                </c:pt>
                <c:pt idx="2425">
                  <c:v>#N/A</c:v>
                </c:pt>
                <c:pt idx="2426">
                  <c:v>#N/A</c:v>
                </c:pt>
                <c:pt idx="2427">
                  <c:v>#N/A</c:v>
                </c:pt>
                <c:pt idx="2428">
                  <c:v>#N/A</c:v>
                </c:pt>
                <c:pt idx="2429">
                  <c:v>#N/A</c:v>
                </c:pt>
                <c:pt idx="2430">
                  <c:v>#N/A</c:v>
                </c:pt>
                <c:pt idx="2431">
                  <c:v>#N/A</c:v>
                </c:pt>
                <c:pt idx="2432">
                  <c:v>#N/A</c:v>
                </c:pt>
                <c:pt idx="2433">
                  <c:v>#N/A</c:v>
                </c:pt>
                <c:pt idx="2434">
                  <c:v>#N/A</c:v>
                </c:pt>
                <c:pt idx="2435">
                  <c:v>#N/A</c:v>
                </c:pt>
                <c:pt idx="2436">
                  <c:v>#N/A</c:v>
                </c:pt>
                <c:pt idx="2437">
                  <c:v>#N/A</c:v>
                </c:pt>
                <c:pt idx="2438">
                  <c:v>#N/A</c:v>
                </c:pt>
                <c:pt idx="2439">
                  <c:v>#N/A</c:v>
                </c:pt>
                <c:pt idx="2440">
                  <c:v>#N/A</c:v>
                </c:pt>
                <c:pt idx="2441">
                  <c:v>#N/A</c:v>
                </c:pt>
                <c:pt idx="2442">
                  <c:v>#N/A</c:v>
                </c:pt>
                <c:pt idx="2443">
                  <c:v>#N/A</c:v>
                </c:pt>
                <c:pt idx="2444">
                  <c:v>#N/A</c:v>
                </c:pt>
                <c:pt idx="2445">
                  <c:v>#N/A</c:v>
                </c:pt>
                <c:pt idx="2446">
                  <c:v>#N/A</c:v>
                </c:pt>
                <c:pt idx="2447">
                  <c:v>#N/A</c:v>
                </c:pt>
                <c:pt idx="2448">
                  <c:v>#N/A</c:v>
                </c:pt>
                <c:pt idx="2449">
                  <c:v>#N/A</c:v>
                </c:pt>
                <c:pt idx="2450">
                  <c:v>#N/A</c:v>
                </c:pt>
                <c:pt idx="2451">
                  <c:v>#N/A</c:v>
                </c:pt>
                <c:pt idx="2452">
                  <c:v>#N/A</c:v>
                </c:pt>
                <c:pt idx="2453">
                  <c:v>#N/A</c:v>
                </c:pt>
                <c:pt idx="2454">
                  <c:v>#N/A</c:v>
                </c:pt>
                <c:pt idx="2455">
                  <c:v>#N/A</c:v>
                </c:pt>
                <c:pt idx="2456">
                  <c:v>#N/A</c:v>
                </c:pt>
                <c:pt idx="2457">
                  <c:v>#N/A</c:v>
                </c:pt>
                <c:pt idx="2458">
                  <c:v>#N/A</c:v>
                </c:pt>
                <c:pt idx="2459">
                  <c:v>#N/A</c:v>
                </c:pt>
                <c:pt idx="2460">
                  <c:v>#N/A</c:v>
                </c:pt>
                <c:pt idx="2461">
                  <c:v>#N/A</c:v>
                </c:pt>
                <c:pt idx="2462">
                  <c:v>#N/A</c:v>
                </c:pt>
                <c:pt idx="2463">
                  <c:v>#N/A</c:v>
                </c:pt>
                <c:pt idx="2464">
                  <c:v>#N/A</c:v>
                </c:pt>
                <c:pt idx="2465">
                  <c:v>#N/A</c:v>
                </c:pt>
                <c:pt idx="2466">
                  <c:v>#N/A</c:v>
                </c:pt>
                <c:pt idx="2467">
                  <c:v>#N/A</c:v>
                </c:pt>
                <c:pt idx="2468">
                  <c:v>#N/A</c:v>
                </c:pt>
                <c:pt idx="2469">
                  <c:v>#N/A</c:v>
                </c:pt>
                <c:pt idx="2470">
                  <c:v>#N/A</c:v>
                </c:pt>
                <c:pt idx="2471">
                  <c:v>#N/A</c:v>
                </c:pt>
                <c:pt idx="2472">
                  <c:v>#N/A</c:v>
                </c:pt>
                <c:pt idx="2473">
                  <c:v>#N/A</c:v>
                </c:pt>
                <c:pt idx="2474">
                  <c:v>#N/A</c:v>
                </c:pt>
                <c:pt idx="2475">
                  <c:v>#N/A</c:v>
                </c:pt>
                <c:pt idx="2476">
                  <c:v>#N/A</c:v>
                </c:pt>
                <c:pt idx="2477">
                  <c:v>#N/A</c:v>
                </c:pt>
                <c:pt idx="2478">
                  <c:v>#N/A</c:v>
                </c:pt>
                <c:pt idx="2479">
                  <c:v>#N/A</c:v>
                </c:pt>
                <c:pt idx="2480">
                  <c:v>#N/A</c:v>
                </c:pt>
                <c:pt idx="2481">
                  <c:v>#N/A</c:v>
                </c:pt>
                <c:pt idx="2482">
                  <c:v>#N/A</c:v>
                </c:pt>
                <c:pt idx="2483">
                  <c:v>#N/A</c:v>
                </c:pt>
                <c:pt idx="2484">
                  <c:v>#N/A</c:v>
                </c:pt>
                <c:pt idx="2485">
                  <c:v>#N/A</c:v>
                </c:pt>
                <c:pt idx="2486">
                  <c:v>#N/A</c:v>
                </c:pt>
                <c:pt idx="2487">
                  <c:v>#N/A</c:v>
                </c:pt>
                <c:pt idx="2488">
                  <c:v>#N/A</c:v>
                </c:pt>
                <c:pt idx="2489">
                  <c:v>#N/A</c:v>
                </c:pt>
                <c:pt idx="2490">
                  <c:v>#N/A</c:v>
                </c:pt>
                <c:pt idx="2491">
                  <c:v>#N/A</c:v>
                </c:pt>
                <c:pt idx="2492">
                  <c:v>#N/A</c:v>
                </c:pt>
                <c:pt idx="2493">
                  <c:v>#N/A</c:v>
                </c:pt>
                <c:pt idx="2494">
                  <c:v>#N/A</c:v>
                </c:pt>
                <c:pt idx="2495">
                  <c:v>#N/A</c:v>
                </c:pt>
                <c:pt idx="2496">
                  <c:v>#N/A</c:v>
                </c:pt>
                <c:pt idx="2497">
                  <c:v>#N/A</c:v>
                </c:pt>
                <c:pt idx="2498">
                  <c:v>#N/A</c:v>
                </c:pt>
                <c:pt idx="2499">
                  <c:v>#N/A</c:v>
                </c:pt>
                <c:pt idx="2500">
                  <c:v>#N/A</c:v>
                </c:pt>
                <c:pt idx="2501">
                  <c:v>#N/A</c:v>
                </c:pt>
                <c:pt idx="2502">
                  <c:v>#N/A</c:v>
                </c:pt>
                <c:pt idx="2503">
                  <c:v>#N/A</c:v>
                </c:pt>
                <c:pt idx="2504">
                  <c:v>#N/A</c:v>
                </c:pt>
                <c:pt idx="2505">
                  <c:v>#N/A</c:v>
                </c:pt>
                <c:pt idx="2506">
                  <c:v>#N/A</c:v>
                </c:pt>
                <c:pt idx="2507">
                  <c:v>#N/A</c:v>
                </c:pt>
                <c:pt idx="2508">
                  <c:v>#N/A</c:v>
                </c:pt>
                <c:pt idx="2509">
                  <c:v>#N/A</c:v>
                </c:pt>
                <c:pt idx="2510">
                  <c:v>#N/A</c:v>
                </c:pt>
                <c:pt idx="2511">
                  <c:v>#N/A</c:v>
                </c:pt>
                <c:pt idx="2512">
                  <c:v>#N/A</c:v>
                </c:pt>
                <c:pt idx="2513">
                  <c:v>#N/A</c:v>
                </c:pt>
                <c:pt idx="2514">
                  <c:v>#N/A</c:v>
                </c:pt>
                <c:pt idx="2515">
                  <c:v>#N/A</c:v>
                </c:pt>
                <c:pt idx="2516">
                  <c:v>#N/A</c:v>
                </c:pt>
                <c:pt idx="2517">
                  <c:v>#N/A</c:v>
                </c:pt>
                <c:pt idx="2518">
                  <c:v>#N/A</c:v>
                </c:pt>
                <c:pt idx="2519">
                  <c:v>#N/A</c:v>
                </c:pt>
                <c:pt idx="2520">
                  <c:v>#N/A</c:v>
                </c:pt>
                <c:pt idx="2521">
                  <c:v>#N/A</c:v>
                </c:pt>
                <c:pt idx="2522">
                  <c:v>#N/A</c:v>
                </c:pt>
                <c:pt idx="2523">
                  <c:v>#N/A</c:v>
                </c:pt>
                <c:pt idx="2524">
                  <c:v>#N/A</c:v>
                </c:pt>
                <c:pt idx="2525">
                  <c:v>#N/A</c:v>
                </c:pt>
                <c:pt idx="2526">
                  <c:v>#N/A</c:v>
                </c:pt>
                <c:pt idx="2527">
                  <c:v>#N/A</c:v>
                </c:pt>
                <c:pt idx="2528">
                  <c:v>#N/A</c:v>
                </c:pt>
                <c:pt idx="2529">
                  <c:v>#N/A</c:v>
                </c:pt>
                <c:pt idx="2530">
                  <c:v>#N/A</c:v>
                </c:pt>
                <c:pt idx="2531">
                  <c:v>#N/A</c:v>
                </c:pt>
                <c:pt idx="2532">
                  <c:v>#N/A</c:v>
                </c:pt>
                <c:pt idx="2533">
                  <c:v>#N/A</c:v>
                </c:pt>
                <c:pt idx="2534">
                  <c:v>#N/A</c:v>
                </c:pt>
                <c:pt idx="2535">
                  <c:v>#N/A</c:v>
                </c:pt>
                <c:pt idx="2536">
                  <c:v>#N/A</c:v>
                </c:pt>
                <c:pt idx="2537">
                  <c:v>#N/A</c:v>
                </c:pt>
                <c:pt idx="2538">
                  <c:v>#N/A</c:v>
                </c:pt>
                <c:pt idx="2539">
                  <c:v>#N/A</c:v>
                </c:pt>
                <c:pt idx="2540">
                  <c:v>#N/A</c:v>
                </c:pt>
                <c:pt idx="2541">
                  <c:v>#N/A</c:v>
                </c:pt>
                <c:pt idx="2542">
                  <c:v>#N/A</c:v>
                </c:pt>
                <c:pt idx="2543">
                  <c:v>#N/A</c:v>
                </c:pt>
                <c:pt idx="2544">
                  <c:v>#N/A</c:v>
                </c:pt>
                <c:pt idx="2545">
                  <c:v>#N/A</c:v>
                </c:pt>
                <c:pt idx="2546">
                  <c:v>#N/A</c:v>
                </c:pt>
                <c:pt idx="2547">
                  <c:v>#N/A</c:v>
                </c:pt>
                <c:pt idx="2548">
                  <c:v>#N/A</c:v>
                </c:pt>
                <c:pt idx="2549">
                  <c:v>#N/A</c:v>
                </c:pt>
                <c:pt idx="2550">
                  <c:v>#N/A</c:v>
                </c:pt>
                <c:pt idx="2551">
                  <c:v>#N/A</c:v>
                </c:pt>
                <c:pt idx="2552">
                  <c:v>#N/A</c:v>
                </c:pt>
                <c:pt idx="2553">
                  <c:v>#N/A</c:v>
                </c:pt>
                <c:pt idx="2554">
                  <c:v>#N/A</c:v>
                </c:pt>
                <c:pt idx="2555">
                  <c:v>#N/A</c:v>
                </c:pt>
                <c:pt idx="2556">
                  <c:v>#N/A</c:v>
                </c:pt>
                <c:pt idx="2557">
                  <c:v>#N/A</c:v>
                </c:pt>
                <c:pt idx="2558">
                  <c:v>#N/A</c:v>
                </c:pt>
                <c:pt idx="2559">
                  <c:v>#N/A</c:v>
                </c:pt>
                <c:pt idx="2560">
                  <c:v>#N/A</c:v>
                </c:pt>
                <c:pt idx="2561">
                  <c:v>#N/A</c:v>
                </c:pt>
                <c:pt idx="2562">
                  <c:v>#N/A</c:v>
                </c:pt>
                <c:pt idx="2563">
                  <c:v>#N/A</c:v>
                </c:pt>
                <c:pt idx="2564">
                  <c:v>#N/A</c:v>
                </c:pt>
                <c:pt idx="2565">
                  <c:v>#N/A</c:v>
                </c:pt>
                <c:pt idx="2566">
                  <c:v>#N/A</c:v>
                </c:pt>
                <c:pt idx="2567">
                  <c:v>#N/A</c:v>
                </c:pt>
                <c:pt idx="2568">
                  <c:v>#N/A</c:v>
                </c:pt>
                <c:pt idx="2569">
                  <c:v>#N/A</c:v>
                </c:pt>
                <c:pt idx="2570">
                  <c:v>#N/A</c:v>
                </c:pt>
                <c:pt idx="2571">
                  <c:v>#N/A</c:v>
                </c:pt>
                <c:pt idx="2572">
                  <c:v>#N/A</c:v>
                </c:pt>
                <c:pt idx="2573">
                  <c:v>#N/A</c:v>
                </c:pt>
                <c:pt idx="2574">
                  <c:v>#N/A</c:v>
                </c:pt>
                <c:pt idx="2575">
                  <c:v>#N/A</c:v>
                </c:pt>
                <c:pt idx="2576">
                  <c:v>#N/A</c:v>
                </c:pt>
                <c:pt idx="2577">
                  <c:v>#N/A</c:v>
                </c:pt>
                <c:pt idx="2578">
                  <c:v>#N/A</c:v>
                </c:pt>
                <c:pt idx="2579">
                  <c:v>#N/A</c:v>
                </c:pt>
                <c:pt idx="2580">
                  <c:v>#N/A</c:v>
                </c:pt>
                <c:pt idx="2581">
                  <c:v>#N/A</c:v>
                </c:pt>
                <c:pt idx="2582">
                  <c:v>#N/A</c:v>
                </c:pt>
                <c:pt idx="2583">
                  <c:v>#N/A</c:v>
                </c:pt>
                <c:pt idx="2584">
                  <c:v>#N/A</c:v>
                </c:pt>
                <c:pt idx="2585">
                  <c:v>#N/A</c:v>
                </c:pt>
                <c:pt idx="2586">
                  <c:v>#N/A</c:v>
                </c:pt>
                <c:pt idx="2587">
                  <c:v>#N/A</c:v>
                </c:pt>
                <c:pt idx="2588">
                  <c:v>#N/A</c:v>
                </c:pt>
                <c:pt idx="2589">
                  <c:v>#N/A</c:v>
                </c:pt>
                <c:pt idx="2590">
                  <c:v>#N/A</c:v>
                </c:pt>
                <c:pt idx="2591">
                  <c:v>#N/A</c:v>
                </c:pt>
                <c:pt idx="2592">
                  <c:v>#N/A</c:v>
                </c:pt>
                <c:pt idx="2593">
                  <c:v>#N/A</c:v>
                </c:pt>
                <c:pt idx="2594">
                  <c:v>#N/A</c:v>
                </c:pt>
                <c:pt idx="2595">
                  <c:v>#N/A</c:v>
                </c:pt>
                <c:pt idx="2596">
                  <c:v>#N/A</c:v>
                </c:pt>
                <c:pt idx="2597">
                  <c:v>#N/A</c:v>
                </c:pt>
                <c:pt idx="2598">
                  <c:v>#N/A</c:v>
                </c:pt>
                <c:pt idx="2599">
                  <c:v>#N/A</c:v>
                </c:pt>
                <c:pt idx="2600">
                  <c:v>#N/A</c:v>
                </c:pt>
                <c:pt idx="2601">
                  <c:v>#N/A</c:v>
                </c:pt>
                <c:pt idx="2602">
                  <c:v>#N/A</c:v>
                </c:pt>
                <c:pt idx="2603">
                  <c:v>#N/A</c:v>
                </c:pt>
                <c:pt idx="2604">
                  <c:v>#N/A</c:v>
                </c:pt>
                <c:pt idx="2605">
                  <c:v>#N/A</c:v>
                </c:pt>
                <c:pt idx="2606">
                  <c:v>#N/A</c:v>
                </c:pt>
                <c:pt idx="2607">
                  <c:v>#N/A</c:v>
                </c:pt>
                <c:pt idx="2608">
                  <c:v>#N/A</c:v>
                </c:pt>
                <c:pt idx="2609">
                  <c:v>#N/A</c:v>
                </c:pt>
                <c:pt idx="2610">
                  <c:v>#N/A</c:v>
                </c:pt>
                <c:pt idx="2611">
                  <c:v>#N/A</c:v>
                </c:pt>
                <c:pt idx="2612">
                  <c:v>#N/A</c:v>
                </c:pt>
                <c:pt idx="2613">
                  <c:v>#N/A</c:v>
                </c:pt>
                <c:pt idx="2614">
                  <c:v>#N/A</c:v>
                </c:pt>
                <c:pt idx="2615">
                  <c:v>#N/A</c:v>
                </c:pt>
                <c:pt idx="2616">
                  <c:v>#N/A</c:v>
                </c:pt>
                <c:pt idx="2617">
                  <c:v>#N/A</c:v>
                </c:pt>
                <c:pt idx="2618">
                  <c:v>#N/A</c:v>
                </c:pt>
                <c:pt idx="2619">
                  <c:v>#N/A</c:v>
                </c:pt>
                <c:pt idx="2620">
                  <c:v>#N/A</c:v>
                </c:pt>
                <c:pt idx="2621">
                  <c:v>#N/A</c:v>
                </c:pt>
                <c:pt idx="2622">
                  <c:v>#N/A</c:v>
                </c:pt>
                <c:pt idx="2623">
                  <c:v>#N/A</c:v>
                </c:pt>
                <c:pt idx="2624">
                  <c:v>#N/A</c:v>
                </c:pt>
                <c:pt idx="2625">
                  <c:v>#N/A</c:v>
                </c:pt>
                <c:pt idx="2626">
                  <c:v>#N/A</c:v>
                </c:pt>
                <c:pt idx="2627">
                  <c:v>#N/A</c:v>
                </c:pt>
                <c:pt idx="2628">
                  <c:v>#N/A</c:v>
                </c:pt>
                <c:pt idx="2629">
                  <c:v>#N/A</c:v>
                </c:pt>
                <c:pt idx="2630">
                  <c:v>#N/A</c:v>
                </c:pt>
                <c:pt idx="2631">
                  <c:v>#N/A</c:v>
                </c:pt>
                <c:pt idx="2632">
                  <c:v>#N/A</c:v>
                </c:pt>
                <c:pt idx="2633">
                  <c:v>#N/A</c:v>
                </c:pt>
                <c:pt idx="2634">
                  <c:v>#N/A</c:v>
                </c:pt>
                <c:pt idx="2635">
                  <c:v>#N/A</c:v>
                </c:pt>
                <c:pt idx="2636">
                  <c:v>#N/A</c:v>
                </c:pt>
                <c:pt idx="2637">
                  <c:v>#N/A</c:v>
                </c:pt>
                <c:pt idx="2638">
                  <c:v>#N/A</c:v>
                </c:pt>
                <c:pt idx="2639">
                  <c:v>#N/A</c:v>
                </c:pt>
                <c:pt idx="2640">
                  <c:v>#N/A</c:v>
                </c:pt>
                <c:pt idx="2641">
                  <c:v>#N/A</c:v>
                </c:pt>
                <c:pt idx="2642">
                  <c:v>#N/A</c:v>
                </c:pt>
                <c:pt idx="2643">
                  <c:v>#N/A</c:v>
                </c:pt>
                <c:pt idx="2644">
                  <c:v>#N/A</c:v>
                </c:pt>
                <c:pt idx="2645">
                  <c:v>#N/A</c:v>
                </c:pt>
                <c:pt idx="2646">
                  <c:v>#N/A</c:v>
                </c:pt>
                <c:pt idx="2647">
                  <c:v>#N/A</c:v>
                </c:pt>
                <c:pt idx="2648">
                  <c:v>#N/A</c:v>
                </c:pt>
                <c:pt idx="2649">
                  <c:v>#N/A</c:v>
                </c:pt>
                <c:pt idx="2650">
                  <c:v>#N/A</c:v>
                </c:pt>
                <c:pt idx="2651">
                  <c:v>#N/A</c:v>
                </c:pt>
                <c:pt idx="2652">
                  <c:v>#N/A</c:v>
                </c:pt>
                <c:pt idx="2653">
                  <c:v>#N/A</c:v>
                </c:pt>
                <c:pt idx="2654">
                  <c:v>#N/A</c:v>
                </c:pt>
                <c:pt idx="2655">
                  <c:v>#N/A</c:v>
                </c:pt>
                <c:pt idx="2656">
                  <c:v>#N/A</c:v>
                </c:pt>
                <c:pt idx="2657">
                  <c:v>#N/A</c:v>
                </c:pt>
                <c:pt idx="2658">
                  <c:v>#N/A</c:v>
                </c:pt>
                <c:pt idx="2659">
                  <c:v>#N/A</c:v>
                </c:pt>
                <c:pt idx="2660">
                  <c:v>#N/A</c:v>
                </c:pt>
                <c:pt idx="2661">
                  <c:v>#N/A</c:v>
                </c:pt>
                <c:pt idx="2662">
                  <c:v>#N/A</c:v>
                </c:pt>
                <c:pt idx="2663">
                  <c:v>#N/A</c:v>
                </c:pt>
                <c:pt idx="2664">
                  <c:v>#N/A</c:v>
                </c:pt>
                <c:pt idx="2665">
                  <c:v>#N/A</c:v>
                </c:pt>
                <c:pt idx="2666">
                  <c:v>#N/A</c:v>
                </c:pt>
                <c:pt idx="2667">
                  <c:v>#N/A</c:v>
                </c:pt>
                <c:pt idx="2668">
                  <c:v>#N/A</c:v>
                </c:pt>
                <c:pt idx="2669">
                  <c:v>#N/A</c:v>
                </c:pt>
                <c:pt idx="2670">
                  <c:v>#N/A</c:v>
                </c:pt>
                <c:pt idx="2671">
                  <c:v>#N/A</c:v>
                </c:pt>
                <c:pt idx="2672">
                  <c:v>#N/A</c:v>
                </c:pt>
                <c:pt idx="2673">
                  <c:v>#N/A</c:v>
                </c:pt>
                <c:pt idx="2674">
                  <c:v>#N/A</c:v>
                </c:pt>
                <c:pt idx="2675">
                  <c:v>#N/A</c:v>
                </c:pt>
                <c:pt idx="2676">
                  <c:v>#N/A</c:v>
                </c:pt>
                <c:pt idx="2677">
                  <c:v>#N/A</c:v>
                </c:pt>
                <c:pt idx="2678">
                  <c:v>#N/A</c:v>
                </c:pt>
                <c:pt idx="2679">
                  <c:v>#N/A</c:v>
                </c:pt>
                <c:pt idx="2680">
                  <c:v>#N/A</c:v>
                </c:pt>
                <c:pt idx="2681">
                  <c:v>#N/A</c:v>
                </c:pt>
                <c:pt idx="2682">
                  <c:v>#N/A</c:v>
                </c:pt>
                <c:pt idx="2683">
                  <c:v>#N/A</c:v>
                </c:pt>
                <c:pt idx="2684">
                  <c:v>#N/A</c:v>
                </c:pt>
                <c:pt idx="2685">
                  <c:v>#N/A</c:v>
                </c:pt>
                <c:pt idx="2686">
                  <c:v>#N/A</c:v>
                </c:pt>
                <c:pt idx="2687">
                  <c:v>#N/A</c:v>
                </c:pt>
                <c:pt idx="2688">
                  <c:v>#N/A</c:v>
                </c:pt>
                <c:pt idx="2689">
                  <c:v>#N/A</c:v>
                </c:pt>
                <c:pt idx="2690">
                  <c:v>#N/A</c:v>
                </c:pt>
                <c:pt idx="2691">
                  <c:v>#N/A</c:v>
                </c:pt>
                <c:pt idx="2692">
                  <c:v>#N/A</c:v>
                </c:pt>
                <c:pt idx="2693">
                  <c:v>#N/A</c:v>
                </c:pt>
                <c:pt idx="2694">
                  <c:v>#N/A</c:v>
                </c:pt>
                <c:pt idx="2695">
                  <c:v>#N/A</c:v>
                </c:pt>
                <c:pt idx="2696">
                  <c:v>#N/A</c:v>
                </c:pt>
                <c:pt idx="2697">
                  <c:v>#N/A</c:v>
                </c:pt>
                <c:pt idx="2698">
                  <c:v>#N/A</c:v>
                </c:pt>
                <c:pt idx="2699">
                  <c:v>#N/A</c:v>
                </c:pt>
                <c:pt idx="2700">
                  <c:v>#N/A</c:v>
                </c:pt>
                <c:pt idx="2701">
                  <c:v>#N/A</c:v>
                </c:pt>
                <c:pt idx="2702">
                  <c:v>#N/A</c:v>
                </c:pt>
                <c:pt idx="2703">
                  <c:v>#N/A</c:v>
                </c:pt>
                <c:pt idx="2704">
                  <c:v>#N/A</c:v>
                </c:pt>
                <c:pt idx="2705">
                  <c:v>#N/A</c:v>
                </c:pt>
                <c:pt idx="2706">
                  <c:v>#N/A</c:v>
                </c:pt>
                <c:pt idx="2707">
                  <c:v>#N/A</c:v>
                </c:pt>
                <c:pt idx="2708">
                  <c:v>#N/A</c:v>
                </c:pt>
                <c:pt idx="2709">
                  <c:v>#N/A</c:v>
                </c:pt>
                <c:pt idx="2710">
                  <c:v>#N/A</c:v>
                </c:pt>
                <c:pt idx="2711">
                  <c:v>#N/A</c:v>
                </c:pt>
                <c:pt idx="2712">
                  <c:v>#N/A</c:v>
                </c:pt>
                <c:pt idx="2713">
                  <c:v>#N/A</c:v>
                </c:pt>
                <c:pt idx="2714">
                  <c:v>#N/A</c:v>
                </c:pt>
                <c:pt idx="2715">
                  <c:v>#N/A</c:v>
                </c:pt>
                <c:pt idx="2716">
                  <c:v>#N/A</c:v>
                </c:pt>
                <c:pt idx="2717">
                  <c:v>#N/A</c:v>
                </c:pt>
                <c:pt idx="2718">
                  <c:v>#N/A</c:v>
                </c:pt>
                <c:pt idx="2719">
                  <c:v>#N/A</c:v>
                </c:pt>
                <c:pt idx="2720">
                  <c:v>#N/A</c:v>
                </c:pt>
                <c:pt idx="2721">
                  <c:v>#N/A</c:v>
                </c:pt>
                <c:pt idx="2722">
                  <c:v>#N/A</c:v>
                </c:pt>
                <c:pt idx="2723">
                  <c:v>#N/A</c:v>
                </c:pt>
                <c:pt idx="2724">
                  <c:v>#N/A</c:v>
                </c:pt>
                <c:pt idx="2725">
                  <c:v>#N/A</c:v>
                </c:pt>
                <c:pt idx="2726">
                  <c:v>#N/A</c:v>
                </c:pt>
                <c:pt idx="2727">
                  <c:v>#N/A</c:v>
                </c:pt>
                <c:pt idx="2728">
                  <c:v>#N/A</c:v>
                </c:pt>
                <c:pt idx="2729">
                  <c:v>#N/A</c:v>
                </c:pt>
                <c:pt idx="2730">
                  <c:v>#N/A</c:v>
                </c:pt>
                <c:pt idx="2731">
                  <c:v>#N/A</c:v>
                </c:pt>
                <c:pt idx="2732">
                  <c:v>#N/A</c:v>
                </c:pt>
                <c:pt idx="2733">
                  <c:v>#N/A</c:v>
                </c:pt>
                <c:pt idx="2734">
                  <c:v>#N/A</c:v>
                </c:pt>
                <c:pt idx="2735">
                  <c:v>#N/A</c:v>
                </c:pt>
                <c:pt idx="2736">
                  <c:v>#N/A</c:v>
                </c:pt>
                <c:pt idx="2737">
                  <c:v>#N/A</c:v>
                </c:pt>
                <c:pt idx="2738">
                  <c:v>#N/A</c:v>
                </c:pt>
                <c:pt idx="2739">
                  <c:v>#N/A</c:v>
                </c:pt>
                <c:pt idx="2740">
                  <c:v>#N/A</c:v>
                </c:pt>
                <c:pt idx="2741">
                  <c:v>#N/A</c:v>
                </c:pt>
                <c:pt idx="2742">
                  <c:v>#N/A</c:v>
                </c:pt>
                <c:pt idx="2743">
                  <c:v>#N/A</c:v>
                </c:pt>
                <c:pt idx="2744">
                  <c:v>#N/A</c:v>
                </c:pt>
                <c:pt idx="2745">
                  <c:v>#N/A</c:v>
                </c:pt>
                <c:pt idx="2746">
                  <c:v>#N/A</c:v>
                </c:pt>
                <c:pt idx="2747">
                  <c:v>#N/A</c:v>
                </c:pt>
                <c:pt idx="2748">
                  <c:v>#N/A</c:v>
                </c:pt>
                <c:pt idx="2749">
                  <c:v>#N/A</c:v>
                </c:pt>
                <c:pt idx="2750">
                  <c:v>#N/A</c:v>
                </c:pt>
                <c:pt idx="2751">
                  <c:v>#N/A</c:v>
                </c:pt>
                <c:pt idx="2752">
                  <c:v>#N/A</c:v>
                </c:pt>
                <c:pt idx="2753">
                  <c:v>#N/A</c:v>
                </c:pt>
                <c:pt idx="2754">
                  <c:v>#N/A</c:v>
                </c:pt>
                <c:pt idx="2755">
                  <c:v>#N/A</c:v>
                </c:pt>
                <c:pt idx="2756">
                  <c:v>#N/A</c:v>
                </c:pt>
                <c:pt idx="2757">
                  <c:v>#N/A</c:v>
                </c:pt>
                <c:pt idx="2758">
                  <c:v>#N/A</c:v>
                </c:pt>
                <c:pt idx="2759">
                  <c:v>#N/A</c:v>
                </c:pt>
                <c:pt idx="2760">
                  <c:v>#N/A</c:v>
                </c:pt>
                <c:pt idx="2761">
                  <c:v>#N/A</c:v>
                </c:pt>
                <c:pt idx="2762">
                  <c:v>#N/A</c:v>
                </c:pt>
                <c:pt idx="2763">
                  <c:v>#N/A</c:v>
                </c:pt>
                <c:pt idx="2764">
                  <c:v>#N/A</c:v>
                </c:pt>
                <c:pt idx="2765">
                  <c:v>#N/A</c:v>
                </c:pt>
                <c:pt idx="2766">
                  <c:v>#N/A</c:v>
                </c:pt>
                <c:pt idx="2767">
                  <c:v>#N/A</c:v>
                </c:pt>
                <c:pt idx="2768">
                  <c:v>#N/A</c:v>
                </c:pt>
                <c:pt idx="2769">
                  <c:v>#N/A</c:v>
                </c:pt>
                <c:pt idx="2770">
                  <c:v>#N/A</c:v>
                </c:pt>
                <c:pt idx="2771">
                  <c:v>#N/A</c:v>
                </c:pt>
                <c:pt idx="2772">
                  <c:v>#N/A</c:v>
                </c:pt>
                <c:pt idx="2773">
                  <c:v>#N/A</c:v>
                </c:pt>
                <c:pt idx="2774">
                  <c:v>#N/A</c:v>
                </c:pt>
                <c:pt idx="2775">
                  <c:v>#N/A</c:v>
                </c:pt>
                <c:pt idx="2776">
                  <c:v>#N/A</c:v>
                </c:pt>
                <c:pt idx="2777">
                  <c:v>#N/A</c:v>
                </c:pt>
                <c:pt idx="2778">
                  <c:v>#N/A</c:v>
                </c:pt>
                <c:pt idx="2779">
                  <c:v>#N/A</c:v>
                </c:pt>
                <c:pt idx="2780">
                  <c:v>#N/A</c:v>
                </c:pt>
                <c:pt idx="2781">
                  <c:v>#N/A</c:v>
                </c:pt>
                <c:pt idx="2782">
                  <c:v>#N/A</c:v>
                </c:pt>
                <c:pt idx="2783">
                  <c:v>#N/A</c:v>
                </c:pt>
                <c:pt idx="2784">
                  <c:v>#N/A</c:v>
                </c:pt>
                <c:pt idx="2785">
                  <c:v>#N/A</c:v>
                </c:pt>
                <c:pt idx="2786">
                  <c:v>#N/A</c:v>
                </c:pt>
                <c:pt idx="2787">
                  <c:v>#N/A</c:v>
                </c:pt>
                <c:pt idx="2788">
                  <c:v>#N/A</c:v>
                </c:pt>
                <c:pt idx="2789">
                  <c:v>#N/A</c:v>
                </c:pt>
                <c:pt idx="2790">
                  <c:v>#N/A</c:v>
                </c:pt>
                <c:pt idx="2791">
                  <c:v>#N/A</c:v>
                </c:pt>
                <c:pt idx="2792">
                  <c:v>#N/A</c:v>
                </c:pt>
                <c:pt idx="2793">
                  <c:v>#N/A</c:v>
                </c:pt>
                <c:pt idx="2794">
                  <c:v>#N/A</c:v>
                </c:pt>
                <c:pt idx="2795">
                  <c:v>#N/A</c:v>
                </c:pt>
                <c:pt idx="2796">
                  <c:v>#N/A</c:v>
                </c:pt>
                <c:pt idx="2797">
                  <c:v>#N/A</c:v>
                </c:pt>
                <c:pt idx="2798">
                  <c:v>#N/A</c:v>
                </c:pt>
                <c:pt idx="2799">
                  <c:v>#N/A</c:v>
                </c:pt>
                <c:pt idx="2800">
                  <c:v>#N/A</c:v>
                </c:pt>
                <c:pt idx="2801">
                  <c:v>#N/A</c:v>
                </c:pt>
                <c:pt idx="2802">
                  <c:v>#N/A</c:v>
                </c:pt>
                <c:pt idx="2803">
                  <c:v>#N/A</c:v>
                </c:pt>
                <c:pt idx="2804">
                  <c:v>#N/A</c:v>
                </c:pt>
                <c:pt idx="2805">
                  <c:v>#N/A</c:v>
                </c:pt>
                <c:pt idx="2806">
                  <c:v>#N/A</c:v>
                </c:pt>
                <c:pt idx="2807">
                  <c:v>#N/A</c:v>
                </c:pt>
                <c:pt idx="2808">
                  <c:v>#N/A</c:v>
                </c:pt>
                <c:pt idx="2809">
                  <c:v>#N/A</c:v>
                </c:pt>
                <c:pt idx="2810">
                  <c:v>#N/A</c:v>
                </c:pt>
                <c:pt idx="2811">
                  <c:v>#N/A</c:v>
                </c:pt>
                <c:pt idx="2812">
                  <c:v>#N/A</c:v>
                </c:pt>
                <c:pt idx="2813">
                  <c:v>#N/A</c:v>
                </c:pt>
                <c:pt idx="2814">
                  <c:v>#N/A</c:v>
                </c:pt>
                <c:pt idx="2815">
                  <c:v>#N/A</c:v>
                </c:pt>
                <c:pt idx="2816">
                  <c:v>#N/A</c:v>
                </c:pt>
                <c:pt idx="2817">
                  <c:v>#N/A</c:v>
                </c:pt>
                <c:pt idx="2818">
                  <c:v>#N/A</c:v>
                </c:pt>
                <c:pt idx="2819">
                  <c:v>#N/A</c:v>
                </c:pt>
                <c:pt idx="2820">
                  <c:v>#N/A</c:v>
                </c:pt>
                <c:pt idx="2821">
                  <c:v>#N/A</c:v>
                </c:pt>
                <c:pt idx="2822">
                  <c:v>#N/A</c:v>
                </c:pt>
                <c:pt idx="2823">
                  <c:v>#N/A</c:v>
                </c:pt>
                <c:pt idx="2824">
                  <c:v>#N/A</c:v>
                </c:pt>
                <c:pt idx="2825">
                  <c:v>#N/A</c:v>
                </c:pt>
                <c:pt idx="2826">
                  <c:v>#N/A</c:v>
                </c:pt>
                <c:pt idx="2827">
                  <c:v>#N/A</c:v>
                </c:pt>
                <c:pt idx="2828">
                  <c:v>#N/A</c:v>
                </c:pt>
                <c:pt idx="2829">
                  <c:v>#N/A</c:v>
                </c:pt>
                <c:pt idx="2830">
                  <c:v>#N/A</c:v>
                </c:pt>
                <c:pt idx="2831">
                  <c:v>#N/A</c:v>
                </c:pt>
                <c:pt idx="2832">
                  <c:v>#N/A</c:v>
                </c:pt>
                <c:pt idx="2833">
                  <c:v>#N/A</c:v>
                </c:pt>
                <c:pt idx="2834">
                  <c:v>#N/A</c:v>
                </c:pt>
                <c:pt idx="2835">
                  <c:v>#N/A</c:v>
                </c:pt>
                <c:pt idx="2836">
                  <c:v>#N/A</c:v>
                </c:pt>
                <c:pt idx="2837">
                  <c:v>#N/A</c:v>
                </c:pt>
                <c:pt idx="2838">
                  <c:v>#N/A</c:v>
                </c:pt>
                <c:pt idx="2839">
                  <c:v>#N/A</c:v>
                </c:pt>
                <c:pt idx="2840">
                  <c:v>#N/A</c:v>
                </c:pt>
                <c:pt idx="2841">
                  <c:v>#N/A</c:v>
                </c:pt>
                <c:pt idx="2842">
                  <c:v>#N/A</c:v>
                </c:pt>
                <c:pt idx="2843">
                  <c:v>#N/A</c:v>
                </c:pt>
                <c:pt idx="2844">
                  <c:v>#N/A</c:v>
                </c:pt>
                <c:pt idx="2845">
                  <c:v>#N/A</c:v>
                </c:pt>
                <c:pt idx="2846">
                  <c:v>#N/A</c:v>
                </c:pt>
                <c:pt idx="2847">
                  <c:v>#N/A</c:v>
                </c:pt>
                <c:pt idx="2848">
                  <c:v>#N/A</c:v>
                </c:pt>
                <c:pt idx="2849">
                  <c:v>#N/A</c:v>
                </c:pt>
                <c:pt idx="2850">
                  <c:v>#N/A</c:v>
                </c:pt>
                <c:pt idx="2851">
                  <c:v>#N/A</c:v>
                </c:pt>
                <c:pt idx="2852">
                  <c:v>#N/A</c:v>
                </c:pt>
                <c:pt idx="2853">
                  <c:v>#N/A</c:v>
                </c:pt>
                <c:pt idx="2854">
                  <c:v>#N/A</c:v>
                </c:pt>
                <c:pt idx="2855">
                  <c:v>#N/A</c:v>
                </c:pt>
                <c:pt idx="2856">
                  <c:v>#N/A</c:v>
                </c:pt>
                <c:pt idx="2857">
                  <c:v>#N/A</c:v>
                </c:pt>
                <c:pt idx="2858">
                  <c:v>#N/A</c:v>
                </c:pt>
                <c:pt idx="2859">
                  <c:v>#N/A</c:v>
                </c:pt>
                <c:pt idx="2860">
                  <c:v>#N/A</c:v>
                </c:pt>
                <c:pt idx="2861">
                  <c:v>#N/A</c:v>
                </c:pt>
                <c:pt idx="2862">
                  <c:v>#N/A</c:v>
                </c:pt>
                <c:pt idx="2863">
                  <c:v>#N/A</c:v>
                </c:pt>
                <c:pt idx="2864">
                  <c:v>#N/A</c:v>
                </c:pt>
                <c:pt idx="2865">
                  <c:v>#N/A</c:v>
                </c:pt>
                <c:pt idx="2866">
                  <c:v>#N/A</c:v>
                </c:pt>
                <c:pt idx="2867">
                  <c:v>#N/A</c:v>
                </c:pt>
                <c:pt idx="2868">
                  <c:v>#N/A</c:v>
                </c:pt>
                <c:pt idx="2869">
                  <c:v>#N/A</c:v>
                </c:pt>
                <c:pt idx="2870">
                  <c:v>#N/A</c:v>
                </c:pt>
                <c:pt idx="2871">
                  <c:v>#N/A</c:v>
                </c:pt>
                <c:pt idx="2872">
                  <c:v>#N/A</c:v>
                </c:pt>
                <c:pt idx="2873">
                  <c:v>#N/A</c:v>
                </c:pt>
                <c:pt idx="2874">
                  <c:v>#N/A</c:v>
                </c:pt>
                <c:pt idx="2875">
                  <c:v>#N/A</c:v>
                </c:pt>
                <c:pt idx="2876">
                  <c:v>#N/A</c:v>
                </c:pt>
                <c:pt idx="2877">
                  <c:v>#N/A</c:v>
                </c:pt>
                <c:pt idx="2878">
                  <c:v>#N/A</c:v>
                </c:pt>
                <c:pt idx="2879">
                  <c:v>#N/A</c:v>
                </c:pt>
                <c:pt idx="2880">
                  <c:v>#N/A</c:v>
                </c:pt>
                <c:pt idx="2881">
                  <c:v>#N/A</c:v>
                </c:pt>
                <c:pt idx="2882">
                  <c:v>#N/A</c:v>
                </c:pt>
                <c:pt idx="2883">
                  <c:v>#N/A</c:v>
                </c:pt>
                <c:pt idx="2884">
                  <c:v>#N/A</c:v>
                </c:pt>
                <c:pt idx="2885">
                  <c:v>#N/A</c:v>
                </c:pt>
                <c:pt idx="2886">
                  <c:v>#N/A</c:v>
                </c:pt>
                <c:pt idx="2887">
                  <c:v>#N/A</c:v>
                </c:pt>
                <c:pt idx="2888">
                  <c:v>#N/A</c:v>
                </c:pt>
                <c:pt idx="2889">
                  <c:v>#N/A</c:v>
                </c:pt>
                <c:pt idx="2890">
                  <c:v>#N/A</c:v>
                </c:pt>
                <c:pt idx="2891">
                  <c:v>#N/A</c:v>
                </c:pt>
                <c:pt idx="2892">
                  <c:v>#N/A</c:v>
                </c:pt>
                <c:pt idx="2893">
                  <c:v>#N/A</c:v>
                </c:pt>
                <c:pt idx="2894">
                  <c:v>#N/A</c:v>
                </c:pt>
                <c:pt idx="2895">
                  <c:v>#N/A</c:v>
                </c:pt>
                <c:pt idx="2896">
                  <c:v>#N/A</c:v>
                </c:pt>
                <c:pt idx="2897">
                  <c:v>#N/A</c:v>
                </c:pt>
                <c:pt idx="2898">
                  <c:v>#N/A</c:v>
                </c:pt>
                <c:pt idx="2899">
                  <c:v>#N/A</c:v>
                </c:pt>
                <c:pt idx="2900">
                  <c:v>#N/A</c:v>
                </c:pt>
                <c:pt idx="2901">
                  <c:v>#N/A</c:v>
                </c:pt>
                <c:pt idx="2902">
                  <c:v>#N/A</c:v>
                </c:pt>
                <c:pt idx="2903">
                  <c:v>#N/A</c:v>
                </c:pt>
                <c:pt idx="2904">
                  <c:v>#N/A</c:v>
                </c:pt>
                <c:pt idx="2905">
                  <c:v>#N/A</c:v>
                </c:pt>
                <c:pt idx="2906">
                  <c:v>#N/A</c:v>
                </c:pt>
                <c:pt idx="2907">
                  <c:v>#N/A</c:v>
                </c:pt>
                <c:pt idx="2908">
                  <c:v>#N/A</c:v>
                </c:pt>
                <c:pt idx="2909">
                  <c:v>#N/A</c:v>
                </c:pt>
                <c:pt idx="2910">
                  <c:v>#N/A</c:v>
                </c:pt>
                <c:pt idx="2911">
                  <c:v>#N/A</c:v>
                </c:pt>
                <c:pt idx="2912">
                  <c:v>#N/A</c:v>
                </c:pt>
                <c:pt idx="2913">
                  <c:v>#N/A</c:v>
                </c:pt>
                <c:pt idx="2914">
                  <c:v>#N/A</c:v>
                </c:pt>
                <c:pt idx="2915">
                  <c:v>#N/A</c:v>
                </c:pt>
                <c:pt idx="2916">
                  <c:v>#N/A</c:v>
                </c:pt>
                <c:pt idx="2917">
                  <c:v>#N/A</c:v>
                </c:pt>
                <c:pt idx="2918">
                  <c:v>#N/A</c:v>
                </c:pt>
                <c:pt idx="2919">
                  <c:v>#N/A</c:v>
                </c:pt>
                <c:pt idx="2920">
                  <c:v>#N/A</c:v>
                </c:pt>
                <c:pt idx="2921">
                  <c:v>#N/A</c:v>
                </c:pt>
                <c:pt idx="2922">
                  <c:v>#N/A</c:v>
                </c:pt>
                <c:pt idx="2923">
                  <c:v>#N/A</c:v>
                </c:pt>
                <c:pt idx="2924">
                  <c:v>#N/A</c:v>
                </c:pt>
                <c:pt idx="2925">
                  <c:v>#N/A</c:v>
                </c:pt>
                <c:pt idx="2926">
                  <c:v>#N/A</c:v>
                </c:pt>
                <c:pt idx="2927">
                  <c:v>#N/A</c:v>
                </c:pt>
                <c:pt idx="2928">
                  <c:v>#N/A</c:v>
                </c:pt>
                <c:pt idx="2929">
                  <c:v>#N/A</c:v>
                </c:pt>
                <c:pt idx="2930">
                  <c:v>#N/A</c:v>
                </c:pt>
                <c:pt idx="2931">
                  <c:v>#N/A</c:v>
                </c:pt>
                <c:pt idx="2932">
                  <c:v>#N/A</c:v>
                </c:pt>
                <c:pt idx="2933">
                  <c:v>#N/A</c:v>
                </c:pt>
                <c:pt idx="2934">
                  <c:v>#N/A</c:v>
                </c:pt>
                <c:pt idx="2935">
                  <c:v>#N/A</c:v>
                </c:pt>
                <c:pt idx="2936">
                  <c:v>#N/A</c:v>
                </c:pt>
                <c:pt idx="2937">
                  <c:v>#N/A</c:v>
                </c:pt>
                <c:pt idx="2938">
                  <c:v>#N/A</c:v>
                </c:pt>
                <c:pt idx="2939">
                  <c:v>#N/A</c:v>
                </c:pt>
                <c:pt idx="2940">
                  <c:v>#N/A</c:v>
                </c:pt>
                <c:pt idx="2941">
                  <c:v>#N/A</c:v>
                </c:pt>
                <c:pt idx="2942">
                  <c:v>#N/A</c:v>
                </c:pt>
                <c:pt idx="2943">
                  <c:v>#N/A</c:v>
                </c:pt>
                <c:pt idx="2944">
                  <c:v>#N/A</c:v>
                </c:pt>
                <c:pt idx="2945">
                  <c:v>#N/A</c:v>
                </c:pt>
                <c:pt idx="2946">
                  <c:v>#N/A</c:v>
                </c:pt>
                <c:pt idx="2947">
                  <c:v>#N/A</c:v>
                </c:pt>
                <c:pt idx="2948">
                  <c:v>#N/A</c:v>
                </c:pt>
                <c:pt idx="2949">
                  <c:v>#N/A</c:v>
                </c:pt>
                <c:pt idx="2950">
                  <c:v>#N/A</c:v>
                </c:pt>
                <c:pt idx="2951">
                  <c:v>#N/A</c:v>
                </c:pt>
                <c:pt idx="2952">
                  <c:v>#N/A</c:v>
                </c:pt>
                <c:pt idx="2953">
                  <c:v>#N/A</c:v>
                </c:pt>
                <c:pt idx="2954">
                  <c:v>#N/A</c:v>
                </c:pt>
                <c:pt idx="2955">
                  <c:v>#N/A</c:v>
                </c:pt>
                <c:pt idx="2956">
                  <c:v>#N/A</c:v>
                </c:pt>
                <c:pt idx="2957">
                  <c:v>#N/A</c:v>
                </c:pt>
                <c:pt idx="2958">
                  <c:v>#N/A</c:v>
                </c:pt>
                <c:pt idx="2959">
                  <c:v>#N/A</c:v>
                </c:pt>
                <c:pt idx="2960">
                  <c:v>#N/A</c:v>
                </c:pt>
                <c:pt idx="2961">
                  <c:v>#N/A</c:v>
                </c:pt>
                <c:pt idx="2962">
                  <c:v>#N/A</c:v>
                </c:pt>
                <c:pt idx="2963">
                  <c:v>#N/A</c:v>
                </c:pt>
                <c:pt idx="2964">
                  <c:v>#N/A</c:v>
                </c:pt>
                <c:pt idx="2965">
                  <c:v>#N/A</c:v>
                </c:pt>
                <c:pt idx="2966">
                  <c:v>#N/A</c:v>
                </c:pt>
                <c:pt idx="2967">
                  <c:v>#N/A</c:v>
                </c:pt>
                <c:pt idx="2968">
                  <c:v>#N/A</c:v>
                </c:pt>
                <c:pt idx="2969">
                  <c:v>#N/A</c:v>
                </c:pt>
                <c:pt idx="2970">
                  <c:v>#N/A</c:v>
                </c:pt>
                <c:pt idx="2971">
                  <c:v>#N/A</c:v>
                </c:pt>
                <c:pt idx="2972">
                  <c:v>#N/A</c:v>
                </c:pt>
                <c:pt idx="2973">
                  <c:v>#N/A</c:v>
                </c:pt>
                <c:pt idx="2974">
                  <c:v>#N/A</c:v>
                </c:pt>
                <c:pt idx="2975">
                  <c:v>#N/A</c:v>
                </c:pt>
                <c:pt idx="2976">
                  <c:v>#N/A</c:v>
                </c:pt>
                <c:pt idx="2977">
                  <c:v>#N/A</c:v>
                </c:pt>
                <c:pt idx="2978">
                  <c:v>#N/A</c:v>
                </c:pt>
                <c:pt idx="2979">
                  <c:v>#N/A</c:v>
                </c:pt>
                <c:pt idx="2980">
                  <c:v>#N/A</c:v>
                </c:pt>
                <c:pt idx="2981">
                  <c:v>#N/A</c:v>
                </c:pt>
                <c:pt idx="2982">
                  <c:v>#N/A</c:v>
                </c:pt>
                <c:pt idx="2983">
                  <c:v>#N/A</c:v>
                </c:pt>
                <c:pt idx="2984">
                  <c:v>#N/A</c:v>
                </c:pt>
                <c:pt idx="2985">
                  <c:v>#N/A</c:v>
                </c:pt>
                <c:pt idx="2986">
                  <c:v>#N/A</c:v>
                </c:pt>
                <c:pt idx="2987">
                  <c:v>#N/A</c:v>
                </c:pt>
                <c:pt idx="2988">
                  <c:v>#N/A</c:v>
                </c:pt>
                <c:pt idx="2989">
                  <c:v>#N/A</c:v>
                </c:pt>
                <c:pt idx="2990">
                  <c:v>#N/A</c:v>
                </c:pt>
                <c:pt idx="2991">
                  <c:v>#N/A</c:v>
                </c:pt>
                <c:pt idx="2992">
                  <c:v>#N/A</c:v>
                </c:pt>
                <c:pt idx="2993">
                  <c:v>#N/A</c:v>
                </c:pt>
                <c:pt idx="2994">
                  <c:v>#N/A</c:v>
                </c:pt>
                <c:pt idx="2995">
                  <c:v>#N/A</c:v>
                </c:pt>
                <c:pt idx="2996">
                  <c:v>#N/A</c:v>
                </c:pt>
                <c:pt idx="2997">
                  <c:v>#N/A</c:v>
                </c:pt>
                <c:pt idx="2998">
                  <c:v>#N/A</c:v>
                </c:pt>
                <c:pt idx="2999">
                  <c:v>#N/A</c:v>
                </c:pt>
                <c:pt idx="3000">
                  <c:v>#N/A</c:v>
                </c:pt>
                <c:pt idx="3001">
                  <c:v>#N/A</c:v>
                </c:pt>
                <c:pt idx="3002">
                  <c:v>#N/A</c:v>
                </c:pt>
                <c:pt idx="3003">
                  <c:v>#N/A</c:v>
                </c:pt>
                <c:pt idx="3004">
                  <c:v>#N/A</c:v>
                </c:pt>
                <c:pt idx="3005">
                  <c:v>#N/A</c:v>
                </c:pt>
                <c:pt idx="3006">
                  <c:v>#N/A</c:v>
                </c:pt>
                <c:pt idx="3007">
                  <c:v>#N/A</c:v>
                </c:pt>
                <c:pt idx="3008">
                  <c:v>#N/A</c:v>
                </c:pt>
                <c:pt idx="3009">
                  <c:v>#N/A</c:v>
                </c:pt>
                <c:pt idx="3010">
                  <c:v>#N/A</c:v>
                </c:pt>
                <c:pt idx="3011">
                  <c:v>#N/A</c:v>
                </c:pt>
                <c:pt idx="3012">
                  <c:v>#N/A</c:v>
                </c:pt>
                <c:pt idx="3013">
                  <c:v>#N/A</c:v>
                </c:pt>
                <c:pt idx="3014">
                  <c:v>#N/A</c:v>
                </c:pt>
                <c:pt idx="3015">
                  <c:v>#N/A</c:v>
                </c:pt>
                <c:pt idx="3016">
                  <c:v>#N/A</c:v>
                </c:pt>
                <c:pt idx="3017">
                  <c:v>#N/A</c:v>
                </c:pt>
                <c:pt idx="3018">
                  <c:v>#N/A</c:v>
                </c:pt>
                <c:pt idx="3019">
                  <c:v>#N/A</c:v>
                </c:pt>
                <c:pt idx="3020">
                  <c:v>#N/A</c:v>
                </c:pt>
                <c:pt idx="3021">
                  <c:v>#N/A</c:v>
                </c:pt>
                <c:pt idx="3022">
                  <c:v>#N/A</c:v>
                </c:pt>
                <c:pt idx="3023">
                  <c:v>#N/A</c:v>
                </c:pt>
                <c:pt idx="3024">
                  <c:v>#N/A</c:v>
                </c:pt>
                <c:pt idx="3025">
                  <c:v>#N/A</c:v>
                </c:pt>
                <c:pt idx="3026">
                  <c:v>#N/A</c:v>
                </c:pt>
                <c:pt idx="3027">
                  <c:v>#N/A</c:v>
                </c:pt>
                <c:pt idx="3028">
                  <c:v>#N/A</c:v>
                </c:pt>
                <c:pt idx="3029">
                  <c:v>#N/A</c:v>
                </c:pt>
                <c:pt idx="3030">
                  <c:v>#N/A</c:v>
                </c:pt>
                <c:pt idx="3031">
                  <c:v>#N/A</c:v>
                </c:pt>
                <c:pt idx="3032">
                  <c:v>#N/A</c:v>
                </c:pt>
                <c:pt idx="3033">
                  <c:v>#N/A</c:v>
                </c:pt>
                <c:pt idx="3034">
                  <c:v>#N/A</c:v>
                </c:pt>
                <c:pt idx="3035">
                  <c:v>#N/A</c:v>
                </c:pt>
                <c:pt idx="3036">
                  <c:v>#N/A</c:v>
                </c:pt>
                <c:pt idx="3037">
                  <c:v>#N/A</c:v>
                </c:pt>
                <c:pt idx="3038">
                  <c:v>#N/A</c:v>
                </c:pt>
                <c:pt idx="3039">
                  <c:v>#N/A</c:v>
                </c:pt>
                <c:pt idx="3040">
                  <c:v>#N/A</c:v>
                </c:pt>
                <c:pt idx="3041">
                  <c:v>#N/A</c:v>
                </c:pt>
                <c:pt idx="3042">
                  <c:v>#N/A</c:v>
                </c:pt>
                <c:pt idx="3043">
                  <c:v>#N/A</c:v>
                </c:pt>
                <c:pt idx="3044">
                  <c:v>#N/A</c:v>
                </c:pt>
                <c:pt idx="3045">
                  <c:v>#N/A</c:v>
                </c:pt>
                <c:pt idx="3046">
                  <c:v>#N/A</c:v>
                </c:pt>
                <c:pt idx="3047">
                  <c:v>#N/A</c:v>
                </c:pt>
                <c:pt idx="3048">
                  <c:v>#N/A</c:v>
                </c:pt>
                <c:pt idx="3049">
                  <c:v>#N/A</c:v>
                </c:pt>
                <c:pt idx="3050">
                  <c:v>#N/A</c:v>
                </c:pt>
                <c:pt idx="3051">
                  <c:v>#N/A</c:v>
                </c:pt>
                <c:pt idx="3052">
                  <c:v>#N/A</c:v>
                </c:pt>
                <c:pt idx="3053">
                  <c:v>#N/A</c:v>
                </c:pt>
                <c:pt idx="3054">
                  <c:v>#N/A</c:v>
                </c:pt>
                <c:pt idx="3055">
                  <c:v>#N/A</c:v>
                </c:pt>
                <c:pt idx="3056">
                  <c:v>#N/A</c:v>
                </c:pt>
                <c:pt idx="3057">
                  <c:v>#N/A</c:v>
                </c:pt>
                <c:pt idx="3058">
                  <c:v>#N/A</c:v>
                </c:pt>
                <c:pt idx="3059">
                  <c:v>#N/A</c:v>
                </c:pt>
                <c:pt idx="3060">
                  <c:v>#N/A</c:v>
                </c:pt>
                <c:pt idx="3061">
                  <c:v>#N/A</c:v>
                </c:pt>
                <c:pt idx="3062">
                  <c:v>#N/A</c:v>
                </c:pt>
                <c:pt idx="3063">
                  <c:v>#N/A</c:v>
                </c:pt>
                <c:pt idx="3064">
                  <c:v>#N/A</c:v>
                </c:pt>
                <c:pt idx="3065">
                  <c:v>#N/A</c:v>
                </c:pt>
                <c:pt idx="3066">
                  <c:v>#N/A</c:v>
                </c:pt>
                <c:pt idx="3067">
                  <c:v>#N/A</c:v>
                </c:pt>
                <c:pt idx="3068">
                  <c:v>#N/A</c:v>
                </c:pt>
                <c:pt idx="3069">
                  <c:v>#N/A</c:v>
                </c:pt>
                <c:pt idx="3070">
                  <c:v>#N/A</c:v>
                </c:pt>
                <c:pt idx="3071">
                  <c:v>#N/A</c:v>
                </c:pt>
                <c:pt idx="3072">
                  <c:v>#N/A</c:v>
                </c:pt>
                <c:pt idx="3073">
                  <c:v>#N/A</c:v>
                </c:pt>
                <c:pt idx="3074">
                  <c:v>#N/A</c:v>
                </c:pt>
                <c:pt idx="3075">
                  <c:v>#N/A</c:v>
                </c:pt>
                <c:pt idx="3076">
                  <c:v>#N/A</c:v>
                </c:pt>
                <c:pt idx="3077">
                  <c:v>#N/A</c:v>
                </c:pt>
                <c:pt idx="3078">
                  <c:v>#N/A</c:v>
                </c:pt>
                <c:pt idx="3079">
                  <c:v>#N/A</c:v>
                </c:pt>
                <c:pt idx="3080">
                  <c:v>#N/A</c:v>
                </c:pt>
                <c:pt idx="3081">
                  <c:v>#N/A</c:v>
                </c:pt>
                <c:pt idx="3082">
                  <c:v>#N/A</c:v>
                </c:pt>
                <c:pt idx="3083">
                  <c:v>#N/A</c:v>
                </c:pt>
                <c:pt idx="3084">
                  <c:v>#N/A</c:v>
                </c:pt>
                <c:pt idx="3085">
                  <c:v>#N/A</c:v>
                </c:pt>
                <c:pt idx="3086">
                  <c:v>#N/A</c:v>
                </c:pt>
                <c:pt idx="3087">
                  <c:v>#N/A</c:v>
                </c:pt>
                <c:pt idx="3088">
                  <c:v>#N/A</c:v>
                </c:pt>
                <c:pt idx="3089">
                  <c:v>#N/A</c:v>
                </c:pt>
                <c:pt idx="3090">
                  <c:v>#N/A</c:v>
                </c:pt>
                <c:pt idx="3091">
                  <c:v>#N/A</c:v>
                </c:pt>
                <c:pt idx="3092">
                  <c:v>#N/A</c:v>
                </c:pt>
                <c:pt idx="3093">
                  <c:v>#N/A</c:v>
                </c:pt>
                <c:pt idx="3094">
                  <c:v>#N/A</c:v>
                </c:pt>
                <c:pt idx="3095">
                  <c:v>#N/A</c:v>
                </c:pt>
                <c:pt idx="3096">
                  <c:v>#N/A</c:v>
                </c:pt>
                <c:pt idx="3097">
                  <c:v>#N/A</c:v>
                </c:pt>
                <c:pt idx="3098">
                  <c:v>#N/A</c:v>
                </c:pt>
                <c:pt idx="3099">
                  <c:v>#N/A</c:v>
                </c:pt>
                <c:pt idx="3100">
                  <c:v>#N/A</c:v>
                </c:pt>
                <c:pt idx="3101">
                  <c:v>#N/A</c:v>
                </c:pt>
                <c:pt idx="3102">
                  <c:v>#N/A</c:v>
                </c:pt>
                <c:pt idx="3103">
                  <c:v>#N/A</c:v>
                </c:pt>
                <c:pt idx="3104">
                  <c:v>#N/A</c:v>
                </c:pt>
                <c:pt idx="3105">
                  <c:v>#N/A</c:v>
                </c:pt>
                <c:pt idx="3106">
                  <c:v>#N/A</c:v>
                </c:pt>
                <c:pt idx="3107">
                  <c:v>#N/A</c:v>
                </c:pt>
                <c:pt idx="3108">
                  <c:v>#N/A</c:v>
                </c:pt>
                <c:pt idx="3109">
                  <c:v>#N/A</c:v>
                </c:pt>
                <c:pt idx="3110">
                  <c:v>#N/A</c:v>
                </c:pt>
                <c:pt idx="3111">
                  <c:v>#N/A</c:v>
                </c:pt>
                <c:pt idx="3112">
                  <c:v>#N/A</c:v>
                </c:pt>
                <c:pt idx="3113">
                  <c:v>#N/A</c:v>
                </c:pt>
                <c:pt idx="3114">
                  <c:v>#N/A</c:v>
                </c:pt>
                <c:pt idx="3115">
                  <c:v>#N/A</c:v>
                </c:pt>
                <c:pt idx="3116">
                  <c:v>#N/A</c:v>
                </c:pt>
                <c:pt idx="3117">
                  <c:v>#N/A</c:v>
                </c:pt>
                <c:pt idx="3118">
                  <c:v>#N/A</c:v>
                </c:pt>
                <c:pt idx="3119">
                  <c:v>#N/A</c:v>
                </c:pt>
                <c:pt idx="3120">
                  <c:v>#N/A</c:v>
                </c:pt>
                <c:pt idx="3121">
                  <c:v>#N/A</c:v>
                </c:pt>
                <c:pt idx="3122">
                  <c:v>#N/A</c:v>
                </c:pt>
                <c:pt idx="3123">
                  <c:v>#N/A</c:v>
                </c:pt>
                <c:pt idx="3124">
                  <c:v>#N/A</c:v>
                </c:pt>
                <c:pt idx="3125">
                  <c:v>#N/A</c:v>
                </c:pt>
                <c:pt idx="3126">
                  <c:v>#N/A</c:v>
                </c:pt>
                <c:pt idx="3127">
                  <c:v>#N/A</c:v>
                </c:pt>
                <c:pt idx="3128">
                  <c:v>#N/A</c:v>
                </c:pt>
                <c:pt idx="3129">
                  <c:v>#N/A</c:v>
                </c:pt>
                <c:pt idx="3130">
                  <c:v>#N/A</c:v>
                </c:pt>
                <c:pt idx="3131">
                  <c:v>#N/A</c:v>
                </c:pt>
                <c:pt idx="3132">
                  <c:v>#N/A</c:v>
                </c:pt>
                <c:pt idx="3133">
                  <c:v>#N/A</c:v>
                </c:pt>
                <c:pt idx="3134">
                  <c:v>#N/A</c:v>
                </c:pt>
                <c:pt idx="3135">
                  <c:v>#N/A</c:v>
                </c:pt>
                <c:pt idx="3136">
                  <c:v>#N/A</c:v>
                </c:pt>
                <c:pt idx="3137">
                  <c:v>#N/A</c:v>
                </c:pt>
                <c:pt idx="3138">
                  <c:v>#N/A</c:v>
                </c:pt>
                <c:pt idx="3139">
                  <c:v>#N/A</c:v>
                </c:pt>
                <c:pt idx="3140">
                  <c:v>#N/A</c:v>
                </c:pt>
                <c:pt idx="3141">
                  <c:v>#N/A</c:v>
                </c:pt>
                <c:pt idx="3142">
                  <c:v>#N/A</c:v>
                </c:pt>
                <c:pt idx="3143">
                  <c:v>#N/A</c:v>
                </c:pt>
                <c:pt idx="3144">
                  <c:v>#N/A</c:v>
                </c:pt>
                <c:pt idx="3145">
                  <c:v>#N/A</c:v>
                </c:pt>
                <c:pt idx="3146">
                  <c:v>#N/A</c:v>
                </c:pt>
                <c:pt idx="3147">
                  <c:v>#N/A</c:v>
                </c:pt>
                <c:pt idx="3148">
                  <c:v>#N/A</c:v>
                </c:pt>
                <c:pt idx="3149">
                  <c:v>#N/A</c:v>
                </c:pt>
                <c:pt idx="3150">
                  <c:v>#N/A</c:v>
                </c:pt>
                <c:pt idx="3151">
                  <c:v>#N/A</c:v>
                </c:pt>
                <c:pt idx="3152">
                  <c:v>#N/A</c:v>
                </c:pt>
                <c:pt idx="3153">
                  <c:v>#N/A</c:v>
                </c:pt>
                <c:pt idx="3154">
                  <c:v>#N/A</c:v>
                </c:pt>
                <c:pt idx="3155">
                  <c:v>#N/A</c:v>
                </c:pt>
                <c:pt idx="3156">
                  <c:v>#N/A</c:v>
                </c:pt>
                <c:pt idx="3157">
                  <c:v>#N/A</c:v>
                </c:pt>
                <c:pt idx="3158">
                  <c:v>#N/A</c:v>
                </c:pt>
                <c:pt idx="3159">
                  <c:v>#N/A</c:v>
                </c:pt>
                <c:pt idx="3160">
                  <c:v>#N/A</c:v>
                </c:pt>
                <c:pt idx="3161">
                  <c:v>#N/A</c:v>
                </c:pt>
                <c:pt idx="3162">
                  <c:v>#N/A</c:v>
                </c:pt>
                <c:pt idx="3163">
                  <c:v>#N/A</c:v>
                </c:pt>
                <c:pt idx="3164">
                  <c:v>#N/A</c:v>
                </c:pt>
                <c:pt idx="3165">
                  <c:v>#N/A</c:v>
                </c:pt>
                <c:pt idx="3166">
                  <c:v>#N/A</c:v>
                </c:pt>
                <c:pt idx="3167">
                  <c:v>#N/A</c:v>
                </c:pt>
                <c:pt idx="3168">
                  <c:v>#N/A</c:v>
                </c:pt>
                <c:pt idx="3169">
                  <c:v>#N/A</c:v>
                </c:pt>
                <c:pt idx="3170">
                  <c:v>#N/A</c:v>
                </c:pt>
                <c:pt idx="3171">
                  <c:v>#N/A</c:v>
                </c:pt>
                <c:pt idx="3172">
                  <c:v>#N/A</c:v>
                </c:pt>
                <c:pt idx="3173">
                  <c:v>#N/A</c:v>
                </c:pt>
                <c:pt idx="3174">
                  <c:v>#N/A</c:v>
                </c:pt>
                <c:pt idx="3175">
                  <c:v>#N/A</c:v>
                </c:pt>
                <c:pt idx="3176">
                  <c:v>#N/A</c:v>
                </c:pt>
                <c:pt idx="3177">
                  <c:v>#N/A</c:v>
                </c:pt>
                <c:pt idx="3178">
                  <c:v>#N/A</c:v>
                </c:pt>
                <c:pt idx="3179">
                  <c:v>#N/A</c:v>
                </c:pt>
                <c:pt idx="3180">
                  <c:v>#N/A</c:v>
                </c:pt>
                <c:pt idx="3181">
                  <c:v>#N/A</c:v>
                </c:pt>
                <c:pt idx="3182">
                  <c:v>#N/A</c:v>
                </c:pt>
                <c:pt idx="3183">
                  <c:v>#N/A</c:v>
                </c:pt>
                <c:pt idx="3184">
                  <c:v>#N/A</c:v>
                </c:pt>
                <c:pt idx="3185">
                  <c:v>#N/A</c:v>
                </c:pt>
                <c:pt idx="3186">
                  <c:v>#N/A</c:v>
                </c:pt>
                <c:pt idx="3187">
                  <c:v>#N/A</c:v>
                </c:pt>
                <c:pt idx="3188">
                  <c:v>#N/A</c:v>
                </c:pt>
                <c:pt idx="3189">
                  <c:v>#N/A</c:v>
                </c:pt>
                <c:pt idx="3190">
                  <c:v>#N/A</c:v>
                </c:pt>
                <c:pt idx="3191">
                  <c:v>#N/A</c:v>
                </c:pt>
                <c:pt idx="3192">
                  <c:v>#N/A</c:v>
                </c:pt>
                <c:pt idx="3193">
                  <c:v>#N/A</c:v>
                </c:pt>
                <c:pt idx="3194">
                  <c:v>#N/A</c:v>
                </c:pt>
                <c:pt idx="3195">
                  <c:v>#N/A</c:v>
                </c:pt>
                <c:pt idx="3196">
                  <c:v>#N/A</c:v>
                </c:pt>
                <c:pt idx="3197">
                  <c:v>#N/A</c:v>
                </c:pt>
                <c:pt idx="3198">
                  <c:v>#N/A</c:v>
                </c:pt>
                <c:pt idx="3199">
                  <c:v>#N/A</c:v>
                </c:pt>
                <c:pt idx="3200">
                  <c:v>#N/A</c:v>
                </c:pt>
                <c:pt idx="3201">
                  <c:v>#N/A</c:v>
                </c:pt>
                <c:pt idx="3202">
                  <c:v>#N/A</c:v>
                </c:pt>
                <c:pt idx="3203">
                  <c:v>#N/A</c:v>
                </c:pt>
                <c:pt idx="3204">
                  <c:v>#N/A</c:v>
                </c:pt>
                <c:pt idx="3205">
                  <c:v>#N/A</c:v>
                </c:pt>
                <c:pt idx="3206">
                  <c:v>#N/A</c:v>
                </c:pt>
                <c:pt idx="3207">
                  <c:v>#N/A</c:v>
                </c:pt>
                <c:pt idx="3208">
                  <c:v>#N/A</c:v>
                </c:pt>
                <c:pt idx="3209">
                  <c:v>#N/A</c:v>
                </c:pt>
                <c:pt idx="3210">
                  <c:v>#N/A</c:v>
                </c:pt>
                <c:pt idx="3211">
                  <c:v>#N/A</c:v>
                </c:pt>
                <c:pt idx="3212">
                  <c:v>#N/A</c:v>
                </c:pt>
                <c:pt idx="3213">
                  <c:v>#N/A</c:v>
                </c:pt>
                <c:pt idx="3214">
                  <c:v>#N/A</c:v>
                </c:pt>
                <c:pt idx="3215">
                  <c:v>#N/A</c:v>
                </c:pt>
                <c:pt idx="3216">
                  <c:v>#N/A</c:v>
                </c:pt>
                <c:pt idx="3217">
                  <c:v>#N/A</c:v>
                </c:pt>
                <c:pt idx="3218">
                  <c:v>#N/A</c:v>
                </c:pt>
                <c:pt idx="3219">
                  <c:v>#N/A</c:v>
                </c:pt>
                <c:pt idx="3220">
                  <c:v>#N/A</c:v>
                </c:pt>
                <c:pt idx="3221">
                  <c:v>#N/A</c:v>
                </c:pt>
                <c:pt idx="3222">
                  <c:v>#N/A</c:v>
                </c:pt>
                <c:pt idx="3223">
                  <c:v>#N/A</c:v>
                </c:pt>
                <c:pt idx="3224">
                  <c:v>#N/A</c:v>
                </c:pt>
                <c:pt idx="3225">
                  <c:v>#N/A</c:v>
                </c:pt>
                <c:pt idx="3226">
                  <c:v>#N/A</c:v>
                </c:pt>
                <c:pt idx="3227">
                  <c:v>#N/A</c:v>
                </c:pt>
                <c:pt idx="3228">
                  <c:v>#N/A</c:v>
                </c:pt>
                <c:pt idx="3229">
                  <c:v>#N/A</c:v>
                </c:pt>
                <c:pt idx="3230">
                  <c:v>#N/A</c:v>
                </c:pt>
                <c:pt idx="3231">
                  <c:v>#N/A</c:v>
                </c:pt>
                <c:pt idx="3232">
                  <c:v>#N/A</c:v>
                </c:pt>
                <c:pt idx="3233">
                  <c:v>#N/A</c:v>
                </c:pt>
                <c:pt idx="3234">
                  <c:v>#N/A</c:v>
                </c:pt>
                <c:pt idx="3235">
                  <c:v>#N/A</c:v>
                </c:pt>
                <c:pt idx="3236">
                  <c:v>#N/A</c:v>
                </c:pt>
                <c:pt idx="3237">
                  <c:v>#N/A</c:v>
                </c:pt>
                <c:pt idx="3238">
                  <c:v>#N/A</c:v>
                </c:pt>
                <c:pt idx="3239">
                  <c:v>#N/A</c:v>
                </c:pt>
                <c:pt idx="3240">
                  <c:v>#N/A</c:v>
                </c:pt>
                <c:pt idx="3241">
                  <c:v>#N/A</c:v>
                </c:pt>
                <c:pt idx="3242">
                  <c:v>#N/A</c:v>
                </c:pt>
                <c:pt idx="3243">
                  <c:v>#N/A</c:v>
                </c:pt>
                <c:pt idx="3244">
                  <c:v>#N/A</c:v>
                </c:pt>
                <c:pt idx="3245">
                  <c:v>#N/A</c:v>
                </c:pt>
                <c:pt idx="3246">
                  <c:v>#N/A</c:v>
                </c:pt>
                <c:pt idx="3247">
                  <c:v>#N/A</c:v>
                </c:pt>
                <c:pt idx="3248">
                  <c:v>#N/A</c:v>
                </c:pt>
                <c:pt idx="3249">
                  <c:v>#N/A</c:v>
                </c:pt>
                <c:pt idx="3250">
                  <c:v>#N/A</c:v>
                </c:pt>
                <c:pt idx="3251">
                  <c:v>#N/A</c:v>
                </c:pt>
                <c:pt idx="3252">
                  <c:v>#N/A</c:v>
                </c:pt>
                <c:pt idx="3253">
                  <c:v>#N/A</c:v>
                </c:pt>
                <c:pt idx="3254">
                  <c:v>#N/A</c:v>
                </c:pt>
                <c:pt idx="3255">
                  <c:v>#N/A</c:v>
                </c:pt>
                <c:pt idx="3256">
                  <c:v>#N/A</c:v>
                </c:pt>
                <c:pt idx="3257">
                  <c:v>#N/A</c:v>
                </c:pt>
                <c:pt idx="3258">
                  <c:v>#N/A</c:v>
                </c:pt>
                <c:pt idx="3259">
                  <c:v>#N/A</c:v>
                </c:pt>
                <c:pt idx="3260">
                  <c:v>#N/A</c:v>
                </c:pt>
                <c:pt idx="3261">
                  <c:v>#N/A</c:v>
                </c:pt>
                <c:pt idx="3262">
                  <c:v>#N/A</c:v>
                </c:pt>
                <c:pt idx="3263">
                  <c:v>#N/A</c:v>
                </c:pt>
                <c:pt idx="3264">
                  <c:v>#N/A</c:v>
                </c:pt>
                <c:pt idx="3265">
                  <c:v>#N/A</c:v>
                </c:pt>
                <c:pt idx="3266">
                  <c:v>#N/A</c:v>
                </c:pt>
                <c:pt idx="3267">
                  <c:v>#N/A</c:v>
                </c:pt>
                <c:pt idx="3268">
                  <c:v>#N/A</c:v>
                </c:pt>
                <c:pt idx="3269">
                  <c:v>#N/A</c:v>
                </c:pt>
                <c:pt idx="3270">
                  <c:v>#N/A</c:v>
                </c:pt>
                <c:pt idx="3271">
                  <c:v>#N/A</c:v>
                </c:pt>
                <c:pt idx="3272">
                  <c:v>#N/A</c:v>
                </c:pt>
                <c:pt idx="3273">
                  <c:v>#N/A</c:v>
                </c:pt>
                <c:pt idx="3274">
                  <c:v>#N/A</c:v>
                </c:pt>
                <c:pt idx="3275">
                  <c:v>#N/A</c:v>
                </c:pt>
                <c:pt idx="3276">
                  <c:v>#N/A</c:v>
                </c:pt>
                <c:pt idx="3277">
                  <c:v>#N/A</c:v>
                </c:pt>
                <c:pt idx="3278">
                  <c:v>#N/A</c:v>
                </c:pt>
                <c:pt idx="3279">
                  <c:v>#N/A</c:v>
                </c:pt>
                <c:pt idx="3280">
                  <c:v>#N/A</c:v>
                </c:pt>
                <c:pt idx="3281">
                  <c:v>#N/A</c:v>
                </c:pt>
                <c:pt idx="3282">
                  <c:v>#N/A</c:v>
                </c:pt>
                <c:pt idx="3283">
                  <c:v>#N/A</c:v>
                </c:pt>
                <c:pt idx="3284">
                  <c:v>#N/A</c:v>
                </c:pt>
                <c:pt idx="3285">
                  <c:v>#N/A</c:v>
                </c:pt>
                <c:pt idx="3286">
                  <c:v>#N/A</c:v>
                </c:pt>
                <c:pt idx="3287">
                  <c:v>#N/A</c:v>
                </c:pt>
                <c:pt idx="3288">
                  <c:v>#N/A</c:v>
                </c:pt>
                <c:pt idx="3289">
                  <c:v>#N/A</c:v>
                </c:pt>
                <c:pt idx="3290">
                  <c:v>#N/A</c:v>
                </c:pt>
                <c:pt idx="3291">
                  <c:v>#N/A</c:v>
                </c:pt>
                <c:pt idx="3292">
                  <c:v>#N/A</c:v>
                </c:pt>
                <c:pt idx="3293">
                  <c:v>#N/A</c:v>
                </c:pt>
                <c:pt idx="3294">
                  <c:v>#N/A</c:v>
                </c:pt>
                <c:pt idx="3295">
                  <c:v>#N/A</c:v>
                </c:pt>
                <c:pt idx="3296">
                  <c:v>#N/A</c:v>
                </c:pt>
                <c:pt idx="3297">
                  <c:v>#N/A</c:v>
                </c:pt>
                <c:pt idx="3298">
                  <c:v>#N/A</c:v>
                </c:pt>
                <c:pt idx="3299">
                  <c:v>#N/A</c:v>
                </c:pt>
                <c:pt idx="3300">
                  <c:v>#N/A</c:v>
                </c:pt>
                <c:pt idx="3301">
                  <c:v>#N/A</c:v>
                </c:pt>
                <c:pt idx="3302">
                  <c:v>#N/A</c:v>
                </c:pt>
                <c:pt idx="3303">
                  <c:v>#N/A</c:v>
                </c:pt>
                <c:pt idx="3304">
                  <c:v>#N/A</c:v>
                </c:pt>
                <c:pt idx="3305">
                  <c:v>#N/A</c:v>
                </c:pt>
                <c:pt idx="3306">
                  <c:v>#N/A</c:v>
                </c:pt>
                <c:pt idx="3307">
                  <c:v>#N/A</c:v>
                </c:pt>
                <c:pt idx="3308">
                  <c:v>#N/A</c:v>
                </c:pt>
                <c:pt idx="3309">
                  <c:v>#N/A</c:v>
                </c:pt>
                <c:pt idx="3310">
                  <c:v>#N/A</c:v>
                </c:pt>
                <c:pt idx="3311">
                  <c:v>#N/A</c:v>
                </c:pt>
                <c:pt idx="3312">
                  <c:v>#N/A</c:v>
                </c:pt>
                <c:pt idx="3313">
                  <c:v>#N/A</c:v>
                </c:pt>
                <c:pt idx="3314">
                  <c:v>#N/A</c:v>
                </c:pt>
                <c:pt idx="3315">
                  <c:v>#N/A</c:v>
                </c:pt>
                <c:pt idx="3316">
                  <c:v>#N/A</c:v>
                </c:pt>
                <c:pt idx="3317">
                  <c:v>#N/A</c:v>
                </c:pt>
                <c:pt idx="3318">
                  <c:v>#N/A</c:v>
                </c:pt>
                <c:pt idx="3319">
                  <c:v>#N/A</c:v>
                </c:pt>
                <c:pt idx="3320">
                  <c:v>#N/A</c:v>
                </c:pt>
                <c:pt idx="3321">
                  <c:v>#N/A</c:v>
                </c:pt>
                <c:pt idx="3322">
                  <c:v>#N/A</c:v>
                </c:pt>
                <c:pt idx="3323">
                  <c:v>#N/A</c:v>
                </c:pt>
                <c:pt idx="3324">
                  <c:v>#N/A</c:v>
                </c:pt>
                <c:pt idx="3325">
                  <c:v>#N/A</c:v>
                </c:pt>
                <c:pt idx="3326">
                  <c:v>#N/A</c:v>
                </c:pt>
                <c:pt idx="3327">
                  <c:v>#N/A</c:v>
                </c:pt>
                <c:pt idx="3328">
                  <c:v>#N/A</c:v>
                </c:pt>
                <c:pt idx="3329">
                  <c:v>#N/A</c:v>
                </c:pt>
                <c:pt idx="3330">
                  <c:v>#N/A</c:v>
                </c:pt>
                <c:pt idx="3331">
                  <c:v>#N/A</c:v>
                </c:pt>
                <c:pt idx="3332">
                  <c:v>#N/A</c:v>
                </c:pt>
                <c:pt idx="3333">
                  <c:v>#N/A</c:v>
                </c:pt>
                <c:pt idx="3334">
                  <c:v>#N/A</c:v>
                </c:pt>
                <c:pt idx="3335">
                  <c:v>#N/A</c:v>
                </c:pt>
                <c:pt idx="3336">
                  <c:v>#N/A</c:v>
                </c:pt>
                <c:pt idx="3337">
                  <c:v>#N/A</c:v>
                </c:pt>
                <c:pt idx="3338">
                  <c:v>#N/A</c:v>
                </c:pt>
                <c:pt idx="3339">
                  <c:v>#N/A</c:v>
                </c:pt>
                <c:pt idx="3340">
                  <c:v>#N/A</c:v>
                </c:pt>
                <c:pt idx="3341">
                  <c:v>#N/A</c:v>
                </c:pt>
                <c:pt idx="3342">
                  <c:v>#N/A</c:v>
                </c:pt>
                <c:pt idx="3343">
                  <c:v>#N/A</c:v>
                </c:pt>
                <c:pt idx="3344">
                  <c:v>#N/A</c:v>
                </c:pt>
                <c:pt idx="3345">
                  <c:v>#N/A</c:v>
                </c:pt>
                <c:pt idx="3346">
                  <c:v>#N/A</c:v>
                </c:pt>
                <c:pt idx="3347">
                  <c:v>#N/A</c:v>
                </c:pt>
                <c:pt idx="3348">
                  <c:v>#N/A</c:v>
                </c:pt>
                <c:pt idx="3349">
                  <c:v>#N/A</c:v>
                </c:pt>
                <c:pt idx="3350">
                  <c:v>#N/A</c:v>
                </c:pt>
                <c:pt idx="3351">
                  <c:v>#N/A</c:v>
                </c:pt>
                <c:pt idx="3352">
                  <c:v>#N/A</c:v>
                </c:pt>
                <c:pt idx="3353">
                  <c:v>#N/A</c:v>
                </c:pt>
                <c:pt idx="3354">
                  <c:v>#N/A</c:v>
                </c:pt>
                <c:pt idx="3355">
                  <c:v>#N/A</c:v>
                </c:pt>
                <c:pt idx="3356">
                  <c:v>#N/A</c:v>
                </c:pt>
                <c:pt idx="3357">
                  <c:v>#N/A</c:v>
                </c:pt>
                <c:pt idx="3358">
                  <c:v>#N/A</c:v>
                </c:pt>
                <c:pt idx="3359">
                  <c:v>#N/A</c:v>
                </c:pt>
                <c:pt idx="3360">
                  <c:v>#N/A</c:v>
                </c:pt>
                <c:pt idx="3361">
                  <c:v>#N/A</c:v>
                </c:pt>
                <c:pt idx="3362">
                  <c:v>#N/A</c:v>
                </c:pt>
                <c:pt idx="3363">
                  <c:v>#N/A</c:v>
                </c:pt>
                <c:pt idx="3364">
                  <c:v>#N/A</c:v>
                </c:pt>
                <c:pt idx="3365">
                  <c:v>#N/A</c:v>
                </c:pt>
                <c:pt idx="3366">
                  <c:v>#N/A</c:v>
                </c:pt>
                <c:pt idx="3367">
                  <c:v>#N/A</c:v>
                </c:pt>
                <c:pt idx="3368">
                  <c:v>#N/A</c:v>
                </c:pt>
                <c:pt idx="3369">
                  <c:v>#N/A</c:v>
                </c:pt>
                <c:pt idx="3370">
                  <c:v>#N/A</c:v>
                </c:pt>
                <c:pt idx="3371">
                  <c:v>#N/A</c:v>
                </c:pt>
                <c:pt idx="3372">
                  <c:v>#N/A</c:v>
                </c:pt>
                <c:pt idx="3373">
                  <c:v>#N/A</c:v>
                </c:pt>
                <c:pt idx="3374">
                  <c:v>#N/A</c:v>
                </c:pt>
                <c:pt idx="3375">
                  <c:v>#N/A</c:v>
                </c:pt>
                <c:pt idx="3376">
                  <c:v>#N/A</c:v>
                </c:pt>
                <c:pt idx="3377">
                  <c:v>#N/A</c:v>
                </c:pt>
                <c:pt idx="3378">
                  <c:v>#N/A</c:v>
                </c:pt>
                <c:pt idx="3379">
                  <c:v>#N/A</c:v>
                </c:pt>
                <c:pt idx="3380">
                  <c:v>#N/A</c:v>
                </c:pt>
                <c:pt idx="3381">
                  <c:v>#N/A</c:v>
                </c:pt>
                <c:pt idx="3382">
                  <c:v>#N/A</c:v>
                </c:pt>
                <c:pt idx="3383">
                  <c:v>#N/A</c:v>
                </c:pt>
                <c:pt idx="3384">
                  <c:v>#N/A</c:v>
                </c:pt>
                <c:pt idx="3385">
                  <c:v>#N/A</c:v>
                </c:pt>
                <c:pt idx="3386">
                  <c:v>#N/A</c:v>
                </c:pt>
                <c:pt idx="3387">
                  <c:v>#N/A</c:v>
                </c:pt>
                <c:pt idx="3388">
                  <c:v>#N/A</c:v>
                </c:pt>
                <c:pt idx="3389">
                  <c:v>#N/A</c:v>
                </c:pt>
                <c:pt idx="3390">
                  <c:v>#N/A</c:v>
                </c:pt>
                <c:pt idx="3391">
                  <c:v>#N/A</c:v>
                </c:pt>
                <c:pt idx="3392">
                  <c:v>#N/A</c:v>
                </c:pt>
                <c:pt idx="3393">
                  <c:v>#N/A</c:v>
                </c:pt>
                <c:pt idx="3394">
                  <c:v>#N/A</c:v>
                </c:pt>
                <c:pt idx="3395">
                  <c:v>#N/A</c:v>
                </c:pt>
                <c:pt idx="3396">
                  <c:v>#N/A</c:v>
                </c:pt>
                <c:pt idx="3397">
                  <c:v>#N/A</c:v>
                </c:pt>
                <c:pt idx="3398">
                  <c:v>#N/A</c:v>
                </c:pt>
                <c:pt idx="3399">
                  <c:v>#N/A</c:v>
                </c:pt>
                <c:pt idx="3400">
                  <c:v>#N/A</c:v>
                </c:pt>
                <c:pt idx="3401">
                  <c:v>#N/A</c:v>
                </c:pt>
                <c:pt idx="3402">
                  <c:v>#N/A</c:v>
                </c:pt>
                <c:pt idx="3403">
                  <c:v>#N/A</c:v>
                </c:pt>
                <c:pt idx="3404">
                  <c:v>#N/A</c:v>
                </c:pt>
                <c:pt idx="3405">
                  <c:v>#N/A</c:v>
                </c:pt>
                <c:pt idx="3406">
                  <c:v>#N/A</c:v>
                </c:pt>
                <c:pt idx="3407">
                  <c:v>#N/A</c:v>
                </c:pt>
                <c:pt idx="3408">
                  <c:v>#N/A</c:v>
                </c:pt>
                <c:pt idx="3409">
                  <c:v>#N/A</c:v>
                </c:pt>
                <c:pt idx="3410">
                  <c:v>#N/A</c:v>
                </c:pt>
                <c:pt idx="3411">
                  <c:v>#N/A</c:v>
                </c:pt>
                <c:pt idx="3412">
                  <c:v>#N/A</c:v>
                </c:pt>
                <c:pt idx="3413">
                  <c:v>#N/A</c:v>
                </c:pt>
                <c:pt idx="3414">
                  <c:v>#N/A</c:v>
                </c:pt>
                <c:pt idx="3415">
                  <c:v>#N/A</c:v>
                </c:pt>
                <c:pt idx="3416">
                  <c:v>#N/A</c:v>
                </c:pt>
                <c:pt idx="3417">
                  <c:v>#N/A</c:v>
                </c:pt>
                <c:pt idx="3418">
                  <c:v>#N/A</c:v>
                </c:pt>
                <c:pt idx="3419">
                  <c:v>#N/A</c:v>
                </c:pt>
                <c:pt idx="3420">
                  <c:v>#N/A</c:v>
                </c:pt>
                <c:pt idx="3421">
                  <c:v>#N/A</c:v>
                </c:pt>
                <c:pt idx="3422">
                  <c:v>#N/A</c:v>
                </c:pt>
                <c:pt idx="3423">
                  <c:v>#N/A</c:v>
                </c:pt>
                <c:pt idx="3424">
                  <c:v>#N/A</c:v>
                </c:pt>
                <c:pt idx="3425">
                  <c:v>#N/A</c:v>
                </c:pt>
                <c:pt idx="3426">
                  <c:v>#N/A</c:v>
                </c:pt>
                <c:pt idx="3427">
                  <c:v>#N/A</c:v>
                </c:pt>
                <c:pt idx="3428">
                  <c:v>#N/A</c:v>
                </c:pt>
                <c:pt idx="3429">
                  <c:v>#N/A</c:v>
                </c:pt>
                <c:pt idx="3430">
                  <c:v>#N/A</c:v>
                </c:pt>
                <c:pt idx="3431">
                  <c:v>#N/A</c:v>
                </c:pt>
                <c:pt idx="3432">
                  <c:v>#N/A</c:v>
                </c:pt>
                <c:pt idx="3433">
                  <c:v>#N/A</c:v>
                </c:pt>
                <c:pt idx="3434">
                  <c:v>#N/A</c:v>
                </c:pt>
                <c:pt idx="3435">
                  <c:v>#N/A</c:v>
                </c:pt>
                <c:pt idx="3436">
                  <c:v>#N/A</c:v>
                </c:pt>
                <c:pt idx="3437">
                  <c:v>#N/A</c:v>
                </c:pt>
                <c:pt idx="3438">
                  <c:v>#N/A</c:v>
                </c:pt>
                <c:pt idx="3439">
                  <c:v>#N/A</c:v>
                </c:pt>
                <c:pt idx="3440">
                  <c:v>#N/A</c:v>
                </c:pt>
                <c:pt idx="3441">
                  <c:v>#N/A</c:v>
                </c:pt>
                <c:pt idx="3442">
                  <c:v>#N/A</c:v>
                </c:pt>
                <c:pt idx="3443">
                  <c:v>#N/A</c:v>
                </c:pt>
                <c:pt idx="3444">
                  <c:v>#N/A</c:v>
                </c:pt>
                <c:pt idx="3445">
                  <c:v>#N/A</c:v>
                </c:pt>
                <c:pt idx="3446">
                  <c:v>#N/A</c:v>
                </c:pt>
                <c:pt idx="3447">
                  <c:v>#N/A</c:v>
                </c:pt>
                <c:pt idx="3448">
                  <c:v>#N/A</c:v>
                </c:pt>
                <c:pt idx="3449">
                  <c:v>#N/A</c:v>
                </c:pt>
                <c:pt idx="3450">
                  <c:v>#N/A</c:v>
                </c:pt>
                <c:pt idx="3451">
                  <c:v>#N/A</c:v>
                </c:pt>
                <c:pt idx="3452">
                  <c:v>#N/A</c:v>
                </c:pt>
                <c:pt idx="3453">
                  <c:v>#N/A</c:v>
                </c:pt>
                <c:pt idx="3454">
                  <c:v>#N/A</c:v>
                </c:pt>
                <c:pt idx="3455">
                  <c:v>#N/A</c:v>
                </c:pt>
                <c:pt idx="3456">
                  <c:v>#N/A</c:v>
                </c:pt>
                <c:pt idx="3457">
                  <c:v>#N/A</c:v>
                </c:pt>
                <c:pt idx="3458">
                  <c:v>#N/A</c:v>
                </c:pt>
                <c:pt idx="3459">
                  <c:v>#N/A</c:v>
                </c:pt>
                <c:pt idx="3460">
                  <c:v>#N/A</c:v>
                </c:pt>
                <c:pt idx="3461">
                  <c:v>#N/A</c:v>
                </c:pt>
                <c:pt idx="3462">
                  <c:v>#N/A</c:v>
                </c:pt>
                <c:pt idx="3463">
                  <c:v>#N/A</c:v>
                </c:pt>
                <c:pt idx="3464">
                  <c:v>#N/A</c:v>
                </c:pt>
                <c:pt idx="3465">
                  <c:v>#N/A</c:v>
                </c:pt>
                <c:pt idx="3466">
                  <c:v>#N/A</c:v>
                </c:pt>
                <c:pt idx="3467">
                  <c:v>#N/A</c:v>
                </c:pt>
                <c:pt idx="3468">
                  <c:v>#N/A</c:v>
                </c:pt>
                <c:pt idx="3469">
                  <c:v>#N/A</c:v>
                </c:pt>
                <c:pt idx="3470">
                  <c:v>#N/A</c:v>
                </c:pt>
                <c:pt idx="3471">
                  <c:v>#N/A</c:v>
                </c:pt>
                <c:pt idx="3472">
                  <c:v>#N/A</c:v>
                </c:pt>
                <c:pt idx="3473">
                  <c:v>#N/A</c:v>
                </c:pt>
                <c:pt idx="3474">
                  <c:v>#N/A</c:v>
                </c:pt>
                <c:pt idx="3475">
                  <c:v>#N/A</c:v>
                </c:pt>
                <c:pt idx="3476">
                  <c:v>#N/A</c:v>
                </c:pt>
                <c:pt idx="3477">
                  <c:v>#N/A</c:v>
                </c:pt>
                <c:pt idx="3478">
                  <c:v>#N/A</c:v>
                </c:pt>
                <c:pt idx="3479">
                  <c:v>#N/A</c:v>
                </c:pt>
                <c:pt idx="3480">
                  <c:v>#N/A</c:v>
                </c:pt>
                <c:pt idx="3481">
                  <c:v>#N/A</c:v>
                </c:pt>
                <c:pt idx="3482">
                  <c:v>#N/A</c:v>
                </c:pt>
                <c:pt idx="3483">
                  <c:v>#N/A</c:v>
                </c:pt>
                <c:pt idx="3484">
                  <c:v>#N/A</c:v>
                </c:pt>
                <c:pt idx="3485">
                  <c:v>#N/A</c:v>
                </c:pt>
                <c:pt idx="3486">
                  <c:v>#N/A</c:v>
                </c:pt>
                <c:pt idx="3487">
                  <c:v>#N/A</c:v>
                </c:pt>
                <c:pt idx="3488">
                  <c:v>#N/A</c:v>
                </c:pt>
                <c:pt idx="3489">
                  <c:v>#N/A</c:v>
                </c:pt>
                <c:pt idx="3490">
                  <c:v>#N/A</c:v>
                </c:pt>
                <c:pt idx="3491">
                  <c:v>#N/A</c:v>
                </c:pt>
                <c:pt idx="3492">
                  <c:v>#N/A</c:v>
                </c:pt>
                <c:pt idx="3493">
                  <c:v>#N/A</c:v>
                </c:pt>
                <c:pt idx="3494">
                  <c:v>#N/A</c:v>
                </c:pt>
                <c:pt idx="3495">
                  <c:v>#N/A</c:v>
                </c:pt>
                <c:pt idx="3496">
                  <c:v>#N/A</c:v>
                </c:pt>
                <c:pt idx="3497">
                  <c:v>#N/A</c:v>
                </c:pt>
                <c:pt idx="3498">
                  <c:v>#N/A</c:v>
                </c:pt>
                <c:pt idx="3499">
                  <c:v>#N/A</c:v>
                </c:pt>
                <c:pt idx="3500">
                  <c:v>#N/A</c:v>
                </c:pt>
                <c:pt idx="3501">
                  <c:v>#N/A</c:v>
                </c:pt>
                <c:pt idx="3502">
                  <c:v>#N/A</c:v>
                </c:pt>
                <c:pt idx="3503">
                  <c:v>#N/A</c:v>
                </c:pt>
                <c:pt idx="3504">
                  <c:v>#N/A</c:v>
                </c:pt>
                <c:pt idx="3505">
                  <c:v>#N/A</c:v>
                </c:pt>
                <c:pt idx="3506">
                  <c:v>#N/A</c:v>
                </c:pt>
                <c:pt idx="3507">
                  <c:v>#N/A</c:v>
                </c:pt>
                <c:pt idx="3508">
                  <c:v>#N/A</c:v>
                </c:pt>
                <c:pt idx="3509">
                  <c:v>#N/A</c:v>
                </c:pt>
                <c:pt idx="3510">
                  <c:v>#N/A</c:v>
                </c:pt>
                <c:pt idx="3511">
                  <c:v>#N/A</c:v>
                </c:pt>
                <c:pt idx="3512">
                  <c:v>#N/A</c:v>
                </c:pt>
                <c:pt idx="3513">
                  <c:v>#N/A</c:v>
                </c:pt>
                <c:pt idx="3514">
                  <c:v>#N/A</c:v>
                </c:pt>
                <c:pt idx="3515">
                  <c:v>#N/A</c:v>
                </c:pt>
                <c:pt idx="3516">
                  <c:v>#N/A</c:v>
                </c:pt>
                <c:pt idx="3517">
                  <c:v>#N/A</c:v>
                </c:pt>
                <c:pt idx="3518">
                  <c:v>#N/A</c:v>
                </c:pt>
                <c:pt idx="3519">
                  <c:v>#N/A</c:v>
                </c:pt>
                <c:pt idx="3520">
                  <c:v>#N/A</c:v>
                </c:pt>
                <c:pt idx="3521">
                  <c:v>#N/A</c:v>
                </c:pt>
                <c:pt idx="3522">
                  <c:v>#N/A</c:v>
                </c:pt>
                <c:pt idx="3523">
                  <c:v>#N/A</c:v>
                </c:pt>
                <c:pt idx="3524">
                  <c:v>#N/A</c:v>
                </c:pt>
                <c:pt idx="3525">
                  <c:v>#N/A</c:v>
                </c:pt>
                <c:pt idx="3526">
                  <c:v>#N/A</c:v>
                </c:pt>
                <c:pt idx="3527">
                  <c:v>#N/A</c:v>
                </c:pt>
                <c:pt idx="3528">
                  <c:v>#N/A</c:v>
                </c:pt>
                <c:pt idx="3529">
                  <c:v>#N/A</c:v>
                </c:pt>
                <c:pt idx="3530">
                  <c:v>#N/A</c:v>
                </c:pt>
                <c:pt idx="3531">
                  <c:v>#N/A</c:v>
                </c:pt>
                <c:pt idx="3532">
                  <c:v>#N/A</c:v>
                </c:pt>
                <c:pt idx="3533">
                  <c:v>#N/A</c:v>
                </c:pt>
                <c:pt idx="3534">
                  <c:v>#N/A</c:v>
                </c:pt>
                <c:pt idx="3535">
                  <c:v>#N/A</c:v>
                </c:pt>
                <c:pt idx="3536">
                  <c:v>#N/A</c:v>
                </c:pt>
                <c:pt idx="3537">
                  <c:v>#N/A</c:v>
                </c:pt>
                <c:pt idx="3538">
                  <c:v>#N/A</c:v>
                </c:pt>
                <c:pt idx="3539">
                  <c:v>#N/A</c:v>
                </c:pt>
                <c:pt idx="3540">
                  <c:v>#N/A</c:v>
                </c:pt>
                <c:pt idx="3541">
                  <c:v>#N/A</c:v>
                </c:pt>
                <c:pt idx="3542">
                  <c:v>#N/A</c:v>
                </c:pt>
                <c:pt idx="3543">
                  <c:v>#N/A</c:v>
                </c:pt>
                <c:pt idx="3544">
                  <c:v>#N/A</c:v>
                </c:pt>
                <c:pt idx="3545">
                  <c:v>#N/A</c:v>
                </c:pt>
                <c:pt idx="3546">
                  <c:v>#N/A</c:v>
                </c:pt>
                <c:pt idx="3547">
                  <c:v>#N/A</c:v>
                </c:pt>
                <c:pt idx="3548">
                  <c:v>#N/A</c:v>
                </c:pt>
                <c:pt idx="3549">
                  <c:v>#N/A</c:v>
                </c:pt>
                <c:pt idx="3550">
                  <c:v>#N/A</c:v>
                </c:pt>
                <c:pt idx="3551">
                  <c:v>#N/A</c:v>
                </c:pt>
                <c:pt idx="3552">
                  <c:v>#N/A</c:v>
                </c:pt>
                <c:pt idx="3553">
                  <c:v>#N/A</c:v>
                </c:pt>
                <c:pt idx="3554">
                  <c:v>#N/A</c:v>
                </c:pt>
                <c:pt idx="3555">
                  <c:v>#N/A</c:v>
                </c:pt>
                <c:pt idx="3556">
                  <c:v>#N/A</c:v>
                </c:pt>
                <c:pt idx="3557">
                  <c:v>#N/A</c:v>
                </c:pt>
                <c:pt idx="3558">
                  <c:v>#N/A</c:v>
                </c:pt>
                <c:pt idx="3559">
                  <c:v>#N/A</c:v>
                </c:pt>
                <c:pt idx="3560">
                  <c:v>#N/A</c:v>
                </c:pt>
                <c:pt idx="3561">
                  <c:v>#N/A</c:v>
                </c:pt>
                <c:pt idx="3562">
                  <c:v>#N/A</c:v>
                </c:pt>
                <c:pt idx="3563">
                  <c:v>#N/A</c:v>
                </c:pt>
                <c:pt idx="3564">
                  <c:v>#N/A</c:v>
                </c:pt>
                <c:pt idx="3565">
                  <c:v>#N/A</c:v>
                </c:pt>
                <c:pt idx="3566">
                  <c:v>#N/A</c:v>
                </c:pt>
                <c:pt idx="3567">
                  <c:v>#N/A</c:v>
                </c:pt>
                <c:pt idx="3568">
                  <c:v>#N/A</c:v>
                </c:pt>
                <c:pt idx="3569">
                  <c:v>#N/A</c:v>
                </c:pt>
                <c:pt idx="3570">
                  <c:v>#N/A</c:v>
                </c:pt>
                <c:pt idx="3571">
                  <c:v>#N/A</c:v>
                </c:pt>
                <c:pt idx="3572">
                  <c:v>#N/A</c:v>
                </c:pt>
                <c:pt idx="3573">
                  <c:v>#N/A</c:v>
                </c:pt>
                <c:pt idx="3574">
                  <c:v>#N/A</c:v>
                </c:pt>
                <c:pt idx="3575">
                  <c:v>#N/A</c:v>
                </c:pt>
                <c:pt idx="3576">
                  <c:v>#N/A</c:v>
                </c:pt>
                <c:pt idx="3577">
                  <c:v>#N/A</c:v>
                </c:pt>
                <c:pt idx="3578">
                  <c:v>#N/A</c:v>
                </c:pt>
                <c:pt idx="3579">
                  <c:v>#N/A</c:v>
                </c:pt>
                <c:pt idx="3580">
                  <c:v>#N/A</c:v>
                </c:pt>
                <c:pt idx="3581">
                  <c:v>#N/A</c:v>
                </c:pt>
                <c:pt idx="3582">
                  <c:v>#N/A</c:v>
                </c:pt>
                <c:pt idx="3583">
                  <c:v>#N/A</c:v>
                </c:pt>
                <c:pt idx="3584">
                  <c:v>#N/A</c:v>
                </c:pt>
                <c:pt idx="3585">
                  <c:v>#N/A</c:v>
                </c:pt>
                <c:pt idx="3586">
                  <c:v>#N/A</c:v>
                </c:pt>
                <c:pt idx="3587">
                  <c:v>#N/A</c:v>
                </c:pt>
                <c:pt idx="3588">
                  <c:v>#N/A</c:v>
                </c:pt>
                <c:pt idx="3589">
                  <c:v>#N/A</c:v>
                </c:pt>
                <c:pt idx="3590">
                  <c:v>#N/A</c:v>
                </c:pt>
                <c:pt idx="3591">
                  <c:v>#N/A</c:v>
                </c:pt>
                <c:pt idx="3592">
                  <c:v>#N/A</c:v>
                </c:pt>
                <c:pt idx="3593">
                  <c:v>#N/A</c:v>
                </c:pt>
                <c:pt idx="3594">
                  <c:v>#N/A</c:v>
                </c:pt>
                <c:pt idx="3595">
                  <c:v>#N/A</c:v>
                </c:pt>
                <c:pt idx="3596">
                  <c:v>#N/A</c:v>
                </c:pt>
                <c:pt idx="3597">
                  <c:v>#N/A</c:v>
                </c:pt>
                <c:pt idx="3598">
                  <c:v>#N/A</c:v>
                </c:pt>
                <c:pt idx="3599">
                  <c:v>#N/A</c:v>
                </c:pt>
                <c:pt idx="3600">
                  <c:v>#N/A</c:v>
                </c:pt>
                <c:pt idx="3601">
                  <c:v>#N/A</c:v>
                </c:pt>
                <c:pt idx="3602">
                  <c:v>#N/A</c:v>
                </c:pt>
                <c:pt idx="3603">
                  <c:v>#N/A</c:v>
                </c:pt>
                <c:pt idx="3604">
                  <c:v>#N/A</c:v>
                </c:pt>
                <c:pt idx="3605">
                  <c:v>#N/A</c:v>
                </c:pt>
                <c:pt idx="3606">
                  <c:v>#N/A</c:v>
                </c:pt>
                <c:pt idx="3607">
                  <c:v>#N/A</c:v>
                </c:pt>
                <c:pt idx="3608">
                  <c:v>#N/A</c:v>
                </c:pt>
                <c:pt idx="3609">
                  <c:v>#N/A</c:v>
                </c:pt>
                <c:pt idx="3610">
                  <c:v>#N/A</c:v>
                </c:pt>
                <c:pt idx="3611">
                  <c:v>#N/A</c:v>
                </c:pt>
                <c:pt idx="3612">
                  <c:v>#N/A</c:v>
                </c:pt>
                <c:pt idx="3613">
                  <c:v>#N/A</c:v>
                </c:pt>
                <c:pt idx="3614">
                  <c:v>#N/A</c:v>
                </c:pt>
                <c:pt idx="3615">
                  <c:v>#N/A</c:v>
                </c:pt>
                <c:pt idx="3616">
                  <c:v>#N/A</c:v>
                </c:pt>
                <c:pt idx="3617">
                  <c:v>#N/A</c:v>
                </c:pt>
                <c:pt idx="3618">
                  <c:v>#N/A</c:v>
                </c:pt>
                <c:pt idx="3619">
                  <c:v>#N/A</c:v>
                </c:pt>
                <c:pt idx="3620">
                  <c:v>#N/A</c:v>
                </c:pt>
                <c:pt idx="3621">
                  <c:v>#N/A</c:v>
                </c:pt>
                <c:pt idx="3622">
                  <c:v>#N/A</c:v>
                </c:pt>
                <c:pt idx="3623">
                  <c:v>#N/A</c:v>
                </c:pt>
                <c:pt idx="3624">
                  <c:v>#N/A</c:v>
                </c:pt>
                <c:pt idx="3625">
                  <c:v>#N/A</c:v>
                </c:pt>
                <c:pt idx="3626">
                  <c:v>#N/A</c:v>
                </c:pt>
                <c:pt idx="3627">
                  <c:v>#N/A</c:v>
                </c:pt>
                <c:pt idx="3628">
                  <c:v>#N/A</c:v>
                </c:pt>
                <c:pt idx="3629">
                  <c:v>#N/A</c:v>
                </c:pt>
                <c:pt idx="3630">
                  <c:v>#N/A</c:v>
                </c:pt>
                <c:pt idx="3631">
                  <c:v>#N/A</c:v>
                </c:pt>
                <c:pt idx="3632">
                  <c:v>#N/A</c:v>
                </c:pt>
                <c:pt idx="3633">
                  <c:v>#N/A</c:v>
                </c:pt>
                <c:pt idx="3634">
                  <c:v>#N/A</c:v>
                </c:pt>
                <c:pt idx="3635">
                  <c:v>#N/A</c:v>
                </c:pt>
                <c:pt idx="3636">
                  <c:v>#N/A</c:v>
                </c:pt>
                <c:pt idx="3637">
                  <c:v>#N/A</c:v>
                </c:pt>
                <c:pt idx="3638">
                  <c:v>#N/A</c:v>
                </c:pt>
                <c:pt idx="3639">
                  <c:v>#N/A</c:v>
                </c:pt>
                <c:pt idx="3640">
                  <c:v>#N/A</c:v>
                </c:pt>
                <c:pt idx="3641">
                  <c:v>#N/A</c:v>
                </c:pt>
                <c:pt idx="3642">
                  <c:v>#N/A</c:v>
                </c:pt>
                <c:pt idx="3643">
                  <c:v>#N/A</c:v>
                </c:pt>
                <c:pt idx="3644">
                  <c:v>#N/A</c:v>
                </c:pt>
                <c:pt idx="3645">
                  <c:v>#N/A</c:v>
                </c:pt>
                <c:pt idx="3646">
                  <c:v>#N/A</c:v>
                </c:pt>
                <c:pt idx="3647">
                  <c:v>#N/A</c:v>
                </c:pt>
                <c:pt idx="3648">
                  <c:v>#N/A</c:v>
                </c:pt>
                <c:pt idx="3649">
                  <c:v>#N/A</c:v>
                </c:pt>
                <c:pt idx="3650">
                  <c:v>#N/A</c:v>
                </c:pt>
                <c:pt idx="3651">
                  <c:v>#N/A</c:v>
                </c:pt>
                <c:pt idx="3652">
                  <c:v>#N/A</c:v>
                </c:pt>
                <c:pt idx="3653">
                  <c:v>#N/A</c:v>
                </c:pt>
                <c:pt idx="3654">
                  <c:v>#N/A</c:v>
                </c:pt>
                <c:pt idx="3655">
                  <c:v>#N/A</c:v>
                </c:pt>
                <c:pt idx="3656">
                  <c:v>#N/A</c:v>
                </c:pt>
                <c:pt idx="3657">
                  <c:v>#N/A</c:v>
                </c:pt>
                <c:pt idx="3658">
                  <c:v>#N/A</c:v>
                </c:pt>
                <c:pt idx="3659">
                  <c:v>#N/A</c:v>
                </c:pt>
                <c:pt idx="3660">
                  <c:v>#N/A</c:v>
                </c:pt>
                <c:pt idx="3661">
                  <c:v>#N/A</c:v>
                </c:pt>
                <c:pt idx="3662">
                  <c:v>#N/A</c:v>
                </c:pt>
                <c:pt idx="3663">
                  <c:v>#N/A</c:v>
                </c:pt>
                <c:pt idx="3664">
                  <c:v>#N/A</c:v>
                </c:pt>
                <c:pt idx="3665">
                  <c:v>#N/A</c:v>
                </c:pt>
                <c:pt idx="3666">
                  <c:v>#N/A</c:v>
                </c:pt>
                <c:pt idx="3667">
                  <c:v>#N/A</c:v>
                </c:pt>
                <c:pt idx="3668">
                  <c:v>#N/A</c:v>
                </c:pt>
                <c:pt idx="3669">
                  <c:v>#N/A</c:v>
                </c:pt>
                <c:pt idx="3670">
                  <c:v>#N/A</c:v>
                </c:pt>
                <c:pt idx="3671">
                  <c:v>#N/A</c:v>
                </c:pt>
                <c:pt idx="3672">
                  <c:v>#N/A</c:v>
                </c:pt>
                <c:pt idx="3673">
                  <c:v>#N/A</c:v>
                </c:pt>
                <c:pt idx="3674">
                  <c:v>#N/A</c:v>
                </c:pt>
                <c:pt idx="3675">
                  <c:v>#N/A</c:v>
                </c:pt>
                <c:pt idx="3676">
                  <c:v>#N/A</c:v>
                </c:pt>
                <c:pt idx="3677">
                  <c:v>#N/A</c:v>
                </c:pt>
                <c:pt idx="3678">
                  <c:v>#N/A</c:v>
                </c:pt>
                <c:pt idx="3679">
                  <c:v>#N/A</c:v>
                </c:pt>
                <c:pt idx="3680">
                  <c:v>#N/A</c:v>
                </c:pt>
                <c:pt idx="3681">
                  <c:v>#N/A</c:v>
                </c:pt>
                <c:pt idx="3682">
                  <c:v>#N/A</c:v>
                </c:pt>
                <c:pt idx="3683">
                  <c:v>#N/A</c:v>
                </c:pt>
                <c:pt idx="3684">
                  <c:v>#N/A</c:v>
                </c:pt>
                <c:pt idx="3685">
                  <c:v>#N/A</c:v>
                </c:pt>
                <c:pt idx="3686">
                  <c:v>#N/A</c:v>
                </c:pt>
                <c:pt idx="3687">
                  <c:v>#N/A</c:v>
                </c:pt>
                <c:pt idx="3688">
                  <c:v>#N/A</c:v>
                </c:pt>
                <c:pt idx="3689">
                  <c:v>#N/A</c:v>
                </c:pt>
                <c:pt idx="3690">
                  <c:v>#N/A</c:v>
                </c:pt>
                <c:pt idx="3691">
                  <c:v>#N/A</c:v>
                </c:pt>
                <c:pt idx="3692">
                  <c:v>#N/A</c:v>
                </c:pt>
                <c:pt idx="3693">
                  <c:v>#N/A</c:v>
                </c:pt>
                <c:pt idx="3694">
                  <c:v>#N/A</c:v>
                </c:pt>
                <c:pt idx="3695">
                  <c:v>#N/A</c:v>
                </c:pt>
                <c:pt idx="3696">
                  <c:v>#N/A</c:v>
                </c:pt>
                <c:pt idx="3697">
                  <c:v>#N/A</c:v>
                </c:pt>
                <c:pt idx="3698">
                  <c:v>#N/A</c:v>
                </c:pt>
                <c:pt idx="3699">
                  <c:v>#N/A</c:v>
                </c:pt>
                <c:pt idx="3700">
                  <c:v>#N/A</c:v>
                </c:pt>
                <c:pt idx="3701">
                  <c:v>#N/A</c:v>
                </c:pt>
                <c:pt idx="3702">
                  <c:v>#N/A</c:v>
                </c:pt>
                <c:pt idx="3703">
                  <c:v>#N/A</c:v>
                </c:pt>
                <c:pt idx="3704">
                  <c:v>#N/A</c:v>
                </c:pt>
                <c:pt idx="3705">
                  <c:v>#N/A</c:v>
                </c:pt>
                <c:pt idx="3706">
                  <c:v>#N/A</c:v>
                </c:pt>
                <c:pt idx="3707">
                  <c:v>#N/A</c:v>
                </c:pt>
                <c:pt idx="3708">
                  <c:v>#N/A</c:v>
                </c:pt>
                <c:pt idx="3709">
                  <c:v>#N/A</c:v>
                </c:pt>
                <c:pt idx="3710">
                  <c:v>#N/A</c:v>
                </c:pt>
                <c:pt idx="3711">
                  <c:v>#N/A</c:v>
                </c:pt>
                <c:pt idx="3712">
                  <c:v>#N/A</c:v>
                </c:pt>
                <c:pt idx="3713">
                  <c:v>#N/A</c:v>
                </c:pt>
                <c:pt idx="3714">
                  <c:v>#N/A</c:v>
                </c:pt>
                <c:pt idx="3715">
                  <c:v>#N/A</c:v>
                </c:pt>
                <c:pt idx="3716">
                  <c:v>#N/A</c:v>
                </c:pt>
                <c:pt idx="3717">
                  <c:v>#N/A</c:v>
                </c:pt>
                <c:pt idx="3718">
                  <c:v>#N/A</c:v>
                </c:pt>
                <c:pt idx="3719">
                  <c:v>#N/A</c:v>
                </c:pt>
                <c:pt idx="3720">
                  <c:v>#N/A</c:v>
                </c:pt>
                <c:pt idx="3721">
                  <c:v>#N/A</c:v>
                </c:pt>
                <c:pt idx="3722">
                  <c:v>#N/A</c:v>
                </c:pt>
                <c:pt idx="3723">
                  <c:v>#N/A</c:v>
                </c:pt>
                <c:pt idx="3724">
                  <c:v>#N/A</c:v>
                </c:pt>
                <c:pt idx="3725">
                  <c:v>#N/A</c:v>
                </c:pt>
                <c:pt idx="3726">
                  <c:v>#N/A</c:v>
                </c:pt>
                <c:pt idx="3727">
                  <c:v>#N/A</c:v>
                </c:pt>
                <c:pt idx="3728">
                  <c:v>#N/A</c:v>
                </c:pt>
                <c:pt idx="3729">
                  <c:v>#N/A</c:v>
                </c:pt>
                <c:pt idx="3730">
                  <c:v>#N/A</c:v>
                </c:pt>
                <c:pt idx="3731">
                  <c:v>#N/A</c:v>
                </c:pt>
                <c:pt idx="3732">
                  <c:v>#N/A</c:v>
                </c:pt>
                <c:pt idx="3733">
                  <c:v>#N/A</c:v>
                </c:pt>
                <c:pt idx="3734">
                  <c:v>#N/A</c:v>
                </c:pt>
                <c:pt idx="3735">
                  <c:v>#N/A</c:v>
                </c:pt>
                <c:pt idx="3736">
                  <c:v>#N/A</c:v>
                </c:pt>
                <c:pt idx="3737">
                  <c:v>#N/A</c:v>
                </c:pt>
                <c:pt idx="3738">
                  <c:v>#N/A</c:v>
                </c:pt>
                <c:pt idx="3739">
                  <c:v>#N/A</c:v>
                </c:pt>
                <c:pt idx="3740">
                  <c:v>#N/A</c:v>
                </c:pt>
                <c:pt idx="3741">
                  <c:v>#N/A</c:v>
                </c:pt>
                <c:pt idx="3742">
                  <c:v>#N/A</c:v>
                </c:pt>
                <c:pt idx="3743">
                  <c:v>#N/A</c:v>
                </c:pt>
                <c:pt idx="3744">
                  <c:v>#N/A</c:v>
                </c:pt>
                <c:pt idx="3745">
                  <c:v>#N/A</c:v>
                </c:pt>
                <c:pt idx="3746">
                  <c:v>#N/A</c:v>
                </c:pt>
                <c:pt idx="3747">
                  <c:v>#N/A</c:v>
                </c:pt>
                <c:pt idx="3748">
                  <c:v>#N/A</c:v>
                </c:pt>
                <c:pt idx="3749">
                  <c:v>#N/A</c:v>
                </c:pt>
                <c:pt idx="3750">
                  <c:v>#N/A</c:v>
                </c:pt>
                <c:pt idx="3751">
                  <c:v>#N/A</c:v>
                </c:pt>
                <c:pt idx="3752">
                  <c:v>#N/A</c:v>
                </c:pt>
                <c:pt idx="3753">
                  <c:v>#N/A</c:v>
                </c:pt>
                <c:pt idx="3754">
                  <c:v>#N/A</c:v>
                </c:pt>
                <c:pt idx="3755">
                  <c:v>#N/A</c:v>
                </c:pt>
                <c:pt idx="3756">
                  <c:v>#N/A</c:v>
                </c:pt>
                <c:pt idx="3757">
                  <c:v>#N/A</c:v>
                </c:pt>
                <c:pt idx="3758">
                  <c:v>#N/A</c:v>
                </c:pt>
                <c:pt idx="3759">
                  <c:v>#N/A</c:v>
                </c:pt>
                <c:pt idx="3760">
                  <c:v>#N/A</c:v>
                </c:pt>
                <c:pt idx="3761">
                  <c:v>#N/A</c:v>
                </c:pt>
                <c:pt idx="3762">
                  <c:v>#N/A</c:v>
                </c:pt>
                <c:pt idx="3763">
                  <c:v>#N/A</c:v>
                </c:pt>
                <c:pt idx="3764">
                  <c:v>#N/A</c:v>
                </c:pt>
                <c:pt idx="3765">
                  <c:v>#N/A</c:v>
                </c:pt>
                <c:pt idx="3766">
                  <c:v>#N/A</c:v>
                </c:pt>
                <c:pt idx="3767">
                  <c:v>#N/A</c:v>
                </c:pt>
                <c:pt idx="3768">
                  <c:v>#N/A</c:v>
                </c:pt>
                <c:pt idx="3769">
                  <c:v>#N/A</c:v>
                </c:pt>
                <c:pt idx="3770">
                  <c:v>#N/A</c:v>
                </c:pt>
                <c:pt idx="3771">
                  <c:v>#N/A</c:v>
                </c:pt>
                <c:pt idx="3772">
                  <c:v>#N/A</c:v>
                </c:pt>
                <c:pt idx="3773">
                  <c:v>#N/A</c:v>
                </c:pt>
                <c:pt idx="3774">
                  <c:v>#N/A</c:v>
                </c:pt>
                <c:pt idx="3775">
                  <c:v>#N/A</c:v>
                </c:pt>
                <c:pt idx="3776">
                  <c:v>#N/A</c:v>
                </c:pt>
                <c:pt idx="3777">
                  <c:v>#N/A</c:v>
                </c:pt>
                <c:pt idx="3778">
                  <c:v>#N/A</c:v>
                </c:pt>
                <c:pt idx="3779">
                  <c:v>#N/A</c:v>
                </c:pt>
                <c:pt idx="3780">
                  <c:v>#N/A</c:v>
                </c:pt>
                <c:pt idx="3781">
                  <c:v>#N/A</c:v>
                </c:pt>
                <c:pt idx="3782">
                  <c:v>#N/A</c:v>
                </c:pt>
                <c:pt idx="3783">
                  <c:v>#N/A</c:v>
                </c:pt>
                <c:pt idx="3784">
                  <c:v>#N/A</c:v>
                </c:pt>
                <c:pt idx="3785">
                  <c:v>#N/A</c:v>
                </c:pt>
                <c:pt idx="3786">
                  <c:v>#N/A</c:v>
                </c:pt>
                <c:pt idx="3787">
                  <c:v>#N/A</c:v>
                </c:pt>
                <c:pt idx="3788">
                  <c:v>#N/A</c:v>
                </c:pt>
                <c:pt idx="3789">
                  <c:v>#N/A</c:v>
                </c:pt>
                <c:pt idx="3790">
                  <c:v>#N/A</c:v>
                </c:pt>
                <c:pt idx="3791">
                  <c:v>#N/A</c:v>
                </c:pt>
                <c:pt idx="3792">
                  <c:v>#N/A</c:v>
                </c:pt>
                <c:pt idx="3793">
                  <c:v>#N/A</c:v>
                </c:pt>
                <c:pt idx="3794">
                  <c:v>#N/A</c:v>
                </c:pt>
                <c:pt idx="3795">
                  <c:v>#N/A</c:v>
                </c:pt>
                <c:pt idx="3796">
                  <c:v>#N/A</c:v>
                </c:pt>
                <c:pt idx="3797">
                  <c:v>#N/A</c:v>
                </c:pt>
                <c:pt idx="3798">
                  <c:v>#N/A</c:v>
                </c:pt>
                <c:pt idx="3799">
                  <c:v>#N/A</c:v>
                </c:pt>
                <c:pt idx="3800">
                  <c:v>#N/A</c:v>
                </c:pt>
                <c:pt idx="3801">
                  <c:v>#N/A</c:v>
                </c:pt>
                <c:pt idx="3802">
                  <c:v>#N/A</c:v>
                </c:pt>
                <c:pt idx="3803">
                  <c:v>#N/A</c:v>
                </c:pt>
                <c:pt idx="3804">
                  <c:v>#N/A</c:v>
                </c:pt>
                <c:pt idx="3805">
                  <c:v>#N/A</c:v>
                </c:pt>
                <c:pt idx="3806">
                  <c:v>#N/A</c:v>
                </c:pt>
                <c:pt idx="3807">
                  <c:v>#N/A</c:v>
                </c:pt>
                <c:pt idx="3808">
                  <c:v>#N/A</c:v>
                </c:pt>
                <c:pt idx="3809">
                  <c:v>#N/A</c:v>
                </c:pt>
                <c:pt idx="3810">
                  <c:v>#N/A</c:v>
                </c:pt>
                <c:pt idx="3811">
                  <c:v>#N/A</c:v>
                </c:pt>
                <c:pt idx="3812">
                  <c:v>#N/A</c:v>
                </c:pt>
                <c:pt idx="3813">
                  <c:v>#N/A</c:v>
                </c:pt>
                <c:pt idx="3814">
                  <c:v>#N/A</c:v>
                </c:pt>
                <c:pt idx="3815">
                  <c:v>#N/A</c:v>
                </c:pt>
                <c:pt idx="3816">
                  <c:v>#N/A</c:v>
                </c:pt>
                <c:pt idx="3817">
                  <c:v>#N/A</c:v>
                </c:pt>
                <c:pt idx="3818">
                  <c:v>#N/A</c:v>
                </c:pt>
                <c:pt idx="3819">
                  <c:v>#N/A</c:v>
                </c:pt>
                <c:pt idx="3820">
                  <c:v>#N/A</c:v>
                </c:pt>
                <c:pt idx="3821">
                  <c:v>#N/A</c:v>
                </c:pt>
                <c:pt idx="3822">
                  <c:v>#N/A</c:v>
                </c:pt>
                <c:pt idx="3823">
                  <c:v>#N/A</c:v>
                </c:pt>
                <c:pt idx="3824">
                  <c:v>#N/A</c:v>
                </c:pt>
                <c:pt idx="3825">
                  <c:v>#N/A</c:v>
                </c:pt>
                <c:pt idx="3826">
                  <c:v>#N/A</c:v>
                </c:pt>
                <c:pt idx="3827">
                  <c:v>#N/A</c:v>
                </c:pt>
                <c:pt idx="3828">
                  <c:v>#N/A</c:v>
                </c:pt>
                <c:pt idx="3829">
                  <c:v>#N/A</c:v>
                </c:pt>
                <c:pt idx="3830">
                  <c:v>#N/A</c:v>
                </c:pt>
                <c:pt idx="3831">
                  <c:v>#N/A</c:v>
                </c:pt>
                <c:pt idx="3832">
                  <c:v>#N/A</c:v>
                </c:pt>
                <c:pt idx="3833">
                  <c:v>#N/A</c:v>
                </c:pt>
                <c:pt idx="3834">
                  <c:v>#N/A</c:v>
                </c:pt>
                <c:pt idx="3835">
                  <c:v>#N/A</c:v>
                </c:pt>
                <c:pt idx="3836">
                  <c:v>#N/A</c:v>
                </c:pt>
                <c:pt idx="3837">
                  <c:v>#N/A</c:v>
                </c:pt>
                <c:pt idx="3838">
                  <c:v>#N/A</c:v>
                </c:pt>
                <c:pt idx="3839">
                  <c:v>#N/A</c:v>
                </c:pt>
                <c:pt idx="3840">
                  <c:v>#N/A</c:v>
                </c:pt>
                <c:pt idx="3841">
                  <c:v>#N/A</c:v>
                </c:pt>
                <c:pt idx="3842">
                  <c:v>#N/A</c:v>
                </c:pt>
                <c:pt idx="3843">
                  <c:v>#N/A</c:v>
                </c:pt>
                <c:pt idx="3844">
                  <c:v>#N/A</c:v>
                </c:pt>
                <c:pt idx="3845">
                  <c:v>#N/A</c:v>
                </c:pt>
                <c:pt idx="3846">
                  <c:v>#N/A</c:v>
                </c:pt>
                <c:pt idx="3847">
                  <c:v>#N/A</c:v>
                </c:pt>
                <c:pt idx="3848">
                  <c:v>#N/A</c:v>
                </c:pt>
                <c:pt idx="3849">
                  <c:v>#N/A</c:v>
                </c:pt>
                <c:pt idx="3850">
                  <c:v>#N/A</c:v>
                </c:pt>
                <c:pt idx="3851">
                  <c:v>#N/A</c:v>
                </c:pt>
                <c:pt idx="3852">
                  <c:v>#N/A</c:v>
                </c:pt>
                <c:pt idx="3853">
                  <c:v>#N/A</c:v>
                </c:pt>
                <c:pt idx="3854">
                  <c:v>#N/A</c:v>
                </c:pt>
                <c:pt idx="3855">
                  <c:v>#N/A</c:v>
                </c:pt>
                <c:pt idx="3856">
                  <c:v>#N/A</c:v>
                </c:pt>
                <c:pt idx="3857">
                  <c:v>#N/A</c:v>
                </c:pt>
                <c:pt idx="3858">
                  <c:v>#N/A</c:v>
                </c:pt>
                <c:pt idx="3859">
                  <c:v>#N/A</c:v>
                </c:pt>
                <c:pt idx="3860">
                  <c:v>#N/A</c:v>
                </c:pt>
                <c:pt idx="3861">
                  <c:v>#N/A</c:v>
                </c:pt>
                <c:pt idx="3862">
                  <c:v>#N/A</c:v>
                </c:pt>
                <c:pt idx="3863">
                  <c:v>#N/A</c:v>
                </c:pt>
                <c:pt idx="3864">
                  <c:v>#N/A</c:v>
                </c:pt>
                <c:pt idx="3865">
                  <c:v>#N/A</c:v>
                </c:pt>
                <c:pt idx="3866">
                  <c:v>#N/A</c:v>
                </c:pt>
                <c:pt idx="3867">
                  <c:v>#N/A</c:v>
                </c:pt>
                <c:pt idx="3868">
                  <c:v>#N/A</c:v>
                </c:pt>
                <c:pt idx="3869">
                  <c:v>#N/A</c:v>
                </c:pt>
                <c:pt idx="3870">
                  <c:v>#N/A</c:v>
                </c:pt>
                <c:pt idx="3871">
                  <c:v>#N/A</c:v>
                </c:pt>
                <c:pt idx="3872">
                  <c:v>#N/A</c:v>
                </c:pt>
                <c:pt idx="3873">
                  <c:v>#N/A</c:v>
                </c:pt>
                <c:pt idx="3874">
                  <c:v>#N/A</c:v>
                </c:pt>
                <c:pt idx="3875">
                  <c:v>#N/A</c:v>
                </c:pt>
                <c:pt idx="3876">
                  <c:v>#N/A</c:v>
                </c:pt>
                <c:pt idx="3877">
                  <c:v>#N/A</c:v>
                </c:pt>
                <c:pt idx="3878">
                  <c:v>#N/A</c:v>
                </c:pt>
                <c:pt idx="3879">
                  <c:v>#N/A</c:v>
                </c:pt>
                <c:pt idx="3880">
                  <c:v>#N/A</c:v>
                </c:pt>
                <c:pt idx="3881">
                  <c:v>#N/A</c:v>
                </c:pt>
                <c:pt idx="3882">
                  <c:v>#N/A</c:v>
                </c:pt>
                <c:pt idx="3883">
                  <c:v>#N/A</c:v>
                </c:pt>
                <c:pt idx="3884">
                  <c:v>#N/A</c:v>
                </c:pt>
                <c:pt idx="3885">
                  <c:v>#N/A</c:v>
                </c:pt>
                <c:pt idx="3886">
                  <c:v>#N/A</c:v>
                </c:pt>
                <c:pt idx="3887">
                  <c:v>#N/A</c:v>
                </c:pt>
                <c:pt idx="3888">
                  <c:v>#N/A</c:v>
                </c:pt>
                <c:pt idx="3889">
                  <c:v>#N/A</c:v>
                </c:pt>
                <c:pt idx="3890">
                  <c:v>#N/A</c:v>
                </c:pt>
                <c:pt idx="3891">
                  <c:v>#N/A</c:v>
                </c:pt>
                <c:pt idx="3892">
                  <c:v>#N/A</c:v>
                </c:pt>
                <c:pt idx="3893">
                  <c:v>#N/A</c:v>
                </c:pt>
                <c:pt idx="3894">
                  <c:v>#N/A</c:v>
                </c:pt>
                <c:pt idx="3895">
                  <c:v>#N/A</c:v>
                </c:pt>
                <c:pt idx="3896">
                  <c:v>#N/A</c:v>
                </c:pt>
                <c:pt idx="3897">
                  <c:v>#N/A</c:v>
                </c:pt>
                <c:pt idx="3898">
                  <c:v>#N/A</c:v>
                </c:pt>
                <c:pt idx="3899">
                  <c:v>#N/A</c:v>
                </c:pt>
                <c:pt idx="3900">
                  <c:v>#N/A</c:v>
                </c:pt>
                <c:pt idx="3901">
                  <c:v>#N/A</c:v>
                </c:pt>
                <c:pt idx="3902">
                  <c:v>#N/A</c:v>
                </c:pt>
                <c:pt idx="3903">
                  <c:v>#N/A</c:v>
                </c:pt>
                <c:pt idx="3904">
                  <c:v>#N/A</c:v>
                </c:pt>
                <c:pt idx="3905">
                  <c:v>#N/A</c:v>
                </c:pt>
                <c:pt idx="3906">
                  <c:v>#N/A</c:v>
                </c:pt>
                <c:pt idx="3907">
                  <c:v>#N/A</c:v>
                </c:pt>
                <c:pt idx="3908">
                  <c:v>#N/A</c:v>
                </c:pt>
                <c:pt idx="3909">
                  <c:v>#N/A</c:v>
                </c:pt>
                <c:pt idx="3910">
                  <c:v>#N/A</c:v>
                </c:pt>
                <c:pt idx="3911">
                  <c:v>#N/A</c:v>
                </c:pt>
                <c:pt idx="3912">
                  <c:v>#N/A</c:v>
                </c:pt>
                <c:pt idx="3913">
                  <c:v>#N/A</c:v>
                </c:pt>
                <c:pt idx="3914">
                  <c:v>#N/A</c:v>
                </c:pt>
                <c:pt idx="3915">
                  <c:v>#N/A</c:v>
                </c:pt>
                <c:pt idx="3916">
                  <c:v>#N/A</c:v>
                </c:pt>
                <c:pt idx="3917">
                  <c:v>#N/A</c:v>
                </c:pt>
                <c:pt idx="3918">
                  <c:v>#N/A</c:v>
                </c:pt>
                <c:pt idx="3919">
                  <c:v>#N/A</c:v>
                </c:pt>
                <c:pt idx="3920">
                  <c:v>#N/A</c:v>
                </c:pt>
                <c:pt idx="3921">
                  <c:v>#N/A</c:v>
                </c:pt>
                <c:pt idx="3922">
                  <c:v>#N/A</c:v>
                </c:pt>
                <c:pt idx="3923">
                  <c:v>#N/A</c:v>
                </c:pt>
                <c:pt idx="3924">
                  <c:v>#N/A</c:v>
                </c:pt>
                <c:pt idx="3925">
                  <c:v>#N/A</c:v>
                </c:pt>
                <c:pt idx="3926">
                  <c:v>#N/A</c:v>
                </c:pt>
                <c:pt idx="3927">
                  <c:v>#N/A</c:v>
                </c:pt>
                <c:pt idx="3928">
                  <c:v>#N/A</c:v>
                </c:pt>
                <c:pt idx="3929">
                  <c:v>#N/A</c:v>
                </c:pt>
                <c:pt idx="3930">
                  <c:v>#N/A</c:v>
                </c:pt>
                <c:pt idx="3931">
                  <c:v>#N/A</c:v>
                </c:pt>
                <c:pt idx="3932">
                  <c:v>#N/A</c:v>
                </c:pt>
                <c:pt idx="3933">
                  <c:v>#N/A</c:v>
                </c:pt>
                <c:pt idx="3934">
                  <c:v>#N/A</c:v>
                </c:pt>
                <c:pt idx="3935">
                  <c:v>#N/A</c:v>
                </c:pt>
                <c:pt idx="3936">
                  <c:v>#N/A</c:v>
                </c:pt>
                <c:pt idx="3937">
                  <c:v>#N/A</c:v>
                </c:pt>
                <c:pt idx="3938">
                  <c:v>#N/A</c:v>
                </c:pt>
                <c:pt idx="3939">
                  <c:v>#N/A</c:v>
                </c:pt>
                <c:pt idx="3940">
                  <c:v>#N/A</c:v>
                </c:pt>
                <c:pt idx="3941">
                  <c:v>#N/A</c:v>
                </c:pt>
                <c:pt idx="3942">
                  <c:v>#N/A</c:v>
                </c:pt>
                <c:pt idx="3943">
                  <c:v>#N/A</c:v>
                </c:pt>
                <c:pt idx="3944">
                  <c:v>#N/A</c:v>
                </c:pt>
                <c:pt idx="3945">
                  <c:v>#N/A</c:v>
                </c:pt>
                <c:pt idx="3946">
                  <c:v>#N/A</c:v>
                </c:pt>
                <c:pt idx="3947">
                  <c:v>#N/A</c:v>
                </c:pt>
                <c:pt idx="3948">
                  <c:v>#N/A</c:v>
                </c:pt>
                <c:pt idx="3949">
                  <c:v>#N/A</c:v>
                </c:pt>
                <c:pt idx="3950">
                  <c:v>#N/A</c:v>
                </c:pt>
                <c:pt idx="3951">
                  <c:v>#N/A</c:v>
                </c:pt>
                <c:pt idx="3952">
                  <c:v>#N/A</c:v>
                </c:pt>
                <c:pt idx="3953">
                  <c:v>#N/A</c:v>
                </c:pt>
                <c:pt idx="3954">
                  <c:v>#N/A</c:v>
                </c:pt>
                <c:pt idx="3955">
                  <c:v>#N/A</c:v>
                </c:pt>
                <c:pt idx="3956">
                  <c:v>#N/A</c:v>
                </c:pt>
                <c:pt idx="3957">
                  <c:v>#N/A</c:v>
                </c:pt>
                <c:pt idx="3958">
                  <c:v>#N/A</c:v>
                </c:pt>
                <c:pt idx="3959">
                  <c:v>#N/A</c:v>
                </c:pt>
                <c:pt idx="3960">
                  <c:v>#N/A</c:v>
                </c:pt>
                <c:pt idx="3961">
                  <c:v>#N/A</c:v>
                </c:pt>
                <c:pt idx="3962">
                  <c:v>#N/A</c:v>
                </c:pt>
                <c:pt idx="3963">
                  <c:v>#N/A</c:v>
                </c:pt>
                <c:pt idx="3964">
                  <c:v>#N/A</c:v>
                </c:pt>
                <c:pt idx="3965">
                  <c:v>#N/A</c:v>
                </c:pt>
                <c:pt idx="3966">
                  <c:v>#N/A</c:v>
                </c:pt>
                <c:pt idx="3967">
                  <c:v>#N/A</c:v>
                </c:pt>
                <c:pt idx="3968">
                  <c:v>#N/A</c:v>
                </c:pt>
                <c:pt idx="3969">
                  <c:v>#N/A</c:v>
                </c:pt>
                <c:pt idx="3970">
                  <c:v>#N/A</c:v>
                </c:pt>
                <c:pt idx="3971">
                  <c:v>#N/A</c:v>
                </c:pt>
                <c:pt idx="3972">
                  <c:v>#N/A</c:v>
                </c:pt>
                <c:pt idx="3973">
                  <c:v>#N/A</c:v>
                </c:pt>
                <c:pt idx="3974">
                  <c:v>#N/A</c:v>
                </c:pt>
                <c:pt idx="3975">
                  <c:v>#N/A</c:v>
                </c:pt>
                <c:pt idx="3976">
                  <c:v>#N/A</c:v>
                </c:pt>
                <c:pt idx="3977">
                  <c:v>#N/A</c:v>
                </c:pt>
                <c:pt idx="3978">
                  <c:v>#N/A</c:v>
                </c:pt>
                <c:pt idx="3979">
                  <c:v>#N/A</c:v>
                </c:pt>
                <c:pt idx="3980">
                  <c:v>#N/A</c:v>
                </c:pt>
                <c:pt idx="3981">
                  <c:v>#N/A</c:v>
                </c:pt>
                <c:pt idx="3982">
                  <c:v>#N/A</c:v>
                </c:pt>
                <c:pt idx="3983">
                  <c:v>#N/A</c:v>
                </c:pt>
                <c:pt idx="3984">
                  <c:v>#N/A</c:v>
                </c:pt>
                <c:pt idx="3985">
                  <c:v>#N/A</c:v>
                </c:pt>
                <c:pt idx="3986">
                  <c:v>#N/A</c:v>
                </c:pt>
                <c:pt idx="3987">
                  <c:v>#N/A</c:v>
                </c:pt>
                <c:pt idx="3988">
                  <c:v>#N/A</c:v>
                </c:pt>
                <c:pt idx="3989">
                  <c:v>#N/A</c:v>
                </c:pt>
                <c:pt idx="3990">
                  <c:v>#N/A</c:v>
                </c:pt>
                <c:pt idx="3991">
                  <c:v>#N/A</c:v>
                </c:pt>
                <c:pt idx="3992">
                  <c:v>#N/A</c:v>
                </c:pt>
                <c:pt idx="3993">
                  <c:v>#N/A</c:v>
                </c:pt>
                <c:pt idx="3994">
                  <c:v>#N/A</c:v>
                </c:pt>
                <c:pt idx="3995">
                  <c:v>#N/A</c:v>
                </c:pt>
                <c:pt idx="3996">
                  <c:v>#N/A</c:v>
                </c:pt>
                <c:pt idx="3997">
                  <c:v>#N/A</c:v>
                </c:pt>
                <c:pt idx="3998">
                  <c:v>#N/A</c:v>
                </c:pt>
                <c:pt idx="3999">
                  <c:v>#N/A</c:v>
                </c:pt>
                <c:pt idx="4000">
                  <c:v>#N/A</c:v>
                </c:pt>
                <c:pt idx="4001">
                  <c:v>#N/A</c:v>
                </c:pt>
                <c:pt idx="4002">
                  <c:v>#N/A</c:v>
                </c:pt>
                <c:pt idx="4003">
                  <c:v>#N/A</c:v>
                </c:pt>
                <c:pt idx="4004">
                  <c:v>#N/A</c:v>
                </c:pt>
                <c:pt idx="4005">
                  <c:v>#N/A</c:v>
                </c:pt>
                <c:pt idx="4006">
                  <c:v>#N/A</c:v>
                </c:pt>
                <c:pt idx="4007">
                  <c:v>#N/A</c:v>
                </c:pt>
                <c:pt idx="4008">
                  <c:v>#N/A</c:v>
                </c:pt>
                <c:pt idx="4009">
                  <c:v>#N/A</c:v>
                </c:pt>
                <c:pt idx="4010">
                  <c:v>#N/A</c:v>
                </c:pt>
                <c:pt idx="4011">
                  <c:v>#N/A</c:v>
                </c:pt>
                <c:pt idx="4012">
                  <c:v>#N/A</c:v>
                </c:pt>
                <c:pt idx="4013">
                  <c:v>#N/A</c:v>
                </c:pt>
                <c:pt idx="4014">
                  <c:v>#N/A</c:v>
                </c:pt>
                <c:pt idx="4015">
                  <c:v>#N/A</c:v>
                </c:pt>
                <c:pt idx="4016">
                  <c:v>#N/A</c:v>
                </c:pt>
                <c:pt idx="4017">
                  <c:v>#N/A</c:v>
                </c:pt>
                <c:pt idx="4018">
                  <c:v>#N/A</c:v>
                </c:pt>
                <c:pt idx="4019">
                  <c:v>#N/A</c:v>
                </c:pt>
                <c:pt idx="4020">
                  <c:v>#N/A</c:v>
                </c:pt>
                <c:pt idx="4021">
                  <c:v>#N/A</c:v>
                </c:pt>
                <c:pt idx="4022">
                  <c:v>#N/A</c:v>
                </c:pt>
                <c:pt idx="4023">
                  <c:v>#N/A</c:v>
                </c:pt>
                <c:pt idx="4024">
                  <c:v>#N/A</c:v>
                </c:pt>
                <c:pt idx="4025">
                  <c:v>#N/A</c:v>
                </c:pt>
                <c:pt idx="4026">
                  <c:v>#N/A</c:v>
                </c:pt>
                <c:pt idx="4027">
                  <c:v>#N/A</c:v>
                </c:pt>
                <c:pt idx="4028">
                  <c:v>#N/A</c:v>
                </c:pt>
                <c:pt idx="4029">
                  <c:v>#N/A</c:v>
                </c:pt>
                <c:pt idx="4030">
                  <c:v>#N/A</c:v>
                </c:pt>
                <c:pt idx="4031">
                  <c:v>#N/A</c:v>
                </c:pt>
                <c:pt idx="4032">
                  <c:v>#N/A</c:v>
                </c:pt>
                <c:pt idx="4033">
                  <c:v>#N/A</c:v>
                </c:pt>
                <c:pt idx="4034">
                  <c:v>#N/A</c:v>
                </c:pt>
                <c:pt idx="4035">
                  <c:v>#N/A</c:v>
                </c:pt>
                <c:pt idx="4036">
                  <c:v>#N/A</c:v>
                </c:pt>
                <c:pt idx="4037">
                  <c:v>#N/A</c:v>
                </c:pt>
                <c:pt idx="4038">
                  <c:v>#N/A</c:v>
                </c:pt>
                <c:pt idx="4039">
                  <c:v>#N/A</c:v>
                </c:pt>
                <c:pt idx="4040">
                  <c:v>#N/A</c:v>
                </c:pt>
                <c:pt idx="4041">
                  <c:v>#N/A</c:v>
                </c:pt>
                <c:pt idx="4042">
                  <c:v>#N/A</c:v>
                </c:pt>
                <c:pt idx="4043">
                  <c:v>#N/A</c:v>
                </c:pt>
                <c:pt idx="4044">
                  <c:v>#N/A</c:v>
                </c:pt>
                <c:pt idx="4045">
                  <c:v>#N/A</c:v>
                </c:pt>
                <c:pt idx="4046">
                  <c:v>#N/A</c:v>
                </c:pt>
                <c:pt idx="4047">
                  <c:v>#N/A</c:v>
                </c:pt>
                <c:pt idx="4048">
                  <c:v>#N/A</c:v>
                </c:pt>
                <c:pt idx="4049">
                  <c:v>#N/A</c:v>
                </c:pt>
                <c:pt idx="4050">
                  <c:v>#N/A</c:v>
                </c:pt>
                <c:pt idx="4051">
                  <c:v>#N/A</c:v>
                </c:pt>
                <c:pt idx="4052">
                  <c:v>#N/A</c:v>
                </c:pt>
                <c:pt idx="4053">
                  <c:v>#N/A</c:v>
                </c:pt>
                <c:pt idx="4054">
                  <c:v>#N/A</c:v>
                </c:pt>
                <c:pt idx="4055">
                  <c:v>#N/A</c:v>
                </c:pt>
                <c:pt idx="4056">
                  <c:v>#N/A</c:v>
                </c:pt>
                <c:pt idx="4057">
                  <c:v>#N/A</c:v>
                </c:pt>
                <c:pt idx="4058">
                  <c:v>#N/A</c:v>
                </c:pt>
                <c:pt idx="4059">
                  <c:v>#N/A</c:v>
                </c:pt>
                <c:pt idx="4060">
                  <c:v>#N/A</c:v>
                </c:pt>
                <c:pt idx="4061">
                  <c:v>#N/A</c:v>
                </c:pt>
                <c:pt idx="4062">
                  <c:v>#N/A</c:v>
                </c:pt>
                <c:pt idx="4063">
                  <c:v>#N/A</c:v>
                </c:pt>
                <c:pt idx="4064">
                  <c:v>#N/A</c:v>
                </c:pt>
                <c:pt idx="4065">
                  <c:v>#N/A</c:v>
                </c:pt>
                <c:pt idx="4066">
                  <c:v>#N/A</c:v>
                </c:pt>
                <c:pt idx="4067">
                  <c:v>#N/A</c:v>
                </c:pt>
                <c:pt idx="4068">
                  <c:v>#N/A</c:v>
                </c:pt>
                <c:pt idx="4069">
                  <c:v>#N/A</c:v>
                </c:pt>
                <c:pt idx="4070">
                  <c:v>#N/A</c:v>
                </c:pt>
                <c:pt idx="4071">
                  <c:v>#N/A</c:v>
                </c:pt>
                <c:pt idx="4072">
                  <c:v>#N/A</c:v>
                </c:pt>
                <c:pt idx="4073">
                  <c:v>#N/A</c:v>
                </c:pt>
                <c:pt idx="4074">
                  <c:v>#N/A</c:v>
                </c:pt>
                <c:pt idx="4075">
                  <c:v>#N/A</c:v>
                </c:pt>
                <c:pt idx="4076">
                  <c:v>#N/A</c:v>
                </c:pt>
                <c:pt idx="4077">
                  <c:v>#N/A</c:v>
                </c:pt>
                <c:pt idx="4078">
                  <c:v>#N/A</c:v>
                </c:pt>
                <c:pt idx="4079">
                  <c:v>#N/A</c:v>
                </c:pt>
                <c:pt idx="4080">
                  <c:v>#N/A</c:v>
                </c:pt>
                <c:pt idx="4081">
                  <c:v>#N/A</c:v>
                </c:pt>
                <c:pt idx="4082">
                  <c:v>#N/A</c:v>
                </c:pt>
                <c:pt idx="4083">
                  <c:v>#N/A</c:v>
                </c:pt>
                <c:pt idx="4084">
                  <c:v>#N/A</c:v>
                </c:pt>
                <c:pt idx="4085">
                  <c:v>#N/A</c:v>
                </c:pt>
                <c:pt idx="4086">
                  <c:v>#N/A</c:v>
                </c:pt>
                <c:pt idx="4087">
                  <c:v>#N/A</c:v>
                </c:pt>
                <c:pt idx="4088">
                  <c:v>#N/A</c:v>
                </c:pt>
                <c:pt idx="4089">
                  <c:v>#N/A</c:v>
                </c:pt>
                <c:pt idx="4090">
                  <c:v>#N/A</c:v>
                </c:pt>
                <c:pt idx="4091">
                  <c:v>#N/A</c:v>
                </c:pt>
                <c:pt idx="4092">
                  <c:v>#N/A</c:v>
                </c:pt>
                <c:pt idx="4093">
                  <c:v>#N/A</c:v>
                </c:pt>
                <c:pt idx="4094">
                  <c:v>#N/A</c:v>
                </c:pt>
                <c:pt idx="4095">
                  <c:v>#N/A</c:v>
                </c:pt>
                <c:pt idx="4096">
                  <c:v>#N/A</c:v>
                </c:pt>
                <c:pt idx="4097">
                  <c:v>#N/A</c:v>
                </c:pt>
                <c:pt idx="4098">
                  <c:v>#N/A</c:v>
                </c:pt>
                <c:pt idx="4099">
                  <c:v>#N/A</c:v>
                </c:pt>
                <c:pt idx="4100">
                  <c:v>#N/A</c:v>
                </c:pt>
                <c:pt idx="4101">
                  <c:v>#N/A</c:v>
                </c:pt>
                <c:pt idx="4102">
                  <c:v>#N/A</c:v>
                </c:pt>
                <c:pt idx="4103">
                  <c:v>#N/A</c:v>
                </c:pt>
                <c:pt idx="4104">
                  <c:v>#N/A</c:v>
                </c:pt>
                <c:pt idx="4105">
                  <c:v>#N/A</c:v>
                </c:pt>
                <c:pt idx="4106">
                  <c:v>#N/A</c:v>
                </c:pt>
                <c:pt idx="4107">
                  <c:v>#N/A</c:v>
                </c:pt>
                <c:pt idx="4108">
                  <c:v>#N/A</c:v>
                </c:pt>
                <c:pt idx="4109">
                  <c:v>#N/A</c:v>
                </c:pt>
                <c:pt idx="4110">
                  <c:v>#N/A</c:v>
                </c:pt>
                <c:pt idx="4111">
                  <c:v>#N/A</c:v>
                </c:pt>
                <c:pt idx="4112">
                  <c:v>#N/A</c:v>
                </c:pt>
                <c:pt idx="4113">
                  <c:v>#N/A</c:v>
                </c:pt>
                <c:pt idx="4114">
                  <c:v>#N/A</c:v>
                </c:pt>
                <c:pt idx="4115">
                  <c:v>#N/A</c:v>
                </c:pt>
                <c:pt idx="4116">
                  <c:v>#N/A</c:v>
                </c:pt>
                <c:pt idx="4117">
                  <c:v>#N/A</c:v>
                </c:pt>
                <c:pt idx="4118">
                  <c:v>#N/A</c:v>
                </c:pt>
                <c:pt idx="4119">
                  <c:v>#N/A</c:v>
                </c:pt>
                <c:pt idx="4120">
                  <c:v>#N/A</c:v>
                </c:pt>
                <c:pt idx="4121">
                  <c:v>#N/A</c:v>
                </c:pt>
                <c:pt idx="4122">
                  <c:v>#N/A</c:v>
                </c:pt>
                <c:pt idx="4123">
                  <c:v>#N/A</c:v>
                </c:pt>
                <c:pt idx="4124">
                  <c:v>#N/A</c:v>
                </c:pt>
                <c:pt idx="4125">
                  <c:v>#N/A</c:v>
                </c:pt>
                <c:pt idx="4126">
                  <c:v>#N/A</c:v>
                </c:pt>
                <c:pt idx="4127">
                  <c:v>#N/A</c:v>
                </c:pt>
                <c:pt idx="4128">
                  <c:v>#N/A</c:v>
                </c:pt>
                <c:pt idx="4129">
                  <c:v>#N/A</c:v>
                </c:pt>
                <c:pt idx="4130">
                  <c:v>#N/A</c:v>
                </c:pt>
                <c:pt idx="4131">
                  <c:v>#N/A</c:v>
                </c:pt>
                <c:pt idx="4132">
                  <c:v>#N/A</c:v>
                </c:pt>
                <c:pt idx="4133">
                  <c:v>#N/A</c:v>
                </c:pt>
                <c:pt idx="4134">
                  <c:v>#N/A</c:v>
                </c:pt>
                <c:pt idx="4135">
                  <c:v>#N/A</c:v>
                </c:pt>
                <c:pt idx="4136">
                  <c:v>#N/A</c:v>
                </c:pt>
                <c:pt idx="4137">
                  <c:v>#N/A</c:v>
                </c:pt>
                <c:pt idx="4138">
                  <c:v>#N/A</c:v>
                </c:pt>
                <c:pt idx="4139">
                  <c:v>#N/A</c:v>
                </c:pt>
                <c:pt idx="4140">
                  <c:v>#N/A</c:v>
                </c:pt>
                <c:pt idx="4141">
                  <c:v>#N/A</c:v>
                </c:pt>
                <c:pt idx="4142">
                  <c:v>#N/A</c:v>
                </c:pt>
                <c:pt idx="4143">
                  <c:v>#N/A</c:v>
                </c:pt>
                <c:pt idx="4144">
                  <c:v>#N/A</c:v>
                </c:pt>
                <c:pt idx="4145">
                  <c:v>#N/A</c:v>
                </c:pt>
                <c:pt idx="4146">
                  <c:v>#N/A</c:v>
                </c:pt>
                <c:pt idx="4147">
                  <c:v>#N/A</c:v>
                </c:pt>
                <c:pt idx="4148">
                  <c:v>#N/A</c:v>
                </c:pt>
                <c:pt idx="4149">
                  <c:v>#N/A</c:v>
                </c:pt>
                <c:pt idx="4150">
                  <c:v>#N/A</c:v>
                </c:pt>
                <c:pt idx="4151">
                  <c:v>#N/A</c:v>
                </c:pt>
                <c:pt idx="4152">
                  <c:v>#N/A</c:v>
                </c:pt>
                <c:pt idx="4153">
                  <c:v>#N/A</c:v>
                </c:pt>
                <c:pt idx="4154">
                  <c:v>#N/A</c:v>
                </c:pt>
                <c:pt idx="4155">
                  <c:v>#N/A</c:v>
                </c:pt>
                <c:pt idx="4156">
                  <c:v>#N/A</c:v>
                </c:pt>
                <c:pt idx="4157">
                  <c:v>#N/A</c:v>
                </c:pt>
                <c:pt idx="4158">
                  <c:v>#N/A</c:v>
                </c:pt>
                <c:pt idx="4159">
                  <c:v>#N/A</c:v>
                </c:pt>
                <c:pt idx="4160">
                  <c:v>#N/A</c:v>
                </c:pt>
                <c:pt idx="4161">
                  <c:v>#N/A</c:v>
                </c:pt>
                <c:pt idx="4162">
                  <c:v>#N/A</c:v>
                </c:pt>
                <c:pt idx="4163">
                  <c:v>#N/A</c:v>
                </c:pt>
                <c:pt idx="4164">
                  <c:v>#N/A</c:v>
                </c:pt>
                <c:pt idx="4165">
                  <c:v>#N/A</c:v>
                </c:pt>
                <c:pt idx="4166">
                  <c:v>#N/A</c:v>
                </c:pt>
                <c:pt idx="4167">
                  <c:v>#N/A</c:v>
                </c:pt>
                <c:pt idx="4168">
                  <c:v>#N/A</c:v>
                </c:pt>
                <c:pt idx="4169">
                  <c:v>#N/A</c:v>
                </c:pt>
                <c:pt idx="4170">
                  <c:v>#N/A</c:v>
                </c:pt>
                <c:pt idx="4171">
                  <c:v>#N/A</c:v>
                </c:pt>
                <c:pt idx="4172">
                  <c:v>#N/A</c:v>
                </c:pt>
                <c:pt idx="4173">
                  <c:v>#N/A</c:v>
                </c:pt>
                <c:pt idx="4174">
                  <c:v>#N/A</c:v>
                </c:pt>
                <c:pt idx="4175">
                  <c:v>#N/A</c:v>
                </c:pt>
                <c:pt idx="4176">
                  <c:v>#N/A</c:v>
                </c:pt>
                <c:pt idx="4177">
                  <c:v>#N/A</c:v>
                </c:pt>
                <c:pt idx="4178">
                  <c:v>#N/A</c:v>
                </c:pt>
                <c:pt idx="4179">
                  <c:v>#N/A</c:v>
                </c:pt>
                <c:pt idx="4180">
                  <c:v>#N/A</c:v>
                </c:pt>
                <c:pt idx="4181">
                  <c:v>#N/A</c:v>
                </c:pt>
                <c:pt idx="4182">
                  <c:v>#N/A</c:v>
                </c:pt>
                <c:pt idx="4183">
                  <c:v>#N/A</c:v>
                </c:pt>
                <c:pt idx="4184">
                  <c:v>#N/A</c:v>
                </c:pt>
                <c:pt idx="4185">
                  <c:v>#N/A</c:v>
                </c:pt>
                <c:pt idx="4186">
                  <c:v>#N/A</c:v>
                </c:pt>
                <c:pt idx="4187">
                  <c:v>#N/A</c:v>
                </c:pt>
                <c:pt idx="4188">
                  <c:v>#N/A</c:v>
                </c:pt>
                <c:pt idx="4189">
                  <c:v>#N/A</c:v>
                </c:pt>
                <c:pt idx="4190">
                  <c:v>#N/A</c:v>
                </c:pt>
                <c:pt idx="4191">
                  <c:v>#N/A</c:v>
                </c:pt>
                <c:pt idx="4192">
                  <c:v>#N/A</c:v>
                </c:pt>
                <c:pt idx="4193">
                  <c:v>#N/A</c:v>
                </c:pt>
                <c:pt idx="4194">
                  <c:v>#N/A</c:v>
                </c:pt>
                <c:pt idx="4195">
                  <c:v>#N/A</c:v>
                </c:pt>
                <c:pt idx="4196">
                  <c:v>#N/A</c:v>
                </c:pt>
                <c:pt idx="4197">
                  <c:v>#N/A</c:v>
                </c:pt>
                <c:pt idx="4198">
                  <c:v>#N/A</c:v>
                </c:pt>
                <c:pt idx="4199">
                  <c:v>#N/A</c:v>
                </c:pt>
                <c:pt idx="4200">
                  <c:v>#N/A</c:v>
                </c:pt>
                <c:pt idx="4201">
                  <c:v>#N/A</c:v>
                </c:pt>
                <c:pt idx="4202">
                  <c:v>#N/A</c:v>
                </c:pt>
                <c:pt idx="4203">
                  <c:v>#N/A</c:v>
                </c:pt>
                <c:pt idx="4204">
                  <c:v>#N/A</c:v>
                </c:pt>
                <c:pt idx="4205">
                  <c:v>#N/A</c:v>
                </c:pt>
                <c:pt idx="4206">
                  <c:v>#N/A</c:v>
                </c:pt>
                <c:pt idx="4207">
                  <c:v>#N/A</c:v>
                </c:pt>
                <c:pt idx="4208">
                  <c:v>#N/A</c:v>
                </c:pt>
                <c:pt idx="4209">
                  <c:v>#N/A</c:v>
                </c:pt>
                <c:pt idx="4210">
                  <c:v>#N/A</c:v>
                </c:pt>
                <c:pt idx="4211">
                  <c:v>#N/A</c:v>
                </c:pt>
                <c:pt idx="4212">
                  <c:v>#N/A</c:v>
                </c:pt>
                <c:pt idx="4213">
                  <c:v>#N/A</c:v>
                </c:pt>
                <c:pt idx="4214">
                  <c:v>#N/A</c:v>
                </c:pt>
                <c:pt idx="4215">
                  <c:v>#N/A</c:v>
                </c:pt>
                <c:pt idx="4216">
                  <c:v>#N/A</c:v>
                </c:pt>
                <c:pt idx="4217">
                  <c:v>#N/A</c:v>
                </c:pt>
                <c:pt idx="4218">
                  <c:v>#N/A</c:v>
                </c:pt>
                <c:pt idx="4219">
                  <c:v>#N/A</c:v>
                </c:pt>
                <c:pt idx="4220">
                  <c:v>#N/A</c:v>
                </c:pt>
                <c:pt idx="4221">
                  <c:v>#N/A</c:v>
                </c:pt>
                <c:pt idx="4222">
                  <c:v>#N/A</c:v>
                </c:pt>
                <c:pt idx="4223">
                  <c:v>#N/A</c:v>
                </c:pt>
                <c:pt idx="4224">
                  <c:v>#N/A</c:v>
                </c:pt>
                <c:pt idx="4225">
                  <c:v>#N/A</c:v>
                </c:pt>
                <c:pt idx="4226">
                  <c:v>#N/A</c:v>
                </c:pt>
                <c:pt idx="4227">
                  <c:v>#N/A</c:v>
                </c:pt>
                <c:pt idx="4228">
                  <c:v>#N/A</c:v>
                </c:pt>
                <c:pt idx="4229">
                  <c:v>#N/A</c:v>
                </c:pt>
                <c:pt idx="4230">
                  <c:v>#N/A</c:v>
                </c:pt>
                <c:pt idx="4231">
                  <c:v>#N/A</c:v>
                </c:pt>
                <c:pt idx="4232">
                  <c:v>#N/A</c:v>
                </c:pt>
                <c:pt idx="4233">
                  <c:v>#N/A</c:v>
                </c:pt>
                <c:pt idx="4234">
                  <c:v>#N/A</c:v>
                </c:pt>
                <c:pt idx="4235">
                  <c:v>#N/A</c:v>
                </c:pt>
                <c:pt idx="4236">
                  <c:v>#N/A</c:v>
                </c:pt>
                <c:pt idx="4237">
                  <c:v>#N/A</c:v>
                </c:pt>
                <c:pt idx="4238">
                  <c:v>#N/A</c:v>
                </c:pt>
                <c:pt idx="4239">
                  <c:v>#N/A</c:v>
                </c:pt>
                <c:pt idx="4240">
                  <c:v>#N/A</c:v>
                </c:pt>
                <c:pt idx="4241">
                  <c:v>#N/A</c:v>
                </c:pt>
                <c:pt idx="4242">
                  <c:v>#N/A</c:v>
                </c:pt>
                <c:pt idx="4243">
                  <c:v>#N/A</c:v>
                </c:pt>
                <c:pt idx="4244">
                  <c:v>#N/A</c:v>
                </c:pt>
                <c:pt idx="4245">
                  <c:v>#N/A</c:v>
                </c:pt>
                <c:pt idx="4246">
                  <c:v>#N/A</c:v>
                </c:pt>
                <c:pt idx="4247">
                  <c:v>#N/A</c:v>
                </c:pt>
                <c:pt idx="4248">
                  <c:v>#N/A</c:v>
                </c:pt>
                <c:pt idx="4249">
                  <c:v>#N/A</c:v>
                </c:pt>
                <c:pt idx="4250">
                  <c:v>#N/A</c:v>
                </c:pt>
                <c:pt idx="4251">
                  <c:v>#N/A</c:v>
                </c:pt>
                <c:pt idx="4252">
                  <c:v>#N/A</c:v>
                </c:pt>
                <c:pt idx="4253">
                  <c:v>#N/A</c:v>
                </c:pt>
                <c:pt idx="4254">
                  <c:v>#N/A</c:v>
                </c:pt>
                <c:pt idx="4255">
                  <c:v>#N/A</c:v>
                </c:pt>
                <c:pt idx="4256">
                  <c:v>#N/A</c:v>
                </c:pt>
                <c:pt idx="4257">
                  <c:v>#N/A</c:v>
                </c:pt>
                <c:pt idx="4258">
                  <c:v>#N/A</c:v>
                </c:pt>
                <c:pt idx="4259">
                  <c:v>#N/A</c:v>
                </c:pt>
                <c:pt idx="4260">
                  <c:v>#N/A</c:v>
                </c:pt>
                <c:pt idx="4261">
                  <c:v>#N/A</c:v>
                </c:pt>
                <c:pt idx="4262">
                  <c:v>#N/A</c:v>
                </c:pt>
                <c:pt idx="4263">
                  <c:v>#N/A</c:v>
                </c:pt>
                <c:pt idx="4264">
                  <c:v>#N/A</c:v>
                </c:pt>
                <c:pt idx="4265">
                  <c:v>#N/A</c:v>
                </c:pt>
                <c:pt idx="4266">
                  <c:v>#N/A</c:v>
                </c:pt>
                <c:pt idx="4267">
                  <c:v>#N/A</c:v>
                </c:pt>
                <c:pt idx="4268">
                  <c:v>#N/A</c:v>
                </c:pt>
                <c:pt idx="4269">
                  <c:v>#N/A</c:v>
                </c:pt>
                <c:pt idx="4270">
                  <c:v>#N/A</c:v>
                </c:pt>
                <c:pt idx="4271">
                  <c:v>#N/A</c:v>
                </c:pt>
                <c:pt idx="4272">
                  <c:v>#N/A</c:v>
                </c:pt>
                <c:pt idx="4273">
                  <c:v>#N/A</c:v>
                </c:pt>
                <c:pt idx="4274">
                  <c:v>#N/A</c:v>
                </c:pt>
                <c:pt idx="4275">
                  <c:v>#N/A</c:v>
                </c:pt>
                <c:pt idx="4276">
                  <c:v>#N/A</c:v>
                </c:pt>
                <c:pt idx="4277">
                  <c:v>#N/A</c:v>
                </c:pt>
                <c:pt idx="4278">
                  <c:v>#N/A</c:v>
                </c:pt>
                <c:pt idx="4279">
                  <c:v>#N/A</c:v>
                </c:pt>
                <c:pt idx="4280">
                  <c:v>#N/A</c:v>
                </c:pt>
                <c:pt idx="4281">
                  <c:v>#N/A</c:v>
                </c:pt>
                <c:pt idx="4282">
                  <c:v>#N/A</c:v>
                </c:pt>
                <c:pt idx="4283">
                  <c:v>#N/A</c:v>
                </c:pt>
                <c:pt idx="4284">
                  <c:v>#N/A</c:v>
                </c:pt>
                <c:pt idx="4285">
                  <c:v>#N/A</c:v>
                </c:pt>
                <c:pt idx="4286">
                  <c:v>#N/A</c:v>
                </c:pt>
                <c:pt idx="4287">
                  <c:v>#N/A</c:v>
                </c:pt>
                <c:pt idx="4288">
                  <c:v>#N/A</c:v>
                </c:pt>
                <c:pt idx="4289">
                  <c:v>#N/A</c:v>
                </c:pt>
                <c:pt idx="4290">
                  <c:v>#N/A</c:v>
                </c:pt>
                <c:pt idx="4291">
                  <c:v>#N/A</c:v>
                </c:pt>
                <c:pt idx="4292">
                  <c:v>#N/A</c:v>
                </c:pt>
                <c:pt idx="4293">
                  <c:v>#N/A</c:v>
                </c:pt>
                <c:pt idx="4294">
                  <c:v>#N/A</c:v>
                </c:pt>
                <c:pt idx="4295">
                  <c:v>#N/A</c:v>
                </c:pt>
                <c:pt idx="4296">
                  <c:v>#N/A</c:v>
                </c:pt>
                <c:pt idx="4297">
                  <c:v>#N/A</c:v>
                </c:pt>
                <c:pt idx="4298">
                  <c:v>#N/A</c:v>
                </c:pt>
                <c:pt idx="4299">
                  <c:v>#N/A</c:v>
                </c:pt>
                <c:pt idx="4300">
                  <c:v>#N/A</c:v>
                </c:pt>
                <c:pt idx="4301">
                  <c:v>#N/A</c:v>
                </c:pt>
                <c:pt idx="4302">
                  <c:v>#N/A</c:v>
                </c:pt>
                <c:pt idx="4303">
                  <c:v>#N/A</c:v>
                </c:pt>
                <c:pt idx="4304">
                  <c:v>#N/A</c:v>
                </c:pt>
                <c:pt idx="4305">
                  <c:v>#N/A</c:v>
                </c:pt>
                <c:pt idx="4306">
                  <c:v>#N/A</c:v>
                </c:pt>
                <c:pt idx="4307">
                  <c:v>#N/A</c:v>
                </c:pt>
                <c:pt idx="4308">
                  <c:v>#N/A</c:v>
                </c:pt>
                <c:pt idx="4309">
                  <c:v>#N/A</c:v>
                </c:pt>
                <c:pt idx="4310">
                  <c:v>#N/A</c:v>
                </c:pt>
                <c:pt idx="4311">
                  <c:v>#N/A</c:v>
                </c:pt>
                <c:pt idx="4312">
                  <c:v>#N/A</c:v>
                </c:pt>
                <c:pt idx="4313">
                  <c:v>#N/A</c:v>
                </c:pt>
                <c:pt idx="4314">
                  <c:v>#N/A</c:v>
                </c:pt>
                <c:pt idx="4315">
                  <c:v>#N/A</c:v>
                </c:pt>
                <c:pt idx="4316">
                  <c:v>#N/A</c:v>
                </c:pt>
                <c:pt idx="4317">
                  <c:v>#N/A</c:v>
                </c:pt>
                <c:pt idx="4318">
                  <c:v>#N/A</c:v>
                </c:pt>
                <c:pt idx="4319">
                  <c:v>#N/A</c:v>
                </c:pt>
                <c:pt idx="4320">
                  <c:v>#N/A</c:v>
                </c:pt>
                <c:pt idx="4321">
                  <c:v>#N/A</c:v>
                </c:pt>
                <c:pt idx="4322">
                  <c:v>#N/A</c:v>
                </c:pt>
                <c:pt idx="4323">
                  <c:v>#N/A</c:v>
                </c:pt>
                <c:pt idx="4324">
                  <c:v>#N/A</c:v>
                </c:pt>
                <c:pt idx="4325">
                  <c:v>#N/A</c:v>
                </c:pt>
                <c:pt idx="4326">
                  <c:v>#N/A</c:v>
                </c:pt>
                <c:pt idx="4327">
                  <c:v>#N/A</c:v>
                </c:pt>
                <c:pt idx="4328">
                  <c:v>#N/A</c:v>
                </c:pt>
                <c:pt idx="4329">
                  <c:v>#N/A</c:v>
                </c:pt>
                <c:pt idx="4330">
                  <c:v>#N/A</c:v>
                </c:pt>
                <c:pt idx="4331">
                  <c:v>#N/A</c:v>
                </c:pt>
                <c:pt idx="4332">
                  <c:v>#N/A</c:v>
                </c:pt>
                <c:pt idx="4333">
                  <c:v>#N/A</c:v>
                </c:pt>
                <c:pt idx="4334">
                  <c:v>#N/A</c:v>
                </c:pt>
                <c:pt idx="4335">
                  <c:v>#N/A</c:v>
                </c:pt>
                <c:pt idx="4336">
                  <c:v>#N/A</c:v>
                </c:pt>
                <c:pt idx="4337">
                  <c:v>#N/A</c:v>
                </c:pt>
                <c:pt idx="4338">
                  <c:v>#N/A</c:v>
                </c:pt>
                <c:pt idx="4339">
                  <c:v>#N/A</c:v>
                </c:pt>
                <c:pt idx="4340">
                  <c:v>#N/A</c:v>
                </c:pt>
                <c:pt idx="4341">
                  <c:v>#N/A</c:v>
                </c:pt>
                <c:pt idx="4342">
                  <c:v>#N/A</c:v>
                </c:pt>
                <c:pt idx="4343">
                  <c:v>#N/A</c:v>
                </c:pt>
                <c:pt idx="4344">
                  <c:v>#N/A</c:v>
                </c:pt>
                <c:pt idx="4345">
                  <c:v>#N/A</c:v>
                </c:pt>
                <c:pt idx="4346">
                  <c:v>#N/A</c:v>
                </c:pt>
                <c:pt idx="4347">
                  <c:v>#N/A</c:v>
                </c:pt>
                <c:pt idx="4348">
                  <c:v>#N/A</c:v>
                </c:pt>
                <c:pt idx="4349">
                  <c:v>#N/A</c:v>
                </c:pt>
                <c:pt idx="4350">
                  <c:v>#N/A</c:v>
                </c:pt>
                <c:pt idx="4351">
                  <c:v>#N/A</c:v>
                </c:pt>
                <c:pt idx="4352">
                  <c:v>#N/A</c:v>
                </c:pt>
                <c:pt idx="4353">
                  <c:v>#N/A</c:v>
                </c:pt>
                <c:pt idx="4354">
                  <c:v>#N/A</c:v>
                </c:pt>
                <c:pt idx="4355">
                  <c:v>#N/A</c:v>
                </c:pt>
                <c:pt idx="4356">
                  <c:v>#N/A</c:v>
                </c:pt>
                <c:pt idx="4357">
                  <c:v>#N/A</c:v>
                </c:pt>
                <c:pt idx="4358">
                  <c:v>#N/A</c:v>
                </c:pt>
                <c:pt idx="4359">
                  <c:v>#N/A</c:v>
                </c:pt>
                <c:pt idx="4360">
                  <c:v>#N/A</c:v>
                </c:pt>
                <c:pt idx="4361">
                  <c:v>#N/A</c:v>
                </c:pt>
                <c:pt idx="4362">
                  <c:v>#N/A</c:v>
                </c:pt>
                <c:pt idx="4363">
                  <c:v>#N/A</c:v>
                </c:pt>
                <c:pt idx="4364">
                  <c:v>#N/A</c:v>
                </c:pt>
                <c:pt idx="4365">
                  <c:v>#N/A</c:v>
                </c:pt>
                <c:pt idx="4366">
                  <c:v>#N/A</c:v>
                </c:pt>
                <c:pt idx="4367">
                  <c:v>#N/A</c:v>
                </c:pt>
                <c:pt idx="4368">
                  <c:v>#N/A</c:v>
                </c:pt>
                <c:pt idx="4369">
                  <c:v>#N/A</c:v>
                </c:pt>
                <c:pt idx="4370">
                  <c:v>#N/A</c:v>
                </c:pt>
                <c:pt idx="4371">
                  <c:v>#N/A</c:v>
                </c:pt>
                <c:pt idx="4372">
                  <c:v>#N/A</c:v>
                </c:pt>
                <c:pt idx="4373">
                  <c:v>#N/A</c:v>
                </c:pt>
                <c:pt idx="4374">
                  <c:v>#N/A</c:v>
                </c:pt>
                <c:pt idx="4375">
                  <c:v>#N/A</c:v>
                </c:pt>
                <c:pt idx="4376">
                  <c:v>#N/A</c:v>
                </c:pt>
                <c:pt idx="4377">
                  <c:v>#N/A</c:v>
                </c:pt>
                <c:pt idx="4378">
                  <c:v>#N/A</c:v>
                </c:pt>
                <c:pt idx="4379">
                  <c:v>#N/A</c:v>
                </c:pt>
                <c:pt idx="4380">
                  <c:v>#N/A</c:v>
                </c:pt>
                <c:pt idx="4381">
                  <c:v>#N/A</c:v>
                </c:pt>
                <c:pt idx="4382">
                  <c:v>#N/A</c:v>
                </c:pt>
                <c:pt idx="4383">
                  <c:v>#N/A</c:v>
                </c:pt>
                <c:pt idx="4384">
                  <c:v>#N/A</c:v>
                </c:pt>
                <c:pt idx="4385">
                  <c:v>#N/A</c:v>
                </c:pt>
                <c:pt idx="4386">
                  <c:v>#N/A</c:v>
                </c:pt>
                <c:pt idx="4387">
                  <c:v>#N/A</c:v>
                </c:pt>
                <c:pt idx="4388">
                  <c:v>#N/A</c:v>
                </c:pt>
                <c:pt idx="4389">
                  <c:v>#N/A</c:v>
                </c:pt>
                <c:pt idx="4390">
                  <c:v>#N/A</c:v>
                </c:pt>
                <c:pt idx="4391">
                  <c:v>#N/A</c:v>
                </c:pt>
                <c:pt idx="4392">
                  <c:v>#N/A</c:v>
                </c:pt>
                <c:pt idx="4393">
                  <c:v>#N/A</c:v>
                </c:pt>
                <c:pt idx="4394">
                  <c:v>#N/A</c:v>
                </c:pt>
                <c:pt idx="4395">
                  <c:v>#N/A</c:v>
                </c:pt>
                <c:pt idx="4396">
                  <c:v>#N/A</c:v>
                </c:pt>
                <c:pt idx="4397">
                  <c:v>#N/A</c:v>
                </c:pt>
                <c:pt idx="4398">
                  <c:v>#N/A</c:v>
                </c:pt>
                <c:pt idx="4399">
                  <c:v>#N/A</c:v>
                </c:pt>
                <c:pt idx="4400">
                  <c:v>#N/A</c:v>
                </c:pt>
                <c:pt idx="4401">
                  <c:v>#N/A</c:v>
                </c:pt>
                <c:pt idx="4402">
                  <c:v>#N/A</c:v>
                </c:pt>
                <c:pt idx="4403">
                  <c:v>#N/A</c:v>
                </c:pt>
                <c:pt idx="4404">
                  <c:v>#N/A</c:v>
                </c:pt>
                <c:pt idx="4405">
                  <c:v>#N/A</c:v>
                </c:pt>
                <c:pt idx="4406">
                  <c:v>#N/A</c:v>
                </c:pt>
                <c:pt idx="4407">
                  <c:v>#N/A</c:v>
                </c:pt>
                <c:pt idx="4408">
                  <c:v>#N/A</c:v>
                </c:pt>
                <c:pt idx="4409">
                  <c:v>#N/A</c:v>
                </c:pt>
                <c:pt idx="4410">
                  <c:v>#N/A</c:v>
                </c:pt>
                <c:pt idx="4411">
                  <c:v>#N/A</c:v>
                </c:pt>
                <c:pt idx="4412">
                  <c:v>#N/A</c:v>
                </c:pt>
                <c:pt idx="4413">
                  <c:v>#N/A</c:v>
                </c:pt>
                <c:pt idx="4414">
                  <c:v>#N/A</c:v>
                </c:pt>
                <c:pt idx="4415">
                  <c:v>#N/A</c:v>
                </c:pt>
                <c:pt idx="4416">
                  <c:v>#N/A</c:v>
                </c:pt>
                <c:pt idx="4417">
                  <c:v>#N/A</c:v>
                </c:pt>
                <c:pt idx="4418">
                  <c:v>#N/A</c:v>
                </c:pt>
                <c:pt idx="4419">
                  <c:v>#N/A</c:v>
                </c:pt>
                <c:pt idx="4420">
                  <c:v>#N/A</c:v>
                </c:pt>
                <c:pt idx="4421">
                  <c:v>#N/A</c:v>
                </c:pt>
                <c:pt idx="4422">
                  <c:v>#N/A</c:v>
                </c:pt>
                <c:pt idx="4423">
                  <c:v>#N/A</c:v>
                </c:pt>
                <c:pt idx="4424">
                  <c:v>#N/A</c:v>
                </c:pt>
                <c:pt idx="4425">
                  <c:v>#N/A</c:v>
                </c:pt>
                <c:pt idx="4426">
                  <c:v>#N/A</c:v>
                </c:pt>
                <c:pt idx="4427">
                  <c:v>#N/A</c:v>
                </c:pt>
                <c:pt idx="4428">
                  <c:v>#N/A</c:v>
                </c:pt>
                <c:pt idx="4429">
                  <c:v>#N/A</c:v>
                </c:pt>
                <c:pt idx="4430">
                  <c:v>#N/A</c:v>
                </c:pt>
                <c:pt idx="4431">
                  <c:v>#N/A</c:v>
                </c:pt>
                <c:pt idx="4432">
                  <c:v>#N/A</c:v>
                </c:pt>
                <c:pt idx="4433">
                  <c:v>#N/A</c:v>
                </c:pt>
                <c:pt idx="4434">
                  <c:v>#N/A</c:v>
                </c:pt>
                <c:pt idx="4435">
                  <c:v>#N/A</c:v>
                </c:pt>
                <c:pt idx="4436">
                  <c:v>#N/A</c:v>
                </c:pt>
                <c:pt idx="4437">
                  <c:v>#N/A</c:v>
                </c:pt>
                <c:pt idx="4438">
                  <c:v>#N/A</c:v>
                </c:pt>
                <c:pt idx="4439">
                  <c:v>#N/A</c:v>
                </c:pt>
                <c:pt idx="4440">
                  <c:v>#N/A</c:v>
                </c:pt>
                <c:pt idx="4441">
                  <c:v>#N/A</c:v>
                </c:pt>
                <c:pt idx="4442">
                  <c:v>#N/A</c:v>
                </c:pt>
                <c:pt idx="4443">
                  <c:v>#N/A</c:v>
                </c:pt>
                <c:pt idx="4444">
                  <c:v>#N/A</c:v>
                </c:pt>
                <c:pt idx="4445">
                  <c:v>#N/A</c:v>
                </c:pt>
                <c:pt idx="4446">
                  <c:v>#N/A</c:v>
                </c:pt>
                <c:pt idx="4447">
                  <c:v>#N/A</c:v>
                </c:pt>
                <c:pt idx="4448">
                  <c:v>#N/A</c:v>
                </c:pt>
                <c:pt idx="4449">
                  <c:v>#N/A</c:v>
                </c:pt>
                <c:pt idx="4450">
                  <c:v>#N/A</c:v>
                </c:pt>
                <c:pt idx="4451">
                  <c:v>#N/A</c:v>
                </c:pt>
                <c:pt idx="4452">
                  <c:v>#N/A</c:v>
                </c:pt>
                <c:pt idx="4453">
                  <c:v>#N/A</c:v>
                </c:pt>
                <c:pt idx="4454">
                  <c:v>#N/A</c:v>
                </c:pt>
                <c:pt idx="4455">
                  <c:v>#N/A</c:v>
                </c:pt>
                <c:pt idx="4456">
                  <c:v>#N/A</c:v>
                </c:pt>
                <c:pt idx="4457">
                  <c:v>#N/A</c:v>
                </c:pt>
                <c:pt idx="4458">
                  <c:v>#N/A</c:v>
                </c:pt>
                <c:pt idx="4459">
                  <c:v>#N/A</c:v>
                </c:pt>
                <c:pt idx="4460">
                  <c:v>#N/A</c:v>
                </c:pt>
                <c:pt idx="4461">
                  <c:v>#N/A</c:v>
                </c:pt>
                <c:pt idx="4462">
                  <c:v>#N/A</c:v>
                </c:pt>
                <c:pt idx="4463">
                  <c:v>#N/A</c:v>
                </c:pt>
                <c:pt idx="4464">
                  <c:v>#N/A</c:v>
                </c:pt>
                <c:pt idx="4465">
                  <c:v>#N/A</c:v>
                </c:pt>
                <c:pt idx="4466">
                  <c:v>#N/A</c:v>
                </c:pt>
                <c:pt idx="4467">
                  <c:v>#N/A</c:v>
                </c:pt>
                <c:pt idx="4468">
                  <c:v>#N/A</c:v>
                </c:pt>
                <c:pt idx="4469">
                  <c:v>#N/A</c:v>
                </c:pt>
                <c:pt idx="4470">
                  <c:v>#N/A</c:v>
                </c:pt>
                <c:pt idx="4471">
                  <c:v>#N/A</c:v>
                </c:pt>
                <c:pt idx="4472">
                  <c:v>#N/A</c:v>
                </c:pt>
                <c:pt idx="4473">
                  <c:v>#N/A</c:v>
                </c:pt>
                <c:pt idx="4474">
                  <c:v>#N/A</c:v>
                </c:pt>
                <c:pt idx="4475">
                  <c:v>#N/A</c:v>
                </c:pt>
                <c:pt idx="4476">
                  <c:v>#N/A</c:v>
                </c:pt>
                <c:pt idx="4477">
                  <c:v>#N/A</c:v>
                </c:pt>
                <c:pt idx="4478">
                  <c:v>#N/A</c:v>
                </c:pt>
                <c:pt idx="4479">
                  <c:v>#N/A</c:v>
                </c:pt>
                <c:pt idx="4480">
                  <c:v>#N/A</c:v>
                </c:pt>
                <c:pt idx="4481">
                  <c:v>#N/A</c:v>
                </c:pt>
                <c:pt idx="4482">
                  <c:v>#N/A</c:v>
                </c:pt>
                <c:pt idx="4483">
                  <c:v>#N/A</c:v>
                </c:pt>
                <c:pt idx="4484">
                  <c:v>#N/A</c:v>
                </c:pt>
                <c:pt idx="4485">
                  <c:v>#N/A</c:v>
                </c:pt>
                <c:pt idx="4486">
                  <c:v>#N/A</c:v>
                </c:pt>
                <c:pt idx="4487">
                  <c:v>#N/A</c:v>
                </c:pt>
                <c:pt idx="4488">
                  <c:v>#N/A</c:v>
                </c:pt>
                <c:pt idx="4489">
                  <c:v>#N/A</c:v>
                </c:pt>
                <c:pt idx="4490">
                  <c:v>#N/A</c:v>
                </c:pt>
                <c:pt idx="4491">
                  <c:v>#N/A</c:v>
                </c:pt>
                <c:pt idx="4492">
                  <c:v>#N/A</c:v>
                </c:pt>
                <c:pt idx="4493">
                  <c:v>#N/A</c:v>
                </c:pt>
                <c:pt idx="4494">
                  <c:v>#N/A</c:v>
                </c:pt>
                <c:pt idx="4495">
                  <c:v>#N/A</c:v>
                </c:pt>
                <c:pt idx="4496">
                  <c:v>#N/A</c:v>
                </c:pt>
                <c:pt idx="4497">
                  <c:v>#N/A</c:v>
                </c:pt>
                <c:pt idx="4498">
                  <c:v>#N/A</c:v>
                </c:pt>
                <c:pt idx="4499">
                  <c:v>#N/A</c:v>
                </c:pt>
                <c:pt idx="4500">
                  <c:v>#N/A</c:v>
                </c:pt>
                <c:pt idx="4501">
                  <c:v>#N/A</c:v>
                </c:pt>
                <c:pt idx="4502">
                  <c:v>#N/A</c:v>
                </c:pt>
                <c:pt idx="4503">
                  <c:v>#N/A</c:v>
                </c:pt>
                <c:pt idx="4504">
                  <c:v>#N/A</c:v>
                </c:pt>
                <c:pt idx="4505">
                  <c:v>#N/A</c:v>
                </c:pt>
                <c:pt idx="4506">
                  <c:v>#N/A</c:v>
                </c:pt>
                <c:pt idx="4507">
                  <c:v>#N/A</c:v>
                </c:pt>
                <c:pt idx="4508">
                  <c:v>#N/A</c:v>
                </c:pt>
                <c:pt idx="4509">
                  <c:v>#N/A</c:v>
                </c:pt>
                <c:pt idx="4510">
                  <c:v>#N/A</c:v>
                </c:pt>
                <c:pt idx="4511">
                  <c:v>#N/A</c:v>
                </c:pt>
                <c:pt idx="4512">
                  <c:v>#N/A</c:v>
                </c:pt>
                <c:pt idx="4513">
                  <c:v>#N/A</c:v>
                </c:pt>
                <c:pt idx="4514">
                  <c:v>#N/A</c:v>
                </c:pt>
                <c:pt idx="4515">
                  <c:v>#N/A</c:v>
                </c:pt>
                <c:pt idx="4516">
                  <c:v>#N/A</c:v>
                </c:pt>
                <c:pt idx="4517">
                  <c:v>#N/A</c:v>
                </c:pt>
                <c:pt idx="4518">
                  <c:v>#N/A</c:v>
                </c:pt>
                <c:pt idx="4519">
                  <c:v>#N/A</c:v>
                </c:pt>
                <c:pt idx="4520">
                  <c:v>#N/A</c:v>
                </c:pt>
                <c:pt idx="4521">
                  <c:v>#N/A</c:v>
                </c:pt>
                <c:pt idx="4522">
                  <c:v>#N/A</c:v>
                </c:pt>
                <c:pt idx="4523">
                  <c:v>#N/A</c:v>
                </c:pt>
                <c:pt idx="4524">
                  <c:v>#N/A</c:v>
                </c:pt>
                <c:pt idx="4525">
                  <c:v>#N/A</c:v>
                </c:pt>
                <c:pt idx="4526">
                  <c:v>#N/A</c:v>
                </c:pt>
                <c:pt idx="4527">
                  <c:v>#N/A</c:v>
                </c:pt>
                <c:pt idx="4528">
                  <c:v>#N/A</c:v>
                </c:pt>
                <c:pt idx="4529">
                  <c:v>#N/A</c:v>
                </c:pt>
                <c:pt idx="4530">
                  <c:v>#N/A</c:v>
                </c:pt>
                <c:pt idx="4531">
                  <c:v>#N/A</c:v>
                </c:pt>
                <c:pt idx="4532">
                  <c:v>#N/A</c:v>
                </c:pt>
                <c:pt idx="4533">
                  <c:v>#N/A</c:v>
                </c:pt>
                <c:pt idx="4534">
                  <c:v>#N/A</c:v>
                </c:pt>
                <c:pt idx="4535">
                  <c:v>#N/A</c:v>
                </c:pt>
                <c:pt idx="4536">
                  <c:v>#N/A</c:v>
                </c:pt>
                <c:pt idx="4537">
                  <c:v>#N/A</c:v>
                </c:pt>
                <c:pt idx="4538">
                  <c:v>#N/A</c:v>
                </c:pt>
                <c:pt idx="4539">
                  <c:v>#N/A</c:v>
                </c:pt>
                <c:pt idx="4540">
                  <c:v>#N/A</c:v>
                </c:pt>
                <c:pt idx="4541">
                  <c:v>#N/A</c:v>
                </c:pt>
                <c:pt idx="4542">
                  <c:v>#N/A</c:v>
                </c:pt>
                <c:pt idx="4543">
                  <c:v>#N/A</c:v>
                </c:pt>
                <c:pt idx="4544">
                  <c:v>#N/A</c:v>
                </c:pt>
                <c:pt idx="4545">
                  <c:v>#N/A</c:v>
                </c:pt>
                <c:pt idx="4546">
                  <c:v>#N/A</c:v>
                </c:pt>
                <c:pt idx="4547">
                  <c:v>#N/A</c:v>
                </c:pt>
                <c:pt idx="4548">
                  <c:v>#N/A</c:v>
                </c:pt>
                <c:pt idx="4549">
                  <c:v>#N/A</c:v>
                </c:pt>
                <c:pt idx="4550">
                  <c:v>#N/A</c:v>
                </c:pt>
                <c:pt idx="4551">
                  <c:v>#N/A</c:v>
                </c:pt>
                <c:pt idx="4552">
                  <c:v>#N/A</c:v>
                </c:pt>
                <c:pt idx="4553">
                  <c:v>#N/A</c:v>
                </c:pt>
                <c:pt idx="4554">
                  <c:v>#N/A</c:v>
                </c:pt>
                <c:pt idx="4555">
                  <c:v>#N/A</c:v>
                </c:pt>
                <c:pt idx="4556">
                  <c:v>#N/A</c:v>
                </c:pt>
                <c:pt idx="4557">
                  <c:v>#N/A</c:v>
                </c:pt>
                <c:pt idx="4558">
                  <c:v>#N/A</c:v>
                </c:pt>
                <c:pt idx="4559">
                  <c:v>#N/A</c:v>
                </c:pt>
                <c:pt idx="4560">
                  <c:v>#N/A</c:v>
                </c:pt>
                <c:pt idx="4561">
                  <c:v>#N/A</c:v>
                </c:pt>
                <c:pt idx="4562">
                  <c:v>#N/A</c:v>
                </c:pt>
                <c:pt idx="4563">
                  <c:v>#N/A</c:v>
                </c:pt>
                <c:pt idx="4564">
                  <c:v>#N/A</c:v>
                </c:pt>
                <c:pt idx="4565">
                  <c:v>#N/A</c:v>
                </c:pt>
                <c:pt idx="4566">
                  <c:v>#N/A</c:v>
                </c:pt>
                <c:pt idx="4567">
                  <c:v>#N/A</c:v>
                </c:pt>
                <c:pt idx="4568">
                  <c:v>#N/A</c:v>
                </c:pt>
                <c:pt idx="4569">
                  <c:v>#N/A</c:v>
                </c:pt>
                <c:pt idx="4570">
                  <c:v>#N/A</c:v>
                </c:pt>
                <c:pt idx="4571">
                  <c:v>#N/A</c:v>
                </c:pt>
                <c:pt idx="4572">
                  <c:v>#N/A</c:v>
                </c:pt>
                <c:pt idx="4573">
                  <c:v>#N/A</c:v>
                </c:pt>
                <c:pt idx="4574">
                  <c:v>#N/A</c:v>
                </c:pt>
                <c:pt idx="4575">
                  <c:v>#N/A</c:v>
                </c:pt>
                <c:pt idx="4576">
                  <c:v>#N/A</c:v>
                </c:pt>
                <c:pt idx="4577">
                  <c:v>#N/A</c:v>
                </c:pt>
                <c:pt idx="4578">
                  <c:v>#N/A</c:v>
                </c:pt>
                <c:pt idx="4579">
                  <c:v>#N/A</c:v>
                </c:pt>
                <c:pt idx="4580">
                  <c:v>#N/A</c:v>
                </c:pt>
                <c:pt idx="4581">
                  <c:v>#N/A</c:v>
                </c:pt>
                <c:pt idx="4582">
                  <c:v>#N/A</c:v>
                </c:pt>
                <c:pt idx="4583">
                  <c:v>#N/A</c:v>
                </c:pt>
                <c:pt idx="4584">
                  <c:v>#N/A</c:v>
                </c:pt>
                <c:pt idx="4585">
                  <c:v>#N/A</c:v>
                </c:pt>
                <c:pt idx="4586">
                  <c:v>#N/A</c:v>
                </c:pt>
                <c:pt idx="4587">
                  <c:v>#N/A</c:v>
                </c:pt>
                <c:pt idx="4588">
                  <c:v>#N/A</c:v>
                </c:pt>
                <c:pt idx="4589">
                  <c:v>#N/A</c:v>
                </c:pt>
                <c:pt idx="4590">
                  <c:v>#N/A</c:v>
                </c:pt>
                <c:pt idx="4591">
                  <c:v>#N/A</c:v>
                </c:pt>
                <c:pt idx="4592">
                  <c:v>#N/A</c:v>
                </c:pt>
                <c:pt idx="4593">
                  <c:v>#N/A</c:v>
                </c:pt>
                <c:pt idx="4594">
                  <c:v>#N/A</c:v>
                </c:pt>
                <c:pt idx="4595">
                  <c:v>#N/A</c:v>
                </c:pt>
                <c:pt idx="4596">
                  <c:v>#N/A</c:v>
                </c:pt>
                <c:pt idx="4597">
                  <c:v>#N/A</c:v>
                </c:pt>
                <c:pt idx="4598">
                  <c:v>#N/A</c:v>
                </c:pt>
                <c:pt idx="4599">
                  <c:v>#N/A</c:v>
                </c:pt>
                <c:pt idx="4600">
                  <c:v>#N/A</c:v>
                </c:pt>
                <c:pt idx="4601">
                  <c:v>#N/A</c:v>
                </c:pt>
                <c:pt idx="4602">
                  <c:v>#N/A</c:v>
                </c:pt>
                <c:pt idx="4603">
                  <c:v>#N/A</c:v>
                </c:pt>
                <c:pt idx="4604">
                  <c:v>#N/A</c:v>
                </c:pt>
                <c:pt idx="4605">
                  <c:v>#N/A</c:v>
                </c:pt>
                <c:pt idx="4606">
                  <c:v>#N/A</c:v>
                </c:pt>
                <c:pt idx="4607">
                  <c:v>#N/A</c:v>
                </c:pt>
                <c:pt idx="4608">
                  <c:v>#N/A</c:v>
                </c:pt>
                <c:pt idx="4609">
                  <c:v>#N/A</c:v>
                </c:pt>
                <c:pt idx="4610">
                  <c:v>#N/A</c:v>
                </c:pt>
                <c:pt idx="4611">
                  <c:v>#N/A</c:v>
                </c:pt>
                <c:pt idx="4612">
                  <c:v>#N/A</c:v>
                </c:pt>
                <c:pt idx="4613">
                  <c:v>#N/A</c:v>
                </c:pt>
                <c:pt idx="4614">
                  <c:v>#N/A</c:v>
                </c:pt>
                <c:pt idx="4615">
                  <c:v>#N/A</c:v>
                </c:pt>
                <c:pt idx="4616">
                  <c:v>#N/A</c:v>
                </c:pt>
                <c:pt idx="4617">
                  <c:v>#N/A</c:v>
                </c:pt>
                <c:pt idx="4618">
                  <c:v>#N/A</c:v>
                </c:pt>
                <c:pt idx="4619">
                  <c:v>#N/A</c:v>
                </c:pt>
                <c:pt idx="4620">
                  <c:v>#N/A</c:v>
                </c:pt>
                <c:pt idx="4621">
                  <c:v>#N/A</c:v>
                </c:pt>
                <c:pt idx="4622">
                  <c:v>#N/A</c:v>
                </c:pt>
                <c:pt idx="4623">
                  <c:v>#N/A</c:v>
                </c:pt>
                <c:pt idx="4624">
                  <c:v>#N/A</c:v>
                </c:pt>
                <c:pt idx="4625">
                  <c:v>#N/A</c:v>
                </c:pt>
                <c:pt idx="4626">
                  <c:v>#N/A</c:v>
                </c:pt>
                <c:pt idx="4627">
                  <c:v>#N/A</c:v>
                </c:pt>
                <c:pt idx="4628">
                  <c:v>#N/A</c:v>
                </c:pt>
                <c:pt idx="4629">
                  <c:v>#N/A</c:v>
                </c:pt>
                <c:pt idx="4630">
                  <c:v>#N/A</c:v>
                </c:pt>
                <c:pt idx="4631">
                  <c:v>#N/A</c:v>
                </c:pt>
                <c:pt idx="4632">
                  <c:v>#N/A</c:v>
                </c:pt>
                <c:pt idx="4633">
                  <c:v>#N/A</c:v>
                </c:pt>
                <c:pt idx="4634">
                  <c:v>#N/A</c:v>
                </c:pt>
                <c:pt idx="4635">
                  <c:v>#N/A</c:v>
                </c:pt>
                <c:pt idx="4636">
                  <c:v>#N/A</c:v>
                </c:pt>
                <c:pt idx="4637">
                  <c:v>#N/A</c:v>
                </c:pt>
                <c:pt idx="4638">
                  <c:v>#N/A</c:v>
                </c:pt>
                <c:pt idx="4639">
                  <c:v>#N/A</c:v>
                </c:pt>
                <c:pt idx="4640">
                  <c:v>#N/A</c:v>
                </c:pt>
                <c:pt idx="4641">
                  <c:v>#N/A</c:v>
                </c:pt>
                <c:pt idx="4642">
                  <c:v>#N/A</c:v>
                </c:pt>
                <c:pt idx="4643">
                  <c:v>#N/A</c:v>
                </c:pt>
                <c:pt idx="4644">
                  <c:v>#N/A</c:v>
                </c:pt>
                <c:pt idx="4645">
                  <c:v>#N/A</c:v>
                </c:pt>
                <c:pt idx="4646">
                  <c:v>#N/A</c:v>
                </c:pt>
                <c:pt idx="4647">
                  <c:v>#N/A</c:v>
                </c:pt>
                <c:pt idx="4648">
                  <c:v>#N/A</c:v>
                </c:pt>
                <c:pt idx="4649">
                  <c:v>#N/A</c:v>
                </c:pt>
                <c:pt idx="4650">
                  <c:v>#N/A</c:v>
                </c:pt>
                <c:pt idx="4651">
                  <c:v>#N/A</c:v>
                </c:pt>
                <c:pt idx="4652">
                  <c:v>#N/A</c:v>
                </c:pt>
                <c:pt idx="4653">
                  <c:v>#N/A</c:v>
                </c:pt>
                <c:pt idx="4654">
                  <c:v>#N/A</c:v>
                </c:pt>
                <c:pt idx="4655">
                  <c:v>#N/A</c:v>
                </c:pt>
                <c:pt idx="4656">
                  <c:v>#N/A</c:v>
                </c:pt>
                <c:pt idx="4657">
                  <c:v>#N/A</c:v>
                </c:pt>
                <c:pt idx="4658">
                  <c:v>#N/A</c:v>
                </c:pt>
                <c:pt idx="4659">
                  <c:v>#N/A</c:v>
                </c:pt>
                <c:pt idx="4660">
                  <c:v>#N/A</c:v>
                </c:pt>
                <c:pt idx="4661">
                  <c:v>#N/A</c:v>
                </c:pt>
                <c:pt idx="4662">
                  <c:v>#N/A</c:v>
                </c:pt>
                <c:pt idx="4663">
                  <c:v>#N/A</c:v>
                </c:pt>
                <c:pt idx="4664">
                  <c:v>#N/A</c:v>
                </c:pt>
                <c:pt idx="4665">
                  <c:v>#N/A</c:v>
                </c:pt>
                <c:pt idx="4666">
                  <c:v>#N/A</c:v>
                </c:pt>
                <c:pt idx="4667">
                  <c:v>#N/A</c:v>
                </c:pt>
                <c:pt idx="4668">
                  <c:v>#N/A</c:v>
                </c:pt>
                <c:pt idx="4669">
                  <c:v>#N/A</c:v>
                </c:pt>
                <c:pt idx="4670">
                  <c:v>#N/A</c:v>
                </c:pt>
                <c:pt idx="4671">
                  <c:v>#N/A</c:v>
                </c:pt>
                <c:pt idx="4672">
                  <c:v>#N/A</c:v>
                </c:pt>
                <c:pt idx="4673">
                  <c:v>#N/A</c:v>
                </c:pt>
                <c:pt idx="4674">
                  <c:v>#N/A</c:v>
                </c:pt>
                <c:pt idx="4675">
                  <c:v>#N/A</c:v>
                </c:pt>
                <c:pt idx="4676">
                  <c:v>#N/A</c:v>
                </c:pt>
                <c:pt idx="4677">
                  <c:v>#N/A</c:v>
                </c:pt>
                <c:pt idx="4678">
                  <c:v>#N/A</c:v>
                </c:pt>
                <c:pt idx="4679">
                  <c:v>#N/A</c:v>
                </c:pt>
                <c:pt idx="4680">
                  <c:v>#N/A</c:v>
                </c:pt>
                <c:pt idx="4681">
                  <c:v>#N/A</c:v>
                </c:pt>
                <c:pt idx="4682">
                  <c:v>#N/A</c:v>
                </c:pt>
                <c:pt idx="4683">
                  <c:v>#N/A</c:v>
                </c:pt>
                <c:pt idx="4684">
                  <c:v>#N/A</c:v>
                </c:pt>
                <c:pt idx="4685">
                  <c:v>#N/A</c:v>
                </c:pt>
                <c:pt idx="4686">
                  <c:v>#N/A</c:v>
                </c:pt>
                <c:pt idx="4687">
                  <c:v>#N/A</c:v>
                </c:pt>
                <c:pt idx="4688">
                  <c:v>#N/A</c:v>
                </c:pt>
                <c:pt idx="4689">
                  <c:v>#N/A</c:v>
                </c:pt>
                <c:pt idx="4690">
                  <c:v>#N/A</c:v>
                </c:pt>
                <c:pt idx="4691">
                  <c:v>#N/A</c:v>
                </c:pt>
                <c:pt idx="4692">
                  <c:v>#N/A</c:v>
                </c:pt>
                <c:pt idx="4693">
                  <c:v>#N/A</c:v>
                </c:pt>
                <c:pt idx="4694">
                  <c:v>#N/A</c:v>
                </c:pt>
                <c:pt idx="4695">
                  <c:v>#N/A</c:v>
                </c:pt>
                <c:pt idx="4696">
                  <c:v>#N/A</c:v>
                </c:pt>
                <c:pt idx="4697">
                  <c:v>#N/A</c:v>
                </c:pt>
                <c:pt idx="4698">
                  <c:v>#N/A</c:v>
                </c:pt>
                <c:pt idx="4699">
                  <c:v>#N/A</c:v>
                </c:pt>
                <c:pt idx="4700">
                  <c:v>#N/A</c:v>
                </c:pt>
                <c:pt idx="4701">
                  <c:v>#N/A</c:v>
                </c:pt>
                <c:pt idx="4702">
                  <c:v>#N/A</c:v>
                </c:pt>
                <c:pt idx="4703">
                  <c:v>#N/A</c:v>
                </c:pt>
                <c:pt idx="4704">
                  <c:v>#N/A</c:v>
                </c:pt>
                <c:pt idx="4705">
                  <c:v>#N/A</c:v>
                </c:pt>
                <c:pt idx="4706">
                  <c:v>#N/A</c:v>
                </c:pt>
                <c:pt idx="4707">
                  <c:v>#N/A</c:v>
                </c:pt>
                <c:pt idx="4708">
                  <c:v>#N/A</c:v>
                </c:pt>
                <c:pt idx="4709">
                  <c:v>#N/A</c:v>
                </c:pt>
                <c:pt idx="4710">
                  <c:v>#N/A</c:v>
                </c:pt>
                <c:pt idx="4711">
                  <c:v>#N/A</c:v>
                </c:pt>
                <c:pt idx="4712">
                  <c:v>#N/A</c:v>
                </c:pt>
                <c:pt idx="4713">
                  <c:v>#N/A</c:v>
                </c:pt>
                <c:pt idx="4714">
                  <c:v>#N/A</c:v>
                </c:pt>
                <c:pt idx="4715">
                  <c:v>#N/A</c:v>
                </c:pt>
                <c:pt idx="4716">
                  <c:v>#N/A</c:v>
                </c:pt>
                <c:pt idx="4717">
                  <c:v>#N/A</c:v>
                </c:pt>
                <c:pt idx="4718">
                  <c:v>#N/A</c:v>
                </c:pt>
                <c:pt idx="4719">
                  <c:v>#N/A</c:v>
                </c:pt>
                <c:pt idx="4720">
                  <c:v>#N/A</c:v>
                </c:pt>
                <c:pt idx="4721">
                  <c:v>#N/A</c:v>
                </c:pt>
                <c:pt idx="4722">
                  <c:v>#N/A</c:v>
                </c:pt>
                <c:pt idx="4723">
                  <c:v>#N/A</c:v>
                </c:pt>
                <c:pt idx="4724">
                  <c:v>#N/A</c:v>
                </c:pt>
                <c:pt idx="4725">
                  <c:v>#N/A</c:v>
                </c:pt>
                <c:pt idx="4726">
                  <c:v>#N/A</c:v>
                </c:pt>
                <c:pt idx="4727">
                  <c:v>#N/A</c:v>
                </c:pt>
                <c:pt idx="4728">
                  <c:v>#N/A</c:v>
                </c:pt>
                <c:pt idx="4729">
                  <c:v>#N/A</c:v>
                </c:pt>
                <c:pt idx="4730">
                  <c:v>#N/A</c:v>
                </c:pt>
                <c:pt idx="4731">
                  <c:v>#N/A</c:v>
                </c:pt>
                <c:pt idx="4732">
                  <c:v>#N/A</c:v>
                </c:pt>
                <c:pt idx="4733">
                  <c:v>#N/A</c:v>
                </c:pt>
                <c:pt idx="4734">
                  <c:v>#N/A</c:v>
                </c:pt>
                <c:pt idx="4735">
                  <c:v>#N/A</c:v>
                </c:pt>
                <c:pt idx="4736">
                  <c:v>#N/A</c:v>
                </c:pt>
                <c:pt idx="4737">
                  <c:v>#N/A</c:v>
                </c:pt>
                <c:pt idx="4738">
                  <c:v>#N/A</c:v>
                </c:pt>
                <c:pt idx="4739">
                  <c:v>#N/A</c:v>
                </c:pt>
                <c:pt idx="4740">
                  <c:v>#N/A</c:v>
                </c:pt>
                <c:pt idx="4741">
                  <c:v>#N/A</c:v>
                </c:pt>
                <c:pt idx="4742">
                  <c:v>#N/A</c:v>
                </c:pt>
                <c:pt idx="4743">
                  <c:v>#N/A</c:v>
                </c:pt>
                <c:pt idx="4744">
                  <c:v>#N/A</c:v>
                </c:pt>
                <c:pt idx="4745">
                  <c:v>#N/A</c:v>
                </c:pt>
                <c:pt idx="4746">
                  <c:v>#N/A</c:v>
                </c:pt>
                <c:pt idx="4747">
                  <c:v>#N/A</c:v>
                </c:pt>
                <c:pt idx="4748">
                  <c:v>#N/A</c:v>
                </c:pt>
                <c:pt idx="4749">
                  <c:v>#N/A</c:v>
                </c:pt>
                <c:pt idx="4750">
                  <c:v>#N/A</c:v>
                </c:pt>
                <c:pt idx="4751">
                  <c:v>#N/A</c:v>
                </c:pt>
                <c:pt idx="4752">
                  <c:v>#N/A</c:v>
                </c:pt>
                <c:pt idx="4753">
                  <c:v>#N/A</c:v>
                </c:pt>
                <c:pt idx="4754">
                  <c:v>#N/A</c:v>
                </c:pt>
                <c:pt idx="4755">
                  <c:v>#N/A</c:v>
                </c:pt>
                <c:pt idx="4756">
                  <c:v>#N/A</c:v>
                </c:pt>
                <c:pt idx="4757">
                  <c:v>#N/A</c:v>
                </c:pt>
                <c:pt idx="4758">
                  <c:v>#N/A</c:v>
                </c:pt>
                <c:pt idx="4759">
                  <c:v>#N/A</c:v>
                </c:pt>
                <c:pt idx="4760">
                  <c:v>#N/A</c:v>
                </c:pt>
                <c:pt idx="4761">
                  <c:v>#N/A</c:v>
                </c:pt>
                <c:pt idx="4762">
                  <c:v>#N/A</c:v>
                </c:pt>
                <c:pt idx="4763">
                  <c:v>#N/A</c:v>
                </c:pt>
                <c:pt idx="4764">
                  <c:v>#N/A</c:v>
                </c:pt>
                <c:pt idx="4765">
                  <c:v>#N/A</c:v>
                </c:pt>
                <c:pt idx="4766">
                  <c:v>#N/A</c:v>
                </c:pt>
                <c:pt idx="4767">
                  <c:v>#N/A</c:v>
                </c:pt>
                <c:pt idx="4768">
                  <c:v>#N/A</c:v>
                </c:pt>
                <c:pt idx="4769">
                  <c:v>#N/A</c:v>
                </c:pt>
                <c:pt idx="4770">
                  <c:v>#N/A</c:v>
                </c:pt>
                <c:pt idx="4771">
                  <c:v>#N/A</c:v>
                </c:pt>
                <c:pt idx="4772">
                  <c:v>#N/A</c:v>
                </c:pt>
                <c:pt idx="4773">
                  <c:v>#N/A</c:v>
                </c:pt>
                <c:pt idx="4774">
                  <c:v>#N/A</c:v>
                </c:pt>
                <c:pt idx="4775">
                  <c:v>#N/A</c:v>
                </c:pt>
                <c:pt idx="4776">
                  <c:v>#N/A</c:v>
                </c:pt>
                <c:pt idx="4777">
                  <c:v>#N/A</c:v>
                </c:pt>
                <c:pt idx="4778">
                  <c:v>#N/A</c:v>
                </c:pt>
                <c:pt idx="4779">
                  <c:v>#N/A</c:v>
                </c:pt>
                <c:pt idx="4780">
                  <c:v>#N/A</c:v>
                </c:pt>
                <c:pt idx="4781">
                  <c:v>#N/A</c:v>
                </c:pt>
                <c:pt idx="4782">
                  <c:v>#N/A</c:v>
                </c:pt>
                <c:pt idx="4783">
                  <c:v>#N/A</c:v>
                </c:pt>
                <c:pt idx="4784">
                  <c:v>#N/A</c:v>
                </c:pt>
                <c:pt idx="4785">
                  <c:v>#N/A</c:v>
                </c:pt>
                <c:pt idx="4786">
                  <c:v>#N/A</c:v>
                </c:pt>
                <c:pt idx="4787">
                  <c:v>#N/A</c:v>
                </c:pt>
                <c:pt idx="4788">
                  <c:v>#N/A</c:v>
                </c:pt>
                <c:pt idx="4789">
                  <c:v>#N/A</c:v>
                </c:pt>
                <c:pt idx="4790">
                  <c:v>#N/A</c:v>
                </c:pt>
                <c:pt idx="4791">
                  <c:v>#N/A</c:v>
                </c:pt>
                <c:pt idx="4792">
                  <c:v>#N/A</c:v>
                </c:pt>
                <c:pt idx="4793">
                  <c:v>#N/A</c:v>
                </c:pt>
                <c:pt idx="4794">
                  <c:v>#N/A</c:v>
                </c:pt>
                <c:pt idx="4795">
                  <c:v>#N/A</c:v>
                </c:pt>
                <c:pt idx="4796">
                  <c:v>#N/A</c:v>
                </c:pt>
                <c:pt idx="4797">
                  <c:v>#N/A</c:v>
                </c:pt>
                <c:pt idx="4798">
                  <c:v>#N/A</c:v>
                </c:pt>
                <c:pt idx="4799">
                  <c:v>#N/A</c:v>
                </c:pt>
                <c:pt idx="4800">
                  <c:v>#N/A</c:v>
                </c:pt>
                <c:pt idx="4801">
                  <c:v>#N/A</c:v>
                </c:pt>
                <c:pt idx="4802">
                  <c:v>#N/A</c:v>
                </c:pt>
                <c:pt idx="4803">
                  <c:v>#N/A</c:v>
                </c:pt>
                <c:pt idx="4804">
                  <c:v>#N/A</c:v>
                </c:pt>
                <c:pt idx="4805">
                  <c:v>#N/A</c:v>
                </c:pt>
                <c:pt idx="4806">
                  <c:v>#N/A</c:v>
                </c:pt>
                <c:pt idx="4807">
                  <c:v>#N/A</c:v>
                </c:pt>
                <c:pt idx="4808">
                  <c:v>#N/A</c:v>
                </c:pt>
                <c:pt idx="4809">
                  <c:v>#N/A</c:v>
                </c:pt>
                <c:pt idx="4810">
                  <c:v>#N/A</c:v>
                </c:pt>
                <c:pt idx="4811">
                  <c:v>#N/A</c:v>
                </c:pt>
                <c:pt idx="4812">
                  <c:v>#N/A</c:v>
                </c:pt>
                <c:pt idx="4813">
                  <c:v>#N/A</c:v>
                </c:pt>
                <c:pt idx="4814">
                  <c:v>#N/A</c:v>
                </c:pt>
                <c:pt idx="4815">
                  <c:v>#N/A</c:v>
                </c:pt>
                <c:pt idx="4816">
                  <c:v>#N/A</c:v>
                </c:pt>
                <c:pt idx="4817">
                  <c:v>#N/A</c:v>
                </c:pt>
                <c:pt idx="4818">
                  <c:v>#N/A</c:v>
                </c:pt>
                <c:pt idx="4819">
                  <c:v>#N/A</c:v>
                </c:pt>
                <c:pt idx="4820">
                  <c:v>#N/A</c:v>
                </c:pt>
                <c:pt idx="4821">
                  <c:v>#N/A</c:v>
                </c:pt>
                <c:pt idx="4822">
                  <c:v>#N/A</c:v>
                </c:pt>
                <c:pt idx="4823">
                  <c:v>#N/A</c:v>
                </c:pt>
                <c:pt idx="4824">
                  <c:v>#N/A</c:v>
                </c:pt>
                <c:pt idx="4825">
                  <c:v>#N/A</c:v>
                </c:pt>
                <c:pt idx="4826">
                  <c:v>#N/A</c:v>
                </c:pt>
                <c:pt idx="4827">
                  <c:v>#N/A</c:v>
                </c:pt>
                <c:pt idx="4828">
                  <c:v>#N/A</c:v>
                </c:pt>
                <c:pt idx="4829">
                  <c:v>#N/A</c:v>
                </c:pt>
                <c:pt idx="4830">
                  <c:v>#N/A</c:v>
                </c:pt>
                <c:pt idx="4831">
                  <c:v>#N/A</c:v>
                </c:pt>
                <c:pt idx="4832">
                  <c:v>#N/A</c:v>
                </c:pt>
                <c:pt idx="4833">
                  <c:v>#N/A</c:v>
                </c:pt>
                <c:pt idx="4834">
                  <c:v>#N/A</c:v>
                </c:pt>
                <c:pt idx="4835">
                  <c:v>#N/A</c:v>
                </c:pt>
                <c:pt idx="4836">
                  <c:v>#N/A</c:v>
                </c:pt>
                <c:pt idx="4837">
                  <c:v>#N/A</c:v>
                </c:pt>
                <c:pt idx="4838">
                  <c:v>#N/A</c:v>
                </c:pt>
                <c:pt idx="4839">
                  <c:v>#N/A</c:v>
                </c:pt>
                <c:pt idx="4840">
                  <c:v>#N/A</c:v>
                </c:pt>
                <c:pt idx="4841">
                  <c:v>#N/A</c:v>
                </c:pt>
                <c:pt idx="4842">
                  <c:v>#N/A</c:v>
                </c:pt>
                <c:pt idx="4843">
                  <c:v>#N/A</c:v>
                </c:pt>
                <c:pt idx="4844">
                  <c:v>#N/A</c:v>
                </c:pt>
                <c:pt idx="4845">
                  <c:v>#N/A</c:v>
                </c:pt>
                <c:pt idx="4846">
                  <c:v>#N/A</c:v>
                </c:pt>
                <c:pt idx="4847">
                  <c:v>#N/A</c:v>
                </c:pt>
                <c:pt idx="4848">
                  <c:v>#N/A</c:v>
                </c:pt>
                <c:pt idx="4849">
                  <c:v>#N/A</c:v>
                </c:pt>
                <c:pt idx="4850">
                  <c:v>#N/A</c:v>
                </c:pt>
                <c:pt idx="4851">
                  <c:v>#N/A</c:v>
                </c:pt>
                <c:pt idx="4852">
                  <c:v>#N/A</c:v>
                </c:pt>
                <c:pt idx="4853">
                  <c:v>#N/A</c:v>
                </c:pt>
                <c:pt idx="4854">
                  <c:v>#N/A</c:v>
                </c:pt>
                <c:pt idx="4855">
                  <c:v>#N/A</c:v>
                </c:pt>
                <c:pt idx="4856">
                  <c:v>#N/A</c:v>
                </c:pt>
                <c:pt idx="4857">
                  <c:v>#N/A</c:v>
                </c:pt>
                <c:pt idx="4858">
                  <c:v>#N/A</c:v>
                </c:pt>
                <c:pt idx="4859">
                  <c:v>#N/A</c:v>
                </c:pt>
                <c:pt idx="4860">
                  <c:v>#N/A</c:v>
                </c:pt>
                <c:pt idx="4861">
                  <c:v>#N/A</c:v>
                </c:pt>
                <c:pt idx="4862">
                  <c:v>#N/A</c:v>
                </c:pt>
                <c:pt idx="4863">
                  <c:v>#N/A</c:v>
                </c:pt>
                <c:pt idx="4864">
                  <c:v>#N/A</c:v>
                </c:pt>
                <c:pt idx="4865">
                  <c:v>#N/A</c:v>
                </c:pt>
                <c:pt idx="4866">
                  <c:v>#N/A</c:v>
                </c:pt>
                <c:pt idx="4867">
                  <c:v>#N/A</c:v>
                </c:pt>
                <c:pt idx="4868">
                  <c:v>#N/A</c:v>
                </c:pt>
                <c:pt idx="4869">
                  <c:v>#N/A</c:v>
                </c:pt>
                <c:pt idx="4870">
                  <c:v>#N/A</c:v>
                </c:pt>
                <c:pt idx="4871">
                  <c:v>#N/A</c:v>
                </c:pt>
                <c:pt idx="4872">
                  <c:v>#N/A</c:v>
                </c:pt>
                <c:pt idx="4873">
                  <c:v>#N/A</c:v>
                </c:pt>
                <c:pt idx="4874">
                  <c:v>#N/A</c:v>
                </c:pt>
                <c:pt idx="4875">
                  <c:v>#N/A</c:v>
                </c:pt>
                <c:pt idx="4876">
                  <c:v>#N/A</c:v>
                </c:pt>
                <c:pt idx="4877">
                  <c:v>#N/A</c:v>
                </c:pt>
                <c:pt idx="4878">
                  <c:v>#N/A</c:v>
                </c:pt>
                <c:pt idx="4879">
                  <c:v>#N/A</c:v>
                </c:pt>
                <c:pt idx="4880">
                  <c:v>#N/A</c:v>
                </c:pt>
                <c:pt idx="4881">
                  <c:v>#N/A</c:v>
                </c:pt>
                <c:pt idx="4882">
                  <c:v>#N/A</c:v>
                </c:pt>
                <c:pt idx="4883">
                  <c:v>#N/A</c:v>
                </c:pt>
                <c:pt idx="4884">
                  <c:v>#N/A</c:v>
                </c:pt>
                <c:pt idx="4885">
                  <c:v>#N/A</c:v>
                </c:pt>
                <c:pt idx="4886">
                  <c:v>#N/A</c:v>
                </c:pt>
                <c:pt idx="4887">
                  <c:v>#N/A</c:v>
                </c:pt>
                <c:pt idx="4888">
                  <c:v>#N/A</c:v>
                </c:pt>
                <c:pt idx="4889">
                  <c:v>#N/A</c:v>
                </c:pt>
                <c:pt idx="4890">
                  <c:v>#N/A</c:v>
                </c:pt>
                <c:pt idx="4891">
                  <c:v>#N/A</c:v>
                </c:pt>
                <c:pt idx="4892">
                  <c:v>#N/A</c:v>
                </c:pt>
                <c:pt idx="4893">
                  <c:v>#N/A</c:v>
                </c:pt>
                <c:pt idx="4894">
                  <c:v>#N/A</c:v>
                </c:pt>
                <c:pt idx="4895">
                  <c:v>#N/A</c:v>
                </c:pt>
                <c:pt idx="4896">
                  <c:v>#N/A</c:v>
                </c:pt>
                <c:pt idx="4897">
                  <c:v>#N/A</c:v>
                </c:pt>
                <c:pt idx="4898">
                  <c:v>#N/A</c:v>
                </c:pt>
                <c:pt idx="4899">
                  <c:v>#N/A</c:v>
                </c:pt>
                <c:pt idx="4900">
                  <c:v>#N/A</c:v>
                </c:pt>
                <c:pt idx="4901">
                  <c:v>#N/A</c:v>
                </c:pt>
                <c:pt idx="4902">
                  <c:v>#N/A</c:v>
                </c:pt>
                <c:pt idx="4903">
                  <c:v>#N/A</c:v>
                </c:pt>
                <c:pt idx="4904">
                  <c:v>#N/A</c:v>
                </c:pt>
                <c:pt idx="4905">
                  <c:v>#N/A</c:v>
                </c:pt>
                <c:pt idx="4906">
                  <c:v>#N/A</c:v>
                </c:pt>
                <c:pt idx="4907">
                  <c:v>#N/A</c:v>
                </c:pt>
                <c:pt idx="4908">
                  <c:v>#N/A</c:v>
                </c:pt>
                <c:pt idx="4909">
                  <c:v>#N/A</c:v>
                </c:pt>
                <c:pt idx="4910">
                  <c:v>#N/A</c:v>
                </c:pt>
                <c:pt idx="4911">
                  <c:v>#N/A</c:v>
                </c:pt>
                <c:pt idx="4912">
                  <c:v>#N/A</c:v>
                </c:pt>
                <c:pt idx="4913">
                  <c:v>#N/A</c:v>
                </c:pt>
                <c:pt idx="4914">
                  <c:v>#N/A</c:v>
                </c:pt>
                <c:pt idx="4915">
                  <c:v>#N/A</c:v>
                </c:pt>
                <c:pt idx="4916">
                  <c:v>#N/A</c:v>
                </c:pt>
                <c:pt idx="4917">
                  <c:v>#N/A</c:v>
                </c:pt>
                <c:pt idx="4918">
                  <c:v>#N/A</c:v>
                </c:pt>
                <c:pt idx="4919">
                  <c:v>#N/A</c:v>
                </c:pt>
                <c:pt idx="4920">
                  <c:v>#N/A</c:v>
                </c:pt>
                <c:pt idx="4921">
                  <c:v>#N/A</c:v>
                </c:pt>
                <c:pt idx="4922">
                  <c:v>#N/A</c:v>
                </c:pt>
                <c:pt idx="4923">
                  <c:v>#N/A</c:v>
                </c:pt>
                <c:pt idx="4924">
                  <c:v>#N/A</c:v>
                </c:pt>
                <c:pt idx="4925">
                  <c:v>#N/A</c:v>
                </c:pt>
                <c:pt idx="4926">
                  <c:v>#N/A</c:v>
                </c:pt>
                <c:pt idx="4927">
                  <c:v>#N/A</c:v>
                </c:pt>
                <c:pt idx="4928">
                  <c:v>#N/A</c:v>
                </c:pt>
                <c:pt idx="4929">
                  <c:v>#N/A</c:v>
                </c:pt>
                <c:pt idx="4930">
                  <c:v>#N/A</c:v>
                </c:pt>
                <c:pt idx="4931">
                  <c:v>#N/A</c:v>
                </c:pt>
                <c:pt idx="4932">
                  <c:v>#N/A</c:v>
                </c:pt>
                <c:pt idx="4933">
                  <c:v>#N/A</c:v>
                </c:pt>
                <c:pt idx="4934">
                  <c:v>#N/A</c:v>
                </c:pt>
                <c:pt idx="4935">
                  <c:v>#N/A</c:v>
                </c:pt>
                <c:pt idx="4936">
                  <c:v>#N/A</c:v>
                </c:pt>
                <c:pt idx="4937">
                  <c:v>#N/A</c:v>
                </c:pt>
                <c:pt idx="4938">
                  <c:v>#N/A</c:v>
                </c:pt>
                <c:pt idx="4939">
                  <c:v>#N/A</c:v>
                </c:pt>
                <c:pt idx="4940">
                  <c:v>#N/A</c:v>
                </c:pt>
                <c:pt idx="4941">
                  <c:v>#N/A</c:v>
                </c:pt>
                <c:pt idx="4942">
                  <c:v>#N/A</c:v>
                </c:pt>
                <c:pt idx="4943">
                  <c:v>#N/A</c:v>
                </c:pt>
                <c:pt idx="4944">
                  <c:v>#N/A</c:v>
                </c:pt>
                <c:pt idx="4945">
                  <c:v>#N/A</c:v>
                </c:pt>
                <c:pt idx="4946">
                  <c:v>#N/A</c:v>
                </c:pt>
                <c:pt idx="4947">
                  <c:v>#N/A</c:v>
                </c:pt>
                <c:pt idx="4948">
                  <c:v>#N/A</c:v>
                </c:pt>
                <c:pt idx="4949">
                  <c:v>#N/A</c:v>
                </c:pt>
                <c:pt idx="4950">
                  <c:v>#N/A</c:v>
                </c:pt>
                <c:pt idx="4951">
                  <c:v>#N/A</c:v>
                </c:pt>
                <c:pt idx="4952">
                  <c:v>#N/A</c:v>
                </c:pt>
                <c:pt idx="4953">
                  <c:v>#N/A</c:v>
                </c:pt>
                <c:pt idx="4954">
                  <c:v>#N/A</c:v>
                </c:pt>
                <c:pt idx="4955">
                  <c:v>#N/A</c:v>
                </c:pt>
                <c:pt idx="4956">
                  <c:v>#N/A</c:v>
                </c:pt>
                <c:pt idx="4957">
                  <c:v>#N/A</c:v>
                </c:pt>
                <c:pt idx="4958">
                  <c:v>#N/A</c:v>
                </c:pt>
                <c:pt idx="4959">
                  <c:v>#N/A</c:v>
                </c:pt>
                <c:pt idx="4960">
                  <c:v>#N/A</c:v>
                </c:pt>
                <c:pt idx="4961">
                  <c:v>#N/A</c:v>
                </c:pt>
                <c:pt idx="4962">
                  <c:v>#N/A</c:v>
                </c:pt>
                <c:pt idx="4963">
                  <c:v>#N/A</c:v>
                </c:pt>
                <c:pt idx="4964">
                  <c:v>#N/A</c:v>
                </c:pt>
                <c:pt idx="4965">
                  <c:v>#N/A</c:v>
                </c:pt>
                <c:pt idx="4966">
                  <c:v>#N/A</c:v>
                </c:pt>
                <c:pt idx="4967">
                  <c:v>#N/A</c:v>
                </c:pt>
                <c:pt idx="4968">
                  <c:v>#N/A</c:v>
                </c:pt>
                <c:pt idx="4969">
                  <c:v>#N/A</c:v>
                </c:pt>
                <c:pt idx="4970">
                  <c:v>#N/A</c:v>
                </c:pt>
                <c:pt idx="4971">
                  <c:v>#N/A</c:v>
                </c:pt>
                <c:pt idx="4972">
                  <c:v>#N/A</c:v>
                </c:pt>
                <c:pt idx="4973">
                  <c:v>#N/A</c:v>
                </c:pt>
                <c:pt idx="4974">
                  <c:v>#N/A</c:v>
                </c:pt>
                <c:pt idx="4975">
                  <c:v>#N/A</c:v>
                </c:pt>
                <c:pt idx="4976">
                  <c:v>#N/A</c:v>
                </c:pt>
                <c:pt idx="4977">
                  <c:v>#N/A</c:v>
                </c:pt>
                <c:pt idx="4978">
                  <c:v>#N/A</c:v>
                </c:pt>
                <c:pt idx="4979">
                  <c:v>#N/A</c:v>
                </c:pt>
                <c:pt idx="4980">
                  <c:v>#N/A</c:v>
                </c:pt>
                <c:pt idx="4981">
                  <c:v>#N/A</c:v>
                </c:pt>
                <c:pt idx="4982">
                  <c:v>#N/A</c:v>
                </c:pt>
                <c:pt idx="4983">
                  <c:v>#N/A</c:v>
                </c:pt>
                <c:pt idx="4984">
                  <c:v>#N/A</c:v>
                </c:pt>
                <c:pt idx="4985">
                  <c:v>#N/A</c:v>
                </c:pt>
                <c:pt idx="4986">
                  <c:v>#N/A</c:v>
                </c:pt>
                <c:pt idx="4987">
                  <c:v>#N/A</c:v>
                </c:pt>
                <c:pt idx="4988">
                  <c:v>#N/A</c:v>
                </c:pt>
                <c:pt idx="4989">
                  <c:v>#N/A</c:v>
                </c:pt>
                <c:pt idx="4990">
                  <c:v>#N/A</c:v>
                </c:pt>
                <c:pt idx="4991">
                  <c:v>#N/A</c:v>
                </c:pt>
                <c:pt idx="4992">
                  <c:v>#N/A</c:v>
                </c:pt>
                <c:pt idx="4993">
                  <c:v>#N/A</c:v>
                </c:pt>
                <c:pt idx="4994">
                  <c:v>#N/A</c:v>
                </c:pt>
                <c:pt idx="4995">
                  <c:v>#N/A</c:v>
                </c:pt>
                <c:pt idx="4996">
                  <c:v>#N/A</c:v>
                </c:pt>
                <c:pt idx="4997">
                  <c:v>#N/A</c:v>
                </c:pt>
                <c:pt idx="4998">
                  <c:v>#N/A</c:v>
                </c:pt>
                <c:pt idx="4999">
                  <c:v>#N/A</c:v>
                </c:pt>
                <c:pt idx="5000">
                  <c:v>#N/A</c:v>
                </c:pt>
                <c:pt idx="5001">
                  <c:v>#N/A</c:v>
                </c:pt>
                <c:pt idx="5002">
                  <c:v>#N/A</c:v>
                </c:pt>
                <c:pt idx="5003">
                  <c:v>#N/A</c:v>
                </c:pt>
                <c:pt idx="5004">
                  <c:v>#N/A</c:v>
                </c:pt>
                <c:pt idx="5005">
                  <c:v>#N/A</c:v>
                </c:pt>
                <c:pt idx="5006">
                  <c:v>#N/A</c:v>
                </c:pt>
                <c:pt idx="5007">
                  <c:v>#N/A</c:v>
                </c:pt>
                <c:pt idx="5008">
                  <c:v>#N/A</c:v>
                </c:pt>
                <c:pt idx="5009">
                  <c:v>#N/A</c:v>
                </c:pt>
                <c:pt idx="5010">
                  <c:v>#N/A</c:v>
                </c:pt>
                <c:pt idx="5011">
                  <c:v>#N/A</c:v>
                </c:pt>
                <c:pt idx="5012">
                  <c:v>#N/A</c:v>
                </c:pt>
                <c:pt idx="5013">
                  <c:v>#N/A</c:v>
                </c:pt>
                <c:pt idx="5014">
                  <c:v>#N/A</c:v>
                </c:pt>
                <c:pt idx="5015">
                  <c:v>#N/A</c:v>
                </c:pt>
                <c:pt idx="5016">
                  <c:v>#N/A</c:v>
                </c:pt>
                <c:pt idx="5017">
                  <c:v>#N/A</c:v>
                </c:pt>
                <c:pt idx="5018">
                  <c:v>#N/A</c:v>
                </c:pt>
                <c:pt idx="5019">
                  <c:v>#N/A</c:v>
                </c:pt>
                <c:pt idx="5020">
                  <c:v>#N/A</c:v>
                </c:pt>
                <c:pt idx="5021">
                  <c:v>#N/A</c:v>
                </c:pt>
                <c:pt idx="5022">
                  <c:v>#N/A</c:v>
                </c:pt>
                <c:pt idx="5023">
                  <c:v>#N/A</c:v>
                </c:pt>
                <c:pt idx="5024">
                  <c:v>#N/A</c:v>
                </c:pt>
                <c:pt idx="5025">
                  <c:v>#N/A</c:v>
                </c:pt>
                <c:pt idx="5026">
                  <c:v>#N/A</c:v>
                </c:pt>
                <c:pt idx="5027">
                  <c:v>#N/A</c:v>
                </c:pt>
                <c:pt idx="5028">
                  <c:v>#N/A</c:v>
                </c:pt>
                <c:pt idx="5029">
                  <c:v>#N/A</c:v>
                </c:pt>
                <c:pt idx="5030">
                  <c:v>#N/A</c:v>
                </c:pt>
                <c:pt idx="5031">
                  <c:v>#N/A</c:v>
                </c:pt>
                <c:pt idx="5032">
                  <c:v>#N/A</c:v>
                </c:pt>
                <c:pt idx="5033">
                  <c:v>#N/A</c:v>
                </c:pt>
                <c:pt idx="5034">
                  <c:v>#N/A</c:v>
                </c:pt>
                <c:pt idx="5035">
                  <c:v>#N/A</c:v>
                </c:pt>
                <c:pt idx="5036">
                  <c:v>#N/A</c:v>
                </c:pt>
                <c:pt idx="5037">
                  <c:v>#N/A</c:v>
                </c:pt>
                <c:pt idx="5038">
                  <c:v>#N/A</c:v>
                </c:pt>
                <c:pt idx="5039">
                  <c:v>#N/A</c:v>
                </c:pt>
                <c:pt idx="5040">
                  <c:v>#N/A</c:v>
                </c:pt>
                <c:pt idx="5041">
                  <c:v>#N/A</c:v>
                </c:pt>
                <c:pt idx="5042">
                  <c:v>#N/A</c:v>
                </c:pt>
                <c:pt idx="5043">
                  <c:v>#N/A</c:v>
                </c:pt>
                <c:pt idx="5044">
                  <c:v>#N/A</c:v>
                </c:pt>
                <c:pt idx="5045">
                  <c:v>#N/A</c:v>
                </c:pt>
                <c:pt idx="5046">
                  <c:v>#N/A</c:v>
                </c:pt>
                <c:pt idx="5047">
                  <c:v>#N/A</c:v>
                </c:pt>
                <c:pt idx="5048">
                  <c:v>#N/A</c:v>
                </c:pt>
                <c:pt idx="5049">
                  <c:v>#N/A</c:v>
                </c:pt>
                <c:pt idx="5050">
                  <c:v>#N/A</c:v>
                </c:pt>
                <c:pt idx="5051">
                  <c:v>#N/A</c:v>
                </c:pt>
                <c:pt idx="5052">
                  <c:v>#N/A</c:v>
                </c:pt>
                <c:pt idx="5053">
                  <c:v>#N/A</c:v>
                </c:pt>
                <c:pt idx="5054">
                  <c:v>#N/A</c:v>
                </c:pt>
                <c:pt idx="5055">
                  <c:v>#N/A</c:v>
                </c:pt>
                <c:pt idx="5056">
                  <c:v>#N/A</c:v>
                </c:pt>
                <c:pt idx="5057">
                  <c:v>#N/A</c:v>
                </c:pt>
                <c:pt idx="5058">
                  <c:v>#N/A</c:v>
                </c:pt>
                <c:pt idx="5059">
                  <c:v>#N/A</c:v>
                </c:pt>
                <c:pt idx="5060">
                  <c:v>#N/A</c:v>
                </c:pt>
                <c:pt idx="5061">
                  <c:v>#N/A</c:v>
                </c:pt>
                <c:pt idx="5062">
                  <c:v>#N/A</c:v>
                </c:pt>
                <c:pt idx="5063">
                  <c:v>#N/A</c:v>
                </c:pt>
                <c:pt idx="5064">
                  <c:v>#N/A</c:v>
                </c:pt>
                <c:pt idx="5065">
                  <c:v>#N/A</c:v>
                </c:pt>
                <c:pt idx="5066">
                  <c:v>#N/A</c:v>
                </c:pt>
                <c:pt idx="5067">
                  <c:v>#N/A</c:v>
                </c:pt>
                <c:pt idx="5068">
                  <c:v>#N/A</c:v>
                </c:pt>
                <c:pt idx="5069">
                  <c:v>#N/A</c:v>
                </c:pt>
                <c:pt idx="5070">
                  <c:v>#N/A</c:v>
                </c:pt>
                <c:pt idx="5071">
                  <c:v>#N/A</c:v>
                </c:pt>
                <c:pt idx="5072">
                  <c:v>#N/A</c:v>
                </c:pt>
                <c:pt idx="5073">
                  <c:v>#N/A</c:v>
                </c:pt>
                <c:pt idx="5074">
                  <c:v>#N/A</c:v>
                </c:pt>
                <c:pt idx="5075">
                  <c:v>#N/A</c:v>
                </c:pt>
                <c:pt idx="5076">
                  <c:v>#N/A</c:v>
                </c:pt>
                <c:pt idx="5077">
                  <c:v>#N/A</c:v>
                </c:pt>
                <c:pt idx="5078">
                  <c:v>#N/A</c:v>
                </c:pt>
                <c:pt idx="5079">
                  <c:v>#N/A</c:v>
                </c:pt>
                <c:pt idx="5080">
                  <c:v>#N/A</c:v>
                </c:pt>
                <c:pt idx="5081">
                  <c:v>#N/A</c:v>
                </c:pt>
                <c:pt idx="5082">
                  <c:v>#N/A</c:v>
                </c:pt>
                <c:pt idx="5083">
                  <c:v>#N/A</c:v>
                </c:pt>
                <c:pt idx="5084">
                  <c:v>#N/A</c:v>
                </c:pt>
                <c:pt idx="5085">
                  <c:v>#N/A</c:v>
                </c:pt>
                <c:pt idx="5086">
                  <c:v>#N/A</c:v>
                </c:pt>
                <c:pt idx="5087">
                  <c:v>#N/A</c:v>
                </c:pt>
                <c:pt idx="5088">
                  <c:v>#N/A</c:v>
                </c:pt>
                <c:pt idx="5089">
                  <c:v>#N/A</c:v>
                </c:pt>
                <c:pt idx="5090">
                  <c:v>#N/A</c:v>
                </c:pt>
                <c:pt idx="5091">
                  <c:v>#N/A</c:v>
                </c:pt>
                <c:pt idx="5092">
                  <c:v>#N/A</c:v>
                </c:pt>
                <c:pt idx="5093">
                  <c:v>#N/A</c:v>
                </c:pt>
                <c:pt idx="5094">
                  <c:v>#N/A</c:v>
                </c:pt>
                <c:pt idx="5095">
                  <c:v>#N/A</c:v>
                </c:pt>
                <c:pt idx="5096">
                  <c:v>#N/A</c:v>
                </c:pt>
                <c:pt idx="5097">
                  <c:v>#N/A</c:v>
                </c:pt>
                <c:pt idx="5098">
                  <c:v>#N/A</c:v>
                </c:pt>
                <c:pt idx="5099">
                  <c:v>#N/A</c:v>
                </c:pt>
                <c:pt idx="5100">
                  <c:v>#N/A</c:v>
                </c:pt>
                <c:pt idx="5101">
                  <c:v>#N/A</c:v>
                </c:pt>
                <c:pt idx="5102">
                  <c:v>#N/A</c:v>
                </c:pt>
                <c:pt idx="5103">
                  <c:v>#N/A</c:v>
                </c:pt>
                <c:pt idx="5104">
                  <c:v>#N/A</c:v>
                </c:pt>
                <c:pt idx="5105">
                  <c:v>#N/A</c:v>
                </c:pt>
                <c:pt idx="5106">
                  <c:v>#N/A</c:v>
                </c:pt>
                <c:pt idx="5107">
                  <c:v>#N/A</c:v>
                </c:pt>
                <c:pt idx="5108">
                  <c:v>#N/A</c:v>
                </c:pt>
                <c:pt idx="5109">
                  <c:v>#N/A</c:v>
                </c:pt>
                <c:pt idx="5110">
                  <c:v>#N/A</c:v>
                </c:pt>
                <c:pt idx="5111">
                  <c:v>#N/A</c:v>
                </c:pt>
                <c:pt idx="5112">
                  <c:v>#N/A</c:v>
                </c:pt>
                <c:pt idx="5113">
                  <c:v>#N/A</c:v>
                </c:pt>
                <c:pt idx="5114">
                  <c:v>#N/A</c:v>
                </c:pt>
                <c:pt idx="5115">
                  <c:v>#N/A</c:v>
                </c:pt>
                <c:pt idx="5116">
                  <c:v>#N/A</c:v>
                </c:pt>
                <c:pt idx="5117">
                  <c:v>#N/A</c:v>
                </c:pt>
                <c:pt idx="5118">
                  <c:v>#N/A</c:v>
                </c:pt>
                <c:pt idx="5119">
                  <c:v>#N/A</c:v>
                </c:pt>
                <c:pt idx="5120">
                  <c:v>#N/A</c:v>
                </c:pt>
                <c:pt idx="5121">
                  <c:v>#N/A</c:v>
                </c:pt>
                <c:pt idx="5122">
                  <c:v>#N/A</c:v>
                </c:pt>
                <c:pt idx="5123">
                  <c:v>#N/A</c:v>
                </c:pt>
                <c:pt idx="5124">
                  <c:v>#N/A</c:v>
                </c:pt>
                <c:pt idx="5125">
                  <c:v>#N/A</c:v>
                </c:pt>
                <c:pt idx="5126">
                  <c:v>#N/A</c:v>
                </c:pt>
                <c:pt idx="5127">
                  <c:v>#N/A</c:v>
                </c:pt>
                <c:pt idx="5128">
                  <c:v>#N/A</c:v>
                </c:pt>
                <c:pt idx="5129">
                  <c:v>#N/A</c:v>
                </c:pt>
                <c:pt idx="5130">
                  <c:v>#N/A</c:v>
                </c:pt>
                <c:pt idx="5131">
                  <c:v>#N/A</c:v>
                </c:pt>
                <c:pt idx="5132">
                  <c:v>#N/A</c:v>
                </c:pt>
                <c:pt idx="5133">
                  <c:v>#N/A</c:v>
                </c:pt>
                <c:pt idx="5134">
                  <c:v>#N/A</c:v>
                </c:pt>
                <c:pt idx="5135">
                  <c:v>#N/A</c:v>
                </c:pt>
                <c:pt idx="5136">
                  <c:v>#N/A</c:v>
                </c:pt>
                <c:pt idx="5137">
                  <c:v>#N/A</c:v>
                </c:pt>
                <c:pt idx="5138">
                  <c:v>#N/A</c:v>
                </c:pt>
                <c:pt idx="5139">
                  <c:v>#N/A</c:v>
                </c:pt>
                <c:pt idx="5140">
                  <c:v>#N/A</c:v>
                </c:pt>
                <c:pt idx="5141">
                  <c:v>#N/A</c:v>
                </c:pt>
                <c:pt idx="5142">
                  <c:v>#N/A</c:v>
                </c:pt>
                <c:pt idx="5143">
                  <c:v>#N/A</c:v>
                </c:pt>
                <c:pt idx="5144">
                  <c:v>#N/A</c:v>
                </c:pt>
                <c:pt idx="5145">
                  <c:v>#N/A</c:v>
                </c:pt>
                <c:pt idx="5146">
                  <c:v>#N/A</c:v>
                </c:pt>
                <c:pt idx="5147">
                  <c:v>#N/A</c:v>
                </c:pt>
                <c:pt idx="5148">
                  <c:v>#N/A</c:v>
                </c:pt>
                <c:pt idx="5149">
                  <c:v>#N/A</c:v>
                </c:pt>
                <c:pt idx="5150">
                  <c:v>#N/A</c:v>
                </c:pt>
                <c:pt idx="5151">
                  <c:v>#N/A</c:v>
                </c:pt>
                <c:pt idx="5152">
                  <c:v>#N/A</c:v>
                </c:pt>
                <c:pt idx="5153">
                  <c:v>#N/A</c:v>
                </c:pt>
                <c:pt idx="5154">
                  <c:v>#N/A</c:v>
                </c:pt>
                <c:pt idx="5155">
                  <c:v>#N/A</c:v>
                </c:pt>
                <c:pt idx="5156">
                  <c:v>#N/A</c:v>
                </c:pt>
                <c:pt idx="5157">
                  <c:v>#N/A</c:v>
                </c:pt>
                <c:pt idx="5158">
                  <c:v>#N/A</c:v>
                </c:pt>
                <c:pt idx="5159">
                  <c:v>#N/A</c:v>
                </c:pt>
                <c:pt idx="5160">
                  <c:v>#N/A</c:v>
                </c:pt>
                <c:pt idx="5161">
                  <c:v>#N/A</c:v>
                </c:pt>
                <c:pt idx="5162">
                  <c:v>#N/A</c:v>
                </c:pt>
                <c:pt idx="5163">
                  <c:v>#N/A</c:v>
                </c:pt>
                <c:pt idx="5164">
                  <c:v>#N/A</c:v>
                </c:pt>
                <c:pt idx="5165">
                  <c:v>#N/A</c:v>
                </c:pt>
                <c:pt idx="5166">
                  <c:v>#N/A</c:v>
                </c:pt>
                <c:pt idx="5167">
                  <c:v>#N/A</c:v>
                </c:pt>
                <c:pt idx="5168">
                  <c:v>#N/A</c:v>
                </c:pt>
                <c:pt idx="5169">
                  <c:v>#N/A</c:v>
                </c:pt>
                <c:pt idx="5170">
                  <c:v>#N/A</c:v>
                </c:pt>
                <c:pt idx="5171">
                  <c:v>#N/A</c:v>
                </c:pt>
                <c:pt idx="5172">
                  <c:v>#N/A</c:v>
                </c:pt>
                <c:pt idx="5173">
                  <c:v>#N/A</c:v>
                </c:pt>
                <c:pt idx="5174">
                  <c:v>#N/A</c:v>
                </c:pt>
                <c:pt idx="5175">
                  <c:v>#N/A</c:v>
                </c:pt>
                <c:pt idx="5176">
                  <c:v>#N/A</c:v>
                </c:pt>
                <c:pt idx="5177">
                  <c:v>#N/A</c:v>
                </c:pt>
                <c:pt idx="5178">
                  <c:v>#N/A</c:v>
                </c:pt>
                <c:pt idx="5179">
                  <c:v>#N/A</c:v>
                </c:pt>
                <c:pt idx="5180">
                  <c:v>#N/A</c:v>
                </c:pt>
                <c:pt idx="5181">
                  <c:v>#N/A</c:v>
                </c:pt>
                <c:pt idx="5182">
                  <c:v>#N/A</c:v>
                </c:pt>
                <c:pt idx="5183">
                  <c:v>#N/A</c:v>
                </c:pt>
                <c:pt idx="5184">
                  <c:v>#N/A</c:v>
                </c:pt>
                <c:pt idx="5185">
                  <c:v>#N/A</c:v>
                </c:pt>
                <c:pt idx="5186">
                  <c:v>#N/A</c:v>
                </c:pt>
                <c:pt idx="5187">
                  <c:v>#N/A</c:v>
                </c:pt>
                <c:pt idx="5188">
                  <c:v>#N/A</c:v>
                </c:pt>
                <c:pt idx="5189">
                  <c:v>#N/A</c:v>
                </c:pt>
                <c:pt idx="5190">
                  <c:v>#N/A</c:v>
                </c:pt>
                <c:pt idx="5191">
                  <c:v>#N/A</c:v>
                </c:pt>
                <c:pt idx="5192">
                  <c:v>#N/A</c:v>
                </c:pt>
                <c:pt idx="5193">
                  <c:v>#N/A</c:v>
                </c:pt>
                <c:pt idx="5194">
                  <c:v>#N/A</c:v>
                </c:pt>
                <c:pt idx="5195">
                  <c:v>#N/A</c:v>
                </c:pt>
                <c:pt idx="5196">
                  <c:v>#N/A</c:v>
                </c:pt>
                <c:pt idx="5197">
                  <c:v>#N/A</c:v>
                </c:pt>
                <c:pt idx="5198">
                  <c:v>#N/A</c:v>
                </c:pt>
                <c:pt idx="5199">
                  <c:v>#N/A</c:v>
                </c:pt>
                <c:pt idx="5200">
                  <c:v>#N/A</c:v>
                </c:pt>
                <c:pt idx="5201">
                  <c:v>#N/A</c:v>
                </c:pt>
                <c:pt idx="5202">
                  <c:v>#N/A</c:v>
                </c:pt>
                <c:pt idx="5203">
                  <c:v>#N/A</c:v>
                </c:pt>
                <c:pt idx="5204">
                  <c:v>#N/A</c:v>
                </c:pt>
                <c:pt idx="5205">
                  <c:v>#N/A</c:v>
                </c:pt>
                <c:pt idx="5206">
                  <c:v>#N/A</c:v>
                </c:pt>
                <c:pt idx="5207">
                  <c:v>#N/A</c:v>
                </c:pt>
                <c:pt idx="5208">
                  <c:v>#N/A</c:v>
                </c:pt>
                <c:pt idx="5209">
                  <c:v>#N/A</c:v>
                </c:pt>
                <c:pt idx="5210">
                  <c:v>#N/A</c:v>
                </c:pt>
                <c:pt idx="5211">
                  <c:v>#N/A</c:v>
                </c:pt>
                <c:pt idx="5212">
                  <c:v>#N/A</c:v>
                </c:pt>
                <c:pt idx="5213">
                  <c:v>#N/A</c:v>
                </c:pt>
                <c:pt idx="5214">
                  <c:v>#N/A</c:v>
                </c:pt>
                <c:pt idx="5215">
                  <c:v>#N/A</c:v>
                </c:pt>
                <c:pt idx="5216">
                  <c:v>#N/A</c:v>
                </c:pt>
                <c:pt idx="5217">
                  <c:v>#N/A</c:v>
                </c:pt>
                <c:pt idx="5218">
                  <c:v>#N/A</c:v>
                </c:pt>
                <c:pt idx="5219">
                  <c:v>#N/A</c:v>
                </c:pt>
                <c:pt idx="5220">
                  <c:v>#N/A</c:v>
                </c:pt>
                <c:pt idx="5221">
                  <c:v>#N/A</c:v>
                </c:pt>
                <c:pt idx="5222">
                  <c:v>#N/A</c:v>
                </c:pt>
                <c:pt idx="5223">
                  <c:v>#N/A</c:v>
                </c:pt>
                <c:pt idx="5224">
                  <c:v>#N/A</c:v>
                </c:pt>
                <c:pt idx="5225">
                  <c:v>#N/A</c:v>
                </c:pt>
                <c:pt idx="5226">
                  <c:v>#N/A</c:v>
                </c:pt>
                <c:pt idx="5227">
                  <c:v>#N/A</c:v>
                </c:pt>
                <c:pt idx="5228">
                  <c:v>#N/A</c:v>
                </c:pt>
                <c:pt idx="5229">
                  <c:v>#N/A</c:v>
                </c:pt>
                <c:pt idx="5230">
                  <c:v>#N/A</c:v>
                </c:pt>
                <c:pt idx="5231">
                  <c:v>#N/A</c:v>
                </c:pt>
                <c:pt idx="5232">
                  <c:v>#N/A</c:v>
                </c:pt>
                <c:pt idx="5233">
                  <c:v>#N/A</c:v>
                </c:pt>
                <c:pt idx="5234">
                  <c:v>#N/A</c:v>
                </c:pt>
                <c:pt idx="5235">
                  <c:v>#N/A</c:v>
                </c:pt>
                <c:pt idx="5236">
                  <c:v>#N/A</c:v>
                </c:pt>
                <c:pt idx="5237">
                  <c:v>#N/A</c:v>
                </c:pt>
                <c:pt idx="5238">
                  <c:v>#N/A</c:v>
                </c:pt>
                <c:pt idx="5239">
                  <c:v>#N/A</c:v>
                </c:pt>
                <c:pt idx="5240">
                  <c:v>#N/A</c:v>
                </c:pt>
                <c:pt idx="5241">
                  <c:v>#N/A</c:v>
                </c:pt>
                <c:pt idx="5242">
                  <c:v>#N/A</c:v>
                </c:pt>
                <c:pt idx="5243">
                  <c:v>#N/A</c:v>
                </c:pt>
                <c:pt idx="5244">
                  <c:v>#N/A</c:v>
                </c:pt>
                <c:pt idx="5245">
                  <c:v>#N/A</c:v>
                </c:pt>
                <c:pt idx="5246">
                  <c:v>#N/A</c:v>
                </c:pt>
                <c:pt idx="5247">
                  <c:v>#N/A</c:v>
                </c:pt>
                <c:pt idx="5248">
                  <c:v>#N/A</c:v>
                </c:pt>
                <c:pt idx="5249">
                  <c:v>#N/A</c:v>
                </c:pt>
                <c:pt idx="5250">
                  <c:v>#N/A</c:v>
                </c:pt>
                <c:pt idx="5251">
                  <c:v>#N/A</c:v>
                </c:pt>
                <c:pt idx="5252">
                  <c:v>#N/A</c:v>
                </c:pt>
                <c:pt idx="5253">
                  <c:v>#N/A</c:v>
                </c:pt>
                <c:pt idx="5254">
                  <c:v>#N/A</c:v>
                </c:pt>
                <c:pt idx="5255">
                  <c:v>#N/A</c:v>
                </c:pt>
                <c:pt idx="5256">
                  <c:v>#N/A</c:v>
                </c:pt>
                <c:pt idx="5257">
                  <c:v>#N/A</c:v>
                </c:pt>
                <c:pt idx="5258">
                  <c:v>#N/A</c:v>
                </c:pt>
                <c:pt idx="5259">
                  <c:v>#N/A</c:v>
                </c:pt>
                <c:pt idx="5260">
                  <c:v>#N/A</c:v>
                </c:pt>
                <c:pt idx="5261">
                  <c:v>#N/A</c:v>
                </c:pt>
                <c:pt idx="5262">
                  <c:v>#N/A</c:v>
                </c:pt>
                <c:pt idx="5263">
                  <c:v>#N/A</c:v>
                </c:pt>
                <c:pt idx="5264">
                  <c:v>#N/A</c:v>
                </c:pt>
                <c:pt idx="5265">
                  <c:v>#N/A</c:v>
                </c:pt>
                <c:pt idx="5266">
                  <c:v>#N/A</c:v>
                </c:pt>
                <c:pt idx="5267">
                  <c:v>#N/A</c:v>
                </c:pt>
                <c:pt idx="5268">
                  <c:v>#N/A</c:v>
                </c:pt>
                <c:pt idx="5269">
                  <c:v>#N/A</c:v>
                </c:pt>
                <c:pt idx="5270">
                  <c:v>#N/A</c:v>
                </c:pt>
                <c:pt idx="5271">
                  <c:v>#N/A</c:v>
                </c:pt>
                <c:pt idx="5272">
                  <c:v>#N/A</c:v>
                </c:pt>
                <c:pt idx="5273">
                  <c:v>#N/A</c:v>
                </c:pt>
                <c:pt idx="5274">
                  <c:v>#N/A</c:v>
                </c:pt>
                <c:pt idx="5275">
                  <c:v>#N/A</c:v>
                </c:pt>
                <c:pt idx="5276">
                  <c:v>#N/A</c:v>
                </c:pt>
                <c:pt idx="5277">
                  <c:v>#N/A</c:v>
                </c:pt>
                <c:pt idx="5278">
                  <c:v>#N/A</c:v>
                </c:pt>
                <c:pt idx="5279">
                  <c:v>#N/A</c:v>
                </c:pt>
                <c:pt idx="5280">
                  <c:v>#N/A</c:v>
                </c:pt>
                <c:pt idx="5281">
                  <c:v>#N/A</c:v>
                </c:pt>
                <c:pt idx="5282">
                  <c:v>#N/A</c:v>
                </c:pt>
                <c:pt idx="5283">
                  <c:v>#N/A</c:v>
                </c:pt>
                <c:pt idx="5284">
                  <c:v>#N/A</c:v>
                </c:pt>
                <c:pt idx="5285">
                  <c:v>#N/A</c:v>
                </c:pt>
                <c:pt idx="5286">
                  <c:v>#N/A</c:v>
                </c:pt>
                <c:pt idx="5287">
                  <c:v>#N/A</c:v>
                </c:pt>
                <c:pt idx="5288">
                  <c:v>#N/A</c:v>
                </c:pt>
                <c:pt idx="5289">
                  <c:v>#N/A</c:v>
                </c:pt>
                <c:pt idx="5290">
                  <c:v>#N/A</c:v>
                </c:pt>
                <c:pt idx="5291">
                  <c:v>#N/A</c:v>
                </c:pt>
                <c:pt idx="5292">
                  <c:v>#N/A</c:v>
                </c:pt>
                <c:pt idx="5293">
                  <c:v>#N/A</c:v>
                </c:pt>
                <c:pt idx="5294">
                  <c:v>#N/A</c:v>
                </c:pt>
                <c:pt idx="5295">
                  <c:v>#N/A</c:v>
                </c:pt>
                <c:pt idx="5296">
                  <c:v>#N/A</c:v>
                </c:pt>
                <c:pt idx="5297">
                  <c:v>#N/A</c:v>
                </c:pt>
                <c:pt idx="5298">
                  <c:v>#N/A</c:v>
                </c:pt>
                <c:pt idx="5299">
                  <c:v>#N/A</c:v>
                </c:pt>
                <c:pt idx="5300">
                  <c:v>#N/A</c:v>
                </c:pt>
                <c:pt idx="5301">
                  <c:v>#N/A</c:v>
                </c:pt>
                <c:pt idx="5302">
                  <c:v>#N/A</c:v>
                </c:pt>
                <c:pt idx="5303">
                  <c:v>#N/A</c:v>
                </c:pt>
                <c:pt idx="5304">
                  <c:v>#N/A</c:v>
                </c:pt>
                <c:pt idx="5305">
                  <c:v>#N/A</c:v>
                </c:pt>
                <c:pt idx="5306">
                  <c:v>#N/A</c:v>
                </c:pt>
                <c:pt idx="5307">
                  <c:v>#N/A</c:v>
                </c:pt>
                <c:pt idx="5308">
                  <c:v>#N/A</c:v>
                </c:pt>
                <c:pt idx="5309">
                  <c:v>#N/A</c:v>
                </c:pt>
                <c:pt idx="5310">
                  <c:v>#N/A</c:v>
                </c:pt>
                <c:pt idx="5311">
                  <c:v>#N/A</c:v>
                </c:pt>
                <c:pt idx="5312">
                  <c:v>#N/A</c:v>
                </c:pt>
                <c:pt idx="5313">
                  <c:v>#N/A</c:v>
                </c:pt>
                <c:pt idx="5314">
                  <c:v>#N/A</c:v>
                </c:pt>
                <c:pt idx="5315">
                  <c:v>#N/A</c:v>
                </c:pt>
                <c:pt idx="5316">
                  <c:v>#N/A</c:v>
                </c:pt>
                <c:pt idx="5317">
                  <c:v>#N/A</c:v>
                </c:pt>
                <c:pt idx="5318">
                  <c:v>#N/A</c:v>
                </c:pt>
                <c:pt idx="5319">
                  <c:v>#N/A</c:v>
                </c:pt>
                <c:pt idx="5320">
                  <c:v>#N/A</c:v>
                </c:pt>
                <c:pt idx="5321">
                  <c:v>#N/A</c:v>
                </c:pt>
                <c:pt idx="5322">
                  <c:v>#N/A</c:v>
                </c:pt>
                <c:pt idx="5323">
                  <c:v>#N/A</c:v>
                </c:pt>
                <c:pt idx="5324">
                  <c:v>#N/A</c:v>
                </c:pt>
                <c:pt idx="5325">
                  <c:v>#N/A</c:v>
                </c:pt>
                <c:pt idx="5326">
                  <c:v>#N/A</c:v>
                </c:pt>
                <c:pt idx="5327">
                  <c:v>#N/A</c:v>
                </c:pt>
                <c:pt idx="5328">
                  <c:v>#N/A</c:v>
                </c:pt>
                <c:pt idx="5329">
                  <c:v>#N/A</c:v>
                </c:pt>
                <c:pt idx="5330">
                  <c:v>#N/A</c:v>
                </c:pt>
                <c:pt idx="5331">
                  <c:v>#N/A</c:v>
                </c:pt>
                <c:pt idx="5332">
                  <c:v>#N/A</c:v>
                </c:pt>
                <c:pt idx="5333">
                  <c:v>#N/A</c:v>
                </c:pt>
                <c:pt idx="5334">
                  <c:v>#N/A</c:v>
                </c:pt>
                <c:pt idx="5335">
                  <c:v>#N/A</c:v>
                </c:pt>
                <c:pt idx="5336">
                  <c:v>#N/A</c:v>
                </c:pt>
                <c:pt idx="5337">
                  <c:v>#N/A</c:v>
                </c:pt>
                <c:pt idx="5338">
                  <c:v>#N/A</c:v>
                </c:pt>
                <c:pt idx="5339">
                  <c:v>#N/A</c:v>
                </c:pt>
                <c:pt idx="5340">
                  <c:v>#N/A</c:v>
                </c:pt>
                <c:pt idx="5341">
                  <c:v>#N/A</c:v>
                </c:pt>
                <c:pt idx="5342">
                  <c:v>#N/A</c:v>
                </c:pt>
                <c:pt idx="5343">
                  <c:v>#N/A</c:v>
                </c:pt>
                <c:pt idx="5344">
                  <c:v>#N/A</c:v>
                </c:pt>
                <c:pt idx="5345">
                  <c:v>#N/A</c:v>
                </c:pt>
                <c:pt idx="5346">
                  <c:v>#N/A</c:v>
                </c:pt>
                <c:pt idx="5347">
                  <c:v>#N/A</c:v>
                </c:pt>
                <c:pt idx="5348">
                  <c:v>#N/A</c:v>
                </c:pt>
                <c:pt idx="5349">
                  <c:v>#N/A</c:v>
                </c:pt>
                <c:pt idx="5350">
                  <c:v>#N/A</c:v>
                </c:pt>
                <c:pt idx="5351">
                  <c:v>#N/A</c:v>
                </c:pt>
                <c:pt idx="5352">
                  <c:v>#N/A</c:v>
                </c:pt>
                <c:pt idx="5353">
                  <c:v>#N/A</c:v>
                </c:pt>
                <c:pt idx="5354">
                  <c:v>#N/A</c:v>
                </c:pt>
                <c:pt idx="5355">
                  <c:v>#N/A</c:v>
                </c:pt>
                <c:pt idx="5356">
                  <c:v>#N/A</c:v>
                </c:pt>
                <c:pt idx="5357">
                  <c:v>#N/A</c:v>
                </c:pt>
                <c:pt idx="5358">
                  <c:v>#N/A</c:v>
                </c:pt>
                <c:pt idx="5359">
                  <c:v>#N/A</c:v>
                </c:pt>
                <c:pt idx="5360">
                  <c:v>#N/A</c:v>
                </c:pt>
                <c:pt idx="5361">
                  <c:v>#N/A</c:v>
                </c:pt>
                <c:pt idx="5362">
                  <c:v>#N/A</c:v>
                </c:pt>
                <c:pt idx="5363">
                  <c:v>#N/A</c:v>
                </c:pt>
                <c:pt idx="5364">
                  <c:v>#N/A</c:v>
                </c:pt>
                <c:pt idx="5365">
                  <c:v>#N/A</c:v>
                </c:pt>
                <c:pt idx="5366">
                  <c:v>#N/A</c:v>
                </c:pt>
                <c:pt idx="5367">
                  <c:v>#N/A</c:v>
                </c:pt>
                <c:pt idx="5368">
                  <c:v>#N/A</c:v>
                </c:pt>
                <c:pt idx="5369">
                  <c:v>#N/A</c:v>
                </c:pt>
                <c:pt idx="5370">
                  <c:v>#N/A</c:v>
                </c:pt>
                <c:pt idx="5371">
                  <c:v>#N/A</c:v>
                </c:pt>
                <c:pt idx="5372">
                  <c:v>#N/A</c:v>
                </c:pt>
                <c:pt idx="5373">
                  <c:v>#N/A</c:v>
                </c:pt>
                <c:pt idx="5374">
                  <c:v>#N/A</c:v>
                </c:pt>
                <c:pt idx="5375">
                  <c:v>#N/A</c:v>
                </c:pt>
                <c:pt idx="5376">
                  <c:v>#N/A</c:v>
                </c:pt>
                <c:pt idx="5377">
                  <c:v>#N/A</c:v>
                </c:pt>
                <c:pt idx="5378">
                  <c:v>#N/A</c:v>
                </c:pt>
                <c:pt idx="5379">
                  <c:v>#N/A</c:v>
                </c:pt>
                <c:pt idx="5380">
                  <c:v>#N/A</c:v>
                </c:pt>
                <c:pt idx="5381">
                  <c:v>#N/A</c:v>
                </c:pt>
                <c:pt idx="5382">
                  <c:v>#N/A</c:v>
                </c:pt>
                <c:pt idx="5383">
                  <c:v>#N/A</c:v>
                </c:pt>
                <c:pt idx="5384">
                  <c:v>#N/A</c:v>
                </c:pt>
                <c:pt idx="5385">
                  <c:v>#N/A</c:v>
                </c:pt>
                <c:pt idx="5386">
                  <c:v>#N/A</c:v>
                </c:pt>
                <c:pt idx="5387">
                  <c:v>#N/A</c:v>
                </c:pt>
                <c:pt idx="5388">
                  <c:v>#N/A</c:v>
                </c:pt>
                <c:pt idx="5389">
                  <c:v>#N/A</c:v>
                </c:pt>
                <c:pt idx="5390">
                  <c:v>#N/A</c:v>
                </c:pt>
                <c:pt idx="5391">
                  <c:v>#N/A</c:v>
                </c:pt>
                <c:pt idx="5392">
                  <c:v>#N/A</c:v>
                </c:pt>
                <c:pt idx="5393">
                  <c:v>#N/A</c:v>
                </c:pt>
                <c:pt idx="5394">
                  <c:v>#N/A</c:v>
                </c:pt>
                <c:pt idx="5395">
                  <c:v>#N/A</c:v>
                </c:pt>
                <c:pt idx="5396">
                  <c:v>#N/A</c:v>
                </c:pt>
                <c:pt idx="5397">
                  <c:v>#N/A</c:v>
                </c:pt>
                <c:pt idx="5398">
                  <c:v>#N/A</c:v>
                </c:pt>
                <c:pt idx="5399">
                  <c:v>#N/A</c:v>
                </c:pt>
                <c:pt idx="5400">
                  <c:v>#N/A</c:v>
                </c:pt>
                <c:pt idx="5401">
                  <c:v>#N/A</c:v>
                </c:pt>
                <c:pt idx="5402">
                  <c:v>#N/A</c:v>
                </c:pt>
                <c:pt idx="5403">
                  <c:v>#N/A</c:v>
                </c:pt>
                <c:pt idx="5404">
                  <c:v>#N/A</c:v>
                </c:pt>
                <c:pt idx="5405">
                  <c:v>#N/A</c:v>
                </c:pt>
                <c:pt idx="5406">
                  <c:v>#N/A</c:v>
                </c:pt>
                <c:pt idx="5407">
                  <c:v>#N/A</c:v>
                </c:pt>
                <c:pt idx="5408">
                  <c:v>#N/A</c:v>
                </c:pt>
                <c:pt idx="5409">
                  <c:v>#N/A</c:v>
                </c:pt>
                <c:pt idx="5410">
                  <c:v>#N/A</c:v>
                </c:pt>
                <c:pt idx="5411">
                  <c:v>#N/A</c:v>
                </c:pt>
                <c:pt idx="5412">
                  <c:v>#N/A</c:v>
                </c:pt>
                <c:pt idx="5413">
                  <c:v>#N/A</c:v>
                </c:pt>
                <c:pt idx="5414">
                  <c:v>#N/A</c:v>
                </c:pt>
                <c:pt idx="5415">
                  <c:v>#N/A</c:v>
                </c:pt>
                <c:pt idx="5416">
                  <c:v>#N/A</c:v>
                </c:pt>
                <c:pt idx="5417">
                  <c:v>#N/A</c:v>
                </c:pt>
                <c:pt idx="5418">
                  <c:v>#N/A</c:v>
                </c:pt>
                <c:pt idx="5419">
                  <c:v>#N/A</c:v>
                </c:pt>
                <c:pt idx="5420">
                  <c:v>#N/A</c:v>
                </c:pt>
                <c:pt idx="5421">
                  <c:v>#N/A</c:v>
                </c:pt>
                <c:pt idx="5422">
                  <c:v>#N/A</c:v>
                </c:pt>
                <c:pt idx="5423">
                  <c:v>#N/A</c:v>
                </c:pt>
                <c:pt idx="5424">
                  <c:v>#N/A</c:v>
                </c:pt>
                <c:pt idx="5425">
                  <c:v>#N/A</c:v>
                </c:pt>
                <c:pt idx="5426">
                  <c:v>#N/A</c:v>
                </c:pt>
                <c:pt idx="5427">
                  <c:v>#N/A</c:v>
                </c:pt>
                <c:pt idx="5428">
                  <c:v>#N/A</c:v>
                </c:pt>
                <c:pt idx="5429">
                  <c:v>#N/A</c:v>
                </c:pt>
                <c:pt idx="5430">
                  <c:v>#N/A</c:v>
                </c:pt>
                <c:pt idx="5431">
                  <c:v>#N/A</c:v>
                </c:pt>
                <c:pt idx="5432">
                  <c:v>#N/A</c:v>
                </c:pt>
                <c:pt idx="5433">
                  <c:v>#N/A</c:v>
                </c:pt>
                <c:pt idx="5434">
                  <c:v>#N/A</c:v>
                </c:pt>
                <c:pt idx="5435">
                  <c:v>#N/A</c:v>
                </c:pt>
                <c:pt idx="5436">
                  <c:v>#N/A</c:v>
                </c:pt>
                <c:pt idx="5437">
                  <c:v>#N/A</c:v>
                </c:pt>
                <c:pt idx="5438">
                  <c:v>#N/A</c:v>
                </c:pt>
                <c:pt idx="5439">
                  <c:v>#N/A</c:v>
                </c:pt>
                <c:pt idx="5440">
                  <c:v>#N/A</c:v>
                </c:pt>
                <c:pt idx="5441">
                  <c:v>#N/A</c:v>
                </c:pt>
                <c:pt idx="5442">
                  <c:v>#N/A</c:v>
                </c:pt>
                <c:pt idx="5443">
                  <c:v>#N/A</c:v>
                </c:pt>
                <c:pt idx="5444">
                  <c:v>#N/A</c:v>
                </c:pt>
                <c:pt idx="5445">
                  <c:v>#N/A</c:v>
                </c:pt>
                <c:pt idx="5446">
                  <c:v>#N/A</c:v>
                </c:pt>
                <c:pt idx="5447">
                  <c:v>#N/A</c:v>
                </c:pt>
                <c:pt idx="5448">
                  <c:v>#N/A</c:v>
                </c:pt>
                <c:pt idx="5449">
                  <c:v>#N/A</c:v>
                </c:pt>
                <c:pt idx="5450">
                  <c:v>#N/A</c:v>
                </c:pt>
                <c:pt idx="5451">
                  <c:v>#N/A</c:v>
                </c:pt>
                <c:pt idx="5452">
                  <c:v>#N/A</c:v>
                </c:pt>
                <c:pt idx="5453">
                  <c:v>#N/A</c:v>
                </c:pt>
                <c:pt idx="5454">
                  <c:v>#N/A</c:v>
                </c:pt>
                <c:pt idx="5455">
                  <c:v>#N/A</c:v>
                </c:pt>
                <c:pt idx="5456">
                  <c:v>#N/A</c:v>
                </c:pt>
                <c:pt idx="5457">
                  <c:v>#N/A</c:v>
                </c:pt>
                <c:pt idx="5458">
                  <c:v>#N/A</c:v>
                </c:pt>
                <c:pt idx="5459">
                  <c:v>#N/A</c:v>
                </c:pt>
                <c:pt idx="5460">
                  <c:v>#N/A</c:v>
                </c:pt>
                <c:pt idx="5461">
                  <c:v>#N/A</c:v>
                </c:pt>
                <c:pt idx="5462">
                  <c:v>#N/A</c:v>
                </c:pt>
                <c:pt idx="5463">
                  <c:v>#N/A</c:v>
                </c:pt>
                <c:pt idx="5464">
                  <c:v>#N/A</c:v>
                </c:pt>
                <c:pt idx="5465">
                  <c:v>#N/A</c:v>
                </c:pt>
                <c:pt idx="5466">
                  <c:v>#N/A</c:v>
                </c:pt>
                <c:pt idx="5467">
                  <c:v>#N/A</c:v>
                </c:pt>
                <c:pt idx="5468">
                  <c:v>#N/A</c:v>
                </c:pt>
                <c:pt idx="5469">
                  <c:v>#N/A</c:v>
                </c:pt>
                <c:pt idx="5470">
                  <c:v>#N/A</c:v>
                </c:pt>
                <c:pt idx="5471">
                  <c:v>#N/A</c:v>
                </c:pt>
                <c:pt idx="5472">
                  <c:v>#N/A</c:v>
                </c:pt>
                <c:pt idx="5473">
                  <c:v>#N/A</c:v>
                </c:pt>
                <c:pt idx="5474">
                  <c:v>#N/A</c:v>
                </c:pt>
                <c:pt idx="5475">
                  <c:v>#N/A</c:v>
                </c:pt>
                <c:pt idx="5476">
                  <c:v>#N/A</c:v>
                </c:pt>
                <c:pt idx="5477">
                  <c:v>#N/A</c:v>
                </c:pt>
                <c:pt idx="5478">
                  <c:v>#N/A</c:v>
                </c:pt>
                <c:pt idx="5479">
                  <c:v>#N/A</c:v>
                </c:pt>
                <c:pt idx="5480">
                  <c:v>#N/A</c:v>
                </c:pt>
                <c:pt idx="5481">
                  <c:v>#N/A</c:v>
                </c:pt>
                <c:pt idx="5482">
                  <c:v>#N/A</c:v>
                </c:pt>
                <c:pt idx="5483">
                  <c:v>#N/A</c:v>
                </c:pt>
                <c:pt idx="5484">
                  <c:v>#N/A</c:v>
                </c:pt>
                <c:pt idx="5485">
                  <c:v>#N/A</c:v>
                </c:pt>
                <c:pt idx="5486">
                  <c:v>#N/A</c:v>
                </c:pt>
                <c:pt idx="5487">
                  <c:v>#N/A</c:v>
                </c:pt>
                <c:pt idx="5488">
                  <c:v>#N/A</c:v>
                </c:pt>
                <c:pt idx="5489">
                  <c:v>#N/A</c:v>
                </c:pt>
                <c:pt idx="5490">
                  <c:v>#N/A</c:v>
                </c:pt>
                <c:pt idx="5491">
                  <c:v>#N/A</c:v>
                </c:pt>
                <c:pt idx="5492">
                  <c:v>#N/A</c:v>
                </c:pt>
                <c:pt idx="5493">
                  <c:v>#N/A</c:v>
                </c:pt>
                <c:pt idx="5494">
                  <c:v>#N/A</c:v>
                </c:pt>
                <c:pt idx="5495">
                  <c:v>#N/A</c:v>
                </c:pt>
                <c:pt idx="5496">
                  <c:v>#N/A</c:v>
                </c:pt>
                <c:pt idx="5497">
                  <c:v>#N/A</c:v>
                </c:pt>
                <c:pt idx="5498">
                  <c:v>#N/A</c:v>
                </c:pt>
                <c:pt idx="5499">
                  <c:v>#N/A</c:v>
                </c:pt>
                <c:pt idx="5500">
                  <c:v>#N/A</c:v>
                </c:pt>
                <c:pt idx="5501">
                  <c:v>#N/A</c:v>
                </c:pt>
                <c:pt idx="5502">
                  <c:v>#N/A</c:v>
                </c:pt>
                <c:pt idx="5503">
                  <c:v>#N/A</c:v>
                </c:pt>
                <c:pt idx="5504">
                  <c:v>#N/A</c:v>
                </c:pt>
                <c:pt idx="5505">
                  <c:v>#N/A</c:v>
                </c:pt>
                <c:pt idx="5506">
                  <c:v>#N/A</c:v>
                </c:pt>
                <c:pt idx="5507">
                  <c:v>#N/A</c:v>
                </c:pt>
                <c:pt idx="5508">
                  <c:v>#N/A</c:v>
                </c:pt>
                <c:pt idx="5509">
                  <c:v>#N/A</c:v>
                </c:pt>
                <c:pt idx="5510">
                  <c:v>#N/A</c:v>
                </c:pt>
                <c:pt idx="5511">
                  <c:v>#N/A</c:v>
                </c:pt>
                <c:pt idx="5512">
                  <c:v>#N/A</c:v>
                </c:pt>
                <c:pt idx="5513">
                  <c:v>#N/A</c:v>
                </c:pt>
                <c:pt idx="5514">
                  <c:v>#N/A</c:v>
                </c:pt>
                <c:pt idx="5515">
                  <c:v>#N/A</c:v>
                </c:pt>
                <c:pt idx="5516">
                  <c:v>#N/A</c:v>
                </c:pt>
                <c:pt idx="5517">
                  <c:v>#N/A</c:v>
                </c:pt>
                <c:pt idx="5518">
                  <c:v>#N/A</c:v>
                </c:pt>
                <c:pt idx="5519">
                  <c:v>#N/A</c:v>
                </c:pt>
                <c:pt idx="5520">
                  <c:v>#N/A</c:v>
                </c:pt>
                <c:pt idx="5521">
                  <c:v>#N/A</c:v>
                </c:pt>
                <c:pt idx="5522">
                  <c:v>#N/A</c:v>
                </c:pt>
                <c:pt idx="5523">
                  <c:v>#N/A</c:v>
                </c:pt>
                <c:pt idx="5524">
                  <c:v>#N/A</c:v>
                </c:pt>
                <c:pt idx="5525">
                  <c:v>#N/A</c:v>
                </c:pt>
                <c:pt idx="5526">
                  <c:v>#N/A</c:v>
                </c:pt>
                <c:pt idx="5527">
                  <c:v>#N/A</c:v>
                </c:pt>
                <c:pt idx="5528">
                  <c:v>#N/A</c:v>
                </c:pt>
                <c:pt idx="5529">
                  <c:v>#N/A</c:v>
                </c:pt>
                <c:pt idx="5530">
                  <c:v>#N/A</c:v>
                </c:pt>
                <c:pt idx="5531">
                  <c:v>#N/A</c:v>
                </c:pt>
                <c:pt idx="5532">
                  <c:v>#N/A</c:v>
                </c:pt>
                <c:pt idx="5533">
                  <c:v>#N/A</c:v>
                </c:pt>
                <c:pt idx="5534">
                  <c:v>#N/A</c:v>
                </c:pt>
                <c:pt idx="5535">
                  <c:v>#N/A</c:v>
                </c:pt>
                <c:pt idx="5536">
                  <c:v>#N/A</c:v>
                </c:pt>
                <c:pt idx="5537">
                  <c:v>#N/A</c:v>
                </c:pt>
                <c:pt idx="5538">
                  <c:v>#N/A</c:v>
                </c:pt>
                <c:pt idx="5539">
                  <c:v>#N/A</c:v>
                </c:pt>
                <c:pt idx="5540">
                  <c:v>#N/A</c:v>
                </c:pt>
                <c:pt idx="5541">
                  <c:v>#N/A</c:v>
                </c:pt>
                <c:pt idx="5542">
                  <c:v>#N/A</c:v>
                </c:pt>
                <c:pt idx="5543">
                  <c:v>#N/A</c:v>
                </c:pt>
                <c:pt idx="5544">
                  <c:v>#N/A</c:v>
                </c:pt>
                <c:pt idx="5545">
                  <c:v>#N/A</c:v>
                </c:pt>
                <c:pt idx="5546">
                  <c:v>#N/A</c:v>
                </c:pt>
                <c:pt idx="5547">
                  <c:v>#N/A</c:v>
                </c:pt>
                <c:pt idx="5548">
                  <c:v>#N/A</c:v>
                </c:pt>
                <c:pt idx="5549">
                  <c:v>#N/A</c:v>
                </c:pt>
                <c:pt idx="5550">
                  <c:v>#N/A</c:v>
                </c:pt>
                <c:pt idx="5551">
                  <c:v>#N/A</c:v>
                </c:pt>
                <c:pt idx="5552">
                  <c:v>#N/A</c:v>
                </c:pt>
                <c:pt idx="5553">
                  <c:v>#N/A</c:v>
                </c:pt>
                <c:pt idx="5554">
                  <c:v>#N/A</c:v>
                </c:pt>
                <c:pt idx="5555">
                  <c:v>#N/A</c:v>
                </c:pt>
                <c:pt idx="5556">
                  <c:v>#N/A</c:v>
                </c:pt>
                <c:pt idx="5557">
                  <c:v>#N/A</c:v>
                </c:pt>
                <c:pt idx="5558">
                  <c:v>#N/A</c:v>
                </c:pt>
                <c:pt idx="5559">
                  <c:v>#N/A</c:v>
                </c:pt>
                <c:pt idx="5560">
                  <c:v>#N/A</c:v>
                </c:pt>
                <c:pt idx="5561">
                  <c:v>#N/A</c:v>
                </c:pt>
                <c:pt idx="5562">
                  <c:v>#N/A</c:v>
                </c:pt>
                <c:pt idx="5563">
                  <c:v>#N/A</c:v>
                </c:pt>
                <c:pt idx="5564">
                  <c:v>#N/A</c:v>
                </c:pt>
                <c:pt idx="5565">
                  <c:v>#N/A</c:v>
                </c:pt>
                <c:pt idx="5566">
                  <c:v>#N/A</c:v>
                </c:pt>
                <c:pt idx="5567">
                  <c:v>#N/A</c:v>
                </c:pt>
                <c:pt idx="5568">
                  <c:v>#N/A</c:v>
                </c:pt>
                <c:pt idx="5569">
                  <c:v>#N/A</c:v>
                </c:pt>
                <c:pt idx="5570">
                  <c:v>#N/A</c:v>
                </c:pt>
                <c:pt idx="5571">
                  <c:v>#N/A</c:v>
                </c:pt>
                <c:pt idx="5572">
                  <c:v>#N/A</c:v>
                </c:pt>
                <c:pt idx="5573">
                  <c:v>#N/A</c:v>
                </c:pt>
                <c:pt idx="5574">
                  <c:v>#N/A</c:v>
                </c:pt>
                <c:pt idx="5575">
                  <c:v>#N/A</c:v>
                </c:pt>
                <c:pt idx="5576">
                  <c:v>#N/A</c:v>
                </c:pt>
                <c:pt idx="5577">
                  <c:v>#N/A</c:v>
                </c:pt>
                <c:pt idx="5578">
                  <c:v>#N/A</c:v>
                </c:pt>
                <c:pt idx="5579">
                  <c:v>#N/A</c:v>
                </c:pt>
                <c:pt idx="5580">
                  <c:v>#N/A</c:v>
                </c:pt>
                <c:pt idx="5581">
                  <c:v>#N/A</c:v>
                </c:pt>
                <c:pt idx="5582">
                  <c:v>#N/A</c:v>
                </c:pt>
                <c:pt idx="5583">
                  <c:v>#N/A</c:v>
                </c:pt>
                <c:pt idx="5584">
                  <c:v>#N/A</c:v>
                </c:pt>
                <c:pt idx="5585">
                  <c:v>#N/A</c:v>
                </c:pt>
                <c:pt idx="5586">
                  <c:v>#N/A</c:v>
                </c:pt>
                <c:pt idx="5587">
                  <c:v>#N/A</c:v>
                </c:pt>
                <c:pt idx="5588">
                  <c:v>#N/A</c:v>
                </c:pt>
                <c:pt idx="5589">
                  <c:v>#N/A</c:v>
                </c:pt>
                <c:pt idx="5590">
                  <c:v>#N/A</c:v>
                </c:pt>
                <c:pt idx="5591">
                  <c:v>#N/A</c:v>
                </c:pt>
                <c:pt idx="5592">
                  <c:v>#N/A</c:v>
                </c:pt>
                <c:pt idx="5593">
                  <c:v>#N/A</c:v>
                </c:pt>
                <c:pt idx="5594">
                  <c:v>#N/A</c:v>
                </c:pt>
                <c:pt idx="5595">
                  <c:v>#N/A</c:v>
                </c:pt>
                <c:pt idx="5596">
                  <c:v>#N/A</c:v>
                </c:pt>
                <c:pt idx="5597">
                  <c:v>#N/A</c:v>
                </c:pt>
                <c:pt idx="5598">
                  <c:v>#N/A</c:v>
                </c:pt>
                <c:pt idx="5599">
                  <c:v>#N/A</c:v>
                </c:pt>
                <c:pt idx="5600">
                  <c:v>#N/A</c:v>
                </c:pt>
                <c:pt idx="5601">
                  <c:v>#N/A</c:v>
                </c:pt>
                <c:pt idx="5602">
                  <c:v>#N/A</c:v>
                </c:pt>
                <c:pt idx="5603">
                  <c:v>#N/A</c:v>
                </c:pt>
                <c:pt idx="5604">
                  <c:v>#N/A</c:v>
                </c:pt>
                <c:pt idx="5605">
                  <c:v>#N/A</c:v>
                </c:pt>
                <c:pt idx="5606">
                  <c:v>#N/A</c:v>
                </c:pt>
                <c:pt idx="5607">
                  <c:v>#N/A</c:v>
                </c:pt>
                <c:pt idx="5608">
                  <c:v>#N/A</c:v>
                </c:pt>
                <c:pt idx="5609">
                  <c:v>#N/A</c:v>
                </c:pt>
                <c:pt idx="5610">
                  <c:v>#N/A</c:v>
                </c:pt>
                <c:pt idx="5611">
                  <c:v>#N/A</c:v>
                </c:pt>
                <c:pt idx="5612">
                  <c:v>#N/A</c:v>
                </c:pt>
                <c:pt idx="5613">
                  <c:v>#N/A</c:v>
                </c:pt>
                <c:pt idx="5614">
                  <c:v>#N/A</c:v>
                </c:pt>
                <c:pt idx="5615">
                  <c:v>#N/A</c:v>
                </c:pt>
                <c:pt idx="5616">
                  <c:v>#N/A</c:v>
                </c:pt>
                <c:pt idx="5617">
                  <c:v>#N/A</c:v>
                </c:pt>
                <c:pt idx="5618">
                  <c:v>#N/A</c:v>
                </c:pt>
                <c:pt idx="5619">
                  <c:v>#N/A</c:v>
                </c:pt>
                <c:pt idx="5620">
                  <c:v>#N/A</c:v>
                </c:pt>
                <c:pt idx="5621">
                  <c:v>#N/A</c:v>
                </c:pt>
                <c:pt idx="5622">
                  <c:v>#N/A</c:v>
                </c:pt>
                <c:pt idx="5623">
                  <c:v>#N/A</c:v>
                </c:pt>
                <c:pt idx="5624">
                  <c:v>#N/A</c:v>
                </c:pt>
                <c:pt idx="5625">
                  <c:v>#N/A</c:v>
                </c:pt>
                <c:pt idx="5626">
                  <c:v>#N/A</c:v>
                </c:pt>
                <c:pt idx="5627">
                  <c:v>#N/A</c:v>
                </c:pt>
                <c:pt idx="5628">
                  <c:v>#N/A</c:v>
                </c:pt>
                <c:pt idx="5629">
                  <c:v>#N/A</c:v>
                </c:pt>
                <c:pt idx="5630">
                  <c:v>#N/A</c:v>
                </c:pt>
                <c:pt idx="5631">
                  <c:v>#N/A</c:v>
                </c:pt>
                <c:pt idx="5632">
                  <c:v>#N/A</c:v>
                </c:pt>
                <c:pt idx="5633">
                  <c:v>#N/A</c:v>
                </c:pt>
                <c:pt idx="5634">
                  <c:v>#N/A</c:v>
                </c:pt>
                <c:pt idx="5635">
                  <c:v>#N/A</c:v>
                </c:pt>
                <c:pt idx="5636">
                  <c:v>#N/A</c:v>
                </c:pt>
                <c:pt idx="5637">
                  <c:v>#N/A</c:v>
                </c:pt>
                <c:pt idx="5638">
                  <c:v>#N/A</c:v>
                </c:pt>
                <c:pt idx="5639">
                  <c:v>#N/A</c:v>
                </c:pt>
                <c:pt idx="5640">
                  <c:v>#N/A</c:v>
                </c:pt>
                <c:pt idx="5641">
                  <c:v>#N/A</c:v>
                </c:pt>
                <c:pt idx="5642">
                  <c:v>#N/A</c:v>
                </c:pt>
                <c:pt idx="5643">
                  <c:v>#N/A</c:v>
                </c:pt>
                <c:pt idx="5644">
                  <c:v>#N/A</c:v>
                </c:pt>
                <c:pt idx="5645">
                  <c:v>#N/A</c:v>
                </c:pt>
                <c:pt idx="5646">
                  <c:v>#N/A</c:v>
                </c:pt>
                <c:pt idx="5647">
                  <c:v>#N/A</c:v>
                </c:pt>
                <c:pt idx="5648">
                  <c:v>#N/A</c:v>
                </c:pt>
                <c:pt idx="5649">
                  <c:v>#N/A</c:v>
                </c:pt>
                <c:pt idx="5650">
                  <c:v>#N/A</c:v>
                </c:pt>
                <c:pt idx="5651">
                  <c:v>#N/A</c:v>
                </c:pt>
                <c:pt idx="5652">
                  <c:v>#N/A</c:v>
                </c:pt>
                <c:pt idx="5653">
                  <c:v>#N/A</c:v>
                </c:pt>
                <c:pt idx="5654">
                  <c:v>#N/A</c:v>
                </c:pt>
                <c:pt idx="5655">
                  <c:v>#N/A</c:v>
                </c:pt>
                <c:pt idx="5656">
                  <c:v>#N/A</c:v>
                </c:pt>
                <c:pt idx="5657">
                  <c:v>#N/A</c:v>
                </c:pt>
                <c:pt idx="5658">
                  <c:v>#N/A</c:v>
                </c:pt>
                <c:pt idx="5659">
                  <c:v>#N/A</c:v>
                </c:pt>
                <c:pt idx="5660">
                  <c:v>#N/A</c:v>
                </c:pt>
                <c:pt idx="5661">
                  <c:v>#N/A</c:v>
                </c:pt>
                <c:pt idx="5662">
                  <c:v>#N/A</c:v>
                </c:pt>
                <c:pt idx="5663">
                  <c:v>#N/A</c:v>
                </c:pt>
                <c:pt idx="5664">
                  <c:v>#N/A</c:v>
                </c:pt>
                <c:pt idx="5665">
                  <c:v>#N/A</c:v>
                </c:pt>
                <c:pt idx="5666">
                  <c:v>#N/A</c:v>
                </c:pt>
                <c:pt idx="5667">
                  <c:v>#N/A</c:v>
                </c:pt>
                <c:pt idx="5668">
                  <c:v>#N/A</c:v>
                </c:pt>
                <c:pt idx="5669">
                  <c:v>#N/A</c:v>
                </c:pt>
                <c:pt idx="5670">
                  <c:v>#N/A</c:v>
                </c:pt>
                <c:pt idx="5671">
                  <c:v>#N/A</c:v>
                </c:pt>
                <c:pt idx="5672">
                  <c:v>#N/A</c:v>
                </c:pt>
                <c:pt idx="5673">
                  <c:v>#N/A</c:v>
                </c:pt>
                <c:pt idx="5674">
                  <c:v>#N/A</c:v>
                </c:pt>
                <c:pt idx="5675">
                  <c:v>#N/A</c:v>
                </c:pt>
                <c:pt idx="5676">
                  <c:v>#N/A</c:v>
                </c:pt>
                <c:pt idx="5677">
                  <c:v>#N/A</c:v>
                </c:pt>
                <c:pt idx="5678">
                  <c:v>#N/A</c:v>
                </c:pt>
                <c:pt idx="5679">
                  <c:v>#N/A</c:v>
                </c:pt>
                <c:pt idx="5680">
                  <c:v>#N/A</c:v>
                </c:pt>
                <c:pt idx="5681">
                  <c:v>#N/A</c:v>
                </c:pt>
                <c:pt idx="5682">
                  <c:v>#N/A</c:v>
                </c:pt>
                <c:pt idx="5683">
                  <c:v>#N/A</c:v>
                </c:pt>
                <c:pt idx="5684">
                  <c:v>#N/A</c:v>
                </c:pt>
                <c:pt idx="5685">
                  <c:v>#N/A</c:v>
                </c:pt>
                <c:pt idx="5686">
                  <c:v>#N/A</c:v>
                </c:pt>
                <c:pt idx="5687">
                  <c:v>#N/A</c:v>
                </c:pt>
                <c:pt idx="5688">
                  <c:v>#N/A</c:v>
                </c:pt>
                <c:pt idx="5689">
                  <c:v>#N/A</c:v>
                </c:pt>
                <c:pt idx="5690">
                  <c:v>#N/A</c:v>
                </c:pt>
                <c:pt idx="5691">
                  <c:v>#N/A</c:v>
                </c:pt>
                <c:pt idx="5692">
                  <c:v>#N/A</c:v>
                </c:pt>
                <c:pt idx="5693">
                  <c:v>#N/A</c:v>
                </c:pt>
                <c:pt idx="5694">
                  <c:v>#N/A</c:v>
                </c:pt>
                <c:pt idx="5695">
                  <c:v>#N/A</c:v>
                </c:pt>
                <c:pt idx="5696">
                  <c:v>#N/A</c:v>
                </c:pt>
                <c:pt idx="5697">
                  <c:v>#N/A</c:v>
                </c:pt>
                <c:pt idx="5698">
                  <c:v>#N/A</c:v>
                </c:pt>
                <c:pt idx="5699">
                  <c:v>#N/A</c:v>
                </c:pt>
                <c:pt idx="5700">
                  <c:v>#N/A</c:v>
                </c:pt>
                <c:pt idx="5701">
                  <c:v>#N/A</c:v>
                </c:pt>
                <c:pt idx="5702">
                  <c:v>#N/A</c:v>
                </c:pt>
                <c:pt idx="5703">
                  <c:v>#N/A</c:v>
                </c:pt>
                <c:pt idx="5704">
                  <c:v>#N/A</c:v>
                </c:pt>
                <c:pt idx="5705">
                  <c:v>#N/A</c:v>
                </c:pt>
                <c:pt idx="5706">
                  <c:v>#N/A</c:v>
                </c:pt>
                <c:pt idx="5707">
                  <c:v>#N/A</c:v>
                </c:pt>
                <c:pt idx="5708">
                  <c:v>#N/A</c:v>
                </c:pt>
                <c:pt idx="5709">
                  <c:v>#N/A</c:v>
                </c:pt>
                <c:pt idx="5710">
                  <c:v>#N/A</c:v>
                </c:pt>
                <c:pt idx="5711">
                  <c:v>#N/A</c:v>
                </c:pt>
                <c:pt idx="5712">
                  <c:v>#N/A</c:v>
                </c:pt>
                <c:pt idx="5713">
                  <c:v>#N/A</c:v>
                </c:pt>
                <c:pt idx="5714">
                  <c:v>#N/A</c:v>
                </c:pt>
                <c:pt idx="5715">
                  <c:v>#N/A</c:v>
                </c:pt>
                <c:pt idx="5716">
                  <c:v>#N/A</c:v>
                </c:pt>
                <c:pt idx="5717">
                  <c:v>#N/A</c:v>
                </c:pt>
                <c:pt idx="5718">
                  <c:v>#N/A</c:v>
                </c:pt>
                <c:pt idx="5719">
                  <c:v>#N/A</c:v>
                </c:pt>
                <c:pt idx="5720">
                  <c:v>#N/A</c:v>
                </c:pt>
                <c:pt idx="5721">
                  <c:v>#N/A</c:v>
                </c:pt>
                <c:pt idx="5722">
                  <c:v>#N/A</c:v>
                </c:pt>
                <c:pt idx="5723">
                  <c:v>#N/A</c:v>
                </c:pt>
                <c:pt idx="5724">
                  <c:v>#N/A</c:v>
                </c:pt>
                <c:pt idx="5725">
                  <c:v>#N/A</c:v>
                </c:pt>
                <c:pt idx="5726">
                  <c:v>#N/A</c:v>
                </c:pt>
                <c:pt idx="5727">
                  <c:v>#N/A</c:v>
                </c:pt>
                <c:pt idx="5728">
                  <c:v>#N/A</c:v>
                </c:pt>
                <c:pt idx="5729">
                  <c:v>#N/A</c:v>
                </c:pt>
                <c:pt idx="5730">
                  <c:v>#N/A</c:v>
                </c:pt>
                <c:pt idx="5731">
                  <c:v>#N/A</c:v>
                </c:pt>
                <c:pt idx="5732">
                  <c:v>#N/A</c:v>
                </c:pt>
                <c:pt idx="5733">
                  <c:v>#N/A</c:v>
                </c:pt>
                <c:pt idx="5734">
                  <c:v>#N/A</c:v>
                </c:pt>
                <c:pt idx="5735">
                  <c:v>#N/A</c:v>
                </c:pt>
                <c:pt idx="5736">
                  <c:v>#N/A</c:v>
                </c:pt>
                <c:pt idx="5737">
                  <c:v>#N/A</c:v>
                </c:pt>
                <c:pt idx="5738">
                  <c:v>#N/A</c:v>
                </c:pt>
                <c:pt idx="5739">
                  <c:v>#N/A</c:v>
                </c:pt>
                <c:pt idx="5740">
                  <c:v>#N/A</c:v>
                </c:pt>
                <c:pt idx="5741">
                  <c:v>#N/A</c:v>
                </c:pt>
                <c:pt idx="5742">
                  <c:v>#N/A</c:v>
                </c:pt>
                <c:pt idx="5743">
                  <c:v>#N/A</c:v>
                </c:pt>
                <c:pt idx="5744">
                  <c:v>#N/A</c:v>
                </c:pt>
                <c:pt idx="5745">
                  <c:v>#N/A</c:v>
                </c:pt>
                <c:pt idx="5746">
                  <c:v>#N/A</c:v>
                </c:pt>
                <c:pt idx="5747">
                  <c:v>#N/A</c:v>
                </c:pt>
                <c:pt idx="5748">
                  <c:v>#N/A</c:v>
                </c:pt>
                <c:pt idx="5749">
                  <c:v>#N/A</c:v>
                </c:pt>
                <c:pt idx="5750">
                  <c:v>#N/A</c:v>
                </c:pt>
                <c:pt idx="5751">
                  <c:v>#N/A</c:v>
                </c:pt>
                <c:pt idx="5752">
                  <c:v>#N/A</c:v>
                </c:pt>
                <c:pt idx="5753">
                  <c:v>#N/A</c:v>
                </c:pt>
                <c:pt idx="5754">
                  <c:v>#N/A</c:v>
                </c:pt>
                <c:pt idx="5755">
                  <c:v>#N/A</c:v>
                </c:pt>
                <c:pt idx="5756">
                  <c:v>#N/A</c:v>
                </c:pt>
                <c:pt idx="5757">
                  <c:v>#N/A</c:v>
                </c:pt>
                <c:pt idx="5758">
                  <c:v>#N/A</c:v>
                </c:pt>
                <c:pt idx="5759">
                  <c:v>#N/A</c:v>
                </c:pt>
                <c:pt idx="5760">
                  <c:v>#N/A</c:v>
                </c:pt>
                <c:pt idx="5761">
                  <c:v>#N/A</c:v>
                </c:pt>
                <c:pt idx="5762">
                  <c:v>#N/A</c:v>
                </c:pt>
                <c:pt idx="5763">
                  <c:v>#N/A</c:v>
                </c:pt>
                <c:pt idx="5764">
                  <c:v>#N/A</c:v>
                </c:pt>
                <c:pt idx="5765">
                  <c:v>#N/A</c:v>
                </c:pt>
                <c:pt idx="5766">
                  <c:v>#N/A</c:v>
                </c:pt>
                <c:pt idx="5767">
                  <c:v>#N/A</c:v>
                </c:pt>
                <c:pt idx="5768">
                  <c:v>#N/A</c:v>
                </c:pt>
                <c:pt idx="5769">
                  <c:v>#N/A</c:v>
                </c:pt>
                <c:pt idx="5770">
                  <c:v>#N/A</c:v>
                </c:pt>
                <c:pt idx="5771">
                  <c:v>#N/A</c:v>
                </c:pt>
                <c:pt idx="5772">
                  <c:v>#N/A</c:v>
                </c:pt>
                <c:pt idx="5773">
                  <c:v>#N/A</c:v>
                </c:pt>
                <c:pt idx="5774">
                  <c:v>#N/A</c:v>
                </c:pt>
                <c:pt idx="5775">
                  <c:v>#N/A</c:v>
                </c:pt>
                <c:pt idx="5776">
                  <c:v>#N/A</c:v>
                </c:pt>
                <c:pt idx="5777">
                  <c:v>#N/A</c:v>
                </c:pt>
                <c:pt idx="5778">
                  <c:v>#N/A</c:v>
                </c:pt>
                <c:pt idx="5779">
                  <c:v>#N/A</c:v>
                </c:pt>
                <c:pt idx="5780">
                  <c:v>#N/A</c:v>
                </c:pt>
                <c:pt idx="5781">
                  <c:v>#N/A</c:v>
                </c:pt>
                <c:pt idx="5782">
                  <c:v>#N/A</c:v>
                </c:pt>
                <c:pt idx="5783">
                  <c:v>#N/A</c:v>
                </c:pt>
                <c:pt idx="5784">
                  <c:v>#N/A</c:v>
                </c:pt>
                <c:pt idx="5785">
                  <c:v>#N/A</c:v>
                </c:pt>
                <c:pt idx="5786">
                  <c:v>#N/A</c:v>
                </c:pt>
                <c:pt idx="5787">
                  <c:v>#N/A</c:v>
                </c:pt>
                <c:pt idx="5788">
                  <c:v>#N/A</c:v>
                </c:pt>
                <c:pt idx="5789">
                  <c:v>#N/A</c:v>
                </c:pt>
                <c:pt idx="5790">
                  <c:v>#N/A</c:v>
                </c:pt>
                <c:pt idx="5791">
                  <c:v>#N/A</c:v>
                </c:pt>
                <c:pt idx="5792">
                  <c:v>#N/A</c:v>
                </c:pt>
                <c:pt idx="5793">
                  <c:v>#N/A</c:v>
                </c:pt>
                <c:pt idx="5794">
                  <c:v>#N/A</c:v>
                </c:pt>
                <c:pt idx="5795">
                  <c:v>#N/A</c:v>
                </c:pt>
                <c:pt idx="5796">
                  <c:v>#N/A</c:v>
                </c:pt>
                <c:pt idx="5797">
                  <c:v>#N/A</c:v>
                </c:pt>
                <c:pt idx="5798">
                  <c:v>#N/A</c:v>
                </c:pt>
                <c:pt idx="5799">
                  <c:v>#N/A</c:v>
                </c:pt>
                <c:pt idx="5800">
                  <c:v>#N/A</c:v>
                </c:pt>
                <c:pt idx="5801">
                  <c:v>#N/A</c:v>
                </c:pt>
                <c:pt idx="5802">
                  <c:v>#N/A</c:v>
                </c:pt>
                <c:pt idx="5803">
                  <c:v>#N/A</c:v>
                </c:pt>
                <c:pt idx="5804">
                  <c:v>#N/A</c:v>
                </c:pt>
                <c:pt idx="5805">
                  <c:v>#N/A</c:v>
                </c:pt>
                <c:pt idx="5806">
                  <c:v>#N/A</c:v>
                </c:pt>
                <c:pt idx="5807">
                  <c:v>#N/A</c:v>
                </c:pt>
                <c:pt idx="5808">
                  <c:v>#N/A</c:v>
                </c:pt>
                <c:pt idx="5809">
                  <c:v>#N/A</c:v>
                </c:pt>
                <c:pt idx="5810">
                  <c:v>#N/A</c:v>
                </c:pt>
                <c:pt idx="5811">
                  <c:v>#N/A</c:v>
                </c:pt>
                <c:pt idx="5812">
                  <c:v>#N/A</c:v>
                </c:pt>
                <c:pt idx="5813">
                  <c:v>#N/A</c:v>
                </c:pt>
                <c:pt idx="5814">
                  <c:v>#N/A</c:v>
                </c:pt>
                <c:pt idx="5815">
                  <c:v>#N/A</c:v>
                </c:pt>
                <c:pt idx="5816">
                  <c:v>#N/A</c:v>
                </c:pt>
                <c:pt idx="5817">
                  <c:v>#N/A</c:v>
                </c:pt>
                <c:pt idx="5818">
                  <c:v>#N/A</c:v>
                </c:pt>
                <c:pt idx="5819">
                  <c:v>#N/A</c:v>
                </c:pt>
                <c:pt idx="5820">
                  <c:v>#N/A</c:v>
                </c:pt>
                <c:pt idx="5821">
                  <c:v>#N/A</c:v>
                </c:pt>
                <c:pt idx="5822">
                  <c:v>#N/A</c:v>
                </c:pt>
                <c:pt idx="5823">
                  <c:v>#N/A</c:v>
                </c:pt>
                <c:pt idx="5824">
                  <c:v>#N/A</c:v>
                </c:pt>
                <c:pt idx="5825">
                  <c:v>#N/A</c:v>
                </c:pt>
                <c:pt idx="5826">
                  <c:v>#N/A</c:v>
                </c:pt>
                <c:pt idx="5827">
                  <c:v>#N/A</c:v>
                </c:pt>
                <c:pt idx="5828">
                  <c:v>#N/A</c:v>
                </c:pt>
                <c:pt idx="5829">
                  <c:v>#N/A</c:v>
                </c:pt>
                <c:pt idx="5830">
                  <c:v>#N/A</c:v>
                </c:pt>
                <c:pt idx="5831">
                  <c:v>#N/A</c:v>
                </c:pt>
                <c:pt idx="5832">
                  <c:v>#N/A</c:v>
                </c:pt>
                <c:pt idx="5833">
                  <c:v>#N/A</c:v>
                </c:pt>
                <c:pt idx="5834">
                  <c:v>#N/A</c:v>
                </c:pt>
                <c:pt idx="5835">
                  <c:v>#N/A</c:v>
                </c:pt>
                <c:pt idx="5836">
                  <c:v>#N/A</c:v>
                </c:pt>
                <c:pt idx="5837">
                  <c:v>#N/A</c:v>
                </c:pt>
                <c:pt idx="5838">
                  <c:v>#N/A</c:v>
                </c:pt>
                <c:pt idx="5839">
                  <c:v>#N/A</c:v>
                </c:pt>
                <c:pt idx="5840">
                  <c:v>#N/A</c:v>
                </c:pt>
                <c:pt idx="5841">
                  <c:v>#N/A</c:v>
                </c:pt>
                <c:pt idx="5842">
                  <c:v>#N/A</c:v>
                </c:pt>
                <c:pt idx="5843">
                  <c:v>#N/A</c:v>
                </c:pt>
                <c:pt idx="5844">
                  <c:v>#N/A</c:v>
                </c:pt>
                <c:pt idx="5845">
                  <c:v>#N/A</c:v>
                </c:pt>
                <c:pt idx="5846">
                  <c:v>#N/A</c:v>
                </c:pt>
                <c:pt idx="5847">
                  <c:v>#N/A</c:v>
                </c:pt>
                <c:pt idx="5848">
                  <c:v>#N/A</c:v>
                </c:pt>
                <c:pt idx="5849">
                  <c:v>#N/A</c:v>
                </c:pt>
                <c:pt idx="5850">
                  <c:v>#N/A</c:v>
                </c:pt>
                <c:pt idx="5851">
                  <c:v>#N/A</c:v>
                </c:pt>
                <c:pt idx="5852">
                  <c:v>#N/A</c:v>
                </c:pt>
                <c:pt idx="5853">
                  <c:v>#N/A</c:v>
                </c:pt>
                <c:pt idx="5854">
                  <c:v>#N/A</c:v>
                </c:pt>
                <c:pt idx="5855">
                  <c:v>#N/A</c:v>
                </c:pt>
                <c:pt idx="5856">
                  <c:v>#N/A</c:v>
                </c:pt>
                <c:pt idx="5857">
                  <c:v>#N/A</c:v>
                </c:pt>
                <c:pt idx="5858">
                  <c:v>#N/A</c:v>
                </c:pt>
                <c:pt idx="5859">
                  <c:v>#N/A</c:v>
                </c:pt>
                <c:pt idx="5860">
                  <c:v>#N/A</c:v>
                </c:pt>
                <c:pt idx="5861">
                  <c:v>#N/A</c:v>
                </c:pt>
                <c:pt idx="5862">
                  <c:v>#N/A</c:v>
                </c:pt>
                <c:pt idx="5863">
                  <c:v>#N/A</c:v>
                </c:pt>
                <c:pt idx="5864">
                  <c:v>#N/A</c:v>
                </c:pt>
                <c:pt idx="5865">
                  <c:v>#N/A</c:v>
                </c:pt>
                <c:pt idx="5866">
                  <c:v>#N/A</c:v>
                </c:pt>
                <c:pt idx="5867">
                  <c:v>#N/A</c:v>
                </c:pt>
                <c:pt idx="5868">
                  <c:v>#N/A</c:v>
                </c:pt>
                <c:pt idx="5869">
                  <c:v>#N/A</c:v>
                </c:pt>
                <c:pt idx="5870">
                  <c:v>#N/A</c:v>
                </c:pt>
                <c:pt idx="5871">
                  <c:v>#N/A</c:v>
                </c:pt>
                <c:pt idx="5872">
                  <c:v>#N/A</c:v>
                </c:pt>
                <c:pt idx="5873">
                  <c:v>#N/A</c:v>
                </c:pt>
                <c:pt idx="5874">
                  <c:v>#N/A</c:v>
                </c:pt>
                <c:pt idx="5875">
                  <c:v>#N/A</c:v>
                </c:pt>
                <c:pt idx="5876">
                  <c:v>#N/A</c:v>
                </c:pt>
                <c:pt idx="5877">
                  <c:v>#N/A</c:v>
                </c:pt>
                <c:pt idx="5878">
                  <c:v>#N/A</c:v>
                </c:pt>
                <c:pt idx="5879">
                  <c:v>#N/A</c:v>
                </c:pt>
                <c:pt idx="5880">
                  <c:v>#N/A</c:v>
                </c:pt>
                <c:pt idx="5881">
                  <c:v>#N/A</c:v>
                </c:pt>
                <c:pt idx="5882">
                  <c:v>#N/A</c:v>
                </c:pt>
                <c:pt idx="5883">
                  <c:v>#N/A</c:v>
                </c:pt>
                <c:pt idx="5884">
                  <c:v>#N/A</c:v>
                </c:pt>
                <c:pt idx="5885">
                  <c:v>#N/A</c:v>
                </c:pt>
                <c:pt idx="5886">
                  <c:v>#N/A</c:v>
                </c:pt>
                <c:pt idx="5887">
                  <c:v>#N/A</c:v>
                </c:pt>
                <c:pt idx="5888">
                  <c:v>#N/A</c:v>
                </c:pt>
                <c:pt idx="5889">
                  <c:v>#N/A</c:v>
                </c:pt>
                <c:pt idx="5890">
                  <c:v>#N/A</c:v>
                </c:pt>
                <c:pt idx="5891">
                  <c:v>#N/A</c:v>
                </c:pt>
                <c:pt idx="5892">
                  <c:v>#N/A</c:v>
                </c:pt>
                <c:pt idx="5893">
                  <c:v>#N/A</c:v>
                </c:pt>
                <c:pt idx="5894">
                  <c:v>#N/A</c:v>
                </c:pt>
                <c:pt idx="5895">
                  <c:v>#N/A</c:v>
                </c:pt>
                <c:pt idx="5896">
                  <c:v>#N/A</c:v>
                </c:pt>
                <c:pt idx="5897">
                  <c:v>#N/A</c:v>
                </c:pt>
                <c:pt idx="5898">
                  <c:v>#N/A</c:v>
                </c:pt>
                <c:pt idx="5899">
                  <c:v>#N/A</c:v>
                </c:pt>
                <c:pt idx="5900">
                  <c:v>#N/A</c:v>
                </c:pt>
                <c:pt idx="5901">
                  <c:v>#N/A</c:v>
                </c:pt>
                <c:pt idx="5902">
                  <c:v>#N/A</c:v>
                </c:pt>
                <c:pt idx="5903">
                  <c:v>#N/A</c:v>
                </c:pt>
                <c:pt idx="5904">
                  <c:v>#N/A</c:v>
                </c:pt>
                <c:pt idx="5905">
                  <c:v>#N/A</c:v>
                </c:pt>
                <c:pt idx="5906">
                  <c:v>#N/A</c:v>
                </c:pt>
                <c:pt idx="5907">
                  <c:v>#N/A</c:v>
                </c:pt>
                <c:pt idx="5908">
                  <c:v>#N/A</c:v>
                </c:pt>
                <c:pt idx="5909">
                  <c:v>#N/A</c:v>
                </c:pt>
                <c:pt idx="5910">
                  <c:v>#N/A</c:v>
                </c:pt>
                <c:pt idx="5911">
                  <c:v>#N/A</c:v>
                </c:pt>
                <c:pt idx="5912">
                  <c:v>#N/A</c:v>
                </c:pt>
                <c:pt idx="5913">
                  <c:v>#N/A</c:v>
                </c:pt>
                <c:pt idx="5914">
                  <c:v>#N/A</c:v>
                </c:pt>
                <c:pt idx="5915">
                  <c:v>#N/A</c:v>
                </c:pt>
                <c:pt idx="5916">
                  <c:v>#N/A</c:v>
                </c:pt>
                <c:pt idx="5917">
                  <c:v>#N/A</c:v>
                </c:pt>
                <c:pt idx="5918">
                  <c:v>#N/A</c:v>
                </c:pt>
                <c:pt idx="5919">
                  <c:v>#N/A</c:v>
                </c:pt>
                <c:pt idx="5920">
                  <c:v>#N/A</c:v>
                </c:pt>
                <c:pt idx="5921">
                  <c:v>#N/A</c:v>
                </c:pt>
                <c:pt idx="5922">
                  <c:v>#N/A</c:v>
                </c:pt>
                <c:pt idx="5923">
                  <c:v>#N/A</c:v>
                </c:pt>
                <c:pt idx="5924">
                  <c:v>#N/A</c:v>
                </c:pt>
                <c:pt idx="5925">
                  <c:v>#N/A</c:v>
                </c:pt>
                <c:pt idx="5926">
                  <c:v>#N/A</c:v>
                </c:pt>
                <c:pt idx="5927">
                  <c:v>#N/A</c:v>
                </c:pt>
                <c:pt idx="5928">
                  <c:v>#N/A</c:v>
                </c:pt>
                <c:pt idx="5929">
                  <c:v>#N/A</c:v>
                </c:pt>
                <c:pt idx="5930">
                  <c:v>#N/A</c:v>
                </c:pt>
                <c:pt idx="5931">
                  <c:v>#N/A</c:v>
                </c:pt>
                <c:pt idx="5932">
                  <c:v>#N/A</c:v>
                </c:pt>
                <c:pt idx="5933">
                  <c:v>#N/A</c:v>
                </c:pt>
                <c:pt idx="5934">
                  <c:v>#N/A</c:v>
                </c:pt>
                <c:pt idx="5935">
                  <c:v>#N/A</c:v>
                </c:pt>
                <c:pt idx="5936">
                  <c:v>#N/A</c:v>
                </c:pt>
                <c:pt idx="5937">
                  <c:v>#N/A</c:v>
                </c:pt>
                <c:pt idx="5938">
                  <c:v>#N/A</c:v>
                </c:pt>
                <c:pt idx="5939">
                  <c:v>#N/A</c:v>
                </c:pt>
                <c:pt idx="5940">
                  <c:v>#N/A</c:v>
                </c:pt>
                <c:pt idx="5941">
                  <c:v>#N/A</c:v>
                </c:pt>
                <c:pt idx="5942">
                  <c:v>#N/A</c:v>
                </c:pt>
                <c:pt idx="5943">
                  <c:v>#N/A</c:v>
                </c:pt>
                <c:pt idx="5944">
                  <c:v>#N/A</c:v>
                </c:pt>
                <c:pt idx="5945">
                  <c:v>#N/A</c:v>
                </c:pt>
                <c:pt idx="5946">
                  <c:v>#N/A</c:v>
                </c:pt>
                <c:pt idx="5947">
                  <c:v>#N/A</c:v>
                </c:pt>
                <c:pt idx="5948">
                  <c:v>#N/A</c:v>
                </c:pt>
                <c:pt idx="5949">
                  <c:v>#N/A</c:v>
                </c:pt>
                <c:pt idx="5950">
                  <c:v>#N/A</c:v>
                </c:pt>
                <c:pt idx="5951">
                  <c:v>#N/A</c:v>
                </c:pt>
                <c:pt idx="5952">
                  <c:v>#N/A</c:v>
                </c:pt>
                <c:pt idx="5953">
                  <c:v>#N/A</c:v>
                </c:pt>
                <c:pt idx="5954">
                  <c:v>#N/A</c:v>
                </c:pt>
                <c:pt idx="5955">
                  <c:v>#N/A</c:v>
                </c:pt>
                <c:pt idx="5956">
                  <c:v>#N/A</c:v>
                </c:pt>
                <c:pt idx="5957">
                  <c:v>#N/A</c:v>
                </c:pt>
                <c:pt idx="5958">
                  <c:v>#N/A</c:v>
                </c:pt>
                <c:pt idx="5959">
                  <c:v>#N/A</c:v>
                </c:pt>
                <c:pt idx="5960">
                  <c:v>#N/A</c:v>
                </c:pt>
                <c:pt idx="5961">
                  <c:v>#N/A</c:v>
                </c:pt>
                <c:pt idx="5962">
                  <c:v>#N/A</c:v>
                </c:pt>
                <c:pt idx="5963">
                  <c:v>#N/A</c:v>
                </c:pt>
                <c:pt idx="5964">
                  <c:v>#N/A</c:v>
                </c:pt>
                <c:pt idx="5965">
                  <c:v>#N/A</c:v>
                </c:pt>
                <c:pt idx="5966">
                  <c:v>#N/A</c:v>
                </c:pt>
                <c:pt idx="5967">
                  <c:v>#N/A</c:v>
                </c:pt>
                <c:pt idx="5968">
                  <c:v>#N/A</c:v>
                </c:pt>
                <c:pt idx="5969">
                  <c:v>#N/A</c:v>
                </c:pt>
                <c:pt idx="5970">
                  <c:v>#N/A</c:v>
                </c:pt>
                <c:pt idx="5971">
                  <c:v>#N/A</c:v>
                </c:pt>
                <c:pt idx="5972">
                  <c:v>#N/A</c:v>
                </c:pt>
                <c:pt idx="5973">
                  <c:v>#N/A</c:v>
                </c:pt>
                <c:pt idx="5974">
                  <c:v>#N/A</c:v>
                </c:pt>
                <c:pt idx="5975">
                  <c:v>#N/A</c:v>
                </c:pt>
                <c:pt idx="5976">
                  <c:v>#N/A</c:v>
                </c:pt>
                <c:pt idx="5977">
                  <c:v>#N/A</c:v>
                </c:pt>
                <c:pt idx="5978">
                  <c:v>#N/A</c:v>
                </c:pt>
                <c:pt idx="5979">
                  <c:v>#N/A</c:v>
                </c:pt>
                <c:pt idx="5980">
                  <c:v>#N/A</c:v>
                </c:pt>
                <c:pt idx="5981">
                  <c:v>#N/A</c:v>
                </c:pt>
                <c:pt idx="5982">
                  <c:v>#N/A</c:v>
                </c:pt>
                <c:pt idx="5983">
                  <c:v>#N/A</c:v>
                </c:pt>
                <c:pt idx="5984">
                  <c:v>#N/A</c:v>
                </c:pt>
                <c:pt idx="5985">
                  <c:v>#N/A</c:v>
                </c:pt>
                <c:pt idx="5986">
                  <c:v>#N/A</c:v>
                </c:pt>
                <c:pt idx="5987">
                  <c:v>#N/A</c:v>
                </c:pt>
                <c:pt idx="5988">
                  <c:v>#N/A</c:v>
                </c:pt>
                <c:pt idx="5989">
                  <c:v>#N/A</c:v>
                </c:pt>
                <c:pt idx="5990">
                  <c:v>#N/A</c:v>
                </c:pt>
                <c:pt idx="5991">
                  <c:v>#N/A</c:v>
                </c:pt>
                <c:pt idx="5992">
                  <c:v>#N/A</c:v>
                </c:pt>
                <c:pt idx="5993">
                  <c:v>#N/A</c:v>
                </c:pt>
                <c:pt idx="5994">
                  <c:v>#N/A</c:v>
                </c:pt>
                <c:pt idx="5995">
                  <c:v>#N/A</c:v>
                </c:pt>
                <c:pt idx="5996">
                  <c:v>#N/A</c:v>
                </c:pt>
                <c:pt idx="5997">
                  <c:v>#N/A</c:v>
                </c:pt>
                <c:pt idx="5998">
                  <c:v>#N/A</c:v>
                </c:pt>
                <c:pt idx="5999">
                  <c:v>#N/A</c:v>
                </c:pt>
                <c:pt idx="6000">
                  <c:v>#N/A</c:v>
                </c:pt>
                <c:pt idx="6001">
                  <c:v>#N/A</c:v>
                </c:pt>
                <c:pt idx="6002">
                  <c:v>#N/A</c:v>
                </c:pt>
                <c:pt idx="6003">
                  <c:v>#N/A</c:v>
                </c:pt>
                <c:pt idx="6004">
                  <c:v>#N/A</c:v>
                </c:pt>
                <c:pt idx="6005">
                  <c:v>#N/A</c:v>
                </c:pt>
                <c:pt idx="6006">
                  <c:v>#N/A</c:v>
                </c:pt>
                <c:pt idx="6007">
                  <c:v>#N/A</c:v>
                </c:pt>
                <c:pt idx="6008">
                  <c:v>#N/A</c:v>
                </c:pt>
                <c:pt idx="6009">
                  <c:v>#N/A</c:v>
                </c:pt>
                <c:pt idx="6010">
                  <c:v>#N/A</c:v>
                </c:pt>
                <c:pt idx="6011">
                  <c:v>#N/A</c:v>
                </c:pt>
                <c:pt idx="6012">
                  <c:v>#N/A</c:v>
                </c:pt>
                <c:pt idx="6013">
                  <c:v>#N/A</c:v>
                </c:pt>
                <c:pt idx="6014">
                  <c:v>#N/A</c:v>
                </c:pt>
                <c:pt idx="6015">
                  <c:v>#N/A</c:v>
                </c:pt>
                <c:pt idx="6016">
                  <c:v>#N/A</c:v>
                </c:pt>
                <c:pt idx="6017">
                  <c:v>#N/A</c:v>
                </c:pt>
                <c:pt idx="6018">
                  <c:v>#N/A</c:v>
                </c:pt>
                <c:pt idx="6019">
                  <c:v>#N/A</c:v>
                </c:pt>
                <c:pt idx="6020">
                  <c:v>#N/A</c:v>
                </c:pt>
                <c:pt idx="6021">
                  <c:v>#N/A</c:v>
                </c:pt>
                <c:pt idx="6022">
                  <c:v>#N/A</c:v>
                </c:pt>
                <c:pt idx="6023">
                  <c:v>#N/A</c:v>
                </c:pt>
                <c:pt idx="6024">
                  <c:v>#N/A</c:v>
                </c:pt>
                <c:pt idx="6025">
                  <c:v>#N/A</c:v>
                </c:pt>
                <c:pt idx="6026">
                  <c:v>#N/A</c:v>
                </c:pt>
                <c:pt idx="6027">
                  <c:v>#N/A</c:v>
                </c:pt>
                <c:pt idx="6028">
                  <c:v>#N/A</c:v>
                </c:pt>
                <c:pt idx="6029">
                  <c:v>#N/A</c:v>
                </c:pt>
                <c:pt idx="6030">
                  <c:v>#N/A</c:v>
                </c:pt>
                <c:pt idx="6031">
                  <c:v>#N/A</c:v>
                </c:pt>
                <c:pt idx="6032">
                  <c:v>#N/A</c:v>
                </c:pt>
                <c:pt idx="6033">
                  <c:v>#N/A</c:v>
                </c:pt>
                <c:pt idx="6034">
                  <c:v>#N/A</c:v>
                </c:pt>
                <c:pt idx="6035">
                  <c:v>#N/A</c:v>
                </c:pt>
                <c:pt idx="6036">
                  <c:v>#N/A</c:v>
                </c:pt>
                <c:pt idx="6037">
                  <c:v>#N/A</c:v>
                </c:pt>
                <c:pt idx="6038">
                  <c:v>#N/A</c:v>
                </c:pt>
                <c:pt idx="6039">
                  <c:v>#N/A</c:v>
                </c:pt>
                <c:pt idx="6040">
                  <c:v>#N/A</c:v>
                </c:pt>
                <c:pt idx="6041">
                  <c:v>#N/A</c:v>
                </c:pt>
                <c:pt idx="6042">
                  <c:v>#N/A</c:v>
                </c:pt>
                <c:pt idx="6043">
                  <c:v>#N/A</c:v>
                </c:pt>
                <c:pt idx="6044">
                  <c:v>#N/A</c:v>
                </c:pt>
                <c:pt idx="6045">
                  <c:v>#N/A</c:v>
                </c:pt>
                <c:pt idx="6046">
                  <c:v>#N/A</c:v>
                </c:pt>
                <c:pt idx="6047">
                  <c:v>#N/A</c:v>
                </c:pt>
                <c:pt idx="6048">
                  <c:v>#N/A</c:v>
                </c:pt>
                <c:pt idx="6049">
                  <c:v>#N/A</c:v>
                </c:pt>
                <c:pt idx="6050">
                  <c:v>#N/A</c:v>
                </c:pt>
                <c:pt idx="6051">
                  <c:v>#N/A</c:v>
                </c:pt>
                <c:pt idx="6052">
                  <c:v>#N/A</c:v>
                </c:pt>
                <c:pt idx="6053">
                  <c:v>#N/A</c:v>
                </c:pt>
                <c:pt idx="6054">
                  <c:v>#N/A</c:v>
                </c:pt>
                <c:pt idx="6055">
                  <c:v>#N/A</c:v>
                </c:pt>
                <c:pt idx="6056">
                  <c:v>#N/A</c:v>
                </c:pt>
                <c:pt idx="6057">
                  <c:v>#N/A</c:v>
                </c:pt>
                <c:pt idx="6058">
                  <c:v>#N/A</c:v>
                </c:pt>
                <c:pt idx="6059">
                  <c:v>#N/A</c:v>
                </c:pt>
                <c:pt idx="6060">
                  <c:v>#N/A</c:v>
                </c:pt>
                <c:pt idx="6061">
                  <c:v>#N/A</c:v>
                </c:pt>
                <c:pt idx="6062">
                  <c:v>#N/A</c:v>
                </c:pt>
                <c:pt idx="6063">
                  <c:v>#N/A</c:v>
                </c:pt>
                <c:pt idx="6064">
                  <c:v>#N/A</c:v>
                </c:pt>
                <c:pt idx="6065">
                  <c:v>#N/A</c:v>
                </c:pt>
                <c:pt idx="6066">
                  <c:v>#N/A</c:v>
                </c:pt>
                <c:pt idx="6067">
                  <c:v>#N/A</c:v>
                </c:pt>
                <c:pt idx="6068">
                  <c:v>#N/A</c:v>
                </c:pt>
                <c:pt idx="6069">
                  <c:v>#N/A</c:v>
                </c:pt>
                <c:pt idx="6070">
                  <c:v>#N/A</c:v>
                </c:pt>
                <c:pt idx="6071">
                  <c:v>#N/A</c:v>
                </c:pt>
                <c:pt idx="6072">
                  <c:v>#N/A</c:v>
                </c:pt>
                <c:pt idx="6073">
                  <c:v>#N/A</c:v>
                </c:pt>
                <c:pt idx="6074">
                  <c:v>#N/A</c:v>
                </c:pt>
                <c:pt idx="6075">
                  <c:v>#N/A</c:v>
                </c:pt>
                <c:pt idx="6076">
                  <c:v>#N/A</c:v>
                </c:pt>
                <c:pt idx="6077">
                  <c:v>#N/A</c:v>
                </c:pt>
                <c:pt idx="6078">
                  <c:v>#N/A</c:v>
                </c:pt>
                <c:pt idx="6079">
                  <c:v>#N/A</c:v>
                </c:pt>
                <c:pt idx="6080">
                  <c:v>#N/A</c:v>
                </c:pt>
                <c:pt idx="6081">
                  <c:v>#N/A</c:v>
                </c:pt>
                <c:pt idx="6082">
                  <c:v>#N/A</c:v>
                </c:pt>
                <c:pt idx="6083">
                  <c:v>#N/A</c:v>
                </c:pt>
                <c:pt idx="6084">
                  <c:v>#N/A</c:v>
                </c:pt>
                <c:pt idx="6085">
                  <c:v>#N/A</c:v>
                </c:pt>
                <c:pt idx="6086">
                  <c:v>#N/A</c:v>
                </c:pt>
                <c:pt idx="6087">
                  <c:v>#N/A</c:v>
                </c:pt>
                <c:pt idx="6088">
                  <c:v>#N/A</c:v>
                </c:pt>
                <c:pt idx="6089">
                  <c:v>#N/A</c:v>
                </c:pt>
                <c:pt idx="6090">
                  <c:v>#N/A</c:v>
                </c:pt>
                <c:pt idx="6091">
                  <c:v>#N/A</c:v>
                </c:pt>
                <c:pt idx="6092">
                  <c:v>#N/A</c:v>
                </c:pt>
                <c:pt idx="6093">
                  <c:v>#N/A</c:v>
                </c:pt>
                <c:pt idx="6094">
                  <c:v>#N/A</c:v>
                </c:pt>
                <c:pt idx="6095">
                  <c:v>#N/A</c:v>
                </c:pt>
                <c:pt idx="6096">
                  <c:v>#N/A</c:v>
                </c:pt>
                <c:pt idx="6097">
                  <c:v>#N/A</c:v>
                </c:pt>
                <c:pt idx="6098">
                  <c:v>#N/A</c:v>
                </c:pt>
                <c:pt idx="6099">
                  <c:v>#N/A</c:v>
                </c:pt>
                <c:pt idx="6100">
                  <c:v>#N/A</c:v>
                </c:pt>
                <c:pt idx="6101">
                  <c:v>#N/A</c:v>
                </c:pt>
                <c:pt idx="6102">
                  <c:v>#N/A</c:v>
                </c:pt>
                <c:pt idx="6103">
                  <c:v>#N/A</c:v>
                </c:pt>
                <c:pt idx="6104">
                  <c:v>#N/A</c:v>
                </c:pt>
                <c:pt idx="6105">
                  <c:v>#N/A</c:v>
                </c:pt>
                <c:pt idx="6106">
                  <c:v>#N/A</c:v>
                </c:pt>
                <c:pt idx="6107">
                  <c:v>#N/A</c:v>
                </c:pt>
                <c:pt idx="6108">
                  <c:v>#N/A</c:v>
                </c:pt>
                <c:pt idx="6109">
                  <c:v>#N/A</c:v>
                </c:pt>
                <c:pt idx="6110">
                  <c:v>#N/A</c:v>
                </c:pt>
                <c:pt idx="6111">
                  <c:v>#N/A</c:v>
                </c:pt>
                <c:pt idx="6112">
                  <c:v>#N/A</c:v>
                </c:pt>
                <c:pt idx="6113">
                  <c:v>#N/A</c:v>
                </c:pt>
                <c:pt idx="6114">
                  <c:v>#N/A</c:v>
                </c:pt>
                <c:pt idx="6115">
                  <c:v>#N/A</c:v>
                </c:pt>
                <c:pt idx="6116">
                  <c:v>#N/A</c:v>
                </c:pt>
                <c:pt idx="6117">
                  <c:v>#N/A</c:v>
                </c:pt>
                <c:pt idx="6118">
                  <c:v>#N/A</c:v>
                </c:pt>
                <c:pt idx="6119">
                  <c:v>#N/A</c:v>
                </c:pt>
                <c:pt idx="6120">
                  <c:v>#N/A</c:v>
                </c:pt>
                <c:pt idx="6121">
                  <c:v>#N/A</c:v>
                </c:pt>
                <c:pt idx="6122">
                  <c:v>#N/A</c:v>
                </c:pt>
                <c:pt idx="6123">
                  <c:v>#N/A</c:v>
                </c:pt>
                <c:pt idx="6124">
                  <c:v>#N/A</c:v>
                </c:pt>
                <c:pt idx="6125">
                  <c:v>#N/A</c:v>
                </c:pt>
                <c:pt idx="6126">
                  <c:v>#N/A</c:v>
                </c:pt>
                <c:pt idx="6127">
                  <c:v>#N/A</c:v>
                </c:pt>
                <c:pt idx="6128">
                  <c:v>#N/A</c:v>
                </c:pt>
                <c:pt idx="6129">
                  <c:v>#N/A</c:v>
                </c:pt>
                <c:pt idx="6130">
                  <c:v>#N/A</c:v>
                </c:pt>
                <c:pt idx="6131">
                  <c:v>#N/A</c:v>
                </c:pt>
                <c:pt idx="6132">
                  <c:v>#N/A</c:v>
                </c:pt>
                <c:pt idx="6133">
                  <c:v>#N/A</c:v>
                </c:pt>
                <c:pt idx="6134">
                  <c:v>#N/A</c:v>
                </c:pt>
                <c:pt idx="6135">
                  <c:v>#N/A</c:v>
                </c:pt>
                <c:pt idx="6136">
                  <c:v>#N/A</c:v>
                </c:pt>
                <c:pt idx="6137">
                  <c:v>#N/A</c:v>
                </c:pt>
                <c:pt idx="6138">
                  <c:v>#N/A</c:v>
                </c:pt>
                <c:pt idx="6139">
                  <c:v>#N/A</c:v>
                </c:pt>
                <c:pt idx="6140">
                  <c:v>#N/A</c:v>
                </c:pt>
                <c:pt idx="6141">
                  <c:v>#N/A</c:v>
                </c:pt>
                <c:pt idx="6142">
                  <c:v>#N/A</c:v>
                </c:pt>
                <c:pt idx="6143">
                  <c:v>#N/A</c:v>
                </c:pt>
                <c:pt idx="6144">
                  <c:v>#N/A</c:v>
                </c:pt>
                <c:pt idx="6145">
                  <c:v>#N/A</c:v>
                </c:pt>
                <c:pt idx="6146">
                  <c:v>#N/A</c:v>
                </c:pt>
                <c:pt idx="6147">
                  <c:v>#N/A</c:v>
                </c:pt>
                <c:pt idx="6148">
                  <c:v>#N/A</c:v>
                </c:pt>
                <c:pt idx="6149">
                  <c:v>#N/A</c:v>
                </c:pt>
                <c:pt idx="6150">
                  <c:v>#N/A</c:v>
                </c:pt>
                <c:pt idx="6151">
                  <c:v>#N/A</c:v>
                </c:pt>
                <c:pt idx="6152">
                  <c:v>#N/A</c:v>
                </c:pt>
                <c:pt idx="6153">
                  <c:v>#N/A</c:v>
                </c:pt>
                <c:pt idx="6154">
                  <c:v>#N/A</c:v>
                </c:pt>
                <c:pt idx="6155">
                  <c:v>#N/A</c:v>
                </c:pt>
                <c:pt idx="6156">
                  <c:v>#N/A</c:v>
                </c:pt>
                <c:pt idx="6157">
                  <c:v>#N/A</c:v>
                </c:pt>
                <c:pt idx="6158">
                  <c:v>#N/A</c:v>
                </c:pt>
                <c:pt idx="6159">
                  <c:v>#N/A</c:v>
                </c:pt>
                <c:pt idx="6160">
                  <c:v>#N/A</c:v>
                </c:pt>
                <c:pt idx="6161">
                  <c:v>#N/A</c:v>
                </c:pt>
                <c:pt idx="6162">
                  <c:v>#N/A</c:v>
                </c:pt>
                <c:pt idx="6163">
                  <c:v>#N/A</c:v>
                </c:pt>
                <c:pt idx="6164">
                  <c:v>#N/A</c:v>
                </c:pt>
                <c:pt idx="6165">
                  <c:v>#N/A</c:v>
                </c:pt>
                <c:pt idx="6166">
                  <c:v>#N/A</c:v>
                </c:pt>
                <c:pt idx="6167">
                  <c:v>#N/A</c:v>
                </c:pt>
                <c:pt idx="6168">
                  <c:v>#N/A</c:v>
                </c:pt>
                <c:pt idx="6169">
                  <c:v>#N/A</c:v>
                </c:pt>
                <c:pt idx="6170">
                  <c:v>#N/A</c:v>
                </c:pt>
                <c:pt idx="6171">
                  <c:v>#N/A</c:v>
                </c:pt>
                <c:pt idx="6172">
                  <c:v>#N/A</c:v>
                </c:pt>
                <c:pt idx="6173">
                  <c:v>#N/A</c:v>
                </c:pt>
                <c:pt idx="6174">
                  <c:v>#N/A</c:v>
                </c:pt>
                <c:pt idx="6175">
                  <c:v>#N/A</c:v>
                </c:pt>
                <c:pt idx="6176">
                  <c:v>#N/A</c:v>
                </c:pt>
                <c:pt idx="6177">
                  <c:v>#N/A</c:v>
                </c:pt>
                <c:pt idx="6178">
                  <c:v>#N/A</c:v>
                </c:pt>
                <c:pt idx="6179">
                  <c:v>#N/A</c:v>
                </c:pt>
                <c:pt idx="6180">
                  <c:v>#N/A</c:v>
                </c:pt>
                <c:pt idx="6181">
                  <c:v>#N/A</c:v>
                </c:pt>
                <c:pt idx="6182">
                  <c:v>#N/A</c:v>
                </c:pt>
                <c:pt idx="6183">
                  <c:v>#N/A</c:v>
                </c:pt>
                <c:pt idx="6184">
                  <c:v>#N/A</c:v>
                </c:pt>
                <c:pt idx="6185">
                  <c:v>#N/A</c:v>
                </c:pt>
                <c:pt idx="6186">
                  <c:v>#N/A</c:v>
                </c:pt>
                <c:pt idx="6187">
                  <c:v>#N/A</c:v>
                </c:pt>
                <c:pt idx="6188">
                  <c:v>#N/A</c:v>
                </c:pt>
                <c:pt idx="6189">
                  <c:v>#N/A</c:v>
                </c:pt>
                <c:pt idx="6190">
                  <c:v>#N/A</c:v>
                </c:pt>
                <c:pt idx="6191">
                  <c:v>#N/A</c:v>
                </c:pt>
                <c:pt idx="6192">
                  <c:v>#N/A</c:v>
                </c:pt>
                <c:pt idx="6193">
                  <c:v>#N/A</c:v>
                </c:pt>
                <c:pt idx="6194">
                  <c:v>#N/A</c:v>
                </c:pt>
                <c:pt idx="6195">
                  <c:v>#N/A</c:v>
                </c:pt>
                <c:pt idx="6196">
                  <c:v>#N/A</c:v>
                </c:pt>
                <c:pt idx="6197">
                  <c:v>#N/A</c:v>
                </c:pt>
                <c:pt idx="6198">
                  <c:v>#N/A</c:v>
                </c:pt>
                <c:pt idx="6199">
                  <c:v>#N/A</c:v>
                </c:pt>
                <c:pt idx="6200">
                  <c:v>#N/A</c:v>
                </c:pt>
                <c:pt idx="6201">
                  <c:v>#N/A</c:v>
                </c:pt>
                <c:pt idx="6202">
                  <c:v>#N/A</c:v>
                </c:pt>
                <c:pt idx="6203">
                  <c:v>#N/A</c:v>
                </c:pt>
                <c:pt idx="6204">
                  <c:v>#N/A</c:v>
                </c:pt>
                <c:pt idx="6205">
                  <c:v>#N/A</c:v>
                </c:pt>
                <c:pt idx="6206">
                  <c:v>#N/A</c:v>
                </c:pt>
                <c:pt idx="6207">
                  <c:v>#N/A</c:v>
                </c:pt>
                <c:pt idx="6208">
                  <c:v>#N/A</c:v>
                </c:pt>
                <c:pt idx="6209">
                  <c:v>#N/A</c:v>
                </c:pt>
                <c:pt idx="6210">
                  <c:v>#N/A</c:v>
                </c:pt>
                <c:pt idx="6211">
                  <c:v>#N/A</c:v>
                </c:pt>
                <c:pt idx="6212">
                  <c:v>#N/A</c:v>
                </c:pt>
                <c:pt idx="6213">
                  <c:v>#N/A</c:v>
                </c:pt>
                <c:pt idx="6214">
                  <c:v>#N/A</c:v>
                </c:pt>
                <c:pt idx="6215">
                  <c:v>#N/A</c:v>
                </c:pt>
                <c:pt idx="6216">
                  <c:v>#N/A</c:v>
                </c:pt>
                <c:pt idx="6217">
                  <c:v>#N/A</c:v>
                </c:pt>
                <c:pt idx="6218">
                  <c:v>#N/A</c:v>
                </c:pt>
                <c:pt idx="6219">
                  <c:v>#N/A</c:v>
                </c:pt>
                <c:pt idx="6220">
                  <c:v>#N/A</c:v>
                </c:pt>
                <c:pt idx="6221">
                  <c:v>#N/A</c:v>
                </c:pt>
                <c:pt idx="6222">
                  <c:v>#N/A</c:v>
                </c:pt>
                <c:pt idx="6223">
                  <c:v>#N/A</c:v>
                </c:pt>
                <c:pt idx="6224">
                  <c:v>#N/A</c:v>
                </c:pt>
                <c:pt idx="6225">
                  <c:v>#N/A</c:v>
                </c:pt>
                <c:pt idx="6226">
                  <c:v>#N/A</c:v>
                </c:pt>
                <c:pt idx="6227">
                  <c:v>#N/A</c:v>
                </c:pt>
                <c:pt idx="6228">
                  <c:v>#N/A</c:v>
                </c:pt>
                <c:pt idx="6229">
                  <c:v>#N/A</c:v>
                </c:pt>
                <c:pt idx="6230">
                  <c:v>#N/A</c:v>
                </c:pt>
                <c:pt idx="6231">
                  <c:v>#N/A</c:v>
                </c:pt>
                <c:pt idx="6232">
                  <c:v>#N/A</c:v>
                </c:pt>
                <c:pt idx="6233">
                  <c:v>#N/A</c:v>
                </c:pt>
                <c:pt idx="6234">
                  <c:v>#N/A</c:v>
                </c:pt>
                <c:pt idx="6235">
                  <c:v>#N/A</c:v>
                </c:pt>
                <c:pt idx="6236">
                  <c:v>#N/A</c:v>
                </c:pt>
                <c:pt idx="6237">
                  <c:v>#N/A</c:v>
                </c:pt>
                <c:pt idx="6238">
                  <c:v>#N/A</c:v>
                </c:pt>
                <c:pt idx="6239">
                  <c:v>#N/A</c:v>
                </c:pt>
                <c:pt idx="6240">
                  <c:v>#N/A</c:v>
                </c:pt>
                <c:pt idx="6241">
                  <c:v>#N/A</c:v>
                </c:pt>
                <c:pt idx="6242">
                  <c:v>#N/A</c:v>
                </c:pt>
                <c:pt idx="6243">
                  <c:v>#N/A</c:v>
                </c:pt>
                <c:pt idx="6244">
                  <c:v>#N/A</c:v>
                </c:pt>
                <c:pt idx="6245">
                  <c:v>#N/A</c:v>
                </c:pt>
                <c:pt idx="6246">
                  <c:v>#N/A</c:v>
                </c:pt>
                <c:pt idx="6247">
                  <c:v>#N/A</c:v>
                </c:pt>
                <c:pt idx="6248">
                  <c:v>#N/A</c:v>
                </c:pt>
                <c:pt idx="6249">
                  <c:v>#N/A</c:v>
                </c:pt>
                <c:pt idx="6250">
                  <c:v>#N/A</c:v>
                </c:pt>
                <c:pt idx="6251">
                  <c:v>#N/A</c:v>
                </c:pt>
                <c:pt idx="6252">
                  <c:v>#N/A</c:v>
                </c:pt>
                <c:pt idx="6253">
                  <c:v>#N/A</c:v>
                </c:pt>
                <c:pt idx="6254">
                  <c:v>#N/A</c:v>
                </c:pt>
                <c:pt idx="6255">
                  <c:v>#N/A</c:v>
                </c:pt>
                <c:pt idx="6256">
                  <c:v>#N/A</c:v>
                </c:pt>
                <c:pt idx="6257">
                  <c:v>#N/A</c:v>
                </c:pt>
                <c:pt idx="6258">
                  <c:v>#N/A</c:v>
                </c:pt>
                <c:pt idx="6259">
                  <c:v>#N/A</c:v>
                </c:pt>
                <c:pt idx="6260">
                  <c:v>#N/A</c:v>
                </c:pt>
                <c:pt idx="6261">
                  <c:v>#N/A</c:v>
                </c:pt>
                <c:pt idx="6262">
                  <c:v>#N/A</c:v>
                </c:pt>
                <c:pt idx="6263">
                  <c:v>#N/A</c:v>
                </c:pt>
                <c:pt idx="6264">
                  <c:v>#N/A</c:v>
                </c:pt>
                <c:pt idx="6265">
                  <c:v>#N/A</c:v>
                </c:pt>
                <c:pt idx="6266">
                  <c:v>#N/A</c:v>
                </c:pt>
                <c:pt idx="6267">
                  <c:v>#N/A</c:v>
                </c:pt>
                <c:pt idx="6268">
                  <c:v>#N/A</c:v>
                </c:pt>
                <c:pt idx="6269">
                  <c:v>#N/A</c:v>
                </c:pt>
                <c:pt idx="6270">
                  <c:v>#N/A</c:v>
                </c:pt>
                <c:pt idx="6271">
                  <c:v>#N/A</c:v>
                </c:pt>
                <c:pt idx="6272">
                  <c:v>#N/A</c:v>
                </c:pt>
                <c:pt idx="6273">
                  <c:v>#N/A</c:v>
                </c:pt>
                <c:pt idx="6274">
                  <c:v>#N/A</c:v>
                </c:pt>
                <c:pt idx="6275">
                  <c:v>#N/A</c:v>
                </c:pt>
                <c:pt idx="6276">
                  <c:v>#N/A</c:v>
                </c:pt>
                <c:pt idx="6277">
                  <c:v>#N/A</c:v>
                </c:pt>
                <c:pt idx="6278">
                  <c:v>#N/A</c:v>
                </c:pt>
                <c:pt idx="6279">
                  <c:v>#N/A</c:v>
                </c:pt>
                <c:pt idx="6280">
                  <c:v>#N/A</c:v>
                </c:pt>
                <c:pt idx="6281">
                  <c:v>#N/A</c:v>
                </c:pt>
                <c:pt idx="6282">
                  <c:v>#N/A</c:v>
                </c:pt>
                <c:pt idx="6283">
                  <c:v>#N/A</c:v>
                </c:pt>
                <c:pt idx="6284">
                  <c:v>#N/A</c:v>
                </c:pt>
                <c:pt idx="6285">
                  <c:v>#N/A</c:v>
                </c:pt>
                <c:pt idx="6286">
                  <c:v>#N/A</c:v>
                </c:pt>
                <c:pt idx="6287">
                  <c:v>#N/A</c:v>
                </c:pt>
                <c:pt idx="6288">
                  <c:v>#N/A</c:v>
                </c:pt>
                <c:pt idx="6289">
                  <c:v>#N/A</c:v>
                </c:pt>
                <c:pt idx="6290">
                  <c:v>#N/A</c:v>
                </c:pt>
                <c:pt idx="6291">
                  <c:v>#N/A</c:v>
                </c:pt>
                <c:pt idx="6292">
                  <c:v>#N/A</c:v>
                </c:pt>
                <c:pt idx="6293">
                  <c:v>#N/A</c:v>
                </c:pt>
                <c:pt idx="6294">
                  <c:v>#N/A</c:v>
                </c:pt>
                <c:pt idx="6295">
                  <c:v>#N/A</c:v>
                </c:pt>
                <c:pt idx="6296">
                  <c:v>#N/A</c:v>
                </c:pt>
                <c:pt idx="6297">
                  <c:v>#N/A</c:v>
                </c:pt>
                <c:pt idx="6298">
                  <c:v>#N/A</c:v>
                </c:pt>
                <c:pt idx="6299">
                  <c:v>#N/A</c:v>
                </c:pt>
                <c:pt idx="6300">
                  <c:v>#N/A</c:v>
                </c:pt>
                <c:pt idx="6301">
                  <c:v>#N/A</c:v>
                </c:pt>
                <c:pt idx="6302">
                  <c:v>#N/A</c:v>
                </c:pt>
                <c:pt idx="6303">
                  <c:v>#N/A</c:v>
                </c:pt>
                <c:pt idx="6304">
                  <c:v>#N/A</c:v>
                </c:pt>
                <c:pt idx="6305">
                  <c:v>#N/A</c:v>
                </c:pt>
                <c:pt idx="6306">
                  <c:v>#N/A</c:v>
                </c:pt>
                <c:pt idx="6307">
                  <c:v>#N/A</c:v>
                </c:pt>
                <c:pt idx="6308">
                  <c:v>#N/A</c:v>
                </c:pt>
                <c:pt idx="6309">
                  <c:v>#N/A</c:v>
                </c:pt>
                <c:pt idx="6310">
                  <c:v>#N/A</c:v>
                </c:pt>
                <c:pt idx="6311">
                  <c:v>#N/A</c:v>
                </c:pt>
                <c:pt idx="6312">
                  <c:v>#N/A</c:v>
                </c:pt>
                <c:pt idx="6313">
                  <c:v>#N/A</c:v>
                </c:pt>
                <c:pt idx="6314">
                  <c:v>#N/A</c:v>
                </c:pt>
                <c:pt idx="6315">
                  <c:v>#N/A</c:v>
                </c:pt>
                <c:pt idx="6316">
                  <c:v>#N/A</c:v>
                </c:pt>
                <c:pt idx="6317">
                  <c:v>#N/A</c:v>
                </c:pt>
                <c:pt idx="6318">
                  <c:v>#N/A</c:v>
                </c:pt>
                <c:pt idx="6319">
                  <c:v>#N/A</c:v>
                </c:pt>
                <c:pt idx="6320">
                  <c:v>#N/A</c:v>
                </c:pt>
                <c:pt idx="6321">
                  <c:v>#N/A</c:v>
                </c:pt>
                <c:pt idx="6322">
                  <c:v>#N/A</c:v>
                </c:pt>
                <c:pt idx="6323">
                  <c:v>#N/A</c:v>
                </c:pt>
                <c:pt idx="6324">
                  <c:v>#N/A</c:v>
                </c:pt>
                <c:pt idx="6325">
                  <c:v>#N/A</c:v>
                </c:pt>
                <c:pt idx="6326">
                  <c:v>#N/A</c:v>
                </c:pt>
                <c:pt idx="6327">
                  <c:v>#N/A</c:v>
                </c:pt>
                <c:pt idx="6328">
                  <c:v>#N/A</c:v>
                </c:pt>
                <c:pt idx="6329">
                  <c:v>#N/A</c:v>
                </c:pt>
                <c:pt idx="6330">
                  <c:v>#N/A</c:v>
                </c:pt>
                <c:pt idx="6331">
                  <c:v>#N/A</c:v>
                </c:pt>
                <c:pt idx="6332">
                  <c:v>#N/A</c:v>
                </c:pt>
                <c:pt idx="6333">
                  <c:v>#N/A</c:v>
                </c:pt>
                <c:pt idx="6334">
                  <c:v>#N/A</c:v>
                </c:pt>
                <c:pt idx="6335">
                  <c:v>#N/A</c:v>
                </c:pt>
                <c:pt idx="6336">
                  <c:v>#N/A</c:v>
                </c:pt>
                <c:pt idx="6337">
                  <c:v>#N/A</c:v>
                </c:pt>
                <c:pt idx="6338">
                  <c:v>#N/A</c:v>
                </c:pt>
                <c:pt idx="6339">
                  <c:v>#N/A</c:v>
                </c:pt>
                <c:pt idx="6340">
                  <c:v>#N/A</c:v>
                </c:pt>
                <c:pt idx="6341">
                  <c:v>#N/A</c:v>
                </c:pt>
                <c:pt idx="6342">
                  <c:v>#N/A</c:v>
                </c:pt>
                <c:pt idx="6343">
                  <c:v>#N/A</c:v>
                </c:pt>
                <c:pt idx="6344">
                  <c:v>#N/A</c:v>
                </c:pt>
                <c:pt idx="6345">
                  <c:v>#N/A</c:v>
                </c:pt>
                <c:pt idx="6346">
                  <c:v>#N/A</c:v>
                </c:pt>
                <c:pt idx="6347">
                  <c:v>#N/A</c:v>
                </c:pt>
                <c:pt idx="6348">
                  <c:v>#N/A</c:v>
                </c:pt>
                <c:pt idx="6349">
                  <c:v>#N/A</c:v>
                </c:pt>
                <c:pt idx="6350">
                  <c:v>#N/A</c:v>
                </c:pt>
                <c:pt idx="6351">
                  <c:v>#N/A</c:v>
                </c:pt>
                <c:pt idx="6352">
                  <c:v>#N/A</c:v>
                </c:pt>
                <c:pt idx="6353">
                  <c:v>#N/A</c:v>
                </c:pt>
                <c:pt idx="6354">
                  <c:v>#N/A</c:v>
                </c:pt>
                <c:pt idx="6355">
                  <c:v>#N/A</c:v>
                </c:pt>
                <c:pt idx="6356">
                  <c:v>#N/A</c:v>
                </c:pt>
                <c:pt idx="6357">
                  <c:v>#N/A</c:v>
                </c:pt>
                <c:pt idx="6358">
                  <c:v>#N/A</c:v>
                </c:pt>
                <c:pt idx="6359">
                  <c:v>#N/A</c:v>
                </c:pt>
                <c:pt idx="6360">
                  <c:v>#N/A</c:v>
                </c:pt>
                <c:pt idx="6361">
                  <c:v>#N/A</c:v>
                </c:pt>
                <c:pt idx="6362">
                  <c:v>#N/A</c:v>
                </c:pt>
                <c:pt idx="6363">
                  <c:v>#N/A</c:v>
                </c:pt>
                <c:pt idx="6364">
                  <c:v>#N/A</c:v>
                </c:pt>
                <c:pt idx="6365">
                  <c:v>#N/A</c:v>
                </c:pt>
                <c:pt idx="6366">
                  <c:v>#N/A</c:v>
                </c:pt>
                <c:pt idx="6367">
                  <c:v>#N/A</c:v>
                </c:pt>
                <c:pt idx="6368">
                  <c:v>#N/A</c:v>
                </c:pt>
                <c:pt idx="6369">
                  <c:v>#N/A</c:v>
                </c:pt>
                <c:pt idx="6370">
                  <c:v>#N/A</c:v>
                </c:pt>
                <c:pt idx="6371">
                  <c:v>#N/A</c:v>
                </c:pt>
                <c:pt idx="6372">
                  <c:v>#N/A</c:v>
                </c:pt>
                <c:pt idx="6373">
                  <c:v>#N/A</c:v>
                </c:pt>
                <c:pt idx="6374">
                  <c:v>#N/A</c:v>
                </c:pt>
                <c:pt idx="6375">
                  <c:v>#N/A</c:v>
                </c:pt>
                <c:pt idx="6376">
                  <c:v>#N/A</c:v>
                </c:pt>
                <c:pt idx="6377">
                  <c:v>#N/A</c:v>
                </c:pt>
                <c:pt idx="6378">
                  <c:v>#N/A</c:v>
                </c:pt>
                <c:pt idx="6379">
                  <c:v>#N/A</c:v>
                </c:pt>
                <c:pt idx="6380">
                  <c:v>#N/A</c:v>
                </c:pt>
                <c:pt idx="6381">
                  <c:v>#N/A</c:v>
                </c:pt>
                <c:pt idx="6382">
                  <c:v>#N/A</c:v>
                </c:pt>
                <c:pt idx="6383">
                  <c:v>#N/A</c:v>
                </c:pt>
                <c:pt idx="6384">
                  <c:v>#N/A</c:v>
                </c:pt>
                <c:pt idx="6385">
                  <c:v>#N/A</c:v>
                </c:pt>
                <c:pt idx="6386">
                  <c:v>#N/A</c:v>
                </c:pt>
                <c:pt idx="6387">
                  <c:v>#N/A</c:v>
                </c:pt>
                <c:pt idx="6388">
                  <c:v>#N/A</c:v>
                </c:pt>
                <c:pt idx="6389">
                  <c:v>#N/A</c:v>
                </c:pt>
                <c:pt idx="6390">
                  <c:v>#N/A</c:v>
                </c:pt>
                <c:pt idx="6391">
                  <c:v>#N/A</c:v>
                </c:pt>
                <c:pt idx="6392">
                  <c:v>#N/A</c:v>
                </c:pt>
                <c:pt idx="6393">
                  <c:v>#N/A</c:v>
                </c:pt>
                <c:pt idx="6394">
                  <c:v>#N/A</c:v>
                </c:pt>
                <c:pt idx="6395">
                  <c:v>#N/A</c:v>
                </c:pt>
                <c:pt idx="6396">
                  <c:v>#N/A</c:v>
                </c:pt>
                <c:pt idx="6397">
                  <c:v>#N/A</c:v>
                </c:pt>
                <c:pt idx="6398">
                  <c:v>#N/A</c:v>
                </c:pt>
                <c:pt idx="6399">
                  <c:v>#N/A</c:v>
                </c:pt>
                <c:pt idx="6400">
                  <c:v>#N/A</c:v>
                </c:pt>
                <c:pt idx="6401">
                  <c:v>#N/A</c:v>
                </c:pt>
                <c:pt idx="6402">
                  <c:v>#N/A</c:v>
                </c:pt>
                <c:pt idx="6403">
                  <c:v>#N/A</c:v>
                </c:pt>
                <c:pt idx="6404">
                  <c:v>#N/A</c:v>
                </c:pt>
                <c:pt idx="6405">
                  <c:v>#N/A</c:v>
                </c:pt>
                <c:pt idx="6406">
                  <c:v>#N/A</c:v>
                </c:pt>
                <c:pt idx="6407">
                  <c:v>#N/A</c:v>
                </c:pt>
                <c:pt idx="6408">
                  <c:v>#N/A</c:v>
                </c:pt>
                <c:pt idx="6409">
                  <c:v>#N/A</c:v>
                </c:pt>
                <c:pt idx="6410">
                  <c:v>#N/A</c:v>
                </c:pt>
                <c:pt idx="6411">
                  <c:v>#N/A</c:v>
                </c:pt>
                <c:pt idx="6412">
                  <c:v>#N/A</c:v>
                </c:pt>
                <c:pt idx="6413">
                  <c:v>#N/A</c:v>
                </c:pt>
                <c:pt idx="6414">
                  <c:v>#N/A</c:v>
                </c:pt>
                <c:pt idx="6415">
                  <c:v>#N/A</c:v>
                </c:pt>
                <c:pt idx="6416">
                  <c:v>#N/A</c:v>
                </c:pt>
                <c:pt idx="6417">
                  <c:v>#N/A</c:v>
                </c:pt>
                <c:pt idx="6418">
                  <c:v>#N/A</c:v>
                </c:pt>
                <c:pt idx="6419">
                  <c:v>#N/A</c:v>
                </c:pt>
                <c:pt idx="6420">
                  <c:v>#N/A</c:v>
                </c:pt>
                <c:pt idx="6421">
                  <c:v>#N/A</c:v>
                </c:pt>
                <c:pt idx="6422">
                  <c:v>#N/A</c:v>
                </c:pt>
                <c:pt idx="6423">
                  <c:v>#N/A</c:v>
                </c:pt>
                <c:pt idx="6424">
                  <c:v>#N/A</c:v>
                </c:pt>
                <c:pt idx="6425">
                  <c:v>#N/A</c:v>
                </c:pt>
                <c:pt idx="6426">
                  <c:v>#N/A</c:v>
                </c:pt>
                <c:pt idx="6427">
                  <c:v>#N/A</c:v>
                </c:pt>
                <c:pt idx="6428">
                  <c:v>#N/A</c:v>
                </c:pt>
                <c:pt idx="6429">
                  <c:v>#N/A</c:v>
                </c:pt>
                <c:pt idx="6430">
                  <c:v>#N/A</c:v>
                </c:pt>
                <c:pt idx="6431">
                  <c:v>#N/A</c:v>
                </c:pt>
                <c:pt idx="6432">
                  <c:v>#N/A</c:v>
                </c:pt>
                <c:pt idx="6433">
                  <c:v>#N/A</c:v>
                </c:pt>
                <c:pt idx="6434">
                  <c:v>#N/A</c:v>
                </c:pt>
                <c:pt idx="6435">
                  <c:v>#N/A</c:v>
                </c:pt>
                <c:pt idx="6436">
                  <c:v>#N/A</c:v>
                </c:pt>
                <c:pt idx="6437">
                  <c:v>#N/A</c:v>
                </c:pt>
                <c:pt idx="6438">
                  <c:v>#N/A</c:v>
                </c:pt>
                <c:pt idx="6439">
                  <c:v>#N/A</c:v>
                </c:pt>
                <c:pt idx="6440">
                  <c:v>#N/A</c:v>
                </c:pt>
                <c:pt idx="6441">
                  <c:v>#N/A</c:v>
                </c:pt>
                <c:pt idx="6442">
                  <c:v>#N/A</c:v>
                </c:pt>
                <c:pt idx="6443">
                  <c:v>#N/A</c:v>
                </c:pt>
                <c:pt idx="6444">
                  <c:v>#N/A</c:v>
                </c:pt>
                <c:pt idx="6445">
                  <c:v>#N/A</c:v>
                </c:pt>
                <c:pt idx="6446">
                  <c:v>#N/A</c:v>
                </c:pt>
                <c:pt idx="6447">
                  <c:v>#N/A</c:v>
                </c:pt>
                <c:pt idx="6448">
                  <c:v>#N/A</c:v>
                </c:pt>
                <c:pt idx="6449">
                  <c:v>#N/A</c:v>
                </c:pt>
                <c:pt idx="6450">
                  <c:v>#N/A</c:v>
                </c:pt>
                <c:pt idx="6451">
                  <c:v>#N/A</c:v>
                </c:pt>
                <c:pt idx="6452">
                  <c:v>#N/A</c:v>
                </c:pt>
                <c:pt idx="6453">
                  <c:v>#N/A</c:v>
                </c:pt>
                <c:pt idx="6454">
                  <c:v>#N/A</c:v>
                </c:pt>
                <c:pt idx="6455">
                  <c:v>#N/A</c:v>
                </c:pt>
                <c:pt idx="6456">
                  <c:v>#N/A</c:v>
                </c:pt>
                <c:pt idx="6457">
                  <c:v>#N/A</c:v>
                </c:pt>
                <c:pt idx="6458">
                  <c:v>#N/A</c:v>
                </c:pt>
                <c:pt idx="6459">
                  <c:v>#N/A</c:v>
                </c:pt>
                <c:pt idx="6460">
                  <c:v>#N/A</c:v>
                </c:pt>
                <c:pt idx="6461">
                  <c:v>#N/A</c:v>
                </c:pt>
                <c:pt idx="6462">
                  <c:v>#N/A</c:v>
                </c:pt>
                <c:pt idx="6463">
                  <c:v>#N/A</c:v>
                </c:pt>
                <c:pt idx="6464">
                  <c:v>#N/A</c:v>
                </c:pt>
                <c:pt idx="6465">
                  <c:v>#N/A</c:v>
                </c:pt>
                <c:pt idx="6466">
                  <c:v>#N/A</c:v>
                </c:pt>
                <c:pt idx="6467">
                  <c:v>#N/A</c:v>
                </c:pt>
                <c:pt idx="6468">
                  <c:v>#N/A</c:v>
                </c:pt>
                <c:pt idx="6469">
                  <c:v>#N/A</c:v>
                </c:pt>
                <c:pt idx="6470">
                  <c:v>#N/A</c:v>
                </c:pt>
                <c:pt idx="6471">
                  <c:v>#N/A</c:v>
                </c:pt>
                <c:pt idx="6472">
                  <c:v>#N/A</c:v>
                </c:pt>
                <c:pt idx="6473">
                  <c:v>#N/A</c:v>
                </c:pt>
                <c:pt idx="6474">
                  <c:v>#N/A</c:v>
                </c:pt>
                <c:pt idx="6475">
                  <c:v>#N/A</c:v>
                </c:pt>
                <c:pt idx="6476">
                  <c:v>#N/A</c:v>
                </c:pt>
                <c:pt idx="6477">
                  <c:v>#N/A</c:v>
                </c:pt>
                <c:pt idx="6478">
                  <c:v>#N/A</c:v>
                </c:pt>
                <c:pt idx="6479">
                  <c:v>#N/A</c:v>
                </c:pt>
                <c:pt idx="6480">
                  <c:v>#N/A</c:v>
                </c:pt>
                <c:pt idx="6481">
                  <c:v>#N/A</c:v>
                </c:pt>
                <c:pt idx="6482">
                  <c:v>#N/A</c:v>
                </c:pt>
                <c:pt idx="6483">
                  <c:v>#N/A</c:v>
                </c:pt>
                <c:pt idx="6484">
                  <c:v>#N/A</c:v>
                </c:pt>
                <c:pt idx="6485">
                  <c:v>#N/A</c:v>
                </c:pt>
                <c:pt idx="6486">
                  <c:v>#N/A</c:v>
                </c:pt>
                <c:pt idx="6487">
                  <c:v>#N/A</c:v>
                </c:pt>
                <c:pt idx="6488">
                  <c:v>#N/A</c:v>
                </c:pt>
                <c:pt idx="6489">
                  <c:v>#N/A</c:v>
                </c:pt>
                <c:pt idx="6490">
                  <c:v>#N/A</c:v>
                </c:pt>
                <c:pt idx="6491">
                  <c:v>#N/A</c:v>
                </c:pt>
                <c:pt idx="6492">
                  <c:v>#N/A</c:v>
                </c:pt>
                <c:pt idx="6493">
                  <c:v>#N/A</c:v>
                </c:pt>
                <c:pt idx="6494">
                  <c:v>#N/A</c:v>
                </c:pt>
                <c:pt idx="6495">
                  <c:v>#N/A</c:v>
                </c:pt>
                <c:pt idx="6496">
                  <c:v>#N/A</c:v>
                </c:pt>
                <c:pt idx="6497">
                  <c:v>#N/A</c:v>
                </c:pt>
                <c:pt idx="6498">
                  <c:v>#N/A</c:v>
                </c:pt>
                <c:pt idx="6499">
                  <c:v>#N/A</c:v>
                </c:pt>
                <c:pt idx="6500">
                  <c:v>#N/A</c:v>
                </c:pt>
                <c:pt idx="6501">
                  <c:v>#N/A</c:v>
                </c:pt>
                <c:pt idx="6502">
                  <c:v>#N/A</c:v>
                </c:pt>
                <c:pt idx="6503">
                  <c:v>#N/A</c:v>
                </c:pt>
                <c:pt idx="6504">
                  <c:v>#N/A</c:v>
                </c:pt>
                <c:pt idx="6505">
                  <c:v>#N/A</c:v>
                </c:pt>
                <c:pt idx="6506">
                  <c:v>#N/A</c:v>
                </c:pt>
                <c:pt idx="6507">
                  <c:v>#N/A</c:v>
                </c:pt>
                <c:pt idx="6508">
                  <c:v>#N/A</c:v>
                </c:pt>
                <c:pt idx="6509">
                  <c:v>#N/A</c:v>
                </c:pt>
                <c:pt idx="6510">
                  <c:v>#N/A</c:v>
                </c:pt>
                <c:pt idx="6511">
                  <c:v>#N/A</c:v>
                </c:pt>
                <c:pt idx="6512">
                  <c:v>#N/A</c:v>
                </c:pt>
                <c:pt idx="6513">
                  <c:v>#N/A</c:v>
                </c:pt>
                <c:pt idx="6514">
                  <c:v>#N/A</c:v>
                </c:pt>
                <c:pt idx="6515">
                  <c:v>#N/A</c:v>
                </c:pt>
                <c:pt idx="6516">
                  <c:v>#N/A</c:v>
                </c:pt>
                <c:pt idx="6517">
                  <c:v>#N/A</c:v>
                </c:pt>
                <c:pt idx="6518">
                  <c:v>#N/A</c:v>
                </c:pt>
                <c:pt idx="6519">
                  <c:v>#N/A</c:v>
                </c:pt>
                <c:pt idx="6520">
                  <c:v>#N/A</c:v>
                </c:pt>
                <c:pt idx="6521">
                  <c:v>#N/A</c:v>
                </c:pt>
                <c:pt idx="6522">
                  <c:v>#N/A</c:v>
                </c:pt>
                <c:pt idx="6523">
                  <c:v>#N/A</c:v>
                </c:pt>
                <c:pt idx="6524">
                  <c:v>#N/A</c:v>
                </c:pt>
                <c:pt idx="6525">
                  <c:v>#N/A</c:v>
                </c:pt>
                <c:pt idx="6526">
                  <c:v>#N/A</c:v>
                </c:pt>
                <c:pt idx="6527">
                  <c:v>#N/A</c:v>
                </c:pt>
                <c:pt idx="6528">
                  <c:v>#N/A</c:v>
                </c:pt>
                <c:pt idx="6529">
                  <c:v>#N/A</c:v>
                </c:pt>
                <c:pt idx="6530">
                  <c:v>#N/A</c:v>
                </c:pt>
                <c:pt idx="6531">
                  <c:v>#N/A</c:v>
                </c:pt>
                <c:pt idx="6532">
                  <c:v>#N/A</c:v>
                </c:pt>
                <c:pt idx="6533">
                  <c:v>#N/A</c:v>
                </c:pt>
                <c:pt idx="6534">
                  <c:v>#N/A</c:v>
                </c:pt>
                <c:pt idx="6535">
                  <c:v>#N/A</c:v>
                </c:pt>
                <c:pt idx="6536">
                  <c:v>#N/A</c:v>
                </c:pt>
                <c:pt idx="6537">
                  <c:v>#N/A</c:v>
                </c:pt>
                <c:pt idx="6538">
                  <c:v>#N/A</c:v>
                </c:pt>
                <c:pt idx="6539">
                  <c:v>#N/A</c:v>
                </c:pt>
                <c:pt idx="6540">
                  <c:v>#N/A</c:v>
                </c:pt>
                <c:pt idx="6541">
                  <c:v>#N/A</c:v>
                </c:pt>
                <c:pt idx="6542">
                  <c:v>#N/A</c:v>
                </c:pt>
                <c:pt idx="6543">
                  <c:v>#N/A</c:v>
                </c:pt>
                <c:pt idx="6544">
                  <c:v>#N/A</c:v>
                </c:pt>
                <c:pt idx="6545">
                  <c:v>#N/A</c:v>
                </c:pt>
                <c:pt idx="6546">
                  <c:v>#N/A</c:v>
                </c:pt>
                <c:pt idx="6547">
                  <c:v>#N/A</c:v>
                </c:pt>
                <c:pt idx="6548">
                  <c:v>#N/A</c:v>
                </c:pt>
                <c:pt idx="6549">
                  <c:v>#N/A</c:v>
                </c:pt>
                <c:pt idx="6550">
                  <c:v>#N/A</c:v>
                </c:pt>
                <c:pt idx="6551">
                  <c:v>#N/A</c:v>
                </c:pt>
                <c:pt idx="6552">
                  <c:v>#N/A</c:v>
                </c:pt>
                <c:pt idx="6553">
                  <c:v>#N/A</c:v>
                </c:pt>
                <c:pt idx="6554">
                  <c:v>#N/A</c:v>
                </c:pt>
                <c:pt idx="6555">
                  <c:v>#N/A</c:v>
                </c:pt>
                <c:pt idx="6556">
                  <c:v>#N/A</c:v>
                </c:pt>
                <c:pt idx="6557">
                  <c:v>#N/A</c:v>
                </c:pt>
                <c:pt idx="6558">
                  <c:v>#N/A</c:v>
                </c:pt>
                <c:pt idx="6559">
                  <c:v>#N/A</c:v>
                </c:pt>
                <c:pt idx="6560">
                  <c:v>#N/A</c:v>
                </c:pt>
                <c:pt idx="6561">
                  <c:v>#N/A</c:v>
                </c:pt>
                <c:pt idx="6562">
                  <c:v>#N/A</c:v>
                </c:pt>
                <c:pt idx="6563">
                  <c:v>#N/A</c:v>
                </c:pt>
                <c:pt idx="6564">
                  <c:v>#N/A</c:v>
                </c:pt>
                <c:pt idx="6565">
                  <c:v>#N/A</c:v>
                </c:pt>
                <c:pt idx="6566">
                  <c:v>#N/A</c:v>
                </c:pt>
                <c:pt idx="6567">
                  <c:v>#N/A</c:v>
                </c:pt>
                <c:pt idx="6568">
                  <c:v>#N/A</c:v>
                </c:pt>
                <c:pt idx="6569">
                  <c:v>#N/A</c:v>
                </c:pt>
                <c:pt idx="6570">
                  <c:v>#N/A</c:v>
                </c:pt>
                <c:pt idx="6571">
                  <c:v>#N/A</c:v>
                </c:pt>
                <c:pt idx="6572">
                  <c:v>#N/A</c:v>
                </c:pt>
                <c:pt idx="6573">
                  <c:v>#N/A</c:v>
                </c:pt>
                <c:pt idx="6574">
                  <c:v>#N/A</c:v>
                </c:pt>
                <c:pt idx="6575">
                  <c:v>#N/A</c:v>
                </c:pt>
                <c:pt idx="6576">
                  <c:v>#N/A</c:v>
                </c:pt>
                <c:pt idx="6577">
                  <c:v>#N/A</c:v>
                </c:pt>
                <c:pt idx="6578">
                  <c:v>#N/A</c:v>
                </c:pt>
                <c:pt idx="6579">
                  <c:v>#N/A</c:v>
                </c:pt>
                <c:pt idx="6580">
                  <c:v>#N/A</c:v>
                </c:pt>
                <c:pt idx="6581">
                  <c:v>#N/A</c:v>
                </c:pt>
                <c:pt idx="6582">
                  <c:v>#N/A</c:v>
                </c:pt>
                <c:pt idx="6583">
                  <c:v>#N/A</c:v>
                </c:pt>
                <c:pt idx="6584">
                  <c:v>#N/A</c:v>
                </c:pt>
                <c:pt idx="6585">
                  <c:v>#N/A</c:v>
                </c:pt>
                <c:pt idx="6586">
                  <c:v>#N/A</c:v>
                </c:pt>
                <c:pt idx="6587">
                  <c:v>#N/A</c:v>
                </c:pt>
                <c:pt idx="6588">
                  <c:v>#N/A</c:v>
                </c:pt>
                <c:pt idx="6589">
                  <c:v>#N/A</c:v>
                </c:pt>
                <c:pt idx="6590">
                  <c:v>#N/A</c:v>
                </c:pt>
                <c:pt idx="6591">
                  <c:v>#N/A</c:v>
                </c:pt>
                <c:pt idx="6592">
                  <c:v>#N/A</c:v>
                </c:pt>
                <c:pt idx="6593">
                  <c:v>#N/A</c:v>
                </c:pt>
                <c:pt idx="6594">
                  <c:v>#N/A</c:v>
                </c:pt>
                <c:pt idx="6595">
                  <c:v>#N/A</c:v>
                </c:pt>
                <c:pt idx="6596">
                  <c:v>#N/A</c:v>
                </c:pt>
                <c:pt idx="6597">
                  <c:v>#N/A</c:v>
                </c:pt>
                <c:pt idx="6598">
                  <c:v>#N/A</c:v>
                </c:pt>
                <c:pt idx="6599">
                  <c:v>#N/A</c:v>
                </c:pt>
                <c:pt idx="6600">
                  <c:v>#N/A</c:v>
                </c:pt>
                <c:pt idx="6601">
                  <c:v>#N/A</c:v>
                </c:pt>
                <c:pt idx="6602">
                  <c:v>#N/A</c:v>
                </c:pt>
                <c:pt idx="6603">
                  <c:v>#N/A</c:v>
                </c:pt>
                <c:pt idx="6604">
                  <c:v>#N/A</c:v>
                </c:pt>
                <c:pt idx="6605">
                  <c:v>#N/A</c:v>
                </c:pt>
                <c:pt idx="6606">
                  <c:v>#N/A</c:v>
                </c:pt>
                <c:pt idx="6607">
                  <c:v>#N/A</c:v>
                </c:pt>
                <c:pt idx="6608">
                  <c:v>#N/A</c:v>
                </c:pt>
                <c:pt idx="6609">
                  <c:v>#N/A</c:v>
                </c:pt>
                <c:pt idx="6610">
                  <c:v>#N/A</c:v>
                </c:pt>
                <c:pt idx="6611">
                  <c:v>#N/A</c:v>
                </c:pt>
                <c:pt idx="6612">
                  <c:v>#N/A</c:v>
                </c:pt>
                <c:pt idx="6613">
                  <c:v>#N/A</c:v>
                </c:pt>
                <c:pt idx="6614">
                  <c:v>#N/A</c:v>
                </c:pt>
                <c:pt idx="6615">
                  <c:v>#N/A</c:v>
                </c:pt>
                <c:pt idx="6616">
                  <c:v>#N/A</c:v>
                </c:pt>
                <c:pt idx="6617">
                  <c:v>#N/A</c:v>
                </c:pt>
                <c:pt idx="6618">
                  <c:v>#N/A</c:v>
                </c:pt>
                <c:pt idx="6619">
                  <c:v>#N/A</c:v>
                </c:pt>
                <c:pt idx="6620">
                  <c:v>#N/A</c:v>
                </c:pt>
                <c:pt idx="6621">
                  <c:v>#N/A</c:v>
                </c:pt>
                <c:pt idx="6622">
                  <c:v>#N/A</c:v>
                </c:pt>
                <c:pt idx="6623">
                  <c:v>#N/A</c:v>
                </c:pt>
                <c:pt idx="6624">
                  <c:v>#N/A</c:v>
                </c:pt>
                <c:pt idx="6625">
                  <c:v>#N/A</c:v>
                </c:pt>
                <c:pt idx="6626">
                  <c:v>#N/A</c:v>
                </c:pt>
                <c:pt idx="6627">
                  <c:v>#N/A</c:v>
                </c:pt>
                <c:pt idx="6628">
                  <c:v>#N/A</c:v>
                </c:pt>
                <c:pt idx="6629">
                  <c:v>#N/A</c:v>
                </c:pt>
                <c:pt idx="6630">
                  <c:v>#N/A</c:v>
                </c:pt>
                <c:pt idx="6631">
                  <c:v>#N/A</c:v>
                </c:pt>
                <c:pt idx="6632">
                  <c:v>#N/A</c:v>
                </c:pt>
                <c:pt idx="6633">
                  <c:v>#N/A</c:v>
                </c:pt>
                <c:pt idx="6634">
                  <c:v>#N/A</c:v>
                </c:pt>
                <c:pt idx="6635">
                  <c:v>#N/A</c:v>
                </c:pt>
                <c:pt idx="6636">
                  <c:v>#N/A</c:v>
                </c:pt>
                <c:pt idx="6637">
                  <c:v>#N/A</c:v>
                </c:pt>
                <c:pt idx="6638">
                  <c:v>#N/A</c:v>
                </c:pt>
                <c:pt idx="6639">
                  <c:v>#N/A</c:v>
                </c:pt>
                <c:pt idx="6640">
                  <c:v>#N/A</c:v>
                </c:pt>
                <c:pt idx="6641">
                  <c:v>#N/A</c:v>
                </c:pt>
                <c:pt idx="6642">
                  <c:v>#N/A</c:v>
                </c:pt>
                <c:pt idx="6643">
                  <c:v>#N/A</c:v>
                </c:pt>
                <c:pt idx="6644">
                  <c:v>#N/A</c:v>
                </c:pt>
                <c:pt idx="6645">
                  <c:v>#N/A</c:v>
                </c:pt>
                <c:pt idx="6646">
                  <c:v>#N/A</c:v>
                </c:pt>
                <c:pt idx="6647">
                  <c:v>#N/A</c:v>
                </c:pt>
                <c:pt idx="6648">
                  <c:v>#N/A</c:v>
                </c:pt>
                <c:pt idx="6649">
                  <c:v>#N/A</c:v>
                </c:pt>
                <c:pt idx="6650">
                  <c:v>#N/A</c:v>
                </c:pt>
                <c:pt idx="6651">
                  <c:v>#N/A</c:v>
                </c:pt>
                <c:pt idx="6652">
                  <c:v>#N/A</c:v>
                </c:pt>
                <c:pt idx="6653">
                  <c:v>#N/A</c:v>
                </c:pt>
                <c:pt idx="6654">
                  <c:v>#N/A</c:v>
                </c:pt>
                <c:pt idx="6655">
                  <c:v>#N/A</c:v>
                </c:pt>
                <c:pt idx="6656">
                  <c:v>#N/A</c:v>
                </c:pt>
                <c:pt idx="6657">
                  <c:v>#N/A</c:v>
                </c:pt>
                <c:pt idx="6658">
                  <c:v>#N/A</c:v>
                </c:pt>
                <c:pt idx="6659">
                  <c:v>#N/A</c:v>
                </c:pt>
                <c:pt idx="6660">
                  <c:v>#N/A</c:v>
                </c:pt>
                <c:pt idx="6661">
                  <c:v>#N/A</c:v>
                </c:pt>
                <c:pt idx="6662">
                  <c:v>#N/A</c:v>
                </c:pt>
                <c:pt idx="6663">
                  <c:v>#N/A</c:v>
                </c:pt>
                <c:pt idx="6664">
                  <c:v>#N/A</c:v>
                </c:pt>
                <c:pt idx="6665">
                  <c:v>#N/A</c:v>
                </c:pt>
                <c:pt idx="6666">
                  <c:v>#N/A</c:v>
                </c:pt>
                <c:pt idx="6667">
                  <c:v>#N/A</c:v>
                </c:pt>
                <c:pt idx="6668">
                  <c:v>#N/A</c:v>
                </c:pt>
                <c:pt idx="6669">
                  <c:v>#N/A</c:v>
                </c:pt>
                <c:pt idx="6670">
                  <c:v>#N/A</c:v>
                </c:pt>
                <c:pt idx="6671">
                  <c:v>#N/A</c:v>
                </c:pt>
                <c:pt idx="6672">
                  <c:v>#N/A</c:v>
                </c:pt>
                <c:pt idx="6673">
                  <c:v>#N/A</c:v>
                </c:pt>
                <c:pt idx="6674">
                  <c:v>#N/A</c:v>
                </c:pt>
                <c:pt idx="6675">
                  <c:v>#N/A</c:v>
                </c:pt>
                <c:pt idx="6676">
                  <c:v>#N/A</c:v>
                </c:pt>
                <c:pt idx="6677">
                  <c:v>#N/A</c:v>
                </c:pt>
                <c:pt idx="6678">
                  <c:v>#N/A</c:v>
                </c:pt>
                <c:pt idx="6679">
                  <c:v>#N/A</c:v>
                </c:pt>
                <c:pt idx="6680">
                  <c:v>#N/A</c:v>
                </c:pt>
                <c:pt idx="6681">
                  <c:v>#N/A</c:v>
                </c:pt>
                <c:pt idx="6682">
                  <c:v>#N/A</c:v>
                </c:pt>
                <c:pt idx="6683">
                  <c:v>#N/A</c:v>
                </c:pt>
                <c:pt idx="6684">
                  <c:v>#N/A</c:v>
                </c:pt>
                <c:pt idx="6685">
                  <c:v>#N/A</c:v>
                </c:pt>
                <c:pt idx="6686">
                  <c:v>#N/A</c:v>
                </c:pt>
                <c:pt idx="6687">
                  <c:v>#N/A</c:v>
                </c:pt>
                <c:pt idx="6688">
                  <c:v>#N/A</c:v>
                </c:pt>
                <c:pt idx="6689">
                  <c:v>#N/A</c:v>
                </c:pt>
                <c:pt idx="6690">
                  <c:v>#N/A</c:v>
                </c:pt>
                <c:pt idx="6691">
                  <c:v>#N/A</c:v>
                </c:pt>
                <c:pt idx="6692">
                  <c:v>#N/A</c:v>
                </c:pt>
                <c:pt idx="6693">
                  <c:v>#N/A</c:v>
                </c:pt>
                <c:pt idx="6694">
                  <c:v>#N/A</c:v>
                </c:pt>
                <c:pt idx="6695">
                  <c:v>#N/A</c:v>
                </c:pt>
                <c:pt idx="6696">
                  <c:v>#N/A</c:v>
                </c:pt>
                <c:pt idx="6697">
                  <c:v>#N/A</c:v>
                </c:pt>
                <c:pt idx="6698">
                  <c:v>#N/A</c:v>
                </c:pt>
                <c:pt idx="6699">
                  <c:v>#N/A</c:v>
                </c:pt>
                <c:pt idx="6700">
                  <c:v>#N/A</c:v>
                </c:pt>
                <c:pt idx="6701">
                  <c:v>#N/A</c:v>
                </c:pt>
                <c:pt idx="6702">
                  <c:v>#N/A</c:v>
                </c:pt>
                <c:pt idx="6703">
                  <c:v>#N/A</c:v>
                </c:pt>
                <c:pt idx="6704">
                  <c:v>#N/A</c:v>
                </c:pt>
                <c:pt idx="6705">
                  <c:v>#N/A</c:v>
                </c:pt>
                <c:pt idx="6706">
                  <c:v>#N/A</c:v>
                </c:pt>
                <c:pt idx="6707">
                  <c:v>#N/A</c:v>
                </c:pt>
                <c:pt idx="6708">
                  <c:v>#N/A</c:v>
                </c:pt>
                <c:pt idx="6709">
                  <c:v>#N/A</c:v>
                </c:pt>
                <c:pt idx="6710">
                  <c:v>#N/A</c:v>
                </c:pt>
                <c:pt idx="6711">
                  <c:v>#N/A</c:v>
                </c:pt>
                <c:pt idx="6712">
                  <c:v>#N/A</c:v>
                </c:pt>
                <c:pt idx="6713">
                  <c:v>#N/A</c:v>
                </c:pt>
                <c:pt idx="6714">
                  <c:v>#N/A</c:v>
                </c:pt>
                <c:pt idx="6715">
                  <c:v>#N/A</c:v>
                </c:pt>
                <c:pt idx="6716">
                  <c:v>#N/A</c:v>
                </c:pt>
                <c:pt idx="6717">
                  <c:v>#N/A</c:v>
                </c:pt>
                <c:pt idx="6718">
                  <c:v>#N/A</c:v>
                </c:pt>
                <c:pt idx="6719">
                  <c:v>#N/A</c:v>
                </c:pt>
                <c:pt idx="6720">
                  <c:v>#N/A</c:v>
                </c:pt>
                <c:pt idx="6721">
                  <c:v>#N/A</c:v>
                </c:pt>
                <c:pt idx="6722">
                  <c:v>#N/A</c:v>
                </c:pt>
                <c:pt idx="6723">
                  <c:v>#N/A</c:v>
                </c:pt>
                <c:pt idx="6724">
                  <c:v>#N/A</c:v>
                </c:pt>
                <c:pt idx="6725">
                  <c:v>#N/A</c:v>
                </c:pt>
                <c:pt idx="6726">
                  <c:v>#N/A</c:v>
                </c:pt>
                <c:pt idx="6727">
                  <c:v>#N/A</c:v>
                </c:pt>
                <c:pt idx="6728">
                  <c:v>#N/A</c:v>
                </c:pt>
                <c:pt idx="6729">
                  <c:v>#N/A</c:v>
                </c:pt>
                <c:pt idx="6730">
                  <c:v>#N/A</c:v>
                </c:pt>
                <c:pt idx="6731">
                  <c:v>#N/A</c:v>
                </c:pt>
                <c:pt idx="6732">
                  <c:v>#N/A</c:v>
                </c:pt>
                <c:pt idx="6733">
                  <c:v>#N/A</c:v>
                </c:pt>
                <c:pt idx="6734">
                  <c:v>#N/A</c:v>
                </c:pt>
                <c:pt idx="6735">
                  <c:v>#N/A</c:v>
                </c:pt>
                <c:pt idx="6736">
                  <c:v>#N/A</c:v>
                </c:pt>
                <c:pt idx="6737">
                  <c:v>#N/A</c:v>
                </c:pt>
                <c:pt idx="6738">
                  <c:v>#N/A</c:v>
                </c:pt>
                <c:pt idx="6739">
                  <c:v>#N/A</c:v>
                </c:pt>
                <c:pt idx="6740">
                  <c:v>#N/A</c:v>
                </c:pt>
                <c:pt idx="6741">
                  <c:v>#N/A</c:v>
                </c:pt>
                <c:pt idx="6742">
                  <c:v>#N/A</c:v>
                </c:pt>
                <c:pt idx="6743">
                  <c:v>#N/A</c:v>
                </c:pt>
                <c:pt idx="6744">
                  <c:v>#N/A</c:v>
                </c:pt>
                <c:pt idx="6745">
                  <c:v>#N/A</c:v>
                </c:pt>
                <c:pt idx="6746">
                  <c:v>#N/A</c:v>
                </c:pt>
                <c:pt idx="6747">
                  <c:v>#N/A</c:v>
                </c:pt>
                <c:pt idx="6748">
                  <c:v>#N/A</c:v>
                </c:pt>
                <c:pt idx="6749">
                  <c:v>#N/A</c:v>
                </c:pt>
                <c:pt idx="6750">
                  <c:v>#N/A</c:v>
                </c:pt>
                <c:pt idx="6751">
                  <c:v>#N/A</c:v>
                </c:pt>
                <c:pt idx="6752">
                  <c:v>#N/A</c:v>
                </c:pt>
                <c:pt idx="6753">
                  <c:v>#N/A</c:v>
                </c:pt>
                <c:pt idx="6754">
                  <c:v>#N/A</c:v>
                </c:pt>
                <c:pt idx="6755">
                  <c:v>#N/A</c:v>
                </c:pt>
                <c:pt idx="6756">
                  <c:v>#N/A</c:v>
                </c:pt>
                <c:pt idx="6757">
                  <c:v>#N/A</c:v>
                </c:pt>
                <c:pt idx="6758">
                  <c:v>#N/A</c:v>
                </c:pt>
                <c:pt idx="6759">
                  <c:v>#N/A</c:v>
                </c:pt>
                <c:pt idx="6760">
                  <c:v>#N/A</c:v>
                </c:pt>
                <c:pt idx="6761">
                  <c:v>#N/A</c:v>
                </c:pt>
                <c:pt idx="6762">
                  <c:v>#N/A</c:v>
                </c:pt>
                <c:pt idx="6763">
                  <c:v>#N/A</c:v>
                </c:pt>
                <c:pt idx="6764">
                  <c:v>#N/A</c:v>
                </c:pt>
                <c:pt idx="6765">
                  <c:v>#N/A</c:v>
                </c:pt>
                <c:pt idx="6766">
                  <c:v>#N/A</c:v>
                </c:pt>
                <c:pt idx="6767">
                  <c:v>#N/A</c:v>
                </c:pt>
                <c:pt idx="6768">
                  <c:v>#N/A</c:v>
                </c:pt>
                <c:pt idx="6769">
                  <c:v>#N/A</c:v>
                </c:pt>
                <c:pt idx="6770">
                  <c:v>#N/A</c:v>
                </c:pt>
                <c:pt idx="6771">
                  <c:v>#N/A</c:v>
                </c:pt>
                <c:pt idx="6772">
                  <c:v>#N/A</c:v>
                </c:pt>
                <c:pt idx="6773">
                  <c:v>#N/A</c:v>
                </c:pt>
                <c:pt idx="6774">
                  <c:v>#N/A</c:v>
                </c:pt>
                <c:pt idx="6775">
                  <c:v>#N/A</c:v>
                </c:pt>
                <c:pt idx="6776">
                  <c:v>#N/A</c:v>
                </c:pt>
                <c:pt idx="6777">
                  <c:v>#N/A</c:v>
                </c:pt>
                <c:pt idx="6778">
                  <c:v>#N/A</c:v>
                </c:pt>
                <c:pt idx="6779">
                  <c:v>#N/A</c:v>
                </c:pt>
                <c:pt idx="6780">
                  <c:v>#N/A</c:v>
                </c:pt>
                <c:pt idx="6781">
                  <c:v>#N/A</c:v>
                </c:pt>
                <c:pt idx="6782">
                  <c:v>#N/A</c:v>
                </c:pt>
                <c:pt idx="6783">
                  <c:v>#N/A</c:v>
                </c:pt>
                <c:pt idx="6784">
                  <c:v>#N/A</c:v>
                </c:pt>
                <c:pt idx="6785">
                  <c:v>#N/A</c:v>
                </c:pt>
                <c:pt idx="6786">
                  <c:v>#N/A</c:v>
                </c:pt>
                <c:pt idx="6787">
                  <c:v>#N/A</c:v>
                </c:pt>
                <c:pt idx="6788">
                  <c:v>#N/A</c:v>
                </c:pt>
                <c:pt idx="6789">
                  <c:v>#N/A</c:v>
                </c:pt>
                <c:pt idx="6790">
                  <c:v>#N/A</c:v>
                </c:pt>
                <c:pt idx="6791">
                  <c:v>#N/A</c:v>
                </c:pt>
                <c:pt idx="6792">
                  <c:v>#N/A</c:v>
                </c:pt>
                <c:pt idx="6793">
                  <c:v>#N/A</c:v>
                </c:pt>
                <c:pt idx="6794">
                  <c:v>#N/A</c:v>
                </c:pt>
                <c:pt idx="6795">
                  <c:v>#N/A</c:v>
                </c:pt>
                <c:pt idx="6796">
                  <c:v>#N/A</c:v>
                </c:pt>
                <c:pt idx="6797">
                  <c:v>#N/A</c:v>
                </c:pt>
                <c:pt idx="6798">
                  <c:v>#N/A</c:v>
                </c:pt>
                <c:pt idx="6799">
                  <c:v>#N/A</c:v>
                </c:pt>
                <c:pt idx="6800">
                  <c:v>#N/A</c:v>
                </c:pt>
                <c:pt idx="6801">
                  <c:v>#N/A</c:v>
                </c:pt>
                <c:pt idx="6802">
                  <c:v>#N/A</c:v>
                </c:pt>
                <c:pt idx="6803">
                  <c:v>#N/A</c:v>
                </c:pt>
                <c:pt idx="6804">
                  <c:v>#N/A</c:v>
                </c:pt>
                <c:pt idx="6805">
                  <c:v>#N/A</c:v>
                </c:pt>
                <c:pt idx="6806">
                  <c:v>#N/A</c:v>
                </c:pt>
                <c:pt idx="6807">
                  <c:v>#N/A</c:v>
                </c:pt>
                <c:pt idx="6808">
                  <c:v>#N/A</c:v>
                </c:pt>
                <c:pt idx="6809">
                  <c:v>#N/A</c:v>
                </c:pt>
                <c:pt idx="6810">
                  <c:v>#N/A</c:v>
                </c:pt>
                <c:pt idx="6811">
                  <c:v>#N/A</c:v>
                </c:pt>
                <c:pt idx="6812">
                  <c:v>#N/A</c:v>
                </c:pt>
                <c:pt idx="6813">
                  <c:v>#N/A</c:v>
                </c:pt>
                <c:pt idx="6814">
                  <c:v>#N/A</c:v>
                </c:pt>
                <c:pt idx="6815">
                  <c:v>#N/A</c:v>
                </c:pt>
                <c:pt idx="6816">
                  <c:v>#N/A</c:v>
                </c:pt>
                <c:pt idx="6817">
                  <c:v>#N/A</c:v>
                </c:pt>
                <c:pt idx="6818">
                  <c:v>#N/A</c:v>
                </c:pt>
                <c:pt idx="6819">
                  <c:v>#N/A</c:v>
                </c:pt>
                <c:pt idx="6820">
                  <c:v>#N/A</c:v>
                </c:pt>
                <c:pt idx="6821">
                  <c:v>#N/A</c:v>
                </c:pt>
                <c:pt idx="6822">
                  <c:v>#N/A</c:v>
                </c:pt>
                <c:pt idx="6823">
                  <c:v>#N/A</c:v>
                </c:pt>
                <c:pt idx="6824">
                  <c:v>#N/A</c:v>
                </c:pt>
                <c:pt idx="6825">
                  <c:v>#N/A</c:v>
                </c:pt>
                <c:pt idx="6826">
                  <c:v>#N/A</c:v>
                </c:pt>
                <c:pt idx="6827">
                  <c:v>#N/A</c:v>
                </c:pt>
                <c:pt idx="6828">
                  <c:v>#N/A</c:v>
                </c:pt>
                <c:pt idx="6829">
                  <c:v>#N/A</c:v>
                </c:pt>
                <c:pt idx="6830">
                  <c:v>#N/A</c:v>
                </c:pt>
                <c:pt idx="6831">
                  <c:v>#N/A</c:v>
                </c:pt>
                <c:pt idx="6832">
                  <c:v>#N/A</c:v>
                </c:pt>
                <c:pt idx="6833">
                  <c:v>#N/A</c:v>
                </c:pt>
                <c:pt idx="6834">
                  <c:v>#N/A</c:v>
                </c:pt>
                <c:pt idx="6835">
                  <c:v>#N/A</c:v>
                </c:pt>
                <c:pt idx="6836">
                  <c:v>#N/A</c:v>
                </c:pt>
                <c:pt idx="6837">
                  <c:v>#N/A</c:v>
                </c:pt>
                <c:pt idx="6838">
                  <c:v>#N/A</c:v>
                </c:pt>
                <c:pt idx="6839">
                  <c:v>#N/A</c:v>
                </c:pt>
                <c:pt idx="6840">
                  <c:v>#N/A</c:v>
                </c:pt>
                <c:pt idx="6841">
                  <c:v>#N/A</c:v>
                </c:pt>
                <c:pt idx="6842">
                  <c:v>#N/A</c:v>
                </c:pt>
                <c:pt idx="6843">
                  <c:v>#N/A</c:v>
                </c:pt>
                <c:pt idx="6844">
                  <c:v>#N/A</c:v>
                </c:pt>
                <c:pt idx="6845">
                  <c:v>#N/A</c:v>
                </c:pt>
                <c:pt idx="6846">
                  <c:v>#N/A</c:v>
                </c:pt>
                <c:pt idx="6847">
                  <c:v>#N/A</c:v>
                </c:pt>
                <c:pt idx="6848">
                  <c:v>#N/A</c:v>
                </c:pt>
                <c:pt idx="6849">
                  <c:v>#N/A</c:v>
                </c:pt>
                <c:pt idx="6850">
                  <c:v>#N/A</c:v>
                </c:pt>
                <c:pt idx="6851">
                  <c:v>#N/A</c:v>
                </c:pt>
                <c:pt idx="6852">
                  <c:v>#N/A</c:v>
                </c:pt>
                <c:pt idx="6853">
                  <c:v>#N/A</c:v>
                </c:pt>
                <c:pt idx="6854">
                  <c:v>#N/A</c:v>
                </c:pt>
                <c:pt idx="6855">
                  <c:v>#N/A</c:v>
                </c:pt>
                <c:pt idx="6856">
                  <c:v>#N/A</c:v>
                </c:pt>
                <c:pt idx="6857">
                  <c:v>#N/A</c:v>
                </c:pt>
                <c:pt idx="6858">
                  <c:v>#N/A</c:v>
                </c:pt>
                <c:pt idx="6859">
                  <c:v>#N/A</c:v>
                </c:pt>
                <c:pt idx="6860">
                  <c:v>#N/A</c:v>
                </c:pt>
                <c:pt idx="6861">
                  <c:v>#N/A</c:v>
                </c:pt>
                <c:pt idx="6862">
                  <c:v>#N/A</c:v>
                </c:pt>
                <c:pt idx="6863">
                  <c:v>#N/A</c:v>
                </c:pt>
                <c:pt idx="6864">
                  <c:v>#N/A</c:v>
                </c:pt>
                <c:pt idx="6865">
                  <c:v>#N/A</c:v>
                </c:pt>
                <c:pt idx="6866">
                  <c:v>#N/A</c:v>
                </c:pt>
                <c:pt idx="6867">
                  <c:v>#N/A</c:v>
                </c:pt>
                <c:pt idx="6868">
                  <c:v>#N/A</c:v>
                </c:pt>
                <c:pt idx="6869">
                  <c:v>#N/A</c:v>
                </c:pt>
                <c:pt idx="6870">
                  <c:v>#N/A</c:v>
                </c:pt>
                <c:pt idx="6871">
                  <c:v>#N/A</c:v>
                </c:pt>
                <c:pt idx="6872">
                  <c:v>#N/A</c:v>
                </c:pt>
                <c:pt idx="6873">
                  <c:v>#N/A</c:v>
                </c:pt>
                <c:pt idx="6874">
                  <c:v>#N/A</c:v>
                </c:pt>
                <c:pt idx="6875">
                  <c:v>#N/A</c:v>
                </c:pt>
                <c:pt idx="6876">
                  <c:v>#N/A</c:v>
                </c:pt>
                <c:pt idx="6877">
                  <c:v>#N/A</c:v>
                </c:pt>
                <c:pt idx="6878">
                  <c:v>#N/A</c:v>
                </c:pt>
                <c:pt idx="6879">
                  <c:v>#N/A</c:v>
                </c:pt>
                <c:pt idx="6880">
                  <c:v>#N/A</c:v>
                </c:pt>
                <c:pt idx="6881">
                  <c:v>#N/A</c:v>
                </c:pt>
                <c:pt idx="6882">
                  <c:v>#N/A</c:v>
                </c:pt>
                <c:pt idx="6883">
                  <c:v>#N/A</c:v>
                </c:pt>
                <c:pt idx="6884">
                  <c:v>#N/A</c:v>
                </c:pt>
                <c:pt idx="6885">
                  <c:v>#N/A</c:v>
                </c:pt>
                <c:pt idx="6886">
                  <c:v>#N/A</c:v>
                </c:pt>
                <c:pt idx="6887">
                  <c:v>#N/A</c:v>
                </c:pt>
                <c:pt idx="6888">
                  <c:v>#N/A</c:v>
                </c:pt>
                <c:pt idx="6889">
                  <c:v>#N/A</c:v>
                </c:pt>
                <c:pt idx="6890">
                  <c:v>#N/A</c:v>
                </c:pt>
                <c:pt idx="6891">
                  <c:v>#N/A</c:v>
                </c:pt>
                <c:pt idx="6892">
                  <c:v>#N/A</c:v>
                </c:pt>
                <c:pt idx="6893">
                  <c:v>#N/A</c:v>
                </c:pt>
                <c:pt idx="6894">
                  <c:v>#N/A</c:v>
                </c:pt>
                <c:pt idx="6895">
                  <c:v>#N/A</c:v>
                </c:pt>
                <c:pt idx="6896">
                  <c:v>#N/A</c:v>
                </c:pt>
                <c:pt idx="6897">
                  <c:v>#N/A</c:v>
                </c:pt>
                <c:pt idx="6898">
                  <c:v>#N/A</c:v>
                </c:pt>
                <c:pt idx="6899">
                  <c:v>#N/A</c:v>
                </c:pt>
                <c:pt idx="6900">
                  <c:v>#N/A</c:v>
                </c:pt>
                <c:pt idx="6901">
                  <c:v>#N/A</c:v>
                </c:pt>
                <c:pt idx="6902">
                  <c:v>#N/A</c:v>
                </c:pt>
                <c:pt idx="6903">
                  <c:v>#N/A</c:v>
                </c:pt>
                <c:pt idx="6904">
                  <c:v>#N/A</c:v>
                </c:pt>
                <c:pt idx="6905">
                  <c:v>#N/A</c:v>
                </c:pt>
                <c:pt idx="6906">
                  <c:v>#N/A</c:v>
                </c:pt>
                <c:pt idx="6907">
                  <c:v>#N/A</c:v>
                </c:pt>
                <c:pt idx="6908">
                  <c:v>#N/A</c:v>
                </c:pt>
                <c:pt idx="6909">
                  <c:v>#N/A</c:v>
                </c:pt>
                <c:pt idx="6910">
                  <c:v>#N/A</c:v>
                </c:pt>
                <c:pt idx="6911">
                  <c:v>#N/A</c:v>
                </c:pt>
                <c:pt idx="6912">
                  <c:v>#N/A</c:v>
                </c:pt>
                <c:pt idx="6913">
                  <c:v>#N/A</c:v>
                </c:pt>
                <c:pt idx="6914">
                  <c:v>#N/A</c:v>
                </c:pt>
                <c:pt idx="6915">
                  <c:v>#N/A</c:v>
                </c:pt>
                <c:pt idx="6916">
                  <c:v>#N/A</c:v>
                </c:pt>
                <c:pt idx="6917">
                  <c:v>#N/A</c:v>
                </c:pt>
                <c:pt idx="6918">
                  <c:v>#N/A</c:v>
                </c:pt>
                <c:pt idx="6919">
                  <c:v>#N/A</c:v>
                </c:pt>
                <c:pt idx="6920">
                  <c:v>#N/A</c:v>
                </c:pt>
                <c:pt idx="6921">
                  <c:v>#N/A</c:v>
                </c:pt>
                <c:pt idx="6922">
                  <c:v>#N/A</c:v>
                </c:pt>
                <c:pt idx="6923">
                  <c:v>#N/A</c:v>
                </c:pt>
                <c:pt idx="6924">
                  <c:v>#N/A</c:v>
                </c:pt>
                <c:pt idx="6925">
                  <c:v>#N/A</c:v>
                </c:pt>
                <c:pt idx="6926">
                  <c:v>#N/A</c:v>
                </c:pt>
                <c:pt idx="6927">
                  <c:v>#N/A</c:v>
                </c:pt>
                <c:pt idx="6928">
                  <c:v>#N/A</c:v>
                </c:pt>
                <c:pt idx="6929">
                  <c:v>#N/A</c:v>
                </c:pt>
                <c:pt idx="6930">
                  <c:v>#N/A</c:v>
                </c:pt>
                <c:pt idx="6931">
                  <c:v>#N/A</c:v>
                </c:pt>
                <c:pt idx="6932">
                  <c:v>#N/A</c:v>
                </c:pt>
                <c:pt idx="6933">
                  <c:v>#N/A</c:v>
                </c:pt>
                <c:pt idx="6934">
                  <c:v>#N/A</c:v>
                </c:pt>
                <c:pt idx="6935">
                  <c:v>#N/A</c:v>
                </c:pt>
                <c:pt idx="6936">
                  <c:v>#N/A</c:v>
                </c:pt>
                <c:pt idx="6937">
                  <c:v>#N/A</c:v>
                </c:pt>
                <c:pt idx="6938">
                  <c:v>#N/A</c:v>
                </c:pt>
                <c:pt idx="6939">
                  <c:v>#N/A</c:v>
                </c:pt>
                <c:pt idx="6940">
                  <c:v>#N/A</c:v>
                </c:pt>
                <c:pt idx="6941">
                  <c:v>#N/A</c:v>
                </c:pt>
                <c:pt idx="6942">
                  <c:v>#N/A</c:v>
                </c:pt>
                <c:pt idx="6943">
                  <c:v>#N/A</c:v>
                </c:pt>
                <c:pt idx="6944">
                  <c:v>#N/A</c:v>
                </c:pt>
                <c:pt idx="6945">
                  <c:v>#N/A</c:v>
                </c:pt>
                <c:pt idx="6946">
                  <c:v>#N/A</c:v>
                </c:pt>
                <c:pt idx="6947">
                  <c:v>#N/A</c:v>
                </c:pt>
                <c:pt idx="6948">
                  <c:v>#N/A</c:v>
                </c:pt>
                <c:pt idx="6949">
                  <c:v>#N/A</c:v>
                </c:pt>
                <c:pt idx="6950">
                  <c:v>#N/A</c:v>
                </c:pt>
                <c:pt idx="6951">
                  <c:v>#N/A</c:v>
                </c:pt>
                <c:pt idx="6952">
                  <c:v>#N/A</c:v>
                </c:pt>
                <c:pt idx="6953">
                  <c:v>#N/A</c:v>
                </c:pt>
                <c:pt idx="6954">
                  <c:v>#N/A</c:v>
                </c:pt>
                <c:pt idx="6955">
                  <c:v>#N/A</c:v>
                </c:pt>
                <c:pt idx="6956">
                  <c:v>#N/A</c:v>
                </c:pt>
                <c:pt idx="6957">
                  <c:v>#N/A</c:v>
                </c:pt>
                <c:pt idx="6958">
                  <c:v>#N/A</c:v>
                </c:pt>
                <c:pt idx="6959">
                  <c:v>#N/A</c:v>
                </c:pt>
                <c:pt idx="6960">
                  <c:v>#N/A</c:v>
                </c:pt>
                <c:pt idx="6961">
                  <c:v>#N/A</c:v>
                </c:pt>
                <c:pt idx="6962">
                  <c:v>#N/A</c:v>
                </c:pt>
                <c:pt idx="6963">
                  <c:v>#N/A</c:v>
                </c:pt>
                <c:pt idx="6964">
                  <c:v>#N/A</c:v>
                </c:pt>
                <c:pt idx="6965">
                  <c:v>#N/A</c:v>
                </c:pt>
                <c:pt idx="6966">
                  <c:v>#N/A</c:v>
                </c:pt>
                <c:pt idx="6967">
                  <c:v>#N/A</c:v>
                </c:pt>
                <c:pt idx="6968">
                  <c:v>#N/A</c:v>
                </c:pt>
                <c:pt idx="6969">
                  <c:v>#N/A</c:v>
                </c:pt>
                <c:pt idx="6970">
                  <c:v>#N/A</c:v>
                </c:pt>
                <c:pt idx="6971">
                  <c:v>#N/A</c:v>
                </c:pt>
                <c:pt idx="6972">
                  <c:v>#N/A</c:v>
                </c:pt>
                <c:pt idx="6973">
                  <c:v>#N/A</c:v>
                </c:pt>
                <c:pt idx="6974">
                  <c:v>#N/A</c:v>
                </c:pt>
                <c:pt idx="6975">
                  <c:v>#N/A</c:v>
                </c:pt>
                <c:pt idx="6976">
                  <c:v>#N/A</c:v>
                </c:pt>
                <c:pt idx="6977">
                  <c:v>#N/A</c:v>
                </c:pt>
                <c:pt idx="6978">
                  <c:v>#N/A</c:v>
                </c:pt>
                <c:pt idx="6979">
                  <c:v>#N/A</c:v>
                </c:pt>
                <c:pt idx="6980">
                  <c:v>#N/A</c:v>
                </c:pt>
                <c:pt idx="6981">
                  <c:v>#N/A</c:v>
                </c:pt>
                <c:pt idx="6982">
                  <c:v>#N/A</c:v>
                </c:pt>
                <c:pt idx="6983">
                  <c:v>#N/A</c:v>
                </c:pt>
                <c:pt idx="6984">
                  <c:v>#N/A</c:v>
                </c:pt>
                <c:pt idx="6985">
                  <c:v>#N/A</c:v>
                </c:pt>
                <c:pt idx="6986">
                  <c:v>#N/A</c:v>
                </c:pt>
                <c:pt idx="6987">
                  <c:v>#N/A</c:v>
                </c:pt>
                <c:pt idx="6988">
                  <c:v>#N/A</c:v>
                </c:pt>
                <c:pt idx="6989">
                  <c:v>#N/A</c:v>
                </c:pt>
                <c:pt idx="6990">
                  <c:v>#N/A</c:v>
                </c:pt>
                <c:pt idx="6991">
                  <c:v>#N/A</c:v>
                </c:pt>
                <c:pt idx="6992">
                  <c:v>#N/A</c:v>
                </c:pt>
                <c:pt idx="6993">
                  <c:v>#N/A</c:v>
                </c:pt>
                <c:pt idx="6994">
                  <c:v>#N/A</c:v>
                </c:pt>
                <c:pt idx="6995">
                  <c:v>#N/A</c:v>
                </c:pt>
                <c:pt idx="6996">
                  <c:v>#N/A</c:v>
                </c:pt>
                <c:pt idx="6997">
                  <c:v>#N/A</c:v>
                </c:pt>
                <c:pt idx="6998">
                  <c:v>#N/A</c:v>
                </c:pt>
                <c:pt idx="6999">
                  <c:v>#N/A</c:v>
                </c:pt>
                <c:pt idx="7000">
                  <c:v>#N/A</c:v>
                </c:pt>
                <c:pt idx="7001">
                  <c:v>#N/A</c:v>
                </c:pt>
                <c:pt idx="7002">
                  <c:v>#N/A</c:v>
                </c:pt>
                <c:pt idx="7003">
                  <c:v>#N/A</c:v>
                </c:pt>
                <c:pt idx="7004">
                  <c:v>#N/A</c:v>
                </c:pt>
                <c:pt idx="7005">
                  <c:v>#N/A</c:v>
                </c:pt>
                <c:pt idx="7006">
                  <c:v>#N/A</c:v>
                </c:pt>
                <c:pt idx="7007">
                  <c:v>#N/A</c:v>
                </c:pt>
                <c:pt idx="7008">
                  <c:v>#N/A</c:v>
                </c:pt>
                <c:pt idx="7009">
                  <c:v>#N/A</c:v>
                </c:pt>
                <c:pt idx="7010">
                  <c:v>#N/A</c:v>
                </c:pt>
                <c:pt idx="7011">
                  <c:v>#N/A</c:v>
                </c:pt>
                <c:pt idx="7012">
                  <c:v>#N/A</c:v>
                </c:pt>
                <c:pt idx="7013">
                  <c:v>#N/A</c:v>
                </c:pt>
                <c:pt idx="7014">
                  <c:v>#N/A</c:v>
                </c:pt>
                <c:pt idx="7015">
                  <c:v>#N/A</c:v>
                </c:pt>
                <c:pt idx="7016">
                  <c:v>#N/A</c:v>
                </c:pt>
                <c:pt idx="7017">
                  <c:v>#N/A</c:v>
                </c:pt>
                <c:pt idx="7018">
                  <c:v>#N/A</c:v>
                </c:pt>
                <c:pt idx="7019">
                  <c:v>#N/A</c:v>
                </c:pt>
                <c:pt idx="7020">
                  <c:v>#N/A</c:v>
                </c:pt>
                <c:pt idx="7021">
                  <c:v>#N/A</c:v>
                </c:pt>
                <c:pt idx="7022">
                  <c:v>#N/A</c:v>
                </c:pt>
                <c:pt idx="7023">
                  <c:v>#N/A</c:v>
                </c:pt>
                <c:pt idx="7024">
                  <c:v>#N/A</c:v>
                </c:pt>
                <c:pt idx="7025">
                  <c:v>#N/A</c:v>
                </c:pt>
                <c:pt idx="7026">
                  <c:v>#N/A</c:v>
                </c:pt>
                <c:pt idx="7027">
                  <c:v>#N/A</c:v>
                </c:pt>
                <c:pt idx="7028">
                  <c:v>#N/A</c:v>
                </c:pt>
                <c:pt idx="7029">
                  <c:v>#N/A</c:v>
                </c:pt>
                <c:pt idx="7030">
                  <c:v>#N/A</c:v>
                </c:pt>
                <c:pt idx="7031">
                  <c:v>#N/A</c:v>
                </c:pt>
                <c:pt idx="7032">
                  <c:v>#N/A</c:v>
                </c:pt>
                <c:pt idx="7033">
                  <c:v>#N/A</c:v>
                </c:pt>
                <c:pt idx="7034">
                  <c:v>#N/A</c:v>
                </c:pt>
                <c:pt idx="7035">
                  <c:v>#N/A</c:v>
                </c:pt>
                <c:pt idx="7036">
                  <c:v>#N/A</c:v>
                </c:pt>
                <c:pt idx="7037">
                  <c:v>#N/A</c:v>
                </c:pt>
                <c:pt idx="7038">
                  <c:v>#N/A</c:v>
                </c:pt>
                <c:pt idx="7039">
                  <c:v>#N/A</c:v>
                </c:pt>
                <c:pt idx="7040">
                  <c:v>#N/A</c:v>
                </c:pt>
                <c:pt idx="7041">
                  <c:v>#N/A</c:v>
                </c:pt>
                <c:pt idx="7042">
                  <c:v>#N/A</c:v>
                </c:pt>
                <c:pt idx="7043">
                  <c:v>#N/A</c:v>
                </c:pt>
                <c:pt idx="7044">
                  <c:v>#N/A</c:v>
                </c:pt>
                <c:pt idx="7045">
                  <c:v>#N/A</c:v>
                </c:pt>
                <c:pt idx="7046">
                  <c:v>#N/A</c:v>
                </c:pt>
                <c:pt idx="7047">
                  <c:v>#N/A</c:v>
                </c:pt>
                <c:pt idx="7048">
                  <c:v>#N/A</c:v>
                </c:pt>
                <c:pt idx="7049">
                  <c:v>#N/A</c:v>
                </c:pt>
                <c:pt idx="7050">
                  <c:v>#N/A</c:v>
                </c:pt>
                <c:pt idx="7051">
                  <c:v>#N/A</c:v>
                </c:pt>
                <c:pt idx="7052">
                  <c:v>#N/A</c:v>
                </c:pt>
                <c:pt idx="7053">
                  <c:v>#N/A</c:v>
                </c:pt>
                <c:pt idx="7054">
                  <c:v>#N/A</c:v>
                </c:pt>
                <c:pt idx="7055">
                  <c:v>#N/A</c:v>
                </c:pt>
                <c:pt idx="7056">
                  <c:v>#N/A</c:v>
                </c:pt>
                <c:pt idx="7057">
                  <c:v>#N/A</c:v>
                </c:pt>
                <c:pt idx="7058">
                  <c:v>#N/A</c:v>
                </c:pt>
                <c:pt idx="7059">
                  <c:v>#N/A</c:v>
                </c:pt>
                <c:pt idx="7060">
                  <c:v>#N/A</c:v>
                </c:pt>
                <c:pt idx="7061">
                  <c:v>#N/A</c:v>
                </c:pt>
                <c:pt idx="7062">
                  <c:v>#N/A</c:v>
                </c:pt>
                <c:pt idx="7063">
                  <c:v>#N/A</c:v>
                </c:pt>
                <c:pt idx="7064">
                  <c:v>#N/A</c:v>
                </c:pt>
                <c:pt idx="7065">
                  <c:v>#N/A</c:v>
                </c:pt>
                <c:pt idx="7066">
                  <c:v>#N/A</c:v>
                </c:pt>
                <c:pt idx="7067">
                  <c:v>#N/A</c:v>
                </c:pt>
                <c:pt idx="7068">
                  <c:v>#N/A</c:v>
                </c:pt>
                <c:pt idx="7069">
                  <c:v>#N/A</c:v>
                </c:pt>
                <c:pt idx="7070">
                  <c:v>#N/A</c:v>
                </c:pt>
                <c:pt idx="7071">
                  <c:v>#N/A</c:v>
                </c:pt>
                <c:pt idx="7072">
                  <c:v>#N/A</c:v>
                </c:pt>
                <c:pt idx="7073">
                  <c:v>#N/A</c:v>
                </c:pt>
                <c:pt idx="7074">
                  <c:v>#N/A</c:v>
                </c:pt>
                <c:pt idx="7075">
                  <c:v>#N/A</c:v>
                </c:pt>
                <c:pt idx="7076">
                  <c:v>#N/A</c:v>
                </c:pt>
                <c:pt idx="7077">
                  <c:v>#N/A</c:v>
                </c:pt>
                <c:pt idx="7078">
                  <c:v>#N/A</c:v>
                </c:pt>
                <c:pt idx="7079">
                  <c:v>#N/A</c:v>
                </c:pt>
                <c:pt idx="7080">
                  <c:v>#N/A</c:v>
                </c:pt>
                <c:pt idx="7081">
                  <c:v>#N/A</c:v>
                </c:pt>
                <c:pt idx="7082">
                  <c:v>#N/A</c:v>
                </c:pt>
                <c:pt idx="7083">
                  <c:v>#N/A</c:v>
                </c:pt>
                <c:pt idx="7084">
                  <c:v>#N/A</c:v>
                </c:pt>
                <c:pt idx="7085">
                  <c:v>#N/A</c:v>
                </c:pt>
                <c:pt idx="7086">
                  <c:v>#N/A</c:v>
                </c:pt>
                <c:pt idx="7087">
                  <c:v>#N/A</c:v>
                </c:pt>
                <c:pt idx="7088">
                  <c:v>#N/A</c:v>
                </c:pt>
                <c:pt idx="7089">
                  <c:v>#N/A</c:v>
                </c:pt>
                <c:pt idx="7090">
                  <c:v>#N/A</c:v>
                </c:pt>
                <c:pt idx="7091">
                  <c:v>#N/A</c:v>
                </c:pt>
                <c:pt idx="7092">
                  <c:v>#N/A</c:v>
                </c:pt>
                <c:pt idx="7093">
                  <c:v>#N/A</c:v>
                </c:pt>
                <c:pt idx="7094">
                  <c:v>#N/A</c:v>
                </c:pt>
                <c:pt idx="7095">
                  <c:v>#N/A</c:v>
                </c:pt>
                <c:pt idx="7096">
                  <c:v>#N/A</c:v>
                </c:pt>
                <c:pt idx="7097">
                  <c:v>#N/A</c:v>
                </c:pt>
                <c:pt idx="7098">
                  <c:v>#N/A</c:v>
                </c:pt>
                <c:pt idx="7099">
                  <c:v>#N/A</c:v>
                </c:pt>
                <c:pt idx="7100">
                  <c:v>#N/A</c:v>
                </c:pt>
                <c:pt idx="7101">
                  <c:v>#N/A</c:v>
                </c:pt>
                <c:pt idx="7102">
                  <c:v>#N/A</c:v>
                </c:pt>
                <c:pt idx="7103">
                  <c:v>#N/A</c:v>
                </c:pt>
                <c:pt idx="7104">
                  <c:v>#N/A</c:v>
                </c:pt>
                <c:pt idx="7105">
                  <c:v>#N/A</c:v>
                </c:pt>
                <c:pt idx="7106">
                  <c:v>#N/A</c:v>
                </c:pt>
                <c:pt idx="7107">
                  <c:v>#N/A</c:v>
                </c:pt>
                <c:pt idx="7108">
                  <c:v>#N/A</c:v>
                </c:pt>
                <c:pt idx="7109">
                  <c:v>#N/A</c:v>
                </c:pt>
                <c:pt idx="7110">
                  <c:v>#N/A</c:v>
                </c:pt>
                <c:pt idx="7111">
                  <c:v>#N/A</c:v>
                </c:pt>
                <c:pt idx="7112">
                  <c:v>#N/A</c:v>
                </c:pt>
                <c:pt idx="7113">
                  <c:v>#N/A</c:v>
                </c:pt>
                <c:pt idx="7114">
                  <c:v>#N/A</c:v>
                </c:pt>
                <c:pt idx="7115">
                  <c:v>#N/A</c:v>
                </c:pt>
                <c:pt idx="7116">
                  <c:v>#N/A</c:v>
                </c:pt>
                <c:pt idx="7117">
                  <c:v>#N/A</c:v>
                </c:pt>
                <c:pt idx="7118">
                  <c:v>#N/A</c:v>
                </c:pt>
                <c:pt idx="7119">
                  <c:v>#N/A</c:v>
                </c:pt>
                <c:pt idx="7120">
                  <c:v>#N/A</c:v>
                </c:pt>
                <c:pt idx="7121">
                  <c:v>#N/A</c:v>
                </c:pt>
                <c:pt idx="7122">
                  <c:v>#N/A</c:v>
                </c:pt>
                <c:pt idx="7123">
                  <c:v>#N/A</c:v>
                </c:pt>
                <c:pt idx="7124">
                  <c:v>#N/A</c:v>
                </c:pt>
                <c:pt idx="7125">
                  <c:v>#N/A</c:v>
                </c:pt>
                <c:pt idx="7126">
                  <c:v>#N/A</c:v>
                </c:pt>
                <c:pt idx="7127">
                  <c:v>#N/A</c:v>
                </c:pt>
                <c:pt idx="7128">
                  <c:v>#N/A</c:v>
                </c:pt>
                <c:pt idx="7129">
                  <c:v>#N/A</c:v>
                </c:pt>
                <c:pt idx="7130">
                  <c:v>#N/A</c:v>
                </c:pt>
                <c:pt idx="7131">
                  <c:v>#N/A</c:v>
                </c:pt>
                <c:pt idx="7132">
                  <c:v>#N/A</c:v>
                </c:pt>
                <c:pt idx="7133">
                  <c:v>#N/A</c:v>
                </c:pt>
                <c:pt idx="7134">
                  <c:v>#N/A</c:v>
                </c:pt>
                <c:pt idx="7135">
                  <c:v>#N/A</c:v>
                </c:pt>
                <c:pt idx="7136">
                  <c:v>#N/A</c:v>
                </c:pt>
                <c:pt idx="7137">
                  <c:v>#N/A</c:v>
                </c:pt>
                <c:pt idx="7138">
                  <c:v>#N/A</c:v>
                </c:pt>
                <c:pt idx="7139">
                  <c:v>#N/A</c:v>
                </c:pt>
                <c:pt idx="7140">
                  <c:v>#N/A</c:v>
                </c:pt>
                <c:pt idx="7141">
                  <c:v>#N/A</c:v>
                </c:pt>
                <c:pt idx="7142">
                  <c:v>#N/A</c:v>
                </c:pt>
                <c:pt idx="7143">
                  <c:v>#N/A</c:v>
                </c:pt>
                <c:pt idx="7144">
                  <c:v>#N/A</c:v>
                </c:pt>
                <c:pt idx="7145">
                  <c:v>#N/A</c:v>
                </c:pt>
                <c:pt idx="7146">
                  <c:v>#N/A</c:v>
                </c:pt>
                <c:pt idx="7147">
                  <c:v>#N/A</c:v>
                </c:pt>
                <c:pt idx="7148">
                  <c:v>#N/A</c:v>
                </c:pt>
                <c:pt idx="7149">
                  <c:v>#N/A</c:v>
                </c:pt>
                <c:pt idx="7150">
                  <c:v>#N/A</c:v>
                </c:pt>
                <c:pt idx="7151">
                  <c:v>#N/A</c:v>
                </c:pt>
                <c:pt idx="7152">
                  <c:v>#N/A</c:v>
                </c:pt>
                <c:pt idx="7153">
                  <c:v>#N/A</c:v>
                </c:pt>
                <c:pt idx="7154">
                  <c:v>#N/A</c:v>
                </c:pt>
                <c:pt idx="7155">
                  <c:v>#N/A</c:v>
                </c:pt>
                <c:pt idx="7156">
                  <c:v>#N/A</c:v>
                </c:pt>
                <c:pt idx="7157">
                  <c:v>#N/A</c:v>
                </c:pt>
                <c:pt idx="7158">
                  <c:v>#N/A</c:v>
                </c:pt>
                <c:pt idx="7159">
                  <c:v>#N/A</c:v>
                </c:pt>
                <c:pt idx="7160">
                  <c:v>#N/A</c:v>
                </c:pt>
                <c:pt idx="7161">
                  <c:v>#N/A</c:v>
                </c:pt>
                <c:pt idx="7162">
                  <c:v>#N/A</c:v>
                </c:pt>
                <c:pt idx="7163">
                  <c:v>#N/A</c:v>
                </c:pt>
                <c:pt idx="7164">
                  <c:v>#N/A</c:v>
                </c:pt>
                <c:pt idx="7165">
                  <c:v>#N/A</c:v>
                </c:pt>
                <c:pt idx="7166">
                  <c:v>#N/A</c:v>
                </c:pt>
                <c:pt idx="7167">
                  <c:v>#N/A</c:v>
                </c:pt>
                <c:pt idx="7168">
                  <c:v>#N/A</c:v>
                </c:pt>
                <c:pt idx="7169">
                  <c:v>#N/A</c:v>
                </c:pt>
                <c:pt idx="7170">
                  <c:v>#N/A</c:v>
                </c:pt>
                <c:pt idx="7171">
                  <c:v>#N/A</c:v>
                </c:pt>
                <c:pt idx="7172">
                  <c:v>#N/A</c:v>
                </c:pt>
                <c:pt idx="7173">
                  <c:v>#N/A</c:v>
                </c:pt>
                <c:pt idx="7174">
                  <c:v>#N/A</c:v>
                </c:pt>
                <c:pt idx="7175">
                  <c:v>#N/A</c:v>
                </c:pt>
                <c:pt idx="7176">
                  <c:v>#N/A</c:v>
                </c:pt>
                <c:pt idx="7177">
                  <c:v>#N/A</c:v>
                </c:pt>
                <c:pt idx="7178">
                  <c:v>#N/A</c:v>
                </c:pt>
                <c:pt idx="7179">
                  <c:v>#N/A</c:v>
                </c:pt>
                <c:pt idx="7180">
                  <c:v>#N/A</c:v>
                </c:pt>
                <c:pt idx="7181">
                  <c:v>#N/A</c:v>
                </c:pt>
                <c:pt idx="7182">
                  <c:v>#N/A</c:v>
                </c:pt>
                <c:pt idx="7183">
                  <c:v>#N/A</c:v>
                </c:pt>
                <c:pt idx="7184">
                  <c:v>#N/A</c:v>
                </c:pt>
                <c:pt idx="7185">
                  <c:v>#N/A</c:v>
                </c:pt>
                <c:pt idx="7186">
                  <c:v>#N/A</c:v>
                </c:pt>
                <c:pt idx="7187">
                  <c:v>#N/A</c:v>
                </c:pt>
                <c:pt idx="7188">
                  <c:v>#N/A</c:v>
                </c:pt>
                <c:pt idx="7189">
                  <c:v>#N/A</c:v>
                </c:pt>
                <c:pt idx="7190">
                  <c:v>#N/A</c:v>
                </c:pt>
                <c:pt idx="7191">
                  <c:v>#N/A</c:v>
                </c:pt>
                <c:pt idx="7192">
                  <c:v>#N/A</c:v>
                </c:pt>
                <c:pt idx="7193">
                  <c:v>#N/A</c:v>
                </c:pt>
                <c:pt idx="7194">
                  <c:v>#N/A</c:v>
                </c:pt>
                <c:pt idx="7195">
                  <c:v>#N/A</c:v>
                </c:pt>
                <c:pt idx="7196">
                  <c:v>#N/A</c:v>
                </c:pt>
                <c:pt idx="7197">
                  <c:v>#N/A</c:v>
                </c:pt>
                <c:pt idx="7198">
                  <c:v>#N/A</c:v>
                </c:pt>
                <c:pt idx="7199">
                  <c:v>#N/A</c:v>
                </c:pt>
                <c:pt idx="7200">
                  <c:v>#N/A</c:v>
                </c:pt>
                <c:pt idx="7201">
                  <c:v>#N/A</c:v>
                </c:pt>
                <c:pt idx="7202">
                  <c:v>#N/A</c:v>
                </c:pt>
                <c:pt idx="7203">
                  <c:v>#N/A</c:v>
                </c:pt>
                <c:pt idx="7204">
                  <c:v>#N/A</c:v>
                </c:pt>
                <c:pt idx="7205">
                  <c:v>#N/A</c:v>
                </c:pt>
                <c:pt idx="7206">
                  <c:v>#N/A</c:v>
                </c:pt>
                <c:pt idx="7207">
                  <c:v>#N/A</c:v>
                </c:pt>
                <c:pt idx="7208">
                  <c:v>#N/A</c:v>
                </c:pt>
                <c:pt idx="7209">
                  <c:v>#N/A</c:v>
                </c:pt>
                <c:pt idx="7210">
                  <c:v>#N/A</c:v>
                </c:pt>
                <c:pt idx="7211">
                  <c:v>#N/A</c:v>
                </c:pt>
                <c:pt idx="7212">
                  <c:v>#N/A</c:v>
                </c:pt>
                <c:pt idx="7213">
                  <c:v>#N/A</c:v>
                </c:pt>
                <c:pt idx="7214">
                  <c:v>#N/A</c:v>
                </c:pt>
                <c:pt idx="7215">
                  <c:v>#N/A</c:v>
                </c:pt>
                <c:pt idx="7216">
                  <c:v>#N/A</c:v>
                </c:pt>
                <c:pt idx="7217">
                  <c:v>#N/A</c:v>
                </c:pt>
                <c:pt idx="7218">
                  <c:v>#N/A</c:v>
                </c:pt>
                <c:pt idx="7219">
                  <c:v>#N/A</c:v>
                </c:pt>
                <c:pt idx="7220">
                  <c:v>#N/A</c:v>
                </c:pt>
                <c:pt idx="7221">
                  <c:v>#N/A</c:v>
                </c:pt>
                <c:pt idx="7222">
                  <c:v>#N/A</c:v>
                </c:pt>
                <c:pt idx="7223">
                  <c:v>#N/A</c:v>
                </c:pt>
                <c:pt idx="7224">
                  <c:v>#N/A</c:v>
                </c:pt>
                <c:pt idx="7225">
                  <c:v>#N/A</c:v>
                </c:pt>
                <c:pt idx="7226">
                  <c:v>#N/A</c:v>
                </c:pt>
                <c:pt idx="7227">
                  <c:v>#N/A</c:v>
                </c:pt>
                <c:pt idx="7228">
                  <c:v>#N/A</c:v>
                </c:pt>
                <c:pt idx="7229">
                  <c:v>#N/A</c:v>
                </c:pt>
                <c:pt idx="7230">
                  <c:v>#N/A</c:v>
                </c:pt>
                <c:pt idx="7231">
                  <c:v>#N/A</c:v>
                </c:pt>
                <c:pt idx="7232">
                  <c:v>#N/A</c:v>
                </c:pt>
                <c:pt idx="7233">
                  <c:v>#N/A</c:v>
                </c:pt>
                <c:pt idx="7234">
                  <c:v>#N/A</c:v>
                </c:pt>
                <c:pt idx="7235">
                  <c:v>#N/A</c:v>
                </c:pt>
                <c:pt idx="7236">
                  <c:v>#N/A</c:v>
                </c:pt>
                <c:pt idx="7237">
                  <c:v>#N/A</c:v>
                </c:pt>
                <c:pt idx="7238">
                  <c:v>#N/A</c:v>
                </c:pt>
                <c:pt idx="7239">
                  <c:v>#N/A</c:v>
                </c:pt>
                <c:pt idx="7240">
                  <c:v>#N/A</c:v>
                </c:pt>
                <c:pt idx="7241">
                  <c:v>#N/A</c:v>
                </c:pt>
                <c:pt idx="7242">
                  <c:v>#N/A</c:v>
                </c:pt>
                <c:pt idx="7243">
                  <c:v>#N/A</c:v>
                </c:pt>
                <c:pt idx="7244">
                  <c:v>#N/A</c:v>
                </c:pt>
                <c:pt idx="7245">
                  <c:v>#N/A</c:v>
                </c:pt>
                <c:pt idx="7246">
                  <c:v>#N/A</c:v>
                </c:pt>
                <c:pt idx="7247">
                  <c:v>#N/A</c:v>
                </c:pt>
                <c:pt idx="7248">
                  <c:v>#N/A</c:v>
                </c:pt>
                <c:pt idx="7249">
                  <c:v>#N/A</c:v>
                </c:pt>
                <c:pt idx="7250">
                  <c:v>#N/A</c:v>
                </c:pt>
                <c:pt idx="7251">
                  <c:v>#N/A</c:v>
                </c:pt>
                <c:pt idx="7252">
                  <c:v>#N/A</c:v>
                </c:pt>
                <c:pt idx="7253">
                  <c:v>#N/A</c:v>
                </c:pt>
                <c:pt idx="7254">
                  <c:v>#N/A</c:v>
                </c:pt>
                <c:pt idx="7255">
                  <c:v>#N/A</c:v>
                </c:pt>
                <c:pt idx="7256">
                  <c:v>#N/A</c:v>
                </c:pt>
                <c:pt idx="7257">
                  <c:v>#N/A</c:v>
                </c:pt>
                <c:pt idx="7258">
                  <c:v>#N/A</c:v>
                </c:pt>
                <c:pt idx="7259">
                  <c:v>#N/A</c:v>
                </c:pt>
                <c:pt idx="7260">
                  <c:v>#N/A</c:v>
                </c:pt>
                <c:pt idx="7261">
                  <c:v>#N/A</c:v>
                </c:pt>
                <c:pt idx="7262">
                  <c:v>#N/A</c:v>
                </c:pt>
                <c:pt idx="7263">
                  <c:v>#N/A</c:v>
                </c:pt>
                <c:pt idx="7264">
                  <c:v>#N/A</c:v>
                </c:pt>
                <c:pt idx="7265">
                  <c:v>#N/A</c:v>
                </c:pt>
                <c:pt idx="7266">
                  <c:v>#N/A</c:v>
                </c:pt>
                <c:pt idx="7267">
                  <c:v>#N/A</c:v>
                </c:pt>
                <c:pt idx="7268">
                  <c:v>#N/A</c:v>
                </c:pt>
                <c:pt idx="7269">
                  <c:v>#N/A</c:v>
                </c:pt>
                <c:pt idx="7270">
                  <c:v>#N/A</c:v>
                </c:pt>
                <c:pt idx="7271">
                  <c:v>#N/A</c:v>
                </c:pt>
                <c:pt idx="7272">
                  <c:v>#N/A</c:v>
                </c:pt>
                <c:pt idx="7273">
                  <c:v>#N/A</c:v>
                </c:pt>
                <c:pt idx="7274">
                  <c:v>#N/A</c:v>
                </c:pt>
                <c:pt idx="7275">
                  <c:v>#N/A</c:v>
                </c:pt>
                <c:pt idx="7276">
                  <c:v>#N/A</c:v>
                </c:pt>
                <c:pt idx="7277">
                  <c:v>#N/A</c:v>
                </c:pt>
                <c:pt idx="7278">
                  <c:v>#N/A</c:v>
                </c:pt>
                <c:pt idx="7279">
                  <c:v>#N/A</c:v>
                </c:pt>
                <c:pt idx="7280">
                  <c:v>#N/A</c:v>
                </c:pt>
                <c:pt idx="7281">
                  <c:v>#N/A</c:v>
                </c:pt>
                <c:pt idx="7282">
                  <c:v>#N/A</c:v>
                </c:pt>
                <c:pt idx="7283">
                  <c:v>#N/A</c:v>
                </c:pt>
                <c:pt idx="7284">
                  <c:v>#N/A</c:v>
                </c:pt>
                <c:pt idx="7285">
                  <c:v>#N/A</c:v>
                </c:pt>
                <c:pt idx="7286">
                  <c:v>#N/A</c:v>
                </c:pt>
                <c:pt idx="7287">
                  <c:v>#N/A</c:v>
                </c:pt>
                <c:pt idx="7288">
                  <c:v>#N/A</c:v>
                </c:pt>
                <c:pt idx="7289">
                  <c:v>#N/A</c:v>
                </c:pt>
                <c:pt idx="7290">
                  <c:v>#N/A</c:v>
                </c:pt>
                <c:pt idx="7291">
                  <c:v>#N/A</c:v>
                </c:pt>
                <c:pt idx="7292">
                  <c:v>#N/A</c:v>
                </c:pt>
                <c:pt idx="7293">
                  <c:v>#N/A</c:v>
                </c:pt>
                <c:pt idx="7294">
                  <c:v>#N/A</c:v>
                </c:pt>
                <c:pt idx="7295">
                  <c:v>#N/A</c:v>
                </c:pt>
                <c:pt idx="7296">
                  <c:v>#N/A</c:v>
                </c:pt>
                <c:pt idx="7297">
                  <c:v>#N/A</c:v>
                </c:pt>
                <c:pt idx="7298">
                  <c:v>#N/A</c:v>
                </c:pt>
                <c:pt idx="7299">
                  <c:v>#N/A</c:v>
                </c:pt>
                <c:pt idx="7300">
                  <c:v>#N/A</c:v>
                </c:pt>
                <c:pt idx="7301">
                  <c:v>#N/A</c:v>
                </c:pt>
                <c:pt idx="7302">
                  <c:v>#N/A</c:v>
                </c:pt>
                <c:pt idx="7303">
                  <c:v>#N/A</c:v>
                </c:pt>
                <c:pt idx="7304">
                  <c:v>#N/A</c:v>
                </c:pt>
                <c:pt idx="7305">
                  <c:v>#N/A</c:v>
                </c:pt>
                <c:pt idx="7306">
                  <c:v>#N/A</c:v>
                </c:pt>
                <c:pt idx="7307">
                  <c:v>#N/A</c:v>
                </c:pt>
                <c:pt idx="7308">
                  <c:v>#N/A</c:v>
                </c:pt>
                <c:pt idx="7309">
                  <c:v>#N/A</c:v>
                </c:pt>
                <c:pt idx="7310">
                  <c:v>#N/A</c:v>
                </c:pt>
                <c:pt idx="7311">
                  <c:v>#N/A</c:v>
                </c:pt>
                <c:pt idx="7312">
                  <c:v>#N/A</c:v>
                </c:pt>
                <c:pt idx="7313">
                  <c:v>#N/A</c:v>
                </c:pt>
                <c:pt idx="7314">
                  <c:v>#N/A</c:v>
                </c:pt>
                <c:pt idx="7315">
                  <c:v>#N/A</c:v>
                </c:pt>
                <c:pt idx="7316">
                  <c:v>#N/A</c:v>
                </c:pt>
                <c:pt idx="7317">
                  <c:v>#N/A</c:v>
                </c:pt>
                <c:pt idx="7318">
                  <c:v>#N/A</c:v>
                </c:pt>
                <c:pt idx="7319">
                  <c:v>#N/A</c:v>
                </c:pt>
                <c:pt idx="7320">
                  <c:v>#N/A</c:v>
                </c:pt>
                <c:pt idx="7321">
                  <c:v>#N/A</c:v>
                </c:pt>
                <c:pt idx="7322">
                  <c:v>#N/A</c:v>
                </c:pt>
                <c:pt idx="7323">
                  <c:v>#N/A</c:v>
                </c:pt>
                <c:pt idx="7324">
                  <c:v>#N/A</c:v>
                </c:pt>
                <c:pt idx="7325">
                  <c:v>#N/A</c:v>
                </c:pt>
                <c:pt idx="7326">
                  <c:v>#N/A</c:v>
                </c:pt>
                <c:pt idx="7327">
                  <c:v>#N/A</c:v>
                </c:pt>
                <c:pt idx="7328">
                  <c:v>#N/A</c:v>
                </c:pt>
                <c:pt idx="7329">
                  <c:v>#N/A</c:v>
                </c:pt>
                <c:pt idx="7330">
                  <c:v>#N/A</c:v>
                </c:pt>
                <c:pt idx="7331">
                  <c:v>#N/A</c:v>
                </c:pt>
                <c:pt idx="7332">
                  <c:v>#N/A</c:v>
                </c:pt>
                <c:pt idx="7333">
                  <c:v>#N/A</c:v>
                </c:pt>
                <c:pt idx="7334">
                  <c:v>#N/A</c:v>
                </c:pt>
                <c:pt idx="7335">
                  <c:v>#N/A</c:v>
                </c:pt>
                <c:pt idx="7336">
                  <c:v>#N/A</c:v>
                </c:pt>
                <c:pt idx="7337">
                  <c:v>#N/A</c:v>
                </c:pt>
                <c:pt idx="7338">
                  <c:v>#N/A</c:v>
                </c:pt>
                <c:pt idx="7339">
                  <c:v>#N/A</c:v>
                </c:pt>
                <c:pt idx="7340">
                  <c:v>#N/A</c:v>
                </c:pt>
                <c:pt idx="7341">
                  <c:v>#N/A</c:v>
                </c:pt>
                <c:pt idx="7342">
                  <c:v>#N/A</c:v>
                </c:pt>
                <c:pt idx="7343">
                  <c:v>#N/A</c:v>
                </c:pt>
                <c:pt idx="7344">
                  <c:v>#N/A</c:v>
                </c:pt>
                <c:pt idx="7345">
                  <c:v>#N/A</c:v>
                </c:pt>
                <c:pt idx="7346">
                  <c:v>#N/A</c:v>
                </c:pt>
                <c:pt idx="7347">
                  <c:v>#N/A</c:v>
                </c:pt>
                <c:pt idx="7348">
                  <c:v>#N/A</c:v>
                </c:pt>
                <c:pt idx="7349">
                  <c:v>#N/A</c:v>
                </c:pt>
                <c:pt idx="7350">
                  <c:v>#N/A</c:v>
                </c:pt>
                <c:pt idx="7351">
                  <c:v>#N/A</c:v>
                </c:pt>
                <c:pt idx="7352">
                  <c:v>#N/A</c:v>
                </c:pt>
                <c:pt idx="7353">
                  <c:v>#N/A</c:v>
                </c:pt>
                <c:pt idx="7354">
                  <c:v>#N/A</c:v>
                </c:pt>
                <c:pt idx="7355">
                  <c:v>#N/A</c:v>
                </c:pt>
                <c:pt idx="7356">
                  <c:v>#N/A</c:v>
                </c:pt>
                <c:pt idx="7357">
                  <c:v>#N/A</c:v>
                </c:pt>
                <c:pt idx="7358">
                  <c:v>#N/A</c:v>
                </c:pt>
                <c:pt idx="7359">
                  <c:v>#N/A</c:v>
                </c:pt>
                <c:pt idx="7360">
                  <c:v>#N/A</c:v>
                </c:pt>
                <c:pt idx="7361">
                  <c:v>#N/A</c:v>
                </c:pt>
                <c:pt idx="7362">
                  <c:v>#N/A</c:v>
                </c:pt>
                <c:pt idx="7363">
                  <c:v>#N/A</c:v>
                </c:pt>
                <c:pt idx="7364">
                  <c:v>#N/A</c:v>
                </c:pt>
                <c:pt idx="7365">
                  <c:v>#N/A</c:v>
                </c:pt>
                <c:pt idx="7366">
                  <c:v>#N/A</c:v>
                </c:pt>
                <c:pt idx="7367">
                  <c:v>#N/A</c:v>
                </c:pt>
                <c:pt idx="7368">
                  <c:v>#N/A</c:v>
                </c:pt>
                <c:pt idx="7369">
                  <c:v>#N/A</c:v>
                </c:pt>
                <c:pt idx="7370">
                  <c:v>#N/A</c:v>
                </c:pt>
                <c:pt idx="7371">
                  <c:v>#N/A</c:v>
                </c:pt>
                <c:pt idx="7372">
                  <c:v>#N/A</c:v>
                </c:pt>
                <c:pt idx="7373">
                  <c:v>#N/A</c:v>
                </c:pt>
                <c:pt idx="7374">
                  <c:v>#N/A</c:v>
                </c:pt>
                <c:pt idx="7375">
                  <c:v>#N/A</c:v>
                </c:pt>
                <c:pt idx="7376">
                  <c:v>#N/A</c:v>
                </c:pt>
                <c:pt idx="7377">
                  <c:v>#N/A</c:v>
                </c:pt>
                <c:pt idx="7378">
                  <c:v>#N/A</c:v>
                </c:pt>
                <c:pt idx="7379">
                  <c:v>#N/A</c:v>
                </c:pt>
                <c:pt idx="7380">
                  <c:v>#N/A</c:v>
                </c:pt>
                <c:pt idx="7381">
                  <c:v>#N/A</c:v>
                </c:pt>
                <c:pt idx="7382">
                  <c:v>#N/A</c:v>
                </c:pt>
                <c:pt idx="7383">
                  <c:v>#N/A</c:v>
                </c:pt>
                <c:pt idx="7384">
                  <c:v>#N/A</c:v>
                </c:pt>
                <c:pt idx="7385">
                  <c:v>#N/A</c:v>
                </c:pt>
                <c:pt idx="7386">
                  <c:v>#N/A</c:v>
                </c:pt>
                <c:pt idx="7387">
                  <c:v>#N/A</c:v>
                </c:pt>
                <c:pt idx="7388">
                  <c:v>#N/A</c:v>
                </c:pt>
                <c:pt idx="7389">
                  <c:v>#N/A</c:v>
                </c:pt>
                <c:pt idx="7390">
                  <c:v>#N/A</c:v>
                </c:pt>
                <c:pt idx="7391">
                  <c:v>#N/A</c:v>
                </c:pt>
                <c:pt idx="7392">
                  <c:v>#N/A</c:v>
                </c:pt>
                <c:pt idx="7393">
                  <c:v>#N/A</c:v>
                </c:pt>
                <c:pt idx="7394">
                  <c:v>#N/A</c:v>
                </c:pt>
                <c:pt idx="7395">
                  <c:v>#N/A</c:v>
                </c:pt>
                <c:pt idx="7396">
                  <c:v>#N/A</c:v>
                </c:pt>
                <c:pt idx="7397">
                  <c:v>#N/A</c:v>
                </c:pt>
                <c:pt idx="7398">
                  <c:v>#N/A</c:v>
                </c:pt>
                <c:pt idx="7399">
                  <c:v>#N/A</c:v>
                </c:pt>
                <c:pt idx="7400">
                  <c:v>#N/A</c:v>
                </c:pt>
                <c:pt idx="7401">
                  <c:v>#N/A</c:v>
                </c:pt>
                <c:pt idx="7402">
                  <c:v>#N/A</c:v>
                </c:pt>
                <c:pt idx="7403">
                  <c:v>#N/A</c:v>
                </c:pt>
                <c:pt idx="7404">
                  <c:v>#N/A</c:v>
                </c:pt>
                <c:pt idx="7405">
                  <c:v>#N/A</c:v>
                </c:pt>
                <c:pt idx="7406">
                  <c:v>#N/A</c:v>
                </c:pt>
                <c:pt idx="7407">
                  <c:v>#N/A</c:v>
                </c:pt>
                <c:pt idx="7408">
                  <c:v>#N/A</c:v>
                </c:pt>
                <c:pt idx="7409">
                  <c:v>#N/A</c:v>
                </c:pt>
                <c:pt idx="7410">
                  <c:v>#N/A</c:v>
                </c:pt>
                <c:pt idx="7411">
                  <c:v>#N/A</c:v>
                </c:pt>
                <c:pt idx="7412">
                  <c:v>#N/A</c:v>
                </c:pt>
                <c:pt idx="7413">
                  <c:v>#N/A</c:v>
                </c:pt>
                <c:pt idx="7414">
                  <c:v>#N/A</c:v>
                </c:pt>
                <c:pt idx="7415">
                  <c:v>#N/A</c:v>
                </c:pt>
                <c:pt idx="7416">
                  <c:v>#N/A</c:v>
                </c:pt>
                <c:pt idx="7417">
                  <c:v>#N/A</c:v>
                </c:pt>
                <c:pt idx="7418">
                  <c:v>#N/A</c:v>
                </c:pt>
                <c:pt idx="7419">
                  <c:v>#N/A</c:v>
                </c:pt>
                <c:pt idx="7420">
                  <c:v>#N/A</c:v>
                </c:pt>
                <c:pt idx="7421">
                  <c:v>#N/A</c:v>
                </c:pt>
                <c:pt idx="7422">
                  <c:v>#N/A</c:v>
                </c:pt>
                <c:pt idx="7423">
                  <c:v>#N/A</c:v>
                </c:pt>
                <c:pt idx="7424">
                  <c:v>#N/A</c:v>
                </c:pt>
                <c:pt idx="7425">
                  <c:v>#N/A</c:v>
                </c:pt>
                <c:pt idx="7426">
                  <c:v>#N/A</c:v>
                </c:pt>
                <c:pt idx="7427">
                  <c:v>#N/A</c:v>
                </c:pt>
                <c:pt idx="7428">
                  <c:v>#N/A</c:v>
                </c:pt>
                <c:pt idx="7429">
                  <c:v>#N/A</c:v>
                </c:pt>
                <c:pt idx="7430">
                  <c:v>#N/A</c:v>
                </c:pt>
                <c:pt idx="7431">
                  <c:v>#N/A</c:v>
                </c:pt>
                <c:pt idx="7432">
                  <c:v>#N/A</c:v>
                </c:pt>
                <c:pt idx="7433">
                  <c:v>#N/A</c:v>
                </c:pt>
                <c:pt idx="7434">
                  <c:v>#N/A</c:v>
                </c:pt>
                <c:pt idx="7435">
                  <c:v>#N/A</c:v>
                </c:pt>
                <c:pt idx="7436">
                  <c:v>#N/A</c:v>
                </c:pt>
                <c:pt idx="7437">
                  <c:v>#N/A</c:v>
                </c:pt>
                <c:pt idx="7438">
                  <c:v>#N/A</c:v>
                </c:pt>
                <c:pt idx="7439">
                  <c:v>#N/A</c:v>
                </c:pt>
                <c:pt idx="7440">
                  <c:v>#N/A</c:v>
                </c:pt>
                <c:pt idx="7441">
                  <c:v>#N/A</c:v>
                </c:pt>
                <c:pt idx="7442">
                  <c:v>#N/A</c:v>
                </c:pt>
                <c:pt idx="7443">
                  <c:v>#N/A</c:v>
                </c:pt>
                <c:pt idx="7444">
                  <c:v>#N/A</c:v>
                </c:pt>
                <c:pt idx="7445">
                  <c:v>#N/A</c:v>
                </c:pt>
                <c:pt idx="7446">
                  <c:v>#N/A</c:v>
                </c:pt>
                <c:pt idx="7447">
                  <c:v>#N/A</c:v>
                </c:pt>
                <c:pt idx="7448">
                  <c:v>#N/A</c:v>
                </c:pt>
                <c:pt idx="7449">
                  <c:v>#N/A</c:v>
                </c:pt>
                <c:pt idx="7450">
                  <c:v>#N/A</c:v>
                </c:pt>
                <c:pt idx="7451">
                  <c:v>#N/A</c:v>
                </c:pt>
                <c:pt idx="7452">
                  <c:v>#N/A</c:v>
                </c:pt>
                <c:pt idx="7453">
                  <c:v>#N/A</c:v>
                </c:pt>
                <c:pt idx="7454">
                  <c:v>#N/A</c:v>
                </c:pt>
                <c:pt idx="7455">
                  <c:v>#N/A</c:v>
                </c:pt>
                <c:pt idx="7456">
                  <c:v>#N/A</c:v>
                </c:pt>
                <c:pt idx="7457">
                  <c:v>#N/A</c:v>
                </c:pt>
                <c:pt idx="7458">
                  <c:v>#N/A</c:v>
                </c:pt>
                <c:pt idx="7459">
                  <c:v>#N/A</c:v>
                </c:pt>
                <c:pt idx="7460">
                  <c:v>#N/A</c:v>
                </c:pt>
                <c:pt idx="7461">
                  <c:v>#N/A</c:v>
                </c:pt>
                <c:pt idx="7462">
                  <c:v>#N/A</c:v>
                </c:pt>
                <c:pt idx="7463">
                  <c:v>#N/A</c:v>
                </c:pt>
                <c:pt idx="7464">
                  <c:v>#N/A</c:v>
                </c:pt>
                <c:pt idx="7465">
                  <c:v>#N/A</c:v>
                </c:pt>
                <c:pt idx="7466">
                  <c:v>#N/A</c:v>
                </c:pt>
                <c:pt idx="7467">
                  <c:v>#N/A</c:v>
                </c:pt>
                <c:pt idx="7468">
                  <c:v>#N/A</c:v>
                </c:pt>
                <c:pt idx="7469">
                  <c:v>#N/A</c:v>
                </c:pt>
                <c:pt idx="7470">
                  <c:v>#N/A</c:v>
                </c:pt>
                <c:pt idx="7471">
                  <c:v>#N/A</c:v>
                </c:pt>
                <c:pt idx="7472">
                  <c:v>#N/A</c:v>
                </c:pt>
                <c:pt idx="7473">
                  <c:v>#N/A</c:v>
                </c:pt>
                <c:pt idx="7474">
                  <c:v>#N/A</c:v>
                </c:pt>
                <c:pt idx="7475">
                  <c:v>#N/A</c:v>
                </c:pt>
                <c:pt idx="7476">
                  <c:v>#N/A</c:v>
                </c:pt>
                <c:pt idx="7477">
                  <c:v>#N/A</c:v>
                </c:pt>
                <c:pt idx="7478">
                  <c:v>#N/A</c:v>
                </c:pt>
                <c:pt idx="7479">
                  <c:v>#N/A</c:v>
                </c:pt>
                <c:pt idx="7480">
                  <c:v>#N/A</c:v>
                </c:pt>
                <c:pt idx="7481">
                  <c:v>#N/A</c:v>
                </c:pt>
                <c:pt idx="7482">
                  <c:v>#N/A</c:v>
                </c:pt>
                <c:pt idx="7483">
                  <c:v>#N/A</c:v>
                </c:pt>
                <c:pt idx="7484">
                  <c:v>#N/A</c:v>
                </c:pt>
                <c:pt idx="7485">
                  <c:v>#N/A</c:v>
                </c:pt>
                <c:pt idx="7486">
                  <c:v>#N/A</c:v>
                </c:pt>
                <c:pt idx="7487">
                  <c:v>#N/A</c:v>
                </c:pt>
                <c:pt idx="7488">
                  <c:v>#N/A</c:v>
                </c:pt>
                <c:pt idx="7489">
                  <c:v>#N/A</c:v>
                </c:pt>
                <c:pt idx="7490">
                  <c:v>#N/A</c:v>
                </c:pt>
                <c:pt idx="7491">
                  <c:v>#N/A</c:v>
                </c:pt>
                <c:pt idx="7492">
                  <c:v>#N/A</c:v>
                </c:pt>
                <c:pt idx="7493">
                  <c:v>#N/A</c:v>
                </c:pt>
                <c:pt idx="7494">
                  <c:v>#N/A</c:v>
                </c:pt>
                <c:pt idx="7495">
                  <c:v>#N/A</c:v>
                </c:pt>
                <c:pt idx="7496">
                  <c:v>#N/A</c:v>
                </c:pt>
                <c:pt idx="7497">
                  <c:v>#N/A</c:v>
                </c:pt>
                <c:pt idx="7498">
                  <c:v>#N/A</c:v>
                </c:pt>
                <c:pt idx="7499">
                  <c:v>#N/A</c:v>
                </c:pt>
                <c:pt idx="7500">
                  <c:v>#N/A</c:v>
                </c:pt>
                <c:pt idx="7501">
                  <c:v>#N/A</c:v>
                </c:pt>
                <c:pt idx="7502">
                  <c:v>#N/A</c:v>
                </c:pt>
                <c:pt idx="7503">
                  <c:v>#N/A</c:v>
                </c:pt>
                <c:pt idx="7504">
                  <c:v>#N/A</c:v>
                </c:pt>
                <c:pt idx="7505">
                  <c:v>#N/A</c:v>
                </c:pt>
                <c:pt idx="7506">
                  <c:v>#N/A</c:v>
                </c:pt>
                <c:pt idx="7507">
                  <c:v>#N/A</c:v>
                </c:pt>
                <c:pt idx="7508">
                  <c:v>#N/A</c:v>
                </c:pt>
                <c:pt idx="7509">
                  <c:v>#N/A</c:v>
                </c:pt>
                <c:pt idx="7510">
                  <c:v>#N/A</c:v>
                </c:pt>
                <c:pt idx="7511">
                  <c:v>#N/A</c:v>
                </c:pt>
                <c:pt idx="7512">
                  <c:v>#N/A</c:v>
                </c:pt>
                <c:pt idx="7513">
                  <c:v>#N/A</c:v>
                </c:pt>
                <c:pt idx="7514">
                  <c:v>#N/A</c:v>
                </c:pt>
                <c:pt idx="7515">
                  <c:v>#N/A</c:v>
                </c:pt>
                <c:pt idx="7516">
                  <c:v>#N/A</c:v>
                </c:pt>
                <c:pt idx="7517">
                  <c:v>#N/A</c:v>
                </c:pt>
                <c:pt idx="7518">
                  <c:v>#N/A</c:v>
                </c:pt>
                <c:pt idx="7519">
                  <c:v>#N/A</c:v>
                </c:pt>
                <c:pt idx="7520">
                  <c:v>#N/A</c:v>
                </c:pt>
                <c:pt idx="7521">
                  <c:v>#N/A</c:v>
                </c:pt>
                <c:pt idx="7522">
                  <c:v>#N/A</c:v>
                </c:pt>
                <c:pt idx="7523">
                  <c:v>#N/A</c:v>
                </c:pt>
                <c:pt idx="7524">
                  <c:v>#N/A</c:v>
                </c:pt>
                <c:pt idx="7525">
                  <c:v>#N/A</c:v>
                </c:pt>
                <c:pt idx="7526">
                  <c:v>#N/A</c:v>
                </c:pt>
                <c:pt idx="7527">
                  <c:v>#N/A</c:v>
                </c:pt>
                <c:pt idx="7528">
                  <c:v>#N/A</c:v>
                </c:pt>
                <c:pt idx="7529">
                  <c:v>#N/A</c:v>
                </c:pt>
                <c:pt idx="7530">
                  <c:v>#N/A</c:v>
                </c:pt>
                <c:pt idx="7531">
                  <c:v>#N/A</c:v>
                </c:pt>
                <c:pt idx="7532">
                  <c:v>#N/A</c:v>
                </c:pt>
                <c:pt idx="7533">
                  <c:v>#N/A</c:v>
                </c:pt>
                <c:pt idx="7534">
                  <c:v>#N/A</c:v>
                </c:pt>
                <c:pt idx="7535">
                  <c:v>#N/A</c:v>
                </c:pt>
                <c:pt idx="7536">
                  <c:v>#N/A</c:v>
                </c:pt>
                <c:pt idx="7537">
                  <c:v>#N/A</c:v>
                </c:pt>
                <c:pt idx="7538">
                  <c:v>#N/A</c:v>
                </c:pt>
                <c:pt idx="7539">
                  <c:v>#N/A</c:v>
                </c:pt>
                <c:pt idx="7540">
                  <c:v>#N/A</c:v>
                </c:pt>
                <c:pt idx="7541">
                  <c:v>#N/A</c:v>
                </c:pt>
                <c:pt idx="7542">
                  <c:v>#N/A</c:v>
                </c:pt>
                <c:pt idx="7543">
                  <c:v>#N/A</c:v>
                </c:pt>
                <c:pt idx="7544">
                  <c:v>#N/A</c:v>
                </c:pt>
                <c:pt idx="7545">
                  <c:v>#N/A</c:v>
                </c:pt>
                <c:pt idx="7546">
                  <c:v>#N/A</c:v>
                </c:pt>
                <c:pt idx="7547">
                  <c:v>#N/A</c:v>
                </c:pt>
                <c:pt idx="7548">
                  <c:v>#N/A</c:v>
                </c:pt>
                <c:pt idx="7549">
                  <c:v>#N/A</c:v>
                </c:pt>
                <c:pt idx="7550">
                  <c:v>#N/A</c:v>
                </c:pt>
                <c:pt idx="7551">
                  <c:v>#N/A</c:v>
                </c:pt>
                <c:pt idx="7552">
                  <c:v>#N/A</c:v>
                </c:pt>
                <c:pt idx="7553">
                  <c:v>#N/A</c:v>
                </c:pt>
                <c:pt idx="7554">
                  <c:v>#N/A</c:v>
                </c:pt>
                <c:pt idx="7555">
                  <c:v>#N/A</c:v>
                </c:pt>
                <c:pt idx="7556">
                  <c:v>#N/A</c:v>
                </c:pt>
                <c:pt idx="7557">
                  <c:v>#N/A</c:v>
                </c:pt>
                <c:pt idx="7558">
                  <c:v>#N/A</c:v>
                </c:pt>
                <c:pt idx="7559">
                  <c:v>#N/A</c:v>
                </c:pt>
                <c:pt idx="7560">
                  <c:v>#N/A</c:v>
                </c:pt>
                <c:pt idx="7561">
                  <c:v>#N/A</c:v>
                </c:pt>
                <c:pt idx="7562">
                  <c:v>#N/A</c:v>
                </c:pt>
                <c:pt idx="7563">
                  <c:v>#N/A</c:v>
                </c:pt>
                <c:pt idx="7564">
                  <c:v>#N/A</c:v>
                </c:pt>
                <c:pt idx="7565">
                  <c:v>#N/A</c:v>
                </c:pt>
                <c:pt idx="7566">
                  <c:v>#N/A</c:v>
                </c:pt>
                <c:pt idx="7567">
                  <c:v>#N/A</c:v>
                </c:pt>
                <c:pt idx="7568">
                  <c:v>#N/A</c:v>
                </c:pt>
                <c:pt idx="7569">
                  <c:v>#N/A</c:v>
                </c:pt>
                <c:pt idx="7570">
                  <c:v>#N/A</c:v>
                </c:pt>
                <c:pt idx="7571">
                  <c:v>#N/A</c:v>
                </c:pt>
                <c:pt idx="7572">
                  <c:v>#N/A</c:v>
                </c:pt>
                <c:pt idx="7573">
                  <c:v>#N/A</c:v>
                </c:pt>
                <c:pt idx="7574">
                  <c:v>#N/A</c:v>
                </c:pt>
                <c:pt idx="7575">
                  <c:v>#N/A</c:v>
                </c:pt>
                <c:pt idx="7576">
                  <c:v>#N/A</c:v>
                </c:pt>
                <c:pt idx="7577">
                  <c:v>#N/A</c:v>
                </c:pt>
                <c:pt idx="7578">
                  <c:v>#N/A</c:v>
                </c:pt>
                <c:pt idx="7579">
                  <c:v>#N/A</c:v>
                </c:pt>
                <c:pt idx="7580">
                  <c:v>#N/A</c:v>
                </c:pt>
                <c:pt idx="7581">
                  <c:v>#N/A</c:v>
                </c:pt>
                <c:pt idx="7582">
                  <c:v>#N/A</c:v>
                </c:pt>
                <c:pt idx="7583">
                  <c:v>#N/A</c:v>
                </c:pt>
                <c:pt idx="7584">
                  <c:v>#N/A</c:v>
                </c:pt>
                <c:pt idx="7585">
                  <c:v>#N/A</c:v>
                </c:pt>
                <c:pt idx="7586">
                  <c:v>#N/A</c:v>
                </c:pt>
                <c:pt idx="7587">
                  <c:v>#N/A</c:v>
                </c:pt>
                <c:pt idx="7588">
                  <c:v>#N/A</c:v>
                </c:pt>
                <c:pt idx="7589">
                  <c:v>#N/A</c:v>
                </c:pt>
                <c:pt idx="7590">
                  <c:v>#N/A</c:v>
                </c:pt>
                <c:pt idx="7591">
                  <c:v>#N/A</c:v>
                </c:pt>
                <c:pt idx="7592">
                  <c:v>#N/A</c:v>
                </c:pt>
                <c:pt idx="7593">
                  <c:v>#N/A</c:v>
                </c:pt>
                <c:pt idx="7594">
                  <c:v>#N/A</c:v>
                </c:pt>
                <c:pt idx="7595">
                  <c:v>#N/A</c:v>
                </c:pt>
                <c:pt idx="7596">
                  <c:v>#N/A</c:v>
                </c:pt>
                <c:pt idx="7597">
                  <c:v>#N/A</c:v>
                </c:pt>
                <c:pt idx="7598">
                  <c:v>#N/A</c:v>
                </c:pt>
                <c:pt idx="7599">
                  <c:v>#N/A</c:v>
                </c:pt>
                <c:pt idx="7600">
                  <c:v>#N/A</c:v>
                </c:pt>
                <c:pt idx="7601">
                  <c:v>#N/A</c:v>
                </c:pt>
                <c:pt idx="7602">
                  <c:v>#N/A</c:v>
                </c:pt>
                <c:pt idx="7603">
                  <c:v>#N/A</c:v>
                </c:pt>
                <c:pt idx="7604">
                  <c:v>#N/A</c:v>
                </c:pt>
                <c:pt idx="7605">
                  <c:v>#N/A</c:v>
                </c:pt>
                <c:pt idx="7606">
                  <c:v>#N/A</c:v>
                </c:pt>
                <c:pt idx="7607">
                  <c:v>#N/A</c:v>
                </c:pt>
                <c:pt idx="7608">
                  <c:v>#N/A</c:v>
                </c:pt>
                <c:pt idx="7609">
                  <c:v>#N/A</c:v>
                </c:pt>
                <c:pt idx="7610">
                  <c:v>#N/A</c:v>
                </c:pt>
                <c:pt idx="7611">
                  <c:v>#N/A</c:v>
                </c:pt>
                <c:pt idx="7612">
                  <c:v>#N/A</c:v>
                </c:pt>
                <c:pt idx="7613">
                  <c:v>#N/A</c:v>
                </c:pt>
                <c:pt idx="7614">
                  <c:v>#N/A</c:v>
                </c:pt>
                <c:pt idx="7615">
                  <c:v>#N/A</c:v>
                </c:pt>
                <c:pt idx="7616">
                  <c:v>#N/A</c:v>
                </c:pt>
                <c:pt idx="7617">
                  <c:v>#N/A</c:v>
                </c:pt>
                <c:pt idx="7618">
                  <c:v>#N/A</c:v>
                </c:pt>
                <c:pt idx="7619">
                  <c:v>#N/A</c:v>
                </c:pt>
                <c:pt idx="7620">
                  <c:v>#N/A</c:v>
                </c:pt>
                <c:pt idx="7621">
                  <c:v>#N/A</c:v>
                </c:pt>
                <c:pt idx="7622">
                  <c:v>#N/A</c:v>
                </c:pt>
                <c:pt idx="7623">
                  <c:v>#N/A</c:v>
                </c:pt>
                <c:pt idx="7624">
                  <c:v>#N/A</c:v>
                </c:pt>
                <c:pt idx="7625">
                  <c:v>#N/A</c:v>
                </c:pt>
                <c:pt idx="7626">
                  <c:v>#N/A</c:v>
                </c:pt>
                <c:pt idx="7627">
                  <c:v>#N/A</c:v>
                </c:pt>
                <c:pt idx="7628">
                  <c:v>#N/A</c:v>
                </c:pt>
                <c:pt idx="7629">
                  <c:v>#N/A</c:v>
                </c:pt>
                <c:pt idx="7630">
                  <c:v>#N/A</c:v>
                </c:pt>
                <c:pt idx="7631">
                  <c:v>#N/A</c:v>
                </c:pt>
                <c:pt idx="7632">
                  <c:v>#N/A</c:v>
                </c:pt>
                <c:pt idx="7633">
                  <c:v>#N/A</c:v>
                </c:pt>
                <c:pt idx="7634">
                  <c:v>#N/A</c:v>
                </c:pt>
                <c:pt idx="7635">
                  <c:v>#N/A</c:v>
                </c:pt>
                <c:pt idx="7636">
                  <c:v>#N/A</c:v>
                </c:pt>
                <c:pt idx="7637">
                  <c:v>#N/A</c:v>
                </c:pt>
                <c:pt idx="7638">
                  <c:v>#N/A</c:v>
                </c:pt>
                <c:pt idx="7639">
                  <c:v>#N/A</c:v>
                </c:pt>
                <c:pt idx="7640">
                  <c:v>#N/A</c:v>
                </c:pt>
                <c:pt idx="7641">
                  <c:v>#N/A</c:v>
                </c:pt>
                <c:pt idx="7642">
                  <c:v>#N/A</c:v>
                </c:pt>
                <c:pt idx="7643">
                  <c:v>#N/A</c:v>
                </c:pt>
                <c:pt idx="7644">
                  <c:v>#N/A</c:v>
                </c:pt>
                <c:pt idx="7645">
                  <c:v>#N/A</c:v>
                </c:pt>
                <c:pt idx="7646">
                  <c:v>#N/A</c:v>
                </c:pt>
                <c:pt idx="7647">
                  <c:v>#N/A</c:v>
                </c:pt>
                <c:pt idx="7648">
                  <c:v>#N/A</c:v>
                </c:pt>
                <c:pt idx="7649">
                  <c:v>#N/A</c:v>
                </c:pt>
                <c:pt idx="7650">
                  <c:v>#N/A</c:v>
                </c:pt>
                <c:pt idx="7651">
                  <c:v>#N/A</c:v>
                </c:pt>
                <c:pt idx="7652">
                  <c:v>#N/A</c:v>
                </c:pt>
                <c:pt idx="7653">
                  <c:v>#N/A</c:v>
                </c:pt>
                <c:pt idx="7654">
                  <c:v>#N/A</c:v>
                </c:pt>
                <c:pt idx="7655">
                  <c:v>#N/A</c:v>
                </c:pt>
                <c:pt idx="7656">
                  <c:v>#N/A</c:v>
                </c:pt>
                <c:pt idx="7657">
                  <c:v>#N/A</c:v>
                </c:pt>
                <c:pt idx="7658">
                  <c:v>#N/A</c:v>
                </c:pt>
                <c:pt idx="7659">
                  <c:v>#N/A</c:v>
                </c:pt>
                <c:pt idx="7660">
                  <c:v>#N/A</c:v>
                </c:pt>
                <c:pt idx="7661">
                  <c:v>#N/A</c:v>
                </c:pt>
                <c:pt idx="7662">
                  <c:v>#N/A</c:v>
                </c:pt>
                <c:pt idx="7663">
                  <c:v>#N/A</c:v>
                </c:pt>
                <c:pt idx="7664">
                  <c:v>#N/A</c:v>
                </c:pt>
                <c:pt idx="7665">
                  <c:v>#N/A</c:v>
                </c:pt>
                <c:pt idx="7666">
                  <c:v>#N/A</c:v>
                </c:pt>
                <c:pt idx="7667">
                  <c:v>#N/A</c:v>
                </c:pt>
                <c:pt idx="7668">
                  <c:v>#N/A</c:v>
                </c:pt>
                <c:pt idx="7669">
                  <c:v>#N/A</c:v>
                </c:pt>
                <c:pt idx="7670">
                  <c:v>#N/A</c:v>
                </c:pt>
                <c:pt idx="7671">
                  <c:v>#N/A</c:v>
                </c:pt>
                <c:pt idx="7672">
                  <c:v>#N/A</c:v>
                </c:pt>
                <c:pt idx="7673">
                  <c:v>#N/A</c:v>
                </c:pt>
                <c:pt idx="7674">
                  <c:v>#N/A</c:v>
                </c:pt>
                <c:pt idx="7675">
                  <c:v>#N/A</c:v>
                </c:pt>
                <c:pt idx="7676">
                  <c:v>#N/A</c:v>
                </c:pt>
                <c:pt idx="7677">
                  <c:v>#N/A</c:v>
                </c:pt>
                <c:pt idx="7678">
                  <c:v>#N/A</c:v>
                </c:pt>
                <c:pt idx="7679">
                  <c:v>#N/A</c:v>
                </c:pt>
                <c:pt idx="7680">
                  <c:v>#N/A</c:v>
                </c:pt>
                <c:pt idx="7681">
                  <c:v>#N/A</c:v>
                </c:pt>
                <c:pt idx="7682">
                  <c:v>#N/A</c:v>
                </c:pt>
                <c:pt idx="7683">
                  <c:v>#N/A</c:v>
                </c:pt>
                <c:pt idx="7684">
                  <c:v>#N/A</c:v>
                </c:pt>
                <c:pt idx="7685">
                  <c:v>#N/A</c:v>
                </c:pt>
                <c:pt idx="7686">
                  <c:v>#N/A</c:v>
                </c:pt>
                <c:pt idx="7687">
                  <c:v>#N/A</c:v>
                </c:pt>
                <c:pt idx="7688">
                  <c:v>#N/A</c:v>
                </c:pt>
                <c:pt idx="7689">
                  <c:v>#N/A</c:v>
                </c:pt>
                <c:pt idx="7690">
                  <c:v>#N/A</c:v>
                </c:pt>
                <c:pt idx="7691">
                  <c:v>#N/A</c:v>
                </c:pt>
                <c:pt idx="7692">
                  <c:v>#N/A</c:v>
                </c:pt>
                <c:pt idx="7693">
                  <c:v>#N/A</c:v>
                </c:pt>
                <c:pt idx="7694">
                  <c:v>#N/A</c:v>
                </c:pt>
                <c:pt idx="7695">
                  <c:v>#N/A</c:v>
                </c:pt>
                <c:pt idx="7696">
                  <c:v>#N/A</c:v>
                </c:pt>
                <c:pt idx="7697">
                  <c:v>#N/A</c:v>
                </c:pt>
                <c:pt idx="7698">
                  <c:v>#N/A</c:v>
                </c:pt>
                <c:pt idx="7699">
                  <c:v>#N/A</c:v>
                </c:pt>
                <c:pt idx="7700">
                  <c:v>#N/A</c:v>
                </c:pt>
                <c:pt idx="7701">
                  <c:v>#N/A</c:v>
                </c:pt>
                <c:pt idx="7702">
                  <c:v>#N/A</c:v>
                </c:pt>
                <c:pt idx="7703">
                  <c:v>#N/A</c:v>
                </c:pt>
                <c:pt idx="7704">
                  <c:v>#N/A</c:v>
                </c:pt>
                <c:pt idx="7705">
                  <c:v>#N/A</c:v>
                </c:pt>
                <c:pt idx="7706">
                  <c:v>#N/A</c:v>
                </c:pt>
                <c:pt idx="7707">
                  <c:v>#N/A</c:v>
                </c:pt>
                <c:pt idx="7708">
                  <c:v>#N/A</c:v>
                </c:pt>
                <c:pt idx="7709">
                  <c:v>#N/A</c:v>
                </c:pt>
                <c:pt idx="7710">
                  <c:v>#N/A</c:v>
                </c:pt>
                <c:pt idx="7711">
                  <c:v>#N/A</c:v>
                </c:pt>
                <c:pt idx="7712">
                  <c:v>#N/A</c:v>
                </c:pt>
                <c:pt idx="7713">
                  <c:v>#N/A</c:v>
                </c:pt>
                <c:pt idx="7714">
                  <c:v>#N/A</c:v>
                </c:pt>
                <c:pt idx="7715">
                  <c:v>#N/A</c:v>
                </c:pt>
                <c:pt idx="7716">
                  <c:v>#N/A</c:v>
                </c:pt>
                <c:pt idx="7717">
                  <c:v>#N/A</c:v>
                </c:pt>
                <c:pt idx="7718">
                  <c:v>#N/A</c:v>
                </c:pt>
                <c:pt idx="7719">
                  <c:v>#N/A</c:v>
                </c:pt>
                <c:pt idx="7720">
                  <c:v>#N/A</c:v>
                </c:pt>
                <c:pt idx="7721">
                  <c:v>#N/A</c:v>
                </c:pt>
                <c:pt idx="7722">
                  <c:v>#N/A</c:v>
                </c:pt>
                <c:pt idx="7723">
                  <c:v>#N/A</c:v>
                </c:pt>
                <c:pt idx="7724">
                  <c:v>#N/A</c:v>
                </c:pt>
                <c:pt idx="7725">
                  <c:v>#N/A</c:v>
                </c:pt>
                <c:pt idx="7726">
                  <c:v>#N/A</c:v>
                </c:pt>
                <c:pt idx="7727">
                  <c:v>#N/A</c:v>
                </c:pt>
                <c:pt idx="7728">
                  <c:v>#N/A</c:v>
                </c:pt>
                <c:pt idx="7729">
                  <c:v>#N/A</c:v>
                </c:pt>
                <c:pt idx="7730">
                  <c:v>#N/A</c:v>
                </c:pt>
                <c:pt idx="7731">
                  <c:v>#N/A</c:v>
                </c:pt>
                <c:pt idx="7732">
                  <c:v>#N/A</c:v>
                </c:pt>
                <c:pt idx="7733">
                  <c:v>#N/A</c:v>
                </c:pt>
                <c:pt idx="7734">
                  <c:v>#N/A</c:v>
                </c:pt>
                <c:pt idx="7735">
                  <c:v>#N/A</c:v>
                </c:pt>
                <c:pt idx="7736">
                  <c:v>#N/A</c:v>
                </c:pt>
                <c:pt idx="7737">
                  <c:v>#N/A</c:v>
                </c:pt>
                <c:pt idx="7738">
                  <c:v>#N/A</c:v>
                </c:pt>
                <c:pt idx="7739">
                  <c:v>#N/A</c:v>
                </c:pt>
                <c:pt idx="7740">
                  <c:v>#N/A</c:v>
                </c:pt>
                <c:pt idx="7741">
                  <c:v>#N/A</c:v>
                </c:pt>
                <c:pt idx="7742">
                  <c:v>#N/A</c:v>
                </c:pt>
                <c:pt idx="7743">
                  <c:v>#N/A</c:v>
                </c:pt>
                <c:pt idx="7744">
                  <c:v>#N/A</c:v>
                </c:pt>
                <c:pt idx="7745">
                  <c:v>#N/A</c:v>
                </c:pt>
                <c:pt idx="7746">
                  <c:v>#N/A</c:v>
                </c:pt>
                <c:pt idx="7747">
                  <c:v>#N/A</c:v>
                </c:pt>
                <c:pt idx="7748">
                  <c:v>#N/A</c:v>
                </c:pt>
                <c:pt idx="7749">
                  <c:v>#N/A</c:v>
                </c:pt>
                <c:pt idx="7750">
                  <c:v>#N/A</c:v>
                </c:pt>
                <c:pt idx="7751">
                  <c:v>#N/A</c:v>
                </c:pt>
                <c:pt idx="7752">
                  <c:v>#N/A</c:v>
                </c:pt>
                <c:pt idx="7753">
                  <c:v>#N/A</c:v>
                </c:pt>
                <c:pt idx="7754">
                  <c:v>#N/A</c:v>
                </c:pt>
                <c:pt idx="7755">
                  <c:v>#N/A</c:v>
                </c:pt>
                <c:pt idx="7756">
                  <c:v>#N/A</c:v>
                </c:pt>
                <c:pt idx="7757">
                  <c:v>#N/A</c:v>
                </c:pt>
                <c:pt idx="7758">
                  <c:v>#N/A</c:v>
                </c:pt>
                <c:pt idx="7759">
                  <c:v>#N/A</c:v>
                </c:pt>
                <c:pt idx="7760">
                  <c:v>#N/A</c:v>
                </c:pt>
                <c:pt idx="7761">
                  <c:v>#N/A</c:v>
                </c:pt>
                <c:pt idx="7762">
                  <c:v>#N/A</c:v>
                </c:pt>
                <c:pt idx="7763">
                  <c:v>#N/A</c:v>
                </c:pt>
                <c:pt idx="7764">
                  <c:v>#N/A</c:v>
                </c:pt>
                <c:pt idx="7765">
                  <c:v>#N/A</c:v>
                </c:pt>
                <c:pt idx="7766">
                  <c:v>#N/A</c:v>
                </c:pt>
                <c:pt idx="7767">
                  <c:v>#N/A</c:v>
                </c:pt>
                <c:pt idx="7768">
                  <c:v>#N/A</c:v>
                </c:pt>
                <c:pt idx="7769">
                  <c:v>#N/A</c:v>
                </c:pt>
                <c:pt idx="7770">
                  <c:v>#N/A</c:v>
                </c:pt>
                <c:pt idx="7771">
                  <c:v>#N/A</c:v>
                </c:pt>
                <c:pt idx="7772">
                  <c:v>#N/A</c:v>
                </c:pt>
                <c:pt idx="7773">
                  <c:v>#N/A</c:v>
                </c:pt>
                <c:pt idx="7774">
                  <c:v>#N/A</c:v>
                </c:pt>
                <c:pt idx="7775">
                  <c:v>#N/A</c:v>
                </c:pt>
                <c:pt idx="7776">
                  <c:v>#N/A</c:v>
                </c:pt>
                <c:pt idx="7777">
                  <c:v>#N/A</c:v>
                </c:pt>
                <c:pt idx="7778">
                  <c:v>#N/A</c:v>
                </c:pt>
                <c:pt idx="7779">
                  <c:v>#N/A</c:v>
                </c:pt>
                <c:pt idx="7780">
                  <c:v>#N/A</c:v>
                </c:pt>
                <c:pt idx="7781">
                  <c:v>#N/A</c:v>
                </c:pt>
                <c:pt idx="7782">
                  <c:v>#N/A</c:v>
                </c:pt>
                <c:pt idx="7783">
                  <c:v>#N/A</c:v>
                </c:pt>
                <c:pt idx="7784">
                  <c:v>#N/A</c:v>
                </c:pt>
                <c:pt idx="7785">
                  <c:v>#N/A</c:v>
                </c:pt>
                <c:pt idx="7786">
                  <c:v>#N/A</c:v>
                </c:pt>
                <c:pt idx="7787">
                  <c:v>#N/A</c:v>
                </c:pt>
                <c:pt idx="7788">
                  <c:v>#N/A</c:v>
                </c:pt>
                <c:pt idx="7789">
                  <c:v>#N/A</c:v>
                </c:pt>
                <c:pt idx="7790">
                  <c:v>#N/A</c:v>
                </c:pt>
                <c:pt idx="7791">
                  <c:v>#N/A</c:v>
                </c:pt>
                <c:pt idx="7792">
                  <c:v>#N/A</c:v>
                </c:pt>
                <c:pt idx="7793">
                  <c:v>#N/A</c:v>
                </c:pt>
                <c:pt idx="7794">
                  <c:v>#N/A</c:v>
                </c:pt>
                <c:pt idx="7795">
                  <c:v>#N/A</c:v>
                </c:pt>
                <c:pt idx="7796">
                  <c:v>#N/A</c:v>
                </c:pt>
                <c:pt idx="7797">
                  <c:v>#N/A</c:v>
                </c:pt>
                <c:pt idx="7798">
                  <c:v>#N/A</c:v>
                </c:pt>
                <c:pt idx="7799">
                  <c:v>#N/A</c:v>
                </c:pt>
                <c:pt idx="7800">
                  <c:v>#N/A</c:v>
                </c:pt>
                <c:pt idx="7801">
                  <c:v>#N/A</c:v>
                </c:pt>
                <c:pt idx="7802">
                  <c:v>#N/A</c:v>
                </c:pt>
                <c:pt idx="7803">
                  <c:v>#N/A</c:v>
                </c:pt>
                <c:pt idx="7804">
                  <c:v>#N/A</c:v>
                </c:pt>
                <c:pt idx="7805">
                  <c:v>#N/A</c:v>
                </c:pt>
                <c:pt idx="7806">
                  <c:v>#N/A</c:v>
                </c:pt>
                <c:pt idx="7807">
                  <c:v>#N/A</c:v>
                </c:pt>
                <c:pt idx="7808">
                  <c:v>#N/A</c:v>
                </c:pt>
                <c:pt idx="7809">
                  <c:v>#N/A</c:v>
                </c:pt>
                <c:pt idx="7810">
                  <c:v>#N/A</c:v>
                </c:pt>
                <c:pt idx="7811">
                  <c:v>#N/A</c:v>
                </c:pt>
                <c:pt idx="7812">
                  <c:v>#N/A</c:v>
                </c:pt>
                <c:pt idx="7813">
                  <c:v>#N/A</c:v>
                </c:pt>
                <c:pt idx="7814">
                  <c:v>#N/A</c:v>
                </c:pt>
                <c:pt idx="7815">
                  <c:v>#N/A</c:v>
                </c:pt>
                <c:pt idx="7816">
                  <c:v>#N/A</c:v>
                </c:pt>
                <c:pt idx="7817">
                  <c:v>#N/A</c:v>
                </c:pt>
                <c:pt idx="7818">
                  <c:v>#N/A</c:v>
                </c:pt>
                <c:pt idx="7819">
                  <c:v>#N/A</c:v>
                </c:pt>
                <c:pt idx="7820">
                  <c:v>#N/A</c:v>
                </c:pt>
                <c:pt idx="7821">
                  <c:v>#N/A</c:v>
                </c:pt>
                <c:pt idx="7822">
                  <c:v>#N/A</c:v>
                </c:pt>
                <c:pt idx="7823">
                  <c:v>#N/A</c:v>
                </c:pt>
                <c:pt idx="7824">
                  <c:v>#N/A</c:v>
                </c:pt>
                <c:pt idx="7825">
                  <c:v>#N/A</c:v>
                </c:pt>
                <c:pt idx="7826">
                  <c:v>#N/A</c:v>
                </c:pt>
                <c:pt idx="7827">
                  <c:v>#N/A</c:v>
                </c:pt>
                <c:pt idx="7828">
                  <c:v>#N/A</c:v>
                </c:pt>
                <c:pt idx="7829">
                  <c:v>#N/A</c:v>
                </c:pt>
                <c:pt idx="7830">
                  <c:v>#N/A</c:v>
                </c:pt>
                <c:pt idx="7831">
                  <c:v>#N/A</c:v>
                </c:pt>
                <c:pt idx="7832">
                  <c:v>#N/A</c:v>
                </c:pt>
                <c:pt idx="7833">
                  <c:v>#N/A</c:v>
                </c:pt>
                <c:pt idx="7834">
                  <c:v>#N/A</c:v>
                </c:pt>
                <c:pt idx="7835">
                  <c:v>#N/A</c:v>
                </c:pt>
                <c:pt idx="7836">
                  <c:v>#N/A</c:v>
                </c:pt>
                <c:pt idx="7837">
                  <c:v>#N/A</c:v>
                </c:pt>
                <c:pt idx="7838">
                  <c:v>#N/A</c:v>
                </c:pt>
                <c:pt idx="7839">
                  <c:v>#N/A</c:v>
                </c:pt>
                <c:pt idx="7840">
                  <c:v>#N/A</c:v>
                </c:pt>
                <c:pt idx="7841">
                  <c:v>#N/A</c:v>
                </c:pt>
                <c:pt idx="7842">
                  <c:v>#N/A</c:v>
                </c:pt>
                <c:pt idx="7843">
                  <c:v>#N/A</c:v>
                </c:pt>
                <c:pt idx="7844">
                  <c:v>#N/A</c:v>
                </c:pt>
                <c:pt idx="7845">
                  <c:v>#N/A</c:v>
                </c:pt>
                <c:pt idx="7846">
                  <c:v>#N/A</c:v>
                </c:pt>
                <c:pt idx="7847">
                  <c:v>#N/A</c:v>
                </c:pt>
                <c:pt idx="7848">
                  <c:v>#N/A</c:v>
                </c:pt>
                <c:pt idx="7849">
                  <c:v>#N/A</c:v>
                </c:pt>
                <c:pt idx="7850">
                  <c:v>#N/A</c:v>
                </c:pt>
                <c:pt idx="7851">
                  <c:v>#N/A</c:v>
                </c:pt>
                <c:pt idx="7852">
                  <c:v>#N/A</c:v>
                </c:pt>
                <c:pt idx="7853">
                  <c:v>#N/A</c:v>
                </c:pt>
                <c:pt idx="7854">
                  <c:v>#N/A</c:v>
                </c:pt>
                <c:pt idx="7855">
                  <c:v>#N/A</c:v>
                </c:pt>
                <c:pt idx="7856">
                  <c:v>#N/A</c:v>
                </c:pt>
                <c:pt idx="7857">
                  <c:v>#N/A</c:v>
                </c:pt>
                <c:pt idx="7858">
                  <c:v>#N/A</c:v>
                </c:pt>
                <c:pt idx="7859">
                  <c:v>#N/A</c:v>
                </c:pt>
                <c:pt idx="7860">
                  <c:v>#N/A</c:v>
                </c:pt>
                <c:pt idx="7861">
                  <c:v>#N/A</c:v>
                </c:pt>
                <c:pt idx="7862">
                  <c:v>#N/A</c:v>
                </c:pt>
                <c:pt idx="7863">
                  <c:v>#N/A</c:v>
                </c:pt>
                <c:pt idx="7864">
                  <c:v>#N/A</c:v>
                </c:pt>
                <c:pt idx="7865">
                  <c:v>#N/A</c:v>
                </c:pt>
                <c:pt idx="7866">
                  <c:v>#N/A</c:v>
                </c:pt>
                <c:pt idx="7867">
                  <c:v>#N/A</c:v>
                </c:pt>
                <c:pt idx="7868">
                  <c:v>#N/A</c:v>
                </c:pt>
                <c:pt idx="7869">
                  <c:v>#N/A</c:v>
                </c:pt>
                <c:pt idx="7870">
                  <c:v>#N/A</c:v>
                </c:pt>
                <c:pt idx="7871">
                  <c:v>#N/A</c:v>
                </c:pt>
                <c:pt idx="7872">
                  <c:v>#N/A</c:v>
                </c:pt>
                <c:pt idx="7873">
                  <c:v>#N/A</c:v>
                </c:pt>
                <c:pt idx="7874">
                  <c:v>#N/A</c:v>
                </c:pt>
                <c:pt idx="7875">
                  <c:v>#N/A</c:v>
                </c:pt>
                <c:pt idx="7876">
                  <c:v>#N/A</c:v>
                </c:pt>
                <c:pt idx="7877">
                  <c:v>#N/A</c:v>
                </c:pt>
                <c:pt idx="7878">
                  <c:v>#N/A</c:v>
                </c:pt>
                <c:pt idx="7879">
                  <c:v>#N/A</c:v>
                </c:pt>
                <c:pt idx="7880">
                  <c:v>#N/A</c:v>
                </c:pt>
                <c:pt idx="7881">
                  <c:v>#N/A</c:v>
                </c:pt>
                <c:pt idx="7882">
                  <c:v>#N/A</c:v>
                </c:pt>
                <c:pt idx="7883">
                  <c:v>#N/A</c:v>
                </c:pt>
                <c:pt idx="7884">
                  <c:v>#N/A</c:v>
                </c:pt>
                <c:pt idx="7885">
                  <c:v>#N/A</c:v>
                </c:pt>
                <c:pt idx="7886">
                  <c:v>#N/A</c:v>
                </c:pt>
                <c:pt idx="7887">
                  <c:v>#N/A</c:v>
                </c:pt>
                <c:pt idx="7888">
                  <c:v>#N/A</c:v>
                </c:pt>
                <c:pt idx="7889">
                  <c:v>#N/A</c:v>
                </c:pt>
                <c:pt idx="7890">
                  <c:v>#N/A</c:v>
                </c:pt>
                <c:pt idx="7891">
                  <c:v>#N/A</c:v>
                </c:pt>
                <c:pt idx="7892">
                  <c:v>#N/A</c:v>
                </c:pt>
                <c:pt idx="7893">
                  <c:v>#N/A</c:v>
                </c:pt>
                <c:pt idx="7894">
                  <c:v>#N/A</c:v>
                </c:pt>
                <c:pt idx="7895">
                  <c:v>#N/A</c:v>
                </c:pt>
                <c:pt idx="7896">
                  <c:v>#N/A</c:v>
                </c:pt>
                <c:pt idx="7897">
                  <c:v>#N/A</c:v>
                </c:pt>
                <c:pt idx="7898">
                  <c:v>#N/A</c:v>
                </c:pt>
                <c:pt idx="7899">
                  <c:v>#N/A</c:v>
                </c:pt>
                <c:pt idx="7900">
                  <c:v>#N/A</c:v>
                </c:pt>
                <c:pt idx="7901">
                  <c:v>#N/A</c:v>
                </c:pt>
                <c:pt idx="7902">
                  <c:v>#N/A</c:v>
                </c:pt>
                <c:pt idx="7903">
                  <c:v>#N/A</c:v>
                </c:pt>
                <c:pt idx="7904">
                  <c:v>#N/A</c:v>
                </c:pt>
                <c:pt idx="7905">
                  <c:v>#N/A</c:v>
                </c:pt>
                <c:pt idx="7906">
                  <c:v>#N/A</c:v>
                </c:pt>
                <c:pt idx="7907">
                  <c:v>#N/A</c:v>
                </c:pt>
                <c:pt idx="7908">
                  <c:v>#N/A</c:v>
                </c:pt>
                <c:pt idx="7909">
                  <c:v>#N/A</c:v>
                </c:pt>
                <c:pt idx="7910">
                  <c:v>#N/A</c:v>
                </c:pt>
                <c:pt idx="7911">
                  <c:v>#N/A</c:v>
                </c:pt>
                <c:pt idx="7912">
                  <c:v>#N/A</c:v>
                </c:pt>
                <c:pt idx="7913">
                  <c:v>#N/A</c:v>
                </c:pt>
                <c:pt idx="7914">
                  <c:v>#N/A</c:v>
                </c:pt>
                <c:pt idx="7915">
                  <c:v>#N/A</c:v>
                </c:pt>
                <c:pt idx="7916">
                  <c:v>#N/A</c:v>
                </c:pt>
                <c:pt idx="7917">
                  <c:v>#N/A</c:v>
                </c:pt>
                <c:pt idx="7918">
                  <c:v>#N/A</c:v>
                </c:pt>
                <c:pt idx="7919">
                  <c:v>#N/A</c:v>
                </c:pt>
                <c:pt idx="7920">
                  <c:v>#N/A</c:v>
                </c:pt>
                <c:pt idx="7921">
                  <c:v>#N/A</c:v>
                </c:pt>
                <c:pt idx="7922">
                  <c:v>#N/A</c:v>
                </c:pt>
                <c:pt idx="7923">
                  <c:v>#N/A</c:v>
                </c:pt>
                <c:pt idx="7924">
                  <c:v>#N/A</c:v>
                </c:pt>
                <c:pt idx="7925">
                  <c:v>#N/A</c:v>
                </c:pt>
                <c:pt idx="7926">
                  <c:v>#N/A</c:v>
                </c:pt>
                <c:pt idx="7927">
                  <c:v>#N/A</c:v>
                </c:pt>
                <c:pt idx="7928">
                  <c:v>#N/A</c:v>
                </c:pt>
                <c:pt idx="7929">
                  <c:v>#N/A</c:v>
                </c:pt>
                <c:pt idx="7930">
                  <c:v>#N/A</c:v>
                </c:pt>
                <c:pt idx="7931">
                  <c:v>#N/A</c:v>
                </c:pt>
                <c:pt idx="7932">
                  <c:v>#N/A</c:v>
                </c:pt>
                <c:pt idx="7933">
                  <c:v>#N/A</c:v>
                </c:pt>
                <c:pt idx="7934">
                  <c:v>#N/A</c:v>
                </c:pt>
                <c:pt idx="7935">
                  <c:v>#N/A</c:v>
                </c:pt>
                <c:pt idx="7936">
                  <c:v>#N/A</c:v>
                </c:pt>
                <c:pt idx="7937">
                  <c:v>#N/A</c:v>
                </c:pt>
                <c:pt idx="7938">
                  <c:v>#N/A</c:v>
                </c:pt>
                <c:pt idx="7939">
                  <c:v>#N/A</c:v>
                </c:pt>
                <c:pt idx="7940">
                  <c:v>#N/A</c:v>
                </c:pt>
                <c:pt idx="7941">
                  <c:v>#N/A</c:v>
                </c:pt>
                <c:pt idx="7942">
                  <c:v>#N/A</c:v>
                </c:pt>
                <c:pt idx="7943">
                  <c:v>#N/A</c:v>
                </c:pt>
                <c:pt idx="7944">
                  <c:v>#N/A</c:v>
                </c:pt>
                <c:pt idx="7945">
                  <c:v>#N/A</c:v>
                </c:pt>
                <c:pt idx="7946">
                  <c:v>#N/A</c:v>
                </c:pt>
                <c:pt idx="7947">
                  <c:v>#N/A</c:v>
                </c:pt>
                <c:pt idx="7948">
                  <c:v>#N/A</c:v>
                </c:pt>
                <c:pt idx="7949">
                  <c:v>#N/A</c:v>
                </c:pt>
                <c:pt idx="7950">
                  <c:v>#N/A</c:v>
                </c:pt>
                <c:pt idx="7951">
                  <c:v>#N/A</c:v>
                </c:pt>
                <c:pt idx="7952">
                  <c:v>#N/A</c:v>
                </c:pt>
                <c:pt idx="7953">
                  <c:v>#N/A</c:v>
                </c:pt>
                <c:pt idx="7954">
                  <c:v>#N/A</c:v>
                </c:pt>
                <c:pt idx="7955">
                  <c:v>#N/A</c:v>
                </c:pt>
                <c:pt idx="7956">
                  <c:v>#N/A</c:v>
                </c:pt>
                <c:pt idx="7957">
                  <c:v>#N/A</c:v>
                </c:pt>
                <c:pt idx="7958">
                  <c:v>#N/A</c:v>
                </c:pt>
                <c:pt idx="7959">
                  <c:v>#N/A</c:v>
                </c:pt>
                <c:pt idx="7960">
                  <c:v>#N/A</c:v>
                </c:pt>
                <c:pt idx="7961">
                  <c:v>#N/A</c:v>
                </c:pt>
                <c:pt idx="7962">
                  <c:v>#N/A</c:v>
                </c:pt>
                <c:pt idx="7963">
                  <c:v>#N/A</c:v>
                </c:pt>
                <c:pt idx="7964">
                  <c:v>#N/A</c:v>
                </c:pt>
                <c:pt idx="7965">
                  <c:v>#N/A</c:v>
                </c:pt>
                <c:pt idx="7966">
                  <c:v>#N/A</c:v>
                </c:pt>
                <c:pt idx="7967">
                  <c:v>#N/A</c:v>
                </c:pt>
                <c:pt idx="7968">
                  <c:v>#N/A</c:v>
                </c:pt>
                <c:pt idx="7969">
                  <c:v>#N/A</c:v>
                </c:pt>
                <c:pt idx="7970">
                  <c:v>#N/A</c:v>
                </c:pt>
                <c:pt idx="7971">
                  <c:v>#N/A</c:v>
                </c:pt>
                <c:pt idx="7972">
                  <c:v>#N/A</c:v>
                </c:pt>
                <c:pt idx="7973">
                  <c:v>#N/A</c:v>
                </c:pt>
                <c:pt idx="7974">
                  <c:v>#N/A</c:v>
                </c:pt>
                <c:pt idx="7975">
                  <c:v>#N/A</c:v>
                </c:pt>
                <c:pt idx="7976">
                  <c:v>#N/A</c:v>
                </c:pt>
                <c:pt idx="7977">
                  <c:v>#N/A</c:v>
                </c:pt>
                <c:pt idx="7978">
                  <c:v>#N/A</c:v>
                </c:pt>
                <c:pt idx="7979">
                  <c:v>#N/A</c:v>
                </c:pt>
                <c:pt idx="7980">
                  <c:v>#N/A</c:v>
                </c:pt>
                <c:pt idx="7981">
                  <c:v>#N/A</c:v>
                </c:pt>
                <c:pt idx="7982">
                  <c:v>#N/A</c:v>
                </c:pt>
                <c:pt idx="7983">
                  <c:v>#N/A</c:v>
                </c:pt>
                <c:pt idx="7984">
                  <c:v>#N/A</c:v>
                </c:pt>
                <c:pt idx="7985">
                  <c:v>#N/A</c:v>
                </c:pt>
                <c:pt idx="7986">
                  <c:v>#N/A</c:v>
                </c:pt>
                <c:pt idx="7987">
                  <c:v>#N/A</c:v>
                </c:pt>
                <c:pt idx="7988">
                  <c:v>#N/A</c:v>
                </c:pt>
                <c:pt idx="7989">
                  <c:v>#N/A</c:v>
                </c:pt>
                <c:pt idx="7990">
                  <c:v>#N/A</c:v>
                </c:pt>
                <c:pt idx="7991">
                  <c:v>#N/A</c:v>
                </c:pt>
                <c:pt idx="7992">
                  <c:v>#N/A</c:v>
                </c:pt>
                <c:pt idx="7993">
                  <c:v>#N/A</c:v>
                </c:pt>
                <c:pt idx="7994">
                  <c:v>#N/A</c:v>
                </c:pt>
                <c:pt idx="7995">
                  <c:v>#N/A</c:v>
                </c:pt>
                <c:pt idx="7996">
                  <c:v>#N/A</c:v>
                </c:pt>
                <c:pt idx="7997">
                  <c:v>#N/A</c:v>
                </c:pt>
                <c:pt idx="7998">
                  <c:v>#N/A</c:v>
                </c:pt>
                <c:pt idx="7999">
                  <c:v>#N/A</c:v>
                </c:pt>
                <c:pt idx="8000">
                  <c:v>#N/A</c:v>
                </c:pt>
                <c:pt idx="8001">
                  <c:v>#N/A</c:v>
                </c:pt>
                <c:pt idx="8002">
                  <c:v>#N/A</c:v>
                </c:pt>
                <c:pt idx="8003">
                  <c:v>#N/A</c:v>
                </c:pt>
                <c:pt idx="8004">
                  <c:v>#N/A</c:v>
                </c:pt>
                <c:pt idx="8005">
                  <c:v>#N/A</c:v>
                </c:pt>
                <c:pt idx="8006">
                  <c:v>#N/A</c:v>
                </c:pt>
                <c:pt idx="8007">
                  <c:v>#N/A</c:v>
                </c:pt>
                <c:pt idx="8008">
                  <c:v>#N/A</c:v>
                </c:pt>
                <c:pt idx="8009">
                  <c:v>#N/A</c:v>
                </c:pt>
                <c:pt idx="8010">
                  <c:v>#N/A</c:v>
                </c:pt>
                <c:pt idx="8011">
                  <c:v>#N/A</c:v>
                </c:pt>
                <c:pt idx="8012">
                  <c:v>#N/A</c:v>
                </c:pt>
                <c:pt idx="8013">
                  <c:v>#N/A</c:v>
                </c:pt>
                <c:pt idx="8014">
                  <c:v>#N/A</c:v>
                </c:pt>
                <c:pt idx="8015">
                  <c:v>#N/A</c:v>
                </c:pt>
                <c:pt idx="8016">
                  <c:v>#N/A</c:v>
                </c:pt>
                <c:pt idx="8017">
                  <c:v>#N/A</c:v>
                </c:pt>
                <c:pt idx="8018">
                  <c:v>#N/A</c:v>
                </c:pt>
                <c:pt idx="8019">
                  <c:v>#N/A</c:v>
                </c:pt>
                <c:pt idx="8020">
                  <c:v>#N/A</c:v>
                </c:pt>
                <c:pt idx="8021">
                  <c:v>#N/A</c:v>
                </c:pt>
                <c:pt idx="8022">
                  <c:v>#N/A</c:v>
                </c:pt>
                <c:pt idx="8023">
                  <c:v>#N/A</c:v>
                </c:pt>
                <c:pt idx="8024">
                  <c:v>#N/A</c:v>
                </c:pt>
                <c:pt idx="8025">
                  <c:v>#N/A</c:v>
                </c:pt>
                <c:pt idx="8026">
                  <c:v>#N/A</c:v>
                </c:pt>
                <c:pt idx="8027">
                  <c:v>#N/A</c:v>
                </c:pt>
                <c:pt idx="8028">
                  <c:v>#N/A</c:v>
                </c:pt>
                <c:pt idx="8029">
                  <c:v>#N/A</c:v>
                </c:pt>
                <c:pt idx="8030">
                  <c:v>#N/A</c:v>
                </c:pt>
                <c:pt idx="8031">
                  <c:v>#N/A</c:v>
                </c:pt>
                <c:pt idx="8032">
                  <c:v>#N/A</c:v>
                </c:pt>
                <c:pt idx="8033">
                  <c:v>#N/A</c:v>
                </c:pt>
                <c:pt idx="8034">
                  <c:v>#N/A</c:v>
                </c:pt>
                <c:pt idx="8035">
                  <c:v>#N/A</c:v>
                </c:pt>
                <c:pt idx="8036">
                  <c:v>#N/A</c:v>
                </c:pt>
                <c:pt idx="8037">
                  <c:v>#N/A</c:v>
                </c:pt>
                <c:pt idx="8038">
                  <c:v>#N/A</c:v>
                </c:pt>
                <c:pt idx="8039">
                  <c:v>#N/A</c:v>
                </c:pt>
                <c:pt idx="8040">
                  <c:v>#N/A</c:v>
                </c:pt>
                <c:pt idx="8041">
                  <c:v>#N/A</c:v>
                </c:pt>
                <c:pt idx="8042">
                  <c:v>#N/A</c:v>
                </c:pt>
                <c:pt idx="8043">
                  <c:v>#N/A</c:v>
                </c:pt>
                <c:pt idx="8044">
                  <c:v>#N/A</c:v>
                </c:pt>
                <c:pt idx="8045">
                  <c:v>#N/A</c:v>
                </c:pt>
                <c:pt idx="8046">
                  <c:v>#N/A</c:v>
                </c:pt>
                <c:pt idx="8047">
                  <c:v>#N/A</c:v>
                </c:pt>
                <c:pt idx="8048">
                  <c:v>#N/A</c:v>
                </c:pt>
                <c:pt idx="8049">
                  <c:v>#N/A</c:v>
                </c:pt>
                <c:pt idx="8050">
                  <c:v>#N/A</c:v>
                </c:pt>
                <c:pt idx="8051">
                  <c:v>#N/A</c:v>
                </c:pt>
                <c:pt idx="8052">
                  <c:v>#N/A</c:v>
                </c:pt>
                <c:pt idx="8053">
                  <c:v>#N/A</c:v>
                </c:pt>
                <c:pt idx="8054">
                  <c:v>#N/A</c:v>
                </c:pt>
                <c:pt idx="8055">
                  <c:v>#N/A</c:v>
                </c:pt>
                <c:pt idx="8056">
                  <c:v>#N/A</c:v>
                </c:pt>
                <c:pt idx="8057">
                  <c:v>#N/A</c:v>
                </c:pt>
                <c:pt idx="8058">
                  <c:v>#N/A</c:v>
                </c:pt>
                <c:pt idx="8059">
                  <c:v>#N/A</c:v>
                </c:pt>
                <c:pt idx="8060">
                  <c:v>#N/A</c:v>
                </c:pt>
                <c:pt idx="8061">
                  <c:v>#N/A</c:v>
                </c:pt>
                <c:pt idx="8062">
                  <c:v>#N/A</c:v>
                </c:pt>
                <c:pt idx="8063">
                  <c:v>#N/A</c:v>
                </c:pt>
                <c:pt idx="8064">
                  <c:v>#N/A</c:v>
                </c:pt>
                <c:pt idx="8065">
                  <c:v>#N/A</c:v>
                </c:pt>
                <c:pt idx="8066">
                  <c:v>#N/A</c:v>
                </c:pt>
                <c:pt idx="8067">
                  <c:v>#N/A</c:v>
                </c:pt>
                <c:pt idx="8068">
                  <c:v>#N/A</c:v>
                </c:pt>
                <c:pt idx="8069">
                  <c:v>#N/A</c:v>
                </c:pt>
                <c:pt idx="8070">
                  <c:v>#N/A</c:v>
                </c:pt>
                <c:pt idx="8071">
                  <c:v>#N/A</c:v>
                </c:pt>
                <c:pt idx="8072">
                  <c:v>#N/A</c:v>
                </c:pt>
                <c:pt idx="8073">
                  <c:v>#N/A</c:v>
                </c:pt>
                <c:pt idx="8074">
                  <c:v>#N/A</c:v>
                </c:pt>
                <c:pt idx="8075">
                  <c:v>#N/A</c:v>
                </c:pt>
                <c:pt idx="8076">
                  <c:v>#N/A</c:v>
                </c:pt>
                <c:pt idx="8077">
                  <c:v>#N/A</c:v>
                </c:pt>
                <c:pt idx="8078">
                  <c:v>#N/A</c:v>
                </c:pt>
                <c:pt idx="8079">
                  <c:v>#N/A</c:v>
                </c:pt>
                <c:pt idx="8080">
                  <c:v>#N/A</c:v>
                </c:pt>
                <c:pt idx="8081">
                  <c:v>#N/A</c:v>
                </c:pt>
                <c:pt idx="8082">
                  <c:v>#N/A</c:v>
                </c:pt>
                <c:pt idx="8083">
                  <c:v>#N/A</c:v>
                </c:pt>
                <c:pt idx="8084">
                  <c:v>#N/A</c:v>
                </c:pt>
                <c:pt idx="8085">
                  <c:v>#N/A</c:v>
                </c:pt>
                <c:pt idx="8086">
                  <c:v>#N/A</c:v>
                </c:pt>
                <c:pt idx="8087">
                  <c:v>#N/A</c:v>
                </c:pt>
                <c:pt idx="8088">
                  <c:v>#N/A</c:v>
                </c:pt>
                <c:pt idx="8089">
                  <c:v>#N/A</c:v>
                </c:pt>
                <c:pt idx="8090">
                  <c:v>#N/A</c:v>
                </c:pt>
                <c:pt idx="8091">
                  <c:v>#N/A</c:v>
                </c:pt>
                <c:pt idx="8092">
                  <c:v>#N/A</c:v>
                </c:pt>
                <c:pt idx="8093">
                  <c:v>#N/A</c:v>
                </c:pt>
                <c:pt idx="8094">
                  <c:v>#N/A</c:v>
                </c:pt>
                <c:pt idx="8095">
                  <c:v>#N/A</c:v>
                </c:pt>
                <c:pt idx="8096">
                  <c:v>#N/A</c:v>
                </c:pt>
                <c:pt idx="8097">
                  <c:v>#N/A</c:v>
                </c:pt>
                <c:pt idx="8098">
                  <c:v>#N/A</c:v>
                </c:pt>
                <c:pt idx="8099">
                  <c:v>#N/A</c:v>
                </c:pt>
                <c:pt idx="8100">
                  <c:v>#N/A</c:v>
                </c:pt>
                <c:pt idx="8101">
                  <c:v>#N/A</c:v>
                </c:pt>
                <c:pt idx="8102">
                  <c:v>#N/A</c:v>
                </c:pt>
                <c:pt idx="8103">
                  <c:v>#N/A</c:v>
                </c:pt>
                <c:pt idx="8104">
                  <c:v>#N/A</c:v>
                </c:pt>
                <c:pt idx="8105">
                  <c:v>#N/A</c:v>
                </c:pt>
                <c:pt idx="8106">
                  <c:v>#N/A</c:v>
                </c:pt>
                <c:pt idx="8107">
                  <c:v>#N/A</c:v>
                </c:pt>
                <c:pt idx="8108">
                  <c:v>#N/A</c:v>
                </c:pt>
                <c:pt idx="8109">
                  <c:v>#N/A</c:v>
                </c:pt>
                <c:pt idx="8110">
                  <c:v>#N/A</c:v>
                </c:pt>
                <c:pt idx="8111">
                  <c:v>#N/A</c:v>
                </c:pt>
                <c:pt idx="8112">
                  <c:v>#N/A</c:v>
                </c:pt>
                <c:pt idx="8113">
                  <c:v>#N/A</c:v>
                </c:pt>
                <c:pt idx="8114">
                  <c:v>#N/A</c:v>
                </c:pt>
                <c:pt idx="8115">
                  <c:v>#N/A</c:v>
                </c:pt>
                <c:pt idx="8116">
                  <c:v>#N/A</c:v>
                </c:pt>
                <c:pt idx="8117">
                  <c:v>#N/A</c:v>
                </c:pt>
                <c:pt idx="8118">
                  <c:v>#N/A</c:v>
                </c:pt>
                <c:pt idx="8119">
                  <c:v>#N/A</c:v>
                </c:pt>
                <c:pt idx="8120">
                  <c:v>#N/A</c:v>
                </c:pt>
                <c:pt idx="8121">
                  <c:v>#N/A</c:v>
                </c:pt>
                <c:pt idx="8122">
                  <c:v>#N/A</c:v>
                </c:pt>
                <c:pt idx="8123">
                  <c:v>#N/A</c:v>
                </c:pt>
                <c:pt idx="8124">
                  <c:v>#N/A</c:v>
                </c:pt>
                <c:pt idx="8125">
                  <c:v>#N/A</c:v>
                </c:pt>
                <c:pt idx="8126">
                  <c:v>#N/A</c:v>
                </c:pt>
                <c:pt idx="8127">
                  <c:v>#N/A</c:v>
                </c:pt>
                <c:pt idx="8128">
                  <c:v>#N/A</c:v>
                </c:pt>
                <c:pt idx="8129">
                  <c:v>#N/A</c:v>
                </c:pt>
                <c:pt idx="8130">
                  <c:v>#N/A</c:v>
                </c:pt>
                <c:pt idx="8131">
                  <c:v>#N/A</c:v>
                </c:pt>
                <c:pt idx="8132">
                  <c:v>#N/A</c:v>
                </c:pt>
                <c:pt idx="8133">
                  <c:v>#N/A</c:v>
                </c:pt>
                <c:pt idx="8134">
                  <c:v>#N/A</c:v>
                </c:pt>
                <c:pt idx="8135">
                  <c:v>#N/A</c:v>
                </c:pt>
                <c:pt idx="8136">
                  <c:v>#N/A</c:v>
                </c:pt>
                <c:pt idx="8137">
                  <c:v>#N/A</c:v>
                </c:pt>
                <c:pt idx="8138">
                  <c:v>#N/A</c:v>
                </c:pt>
                <c:pt idx="8139">
                  <c:v>#N/A</c:v>
                </c:pt>
                <c:pt idx="8140">
                  <c:v>#N/A</c:v>
                </c:pt>
                <c:pt idx="8141">
                  <c:v>#N/A</c:v>
                </c:pt>
                <c:pt idx="8142">
                  <c:v>#N/A</c:v>
                </c:pt>
                <c:pt idx="8143">
                  <c:v>#N/A</c:v>
                </c:pt>
                <c:pt idx="8144">
                  <c:v>#N/A</c:v>
                </c:pt>
                <c:pt idx="8145">
                  <c:v>#N/A</c:v>
                </c:pt>
                <c:pt idx="8146">
                  <c:v>#N/A</c:v>
                </c:pt>
                <c:pt idx="8147">
                  <c:v>#N/A</c:v>
                </c:pt>
                <c:pt idx="8148">
                  <c:v>#N/A</c:v>
                </c:pt>
                <c:pt idx="8149">
                  <c:v>#N/A</c:v>
                </c:pt>
                <c:pt idx="8150">
                  <c:v>#N/A</c:v>
                </c:pt>
                <c:pt idx="8151">
                  <c:v>#N/A</c:v>
                </c:pt>
                <c:pt idx="8152">
                  <c:v>#N/A</c:v>
                </c:pt>
                <c:pt idx="8153">
                  <c:v>#N/A</c:v>
                </c:pt>
                <c:pt idx="8154">
                  <c:v>#N/A</c:v>
                </c:pt>
                <c:pt idx="8155">
                  <c:v>#N/A</c:v>
                </c:pt>
                <c:pt idx="8156">
                  <c:v>#N/A</c:v>
                </c:pt>
                <c:pt idx="8157">
                  <c:v>#N/A</c:v>
                </c:pt>
                <c:pt idx="8158">
                  <c:v>#N/A</c:v>
                </c:pt>
                <c:pt idx="8159">
                  <c:v>#N/A</c:v>
                </c:pt>
                <c:pt idx="8160">
                  <c:v>#N/A</c:v>
                </c:pt>
                <c:pt idx="8161">
                  <c:v>#N/A</c:v>
                </c:pt>
                <c:pt idx="8162">
                  <c:v>#N/A</c:v>
                </c:pt>
                <c:pt idx="8163">
                  <c:v>#N/A</c:v>
                </c:pt>
                <c:pt idx="8164">
                  <c:v>#N/A</c:v>
                </c:pt>
                <c:pt idx="8165">
                  <c:v>#N/A</c:v>
                </c:pt>
                <c:pt idx="8166">
                  <c:v>#N/A</c:v>
                </c:pt>
                <c:pt idx="8167">
                  <c:v>#N/A</c:v>
                </c:pt>
                <c:pt idx="8168">
                  <c:v>#N/A</c:v>
                </c:pt>
                <c:pt idx="8169">
                  <c:v>#N/A</c:v>
                </c:pt>
                <c:pt idx="8170">
                  <c:v>#N/A</c:v>
                </c:pt>
                <c:pt idx="8171">
                  <c:v>#N/A</c:v>
                </c:pt>
                <c:pt idx="8172">
                  <c:v>#N/A</c:v>
                </c:pt>
                <c:pt idx="8173">
                  <c:v>#N/A</c:v>
                </c:pt>
                <c:pt idx="8174">
                  <c:v>#N/A</c:v>
                </c:pt>
                <c:pt idx="8175">
                  <c:v>#N/A</c:v>
                </c:pt>
                <c:pt idx="8176">
                  <c:v>#N/A</c:v>
                </c:pt>
                <c:pt idx="8177">
                  <c:v>#N/A</c:v>
                </c:pt>
                <c:pt idx="8178">
                  <c:v>#N/A</c:v>
                </c:pt>
                <c:pt idx="8179">
                  <c:v>#N/A</c:v>
                </c:pt>
                <c:pt idx="8180">
                  <c:v>#N/A</c:v>
                </c:pt>
                <c:pt idx="8181">
                  <c:v>#N/A</c:v>
                </c:pt>
                <c:pt idx="8182">
                  <c:v>#N/A</c:v>
                </c:pt>
                <c:pt idx="8183">
                  <c:v>#N/A</c:v>
                </c:pt>
                <c:pt idx="8184">
                  <c:v>#N/A</c:v>
                </c:pt>
                <c:pt idx="8185">
                  <c:v>#N/A</c:v>
                </c:pt>
                <c:pt idx="8186">
                  <c:v>#N/A</c:v>
                </c:pt>
                <c:pt idx="8187">
                  <c:v>#N/A</c:v>
                </c:pt>
                <c:pt idx="8188">
                  <c:v>#N/A</c:v>
                </c:pt>
                <c:pt idx="8189">
                  <c:v>#N/A</c:v>
                </c:pt>
                <c:pt idx="8190">
                  <c:v>#N/A</c:v>
                </c:pt>
                <c:pt idx="8191">
                  <c:v>#N/A</c:v>
                </c:pt>
                <c:pt idx="8192">
                  <c:v>#N/A</c:v>
                </c:pt>
                <c:pt idx="8193">
                  <c:v>#N/A</c:v>
                </c:pt>
                <c:pt idx="8194">
                  <c:v>#N/A</c:v>
                </c:pt>
                <c:pt idx="8195">
                  <c:v>#N/A</c:v>
                </c:pt>
                <c:pt idx="8196">
                  <c:v>#N/A</c:v>
                </c:pt>
                <c:pt idx="8197">
                  <c:v>#N/A</c:v>
                </c:pt>
                <c:pt idx="8198">
                  <c:v>#N/A</c:v>
                </c:pt>
                <c:pt idx="8199">
                  <c:v>#N/A</c:v>
                </c:pt>
                <c:pt idx="8200">
                  <c:v>#N/A</c:v>
                </c:pt>
                <c:pt idx="8201">
                  <c:v>#N/A</c:v>
                </c:pt>
                <c:pt idx="8202">
                  <c:v>#N/A</c:v>
                </c:pt>
                <c:pt idx="8203">
                  <c:v>#N/A</c:v>
                </c:pt>
                <c:pt idx="8204">
                  <c:v>#N/A</c:v>
                </c:pt>
                <c:pt idx="8205">
                  <c:v>#N/A</c:v>
                </c:pt>
                <c:pt idx="8206">
                  <c:v>#N/A</c:v>
                </c:pt>
                <c:pt idx="8207">
                  <c:v>#N/A</c:v>
                </c:pt>
                <c:pt idx="8208">
                  <c:v>#N/A</c:v>
                </c:pt>
                <c:pt idx="8209">
                  <c:v>#N/A</c:v>
                </c:pt>
                <c:pt idx="8210">
                  <c:v>#N/A</c:v>
                </c:pt>
                <c:pt idx="8211">
                  <c:v>#N/A</c:v>
                </c:pt>
                <c:pt idx="8212">
                  <c:v>#N/A</c:v>
                </c:pt>
                <c:pt idx="8213">
                  <c:v>#N/A</c:v>
                </c:pt>
                <c:pt idx="8214">
                  <c:v>#N/A</c:v>
                </c:pt>
                <c:pt idx="8215">
                  <c:v>#N/A</c:v>
                </c:pt>
                <c:pt idx="8216">
                  <c:v>#N/A</c:v>
                </c:pt>
                <c:pt idx="8217">
                  <c:v>#N/A</c:v>
                </c:pt>
                <c:pt idx="8218">
                  <c:v>#N/A</c:v>
                </c:pt>
                <c:pt idx="8219">
                  <c:v>#N/A</c:v>
                </c:pt>
                <c:pt idx="8220">
                  <c:v>#N/A</c:v>
                </c:pt>
                <c:pt idx="8221">
                  <c:v>#N/A</c:v>
                </c:pt>
                <c:pt idx="8222">
                  <c:v>#N/A</c:v>
                </c:pt>
                <c:pt idx="8223">
                  <c:v>#N/A</c:v>
                </c:pt>
                <c:pt idx="8224">
                  <c:v>#N/A</c:v>
                </c:pt>
                <c:pt idx="8225">
                  <c:v>#N/A</c:v>
                </c:pt>
                <c:pt idx="8226">
                  <c:v>#N/A</c:v>
                </c:pt>
                <c:pt idx="8227">
                  <c:v>#N/A</c:v>
                </c:pt>
                <c:pt idx="8228">
                  <c:v>#N/A</c:v>
                </c:pt>
                <c:pt idx="8229">
                  <c:v>#N/A</c:v>
                </c:pt>
                <c:pt idx="8230">
                  <c:v>#N/A</c:v>
                </c:pt>
                <c:pt idx="8231">
                  <c:v>#N/A</c:v>
                </c:pt>
                <c:pt idx="8232">
                  <c:v>#N/A</c:v>
                </c:pt>
                <c:pt idx="8233">
                  <c:v>#N/A</c:v>
                </c:pt>
                <c:pt idx="8234">
                  <c:v>#N/A</c:v>
                </c:pt>
                <c:pt idx="8235">
                  <c:v>#N/A</c:v>
                </c:pt>
                <c:pt idx="8236">
                  <c:v>#N/A</c:v>
                </c:pt>
                <c:pt idx="8237">
                  <c:v>#N/A</c:v>
                </c:pt>
                <c:pt idx="8238">
                  <c:v>#N/A</c:v>
                </c:pt>
                <c:pt idx="8239">
                  <c:v>#N/A</c:v>
                </c:pt>
                <c:pt idx="8240">
                  <c:v>#N/A</c:v>
                </c:pt>
                <c:pt idx="8241">
                  <c:v>#N/A</c:v>
                </c:pt>
                <c:pt idx="8242">
                  <c:v>#N/A</c:v>
                </c:pt>
                <c:pt idx="8243">
                  <c:v>#N/A</c:v>
                </c:pt>
                <c:pt idx="8244">
                  <c:v>#N/A</c:v>
                </c:pt>
                <c:pt idx="8245">
                  <c:v>#N/A</c:v>
                </c:pt>
                <c:pt idx="8246">
                  <c:v>#N/A</c:v>
                </c:pt>
                <c:pt idx="8247">
                  <c:v>#N/A</c:v>
                </c:pt>
                <c:pt idx="8248">
                  <c:v>#N/A</c:v>
                </c:pt>
                <c:pt idx="8249">
                  <c:v>#N/A</c:v>
                </c:pt>
                <c:pt idx="8250">
                  <c:v>#N/A</c:v>
                </c:pt>
                <c:pt idx="8251">
                  <c:v>#N/A</c:v>
                </c:pt>
                <c:pt idx="8252">
                  <c:v>#N/A</c:v>
                </c:pt>
                <c:pt idx="8253">
                  <c:v>#N/A</c:v>
                </c:pt>
                <c:pt idx="8254">
                  <c:v>#N/A</c:v>
                </c:pt>
                <c:pt idx="8255">
                  <c:v>#N/A</c:v>
                </c:pt>
                <c:pt idx="8256">
                  <c:v>#N/A</c:v>
                </c:pt>
                <c:pt idx="8257">
                  <c:v>#N/A</c:v>
                </c:pt>
                <c:pt idx="8258">
                  <c:v>#N/A</c:v>
                </c:pt>
                <c:pt idx="8259">
                  <c:v>#N/A</c:v>
                </c:pt>
                <c:pt idx="8260">
                  <c:v>#N/A</c:v>
                </c:pt>
                <c:pt idx="8261">
                  <c:v>#N/A</c:v>
                </c:pt>
                <c:pt idx="8262">
                  <c:v>#N/A</c:v>
                </c:pt>
                <c:pt idx="8263">
                  <c:v>#N/A</c:v>
                </c:pt>
                <c:pt idx="8264">
                  <c:v>#N/A</c:v>
                </c:pt>
                <c:pt idx="8265">
                  <c:v>#N/A</c:v>
                </c:pt>
                <c:pt idx="8266">
                  <c:v>#N/A</c:v>
                </c:pt>
                <c:pt idx="8267">
                  <c:v>#N/A</c:v>
                </c:pt>
                <c:pt idx="8268">
                  <c:v>#N/A</c:v>
                </c:pt>
                <c:pt idx="8269">
                  <c:v>#N/A</c:v>
                </c:pt>
                <c:pt idx="8270">
                  <c:v>#N/A</c:v>
                </c:pt>
                <c:pt idx="8271">
                  <c:v>#N/A</c:v>
                </c:pt>
                <c:pt idx="8272">
                  <c:v>#N/A</c:v>
                </c:pt>
                <c:pt idx="8273">
                  <c:v>#N/A</c:v>
                </c:pt>
                <c:pt idx="8274">
                  <c:v>#N/A</c:v>
                </c:pt>
                <c:pt idx="8275">
                  <c:v>#N/A</c:v>
                </c:pt>
                <c:pt idx="8276">
                  <c:v>#N/A</c:v>
                </c:pt>
                <c:pt idx="8277">
                  <c:v>#N/A</c:v>
                </c:pt>
                <c:pt idx="8278">
                  <c:v>#N/A</c:v>
                </c:pt>
                <c:pt idx="8279">
                  <c:v>#N/A</c:v>
                </c:pt>
                <c:pt idx="8280">
                  <c:v>#N/A</c:v>
                </c:pt>
                <c:pt idx="8281">
                  <c:v>#N/A</c:v>
                </c:pt>
                <c:pt idx="8282">
                  <c:v>#N/A</c:v>
                </c:pt>
                <c:pt idx="8283">
                  <c:v>#N/A</c:v>
                </c:pt>
                <c:pt idx="8284">
                  <c:v>#N/A</c:v>
                </c:pt>
                <c:pt idx="8285">
                  <c:v>#N/A</c:v>
                </c:pt>
                <c:pt idx="8286">
                  <c:v>#N/A</c:v>
                </c:pt>
                <c:pt idx="8287">
                  <c:v>#N/A</c:v>
                </c:pt>
                <c:pt idx="8288">
                  <c:v>#N/A</c:v>
                </c:pt>
                <c:pt idx="8289">
                  <c:v>#N/A</c:v>
                </c:pt>
                <c:pt idx="8290">
                  <c:v>#N/A</c:v>
                </c:pt>
                <c:pt idx="8291">
                  <c:v>#N/A</c:v>
                </c:pt>
                <c:pt idx="8292">
                  <c:v>#N/A</c:v>
                </c:pt>
                <c:pt idx="8293">
                  <c:v>#N/A</c:v>
                </c:pt>
                <c:pt idx="8294">
                  <c:v>#N/A</c:v>
                </c:pt>
                <c:pt idx="8295">
                  <c:v>#N/A</c:v>
                </c:pt>
                <c:pt idx="8296">
                  <c:v>#N/A</c:v>
                </c:pt>
                <c:pt idx="8297">
                  <c:v>#N/A</c:v>
                </c:pt>
                <c:pt idx="8298">
                  <c:v>#N/A</c:v>
                </c:pt>
                <c:pt idx="8299">
                  <c:v>#N/A</c:v>
                </c:pt>
                <c:pt idx="8300">
                  <c:v>#N/A</c:v>
                </c:pt>
                <c:pt idx="8301">
                  <c:v>#N/A</c:v>
                </c:pt>
                <c:pt idx="8302">
                  <c:v>#N/A</c:v>
                </c:pt>
                <c:pt idx="8303">
                  <c:v>#N/A</c:v>
                </c:pt>
                <c:pt idx="8304">
                  <c:v>#N/A</c:v>
                </c:pt>
                <c:pt idx="8305">
                  <c:v>#N/A</c:v>
                </c:pt>
                <c:pt idx="8306">
                  <c:v>#N/A</c:v>
                </c:pt>
                <c:pt idx="8307">
                  <c:v>#N/A</c:v>
                </c:pt>
                <c:pt idx="8308">
                  <c:v>#N/A</c:v>
                </c:pt>
                <c:pt idx="8309">
                  <c:v>#N/A</c:v>
                </c:pt>
                <c:pt idx="8310">
                  <c:v>#N/A</c:v>
                </c:pt>
                <c:pt idx="8311">
                  <c:v>#N/A</c:v>
                </c:pt>
                <c:pt idx="8312">
                  <c:v>#N/A</c:v>
                </c:pt>
                <c:pt idx="8313">
                  <c:v>#N/A</c:v>
                </c:pt>
                <c:pt idx="8314">
                  <c:v>#N/A</c:v>
                </c:pt>
                <c:pt idx="8315">
                  <c:v>#N/A</c:v>
                </c:pt>
                <c:pt idx="8316">
                  <c:v>#N/A</c:v>
                </c:pt>
                <c:pt idx="8317">
                  <c:v>#N/A</c:v>
                </c:pt>
                <c:pt idx="8318">
                  <c:v>#N/A</c:v>
                </c:pt>
                <c:pt idx="8319">
                  <c:v>#N/A</c:v>
                </c:pt>
                <c:pt idx="8320">
                  <c:v>#N/A</c:v>
                </c:pt>
                <c:pt idx="8321">
                  <c:v>#N/A</c:v>
                </c:pt>
                <c:pt idx="8322">
                  <c:v>#N/A</c:v>
                </c:pt>
                <c:pt idx="8323">
                  <c:v>#N/A</c:v>
                </c:pt>
                <c:pt idx="8324">
                  <c:v>#N/A</c:v>
                </c:pt>
                <c:pt idx="8325">
                  <c:v>#N/A</c:v>
                </c:pt>
                <c:pt idx="8326">
                  <c:v>#N/A</c:v>
                </c:pt>
                <c:pt idx="8327">
                  <c:v>#N/A</c:v>
                </c:pt>
                <c:pt idx="8328">
                  <c:v>#N/A</c:v>
                </c:pt>
                <c:pt idx="8329">
                  <c:v>#N/A</c:v>
                </c:pt>
                <c:pt idx="8330">
                  <c:v>#N/A</c:v>
                </c:pt>
                <c:pt idx="8331">
                  <c:v>#N/A</c:v>
                </c:pt>
                <c:pt idx="8332">
                  <c:v>#N/A</c:v>
                </c:pt>
                <c:pt idx="8333">
                  <c:v>#N/A</c:v>
                </c:pt>
                <c:pt idx="8334">
                  <c:v>#N/A</c:v>
                </c:pt>
                <c:pt idx="8335">
                  <c:v>#N/A</c:v>
                </c:pt>
                <c:pt idx="8336">
                  <c:v>#N/A</c:v>
                </c:pt>
                <c:pt idx="8337">
                  <c:v>#N/A</c:v>
                </c:pt>
                <c:pt idx="8338">
                  <c:v>#N/A</c:v>
                </c:pt>
                <c:pt idx="8339">
                  <c:v>#N/A</c:v>
                </c:pt>
                <c:pt idx="8340">
                  <c:v>#N/A</c:v>
                </c:pt>
                <c:pt idx="8341">
                  <c:v>#N/A</c:v>
                </c:pt>
                <c:pt idx="8342">
                  <c:v>#N/A</c:v>
                </c:pt>
                <c:pt idx="8343">
                  <c:v>#N/A</c:v>
                </c:pt>
                <c:pt idx="8344">
                  <c:v>#N/A</c:v>
                </c:pt>
                <c:pt idx="8345">
                  <c:v>#N/A</c:v>
                </c:pt>
                <c:pt idx="8346">
                  <c:v>#N/A</c:v>
                </c:pt>
                <c:pt idx="8347">
                  <c:v>#N/A</c:v>
                </c:pt>
                <c:pt idx="8348">
                  <c:v>#N/A</c:v>
                </c:pt>
                <c:pt idx="8349">
                  <c:v>#N/A</c:v>
                </c:pt>
                <c:pt idx="8350">
                  <c:v>#N/A</c:v>
                </c:pt>
                <c:pt idx="8351">
                  <c:v>#N/A</c:v>
                </c:pt>
                <c:pt idx="8352">
                  <c:v>#N/A</c:v>
                </c:pt>
                <c:pt idx="8353">
                  <c:v>#N/A</c:v>
                </c:pt>
                <c:pt idx="8354">
                  <c:v>#N/A</c:v>
                </c:pt>
                <c:pt idx="8355">
                  <c:v>#N/A</c:v>
                </c:pt>
                <c:pt idx="8356">
                  <c:v>#N/A</c:v>
                </c:pt>
                <c:pt idx="8357">
                  <c:v>#N/A</c:v>
                </c:pt>
                <c:pt idx="8358">
                  <c:v>#N/A</c:v>
                </c:pt>
                <c:pt idx="8359">
                  <c:v>#N/A</c:v>
                </c:pt>
                <c:pt idx="8360">
                  <c:v>#N/A</c:v>
                </c:pt>
                <c:pt idx="8361">
                  <c:v>#N/A</c:v>
                </c:pt>
                <c:pt idx="8362">
                  <c:v>#N/A</c:v>
                </c:pt>
                <c:pt idx="8363">
                  <c:v>#N/A</c:v>
                </c:pt>
                <c:pt idx="8364">
                  <c:v>#N/A</c:v>
                </c:pt>
                <c:pt idx="8365">
                  <c:v>#N/A</c:v>
                </c:pt>
                <c:pt idx="8366">
                  <c:v>#N/A</c:v>
                </c:pt>
                <c:pt idx="8367">
                  <c:v>#N/A</c:v>
                </c:pt>
                <c:pt idx="8368">
                  <c:v>#N/A</c:v>
                </c:pt>
                <c:pt idx="8369">
                  <c:v>#N/A</c:v>
                </c:pt>
                <c:pt idx="8370">
                  <c:v>#N/A</c:v>
                </c:pt>
                <c:pt idx="8371">
                  <c:v>#N/A</c:v>
                </c:pt>
                <c:pt idx="8372">
                  <c:v>#N/A</c:v>
                </c:pt>
                <c:pt idx="8373">
                  <c:v>#N/A</c:v>
                </c:pt>
                <c:pt idx="8374">
                  <c:v>#N/A</c:v>
                </c:pt>
                <c:pt idx="8375">
                  <c:v>#N/A</c:v>
                </c:pt>
                <c:pt idx="8376">
                  <c:v>#N/A</c:v>
                </c:pt>
                <c:pt idx="8377">
                  <c:v>#N/A</c:v>
                </c:pt>
                <c:pt idx="8378">
                  <c:v>#N/A</c:v>
                </c:pt>
                <c:pt idx="8379">
                  <c:v>#N/A</c:v>
                </c:pt>
                <c:pt idx="8380">
                  <c:v>#N/A</c:v>
                </c:pt>
                <c:pt idx="8381">
                  <c:v>#N/A</c:v>
                </c:pt>
                <c:pt idx="8382">
                  <c:v>#N/A</c:v>
                </c:pt>
                <c:pt idx="8383">
                  <c:v>#N/A</c:v>
                </c:pt>
                <c:pt idx="8384">
                  <c:v>#N/A</c:v>
                </c:pt>
                <c:pt idx="8385">
                  <c:v>#N/A</c:v>
                </c:pt>
                <c:pt idx="8386">
                  <c:v>#N/A</c:v>
                </c:pt>
                <c:pt idx="8387">
                  <c:v>#N/A</c:v>
                </c:pt>
                <c:pt idx="8388">
                  <c:v>#N/A</c:v>
                </c:pt>
                <c:pt idx="8389">
                  <c:v>#N/A</c:v>
                </c:pt>
                <c:pt idx="8390">
                  <c:v>#N/A</c:v>
                </c:pt>
                <c:pt idx="8391">
                  <c:v>#N/A</c:v>
                </c:pt>
                <c:pt idx="8392">
                  <c:v>#N/A</c:v>
                </c:pt>
                <c:pt idx="8393">
                  <c:v>#N/A</c:v>
                </c:pt>
                <c:pt idx="8394">
                  <c:v>#N/A</c:v>
                </c:pt>
                <c:pt idx="8395">
                  <c:v>#N/A</c:v>
                </c:pt>
                <c:pt idx="8396">
                  <c:v>#N/A</c:v>
                </c:pt>
                <c:pt idx="8397">
                  <c:v>#N/A</c:v>
                </c:pt>
                <c:pt idx="8398">
                  <c:v>#N/A</c:v>
                </c:pt>
                <c:pt idx="8399">
                  <c:v>#N/A</c:v>
                </c:pt>
                <c:pt idx="8400">
                  <c:v>#N/A</c:v>
                </c:pt>
                <c:pt idx="8401">
                  <c:v>#N/A</c:v>
                </c:pt>
                <c:pt idx="8402">
                  <c:v>#N/A</c:v>
                </c:pt>
                <c:pt idx="8403">
                  <c:v>#N/A</c:v>
                </c:pt>
                <c:pt idx="8404">
                  <c:v>#N/A</c:v>
                </c:pt>
                <c:pt idx="8405">
                  <c:v>#N/A</c:v>
                </c:pt>
                <c:pt idx="8406">
                  <c:v>#N/A</c:v>
                </c:pt>
                <c:pt idx="8407">
                  <c:v>#N/A</c:v>
                </c:pt>
                <c:pt idx="8408">
                  <c:v>#N/A</c:v>
                </c:pt>
                <c:pt idx="8409">
                  <c:v>#N/A</c:v>
                </c:pt>
                <c:pt idx="8410">
                  <c:v>#N/A</c:v>
                </c:pt>
                <c:pt idx="8411">
                  <c:v>#N/A</c:v>
                </c:pt>
                <c:pt idx="8412">
                  <c:v>#N/A</c:v>
                </c:pt>
                <c:pt idx="8413">
                  <c:v>#N/A</c:v>
                </c:pt>
                <c:pt idx="8414">
                  <c:v>#N/A</c:v>
                </c:pt>
                <c:pt idx="8415">
                  <c:v>#N/A</c:v>
                </c:pt>
                <c:pt idx="8416">
                  <c:v>#N/A</c:v>
                </c:pt>
                <c:pt idx="8417">
                  <c:v>#N/A</c:v>
                </c:pt>
                <c:pt idx="8418">
                  <c:v>#N/A</c:v>
                </c:pt>
                <c:pt idx="8419">
                  <c:v>#N/A</c:v>
                </c:pt>
                <c:pt idx="8420">
                  <c:v>#N/A</c:v>
                </c:pt>
                <c:pt idx="8421">
                  <c:v>#N/A</c:v>
                </c:pt>
                <c:pt idx="8422">
                  <c:v>#N/A</c:v>
                </c:pt>
                <c:pt idx="8423">
                  <c:v>#N/A</c:v>
                </c:pt>
                <c:pt idx="8424">
                  <c:v>#N/A</c:v>
                </c:pt>
                <c:pt idx="8425">
                  <c:v>#N/A</c:v>
                </c:pt>
                <c:pt idx="8426">
                  <c:v>#N/A</c:v>
                </c:pt>
                <c:pt idx="8427">
                  <c:v>#N/A</c:v>
                </c:pt>
                <c:pt idx="8428">
                  <c:v>#N/A</c:v>
                </c:pt>
                <c:pt idx="8429">
                  <c:v>#N/A</c:v>
                </c:pt>
                <c:pt idx="8430">
                  <c:v>#N/A</c:v>
                </c:pt>
                <c:pt idx="8431">
                  <c:v>#N/A</c:v>
                </c:pt>
                <c:pt idx="8432">
                  <c:v>#N/A</c:v>
                </c:pt>
                <c:pt idx="8433">
                  <c:v>#N/A</c:v>
                </c:pt>
                <c:pt idx="8434">
                  <c:v>#N/A</c:v>
                </c:pt>
                <c:pt idx="8435">
                  <c:v>#N/A</c:v>
                </c:pt>
                <c:pt idx="8436">
                  <c:v>#N/A</c:v>
                </c:pt>
                <c:pt idx="8437">
                  <c:v>#N/A</c:v>
                </c:pt>
                <c:pt idx="8438">
                  <c:v>#N/A</c:v>
                </c:pt>
                <c:pt idx="8439">
                  <c:v>#N/A</c:v>
                </c:pt>
                <c:pt idx="8440">
                  <c:v>#N/A</c:v>
                </c:pt>
                <c:pt idx="8441">
                  <c:v>#N/A</c:v>
                </c:pt>
                <c:pt idx="8442">
                  <c:v>#N/A</c:v>
                </c:pt>
                <c:pt idx="8443">
                  <c:v>#N/A</c:v>
                </c:pt>
                <c:pt idx="8444">
                  <c:v>#N/A</c:v>
                </c:pt>
                <c:pt idx="8445">
                  <c:v>#N/A</c:v>
                </c:pt>
                <c:pt idx="8446">
                  <c:v>#N/A</c:v>
                </c:pt>
                <c:pt idx="8447">
                  <c:v>#N/A</c:v>
                </c:pt>
                <c:pt idx="8448">
                  <c:v>#N/A</c:v>
                </c:pt>
                <c:pt idx="8449">
                  <c:v>#N/A</c:v>
                </c:pt>
                <c:pt idx="8450">
                  <c:v>#N/A</c:v>
                </c:pt>
                <c:pt idx="8451">
                  <c:v>#N/A</c:v>
                </c:pt>
                <c:pt idx="8452">
                  <c:v>#N/A</c:v>
                </c:pt>
                <c:pt idx="8453">
                  <c:v>#N/A</c:v>
                </c:pt>
                <c:pt idx="8454">
                  <c:v>#N/A</c:v>
                </c:pt>
                <c:pt idx="8455">
                  <c:v>#N/A</c:v>
                </c:pt>
                <c:pt idx="8456">
                  <c:v>#N/A</c:v>
                </c:pt>
                <c:pt idx="8457">
                  <c:v>#N/A</c:v>
                </c:pt>
                <c:pt idx="8458">
                  <c:v>#N/A</c:v>
                </c:pt>
                <c:pt idx="8459">
                  <c:v>#N/A</c:v>
                </c:pt>
                <c:pt idx="8460">
                  <c:v>#N/A</c:v>
                </c:pt>
                <c:pt idx="8461">
                  <c:v>#N/A</c:v>
                </c:pt>
                <c:pt idx="8462">
                  <c:v>#N/A</c:v>
                </c:pt>
                <c:pt idx="8463">
                  <c:v>#N/A</c:v>
                </c:pt>
                <c:pt idx="8464">
                  <c:v>#N/A</c:v>
                </c:pt>
                <c:pt idx="8465">
                  <c:v>#N/A</c:v>
                </c:pt>
                <c:pt idx="8466">
                  <c:v>#N/A</c:v>
                </c:pt>
                <c:pt idx="8467">
                  <c:v>#N/A</c:v>
                </c:pt>
                <c:pt idx="8468">
                  <c:v>#N/A</c:v>
                </c:pt>
                <c:pt idx="8469">
                  <c:v>#N/A</c:v>
                </c:pt>
                <c:pt idx="8470">
                  <c:v>#N/A</c:v>
                </c:pt>
                <c:pt idx="8471">
                  <c:v>#N/A</c:v>
                </c:pt>
                <c:pt idx="8472">
                  <c:v>#N/A</c:v>
                </c:pt>
                <c:pt idx="8473">
                  <c:v>#N/A</c:v>
                </c:pt>
                <c:pt idx="8474">
                  <c:v>#N/A</c:v>
                </c:pt>
                <c:pt idx="8475">
                  <c:v>#N/A</c:v>
                </c:pt>
                <c:pt idx="8476">
                  <c:v>#N/A</c:v>
                </c:pt>
                <c:pt idx="8477">
                  <c:v>#N/A</c:v>
                </c:pt>
                <c:pt idx="8478">
                  <c:v>#N/A</c:v>
                </c:pt>
                <c:pt idx="8479">
                  <c:v>#N/A</c:v>
                </c:pt>
                <c:pt idx="8480">
                  <c:v>#N/A</c:v>
                </c:pt>
                <c:pt idx="8481">
                  <c:v>#N/A</c:v>
                </c:pt>
                <c:pt idx="8482">
                  <c:v>#N/A</c:v>
                </c:pt>
                <c:pt idx="8483">
                  <c:v>#N/A</c:v>
                </c:pt>
                <c:pt idx="8484">
                  <c:v>#N/A</c:v>
                </c:pt>
                <c:pt idx="8485">
                  <c:v>#N/A</c:v>
                </c:pt>
                <c:pt idx="8486">
                  <c:v>#N/A</c:v>
                </c:pt>
                <c:pt idx="8487">
                  <c:v>#N/A</c:v>
                </c:pt>
                <c:pt idx="8488">
                  <c:v>#N/A</c:v>
                </c:pt>
                <c:pt idx="8489">
                  <c:v>#N/A</c:v>
                </c:pt>
                <c:pt idx="8490">
                  <c:v>#N/A</c:v>
                </c:pt>
                <c:pt idx="8491">
                  <c:v>#N/A</c:v>
                </c:pt>
                <c:pt idx="8492">
                  <c:v>#N/A</c:v>
                </c:pt>
                <c:pt idx="8493">
                  <c:v>#N/A</c:v>
                </c:pt>
                <c:pt idx="8494">
                  <c:v>#N/A</c:v>
                </c:pt>
                <c:pt idx="8495">
                  <c:v>#N/A</c:v>
                </c:pt>
                <c:pt idx="8496">
                  <c:v>#N/A</c:v>
                </c:pt>
                <c:pt idx="8497">
                  <c:v>#N/A</c:v>
                </c:pt>
                <c:pt idx="8498">
                  <c:v>#N/A</c:v>
                </c:pt>
                <c:pt idx="8499">
                  <c:v>#N/A</c:v>
                </c:pt>
                <c:pt idx="8500">
                  <c:v>#N/A</c:v>
                </c:pt>
                <c:pt idx="8501">
                  <c:v>#N/A</c:v>
                </c:pt>
                <c:pt idx="8502">
                  <c:v>#N/A</c:v>
                </c:pt>
                <c:pt idx="8503">
                  <c:v>#N/A</c:v>
                </c:pt>
                <c:pt idx="8504">
                  <c:v>#N/A</c:v>
                </c:pt>
                <c:pt idx="8505">
                  <c:v>#N/A</c:v>
                </c:pt>
                <c:pt idx="8506">
                  <c:v>#N/A</c:v>
                </c:pt>
                <c:pt idx="8507">
                  <c:v>#N/A</c:v>
                </c:pt>
                <c:pt idx="8508">
                  <c:v>#N/A</c:v>
                </c:pt>
                <c:pt idx="8509">
                  <c:v>#N/A</c:v>
                </c:pt>
                <c:pt idx="8510">
                  <c:v>#N/A</c:v>
                </c:pt>
                <c:pt idx="8511">
                  <c:v>#N/A</c:v>
                </c:pt>
                <c:pt idx="8512">
                  <c:v>#N/A</c:v>
                </c:pt>
                <c:pt idx="8513">
                  <c:v>#N/A</c:v>
                </c:pt>
                <c:pt idx="8514">
                  <c:v>#N/A</c:v>
                </c:pt>
                <c:pt idx="8515">
                  <c:v>#N/A</c:v>
                </c:pt>
                <c:pt idx="8516">
                  <c:v>#N/A</c:v>
                </c:pt>
                <c:pt idx="8517">
                  <c:v>#N/A</c:v>
                </c:pt>
                <c:pt idx="8518">
                  <c:v>#N/A</c:v>
                </c:pt>
                <c:pt idx="8519">
                  <c:v>#N/A</c:v>
                </c:pt>
                <c:pt idx="8520">
                  <c:v>#N/A</c:v>
                </c:pt>
                <c:pt idx="8521">
                  <c:v>#N/A</c:v>
                </c:pt>
                <c:pt idx="8522">
                  <c:v>#N/A</c:v>
                </c:pt>
                <c:pt idx="8523">
                  <c:v>#N/A</c:v>
                </c:pt>
                <c:pt idx="8524">
                  <c:v>#N/A</c:v>
                </c:pt>
                <c:pt idx="8525">
                  <c:v>#N/A</c:v>
                </c:pt>
                <c:pt idx="8526">
                  <c:v>#N/A</c:v>
                </c:pt>
                <c:pt idx="8527">
                  <c:v>#N/A</c:v>
                </c:pt>
                <c:pt idx="8528">
                  <c:v>#N/A</c:v>
                </c:pt>
                <c:pt idx="8529">
                  <c:v>#N/A</c:v>
                </c:pt>
                <c:pt idx="8530">
                  <c:v>#N/A</c:v>
                </c:pt>
                <c:pt idx="8531">
                  <c:v>#N/A</c:v>
                </c:pt>
                <c:pt idx="8532">
                  <c:v>#N/A</c:v>
                </c:pt>
                <c:pt idx="8533">
                  <c:v>#N/A</c:v>
                </c:pt>
                <c:pt idx="8534">
                  <c:v>#N/A</c:v>
                </c:pt>
                <c:pt idx="8535">
                  <c:v>#N/A</c:v>
                </c:pt>
                <c:pt idx="8536">
                  <c:v>#N/A</c:v>
                </c:pt>
                <c:pt idx="8537">
                  <c:v>#N/A</c:v>
                </c:pt>
                <c:pt idx="8538">
                  <c:v>#N/A</c:v>
                </c:pt>
                <c:pt idx="8539">
                  <c:v>#N/A</c:v>
                </c:pt>
                <c:pt idx="8540">
                  <c:v>#N/A</c:v>
                </c:pt>
                <c:pt idx="8541">
                  <c:v>#N/A</c:v>
                </c:pt>
                <c:pt idx="8542">
                  <c:v>#N/A</c:v>
                </c:pt>
                <c:pt idx="8543">
                  <c:v>#N/A</c:v>
                </c:pt>
                <c:pt idx="8544">
                  <c:v>#N/A</c:v>
                </c:pt>
                <c:pt idx="8545">
                  <c:v>#N/A</c:v>
                </c:pt>
                <c:pt idx="8546">
                  <c:v>#N/A</c:v>
                </c:pt>
                <c:pt idx="8547">
                  <c:v>#N/A</c:v>
                </c:pt>
                <c:pt idx="8548">
                  <c:v>#N/A</c:v>
                </c:pt>
                <c:pt idx="8549">
                  <c:v>#N/A</c:v>
                </c:pt>
                <c:pt idx="8550">
                  <c:v>#N/A</c:v>
                </c:pt>
                <c:pt idx="8551">
                  <c:v>#N/A</c:v>
                </c:pt>
                <c:pt idx="8552">
                  <c:v>#N/A</c:v>
                </c:pt>
                <c:pt idx="8553">
                  <c:v>#N/A</c:v>
                </c:pt>
                <c:pt idx="8554">
                  <c:v>#N/A</c:v>
                </c:pt>
                <c:pt idx="8555">
                  <c:v>#N/A</c:v>
                </c:pt>
                <c:pt idx="8556">
                  <c:v>#N/A</c:v>
                </c:pt>
                <c:pt idx="8557">
                  <c:v>#N/A</c:v>
                </c:pt>
                <c:pt idx="8558">
                  <c:v>#N/A</c:v>
                </c:pt>
                <c:pt idx="8559">
                  <c:v>#N/A</c:v>
                </c:pt>
                <c:pt idx="8560">
                  <c:v>#N/A</c:v>
                </c:pt>
                <c:pt idx="8561">
                  <c:v>#N/A</c:v>
                </c:pt>
                <c:pt idx="8562">
                  <c:v>#N/A</c:v>
                </c:pt>
                <c:pt idx="8563">
                  <c:v>#N/A</c:v>
                </c:pt>
                <c:pt idx="8564">
                  <c:v>#N/A</c:v>
                </c:pt>
                <c:pt idx="8565">
                  <c:v>#N/A</c:v>
                </c:pt>
                <c:pt idx="8566">
                  <c:v>#N/A</c:v>
                </c:pt>
                <c:pt idx="8567">
                  <c:v>#N/A</c:v>
                </c:pt>
                <c:pt idx="8568">
                  <c:v>#N/A</c:v>
                </c:pt>
                <c:pt idx="8569">
                  <c:v>#N/A</c:v>
                </c:pt>
                <c:pt idx="8570">
                  <c:v>#N/A</c:v>
                </c:pt>
                <c:pt idx="8571">
                  <c:v>#N/A</c:v>
                </c:pt>
                <c:pt idx="8572">
                  <c:v>#N/A</c:v>
                </c:pt>
                <c:pt idx="8573">
                  <c:v>#N/A</c:v>
                </c:pt>
                <c:pt idx="8574">
                  <c:v>#N/A</c:v>
                </c:pt>
                <c:pt idx="8575">
                  <c:v>#N/A</c:v>
                </c:pt>
                <c:pt idx="8576">
                  <c:v>#N/A</c:v>
                </c:pt>
                <c:pt idx="8577">
                  <c:v>#N/A</c:v>
                </c:pt>
                <c:pt idx="8578">
                  <c:v>#N/A</c:v>
                </c:pt>
                <c:pt idx="8579">
                  <c:v>#N/A</c:v>
                </c:pt>
                <c:pt idx="8580">
                  <c:v>#N/A</c:v>
                </c:pt>
                <c:pt idx="8581">
                  <c:v>#N/A</c:v>
                </c:pt>
                <c:pt idx="8582">
                  <c:v>#N/A</c:v>
                </c:pt>
                <c:pt idx="8583">
                  <c:v>#N/A</c:v>
                </c:pt>
                <c:pt idx="8584">
                  <c:v>#N/A</c:v>
                </c:pt>
                <c:pt idx="8585">
                  <c:v>#N/A</c:v>
                </c:pt>
                <c:pt idx="8586">
                  <c:v>#N/A</c:v>
                </c:pt>
                <c:pt idx="8587">
                  <c:v>#N/A</c:v>
                </c:pt>
                <c:pt idx="8588">
                  <c:v>#N/A</c:v>
                </c:pt>
                <c:pt idx="8589">
                  <c:v>#N/A</c:v>
                </c:pt>
                <c:pt idx="8590">
                  <c:v>#N/A</c:v>
                </c:pt>
                <c:pt idx="8591">
                  <c:v>#N/A</c:v>
                </c:pt>
                <c:pt idx="8592">
                  <c:v>#N/A</c:v>
                </c:pt>
                <c:pt idx="8593">
                  <c:v>#N/A</c:v>
                </c:pt>
                <c:pt idx="8594">
                  <c:v>#N/A</c:v>
                </c:pt>
                <c:pt idx="8595">
                  <c:v>#N/A</c:v>
                </c:pt>
                <c:pt idx="8596">
                  <c:v>#N/A</c:v>
                </c:pt>
                <c:pt idx="8597">
                  <c:v>#N/A</c:v>
                </c:pt>
                <c:pt idx="8598">
                  <c:v>#N/A</c:v>
                </c:pt>
                <c:pt idx="8599">
                  <c:v>#N/A</c:v>
                </c:pt>
                <c:pt idx="8600">
                  <c:v>#N/A</c:v>
                </c:pt>
                <c:pt idx="8601">
                  <c:v>#N/A</c:v>
                </c:pt>
                <c:pt idx="8602">
                  <c:v>#N/A</c:v>
                </c:pt>
                <c:pt idx="8603">
                  <c:v>#N/A</c:v>
                </c:pt>
                <c:pt idx="8604">
                  <c:v>#N/A</c:v>
                </c:pt>
                <c:pt idx="8605">
                  <c:v>#N/A</c:v>
                </c:pt>
                <c:pt idx="8606">
                  <c:v>#N/A</c:v>
                </c:pt>
                <c:pt idx="8607">
                  <c:v>#N/A</c:v>
                </c:pt>
                <c:pt idx="8608">
                  <c:v>#N/A</c:v>
                </c:pt>
                <c:pt idx="8609">
                  <c:v>#N/A</c:v>
                </c:pt>
                <c:pt idx="8610">
                  <c:v>#N/A</c:v>
                </c:pt>
                <c:pt idx="8611">
                  <c:v>#N/A</c:v>
                </c:pt>
                <c:pt idx="8612">
                  <c:v>#N/A</c:v>
                </c:pt>
                <c:pt idx="8613">
                  <c:v>#N/A</c:v>
                </c:pt>
                <c:pt idx="8614">
                  <c:v>#N/A</c:v>
                </c:pt>
                <c:pt idx="8615">
                  <c:v>#N/A</c:v>
                </c:pt>
                <c:pt idx="8616">
                  <c:v>#N/A</c:v>
                </c:pt>
                <c:pt idx="8617">
                  <c:v>#N/A</c:v>
                </c:pt>
                <c:pt idx="8618">
                  <c:v>#N/A</c:v>
                </c:pt>
                <c:pt idx="8619">
                  <c:v>#N/A</c:v>
                </c:pt>
                <c:pt idx="8620">
                  <c:v>#N/A</c:v>
                </c:pt>
                <c:pt idx="8621">
                  <c:v>#N/A</c:v>
                </c:pt>
                <c:pt idx="8622">
                  <c:v>#N/A</c:v>
                </c:pt>
                <c:pt idx="8623">
                  <c:v>#N/A</c:v>
                </c:pt>
                <c:pt idx="8624">
                  <c:v>#N/A</c:v>
                </c:pt>
                <c:pt idx="8625">
                  <c:v>#N/A</c:v>
                </c:pt>
                <c:pt idx="8626">
                  <c:v>#N/A</c:v>
                </c:pt>
                <c:pt idx="8627">
                  <c:v>#N/A</c:v>
                </c:pt>
                <c:pt idx="8628">
                  <c:v>#N/A</c:v>
                </c:pt>
                <c:pt idx="8629">
                  <c:v>#N/A</c:v>
                </c:pt>
                <c:pt idx="8630">
                  <c:v>#N/A</c:v>
                </c:pt>
                <c:pt idx="8631">
                  <c:v>#N/A</c:v>
                </c:pt>
                <c:pt idx="8632">
                  <c:v>#N/A</c:v>
                </c:pt>
                <c:pt idx="8633">
                  <c:v>#N/A</c:v>
                </c:pt>
                <c:pt idx="8634">
                  <c:v>#N/A</c:v>
                </c:pt>
                <c:pt idx="8635">
                  <c:v>#N/A</c:v>
                </c:pt>
                <c:pt idx="8636">
                  <c:v>#N/A</c:v>
                </c:pt>
                <c:pt idx="8637">
                  <c:v>#N/A</c:v>
                </c:pt>
                <c:pt idx="8638">
                  <c:v>#N/A</c:v>
                </c:pt>
                <c:pt idx="8639">
                  <c:v>#N/A</c:v>
                </c:pt>
                <c:pt idx="8640">
                  <c:v>#N/A</c:v>
                </c:pt>
                <c:pt idx="8641">
                  <c:v>#N/A</c:v>
                </c:pt>
                <c:pt idx="8642">
                  <c:v>#N/A</c:v>
                </c:pt>
                <c:pt idx="8643">
                  <c:v>#N/A</c:v>
                </c:pt>
                <c:pt idx="8644">
                  <c:v>#N/A</c:v>
                </c:pt>
                <c:pt idx="8645">
                  <c:v>#N/A</c:v>
                </c:pt>
                <c:pt idx="8646">
                  <c:v>#N/A</c:v>
                </c:pt>
                <c:pt idx="8647">
                  <c:v>#N/A</c:v>
                </c:pt>
                <c:pt idx="8648">
                  <c:v>#N/A</c:v>
                </c:pt>
                <c:pt idx="8649">
                  <c:v>#N/A</c:v>
                </c:pt>
                <c:pt idx="8650">
                  <c:v>#N/A</c:v>
                </c:pt>
                <c:pt idx="8651">
                  <c:v>#N/A</c:v>
                </c:pt>
                <c:pt idx="8652">
                  <c:v>#N/A</c:v>
                </c:pt>
                <c:pt idx="8653">
                  <c:v>#N/A</c:v>
                </c:pt>
                <c:pt idx="8654">
                  <c:v>#N/A</c:v>
                </c:pt>
                <c:pt idx="8655">
                  <c:v>#N/A</c:v>
                </c:pt>
                <c:pt idx="8656">
                  <c:v>#N/A</c:v>
                </c:pt>
                <c:pt idx="8657">
                  <c:v>#N/A</c:v>
                </c:pt>
                <c:pt idx="8658">
                  <c:v>#N/A</c:v>
                </c:pt>
                <c:pt idx="8659">
                  <c:v>#N/A</c:v>
                </c:pt>
                <c:pt idx="8660">
                  <c:v>#N/A</c:v>
                </c:pt>
                <c:pt idx="8661">
                  <c:v>#N/A</c:v>
                </c:pt>
                <c:pt idx="8662">
                  <c:v>#N/A</c:v>
                </c:pt>
                <c:pt idx="8663">
                  <c:v>#N/A</c:v>
                </c:pt>
                <c:pt idx="8664">
                  <c:v>#N/A</c:v>
                </c:pt>
                <c:pt idx="8665">
                  <c:v>#N/A</c:v>
                </c:pt>
                <c:pt idx="8666">
                  <c:v>#N/A</c:v>
                </c:pt>
                <c:pt idx="8667">
                  <c:v>#N/A</c:v>
                </c:pt>
                <c:pt idx="8668">
                  <c:v>#N/A</c:v>
                </c:pt>
                <c:pt idx="8669">
                  <c:v>#N/A</c:v>
                </c:pt>
                <c:pt idx="8670">
                  <c:v>#N/A</c:v>
                </c:pt>
                <c:pt idx="8671">
                  <c:v>#N/A</c:v>
                </c:pt>
                <c:pt idx="8672">
                  <c:v>#N/A</c:v>
                </c:pt>
                <c:pt idx="8673">
                  <c:v>#N/A</c:v>
                </c:pt>
                <c:pt idx="8674">
                  <c:v>#N/A</c:v>
                </c:pt>
                <c:pt idx="8675">
                  <c:v>#N/A</c:v>
                </c:pt>
                <c:pt idx="8676">
                  <c:v>#N/A</c:v>
                </c:pt>
                <c:pt idx="8677">
                  <c:v>#N/A</c:v>
                </c:pt>
                <c:pt idx="8678">
                  <c:v>#N/A</c:v>
                </c:pt>
                <c:pt idx="8679">
                  <c:v>#N/A</c:v>
                </c:pt>
                <c:pt idx="8680">
                  <c:v>#N/A</c:v>
                </c:pt>
                <c:pt idx="8681">
                  <c:v>#N/A</c:v>
                </c:pt>
                <c:pt idx="8682">
                  <c:v>#N/A</c:v>
                </c:pt>
                <c:pt idx="8683">
                  <c:v>#N/A</c:v>
                </c:pt>
                <c:pt idx="8684">
                  <c:v>#N/A</c:v>
                </c:pt>
                <c:pt idx="8685">
                  <c:v>#N/A</c:v>
                </c:pt>
                <c:pt idx="8686">
                  <c:v>#N/A</c:v>
                </c:pt>
                <c:pt idx="8687">
                  <c:v>#N/A</c:v>
                </c:pt>
                <c:pt idx="8688">
                  <c:v>#N/A</c:v>
                </c:pt>
                <c:pt idx="8689">
                  <c:v>#N/A</c:v>
                </c:pt>
                <c:pt idx="8690">
                  <c:v>#N/A</c:v>
                </c:pt>
                <c:pt idx="8691">
                  <c:v>#N/A</c:v>
                </c:pt>
                <c:pt idx="8692">
                  <c:v>#N/A</c:v>
                </c:pt>
                <c:pt idx="8693">
                  <c:v>#N/A</c:v>
                </c:pt>
                <c:pt idx="8694">
                  <c:v>#N/A</c:v>
                </c:pt>
                <c:pt idx="8695">
                  <c:v>#N/A</c:v>
                </c:pt>
                <c:pt idx="8696">
                  <c:v>#N/A</c:v>
                </c:pt>
                <c:pt idx="8697">
                  <c:v>#N/A</c:v>
                </c:pt>
                <c:pt idx="8698">
                  <c:v>#N/A</c:v>
                </c:pt>
                <c:pt idx="8699">
                  <c:v>#N/A</c:v>
                </c:pt>
                <c:pt idx="8700">
                  <c:v>#N/A</c:v>
                </c:pt>
                <c:pt idx="8701">
                  <c:v>#N/A</c:v>
                </c:pt>
                <c:pt idx="8702">
                  <c:v>#N/A</c:v>
                </c:pt>
                <c:pt idx="8703">
                  <c:v>#N/A</c:v>
                </c:pt>
                <c:pt idx="8704">
                  <c:v>#N/A</c:v>
                </c:pt>
                <c:pt idx="8705">
                  <c:v>#N/A</c:v>
                </c:pt>
                <c:pt idx="8706">
                  <c:v>#N/A</c:v>
                </c:pt>
                <c:pt idx="8707">
                  <c:v>#N/A</c:v>
                </c:pt>
                <c:pt idx="8708">
                  <c:v>#N/A</c:v>
                </c:pt>
                <c:pt idx="8709">
                  <c:v>#N/A</c:v>
                </c:pt>
                <c:pt idx="8710">
                  <c:v>#N/A</c:v>
                </c:pt>
                <c:pt idx="8711">
                  <c:v>#N/A</c:v>
                </c:pt>
                <c:pt idx="8712">
                  <c:v>#N/A</c:v>
                </c:pt>
                <c:pt idx="8713">
                  <c:v>#N/A</c:v>
                </c:pt>
                <c:pt idx="8714">
                  <c:v>#N/A</c:v>
                </c:pt>
                <c:pt idx="8715">
                  <c:v>#N/A</c:v>
                </c:pt>
                <c:pt idx="8716">
                  <c:v>#N/A</c:v>
                </c:pt>
                <c:pt idx="8717">
                  <c:v>#N/A</c:v>
                </c:pt>
                <c:pt idx="8718">
                  <c:v>#N/A</c:v>
                </c:pt>
                <c:pt idx="8719">
                  <c:v>#N/A</c:v>
                </c:pt>
                <c:pt idx="8720">
                  <c:v>#N/A</c:v>
                </c:pt>
                <c:pt idx="8721">
                  <c:v>#N/A</c:v>
                </c:pt>
                <c:pt idx="8722">
                  <c:v>#N/A</c:v>
                </c:pt>
                <c:pt idx="8723">
                  <c:v>#N/A</c:v>
                </c:pt>
                <c:pt idx="8724">
                  <c:v>#N/A</c:v>
                </c:pt>
                <c:pt idx="8725">
                  <c:v>#N/A</c:v>
                </c:pt>
                <c:pt idx="8726">
                  <c:v>#N/A</c:v>
                </c:pt>
                <c:pt idx="8727">
                  <c:v>#N/A</c:v>
                </c:pt>
                <c:pt idx="8728">
                  <c:v>#N/A</c:v>
                </c:pt>
                <c:pt idx="8729">
                  <c:v>#N/A</c:v>
                </c:pt>
                <c:pt idx="8730">
                  <c:v>#N/A</c:v>
                </c:pt>
                <c:pt idx="8731">
                  <c:v>#N/A</c:v>
                </c:pt>
                <c:pt idx="8732">
                  <c:v>#N/A</c:v>
                </c:pt>
                <c:pt idx="8733">
                  <c:v>#N/A</c:v>
                </c:pt>
                <c:pt idx="8734">
                  <c:v>#N/A</c:v>
                </c:pt>
                <c:pt idx="8735">
                  <c:v>#N/A</c:v>
                </c:pt>
                <c:pt idx="8736">
                  <c:v>#N/A</c:v>
                </c:pt>
                <c:pt idx="8737">
                  <c:v>#N/A</c:v>
                </c:pt>
                <c:pt idx="8738">
                  <c:v>#N/A</c:v>
                </c:pt>
                <c:pt idx="8739">
                  <c:v>#N/A</c:v>
                </c:pt>
                <c:pt idx="8740">
                  <c:v>#N/A</c:v>
                </c:pt>
                <c:pt idx="8741">
                  <c:v>#N/A</c:v>
                </c:pt>
                <c:pt idx="8742">
                  <c:v>#N/A</c:v>
                </c:pt>
                <c:pt idx="8743">
                  <c:v>#N/A</c:v>
                </c:pt>
                <c:pt idx="8744">
                  <c:v>#N/A</c:v>
                </c:pt>
                <c:pt idx="8745">
                  <c:v>#N/A</c:v>
                </c:pt>
                <c:pt idx="8746">
                  <c:v>#N/A</c:v>
                </c:pt>
                <c:pt idx="8747">
                  <c:v>#N/A</c:v>
                </c:pt>
                <c:pt idx="8748">
                  <c:v>#N/A</c:v>
                </c:pt>
                <c:pt idx="8749">
                  <c:v>#N/A</c:v>
                </c:pt>
                <c:pt idx="8750">
                  <c:v>#N/A</c:v>
                </c:pt>
                <c:pt idx="8751">
                  <c:v>#N/A</c:v>
                </c:pt>
                <c:pt idx="8752">
                  <c:v>#N/A</c:v>
                </c:pt>
                <c:pt idx="8753">
                  <c:v>#N/A</c:v>
                </c:pt>
                <c:pt idx="8754">
                  <c:v>#N/A</c:v>
                </c:pt>
                <c:pt idx="8755">
                  <c:v>#N/A</c:v>
                </c:pt>
                <c:pt idx="8756">
                  <c:v>#N/A</c:v>
                </c:pt>
                <c:pt idx="8757">
                  <c:v>#N/A</c:v>
                </c:pt>
                <c:pt idx="8758">
                  <c:v>#N/A</c:v>
                </c:pt>
                <c:pt idx="8759">
                  <c:v>#N/A</c:v>
                </c:pt>
                <c:pt idx="8760">
                  <c:v>#N/A</c:v>
                </c:pt>
                <c:pt idx="8761">
                  <c:v>#N/A</c:v>
                </c:pt>
                <c:pt idx="8762">
                  <c:v>#N/A</c:v>
                </c:pt>
                <c:pt idx="8763">
                  <c:v>#N/A</c:v>
                </c:pt>
                <c:pt idx="8764">
                  <c:v>#N/A</c:v>
                </c:pt>
                <c:pt idx="8765">
                  <c:v>#N/A</c:v>
                </c:pt>
                <c:pt idx="8766">
                  <c:v>#N/A</c:v>
                </c:pt>
                <c:pt idx="8767">
                  <c:v>#N/A</c:v>
                </c:pt>
                <c:pt idx="8768">
                  <c:v>#N/A</c:v>
                </c:pt>
                <c:pt idx="8769">
                  <c:v>#N/A</c:v>
                </c:pt>
                <c:pt idx="8770">
                  <c:v>#N/A</c:v>
                </c:pt>
                <c:pt idx="8771">
                  <c:v>#N/A</c:v>
                </c:pt>
                <c:pt idx="8772">
                  <c:v>#N/A</c:v>
                </c:pt>
                <c:pt idx="8773">
                  <c:v>#N/A</c:v>
                </c:pt>
                <c:pt idx="8774">
                  <c:v>#N/A</c:v>
                </c:pt>
                <c:pt idx="8775">
                  <c:v>#N/A</c:v>
                </c:pt>
                <c:pt idx="8776">
                  <c:v>#N/A</c:v>
                </c:pt>
                <c:pt idx="8777">
                  <c:v>#N/A</c:v>
                </c:pt>
                <c:pt idx="8778">
                  <c:v>#N/A</c:v>
                </c:pt>
                <c:pt idx="8779">
                  <c:v>#N/A</c:v>
                </c:pt>
                <c:pt idx="8780">
                  <c:v>#N/A</c:v>
                </c:pt>
                <c:pt idx="8781">
                  <c:v>#N/A</c:v>
                </c:pt>
                <c:pt idx="8782">
                  <c:v>#N/A</c:v>
                </c:pt>
                <c:pt idx="8783">
                  <c:v>#N/A</c:v>
                </c:pt>
                <c:pt idx="8784">
                  <c:v>#N/A</c:v>
                </c:pt>
                <c:pt idx="8785">
                  <c:v>#N/A</c:v>
                </c:pt>
                <c:pt idx="8786">
                  <c:v>#N/A</c:v>
                </c:pt>
                <c:pt idx="8787">
                  <c:v>#N/A</c:v>
                </c:pt>
                <c:pt idx="8788">
                  <c:v>#N/A</c:v>
                </c:pt>
                <c:pt idx="8789">
                  <c:v>#N/A</c:v>
                </c:pt>
                <c:pt idx="8790">
                  <c:v>#N/A</c:v>
                </c:pt>
                <c:pt idx="8791">
                  <c:v>#N/A</c:v>
                </c:pt>
                <c:pt idx="8792">
                  <c:v>#N/A</c:v>
                </c:pt>
                <c:pt idx="8793">
                  <c:v>#N/A</c:v>
                </c:pt>
                <c:pt idx="8794">
                  <c:v>#N/A</c:v>
                </c:pt>
                <c:pt idx="8795">
                  <c:v>#N/A</c:v>
                </c:pt>
                <c:pt idx="8796">
                  <c:v>#N/A</c:v>
                </c:pt>
                <c:pt idx="8797">
                  <c:v>#N/A</c:v>
                </c:pt>
                <c:pt idx="8798">
                  <c:v>#N/A</c:v>
                </c:pt>
                <c:pt idx="8799">
                  <c:v>#N/A</c:v>
                </c:pt>
                <c:pt idx="8800">
                  <c:v>#N/A</c:v>
                </c:pt>
                <c:pt idx="8801">
                  <c:v>#N/A</c:v>
                </c:pt>
                <c:pt idx="8802">
                  <c:v>#N/A</c:v>
                </c:pt>
                <c:pt idx="8803">
                  <c:v>#N/A</c:v>
                </c:pt>
                <c:pt idx="8804">
                  <c:v>#N/A</c:v>
                </c:pt>
                <c:pt idx="8805">
                  <c:v>#N/A</c:v>
                </c:pt>
                <c:pt idx="8806">
                  <c:v>#N/A</c:v>
                </c:pt>
                <c:pt idx="8807">
                  <c:v>#N/A</c:v>
                </c:pt>
                <c:pt idx="8808">
                  <c:v>#N/A</c:v>
                </c:pt>
                <c:pt idx="8809">
                  <c:v>#N/A</c:v>
                </c:pt>
                <c:pt idx="8810">
                  <c:v>#N/A</c:v>
                </c:pt>
                <c:pt idx="8811">
                  <c:v>#N/A</c:v>
                </c:pt>
                <c:pt idx="8812">
                  <c:v>#N/A</c:v>
                </c:pt>
                <c:pt idx="8813">
                  <c:v>#N/A</c:v>
                </c:pt>
                <c:pt idx="8814">
                  <c:v>#N/A</c:v>
                </c:pt>
                <c:pt idx="8815">
                  <c:v>#N/A</c:v>
                </c:pt>
                <c:pt idx="8816">
                  <c:v>#N/A</c:v>
                </c:pt>
                <c:pt idx="8817">
                  <c:v>#N/A</c:v>
                </c:pt>
                <c:pt idx="8818">
                  <c:v>#N/A</c:v>
                </c:pt>
                <c:pt idx="8819">
                  <c:v>#N/A</c:v>
                </c:pt>
                <c:pt idx="8820">
                  <c:v>#N/A</c:v>
                </c:pt>
                <c:pt idx="8821">
                  <c:v>#N/A</c:v>
                </c:pt>
                <c:pt idx="8822">
                  <c:v>#N/A</c:v>
                </c:pt>
                <c:pt idx="8823">
                  <c:v>#N/A</c:v>
                </c:pt>
                <c:pt idx="8824">
                  <c:v>#N/A</c:v>
                </c:pt>
                <c:pt idx="8825">
                  <c:v>#N/A</c:v>
                </c:pt>
                <c:pt idx="8826">
                  <c:v>#N/A</c:v>
                </c:pt>
                <c:pt idx="8827">
                  <c:v>#N/A</c:v>
                </c:pt>
                <c:pt idx="8828">
                  <c:v>#N/A</c:v>
                </c:pt>
                <c:pt idx="8829">
                  <c:v>#N/A</c:v>
                </c:pt>
                <c:pt idx="8830">
                  <c:v>#N/A</c:v>
                </c:pt>
                <c:pt idx="8831">
                  <c:v>#N/A</c:v>
                </c:pt>
                <c:pt idx="8832">
                  <c:v>#N/A</c:v>
                </c:pt>
                <c:pt idx="8833">
                  <c:v>#N/A</c:v>
                </c:pt>
                <c:pt idx="8834">
                  <c:v>#N/A</c:v>
                </c:pt>
                <c:pt idx="8835">
                  <c:v>#N/A</c:v>
                </c:pt>
                <c:pt idx="8836">
                  <c:v>#N/A</c:v>
                </c:pt>
                <c:pt idx="8837">
                  <c:v>#N/A</c:v>
                </c:pt>
                <c:pt idx="8838">
                  <c:v>#N/A</c:v>
                </c:pt>
                <c:pt idx="8839">
                  <c:v>#N/A</c:v>
                </c:pt>
                <c:pt idx="8840">
                  <c:v>#N/A</c:v>
                </c:pt>
                <c:pt idx="8841">
                  <c:v>#N/A</c:v>
                </c:pt>
                <c:pt idx="8842">
                  <c:v>#N/A</c:v>
                </c:pt>
                <c:pt idx="8843">
                  <c:v>#N/A</c:v>
                </c:pt>
                <c:pt idx="8844">
                  <c:v>#N/A</c:v>
                </c:pt>
                <c:pt idx="8845">
                  <c:v>#N/A</c:v>
                </c:pt>
                <c:pt idx="8846">
                  <c:v>#N/A</c:v>
                </c:pt>
                <c:pt idx="8847">
                  <c:v>#N/A</c:v>
                </c:pt>
                <c:pt idx="8848">
                  <c:v>#N/A</c:v>
                </c:pt>
                <c:pt idx="8849">
                  <c:v>#N/A</c:v>
                </c:pt>
                <c:pt idx="8850">
                  <c:v>#N/A</c:v>
                </c:pt>
                <c:pt idx="8851">
                  <c:v>#N/A</c:v>
                </c:pt>
                <c:pt idx="8852">
                  <c:v>#N/A</c:v>
                </c:pt>
                <c:pt idx="8853">
                  <c:v>#N/A</c:v>
                </c:pt>
                <c:pt idx="8854">
                  <c:v>#N/A</c:v>
                </c:pt>
                <c:pt idx="8855">
                  <c:v>#N/A</c:v>
                </c:pt>
                <c:pt idx="8856">
                  <c:v>#N/A</c:v>
                </c:pt>
                <c:pt idx="8857">
                  <c:v>#N/A</c:v>
                </c:pt>
                <c:pt idx="8858">
                  <c:v>#N/A</c:v>
                </c:pt>
                <c:pt idx="8859">
                  <c:v>#N/A</c:v>
                </c:pt>
                <c:pt idx="8860">
                  <c:v>#N/A</c:v>
                </c:pt>
                <c:pt idx="8861">
                  <c:v>#N/A</c:v>
                </c:pt>
                <c:pt idx="8862">
                  <c:v>#N/A</c:v>
                </c:pt>
                <c:pt idx="8863">
                  <c:v>#N/A</c:v>
                </c:pt>
                <c:pt idx="8864">
                  <c:v>#N/A</c:v>
                </c:pt>
                <c:pt idx="8865">
                  <c:v>#N/A</c:v>
                </c:pt>
                <c:pt idx="8866">
                  <c:v>#N/A</c:v>
                </c:pt>
                <c:pt idx="8867">
                  <c:v>#N/A</c:v>
                </c:pt>
                <c:pt idx="8868">
                  <c:v>#N/A</c:v>
                </c:pt>
                <c:pt idx="8869">
                  <c:v>#N/A</c:v>
                </c:pt>
                <c:pt idx="8870">
                  <c:v>#N/A</c:v>
                </c:pt>
                <c:pt idx="8871">
                  <c:v>#N/A</c:v>
                </c:pt>
                <c:pt idx="8872">
                  <c:v>#N/A</c:v>
                </c:pt>
                <c:pt idx="8873">
                  <c:v>#N/A</c:v>
                </c:pt>
                <c:pt idx="8874">
                  <c:v>#N/A</c:v>
                </c:pt>
                <c:pt idx="8875">
                  <c:v>#N/A</c:v>
                </c:pt>
                <c:pt idx="8876">
                  <c:v>#N/A</c:v>
                </c:pt>
                <c:pt idx="8877">
                  <c:v>#N/A</c:v>
                </c:pt>
                <c:pt idx="8878">
                  <c:v>#N/A</c:v>
                </c:pt>
                <c:pt idx="8879">
                  <c:v>#N/A</c:v>
                </c:pt>
                <c:pt idx="8880">
                  <c:v>#N/A</c:v>
                </c:pt>
                <c:pt idx="8881">
                  <c:v>#N/A</c:v>
                </c:pt>
                <c:pt idx="8882">
                  <c:v>#N/A</c:v>
                </c:pt>
                <c:pt idx="8883">
                  <c:v>#N/A</c:v>
                </c:pt>
                <c:pt idx="8884">
                  <c:v>#N/A</c:v>
                </c:pt>
                <c:pt idx="8885">
                  <c:v>#N/A</c:v>
                </c:pt>
                <c:pt idx="8886">
                  <c:v>#N/A</c:v>
                </c:pt>
                <c:pt idx="8887">
                  <c:v>#N/A</c:v>
                </c:pt>
                <c:pt idx="8888">
                  <c:v>#N/A</c:v>
                </c:pt>
                <c:pt idx="8889">
                  <c:v>#N/A</c:v>
                </c:pt>
                <c:pt idx="8890">
                  <c:v>#N/A</c:v>
                </c:pt>
                <c:pt idx="8891">
                  <c:v>#N/A</c:v>
                </c:pt>
                <c:pt idx="8892">
                  <c:v>#N/A</c:v>
                </c:pt>
                <c:pt idx="8893">
                  <c:v>#N/A</c:v>
                </c:pt>
                <c:pt idx="8894">
                  <c:v>#N/A</c:v>
                </c:pt>
                <c:pt idx="8895">
                  <c:v>#N/A</c:v>
                </c:pt>
                <c:pt idx="8896">
                  <c:v>#N/A</c:v>
                </c:pt>
                <c:pt idx="8897">
                  <c:v>#N/A</c:v>
                </c:pt>
                <c:pt idx="8898">
                  <c:v>#N/A</c:v>
                </c:pt>
                <c:pt idx="8899">
                  <c:v>#N/A</c:v>
                </c:pt>
                <c:pt idx="8900">
                  <c:v>#N/A</c:v>
                </c:pt>
                <c:pt idx="8901">
                  <c:v>#N/A</c:v>
                </c:pt>
                <c:pt idx="8902">
                  <c:v>#N/A</c:v>
                </c:pt>
                <c:pt idx="8903">
                  <c:v>#N/A</c:v>
                </c:pt>
                <c:pt idx="8904">
                  <c:v>#N/A</c:v>
                </c:pt>
                <c:pt idx="8905">
                  <c:v>#N/A</c:v>
                </c:pt>
                <c:pt idx="8906">
                  <c:v>#N/A</c:v>
                </c:pt>
                <c:pt idx="8907">
                  <c:v>#N/A</c:v>
                </c:pt>
                <c:pt idx="8908">
                  <c:v>#N/A</c:v>
                </c:pt>
                <c:pt idx="8909">
                  <c:v>#N/A</c:v>
                </c:pt>
                <c:pt idx="8910">
                  <c:v>#N/A</c:v>
                </c:pt>
                <c:pt idx="8911">
                  <c:v>#N/A</c:v>
                </c:pt>
                <c:pt idx="8912">
                  <c:v>#N/A</c:v>
                </c:pt>
                <c:pt idx="8913">
                  <c:v>#N/A</c:v>
                </c:pt>
                <c:pt idx="8914">
                  <c:v>#N/A</c:v>
                </c:pt>
                <c:pt idx="8915">
                  <c:v>#N/A</c:v>
                </c:pt>
                <c:pt idx="8916">
                  <c:v>#N/A</c:v>
                </c:pt>
                <c:pt idx="8917">
                  <c:v>#N/A</c:v>
                </c:pt>
                <c:pt idx="8918">
                  <c:v>#N/A</c:v>
                </c:pt>
                <c:pt idx="8919">
                  <c:v>#N/A</c:v>
                </c:pt>
                <c:pt idx="8920">
                  <c:v>#N/A</c:v>
                </c:pt>
                <c:pt idx="8921">
                  <c:v>#N/A</c:v>
                </c:pt>
                <c:pt idx="8922">
                  <c:v>#N/A</c:v>
                </c:pt>
                <c:pt idx="8923">
                  <c:v>#N/A</c:v>
                </c:pt>
                <c:pt idx="8924">
                  <c:v>#N/A</c:v>
                </c:pt>
                <c:pt idx="8925">
                  <c:v>#N/A</c:v>
                </c:pt>
                <c:pt idx="8926">
                  <c:v>#N/A</c:v>
                </c:pt>
                <c:pt idx="8927">
                  <c:v>#N/A</c:v>
                </c:pt>
                <c:pt idx="8928">
                  <c:v>#N/A</c:v>
                </c:pt>
                <c:pt idx="8929">
                  <c:v>#N/A</c:v>
                </c:pt>
                <c:pt idx="8930">
                  <c:v>#N/A</c:v>
                </c:pt>
                <c:pt idx="8931">
                  <c:v>#N/A</c:v>
                </c:pt>
                <c:pt idx="8932">
                  <c:v>#N/A</c:v>
                </c:pt>
                <c:pt idx="8933">
                  <c:v>#N/A</c:v>
                </c:pt>
                <c:pt idx="8934">
                  <c:v>#N/A</c:v>
                </c:pt>
                <c:pt idx="8935">
                  <c:v>#N/A</c:v>
                </c:pt>
                <c:pt idx="8936">
                  <c:v>#N/A</c:v>
                </c:pt>
                <c:pt idx="8937">
                  <c:v>#N/A</c:v>
                </c:pt>
                <c:pt idx="8938">
                  <c:v>#N/A</c:v>
                </c:pt>
                <c:pt idx="8939">
                  <c:v>#N/A</c:v>
                </c:pt>
                <c:pt idx="8940">
                  <c:v>#N/A</c:v>
                </c:pt>
                <c:pt idx="8941">
                  <c:v>#N/A</c:v>
                </c:pt>
                <c:pt idx="8942">
                  <c:v>#N/A</c:v>
                </c:pt>
                <c:pt idx="8943">
                  <c:v>#N/A</c:v>
                </c:pt>
                <c:pt idx="8944">
                  <c:v>#N/A</c:v>
                </c:pt>
                <c:pt idx="8945">
                  <c:v>#N/A</c:v>
                </c:pt>
                <c:pt idx="8946">
                  <c:v>#N/A</c:v>
                </c:pt>
                <c:pt idx="8947">
                  <c:v>#N/A</c:v>
                </c:pt>
                <c:pt idx="8948">
                  <c:v>#N/A</c:v>
                </c:pt>
                <c:pt idx="8949">
                  <c:v>#N/A</c:v>
                </c:pt>
                <c:pt idx="8950">
                  <c:v>#N/A</c:v>
                </c:pt>
                <c:pt idx="8951">
                  <c:v>#N/A</c:v>
                </c:pt>
                <c:pt idx="8952">
                  <c:v>#N/A</c:v>
                </c:pt>
                <c:pt idx="8953">
                  <c:v>#N/A</c:v>
                </c:pt>
                <c:pt idx="8954">
                  <c:v>#N/A</c:v>
                </c:pt>
                <c:pt idx="8955">
                  <c:v>#N/A</c:v>
                </c:pt>
                <c:pt idx="8956">
                  <c:v>#N/A</c:v>
                </c:pt>
                <c:pt idx="8957">
                  <c:v>#N/A</c:v>
                </c:pt>
                <c:pt idx="8958">
                  <c:v>#N/A</c:v>
                </c:pt>
                <c:pt idx="8959">
                  <c:v>#N/A</c:v>
                </c:pt>
                <c:pt idx="8960">
                  <c:v>#N/A</c:v>
                </c:pt>
                <c:pt idx="8961">
                  <c:v>#N/A</c:v>
                </c:pt>
                <c:pt idx="8962">
                  <c:v>#N/A</c:v>
                </c:pt>
                <c:pt idx="8963">
                  <c:v>#N/A</c:v>
                </c:pt>
                <c:pt idx="8964">
                  <c:v>#N/A</c:v>
                </c:pt>
                <c:pt idx="8965">
                  <c:v>#N/A</c:v>
                </c:pt>
                <c:pt idx="8966">
                  <c:v>#N/A</c:v>
                </c:pt>
                <c:pt idx="8967">
                  <c:v>#N/A</c:v>
                </c:pt>
                <c:pt idx="8968">
                  <c:v>#N/A</c:v>
                </c:pt>
                <c:pt idx="8969">
                  <c:v>#N/A</c:v>
                </c:pt>
                <c:pt idx="8970">
                  <c:v>#N/A</c:v>
                </c:pt>
                <c:pt idx="8971">
                  <c:v>#N/A</c:v>
                </c:pt>
                <c:pt idx="8972">
                  <c:v>#N/A</c:v>
                </c:pt>
                <c:pt idx="8973">
                  <c:v>#N/A</c:v>
                </c:pt>
                <c:pt idx="8974">
                  <c:v>#N/A</c:v>
                </c:pt>
                <c:pt idx="8975">
                  <c:v>#N/A</c:v>
                </c:pt>
                <c:pt idx="8976">
                  <c:v>#N/A</c:v>
                </c:pt>
                <c:pt idx="8977">
                  <c:v>#N/A</c:v>
                </c:pt>
                <c:pt idx="8978">
                  <c:v>#N/A</c:v>
                </c:pt>
                <c:pt idx="8979">
                  <c:v>#N/A</c:v>
                </c:pt>
                <c:pt idx="8980">
                  <c:v>#N/A</c:v>
                </c:pt>
                <c:pt idx="8981">
                  <c:v>#N/A</c:v>
                </c:pt>
                <c:pt idx="8982">
                  <c:v>#N/A</c:v>
                </c:pt>
                <c:pt idx="8983">
                  <c:v>#N/A</c:v>
                </c:pt>
                <c:pt idx="8984">
                  <c:v>#N/A</c:v>
                </c:pt>
                <c:pt idx="8985">
                  <c:v>#N/A</c:v>
                </c:pt>
                <c:pt idx="8986">
                  <c:v>#N/A</c:v>
                </c:pt>
                <c:pt idx="8987">
                  <c:v>#N/A</c:v>
                </c:pt>
                <c:pt idx="8988">
                  <c:v>#N/A</c:v>
                </c:pt>
                <c:pt idx="8989">
                  <c:v>#N/A</c:v>
                </c:pt>
                <c:pt idx="8990">
                  <c:v>#N/A</c:v>
                </c:pt>
                <c:pt idx="8991">
                  <c:v>#N/A</c:v>
                </c:pt>
                <c:pt idx="8992">
                  <c:v>#N/A</c:v>
                </c:pt>
                <c:pt idx="8993">
                  <c:v>#N/A</c:v>
                </c:pt>
                <c:pt idx="8994">
                  <c:v>#N/A</c:v>
                </c:pt>
                <c:pt idx="8995">
                  <c:v>#N/A</c:v>
                </c:pt>
                <c:pt idx="8996">
                  <c:v>#N/A</c:v>
                </c:pt>
                <c:pt idx="8997">
                  <c:v>#N/A</c:v>
                </c:pt>
                <c:pt idx="8998">
                  <c:v>#N/A</c:v>
                </c:pt>
                <c:pt idx="8999">
                  <c:v>#N/A</c:v>
                </c:pt>
                <c:pt idx="9000">
                  <c:v>#N/A</c:v>
                </c:pt>
                <c:pt idx="9001">
                  <c:v>#N/A</c:v>
                </c:pt>
                <c:pt idx="9002">
                  <c:v>#N/A</c:v>
                </c:pt>
                <c:pt idx="9003">
                  <c:v>#N/A</c:v>
                </c:pt>
                <c:pt idx="9004">
                  <c:v>#N/A</c:v>
                </c:pt>
                <c:pt idx="9005">
                  <c:v>#N/A</c:v>
                </c:pt>
                <c:pt idx="9006">
                  <c:v>#N/A</c:v>
                </c:pt>
                <c:pt idx="9007">
                  <c:v>#N/A</c:v>
                </c:pt>
                <c:pt idx="9008">
                  <c:v>#N/A</c:v>
                </c:pt>
                <c:pt idx="9009">
                  <c:v>#N/A</c:v>
                </c:pt>
                <c:pt idx="9010">
                  <c:v>#N/A</c:v>
                </c:pt>
                <c:pt idx="9011">
                  <c:v>#N/A</c:v>
                </c:pt>
                <c:pt idx="9012">
                  <c:v>#N/A</c:v>
                </c:pt>
                <c:pt idx="9013">
                  <c:v>#N/A</c:v>
                </c:pt>
                <c:pt idx="9014">
                  <c:v>#N/A</c:v>
                </c:pt>
                <c:pt idx="9015">
                  <c:v>#N/A</c:v>
                </c:pt>
                <c:pt idx="9016">
                  <c:v>#N/A</c:v>
                </c:pt>
                <c:pt idx="9017">
                  <c:v>#N/A</c:v>
                </c:pt>
                <c:pt idx="9018">
                  <c:v>#N/A</c:v>
                </c:pt>
                <c:pt idx="9019">
                  <c:v>#N/A</c:v>
                </c:pt>
                <c:pt idx="9020">
                  <c:v>#N/A</c:v>
                </c:pt>
                <c:pt idx="9021">
                  <c:v>#N/A</c:v>
                </c:pt>
                <c:pt idx="9022">
                  <c:v>#N/A</c:v>
                </c:pt>
                <c:pt idx="9023">
                  <c:v>#N/A</c:v>
                </c:pt>
                <c:pt idx="9024">
                  <c:v>#N/A</c:v>
                </c:pt>
                <c:pt idx="9025">
                  <c:v>#N/A</c:v>
                </c:pt>
                <c:pt idx="9026">
                  <c:v>#N/A</c:v>
                </c:pt>
                <c:pt idx="9027">
                  <c:v>#N/A</c:v>
                </c:pt>
                <c:pt idx="9028">
                  <c:v>#N/A</c:v>
                </c:pt>
                <c:pt idx="9029">
                  <c:v>#N/A</c:v>
                </c:pt>
                <c:pt idx="9030">
                  <c:v>#N/A</c:v>
                </c:pt>
                <c:pt idx="9031">
                  <c:v>#N/A</c:v>
                </c:pt>
                <c:pt idx="9032">
                  <c:v>#N/A</c:v>
                </c:pt>
                <c:pt idx="9033">
                  <c:v>#N/A</c:v>
                </c:pt>
                <c:pt idx="9034">
                  <c:v>#N/A</c:v>
                </c:pt>
                <c:pt idx="9035">
                  <c:v>#N/A</c:v>
                </c:pt>
                <c:pt idx="9036">
                  <c:v>#N/A</c:v>
                </c:pt>
                <c:pt idx="9037">
                  <c:v>#N/A</c:v>
                </c:pt>
                <c:pt idx="9038">
                  <c:v>#N/A</c:v>
                </c:pt>
                <c:pt idx="9039">
                  <c:v>#N/A</c:v>
                </c:pt>
                <c:pt idx="9040">
                  <c:v>#N/A</c:v>
                </c:pt>
                <c:pt idx="9041">
                  <c:v>#N/A</c:v>
                </c:pt>
                <c:pt idx="9042">
                  <c:v>#N/A</c:v>
                </c:pt>
                <c:pt idx="9043">
                  <c:v>#N/A</c:v>
                </c:pt>
                <c:pt idx="9044">
                  <c:v>#N/A</c:v>
                </c:pt>
                <c:pt idx="9045">
                  <c:v>#N/A</c:v>
                </c:pt>
                <c:pt idx="9046">
                  <c:v>#N/A</c:v>
                </c:pt>
                <c:pt idx="9047">
                  <c:v>#N/A</c:v>
                </c:pt>
                <c:pt idx="9048">
                  <c:v>#N/A</c:v>
                </c:pt>
                <c:pt idx="9049">
                  <c:v>#N/A</c:v>
                </c:pt>
                <c:pt idx="9050">
                  <c:v>#N/A</c:v>
                </c:pt>
                <c:pt idx="9051">
                  <c:v>#N/A</c:v>
                </c:pt>
                <c:pt idx="9052">
                  <c:v>#N/A</c:v>
                </c:pt>
                <c:pt idx="9053">
                  <c:v>#N/A</c:v>
                </c:pt>
                <c:pt idx="9054">
                  <c:v>#N/A</c:v>
                </c:pt>
                <c:pt idx="9055">
                  <c:v>#N/A</c:v>
                </c:pt>
                <c:pt idx="9056">
                  <c:v>#N/A</c:v>
                </c:pt>
                <c:pt idx="9057">
                  <c:v>#N/A</c:v>
                </c:pt>
                <c:pt idx="9058">
                  <c:v>#N/A</c:v>
                </c:pt>
                <c:pt idx="9059">
                  <c:v>#N/A</c:v>
                </c:pt>
                <c:pt idx="9060">
                  <c:v>#N/A</c:v>
                </c:pt>
                <c:pt idx="9061">
                  <c:v>#N/A</c:v>
                </c:pt>
                <c:pt idx="9062">
                  <c:v>#N/A</c:v>
                </c:pt>
                <c:pt idx="9063">
                  <c:v>#N/A</c:v>
                </c:pt>
                <c:pt idx="9064">
                  <c:v>#N/A</c:v>
                </c:pt>
                <c:pt idx="9065">
                  <c:v>#N/A</c:v>
                </c:pt>
                <c:pt idx="9066">
                  <c:v>#N/A</c:v>
                </c:pt>
                <c:pt idx="9067">
                  <c:v>#N/A</c:v>
                </c:pt>
                <c:pt idx="9068">
                  <c:v>#N/A</c:v>
                </c:pt>
                <c:pt idx="9069">
                  <c:v>#N/A</c:v>
                </c:pt>
                <c:pt idx="9070">
                  <c:v>#N/A</c:v>
                </c:pt>
                <c:pt idx="9071">
                  <c:v>#N/A</c:v>
                </c:pt>
                <c:pt idx="9072">
                  <c:v>#N/A</c:v>
                </c:pt>
                <c:pt idx="9073">
                  <c:v>#N/A</c:v>
                </c:pt>
                <c:pt idx="9074">
                  <c:v>#N/A</c:v>
                </c:pt>
                <c:pt idx="9075">
                  <c:v>#N/A</c:v>
                </c:pt>
                <c:pt idx="9076">
                  <c:v>#N/A</c:v>
                </c:pt>
                <c:pt idx="9077">
                  <c:v>#N/A</c:v>
                </c:pt>
                <c:pt idx="9078">
                  <c:v>#N/A</c:v>
                </c:pt>
                <c:pt idx="9079">
                  <c:v>#N/A</c:v>
                </c:pt>
                <c:pt idx="9080">
                  <c:v>#N/A</c:v>
                </c:pt>
                <c:pt idx="9081">
                  <c:v>#N/A</c:v>
                </c:pt>
                <c:pt idx="9082">
                  <c:v>#N/A</c:v>
                </c:pt>
                <c:pt idx="9083">
                  <c:v>#N/A</c:v>
                </c:pt>
                <c:pt idx="9084">
                  <c:v>#N/A</c:v>
                </c:pt>
                <c:pt idx="9085">
                  <c:v>#N/A</c:v>
                </c:pt>
                <c:pt idx="9086">
                  <c:v>#N/A</c:v>
                </c:pt>
                <c:pt idx="9087">
                  <c:v>#N/A</c:v>
                </c:pt>
                <c:pt idx="9088">
                  <c:v>#N/A</c:v>
                </c:pt>
                <c:pt idx="9089">
                  <c:v>#N/A</c:v>
                </c:pt>
                <c:pt idx="9090">
                  <c:v>#N/A</c:v>
                </c:pt>
                <c:pt idx="9091">
                  <c:v>#N/A</c:v>
                </c:pt>
                <c:pt idx="9092">
                  <c:v>#N/A</c:v>
                </c:pt>
                <c:pt idx="9093">
                  <c:v>#N/A</c:v>
                </c:pt>
                <c:pt idx="9094">
                  <c:v>#N/A</c:v>
                </c:pt>
                <c:pt idx="9095">
                  <c:v>#N/A</c:v>
                </c:pt>
                <c:pt idx="9096">
                  <c:v>#N/A</c:v>
                </c:pt>
                <c:pt idx="9097">
                  <c:v>#N/A</c:v>
                </c:pt>
                <c:pt idx="9098">
                  <c:v>#N/A</c:v>
                </c:pt>
                <c:pt idx="9099">
                  <c:v>#N/A</c:v>
                </c:pt>
                <c:pt idx="9100">
                  <c:v>#N/A</c:v>
                </c:pt>
                <c:pt idx="9101">
                  <c:v>#N/A</c:v>
                </c:pt>
                <c:pt idx="9102">
                  <c:v>#N/A</c:v>
                </c:pt>
                <c:pt idx="9103">
                  <c:v>#N/A</c:v>
                </c:pt>
                <c:pt idx="9104">
                  <c:v>#N/A</c:v>
                </c:pt>
                <c:pt idx="9105">
                  <c:v>#N/A</c:v>
                </c:pt>
                <c:pt idx="9106">
                  <c:v>#N/A</c:v>
                </c:pt>
                <c:pt idx="9107">
                  <c:v>#N/A</c:v>
                </c:pt>
                <c:pt idx="9108">
                  <c:v>#N/A</c:v>
                </c:pt>
                <c:pt idx="9109">
                  <c:v>#N/A</c:v>
                </c:pt>
                <c:pt idx="9110">
                  <c:v>#N/A</c:v>
                </c:pt>
                <c:pt idx="9111">
                  <c:v>#N/A</c:v>
                </c:pt>
                <c:pt idx="9112">
                  <c:v>#N/A</c:v>
                </c:pt>
                <c:pt idx="9113">
                  <c:v>#N/A</c:v>
                </c:pt>
                <c:pt idx="9114">
                  <c:v>#N/A</c:v>
                </c:pt>
                <c:pt idx="9115">
                  <c:v>#N/A</c:v>
                </c:pt>
                <c:pt idx="9116">
                  <c:v>#N/A</c:v>
                </c:pt>
                <c:pt idx="9117">
                  <c:v>#N/A</c:v>
                </c:pt>
                <c:pt idx="9118">
                  <c:v>#N/A</c:v>
                </c:pt>
                <c:pt idx="9119">
                  <c:v>#N/A</c:v>
                </c:pt>
                <c:pt idx="9120">
                  <c:v>#N/A</c:v>
                </c:pt>
                <c:pt idx="9121">
                  <c:v>#N/A</c:v>
                </c:pt>
                <c:pt idx="9122">
                  <c:v>#N/A</c:v>
                </c:pt>
                <c:pt idx="9123">
                  <c:v>#N/A</c:v>
                </c:pt>
                <c:pt idx="9124">
                  <c:v>#N/A</c:v>
                </c:pt>
                <c:pt idx="9125">
                  <c:v>#N/A</c:v>
                </c:pt>
                <c:pt idx="9126">
                  <c:v>#N/A</c:v>
                </c:pt>
                <c:pt idx="9127">
                  <c:v>#N/A</c:v>
                </c:pt>
                <c:pt idx="9128">
                  <c:v>#N/A</c:v>
                </c:pt>
                <c:pt idx="9129">
                  <c:v>#N/A</c:v>
                </c:pt>
                <c:pt idx="9130">
                  <c:v>#N/A</c:v>
                </c:pt>
                <c:pt idx="9131">
                  <c:v>#N/A</c:v>
                </c:pt>
                <c:pt idx="9132">
                  <c:v>#N/A</c:v>
                </c:pt>
                <c:pt idx="9133">
                  <c:v>#N/A</c:v>
                </c:pt>
                <c:pt idx="9134">
                  <c:v>#N/A</c:v>
                </c:pt>
                <c:pt idx="9135">
                  <c:v>#N/A</c:v>
                </c:pt>
                <c:pt idx="9136">
                  <c:v>#N/A</c:v>
                </c:pt>
                <c:pt idx="9137">
                  <c:v>#N/A</c:v>
                </c:pt>
                <c:pt idx="9138">
                  <c:v>#N/A</c:v>
                </c:pt>
                <c:pt idx="9139">
                  <c:v>#N/A</c:v>
                </c:pt>
                <c:pt idx="9140">
                  <c:v>#N/A</c:v>
                </c:pt>
                <c:pt idx="9141">
                  <c:v>#N/A</c:v>
                </c:pt>
                <c:pt idx="9142">
                  <c:v>#N/A</c:v>
                </c:pt>
                <c:pt idx="9143">
                  <c:v>#N/A</c:v>
                </c:pt>
                <c:pt idx="9144">
                  <c:v>#N/A</c:v>
                </c:pt>
                <c:pt idx="9145">
                  <c:v>#N/A</c:v>
                </c:pt>
                <c:pt idx="9146">
                  <c:v>#N/A</c:v>
                </c:pt>
                <c:pt idx="9147">
                  <c:v>#N/A</c:v>
                </c:pt>
                <c:pt idx="9148">
                  <c:v>#N/A</c:v>
                </c:pt>
                <c:pt idx="9149">
                  <c:v>#N/A</c:v>
                </c:pt>
                <c:pt idx="9150">
                  <c:v>#N/A</c:v>
                </c:pt>
                <c:pt idx="9151">
                  <c:v>#N/A</c:v>
                </c:pt>
                <c:pt idx="9152">
                  <c:v>#N/A</c:v>
                </c:pt>
                <c:pt idx="9153">
                  <c:v>#N/A</c:v>
                </c:pt>
                <c:pt idx="9154">
                  <c:v>#N/A</c:v>
                </c:pt>
                <c:pt idx="9155">
                  <c:v>#N/A</c:v>
                </c:pt>
                <c:pt idx="9156">
                  <c:v>#N/A</c:v>
                </c:pt>
                <c:pt idx="9157">
                  <c:v>#N/A</c:v>
                </c:pt>
                <c:pt idx="9158">
                  <c:v>#N/A</c:v>
                </c:pt>
                <c:pt idx="9159">
                  <c:v>#N/A</c:v>
                </c:pt>
                <c:pt idx="9160">
                  <c:v>#N/A</c:v>
                </c:pt>
                <c:pt idx="9161">
                  <c:v>#N/A</c:v>
                </c:pt>
                <c:pt idx="9162">
                  <c:v>#N/A</c:v>
                </c:pt>
                <c:pt idx="9163">
                  <c:v>#N/A</c:v>
                </c:pt>
                <c:pt idx="9164">
                  <c:v>#N/A</c:v>
                </c:pt>
                <c:pt idx="9165">
                  <c:v>#N/A</c:v>
                </c:pt>
                <c:pt idx="9166">
                  <c:v>#N/A</c:v>
                </c:pt>
                <c:pt idx="9167">
                  <c:v>#N/A</c:v>
                </c:pt>
                <c:pt idx="9168">
                  <c:v>#N/A</c:v>
                </c:pt>
                <c:pt idx="9169">
                  <c:v>#N/A</c:v>
                </c:pt>
                <c:pt idx="9170">
                  <c:v>#N/A</c:v>
                </c:pt>
                <c:pt idx="9171">
                  <c:v>#N/A</c:v>
                </c:pt>
                <c:pt idx="9172">
                  <c:v>#N/A</c:v>
                </c:pt>
                <c:pt idx="9173">
                  <c:v>#N/A</c:v>
                </c:pt>
                <c:pt idx="9174">
                  <c:v>#N/A</c:v>
                </c:pt>
                <c:pt idx="9175">
                  <c:v>#N/A</c:v>
                </c:pt>
                <c:pt idx="9176">
                  <c:v>#N/A</c:v>
                </c:pt>
                <c:pt idx="9177">
                  <c:v>#N/A</c:v>
                </c:pt>
                <c:pt idx="9178">
                  <c:v>#N/A</c:v>
                </c:pt>
                <c:pt idx="9179">
                  <c:v>#N/A</c:v>
                </c:pt>
                <c:pt idx="9180">
                  <c:v>#N/A</c:v>
                </c:pt>
                <c:pt idx="9181">
                  <c:v>#N/A</c:v>
                </c:pt>
                <c:pt idx="9182">
                  <c:v>#N/A</c:v>
                </c:pt>
                <c:pt idx="9183">
                  <c:v>#N/A</c:v>
                </c:pt>
                <c:pt idx="9184">
                  <c:v>#N/A</c:v>
                </c:pt>
                <c:pt idx="9185">
                  <c:v>#N/A</c:v>
                </c:pt>
                <c:pt idx="9186">
                  <c:v>#N/A</c:v>
                </c:pt>
                <c:pt idx="9187">
                  <c:v>#N/A</c:v>
                </c:pt>
                <c:pt idx="9188">
                  <c:v>#N/A</c:v>
                </c:pt>
                <c:pt idx="9189">
                  <c:v>#N/A</c:v>
                </c:pt>
                <c:pt idx="9190">
                  <c:v>#N/A</c:v>
                </c:pt>
                <c:pt idx="9191">
                  <c:v>#N/A</c:v>
                </c:pt>
                <c:pt idx="9192">
                  <c:v>#N/A</c:v>
                </c:pt>
                <c:pt idx="9193">
                  <c:v>#N/A</c:v>
                </c:pt>
                <c:pt idx="9194">
                  <c:v>#N/A</c:v>
                </c:pt>
                <c:pt idx="9195">
                  <c:v>#N/A</c:v>
                </c:pt>
                <c:pt idx="9196">
                  <c:v>#N/A</c:v>
                </c:pt>
                <c:pt idx="9197">
                  <c:v>#N/A</c:v>
                </c:pt>
                <c:pt idx="9198">
                  <c:v>#N/A</c:v>
                </c:pt>
                <c:pt idx="9199">
                  <c:v>#N/A</c:v>
                </c:pt>
                <c:pt idx="9200">
                  <c:v>#N/A</c:v>
                </c:pt>
                <c:pt idx="9201">
                  <c:v>#N/A</c:v>
                </c:pt>
                <c:pt idx="9202">
                  <c:v>#N/A</c:v>
                </c:pt>
                <c:pt idx="9203">
                  <c:v>#N/A</c:v>
                </c:pt>
                <c:pt idx="9204">
                  <c:v>#N/A</c:v>
                </c:pt>
                <c:pt idx="9205">
                  <c:v>#N/A</c:v>
                </c:pt>
                <c:pt idx="9206">
                  <c:v>#N/A</c:v>
                </c:pt>
                <c:pt idx="9207">
                  <c:v>#N/A</c:v>
                </c:pt>
                <c:pt idx="9208">
                  <c:v>#N/A</c:v>
                </c:pt>
                <c:pt idx="9209">
                  <c:v>#N/A</c:v>
                </c:pt>
                <c:pt idx="9210">
                  <c:v>#N/A</c:v>
                </c:pt>
                <c:pt idx="9211">
                  <c:v>#N/A</c:v>
                </c:pt>
                <c:pt idx="9212">
                  <c:v>#N/A</c:v>
                </c:pt>
                <c:pt idx="9213">
                  <c:v>#N/A</c:v>
                </c:pt>
                <c:pt idx="9214">
                  <c:v>#N/A</c:v>
                </c:pt>
                <c:pt idx="9215">
                  <c:v>#N/A</c:v>
                </c:pt>
                <c:pt idx="9216">
                  <c:v>#N/A</c:v>
                </c:pt>
                <c:pt idx="9217">
                  <c:v>#N/A</c:v>
                </c:pt>
                <c:pt idx="9218">
                  <c:v>#N/A</c:v>
                </c:pt>
                <c:pt idx="9219">
                  <c:v>#N/A</c:v>
                </c:pt>
                <c:pt idx="9220">
                  <c:v>#N/A</c:v>
                </c:pt>
                <c:pt idx="9221">
                  <c:v>#N/A</c:v>
                </c:pt>
                <c:pt idx="9222">
                  <c:v>#N/A</c:v>
                </c:pt>
                <c:pt idx="9223">
                  <c:v>#N/A</c:v>
                </c:pt>
                <c:pt idx="9224">
                  <c:v>#N/A</c:v>
                </c:pt>
                <c:pt idx="9225">
                  <c:v>#N/A</c:v>
                </c:pt>
                <c:pt idx="9226">
                  <c:v>#N/A</c:v>
                </c:pt>
                <c:pt idx="9227">
                  <c:v>#N/A</c:v>
                </c:pt>
                <c:pt idx="9228">
                  <c:v>#N/A</c:v>
                </c:pt>
                <c:pt idx="9229">
                  <c:v>#N/A</c:v>
                </c:pt>
                <c:pt idx="9230">
                  <c:v>#N/A</c:v>
                </c:pt>
                <c:pt idx="9231">
                  <c:v>#N/A</c:v>
                </c:pt>
                <c:pt idx="9232">
                  <c:v>#N/A</c:v>
                </c:pt>
                <c:pt idx="9233">
                  <c:v>#N/A</c:v>
                </c:pt>
                <c:pt idx="9234">
                  <c:v>#N/A</c:v>
                </c:pt>
                <c:pt idx="9235">
                  <c:v>#N/A</c:v>
                </c:pt>
                <c:pt idx="9236">
                  <c:v>#N/A</c:v>
                </c:pt>
                <c:pt idx="9237">
                  <c:v>#N/A</c:v>
                </c:pt>
                <c:pt idx="9238">
                  <c:v>#N/A</c:v>
                </c:pt>
                <c:pt idx="9239">
                  <c:v>#N/A</c:v>
                </c:pt>
                <c:pt idx="9240">
                  <c:v>#N/A</c:v>
                </c:pt>
                <c:pt idx="9241">
                  <c:v>#N/A</c:v>
                </c:pt>
                <c:pt idx="9242">
                  <c:v>#N/A</c:v>
                </c:pt>
                <c:pt idx="9243">
                  <c:v>#N/A</c:v>
                </c:pt>
                <c:pt idx="9244">
                  <c:v>#N/A</c:v>
                </c:pt>
                <c:pt idx="9245">
                  <c:v>#N/A</c:v>
                </c:pt>
                <c:pt idx="9246">
                  <c:v>#N/A</c:v>
                </c:pt>
                <c:pt idx="9247">
                  <c:v>#N/A</c:v>
                </c:pt>
                <c:pt idx="9248">
                  <c:v>#N/A</c:v>
                </c:pt>
                <c:pt idx="9249">
                  <c:v>#N/A</c:v>
                </c:pt>
                <c:pt idx="9250">
                  <c:v>#N/A</c:v>
                </c:pt>
                <c:pt idx="9251">
                  <c:v>#N/A</c:v>
                </c:pt>
                <c:pt idx="9252">
                  <c:v>#N/A</c:v>
                </c:pt>
                <c:pt idx="9253">
                  <c:v>#N/A</c:v>
                </c:pt>
                <c:pt idx="9254">
                  <c:v>#N/A</c:v>
                </c:pt>
                <c:pt idx="9255">
                  <c:v>#N/A</c:v>
                </c:pt>
                <c:pt idx="9256">
                  <c:v>#N/A</c:v>
                </c:pt>
                <c:pt idx="9257">
                  <c:v>#N/A</c:v>
                </c:pt>
                <c:pt idx="9258">
                  <c:v>#N/A</c:v>
                </c:pt>
                <c:pt idx="9259">
                  <c:v>#N/A</c:v>
                </c:pt>
                <c:pt idx="9260">
                  <c:v>#N/A</c:v>
                </c:pt>
                <c:pt idx="9261">
                  <c:v>#N/A</c:v>
                </c:pt>
                <c:pt idx="9262">
                  <c:v>#N/A</c:v>
                </c:pt>
                <c:pt idx="9263">
                  <c:v>#N/A</c:v>
                </c:pt>
                <c:pt idx="9264">
                  <c:v>#N/A</c:v>
                </c:pt>
                <c:pt idx="9265">
                  <c:v>#N/A</c:v>
                </c:pt>
                <c:pt idx="9266">
                  <c:v>#N/A</c:v>
                </c:pt>
                <c:pt idx="9267">
                  <c:v>#N/A</c:v>
                </c:pt>
                <c:pt idx="9268">
                  <c:v>#N/A</c:v>
                </c:pt>
                <c:pt idx="9269">
                  <c:v>#N/A</c:v>
                </c:pt>
                <c:pt idx="9270">
                  <c:v>#N/A</c:v>
                </c:pt>
                <c:pt idx="9271">
                  <c:v>#N/A</c:v>
                </c:pt>
                <c:pt idx="9272">
                  <c:v>#N/A</c:v>
                </c:pt>
                <c:pt idx="9273">
                  <c:v>#N/A</c:v>
                </c:pt>
                <c:pt idx="9274">
                  <c:v>#N/A</c:v>
                </c:pt>
                <c:pt idx="9275">
                  <c:v>#N/A</c:v>
                </c:pt>
                <c:pt idx="9276">
                  <c:v>#N/A</c:v>
                </c:pt>
                <c:pt idx="9277">
                  <c:v>#N/A</c:v>
                </c:pt>
                <c:pt idx="9278">
                  <c:v>#N/A</c:v>
                </c:pt>
                <c:pt idx="9279">
                  <c:v>#N/A</c:v>
                </c:pt>
                <c:pt idx="9280">
                  <c:v>#N/A</c:v>
                </c:pt>
                <c:pt idx="9281">
                  <c:v>#N/A</c:v>
                </c:pt>
                <c:pt idx="9282">
                  <c:v>#N/A</c:v>
                </c:pt>
                <c:pt idx="9283">
                  <c:v>#N/A</c:v>
                </c:pt>
                <c:pt idx="9284">
                  <c:v>#N/A</c:v>
                </c:pt>
                <c:pt idx="9285">
                  <c:v>#N/A</c:v>
                </c:pt>
                <c:pt idx="9286">
                  <c:v>#N/A</c:v>
                </c:pt>
                <c:pt idx="9287">
                  <c:v>#N/A</c:v>
                </c:pt>
                <c:pt idx="9288">
                  <c:v>#N/A</c:v>
                </c:pt>
                <c:pt idx="9289">
                  <c:v>#N/A</c:v>
                </c:pt>
                <c:pt idx="9290">
                  <c:v>#N/A</c:v>
                </c:pt>
                <c:pt idx="9291">
                  <c:v>#N/A</c:v>
                </c:pt>
                <c:pt idx="9292">
                  <c:v>#N/A</c:v>
                </c:pt>
                <c:pt idx="9293">
                  <c:v>#N/A</c:v>
                </c:pt>
                <c:pt idx="9294">
                  <c:v>#N/A</c:v>
                </c:pt>
                <c:pt idx="9295">
                  <c:v>#N/A</c:v>
                </c:pt>
                <c:pt idx="9296">
                  <c:v>#N/A</c:v>
                </c:pt>
                <c:pt idx="9297">
                  <c:v>#N/A</c:v>
                </c:pt>
                <c:pt idx="9298">
                  <c:v>#N/A</c:v>
                </c:pt>
                <c:pt idx="9299">
                  <c:v>#N/A</c:v>
                </c:pt>
                <c:pt idx="9300">
                  <c:v>#N/A</c:v>
                </c:pt>
                <c:pt idx="9301">
                  <c:v>#N/A</c:v>
                </c:pt>
                <c:pt idx="9302">
                  <c:v>#N/A</c:v>
                </c:pt>
                <c:pt idx="9303">
                  <c:v>#N/A</c:v>
                </c:pt>
                <c:pt idx="9304">
                  <c:v>#N/A</c:v>
                </c:pt>
                <c:pt idx="9305">
                  <c:v>#N/A</c:v>
                </c:pt>
                <c:pt idx="9306">
                  <c:v>#N/A</c:v>
                </c:pt>
                <c:pt idx="9307">
                  <c:v>#N/A</c:v>
                </c:pt>
                <c:pt idx="9308">
                  <c:v>#N/A</c:v>
                </c:pt>
                <c:pt idx="9309">
                  <c:v>#N/A</c:v>
                </c:pt>
                <c:pt idx="9310">
                  <c:v>#N/A</c:v>
                </c:pt>
                <c:pt idx="9311">
                  <c:v>#N/A</c:v>
                </c:pt>
                <c:pt idx="9312">
                  <c:v>#N/A</c:v>
                </c:pt>
                <c:pt idx="9313">
                  <c:v>#N/A</c:v>
                </c:pt>
                <c:pt idx="9314">
                  <c:v>#N/A</c:v>
                </c:pt>
                <c:pt idx="9315">
                  <c:v>#N/A</c:v>
                </c:pt>
                <c:pt idx="9316">
                  <c:v>#N/A</c:v>
                </c:pt>
                <c:pt idx="9317">
                  <c:v>#N/A</c:v>
                </c:pt>
                <c:pt idx="9318">
                  <c:v>#N/A</c:v>
                </c:pt>
                <c:pt idx="9319">
                  <c:v>#N/A</c:v>
                </c:pt>
                <c:pt idx="9320">
                  <c:v>#N/A</c:v>
                </c:pt>
                <c:pt idx="9321">
                  <c:v>#N/A</c:v>
                </c:pt>
                <c:pt idx="9322">
                  <c:v>#N/A</c:v>
                </c:pt>
                <c:pt idx="9323">
                  <c:v>#N/A</c:v>
                </c:pt>
                <c:pt idx="9324">
                  <c:v>#N/A</c:v>
                </c:pt>
                <c:pt idx="9325">
                  <c:v>#N/A</c:v>
                </c:pt>
                <c:pt idx="9326">
                  <c:v>#N/A</c:v>
                </c:pt>
                <c:pt idx="9327">
                  <c:v>#N/A</c:v>
                </c:pt>
                <c:pt idx="9328">
                  <c:v>#N/A</c:v>
                </c:pt>
                <c:pt idx="9329">
                  <c:v>#N/A</c:v>
                </c:pt>
                <c:pt idx="9330">
                  <c:v>#N/A</c:v>
                </c:pt>
                <c:pt idx="9331">
                  <c:v>#N/A</c:v>
                </c:pt>
                <c:pt idx="9332">
                  <c:v>#N/A</c:v>
                </c:pt>
                <c:pt idx="9333">
                  <c:v>#N/A</c:v>
                </c:pt>
                <c:pt idx="9334">
                  <c:v>#N/A</c:v>
                </c:pt>
                <c:pt idx="9335">
                  <c:v>#N/A</c:v>
                </c:pt>
                <c:pt idx="9336">
                  <c:v>#N/A</c:v>
                </c:pt>
                <c:pt idx="9337">
                  <c:v>#N/A</c:v>
                </c:pt>
                <c:pt idx="9338">
                  <c:v>#N/A</c:v>
                </c:pt>
                <c:pt idx="9339">
                  <c:v>#N/A</c:v>
                </c:pt>
                <c:pt idx="9340">
                  <c:v>#N/A</c:v>
                </c:pt>
                <c:pt idx="9341">
                  <c:v>#N/A</c:v>
                </c:pt>
                <c:pt idx="9342">
                  <c:v>#N/A</c:v>
                </c:pt>
                <c:pt idx="9343">
                  <c:v>#N/A</c:v>
                </c:pt>
                <c:pt idx="9344">
                  <c:v>#N/A</c:v>
                </c:pt>
                <c:pt idx="9345">
                  <c:v>#N/A</c:v>
                </c:pt>
                <c:pt idx="9346">
                  <c:v>#N/A</c:v>
                </c:pt>
                <c:pt idx="9347">
                  <c:v>#N/A</c:v>
                </c:pt>
                <c:pt idx="9348">
                  <c:v>#N/A</c:v>
                </c:pt>
                <c:pt idx="9349">
                  <c:v>#N/A</c:v>
                </c:pt>
                <c:pt idx="9350">
                  <c:v>#N/A</c:v>
                </c:pt>
                <c:pt idx="9351">
                  <c:v>#N/A</c:v>
                </c:pt>
                <c:pt idx="9352">
                  <c:v>#N/A</c:v>
                </c:pt>
                <c:pt idx="9353">
                  <c:v>#N/A</c:v>
                </c:pt>
                <c:pt idx="9354">
                  <c:v>#N/A</c:v>
                </c:pt>
                <c:pt idx="9355">
                  <c:v>#N/A</c:v>
                </c:pt>
                <c:pt idx="9356">
                  <c:v>#N/A</c:v>
                </c:pt>
                <c:pt idx="9357">
                  <c:v>#N/A</c:v>
                </c:pt>
                <c:pt idx="9358">
                  <c:v>#N/A</c:v>
                </c:pt>
                <c:pt idx="9359">
                  <c:v>#N/A</c:v>
                </c:pt>
                <c:pt idx="9360">
                  <c:v>#N/A</c:v>
                </c:pt>
                <c:pt idx="9361">
                  <c:v>#N/A</c:v>
                </c:pt>
                <c:pt idx="9362">
                  <c:v>#N/A</c:v>
                </c:pt>
                <c:pt idx="9363">
                  <c:v>#N/A</c:v>
                </c:pt>
                <c:pt idx="9364">
                  <c:v>#N/A</c:v>
                </c:pt>
                <c:pt idx="9365">
                  <c:v>#N/A</c:v>
                </c:pt>
                <c:pt idx="9366">
                  <c:v>#N/A</c:v>
                </c:pt>
                <c:pt idx="9367">
                  <c:v>#N/A</c:v>
                </c:pt>
                <c:pt idx="9368">
                  <c:v>#N/A</c:v>
                </c:pt>
                <c:pt idx="9369">
                  <c:v>#N/A</c:v>
                </c:pt>
                <c:pt idx="9370">
                  <c:v>#N/A</c:v>
                </c:pt>
                <c:pt idx="9371">
                  <c:v>#N/A</c:v>
                </c:pt>
                <c:pt idx="9372">
                  <c:v>#N/A</c:v>
                </c:pt>
                <c:pt idx="9373">
                  <c:v>#N/A</c:v>
                </c:pt>
                <c:pt idx="9374">
                  <c:v>#N/A</c:v>
                </c:pt>
                <c:pt idx="9375">
                  <c:v>#N/A</c:v>
                </c:pt>
                <c:pt idx="9376">
                  <c:v>#N/A</c:v>
                </c:pt>
                <c:pt idx="9377">
                  <c:v>#N/A</c:v>
                </c:pt>
                <c:pt idx="9378">
                  <c:v>#N/A</c:v>
                </c:pt>
                <c:pt idx="9379">
                  <c:v>#N/A</c:v>
                </c:pt>
                <c:pt idx="9380">
                  <c:v>#N/A</c:v>
                </c:pt>
                <c:pt idx="9381">
                  <c:v>#N/A</c:v>
                </c:pt>
                <c:pt idx="9382">
                  <c:v>#N/A</c:v>
                </c:pt>
                <c:pt idx="9383">
                  <c:v>#N/A</c:v>
                </c:pt>
                <c:pt idx="9384">
                  <c:v>#N/A</c:v>
                </c:pt>
                <c:pt idx="9385">
                  <c:v>#N/A</c:v>
                </c:pt>
                <c:pt idx="9386">
                  <c:v>#N/A</c:v>
                </c:pt>
                <c:pt idx="9387">
                  <c:v>#N/A</c:v>
                </c:pt>
                <c:pt idx="9388">
                  <c:v>#N/A</c:v>
                </c:pt>
                <c:pt idx="9389">
                  <c:v>#N/A</c:v>
                </c:pt>
                <c:pt idx="9390">
                  <c:v>#N/A</c:v>
                </c:pt>
                <c:pt idx="9391">
                  <c:v>#N/A</c:v>
                </c:pt>
                <c:pt idx="9392">
                  <c:v>#N/A</c:v>
                </c:pt>
                <c:pt idx="9393">
                  <c:v>#N/A</c:v>
                </c:pt>
                <c:pt idx="9394">
                  <c:v>#N/A</c:v>
                </c:pt>
                <c:pt idx="9395">
                  <c:v>#N/A</c:v>
                </c:pt>
                <c:pt idx="9396">
                  <c:v>#N/A</c:v>
                </c:pt>
                <c:pt idx="9397">
                  <c:v>#N/A</c:v>
                </c:pt>
                <c:pt idx="9398">
                  <c:v>#N/A</c:v>
                </c:pt>
                <c:pt idx="9399">
                  <c:v>#N/A</c:v>
                </c:pt>
                <c:pt idx="9400">
                  <c:v>#N/A</c:v>
                </c:pt>
                <c:pt idx="9401">
                  <c:v>#N/A</c:v>
                </c:pt>
                <c:pt idx="9402">
                  <c:v>#N/A</c:v>
                </c:pt>
                <c:pt idx="9403">
                  <c:v>#N/A</c:v>
                </c:pt>
                <c:pt idx="9404">
                  <c:v>#N/A</c:v>
                </c:pt>
                <c:pt idx="9405">
                  <c:v>#N/A</c:v>
                </c:pt>
                <c:pt idx="9406">
                  <c:v>#N/A</c:v>
                </c:pt>
                <c:pt idx="9407">
                  <c:v>#N/A</c:v>
                </c:pt>
                <c:pt idx="9408">
                  <c:v>#N/A</c:v>
                </c:pt>
                <c:pt idx="9409">
                  <c:v>#N/A</c:v>
                </c:pt>
                <c:pt idx="9410">
                  <c:v>#N/A</c:v>
                </c:pt>
                <c:pt idx="9411">
                  <c:v>#N/A</c:v>
                </c:pt>
                <c:pt idx="9412">
                  <c:v>#N/A</c:v>
                </c:pt>
                <c:pt idx="9413">
                  <c:v>#N/A</c:v>
                </c:pt>
                <c:pt idx="9414">
                  <c:v>#N/A</c:v>
                </c:pt>
                <c:pt idx="9415">
                  <c:v>#N/A</c:v>
                </c:pt>
                <c:pt idx="9416">
                  <c:v>#N/A</c:v>
                </c:pt>
                <c:pt idx="9417">
                  <c:v>#N/A</c:v>
                </c:pt>
                <c:pt idx="9418">
                  <c:v>#N/A</c:v>
                </c:pt>
                <c:pt idx="9419">
                  <c:v>#N/A</c:v>
                </c:pt>
                <c:pt idx="9420">
                  <c:v>#N/A</c:v>
                </c:pt>
                <c:pt idx="9421">
                  <c:v>#N/A</c:v>
                </c:pt>
                <c:pt idx="9422">
                  <c:v>#N/A</c:v>
                </c:pt>
                <c:pt idx="9423">
                  <c:v>#N/A</c:v>
                </c:pt>
                <c:pt idx="9424">
                  <c:v>#N/A</c:v>
                </c:pt>
                <c:pt idx="9425">
                  <c:v>#N/A</c:v>
                </c:pt>
                <c:pt idx="9426">
                  <c:v>#N/A</c:v>
                </c:pt>
                <c:pt idx="9427">
                  <c:v>#N/A</c:v>
                </c:pt>
                <c:pt idx="9428">
                  <c:v>#N/A</c:v>
                </c:pt>
                <c:pt idx="9429">
                  <c:v>#N/A</c:v>
                </c:pt>
                <c:pt idx="9430">
                  <c:v>#N/A</c:v>
                </c:pt>
                <c:pt idx="9431">
                  <c:v>#N/A</c:v>
                </c:pt>
                <c:pt idx="9432">
                  <c:v>#N/A</c:v>
                </c:pt>
                <c:pt idx="9433">
                  <c:v>#N/A</c:v>
                </c:pt>
                <c:pt idx="9434">
                  <c:v>#N/A</c:v>
                </c:pt>
                <c:pt idx="9435">
                  <c:v>#N/A</c:v>
                </c:pt>
                <c:pt idx="9436">
                  <c:v>#N/A</c:v>
                </c:pt>
                <c:pt idx="9437">
                  <c:v>#N/A</c:v>
                </c:pt>
                <c:pt idx="9438">
                  <c:v>#N/A</c:v>
                </c:pt>
                <c:pt idx="9439">
                  <c:v>#N/A</c:v>
                </c:pt>
                <c:pt idx="9440">
                  <c:v>#N/A</c:v>
                </c:pt>
                <c:pt idx="9441">
                  <c:v>#N/A</c:v>
                </c:pt>
                <c:pt idx="9442">
                  <c:v>#N/A</c:v>
                </c:pt>
                <c:pt idx="9443">
                  <c:v>#N/A</c:v>
                </c:pt>
                <c:pt idx="9444">
                  <c:v>#N/A</c:v>
                </c:pt>
                <c:pt idx="9445">
                  <c:v>#N/A</c:v>
                </c:pt>
                <c:pt idx="9446">
                  <c:v>#N/A</c:v>
                </c:pt>
                <c:pt idx="9447">
                  <c:v>#N/A</c:v>
                </c:pt>
                <c:pt idx="9448">
                  <c:v>#N/A</c:v>
                </c:pt>
                <c:pt idx="9449">
                  <c:v>#N/A</c:v>
                </c:pt>
                <c:pt idx="9450">
                  <c:v>#N/A</c:v>
                </c:pt>
                <c:pt idx="9451">
                  <c:v>#N/A</c:v>
                </c:pt>
                <c:pt idx="9452">
                  <c:v>#N/A</c:v>
                </c:pt>
                <c:pt idx="9453">
                  <c:v>#N/A</c:v>
                </c:pt>
                <c:pt idx="9454">
                  <c:v>#N/A</c:v>
                </c:pt>
                <c:pt idx="9455">
                  <c:v>#N/A</c:v>
                </c:pt>
                <c:pt idx="9456">
                  <c:v>#N/A</c:v>
                </c:pt>
                <c:pt idx="9457">
                  <c:v>#N/A</c:v>
                </c:pt>
                <c:pt idx="9458">
                  <c:v>#N/A</c:v>
                </c:pt>
                <c:pt idx="9459">
                  <c:v>#N/A</c:v>
                </c:pt>
                <c:pt idx="9460">
                  <c:v>#N/A</c:v>
                </c:pt>
                <c:pt idx="9461">
                  <c:v>#N/A</c:v>
                </c:pt>
                <c:pt idx="9462">
                  <c:v>#N/A</c:v>
                </c:pt>
                <c:pt idx="9463">
                  <c:v>#N/A</c:v>
                </c:pt>
                <c:pt idx="9464">
                  <c:v>#N/A</c:v>
                </c:pt>
                <c:pt idx="9465">
                  <c:v>#N/A</c:v>
                </c:pt>
                <c:pt idx="9466">
                  <c:v>#N/A</c:v>
                </c:pt>
                <c:pt idx="9467">
                  <c:v>#N/A</c:v>
                </c:pt>
                <c:pt idx="9468">
                  <c:v>#N/A</c:v>
                </c:pt>
                <c:pt idx="9469">
                  <c:v>#N/A</c:v>
                </c:pt>
                <c:pt idx="9470">
                  <c:v>#N/A</c:v>
                </c:pt>
                <c:pt idx="9471">
                  <c:v>#N/A</c:v>
                </c:pt>
                <c:pt idx="9472">
                  <c:v>#N/A</c:v>
                </c:pt>
                <c:pt idx="9473">
                  <c:v>#N/A</c:v>
                </c:pt>
                <c:pt idx="9474">
                  <c:v>#N/A</c:v>
                </c:pt>
                <c:pt idx="9475">
                  <c:v>#N/A</c:v>
                </c:pt>
                <c:pt idx="9476">
                  <c:v>#N/A</c:v>
                </c:pt>
                <c:pt idx="9477">
                  <c:v>#N/A</c:v>
                </c:pt>
                <c:pt idx="9478">
                  <c:v>#N/A</c:v>
                </c:pt>
                <c:pt idx="9479">
                  <c:v>#N/A</c:v>
                </c:pt>
                <c:pt idx="9480">
                  <c:v>#N/A</c:v>
                </c:pt>
                <c:pt idx="9481">
                  <c:v>#N/A</c:v>
                </c:pt>
                <c:pt idx="9482">
                  <c:v>#N/A</c:v>
                </c:pt>
                <c:pt idx="9483">
                  <c:v>#N/A</c:v>
                </c:pt>
                <c:pt idx="9484">
                  <c:v>#N/A</c:v>
                </c:pt>
                <c:pt idx="9485">
                  <c:v>#N/A</c:v>
                </c:pt>
                <c:pt idx="9486">
                  <c:v>#N/A</c:v>
                </c:pt>
                <c:pt idx="9487">
                  <c:v>#N/A</c:v>
                </c:pt>
                <c:pt idx="9488">
                  <c:v>#N/A</c:v>
                </c:pt>
                <c:pt idx="9489">
                  <c:v>#N/A</c:v>
                </c:pt>
                <c:pt idx="9490">
                  <c:v>#N/A</c:v>
                </c:pt>
                <c:pt idx="9491">
                  <c:v>#N/A</c:v>
                </c:pt>
                <c:pt idx="9492">
                  <c:v>#N/A</c:v>
                </c:pt>
                <c:pt idx="9493">
                  <c:v>#N/A</c:v>
                </c:pt>
                <c:pt idx="9494">
                  <c:v>#N/A</c:v>
                </c:pt>
                <c:pt idx="9495">
                  <c:v>#N/A</c:v>
                </c:pt>
                <c:pt idx="9496">
                  <c:v>#N/A</c:v>
                </c:pt>
                <c:pt idx="9497">
                  <c:v>#N/A</c:v>
                </c:pt>
                <c:pt idx="9498">
                  <c:v>#N/A</c:v>
                </c:pt>
                <c:pt idx="9499">
                  <c:v>#N/A</c:v>
                </c:pt>
                <c:pt idx="9500">
                  <c:v>#N/A</c:v>
                </c:pt>
                <c:pt idx="9501">
                  <c:v>#N/A</c:v>
                </c:pt>
                <c:pt idx="9502">
                  <c:v>#N/A</c:v>
                </c:pt>
                <c:pt idx="9503">
                  <c:v>#N/A</c:v>
                </c:pt>
                <c:pt idx="9504">
                  <c:v>#N/A</c:v>
                </c:pt>
                <c:pt idx="9505">
                  <c:v>#N/A</c:v>
                </c:pt>
                <c:pt idx="9506">
                  <c:v>#N/A</c:v>
                </c:pt>
                <c:pt idx="9507">
                  <c:v>#N/A</c:v>
                </c:pt>
                <c:pt idx="9508">
                  <c:v>#N/A</c:v>
                </c:pt>
                <c:pt idx="9509">
                  <c:v>#N/A</c:v>
                </c:pt>
                <c:pt idx="9510">
                  <c:v>#N/A</c:v>
                </c:pt>
                <c:pt idx="9511">
                  <c:v>#N/A</c:v>
                </c:pt>
                <c:pt idx="9512">
                  <c:v>#N/A</c:v>
                </c:pt>
                <c:pt idx="9513">
                  <c:v>#N/A</c:v>
                </c:pt>
                <c:pt idx="9514">
                  <c:v>#N/A</c:v>
                </c:pt>
                <c:pt idx="9515">
                  <c:v>#N/A</c:v>
                </c:pt>
                <c:pt idx="9516">
                  <c:v>#N/A</c:v>
                </c:pt>
                <c:pt idx="9517">
                  <c:v>#N/A</c:v>
                </c:pt>
                <c:pt idx="9518">
                  <c:v>#N/A</c:v>
                </c:pt>
                <c:pt idx="9519">
                  <c:v>#N/A</c:v>
                </c:pt>
                <c:pt idx="9520">
                  <c:v>#N/A</c:v>
                </c:pt>
                <c:pt idx="9521">
                  <c:v>#N/A</c:v>
                </c:pt>
                <c:pt idx="9522">
                  <c:v>#N/A</c:v>
                </c:pt>
                <c:pt idx="9523">
                  <c:v>#N/A</c:v>
                </c:pt>
                <c:pt idx="9524">
                  <c:v>#N/A</c:v>
                </c:pt>
                <c:pt idx="9525">
                  <c:v>#N/A</c:v>
                </c:pt>
                <c:pt idx="9526">
                  <c:v>#N/A</c:v>
                </c:pt>
                <c:pt idx="9527">
                  <c:v>#N/A</c:v>
                </c:pt>
                <c:pt idx="9528">
                  <c:v>#N/A</c:v>
                </c:pt>
                <c:pt idx="9529">
                  <c:v>#N/A</c:v>
                </c:pt>
                <c:pt idx="9530">
                  <c:v>#N/A</c:v>
                </c:pt>
                <c:pt idx="9531">
                  <c:v>#N/A</c:v>
                </c:pt>
                <c:pt idx="9532">
                  <c:v>#N/A</c:v>
                </c:pt>
                <c:pt idx="9533">
                  <c:v>#N/A</c:v>
                </c:pt>
                <c:pt idx="9534">
                  <c:v>#N/A</c:v>
                </c:pt>
                <c:pt idx="9535">
                  <c:v>#N/A</c:v>
                </c:pt>
                <c:pt idx="9536">
                  <c:v>#N/A</c:v>
                </c:pt>
                <c:pt idx="9537">
                  <c:v>#N/A</c:v>
                </c:pt>
                <c:pt idx="9538">
                  <c:v>#N/A</c:v>
                </c:pt>
                <c:pt idx="9539">
                  <c:v>#N/A</c:v>
                </c:pt>
                <c:pt idx="9540">
                  <c:v>#N/A</c:v>
                </c:pt>
                <c:pt idx="9541">
                  <c:v>#N/A</c:v>
                </c:pt>
                <c:pt idx="9542">
                  <c:v>#N/A</c:v>
                </c:pt>
                <c:pt idx="9543">
                  <c:v>#N/A</c:v>
                </c:pt>
                <c:pt idx="9544">
                  <c:v>#N/A</c:v>
                </c:pt>
                <c:pt idx="9545">
                  <c:v>#N/A</c:v>
                </c:pt>
                <c:pt idx="9546">
                  <c:v>#N/A</c:v>
                </c:pt>
                <c:pt idx="9547">
                  <c:v>#N/A</c:v>
                </c:pt>
                <c:pt idx="9548">
                  <c:v>#N/A</c:v>
                </c:pt>
                <c:pt idx="9549">
                  <c:v>#N/A</c:v>
                </c:pt>
                <c:pt idx="9550">
                  <c:v>#N/A</c:v>
                </c:pt>
                <c:pt idx="9551">
                  <c:v>#N/A</c:v>
                </c:pt>
                <c:pt idx="9552">
                  <c:v>#N/A</c:v>
                </c:pt>
                <c:pt idx="9553">
                  <c:v>#N/A</c:v>
                </c:pt>
                <c:pt idx="9554">
                  <c:v>#N/A</c:v>
                </c:pt>
                <c:pt idx="9555">
                  <c:v>#N/A</c:v>
                </c:pt>
                <c:pt idx="9556">
                  <c:v>#N/A</c:v>
                </c:pt>
                <c:pt idx="9557">
                  <c:v>#N/A</c:v>
                </c:pt>
                <c:pt idx="9558">
                  <c:v>#N/A</c:v>
                </c:pt>
                <c:pt idx="9559">
                  <c:v>#N/A</c:v>
                </c:pt>
                <c:pt idx="9560">
                  <c:v>#N/A</c:v>
                </c:pt>
                <c:pt idx="9561">
                  <c:v>#N/A</c:v>
                </c:pt>
                <c:pt idx="9562">
                  <c:v>#N/A</c:v>
                </c:pt>
                <c:pt idx="9563">
                  <c:v>#N/A</c:v>
                </c:pt>
                <c:pt idx="9564">
                  <c:v>#N/A</c:v>
                </c:pt>
                <c:pt idx="9565">
                  <c:v>#N/A</c:v>
                </c:pt>
                <c:pt idx="9566">
                  <c:v>#N/A</c:v>
                </c:pt>
                <c:pt idx="9567">
                  <c:v>#N/A</c:v>
                </c:pt>
                <c:pt idx="9568">
                  <c:v>#N/A</c:v>
                </c:pt>
                <c:pt idx="9569">
                  <c:v>#N/A</c:v>
                </c:pt>
                <c:pt idx="9570">
                  <c:v>#N/A</c:v>
                </c:pt>
                <c:pt idx="9571">
                  <c:v>#N/A</c:v>
                </c:pt>
                <c:pt idx="9572">
                  <c:v>#N/A</c:v>
                </c:pt>
                <c:pt idx="9573">
                  <c:v>#N/A</c:v>
                </c:pt>
                <c:pt idx="9574">
                  <c:v>#N/A</c:v>
                </c:pt>
                <c:pt idx="9575">
                  <c:v>#N/A</c:v>
                </c:pt>
                <c:pt idx="9576">
                  <c:v>#N/A</c:v>
                </c:pt>
                <c:pt idx="9577">
                  <c:v>#N/A</c:v>
                </c:pt>
                <c:pt idx="9578">
                  <c:v>#N/A</c:v>
                </c:pt>
                <c:pt idx="9579">
                  <c:v>#N/A</c:v>
                </c:pt>
                <c:pt idx="9580">
                  <c:v>#N/A</c:v>
                </c:pt>
                <c:pt idx="9581">
                  <c:v>#N/A</c:v>
                </c:pt>
                <c:pt idx="9582">
                  <c:v>#N/A</c:v>
                </c:pt>
                <c:pt idx="9583">
                  <c:v>#N/A</c:v>
                </c:pt>
                <c:pt idx="9584">
                  <c:v>#N/A</c:v>
                </c:pt>
                <c:pt idx="9585">
                  <c:v>#N/A</c:v>
                </c:pt>
                <c:pt idx="9586">
                  <c:v>#N/A</c:v>
                </c:pt>
                <c:pt idx="9587">
                  <c:v>#N/A</c:v>
                </c:pt>
                <c:pt idx="9588">
                  <c:v>#N/A</c:v>
                </c:pt>
                <c:pt idx="9589">
                  <c:v>#N/A</c:v>
                </c:pt>
                <c:pt idx="9590">
                  <c:v>#N/A</c:v>
                </c:pt>
                <c:pt idx="9591">
                  <c:v>#N/A</c:v>
                </c:pt>
                <c:pt idx="9592">
                  <c:v>#N/A</c:v>
                </c:pt>
                <c:pt idx="9593">
                  <c:v>#N/A</c:v>
                </c:pt>
                <c:pt idx="9594">
                  <c:v>#N/A</c:v>
                </c:pt>
                <c:pt idx="9595">
                  <c:v>#N/A</c:v>
                </c:pt>
                <c:pt idx="9596">
                  <c:v>#N/A</c:v>
                </c:pt>
                <c:pt idx="9597">
                  <c:v>#N/A</c:v>
                </c:pt>
                <c:pt idx="9598">
                  <c:v>#N/A</c:v>
                </c:pt>
                <c:pt idx="9599">
                  <c:v>#N/A</c:v>
                </c:pt>
                <c:pt idx="9600">
                  <c:v>#N/A</c:v>
                </c:pt>
                <c:pt idx="9601">
                  <c:v>#N/A</c:v>
                </c:pt>
                <c:pt idx="9602">
                  <c:v>#N/A</c:v>
                </c:pt>
                <c:pt idx="9603">
                  <c:v>#N/A</c:v>
                </c:pt>
                <c:pt idx="9604">
                  <c:v>#N/A</c:v>
                </c:pt>
                <c:pt idx="9605">
                  <c:v>#N/A</c:v>
                </c:pt>
                <c:pt idx="9606">
                  <c:v>#N/A</c:v>
                </c:pt>
                <c:pt idx="9607">
                  <c:v>#N/A</c:v>
                </c:pt>
                <c:pt idx="9608">
                  <c:v>#N/A</c:v>
                </c:pt>
                <c:pt idx="9609">
                  <c:v>#N/A</c:v>
                </c:pt>
                <c:pt idx="9610">
                  <c:v>#N/A</c:v>
                </c:pt>
                <c:pt idx="9611">
                  <c:v>#N/A</c:v>
                </c:pt>
                <c:pt idx="9612">
                  <c:v>#N/A</c:v>
                </c:pt>
                <c:pt idx="9613">
                  <c:v>#N/A</c:v>
                </c:pt>
                <c:pt idx="9614">
                  <c:v>#N/A</c:v>
                </c:pt>
                <c:pt idx="9615">
                  <c:v>#N/A</c:v>
                </c:pt>
                <c:pt idx="9616">
                  <c:v>#N/A</c:v>
                </c:pt>
                <c:pt idx="9617">
                  <c:v>#N/A</c:v>
                </c:pt>
                <c:pt idx="9618">
                  <c:v>#N/A</c:v>
                </c:pt>
                <c:pt idx="9619">
                  <c:v>#N/A</c:v>
                </c:pt>
                <c:pt idx="9620">
                  <c:v>#N/A</c:v>
                </c:pt>
                <c:pt idx="9621">
                  <c:v>#N/A</c:v>
                </c:pt>
                <c:pt idx="9622">
                  <c:v>#N/A</c:v>
                </c:pt>
                <c:pt idx="9623">
                  <c:v>#N/A</c:v>
                </c:pt>
                <c:pt idx="9624">
                  <c:v>#N/A</c:v>
                </c:pt>
                <c:pt idx="9625">
                  <c:v>#N/A</c:v>
                </c:pt>
                <c:pt idx="9626">
                  <c:v>#N/A</c:v>
                </c:pt>
                <c:pt idx="9627">
                  <c:v>#N/A</c:v>
                </c:pt>
                <c:pt idx="9628">
                  <c:v>#N/A</c:v>
                </c:pt>
                <c:pt idx="9629">
                  <c:v>#N/A</c:v>
                </c:pt>
                <c:pt idx="9630">
                  <c:v>#N/A</c:v>
                </c:pt>
                <c:pt idx="9631">
                  <c:v>#N/A</c:v>
                </c:pt>
                <c:pt idx="9632">
                  <c:v>#N/A</c:v>
                </c:pt>
                <c:pt idx="9633">
                  <c:v>#N/A</c:v>
                </c:pt>
                <c:pt idx="9634">
                  <c:v>#N/A</c:v>
                </c:pt>
                <c:pt idx="9635">
                  <c:v>#N/A</c:v>
                </c:pt>
                <c:pt idx="9636">
                  <c:v>#N/A</c:v>
                </c:pt>
                <c:pt idx="9637">
                  <c:v>#N/A</c:v>
                </c:pt>
                <c:pt idx="9638">
                  <c:v>#N/A</c:v>
                </c:pt>
                <c:pt idx="9639">
                  <c:v>#N/A</c:v>
                </c:pt>
                <c:pt idx="9640">
                  <c:v>#N/A</c:v>
                </c:pt>
                <c:pt idx="9641">
                  <c:v>#N/A</c:v>
                </c:pt>
                <c:pt idx="9642">
                  <c:v>#N/A</c:v>
                </c:pt>
                <c:pt idx="9643">
                  <c:v>#N/A</c:v>
                </c:pt>
                <c:pt idx="9644">
                  <c:v>#N/A</c:v>
                </c:pt>
                <c:pt idx="9645">
                  <c:v>#N/A</c:v>
                </c:pt>
                <c:pt idx="9646">
                  <c:v>#N/A</c:v>
                </c:pt>
                <c:pt idx="9647">
                  <c:v>#N/A</c:v>
                </c:pt>
                <c:pt idx="9648">
                  <c:v>#N/A</c:v>
                </c:pt>
                <c:pt idx="9649">
                  <c:v>#N/A</c:v>
                </c:pt>
                <c:pt idx="9650">
                  <c:v>#N/A</c:v>
                </c:pt>
                <c:pt idx="9651">
                  <c:v>#N/A</c:v>
                </c:pt>
                <c:pt idx="9652">
                  <c:v>#N/A</c:v>
                </c:pt>
                <c:pt idx="9653">
                  <c:v>#N/A</c:v>
                </c:pt>
                <c:pt idx="9654">
                  <c:v>#N/A</c:v>
                </c:pt>
                <c:pt idx="9655">
                  <c:v>#N/A</c:v>
                </c:pt>
                <c:pt idx="9656">
                  <c:v>#N/A</c:v>
                </c:pt>
                <c:pt idx="9657">
                  <c:v>#N/A</c:v>
                </c:pt>
                <c:pt idx="9658">
                  <c:v>#N/A</c:v>
                </c:pt>
                <c:pt idx="9659">
                  <c:v>#N/A</c:v>
                </c:pt>
                <c:pt idx="9660">
                  <c:v>#N/A</c:v>
                </c:pt>
                <c:pt idx="9661">
                  <c:v>#N/A</c:v>
                </c:pt>
                <c:pt idx="9662">
                  <c:v>#N/A</c:v>
                </c:pt>
                <c:pt idx="9663">
                  <c:v>#N/A</c:v>
                </c:pt>
                <c:pt idx="9664">
                  <c:v>#N/A</c:v>
                </c:pt>
                <c:pt idx="9665">
                  <c:v>#N/A</c:v>
                </c:pt>
                <c:pt idx="9666">
                  <c:v>#N/A</c:v>
                </c:pt>
                <c:pt idx="9667">
                  <c:v>#N/A</c:v>
                </c:pt>
                <c:pt idx="9668">
                  <c:v>#N/A</c:v>
                </c:pt>
                <c:pt idx="9669">
                  <c:v>#N/A</c:v>
                </c:pt>
                <c:pt idx="9670">
                  <c:v>#N/A</c:v>
                </c:pt>
                <c:pt idx="9671">
                  <c:v>#N/A</c:v>
                </c:pt>
                <c:pt idx="9672">
                  <c:v>#N/A</c:v>
                </c:pt>
                <c:pt idx="9673">
                  <c:v>#N/A</c:v>
                </c:pt>
                <c:pt idx="9674">
                  <c:v>#N/A</c:v>
                </c:pt>
                <c:pt idx="9675">
                  <c:v>#N/A</c:v>
                </c:pt>
                <c:pt idx="9676">
                  <c:v>#N/A</c:v>
                </c:pt>
                <c:pt idx="9677">
                  <c:v>#N/A</c:v>
                </c:pt>
                <c:pt idx="9678">
                  <c:v>#N/A</c:v>
                </c:pt>
                <c:pt idx="9679">
                  <c:v>#N/A</c:v>
                </c:pt>
                <c:pt idx="9680">
                  <c:v>#N/A</c:v>
                </c:pt>
                <c:pt idx="9681">
                  <c:v>#N/A</c:v>
                </c:pt>
                <c:pt idx="9682">
                  <c:v>#N/A</c:v>
                </c:pt>
                <c:pt idx="9683">
                  <c:v>#N/A</c:v>
                </c:pt>
                <c:pt idx="9684">
                  <c:v>#N/A</c:v>
                </c:pt>
                <c:pt idx="9685">
                  <c:v>#N/A</c:v>
                </c:pt>
                <c:pt idx="9686">
                  <c:v>#N/A</c:v>
                </c:pt>
                <c:pt idx="9687">
                  <c:v>#N/A</c:v>
                </c:pt>
                <c:pt idx="9688">
                  <c:v>#N/A</c:v>
                </c:pt>
                <c:pt idx="9689">
                  <c:v>#N/A</c:v>
                </c:pt>
                <c:pt idx="9690">
                  <c:v>#N/A</c:v>
                </c:pt>
                <c:pt idx="9691">
                  <c:v>#N/A</c:v>
                </c:pt>
                <c:pt idx="9692">
                  <c:v>#N/A</c:v>
                </c:pt>
                <c:pt idx="9693">
                  <c:v>#N/A</c:v>
                </c:pt>
                <c:pt idx="9694">
                  <c:v>#N/A</c:v>
                </c:pt>
                <c:pt idx="9695">
                  <c:v>#N/A</c:v>
                </c:pt>
                <c:pt idx="9696">
                  <c:v>#N/A</c:v>
                </c:pt>
                <c:pt idx="9697">
                  <c:v>#N/A</c:v>
                </c:pt>
                <c:pt idx="9698">
                  <c:v>#N/A</c:v>
                </c:pt>
                <c:pt idx="9699">
                  <c:v>#N/A</c:v>
                </c:pt>
                <c:pt idx="9700">
                  <c:v>#N/A</c:v>
                </c:pt>
                <c:pt idx="9701">
                  <c:v>#N/A</c:v>
                </c:pt>
                <c:pt idx="9702">
                  <c:v>#N/A</c:v>
                </c:pt>
                <c:pt idx="9703">
                  <c:v>#N/A</c:v>
                </c:pt>
                <c:pt idx="9704">
                  <c:v>#N/A</c:v>
                </c:pt>
                <c:pt idx="9705">
                  <c:v>#N/A</c:v>
                </c:pt>
                <c:pt idx="9706">
                  <c:v>#N/A</c:v>
                </c:pt>
                <c:pt idx="9707">
                  <c:v>#N/A</c:v>
                </c:pt>
                <c:pt idx="9708">
                  <c:v>#N/A</c:v>
                </c:pt>
                <c:pt idx="9709">
                  <c:v>#N/A</c:v>
                </c:pt>
                <c:pt idx="9710">
                  <c:v>#N/A</c:v>
                </c:pt>
                <c:pt idx="9711">
                  <c:v>#N/A</c:v>
                </c:pt>
                <c:pt idx="9712">
                  <c:v>#N/A</c:v>
                </c:pt>
                <c:pt idx="9713">
                  <c:v>#N/A</c:v>
                </c:pt>
                <c:pt idx="9714">
                  <c:v>#N/A</c:v>
                </c:pt>
                <c:pt idx="9715">
                  <c:v>#N/A</c:v>
                </c:pt>
                <c:pt idx="9716">
                  <c:v>#N/A</c:v>
                </c:pt>
                <c:pt idx="9717">
                  <c:v>#N/A</c:v>
                </c:pt>
                <c:pt idx="9718">
                  <c:v>#N/A</c:v>
                </c:pt>
                <c:pt idx="9719">
                  <c:v>#N/A</c:v>
                </c:pt>
                <c:pt idx="9720">
                  <c:v>#N/A</c:v>
                </c:pt>
                <c:pt idx="9721">
                  <c:v>#N/A</c:v>
                </c:pt>
                <c:pt idx="9722">
                  <c:v>#N/A</c:v>
                </c:pt>
                <c:pt idx="9723">
                  <c:v>#N/A</c:v>
                </c:pt>
                <c:pt idx="9724">
                  <c:v>#N/A</c:v>
                </c:pt>
                <c:pt idx="9725">
                  <c:v>#N/A</c:v>
                </c:pt>
                <c:pt idx="9726">
                  <c:v>#N/A</c:v>
                </c:pt>
                <c:pt idx="9727">
                  <c:v>#N/A</c:v>
                </c:pt>
                <c:pt idx="9728">
                  <c:v>#N/A</c:v>
                </c:pt>
                <c:pt idx="9729">
                  <c:v>#N/A</c:v>
                </c:pt>
                <c:pt idx="9730">
                  <c:v>#N/A</c:v>
                </c:pt>
                <c:pt idx="9731">
                  <c:v>#N/A</c:v>
                </c:pt>
                <c:pt idx="9732">
                  <c:v>#N/A</c:v>
                </c:pt>
                <c:pt idx="9733">
                  <c:v>#N/A</c:v>
                </c:pt>
                <c:pt idx="9734">
                  <c:v>#N/A</c:v>
                </c:pt>
                <c:pt idx="9735">
                  <c:v>#N/A</c:v>
                </c:pt>
                <c:pt idx="9736">
                  <c:v>#N/A</c:v>
                </c:pt>
                <c:pt idx="9737">
                  <c:v>#N/A</c:v>
                </c:pt>
                <c:pt idx="9738">
                  <c:v>#N/A</c:v>
                </c:pt>
                <c:pt idx="9739">
                  <c:v>#N/A</c:v>
                </c:pt>
                <c:pt idx="9740">
                  <c:v>#N/A</c:v>
                </c:pt>
                <c:pt idx="9741">
                  <c:v>#N/A</c:v>
                </c:pt>
                <c:pt idx="9742">
                  <c:v>#N/A</c:v>
                </c:pt>
                <c:pt idx="9743">
                  <c:v>#N/A</c:v>
                </c:pt>
                <c:pt idx="9744">
                  <c:v>#N/A</c:v>
                </c:pt>
                <c:pt idx="9745">
                  <c:v>#N/A</c:v>
                </c:pt>
                <c:pt idx="9746">
                  <c:v>#N/A</c:v>
                </c:pt>
                <c:pt idx="9747">
                  <c:v>#N/A</c:v>
                </c:pt>
                <c:pt idx="9748">
                  <c:v>#N/A</c:v>
                </c:pt>
                <c:pt idx="9749">
                  <c:v>#N/A</c:v>
                </c:pt>
                <c:pt idx="9750">
                  <c:v>#N/A</c:v>
                </c:pt>
                <c:pt idx="9751">
                  <c:v>#N/A</c:v>
                </c:pt>
                <c:pt idx="9752">
                  <c:v>#N/A</c:v>
                </c:pt>
                <c:pt idx="9753">
                  <c:v>#N/A</c:v>
                </c:pt>
                <c:pt idx="9754">
                  <c:v>#N/A</c:v>
                </c:pt>
                <c:pt idx="9755">
                  <c:v>#N/A</c:v>
                </c:pt>
                <c:pt idx="9756">
                  <c:v>#N/A</c:v>
                </c:pt>
                <c:pt idx="9757">
                  <c:v>#N/A</c:v>
                </c:pt>
                <c:pt idx="9758">
                  <c:v>#N/A</c:v>
                </c:pt>
                <c:pt idx="9759">
                  <c:v>#N/A</c:v>
                </c:pt>
                <c:pt idx="9760">
                  <c:v>#N/A</c:v>
                </c:pt>
                <c:pt idx="9761">
                  <c:v>#N/A</c:v>
                </c:pt>
                <c:pt idx="9762">
                  <c:v>#N/A</c:v>
                </c:pt>
                <c:pt idx="9763">
                  <c:v>#N/A</c:v>
                </c:pt>
                <c:pt idx="9764">
                  <c:v>#N/A</c:v>
                </c:pt>
                <c:pt idx="9765">
                  <c:v>#N/A</c:v>
                </c:pt>
                <c:pt idx="9766">
                  <c:v>#N/A</c:v>
                </c:pt>
                <c:pt idx="9767">
                  <c:v>#N/A</c:v>
                </c:pt>
                <c:pt idx="9768">
                  <c:v>#N/A</c:v>
                </c:pt>
                <c:pt idx="9769">
                  <c:v>#N/A</c:v>
                </c:pt>
                <c:pt idx="9770">
                  <c:v>#N/A</c:v>
                </c:pt>
                <c:pt idx="9771">
                  <c:v>#N/A</c:v>
                </c:pt>
                <c:pt idx="9772">
                  <c:v>#N/A</c:v>
                </c:pt>
                <c:pt idx="9773">
                  <c:v>#N/A</c:v>
                </c:pt>
                <c:pt idx="9774">
                  <c:v>#N/A</c:v>
                </c:pt>
                <c:pt idx="9775">
                  <c:v>#N/A</c:v>
                </c:pt>
                <c:pt idx="9776">
                  <c:v>#N/A</c:v>
                </c:pt>
                <c:pt idx="9777">
                  <c:v>#N/A</c:v>
                </c:pt>
                <c:pt idx="9778">
                  <c:v>#N/A</c:v>
                </c:pt>
                <c:pt idx="9779">
                  <c:v>#N/A</c:v>
                </c:pt>
                <c:pt idx="9780">
                  <c:v>#N/A</c:v>
                </c:pt>
                <c:pt idx="9781">
                  <c:v>#N/A</c:v>
                </c:pt>
                <c:pt idx="9782">
                  <c:v>#N/A</c:v>
                </c:pt>
                <c:pt idx="9783">
                  <c:v>#N/A</c:v>
                </c:pt>
                <c:pt idx="9784">
                  <c:v>#N/A</c:v>
                </c:pt>
                <c:pt idx="9785">
                  <c:v>#N/A</c:v>
                </c:pt>
                <c:pt idx="9786">
                  <c:v>#N/A</c:v>
                </c:pt>
                <c:pt idx="9787">
                  <c:v>#N/A</c:v>
                </c:pt>
                <c:pt idx="9788">
                  <c:v>#N/A</c:v>
                </c:pt>
                <c:pt idx="9789">
                  <c:v>#N/A</c:v>
                </c:pt>
                <c:pt idx="9790">
                  <c:v>#N/A</c:v>
                </c:pt>
                <c:pt idx="9791">
                  <c:v>#N/A</c:v>
                </c:pt>
                <c:pt idx="9792">
                  <c:v>#N/A</c:v>
                </c:pt>
                <c:pt idx="9793">
                  <c:v>#N/A</c:v>
                </c:pt>
                <c:pt idx="9794">
                  <c:v>#N/A</c:v>
                </c:pt>
                <c:pt idx="9795">
                  <c:v>#N/A</c:v>
                </c:pt>
                <c:pt idx="9796">
                  <c:v>#N/A</c:v>
                </c:pt>
                <c:pt idx="9797">
                  <c:v>#N/A</c:v>
                </c:pt>
                <c:pt idx="9798">
                  <c:v>#N/A</c:v>
                </c:pt>
                <c:pt idx="9799">
                  <c:v>#N/A</c:v>
                </c:pt>
                <c:pt idx="9800">
                  <c:v>#N/A</c:v>
                </c:pt>
                <c:pt idx="9801">
                  <c:v>#N/A</c:v>
                </c:pt>
                <c:pt idx="9802">
                  <c:v>#N/A</c:v>
                </c:pt>
                <c:pt idx="9803">
                  <c:v>#N/A</c:v>
                </c:pt>
                <c:pt idx="9804">
                  <c:v>#N/A</c:v>
                </c:pt>
                <c:pt idx="9805">
                  <c:v>#N/A</c:v>
                </c:pt>
                <c:pt idx="9806">
                  <c:v>#N/A</c:v>
                </c:pt>
                <c:pt idx="9807">
                  <c:v>#N/A</c:v>
                </c:pt>
                <c:pt idx="9808">
                  <c:v>#N/A</c:v>
                </c:pt>
                <c:pt idx="9809">
                  <c:v>#N/A</c:v>
                </c:pt>
                <c:pt idx="9810">
                  <c:v>#N/A</c:v>
                </c:pt>
                <c:pt idx="9811">
                  <c:v>#N/A</c:v>
                </c:pt>
                <c:pt idx="9812">
                  <c:v>#N/A</c:v>
                </c:pt>
                <c:pt idx="9813">
                  <c:v>#N/A</c:v>
                </c:pt>
                <c:pt idx="9814">
                  <c:v>#N/A</c:v>
                </c:pt>
                <c:pt idx="9815">
                  <c:v>#N/A</c:v>
                </c:pt>
                <c:pt idx="9816">
                  <c:v>#N/A</c:v>
                </c:pt>
                <c:pt idx="9817">
                  <c:v>#N/A</c:v>
                </c:pt>
                <c:pt idx="9818">
                  <c:v>#N/A</c:v>
                </c:pt>
                <c:pt idx="9819">
                  <c:v>#N/A</c:v>
                </c:pt>
                <c:pt idx="9820">
                  <c:v>#N/A</c:v>
                </c:pt>
                <c:pt idx="9821">
                  <c:v>#N/A</c:v>
                </c:pt>
                <c:pt idx="9822">
                  <c:v>#N/A</c:v>
                </c:pt>
                <c:pt idx="9823">
                  <c:v>#N/A</c:v>
                </c:pt>
                <c:pt idx="9824">
                  <c:v>#N/A</c:v>
                </c:pt>
                <c:pt idx="9825">
                  <c:v>#N/A</c:v>
                </c:pt>
                <c:pt idx="9826">
                  <c:v>#N/A</c:v>
                </c:pt>
                <c:pt idx="9827">
                  <c:v>#N/A</c:v>
                </c:pt>
                <c:pt idx="9828">
                  <c:v>#N/A</c:v>
                </c:pt>
                <c:pt idx="9829">
                  <c:v>#N/A</c:v>
                </c:pt>
                <c:pt idx="9830">
                  <c:v>#N/A</c:v>
                </c:pt>
                <c:pt idx="9831">
                  <c:v>#N/A</c:v>
                </c:pt>
                <c:pt idx="9832">
                  <c:v>#N/A</c:v>
                </c:pt>
                <c:pt idx="9833">
                  <c:v>#N/A</c:v>
                </c:pt>
                <c:pt idx="9834">
                  <c:v>#N/A</c:v>
                </c:pt>
                <c:pt idx="9835">
                  <c:v>#N/A</c:v>
                </c:pt>
                <c:pt idx="9836">
                  <c:v>#N/A</c:v>
                </c:pt>
                <c:pt idx="9837">
                  <c:v>#N/A</c:v>
                </c:pt>
                <c:pt idx="9838">
                  <c:v>#N/A</c:v>
                </c:pt>
                <c:pt idx="9839">
                  <c:v>#N/A</c:v>
                </c:pt>
                <c:pt idx="9840">
                  <c:v>#N/A</c:v>
                </c:pt>
                <c:pt idx="9841">
                  <c:v>#N/A</c:v>
                </c:pt>
                <c:pt idx="9842">
                  <c:v>#N/A</c:v>
                </c:pt>
                <c:pt idx="9843">
                  <c:v>#N/A</c:v>
                </c:pt>
                <c:pt idx="9844">
                  <c:v>#N/A</c:v>
                </c:pt>
                <c:pt idx="9845">
                  <c:v>#N/A</c:v>
                </c:pt>
                <c:pt idx="9846">
                  <c:v>#N/A</c:v>
                </c:pt>
                <c:pt idx="9847">
                  <c:v>#N/A</c:v>
                </c:pt>
                <c:pt idx="9848">
                  <c:v>#N/A</c:v>
                </c:pt>
                <c:pt idx="9849">
                  <c:v>#N/A</c:v>
                </c:pt>
                <c:pt idx="9850">
                  <c:v>#N/A</c:v>
                </c:pt>
                <c:pt idx="9851">
                  <c:v>#N/A</c:v>
                </c:pt>
                <c:pt idx="9852">
                  <c:v>#N/A</c:v>
                </c:pt>
                <c:pt idx="9853">
                  <c:v>#N/A</c:v>
                </c:pt>
                <c:pt idx="9854">
                  <c:v>#N/A</c:v>
                </c:pt>
                <c:pt idx="9855">
                  <c:v>#N/A</c:v>
                </c:pt>
                <c:pt idx="9856">
                  <c:v>#N/A</c:v>
                </c:pt>
                <c:pt idx="9857">
                  <c:v>#N/A</c:v>
                </c:pt>
                <c:pt idx="9858">
                  <c:v>#N/A</c:v>
                </c:pt>
                <c:pt idx="9859">
                  <c:v>#N/A</c:v>
                </c:pt>
                <c:pt idx="9860">
                  <c:v>#N/A</c:v>
                </c:pt>
                <c:pt idx="9861">
                  <c:v>#N/A</c:v>
                </c:pt>
                <c:pt idx="9862">
                  <c:v>#N/A</c:v>
                </c:pt>
                <c:pt idx="9863">
                  <c:v>#N/A</c:v>
                </c:pt>
                <c:pt idx="9864">
                  <c:v>#N/A</c:v>
                </c:pt>
                <c:pt idx="9865">
                  <c:v>#N/A</c:v>
                </c:pt>
                <c:pt idx="9866">
                  <c:v>#N/A</c:v>
                </c:pt>
                <c:pt idx="9867">
                  <c:v>#N/A</c:v>
                </c:pt>
                <c:pt idx="9868">
                  <c:v>#N/A</c:v>
                </c:pt>
                <c:pt idx="9869">
                  <c:v>#N/A</c:v>
                </c:pt>
                <c:pt idx="9870">
                  <c:v>#N/A</c:v>
                </c:pt>
                <c:pt idx="9871">
                  <c:v>#N/A</c:v>
                </c:pt>
                <c:pt idx="9872">
                  <c:v>#N/A</c:v>
                </c:pt>
                <c:pt idx="9873">
                  <c:v>#N/A</c:v>
                </c:pt>
                <c:pt idx="9874">
                  <c:v>#N/A</c:v>
                </c:pt>
                <c:pt idx="9875">
                  <c:v>#N/A</c:v>
                </c:pt>
                <c:pt idx="9876">
                  <c:v>#N/A</c:v>
                </c:pt>
                <c:pt idx="9877">
                  <c:v>#N/A</c:v>
                </c:pt>
                <c:pt idx="9878">
                  <c:v>#N/A</c:v>
                </c:pt>
                <c:pt idx="9879">
                  <c:v>#N/A</c:v>
                </c:pt>
                <c:pt idx="9880">
                  <c:v>#N/A</c:v>
                </c:pt>
                <c:pt idx="9881">
                  <c:v>#N/A</c:v>
                </c:pt>
                <c:pt idx="9882">
                  <c:v>#N/A</c:v>
                </c:pt>
                <c:pt idx="9883">
                  <c:v>#N/A</c:v>
                </c:pt>
                <c:pt idx="9884">
                  <c:v>#N/A</c:v>
                </c:pt>
                <c:pt idx="9885">
                  <c:v>#N/A</c:v>
                </c:pt>
                <c:pt idx="9886">
                  <c:v>#N/A</c:v>
                </c:pt>
                <c:pt idx="9887">
                  <c:v>#N/A</c:v>
                </c:pt>
                <c:pt idx="9888">
                  <c:v>#N/A</c:v>
                </c:pt>
                <c:pt idx="9889">
                  <c:v>#N/A</c:v>
                </c:pt>
                <c:pt idx="9890">
                  <c:v>#N/A</c:v>
                </c:pt>
                <c:pt idx="9891">
                  <c:v>#N/A</c:v>
                </c:pt>
                <c:pt idx="9892">
                  <c:v>#N/A</c:v>
                </c:pt>
                <c:pt idx="9893">
                  <c:v>#N/A</c:v>
                </c:pt>
                <c:pt idx="9894">
                  <c:v>#N/A</c:v>
                </c:pt>
                <c:pt idx="9895">
                  <c:v>#N/A</c:v>
                </c:pt>
                <c:pt idx="9896">
                  <c:v>#N/A</c:v>
                </c:pt>
                <c:pt idx="9897">
                  <c:v>#N/A</c:v>
                </c:pt>
                <c:pt idx="9898">
                  <c:v>#N/A</c:v>
                </c:pt>
                <c:pt idx="9899">
                  <c:v>#N/A</c:v>
                </c:pt>
                <c:pt idx="9900">
                  <c:v>#N/A</c:v>
                </c:pt>
                <c:pt idx="9901">
                  <c:v>#N/A</c:v>
                </c:pt>
                <c:pt idx="9902">
                  <c:v>#N/A</c:v>
                </c:pt>
                <c:pt idx="9903">
                  <c:v>#N/A</c:v>
                </c:pt>
                <c:pt idx="9904">
                  <c:v>#N/A</c:v>
                </c:pt>
                <c:pt idx="9905">
                  <c:v>#N/A</c:v>
                </c:pt>
                <c:pt idx="9906">
                  <c:v>#N/A</c:v>
                </c:pt>
                <c:pt idx="9907">
                  <c:v>#N/A</c:v>
                </c:pt>
                <c:pt idx="9908">
                  <c:v>#N/A</c:v>
                </c:pt>
                <c:pt idx="9909">
                  <c:v>#N/A</c:v>
                </c:pt>
                <c:pt idx="9910">
                  <c:v>#N/A</c:v>
                </c:pt>
                <c:pt idx="9911">
                  <c:v>#N/A</c:v>
                </c:pt>
                <c:pt idx="9912">
                  <c:v>#N/A</c:v>
                </c:pt>
                <c:pt idx="9913">
                  <c:v>#N/A</c:v>
                </c:pt>
                <c:pt idx="9914">
                  <c:v>#N/A</c:v>
                </c:pt>
                <c:pt idx="9915">
                  <c:v>#N/A</c:v>
                </c:pt>
                <c:pt idx="9916">
                  <c:v>#N/A</c:v>
                </c:pt>
                <c:pt idx="9917">
                  <c:v>#N/A</c:v>
                </c:pt>
                <c:pt idx="9918">
                  <c:v>#N/A</c:v>
                </c:pt>
                <c:pt idx="9919">
                  <c:v>#N/A</c:v>
                </c:pt>
                <c:pt idx="9920">
                  <c:v>#N/A</c:v>
                </c:pt>
                <c:pt idx="9921">
                  <c:v>#N/A</c:v>
                </c:pt>
                <c:pt idx="9922">
                  <c:v>#N/A</c:v>
                </c:pt>
                <c:pt idx="9923">
                  <c:v>#N/A</c:v>
                </c:pt>
                <c:pt idx="9924">
                  <c:v>#N/A</c:v>
                </c:pt>
                <c:pt idx="9925">
                  <c:v>#N/A</c:v>
                </c:pt>
                <c:pt idx="9926">
                  <c:v>#N/A</c:v>
                </c:pt>
                <c:pt idx="9927">
                  <c:v>#N/A</c:v>
                </c:pt>
                <c:pt idx="9928">
                  <c:v>#N/A</c:v>
                </c:pt>
                <c:pt idx="9929">
                  <c:v>#N/A</c:v>
                </c:pt>
                <c:pt idx="9930">
                  <c:v>#N/A</c:v>
                </c:pt>
                <c:pt idx="9931">
                  <c:v>#N/A</c:v>
                </c:pt>
                <c:pt idx="9932">
                  <c:v>#N/A</c:v>
                </c:pt>
                <c:pt idx="9933">
                  <c:v>#N/A</c:v>
                </c:pt>
                <c:pt idx="9934">
                  <c:v>#N/A</c:v>
                </c:pt>
                <c:pt idx="9935">
                  <c:v>#N/A</c:v>
                </c:pt>
                <c:pt idx="9936">
                  <c:v>#N/A</c:v>
                </c:pt>
                <c:pt idx="9937">
                  <c:v>#N/A</c:v>
                </c:pt>
                <c:pt idx="9938">
                  <c:v>#N/A</c:v>
                </c:pt>
                <c:pt idx="9939">
                  <c:v>#N/A</c:v>
                </c:pt>
                <c:pt idx="9940">
                  <c:v>#N/A</c:v>
                </c:pt>
                <c:pt idx="9941">
                  <c:v>#N/A</c:v>
                </c:pt>
                <c:pt idx="9942">
                  <c:v>#N/A</c:v>
                </c:pt>
                <c:pt idx="9943">
                  <c:v>#N/A</c:v>
                </c:pt>
                <c:pt idx="9944">
                  <c:v>#N/A</c:v>
                </c:pt>
                <c:pt idx="9945">
                  <c:v>#N/A</c:v>
                </c:pt>
                <c:pt idx="9946">
                  <c:v>#N/A</c:v>
                </c:pt>
                <c:pt idx="9947">
                  <c:v>#N/A</c:v>
                </c:pt>
                <c:pt idx="9948">
                  <c:v>#N/A</c:v>
                </c:pt>
                <c:pt idx="9949">
                  <c:v>#N/A</c:v>
                </c:pt>
                <c:pt idx="9950">
                  <c:v>#N/A</c:v>
                </c:pt>
                <c:pt idx="9951">
                  <c:v>#N/A</c:v>
                </c:pt>
                <c:pt idx="9952">
                  <c:v>#N/A</c:v>
                </c:pt>
                <c:pt idx="9953">
                  <c:v>#N/A</c:v>
                </c:pt>
                <c:pt idx="9954">
                  <c:v>#N/A</c:v>
                </c:pt>
                <c:pt idx="9955">
                  <c:v>#N/A</c:v>
                </c:pt>
                <c:pt idx="9956">
                  <c:v>#N/A</c:v>
                </c:pt>
                <c:pt idx="9957">
                  <c:v>#N/A</c:v>
                </c:pt>
                <c:pt idx="9958">
                  <c:v>#N/A</c:v>
                </c:pt>
                <c:pt idx="9959">
                  <c:v>#N/A</c:v>
                </c:pt>
                <c:pt idx="9960">
                  <c:v>#N/A</c:v>
                </c:pt>
                <c:pt idx="9961">
                  <c:v>#N/A</c:v>
                </c:pt>
                <c:pt idx="9962">
                  <c:v>#N/A</c:v>
                </c:pt>
                <c:pt idx="9963">
                  <c:v>#N/A</c:v>
                </c:pt>
                <c:pt idx="9964">
                  <c:v>#N/A</c:v>
                </c:pt>
                <c:pt idx="9965">
                  <c:v>#N/A</c:v>
                </c:pt>
                <c:pt idx="9966">
                  <c:v>#N/A</c:v>
                </c:pt>
                <c:pt idx="9967">
                  <c:v>#N/A</c:v>
                </c:pt>
                <c:pt idx="9968">
                  <c:v>#N/A</c:v>
                </c:pt>
                <c:pt idx="9969">
                  <c:v>#N/A</c:v>
                </c:pt>
                <c:pt idx="9970">
                  <c:v>#N/A</c:v>
                </c:pt>
                <c:pt idx="9971">
                  <c:v>#N/A</c:v>
                </c:pt>
                <c:pt idx="9972">
                  <c:v>#N/A</c:v>
                </c:pt>
                <c:pt idx="9973">
                  <c:v>#N/A</c:v>
                </c:pt>
                <c:pt idx="9974">
                  <c:v>#N/A</c:v>
                </c:pt>
                <c:pt idx="9975">
                  <c:v>#N/A</c:v>
                </c:pt>
                <c:pt idx="9976">
                  <c:v>#N/A</c:v>
                </c:pt>
                <c:pt idx="9977">
                  <c:v>#N/A</c:v>
                </c:pt>
                <c:pt idx="9978">
                  <c:v>#N/A</c:v>
                </c:pt>
                <c:pt idx="9979">
                  <c:v>#N/A</c:v>
                </c:pt>
                <c:pt idx="9980">
                  <c:v>#N/A</c:v>
                </c:pt>
                <c:pt idx="9981">
                  <c:v>#N/A</c:v>
                </c:pt>
                <c:pt idx="9982">
                  <c:v>#N/A</c:v>
                </c:pt>
                <c:pt idx="9983">
                  <c:v>#N/A</c:v>
                </c:pt>
                <c:pt idx="9984">
                  <c:v>#N/A</c:v>
                </c:pt>
                <c:pt idx="9985">
                  <c:v>#N/A</c:v>
                </c:pt>
                <c:pt idx="9986">
                  <c:v>#N/A</c:v>
                </c:pt>
                <c:pt idx="9987">
                  <c:v>#N/A</c:v>
                </c:pt>
                <c:pt idx="9988">
                  <c:v>#N/A</c:v>
                </c:pt>
                <c:pt idx="9989">
                  <c:v>#N/A</c:v>
                </c:pt>
                <c:pt idx="9990">
                  <c:v>#N/A</c:v>
                </c:pt>
                <c:pt idx="9991">
                  <c:v>#N/A</c:v>
                </c:pt>
                <c:pt idx="9992">
                  <c:v>#N/A</c:v>
                </c:pt>
                <c:pt idx="9993">
                  <c:v>#N/A</c:v>
                </c:pt>
                <c:pt idx="9994">
                  <c:v>#N/A</c:v>
                </c:pt>
                <c:pt idx="9995">
                  <c:v>#N/A</c:v>
                </c:pt>
                <c:pt idx="9996">
                  <c:v>#N/A</c:v>
                </c:pt>
                <c:pt idx="9997">
                  <c:v>#N/A</c:v>
                </c:pt>
                <c:pt idx="9998">
                  <c:v>#N/A</c:v>
                </c:pt>
                <c:pt idx="9999">
                  <c:v>#N/A</c:v>
                </c:pt>
                <c:pt idx="10000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BC60-4239-B35D-6691736635B5}"/>
            </c:ext>
          </c:extLst>
        </c:ser>
        <c:ser>
          <c:idx val="3"/>
          <c:order val="3"/>
          <c:tx>
            <c:strRef>
              <c:f>Sheet1!$P$76</c:f>
              <c:strCache>
                <c:ptCount val="1"/>
                <c:pt idx="0">
                  <c:v>Project B IRR: 2 point(s)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5000"/>
                </a:schemeClr>
              </a:solidFill>
              <a:ln w="9525">
                <a:noFill/>
              </a:ln>
              <a:effectLst/>
            </c:spPr>
          </c:marker>
          <c:dPt>
            <c:idx val="562"/>
            <c:marker>
              <c:symbol val="circle"/>
              <c:size val="5"/>
              <c:spPr>
                <a:solidFill>
                  <a:schemeClr val="accent1">
                    <a:lumMod val="75000"/>
                  </a:schemeClr>
                </a:solidFill>
                <a:ln w="9525">
                  <a:solidFill>
                    <a:schemeClr val="accent1">
                      <a:lumMod val="75000"/>
                    </a:schemeClr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E-BC60-4239-B35D-6691736635B5}"/>
              </c:ext>
            </c:extLst>
          </c:dPt>
          <c:dPt>
            <c:idx val="2778"/>
            <c:marker>
              <c:symbol val="circle"/>
              <c:size val="5"/>
              <c:spPr>
                <a:solidFill>
                  <a:schemeClr val="accent1">
                    <a:lumMod val="75000"/>
                  </a:schemeClr>
                </a:solidFill>
                <a:ln w="9525">
                  <a:solidFill>
                    <a:schemeClr val="accent1">
                      <a:lumMod val="75000"/>
                    </a:schemeClr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D-BC60-4239-B35D-6691736635B5}"/>
              </c:ext>
            </c:extLst>
          </c:dPt>
          <c:yVal>
            <c:numRef>
              <c:f>Sheet1!$P$77:$P$10077</c:f>
              <c:numCache>
                <c:formatCode>"$"#,##0.00</c:formatCode>
                <c:ptCount val="1000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0.39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  <c:pt idx="698">
                  <c:v>#N/A</c:v>
                </c:pt>
                <c:pt idx="699">
                  <c:v>#N/A</c:v>
                </c:pt>
                <c:pt idx="700">
                  <c:v>#N/A</c:v>
                </c:pt>
                <c:pt idx="701">
                  <c:v>#N/A</c:v>
                </c:pt>
                <c:pt idx="702">
                  <c:v>#N/A</c:v>
                </c:pt>
                <c:pt idx="703">
                  <c:v>#N/A</c:v>
                </c:pt>
                <c:pt idx="704">
                  <c:v>#N/A</c:v>
                </c:pt>
                <c:pt idx="705">
                  <c:v>#N/A</c:v>
                </c:pt>
                <c:pt idx="706">
                  <c:v>#N/A</c:v>
                </c:pt>
                <c:pt idx="707">
                  <c:v>#N/A</c:v>
                </c:pt>
                <c:pt idx="708">
                  <c:v>#N/A</c:v>
                </c:pt>
                <c:pt idx="709">
                  <c:v>#N/A</c:v>
                </c:pt>
                <c:pt idx="710">
                  <c:v>#N/A</c:v>
                </c:pt>
                <c:pt idx="711">
                  <c:v>#N/A</c:v>
                </c:pt>
                <c:pt idx="712">
                  <c:v>#N/A</c:v>
                </c:pt>
                <c:pt idx="713">
                  <c:v>#N/A</c:v>
                </c:pt>
                <c:pt idx="714">
                  <c:v>#N/A</c:v>
                </c:pt>
                <c:pt idx="715">
                  <c:v>#N/A</c:v>
                </c:pt>
                <c:pt idx="716">
                  <c:v>#N/A</c:v>
                </c:pt>
                <c:pt idx="717">
                  <c:v>#N/A</c:v>
                </c:pt>
                <c:pt idx="718">
                  <c:v>#N/A</c:v>
                </c:pt>
                <c:pt idx="719">
                  <c:v>#N/A</c:v>
                </c:pt>
                <c:pt idx="720">
                  <c:v>#N/A</c:v>
                </c:pt>
                <c:pt idx="721">
                  <c:v>#N/A</c:v>
                </c:pt>
                <c:pt idx="722">
                  <c:v>#N/A</c:v>
                </c:pt>
                <c:pt idx="723">
                  <c:v>#N/A</c:v>
                </c:pt>
                <c:pt idx="724">
                  <c:v>#N/A</c:v>
                </c:pt>
                <c:pt idx="725">
                  <c:v>#N/A</c:v>
                </c:pt>
                <c:pt idx="726">
                  <c:v>#N/A</c:v>
                </c:pt>
                <c:pt idx="727">
                  <c:v>#N/A</c:v>
                </c:pt>
                <c:pt idx="728">
                  <c:v>#N/A</c:v>
                </c:pt>
                <c:pt idx="729">
                  <c:v>#N/A</c:v>
                </c:pt>
                <c:pt idx="730">
                  <c:v>#N/A</c:v>
                </c:pt>
                <c:pt idx="731">
                  <c:v>#N/A</c:v>
                </c:pt>
                <c:pt idx="732">
                  <c:v>#N/A</c:v>
                </c:pt>
                <c:pt idx="733">
                  <c:v>#N/A</c:v>
                </c:pt>
                <c:pt idx="734">
                  <c:v>#N/A</c:v>
                </c:pt>
                <c:pt idx="735">
                  <c:v>#N/A</c:v>
                </c:pt>
                <c:pt idx="736">
                  <c:v>#N/A</c:v>
                </c:pt>
                <c:pt idx="737">
                  <c:v>#N/A</c:v>
                </c:pt>
                <c:pt idx="738">
                  <c:v>#N/A</c:v>
                </c:pt>
                <c:pt idx="739">
                  <c:v>#N/A</c:v>
                </c:pt>
                <c:pt idx="740">
                  <c:v>#N/A</c:v>
                </c:pt>
                <c:pt idx="741">
                  <c:v>#N/A</c:v>
                </c:pt>
                <c:pt idx="742">
                  <c:v>#N/A</c:v>
                </c:pt>
                <c:pt idx="743">
                  <c:v>#N/A</c:v>
                </c:pt>
                <c:pt idx="744">
                  <c:v>#N/A</c:v>
                </c:pt>
                <c:pt idx="745">
                  <c:v>#N/A</c:v>
                </c:pt>
                <c:pt idx="746">
                  <c:v>#N/A</c:v>
                </c:pt>
                <c:pt idx="747">
                  <c:v>#N/A</c:v>
                </c:pt>
                <c:pt idx="748">
                  <c:v>#N/A</c:v>
                </c:pt>
                <c:pt idx="749">
                  <c:v>#N/A</c:v>
                </c:pt>
                <c:pt idx="750">
                  <c:v>#N/A</c:v>
                </c:pt>
                <c:pt idx="751">
                  <c:v>#N/A</c:v>
                </c:pt>
                <c:pt idx="752">
                  <c:v>#N/A</c:v>
                </c:pt>
                <c:pt idx="753">
                  <c:v>#N/A</c:v>
                </c:pt>
                <c:pt idx="754">
                  <c:v>#N/A</c:v>
                </c:pt>
                <c:pt idx="755">
                  <c:v>#N/A</c:v>
                </c:pt>
                <c:pt idx="756">
                  <c:v>#N/A</c:v>
                </c:pt>
                <c:pt idx="757">
                  <c:v>#N/A</c:v>
                </c:pt>
                <c:pt idx="758">
                  <c:v>#N/A</c:v>
                </c:pt>
                <c:pt idx="759">
                  <c:v>#N/A</c:v>
                </c:pt>
                <c:pt idx="760">
                  <c:v>#N/A</c:v>
                </c:pt>
                <c:pt idx="761">
                  <c:v>#N/A</c:v>
                </c:pt>
                <c:pt idx="762">
                  <c:v>#N/A</c:v>
                </c:pt>
                <c:pt idx="763">
                  <c:v>#N/A</c:v>
                </c:pt>
                <c:pt idx="764">
                  <c:v>#N/A</c:v>
                </c:pt>
                <c:pt idx="765">
                  <c:v>#N/A</c:v>
                </c:pt>
                <c:pt idx="766">
                  <c:v>#N/A</c:v>
                </c:pt>
                <c:pt idx="767">
                  <c:v>#N/A</c:v>
                </c:pt>
                <c:pt idx="768">
                  <c:v>#N/A</c:v>
                </c:pt>
                <c:pt idx="769">
                  <c:v>#N/A</c:v>
                </c:pt>
                <c:pt idx="770">
                  <c:v>#N/A</c:v>
                </c:pt>
                <c:pt idx="771">
                  <c:v>#N/A</c:v>
                </c:pt>
                <c:pt idx="772">
                  <c:v>#N/A</c:v>
                </c:pt>
                <c:pt idx="773">
                  <c:v>#N/A</c:v>
                </c:pt>
                <c:pt idx="774">
                  <c:v>#N/A</c:v>
                </c:pt>
                <c:pt idx="775">
                  <c:v>#N/A</c:v>
                </c:pt>
                <c:pt idx="776">
                  <c:v>#N/A</c:v>
                </c:pt>
                <c:pt idx="777">
                  <c:v>#N/A</c:v>
                </c:pt>
                <c:pt idx="778">
                  <c:v>#N/A</c:v>
                </c:pt>
                <c:pt idx="779">
                  <c:v>#N/A</c:v>
                </c:pt>
                <c:pt idx="780">
                  <c:v>#N/A</c:v>
                </c:pt>
                <c:pt idx="781">
                  <c:v>#N/A</c:v>
                </c:pt>
                <c:pt idx="782">
                  <c:v>#N/A</c:v>
                </c:pt>
                <c:pt idx="783">
                  <c:v>#N/A</c:v>
                </c:pt>
                <c:pt idx="784">
                  <c:v>#N/A</c:v>
                </c:pt>
                <c:pt idx="785">
                  <c:v>#N/A</c:v>
                </c:pt>
                <c:pt idx="786">
                  <c:v>#N/A</c:v>
                </c:pt>
                <c:pt idx="787">
                  <c:v>#N/A</c:v>
                </c:pt>
                <c:pt idx="788">
                  <c:v>#N/A</c:v>
                </c:pt>
                <c:pt idx="789">
                  <c:v>#N/A</c:v>
                </c:pt>
                <c:pt idx="790">
                  <c:v>#N/A</c:v>
                </c:pt>
                <c:pt idx="791">
                  <c:v>#N/A</c:v>
                </c:pt>
                <c:pt idx="792">
                  <c:v>#N/A</c:v>
                </c:pt>
                <c:pt idx="793">
                  <c:v>#N/A</c:v>
                </c:pt>
                <c:pt idx="794">
                  <c:v>#N/A</c:v>
                </c:pt>
                <c:pt idx="795">
                  <c:v>#N/A</c:v>
                </c:pt>
                <c:pt idx="796">
                  <c:v>#N/A</c:v>
                </c:pt>
                <c:pt idx="797">
                  <c:v>#N/A</c:v>
                </c:pt>
                <c:pt idx="798">
                  <c:v>#N/A</c:v>
                </c:pt>
                <c:pt idx="799">
                  <c:v>#N/A</c:v>
                </c:pt>
                <c:pt idx="800">
                  <c:v>#N/A</c:v>
                </c:pt>
                <c:pt idx="801">
                  <c:v>#N/A</c:v>
                </c:pt>
                <c:pt idx="802">
                  <c:v>#N/A</c:v>
                </c:pt>
                <c:pt idx="803">
                  <c:v>#N/A</c:v>
                </c:pt>
                <c:pt idx="804">
                  <c:v>#N/A</c:v>
                </c:pt>
                <c:pt idx="805">
                  <c:v>#N/A</c:v>
                </c:pt>
                <c:pt idx="806">
                  <c:v>#N/A</c:v>
                </c:pt>
                <c:pt idx="807">
                  <c:v>#N/A</c:v>
                </c:pt>
                <c:pt idx="808">
                  <c:v>#N/A</c:v>
                </c:pt>
                <c:pt idx="809">
                  <c:v>#N/A</c:v>
                </c:pt>
                <c:pt idx="810">
                  <c:v>#N/A</c:v>
                </c:pt>
                <c:pt idx="811">
                  <c:v>#N/A</c:v>
                </c:pt>
                <c:pt idx="812">
                  <c:v>#N/A</c:v>
                </c:pt>
                <c:pt idx="813">
                  <c:v>#N/A</c:v>
                </c:pt>
                <c:pt idx="814">
                  <c:v>#N/A</c:v>
                </c:pt>
                <c:pt idx="815">
                  <c:v>#N/A</c:v>
                </c:pt>
                <c:pt idx="816">
                  <c:v>#N/A</c:v>
                </c:pt>
                <c:pt idx="817">
                  <c:v>#N/A</c:v>
                </c:pt>
                <c:pt idx="818">
                  <c:v>#N/A</c:v>
                </c:pt>
                <c:pt idx="819">
                  <c:v>#N/A</c:v>
                </c:pt>
                <c:pt idx="820">
                  <c:v>#N/A</c:v>
                </c:pt>
                <c:pt idx="821">
                  <c:v>#N/A</c:v>
                </c:pt>
                <c:pt idx="822">
                  <c:v>#N/A</c:v>
                </c:pt>
                <c:pt idx="823">
                  <c:v>#N/A</c:v>
                </c:pt>
                <c:pt idx="824">
                  <c:v>#N/A</c:v>
                </c:pt>
                <c:pt idx="825">
                  <c:v>#N/A</c:v>
                </c:pt>
                <c:pt idx="826">
                  <c:v>#N/A</c:v>
                </c:pt>
                <c:pt idx="827">
                  <c:v>#N/A</c:v>
                </c:pt>
                <c:pt idx="828">
                  <c:v>#N/A</c:v>
                </c:pt>
                <c:pt idx="829">
                  <c:v>#N/A</c:v>
                </c:pt>
                <c:pt idx="830">
                  <c:v>#N/A</c:v>
                </c:pt>
                <c:pt idx="831">
                  <c:v>#N/A</c:v>
                </c:pt>
                <c:pt idx="832">
                  <c:v>#N/A</c:v>
                </c:pt>
                <c:pt idx="833">
                  <c:v>#N/A</c:v>
                </c:pt>
                <c:pt idx="834">
                  <c:v>#N/A</c:v>
                </c:pt>
                <c:pt idx="835">
                  <c:v>#N/A</c:v>
                </c:pt>
                <c:pt idx="836">
                  <c:v>#N/A</c:v>
                </c:pt>
                <c:pt idx="837">
                  <c:v>#N/A</c:v>
                </c:pt>
                <c:pt idx="838">
                  <c:v>#N/A</c:v>
                </c:pt>
                <c:pt idx="839">
                  <c:v>#N/A</c:v>
                </c:pt>
                <c:pt idx="840">
                  <c:v>#N/A</c:v>
                </c:pt>
                <c:pt idx="841">
                  <c:v>#N/A</c:v>
                </c:pt>
                <c:pt idx="842">
                  <c:v>#N/A</c:v>
                </c:pt>
                <c:pt idx="843">
                  <c:v>#N/A</c:v>
                </c:pt>
                <c:pt idx="844">
                  <c:v>#N/A</c:v>
                </c:pt>
                <c:pt idx="845">
                  <c:v>#N/A</c:v>
                </c:pt>
                <c:pt idx="846">
                  <c:v>#N/A</c:v>
                </c:pt>
                <c:pt idx="847">
                  <c:v>#N/A</c:v>
                </c:pt>
                <c:pt idx="848">
                  <c:v>#N/A</c:v>
                </c:pt>
                <c:pt idx="849">
                  <c:v>#N/A</c:v>
                </c:pt>
                <c:pt idx="850">
                  <c:v>#N/A</c:v>
                </c:pt>
                <c:pt idx="851">
                  <c:v>#N/A</c:v>
                </c:pt>
                <c:pt idx="852">
                  <c:v>#N/A</c:v>
                </c:pt>
                <c:pt idx="853">
                  <c:v>#N/A</c:v>
                </c:pt>
                <c:pt idx="854">
                  <c:v>#N/A</c:v>
                </c:pt>
                <c:pt idx="855">
                  <c:v>#N/A</c:v>
                </c:pt>
                <c:pt idx="856">
                  <c:v>#N/A</c:v>
                </c:pt>
                <c:pt idx="857">
                  <c:v>#N/A</c:v>
                </c:pt>
                <c:pt idx="858">
                  <c:v>#N/A</c:v>
                </c:pt>
                <c:pt idx="859">
                  <c:v>#N/A</c:v>
                </c:pt>
                <c:pt idx="860">
                  <c:v>#N/A</c:v>
                </c:pt>
                <c:pt idx="861">
                  <c:v>#N/A</c:v>
                </c:pt>
                <c:pt idx="862">
                  <c:v>#N/A</c:v>
                </c:pt>
                <c:pt idx="863">
                  <c:v>#N/A</c:v>
                </c:pt>
                <c:pt idx="864">
                  <c:v>#N/A</c:v>
                </c:pt>
                <c:pt idx="865">
                  <c:v>#N/A</c:v>
                </c:pt>
                <c:pt idx="866">
                  <c:v>#N/A</c:v>
                </c:pt>
                <c:pt idx="867">
                  <c:v>#N/A</c:v>
                </c:pt>
                <c:pt idx="868">
                  <c:v>#N/A</c:v>
                </c:pt>
                <c:pt idx="869">
                  <c:v>#N/A</c:v>
                </c:pt>
                <c:pt idx="870">
                  <c:v>#N/A</c:v>
                </c:pt>
                <c:pt idx="871">
                  <c:v>#N/A</c:v>
                </c:pt>
                <c:pt idx="872">
                  <c:v>#N/A</c:v>
                </c:pt>
                <c:pt idx="873">
                  <c:v>#N/A</c:v>
                </c:pt>
                <c:pt idx="874">
                  <c:v>#N/A</c:v>
                </c:pt>
                <c:pt idx="875">
                  <c:v>#N/A</c:v>
                </c:pt>
                <c:pt idx="876">
                  <c:v>#N/A</c:v>
                </c:pt>
                <c:pt idx="877">
                  <c:v>#N/A</c:v>
                </c:pt>
                <c:pt idx="878">
                  <c:v>#N/A</c:v>
                </c:pt>
                <c:pt idx="879">
                  <c:v>#N/A</c:v>
                </c:pt>
                <c:pt idx="880">
                  <c:v>#N/A</c:v>
                </c:pt>
                <c:pt idx="881">
                  <c:v>#N/A</c:v>
                </c:pt>
                <c:pt idx="882">
                  <c:v>#N/A</c:v>
                </c:pt>
                <c:pt idx="883">
                  <c:v>#N/A</c:v>
                </c:pt>
                <c:pt idx="884">
                  <c:v>#N/A</c:v>
                </c:pt>
                <c:pt idx="885">
                  <c:v>#N/A</c:v>
                </c:pt>
                <c:pt idx="886">
                  <c:v>#N/A</c:v>
                </c:pt>
                <c:pt idx="887">
                  <c:v>#N/A</c:v>
                </c:pt>
                <c:pt idx="888">
                  <c:v>#N/A</c:v>
                </c:pt>
                <c:pt idx="889">
                  <c:v>#N/A</c:v>
                </c:pt>
                <c:pt idx="890">
                  <c:v>#N/A</c:v>
                </c:pt>
                <c:pt idx="891">
                  <c:v>#N/A</c:v>
                </c:pt>
                <c:pt idx="892">
                  <c:v>#N/A</c:v>
                </c:pt>
                <c:pt idx="893">
                  <c:v>#N/A</c:v>
                </c:pt>
                <c:pt idx="894">
                  <c:v>#N/A</c:v>
                </c:pt>
                <c:pt idx="895">
                  <c:v>#N/A</c:v>
                </c:pt>
                <c:pt idx="896">
                  <c:v>#N/A</c:v>
                </c:pt>
                <c:pt idx="897">
                  <c:v>#N/A</c:v>
                </c:pt>
                <c:pt idx="898">
                  <c:v>#N/A</c:v>
                </c:pt>
                <c:pt idx="899">
                  <c:v>#N/A</c:v>
                </c:pt>
                <c:pt idx="900">
                  <c:v>#N/A</c:v>
                </c:pt>
                <c:pt idx="901">
                  <c:v>#N/A</c:v>
                </c:pt>
                <c:pt idx="902">
                  <c:v>#N/A</c:v>
                </c:pt>
                <c:pt idx="903">
                  <c:v>#N/A</c:v>
                </c:pt>
                <c:pt idx="904">
                  <c:v>#N/A</c:v>
                </c:pt>
                <c:pt idx="905">
                  <c:v>#N/A</c:v>
                </c:pt>
                <c:pt idx="906">
                  <c:v>#N/A</c:v>
                </c:pt>
                <c:pt idx="907">
                  <c:v>#N/A</c:v>
                </c:pt>
                <c:pt idx="908">
                  <c:v>#N/A</c:v>
                </c:pt>
                <c:pt idx="909">
                  <c:v>#N/A</c:v>
                </c:pt>
                <c:pt idx="910">
                  <c:v>#N/A</c:v>
                </c:pt>
                <c:pt idx="911">
                  <c:v>#N/A</c:v>
                </c:pt>
                <c:pt idx="912">
                  <c:v>#N/A</c:v>
                </c:pt>
                <c:pt idx="913">
                  <c:v>#N/A</c:v>
                </c:pt>
                <c:pt idx="914">
                  <c:v>#N/A</c:v>
                </c:pt>
                <c:pt idx="915">
                  <c:v>#N/A</c:v>
                </c:pt>
                <c:pt idx="916">
                  <c:v>#N/A</c:v>
                </c:pt>
                <c:pt idx="917">
                  <c:v>#N/A</c:v>
                </c:pt>
                <c:pt idx="918">
                  <c:v>#N/A</c:v>
                </c:pt>
                <c:pt idx="919">
                  <c:v>#N/A</c:v>
                </c:pt>
                <c:pt idx="920">
                  <c:v>#N/A</c:v>
                </c:pt>
                <c:pt idx="921">
                  <c:v>#N/A</c:v>
                </c:pt>
                <c:pt idx="922">
                  <c:v>#N/A</c:v>
                </c:pt>
                <c:pt idx="923">
                  <c:v>#N/A</c:v>
                </c:pt>
                <c:pt idx="924">
                  <c:v>#N/A</c:v>
                </c:pt>
                <c:pt idx="925">
                  <c:v>#N/A</c:v>
                </c:pt>
                <c:pt idx="926">
                  <c:v>#N/A</c:v>
                </c:pt>
                <c:pt idx="927">
                  <c:v>#N/A</c:v>
                </c:pt>
                <c:pt idx="928">
                  <c:v>#N/A</c:v>
                </c:pt>
                <c:pt idx="929">
                  <c:v>#N/A</c:v>
                </c:pt>
                <c:pt idx="930">
                  <c:v>#N/A</c:v>
                </c:pt>
                <c:pt idx="931">
                  <c:v>#N/A</c:v>
                </c:pt>
                <c:pt idx="932">
                  <c:v>#N/A</c:v>
                </c:pt>
                <c:pt idx="933">
                  <c:v>#N/A</c:v>
                </c:pt>
                <c:pt idx="934">
                  <c:v>#N/A</c:v>
                </c:pt>
                <c:pt idx="935">
                  <c:v>#N/A</c:v>
                </c:pt>
                <c:pt idx="936">
                  <c:v>#N/A</c:v>
                </c:pt>
                <c:pt idx="937">
                  <c:v>#N/A</c:v>
                </c:pt>
                <c:pt idx="938">
                  <c:v>#N/A</c:v>
                </c:pt>
                <c:pt idx="939">
                  <c:v>#N/A</c:v>
                </c:pt>
                <c:pt idx="940">
                  <c:v>#N/A</c:v>
                </c:pt>
                <c:pt idx="941">
                  <c:v>#N/A</c:v>
                </c:pt>
                <c:pt idx="942">
                  <c:v>#N/A</c:v>
                </c:pt>
                <c:pt idx="943">
                  <c:v>#N/A</c:v>
                </c:pt>
                <c:pt idx="944">
                  <c:v>#N/A</c:v>
                </c:pt>
                <c:pt idx="945">
                  <c:v>#N/A</c:v>
                </c:pt>
                <c:pt idx="946">
                  <c:v>#N/A</c:v>
                </c:pt>
                <c:pt idx="947">
                  <c:v>#N/A</c:v>
                </c:pt>
                <c:pt idx="948">
                  <c:v>#N/A</c:v>
                </c:pt>
                <c:pt idx="949">
                  <c:v>#N/A</c:v>
                </c:pt>
                <c:pt idx="950">
                  <c:v>#N/A</c:v>
                </c:pt>
                <c:pt idx="951">
                  <c:v>#N/A</c:v>
                </c:pt>
                <c:pt idx="952">
                  <c:v>#N/A</c:v>
                </c:pt>
                <c:pt idx="953">
                  <c:v>#N/A</c:v>
                </c:pt>
                <c:pt idx="954">
                  <c:v>#N/A</c:v>
                </c:pt>
                <c:pt idx="955">
                  <c:v>#N/A</c:v>
                </c:pt>
                <c:pt idx="956">
                  <c:v>#N/A</c:v>
                </c:pt>
                <c:pt idx="957">
                  <c:v>#N/A</c:v>
                </c:pt>
                <c:pt idx="958">
                  <c:v>#N/A</c:v>
                </c:pt>
                <c:pt idx="959">
                  <c:v>#N/A</c:v>
                </c:pt>
                <c:pt idx="960">
                  <c:v>#N/A</c:v>
                </c:pt>
                <c:pt idx="961">
                  <c:v>#N/A</c:v>
                </c:pt>
                <c:pt idx="962">
                  <c:v>#N/A</c:v>
                </c:pt>
                <c:pt idx="963">
                  <c:v>#N/A</c:v>
                </c:pt>
                <c:pt idx="964">
                  <c:v>#N/A</c:v>
                </c:pt>
                <c:pt idx="965">
                  <c:v>#N/A</c:v>
                </c:pt>
                <c:pt idx="966">
                  <c:v>#N/A</c:v>
                </c:pt>
                <c:pt idx="967">
                  <c:v>#N/A</c:v>
                </c:pt>
                <c:pt idx="968">
                  <c:v>#N/A</c:v>
                </c:pt>
                <c:pt idx="969">
                  <c:v>#N/A</c:v>
                </c:pt>
                <c:pt idx="970">
                  <c:v>#N/A</c:v>
                </c:pt>
                <c:pt idx="971">
                  <c:v>#N/A</c:v>
                </c:pt>
                <c:pt idx="972">
                  <c:v>#N/A</c:v>
                </c:pt>
                <c:pt idx="973">
                  <c:v>#N/A</c:v>
                </c:pt>
                <c:pt idx="974">
                  <c:v>#N/A</c:v>
                </c:pt>
                <c:pt idx="975">
                  <c:v>#N/A</c:v>
                </c:pt>
                <c:pt idx="976">
                  <c:v>#N/A</c:v>
                </c:pt>
                <c:pt idx="977">
                  <c:v>#N/A</c:v>
                </c:pt>
                <c:pt idx="978">
                  <c:v>#N/A</c:v>
                </c:pt>
                <c:pt idx="979">
                  <c:v>#N/A</c:v>
                </c:pt>
                <c:pt idx="980">
                  <c:v>#N/A</c:v>
                </c:pt>
                <c:pt idx="981">
                  <c:v>#N/A</c:v>
                </c:pt>
                <c:pt idx="982">
                  <c:v>#N/A</c:v>
                </c:pt>
                <c:pt idx="983">
                  <c:v>#N/A</c:v>
                </c:pt>
                <c:pt idx="984">
                  <c:v>#N/A</c:v>
                </c:pt>
                <c:pt idx="985">
                  <c:v>#N/A</c:v>
                </c:pt>
                <c:pt idx="986">
                  <c:v>#N/A</c:v>
                </c:pt>
                <c:pt idx="987">
                  <c:v>#N/A</c:v>
                </c:pt>
                <c:pt idx="988">
                  <c:v>#N/A</c:v>
                </c:pt>
                <c:pt idx="989">
                  <c:v>#N/A</c:v>
                </c:pt>
                <c:pt idx="990">
                  <c:v>#N/A</c:v>
                </c:pt>
                <c:pt idx="991">
                  <c:v>#N/A</c:v>
                </c:pt>
                <c:pt idx="992">
                  <c:v>#N/A</c:v>
                </c:pt>
                <c:pt idx="993">
                  <c:v>#N/A</c:v>
                </c:pt>
                <c:pt idx="994">
                  <c:v>#N/A</c:v>
                </c:pt>
                <c:pt idx="995">
                  <c:v>#N/A</c:v>
                </c:pt>
                <c:pt idx="996">
                  <c:v>#N/A</c:v>
                </c:pt>
                <c:pt idx="997">
                  <c:v>#N/A</c:v>
                </c:pt>
                <c:pt idx="998">
                  <c:v>#N/A</c:v>
                </c:pt>
                <c:pt idx="999">
                  <c:v>#N/A</c:v>
                </c:pt>
                <c:pt idx="1000">
                  <c:v>#N/A</c:v>
                </c:pt>
                <c:pt idx="1001">
                  <c:v>#N/A</c:v>
                </c:pt>
                <c:pt idx="1002">
                  <c:v>#N/A</c:v>
                </c:pt>
                <c:pt idx="1003">
                  <c:v>#N/A</c:v>
                </c:pt>
                <c:pt idx="1004">
                  <c:v>#N/A</c:v>
                </c:pt>
                <c:pt idx="1005">
                  <c:v>#N/A</c:v>
                </c:pt>
                <c:pt idx="1006">
                  <c:v>#N/A</c:v>
                </c:pt>
                <c:pt idx="1007">
                  <c:v>#N/A</c:v>
                </c:pt>
                <c:pt idx="1008">
                  <c:v>#N/A</c:v>
                </c:pt>
                <c:pt idx="1009">
                  <c:v>#N/A</c:v>
                </c:pt>
                <c:pt idx="1010">
                  <c:v>#N/A</c:v>
                </c:pt>
                <c:pt idx="1011">
                  <c:v>#N/A</c:v>
                </c:pt>
                <c:pt idx="1012">
                  <c:v>#N/A</c:v>
                </c:pt>
                <c:pt idx="1013">
                  <c:v>#N/A</c:v>
                </c:pt>
                <c:pt idx="1014">
                  <c:v>#N/A</c:v>
                </c:pt>
                <c:pt idx="1015">
                  <c:v>#N/A</c:v>
                </c:pt>
                <c:pt idx="1016">
                  <c:v>#N/A</c:v>
                </c:pt>
                <c:pt idx="1017">
                  <c:v>#N/A</c:v>
                </c:pt>
                <c:pt idx="1018">
                  <c:v>#N/A</c:v>
                </c:pt>
                <c:pt idx="1019">
                  <c:v>#N/A</c:v>
                </c:pt>
                <c:pt idx="1020">
                  <c:v>#N/A</c:v>
                </c:pt>
                <c:pt idx="1021">
                  <c:v>#N/A</c:v>
                </c:pt>
                <c:pt idx="1022">
                  <c:v>#N/A</c:v>
                </c:pt>
                <c:pt idx="1023">
                  <c:v>#N/A</c:v>
                </c:pt>
                <c:pt idx="1024">
                  <c:v>#N/A</c:v>
                </c:pt>
                <c:pt idx="1025">
                  <c:v>#N/A</c:v>
                </c:pt>
                <c:pt idx="1026">
                  <c:v>#N/A</c:v>
                </c:pt>
                <c:pt idx="1027">
                  <c:v>#N/A</c:v>
                </c:pt>
                <c:pt idx="1028">
                  <c:v>#N/A</c:v>
                </c:pt>
                <c:pt idx="1029">
                  <c:v>#N/A</c:v>
                </c:pt>
                <c:pt idx="1030">
                  <c:v>#N/A</c:v>
                </c:pt>
                <c:pt idx="1031">
                  <c:v>#N/A</c:v>
                </c:pt>
                <c:pt idx="1032">
                  <c:v>#N/A</c:v>
                </c:pt>
                <c:pt idx="1033">
                  <c:v>#N/A</c:v>
                </c:pt>
                <c:pt idx="1034">
                  <c:v>#N/A</c:v>
                </c:pt>
                <c:pt idx="1035">
                  <c:v>#N/A</c:v>
                </c:pt>
                <c:pt idx="1036">
                  <c:v>#N/A</c:v>
                </c:pt>
                <c:pt idx="1037">
                  <c:v>#N/A</c:v>
                </c:pt>
                <c:pt idx="1038">
                  <c:v>#N/A</c:v>
                </c:pt>
                <c:pt idx="1039">
                  <c:v>#N/A</c:v>
                </c:pt>
                <c:pt idx="1040">
                  <c:v>#N/A</c:v>
                </c:pt>
                <c:pt idx="1041">
                  <c:v>#N/A</c:v>
                </c:pt>
                <c:pt idx="1042">
                  <c:v>#N/A</c:v>
                </c:pt>
                <c:pt idx="1043">
                  <c:v>#N/A</c:v>
                </c:pt>
                <c:pt idx="1044">
                  <c:v>#N/A</c:v>
                </c:pt>
                <c:pt idx="1045">
                  <c:v>#N/A</c:v>
                </c:pt>
                <c:pt idx="1046">
                  <c:v>#N/A</c:v>
                </c:pt>
                <c:pt idx="1047">
                  <c:v>#N/A</c:v>
                </c:pt>
                <c:pt idx="1048">
                  <c:v>#N/A</c:v>
                </c:pt>
                <c:pt idx="1049">
                  <c:v>#N/A</c:v>
                </c:pt>
                <c:pt idx="1050">
                  <c:v>#N/A</c:v>
                </c:pt>
                <c:pt idx="1051">
                  <c:v>#N/A</c:v>
                </c:pt>
                <c:pt idx="1052">
                  <c:v>#N/A</c:v>
                </c:pt>
                <c:pt idx="1053">
                  <c:v>#N/A</c:v>
                </c:pt>
                <c:pt idx="1054">
                  <c:v>#N/A</c:v>
                </c:pt>
                <c:pt idx="1055">
                  <c:v>#N/A</c:v>
                </c:pt>
                <c:pt idx="1056">
                  <c:v>#N/A</c:v>
                </c:pt>
                <c:pt idx="1057">
                  <c:v>#N/A</c:v>
                </c:pt>
                <c:pt idx="1058">
                  <c:v>#N/A</c:v>
                </c:pt>
                <c:pt idx="1059">
                  <c:v>#N/A</c:v>
                </c:pt>
                <c:pt idx="1060">
                  <c:v>#N/A</c:v>
                </c:pt>
                <c:pt idx="1061">
                  <c:v>#N/A</c:v>
                </c:pt>
                <c:pt idx="1062">
                  <c:v>#N/A</c:v>
                </c:pt>
                <c:pt idx="1063">
                  <c:v>#N/A</c:v>
                </c:pt>
                <c:pt idx="1064">
                  <c:v>#N/A</c:v>
                </c:pt>
                <c:pt idx="1065">
                  <c:v>#N/A</c:v>
                </c:pt>
                <c:pt idx="1066">
                  <c:v>#N/A</c:v>
                </c:pt>
                <c:pt idx="1067">
                  <c:v>#N/A</c:v>
                </c:pt>
                <c:pt idx="1068">
                  <c:v>#N/A</c:v>
                </c:pt>
                <c:pt idx="1069">
                  <c:v>#N/A</c:v>
                </c:pt>
                <c:pt idx="1070">
                  <c:v>#N/A</c:v>
                </c:pt>
                <c:pt idx="1071">
                  <c:v>#N/A</c:v>
                </c:pt>
                <c:pt idx="1072">
                  <c:v>#N/A</c:v>
                </c:pt>
                <c:pt idx="1073">
                  <c:v>#N/A</c:v>
                </c:pt>
                <c:pt idx="1074">
                  <c:v>#N/A</c:v>
                </c:pt>
                <c:pt idx="1075">
                  <c:v>#N/A</c:v>
                </c:pt>
                <c:pt idx="1076">
                  <c:v>#N/A</c:v>
                </c:pt>
                <c:pt idx="1077">
                  <c:v>#N/A</c:v>
                </c:pt>
                <c:pt idx="1078">
                  <c:v>#N/A</c:v>
                </c:pt>
                <c:pt idx="1079">
                  <c:v>#N/A</c:v>
                </c:pt>
                <c:pt idx="1080">
                  <c:v>#N/A</c:v>
                </c:pt>
                <c:pt idx="1081">
                  <c:v>#N/A</c:v>
                </c:pt>
                <c:pt idx="1082">
                  <c:v>#N/A</c:v>
                </c:pt>
                <c:pt idx="1083">
                  <c:v>#N/A</c:v>
                </c:pt>
                <c:pt idx="1084">
                  <c:v>#N/A</c:v>
                </c:pt>
                <c:pt idx="1085">
                  <c:v>#N/A</c:v>
                </c:pt>
                <c:pt idx="1086">
                  <c:v>#N/A</c:v>
                </c:pt>
                <c:pt idx="1087">
                  <c:v>#N/A</c:v>
                </c:pt>
                <c:pt idx="1088">
                  <c:v>#N/A</c:v>
                </c:pt>
                <c:pt idx="1089">
                  <c:v>#N/A</c:v>
                </c:pt>
                <c:pt idx="1090">
                  <c:v>#N/A</c:v>
                </c:pt>
                <c:pt idx="1091">
                  <c:v>#N/A</c:v>
                </c:pt>
                <c:pt idx="1092">
                  <c:v>#N/A</c:v>
                </c:pt>
                <c:pt idx="1093">
                  <c:v>#N/A</c:v>
                </c:pt>
                <c:pt idx="1094">
                  <c:v>#N/A</c:v>
                </c:pt>
                <c:pt idx="1095">
                  <c:v>#N/A</c:v>
                </c:pt>
                <c:pt idx="1096">
                  <c:v>#N/A</c:v>
                </c:pt>
                <c:pt idx="1097">
                  <c:v>#N/A</c:v>
                </c:pt>
                <c:pt idx="1098">
                  <c:v>#N/A</c:v>
                </c:pt>
                <c:pt idx="1099">
                  <c:v>#N/A</c:v>
                </c:pt>
                <c:pt idx="1100">
                  <c:v>#N/A</c:v>
                </c:pt>
                <c:pt idx="1101">
                  <c:v>#N/A</c:v>
                </c:pt>
                <c:pt idx="1102">
                  <c:v>#N/A</c:v>
                </c:pt>
                <c:pt idx="1103">
                  <c:v>#N/A</c:v>
                </c:pt>
                <c:pt idx="1104">
                  <c:v>#N/A</c:v>
                </c:pt>
                <c:pt idx="1105">
                  <c:v>#N/A</c:v>
                </c:pt>
                <c:pt idx="1106">
                  <c:v>#N/A</c:v>
                </c:pt>
                <c:pt idx="1107">
                  <c:v>#N/A</c:v>
                </c:pt>
                <c:pt idx="1108">
                  <c:v>#N/A</c:v>
                </c:pt>
                <c:pt idx="1109">
                  <c:v>#N/A</c:v>
                </c:pt>
                <c:pt idx="1110">
                  <c:v>#N/A</c:v>
                </c:pt>
                <c:pt idx="1111">
                  <c:v>#N/A</c:v>
                </c:pt>
                <c:pt idx="1112">
                  <c:v>#N/A</c:v>
                </c:pt>
                <c:pt idx="1113">
                  <c:v>#N/A</c:v>
                </c:pt>
                <c:pt idx="1114">
                  <c:v>#N/A</c:v>
                </c:pt>
                <c:pt idx="1115">
                  <c:v>#N/A</c:v>
                </c:pt>
                <c:pt idx="1116">
                  <c:v>#N/A</c:v>
                </c:pt>
                <c:pt idx="1117">
                  <c:v>#N/A</c:v>
                </c:pt>
                <c:pt idx="1118">
                  <c:v>#N/A</c:v>
                </c:pt>
                <c:pt idx="1119">
                  <c:v>#N/A</c:v>
                </c:pt>
                <c:pt idx="1120">
                  <c:v>#N/A</c:v>
                </c:pt>
                <c:pt idx="1121">
                  <c:v>#N/A</c:v>
                </c:pt>
                <c:pt idx="1122">
                  <c:v>#N/A</c:v>
                </c:pt>
                <c:pt idx="1123">
                  <c:v>#N/A</c:v>
                </c:pt>
                <c:pt idx="1124">
                  <c:v>#N/A</c:v>
                </c:pt>
                <c:pt idx="1125">
                  <c:v>#N/A</c:v>
                </c:pt>
                <c:pt idx="1126">
                  <c:v>#N/A</c:v>
                </c:pt>
                <c:pt idx="1127">
                  <c:v>#N/A</c:v>
                </c:pt>
                <c:pt idx="1128">
                  <c:v>#N/A</c:v>
                </c:pt>
                <c:pt idx="1129">
                  <c:v>#N/A</c:v>
                </c:pt>
                <c:pt idx="1130">
                  <c:v>#N/A</c:v>
                </c:pt>
                <c:pt idx="1131">
                  <c:v>#N/A</c:v>
                </c:pt>
                <c:pt idx="1132">
                  <c:v>#N/A</c:v>
                </c:pt>
                <c:pt idx="1133">
                  <c:v>#N/A</c:v>
                </c:pt>
                <c:pt idx="1134">
                  <c:v>#N/A</c:v>
                </c:pt>
                <c:pt idx="1135">
                  <c:v>#N/A</c:v>
                </c:pt>
                <c:pt idx="1136">
                  <c:v>#N/A</c:v>
                </c:pt>
                <c:pt idx="1137">
                  <c:v>#N/A</c:v>
                </c:pt>
                <c:pt idx="1138">
                  <c:v>#N/A</c:v>
                </c:pt>
                <c:pt idx="1139">
                  <c:v>#N/A</c:v>
                </c:pt>
                <c:pt idx="1140">
                  <c:v>#N/A</c:v>
                </c:pt>
                <c:pt idx="1141">
                  <c:v>#N/A</c:v>
                </c:pt>
                <c:pt idx="1142">
                  <c:v>#N/A</c:v>
                </c:pt>
                <c:pt idx="1143">
                  <c:v>#N/A</c:v>
                </c:pt>
                <c:pt idx="1144">
                  <c:v>#N/A</c:v>
                </c:pt>
                <c:pt idx="1145">
                  <c:v>#N/A</c:v>
                </c:pt>
                <c:pt idx="1146">
                  <c:v>#N/A</c:v>
                </c:pt>
                <c:pt idx="1147">
                  <c:v>#N/A</c:v>
                </c:pt>
                <c:pt idx="1148">
                  <c:v>#N/A</c:v>
                </c:pt>
                <c:pt idx="1149">
                  <c:v>#N/A</c:v>
                </c:pt>
                <c:pt idx="1150">
                  <c:v>#N/A</c:v>
                </c:pt>
                <c:pt idx="1151">
                  <c:v>#N/A</c:v>
                </c:pt>
                <c:pt idx="1152">
                  <c:v>#N/A</c:v>
                </c:pt>
                <c:pt idx="1153">
                  <c:v>#N/A</c:v>
                </c:pt>
                <c:pt idx="1154">
                  <c:v>#N/A</c:v>
                </c:pt>
                <c:pt idx="1155">
                  <c:v>#N/A</c:v>
                </c:pt>
                <c:pt idx="1156">
                  <c:v>#N/A</c:v>
                </c:pt>
                <c:pt idx="1157">
                  <c:v>#N/A</c:v>
                </c:pt>
                <c:pt idx="1158">
                  <c:v>#N/A</c:v>
                </c:pt>
                <c:pt idx="1159">
                  <c:v>#N/A</c:v>
                </c:pt>
                <c:pt idx="1160">
                  <c:v>#N/A</c:v>
                </c:pt>
                <c:pt idx="1161">
                  <c:v>#N/A</c:v>
                </c:pt>
                <c:pt idx="1162">
                  <c:v>#N/A</c:v>
                </c:pt>
                <c:pt idx="1163">
                  <c:v>#N/A</c:v>
                </c:pt>
                <c:pt idx="1164">
                  <c:v>#N/A</c:v>
                </c:pt>
                <c:pt idx="1165">
                  <c:v>#N/A</c:v>
                </c:pt>
                <c:pt idx="1166">
                  <c:v>#N/A</c:v>
                </c:pt>
                <c:pt idx="1167">
                  <c:v>#N/A</c:v>
                </c:pt>
                <c:pt idx="1168">
                  <c:v>#N/A</c:v>
                </c:pt>
                <c:pt idx="1169">
                  <c:v>#N/A</c:v>
                </c:pt>
                <c:pt idx="1170">
                  <c:v>#N/A</c:v>
                </c:pt>
                <c:pt idx="1171">
                  <c:v>#N/A</c:v>
                </c:pt>
                <c:pt idx="1172">
                  <c:v>#N/A</c:v>
                </c:pt>
                <c:pt idx="1173">
                  <c:v>#N/A</c:v>
                </c:pt>
                <c:pt idx="1174">
                  <c:v>#N/A</c:v>
                </c:pt>
                <c:pt idx="1175">
                  <c:v>#N/A</c:v>
                </c:pt>
                <c:pt idx="1176">
                  <c:v>#N/A</c:v>
                </c:pt>
                <c:pt idx="1177">
                  <c:v>#N/A</c:v>
                </c:pt>
                <c:pt idx="1178">
                  <c:v>#N/A</c:v>
                </c:pt>
                <c:pt idx="1179">
                  <c:v>#N/A</c:v>
                </c:pt>
                <c:pt idx="1180">
                  <c:v>#N/A</c:v>
                </c:pt>
                <c:pt idx="1181">
                  <c:v>#N/A</c:v>
                </c:pt>
                <c:pt idx="1182">
                  <c:v>#N/A</c:v>
                </c:pt>
                <c:pt idx="1183">
                  <c:v>#N/A</c:v>
                </c:pt>
                <c:pt idx="1184">
                  <c:v>#N/A</c:v>
                </c:pt>
                <c:pt idx="1185">
                  <c:v>#N/A</c:v>
                </c:pt>
                <c:pt idx="1186">
                  <c:v>#N/A</c:v>
                </c:pt>
                <c:pt idx="1187">
                  <c:v>#N/A</c:v>
                </c:pt>
                <c:pt idx="1188">
                  <c:v>#N/A</c:v>
                </c:pt>
                <c:pt idx="1189">
                  <c:v>#N/A</c:v>
                </c:pt>
                <c:pt idx="1190">
                  <c:v>#N/A</c:v>
                </c:pt>
                <c:pt idx="1191">
                  <c:v>#N/A</c:v>
                </c:pt>
                <c:pt idx="1192">
                  <c:v>#N/A</c:v>
                </c:pt>
                <c:pt idx="1193">
                  <c:v>#N/A</c:v>
                </c:pt>
                <c:pt idx="1194">
                  <c:v>#N/A</c:v>
                </c:pt>
                <c:pt idx="1195">
                  <c:v>#N/A</c:v>
                </c:pt>
                <c:pt idx="1196">
                  <c:v>#N/A</c:v>
                </c:pt>
                <c:pt idx="1197">
                  <c:v>#N/A</c:v>
                </c:pt>
                <c:pt idx="1198">
                  <c:v>#N/A</c:v>
                </c:pt>
                <c:pt idx="1199">
                  <c:v>#N/A</c:v>
                </c:pt>
                <c:pt idx="1200">
                  <c:v>#N/A</c:v>
                </c:pt>
                <c:pt idx="1201">
                  <c:v>#N/A</c:v>
                </c:pt>
                <c:pt idx="1202">
                  <c:v>#N/A</c:v>
                </c:pt>
                <c:pt idx="1203">
                  <c:v>#N/A</c:v>
                </c:pt>
                <c:pt idx="1204">
                  <c:v>#N/A</c:v>
                </c:pt>
                <c:pt idx="1205">
                  <c:v>#N/A</c:v>
                </c:pt>
                <c:pt idx="1206">
                  <c:v>#N/A</c:v>
                </c:pt>
                <c:pt idx="1207">
                  <c:v>#N/A</c:v>
                </c:pt>
                <c:pt idx="1208">
                  <c:v>#N/A</c:v>
                </c:pt>
                <c:pt idx="1209">
                  <c:v>#N/A</c:v>
                </c:pt>
                <c:pt idx="1210">
                  <c:v>#N/A</c:v>
                </c:pt>
                <c:pt idx="1211">
                  <c:v>#N/A</c:v>
                </c:pt>
                <c:pt idx="1212">
                  <c:v>#N/A</c:v>
                </c:pt>
                <c:pt idx="1213">
                  <c:v>#N/A</c:v>
                </c:pt>
                <c:pt idx="1214">
                  <c:v>#N/A</c:v>
                </c:pt>
                <c:pt idx="1215">
                  <c:v>#N/A</c:v>
                </c:pt>
                <c:pt idx="1216">
                  <c:v>#N/A</c:v>
                </c:pt>
                <c:pt idx="1217">
                  <c:v>#N/A</c:v>
                </c:pt>
                <c:pt idx="1218">
                  <c:v>#N/A</c:v>
                </c:pt>
                <c:pt idx="1219">
                  <c:v>#N/A</c:v>
                </c:pt>
                <c:pt idx="1220">
                  <c:v>#N/A</c:v>
                </c:pt>
                <c:pt idx="1221">
                  <c:v>#N/A</c:v>
                </c:pt>
                <c:pt idx="1222">
                  <c:v>#N/A</c:v>
                </c:pt>
                <c:pt idx="1223">
                  <c:v>#N/A</c:v>
                </c:pt>
                <c:pt idx="1224">
                  <c:v>#N/A</c:v>
                </c:pt>
                <c:pt idx="1225">
                  <c:v>#N/A</c:v>
                </c:pt>
                <c:pt idx="1226">
                  <c:v>#N/A</c:v>
                </c:pt>
                <c:pt idx="1227">
                  <c:v>#N/A</c:v>
                </c:pt>
                <c:pt idx="1228">
                  <c:v>#N/A</c:v>
                </c:pt>
                <c:pt idx="1229">
                  <c:v>#N/A</c:v>
                </c:pt>
                <c:pt idx="1230">
                  <c:v>#N/A</c:v>
                </c:pt>
                <c:pt idx="1231">
                  <c:v>#N/A</c:v>
                </c:pt>
                <c:pt idx="1232">
                  <c:v>#N/A</c:v>
                </c:pt>
                <c:pt idx="1233">
                  <c:v>#N/A</c:v>
                </c:pt>
                <c:pt idx="1234">
                  <c:v>#N/A</c:v>
                </c:pt>
                <c:pt idx="1235">
                  <c:v>#N/A</c:v>
                </c:pt>
                <c:pt idx="1236">
                  <c:v>#N/A</c:v>
                </c:pt>
                <c:pt idx="1237">
                  <c:v>#N/A</c:v>
                </c:pt>
                <c:pt idx="1238">
                  <c:v>#N/A</c:v>
                </c:pt>
                <c:pt idx="1239">
                  <c:v>#N/A</c:v>
                </c:pt>
                <c:pt idx="1240">
                  <c:v>#N/A</c:v>
                </c:pt>
                <c:pt idx="1241">
                  <c:v>#N/A</c:v>
                </c:pt>
                <c:pt idx="1242">
                  <c:v>#N/A</c:v>
                </c:pt>
                <c:pt idx="1243">
                  <c:v>#N/A</c:v>
                </c:pt>
                <c:pt idx="1244">
                  <c:v>#N/A</c:v>
                </c:pt>
                <c:pt idx="1245">
                  <c:v>#N/A</c:v>
                </c:pt>
                <c:pt idx="1246">
                  <c:v>#N/A</c:v>
                </c:pt>
                <c:pt idx="1247">
                  <c:v>#N/A</c:v>
                </c:pt>
                <c:pt idx="1248">
                  <c:v>#N/A</c:v>
                </c:pt>
                <c:pt idx="1249">
                  <c:v>#N/A</c:v>
                </c:pt>
                <c:pt idx="1250">
                  <c:v>#N/A</c:v>
                </c:pt>
                <c:pt idx="1251">
                  <c:v>#N/A</c:v>
                </c:pt>
                <c:pt idx="1252">
                  <c:v>#N/A</c:v>
                </c:pt>
                <c:pt idx="1253">
                  <c:v>#N/A</c:v>
                </c:pt>
                <c:pt idx="1254">
                  <c:v>#N/A</c:v>
                </c:pt>
                <c:pt idx="1255">
                  <c:v>#N/A</c:v>
                </c:pt>
                <c:pt idx="1256">
                  <c:v>#N/A</c:v>
                </c:pt>
                <c:pt idx="1257">
                  <c:v>#N/A</c:v>
                </c:pt>
                <c:pt idx="1258">
                  <c:v>#N/A</c:v>
                </c:pt>
                <c:pt idx="1259">
                  <c:v>#N/A</c:v>
                </c:pt>
                <c:pt idx="1260">
                  <c:v>#N/A</c:v>
                </c:pt>
                <c:pt idx="1261">
                  <c:v>#N/A</c:v>
                </c:pt>
                <c:pt idx="1262">
                  <c:v>#N/A</c:v>
                </c:pt>
                <c:pt idx="1263">
                  <c:v>#N/A</c:v>
                </c:pt>
                <c:pt idx="1264">
                  <c:v>#N/A</c:v>
                </c:pt>
                <c:pt idx="1265">
                  <c:v>#N/A</c:v>
                </c:pt>
                <c:pt idx="1266">
                  <c:v>#N/A</c:v>
                </c:pt>
                <c:pt idx="1267">
                  <c:v>#N/A</c:v>
                </c:pt>
                <c:pt idx="1268">
                  <c:v>#N/A</c:v>
                </c:pt>
                <c:pt idx="1269">
                  <c:v>#N/A</c:v>
                </c:pt>
                <c:pt idx="1270">
                  <c:v>#N/A</c:v>
                </c:pt>
                <c:pt idx="1271">
                  <c:v>#N/A</c:v>
                </c:pt>
                <c:pt idx="1272">
                  <c:v>#N/A</c:v>
                </c:pt>
                <c:pt idx="1273">
                  <c:v>#N/A</c:v>
                </c:pt>
                <c:pt idx="1274">
                  <c:v>#N/A</c:v>
                </c:pt>
                <c:pt idx="1275">
                  <c:v>#N/A</c:v>
                </c:pt>
                <c:pt idx="1276">
                  <c:v>#N/A</c:v>
                </c:pt>
                <c:pt idx="1277">
                  <c:v>#N/A</c:v>
                </c:pt>
                <c:pt idx="1278">
                  <c:v>#N/A</c:v>
                </c:pt>
                <c:pt idx="1279">
                  <c:v>#N/A</c:v>
                </c:pt>
                <c:pt idx="1280">
                  <c:v>#N/A</c:v>
                </c:pt>
                <c:pt idx="1281">
                  <c:v>#N/A</c:v>
                </c:pt>
                <c:pt idx="1282">
                  <c:v>#N/A</c:v>
                </c:pt>
                <c:pt idx="1283">
                  <c:v>#N/A</c:v>
                </c:pt>
                <c:pt idx="1284">
                  <c:v>#N/A</c:v>
                </c:pt>
                <c:pt idx="1285">
                  <c:v>#N/A</c:v>
                </c:pt>
                <c:pt idx="1286">
                  <c:v>#N/A</c:v>
                </c:pt>
                <c:pt idx="1287">
                  <c:v>#N/A</c:v>
                </c:pt>
                <c:pt idx="1288">
                  <c:v>#N/A</c:v>
                </c:pt>
                <c:pt idx="1289">
                  <c:v>#N/A</c:v>
                </c:pt>
                <c:pt idx="1290">
                  <c:v>#N/A</c:v>
                </c:pt>
                <c:pt idx="1291">
                  <c:v>#N/A</c:v>
                </c:pt>
                <c:pt idx="1292">
                  <c:v>#N/A</c:v>
                </c:pt>
                <c:pt idx="1293">
                  <c:v>#N/A</c:v>
                </c:pt>
                <c:pt idx="1294">
                  <c:v>#N/A</c:v>
                </c:pt>
                <c:pt idx="1295">
                  <c:v>#N/A</c:v>
                </c:pt>
                <c:pt idx="1296">
                  <c:v>#N/A</c:v>
                </c:pt>
                <c:pt idx="1297">
                  <c:v>#N/A</c:v>
                </c:pt>
                <c:pt idx="1298">
                  <c:v>#N/A</c:v>
                </c:pt>
                <c:pt idx="1299">
                  <c:v>#N/A</c:v>
                </c:pt>
                <c:pt idx="1300">
                  <c:v>#N/A</c:v>
                </c:pt>
                <c:pt idx="1301">
                  <c:v>#N/A</c:v>
                </c:pt>
                <c:pt idx="1302">
                  <c:v>#N/A</c:v>
                </c:pt>
                <c:pt idx="1303">
                  <c:v>#N/A</c:v>
                </c:pt>
                <c:pt idx="1304">
                  <c:v>#N/A</c:v>
                </c:pt>
                <c:pt idx="1305">
                  <c:v>#N/A</c:v>
                </c:pt>
                <c:pt idx="1306">
                  <c:v>#N/A</c:v>
                </c:pt>
                <c:pt idx="1307">
                  <c:v>#N/A</c:v>
                </c:pt>
                <c:pt idx="1308">
                  <c:v>#N/A</c:v>
                </c:pt>
                <c:pt idx="1309">
                  <c:v>#N/A</c:v>
                </c:pt>
                <c:pt idx="1310">
                  <c:v>#N/A</c:v>
                </c:pt>
                <c:pt idx="1311">
                  <c:v>#N/A</c:v>
                </c:pt>
                <c:pt idx="1312">
                  <c:v>#N/A</c:v>
                </c:pt>
                <c:pt idx="1313">
                  <c:v>#N/A</c:v>
                </c:pt>
                <c:pt idx="1314">
                  <c:v>#N/A</c:v>
                </c:pt>
                <c:pt idx="1315">
                  <c:v>#N/A</c:v>
                </c:pt>
                <c:pt idx="1316">
                  <c:v>#N/A</c:v>
                </c:pt>
                <c:pt idx="1317">
                  <c:v>#N/A</c:v>
                </c:pt>
                <c:pt idx="1318">
                  <c:v>#N/A</c:v>
                </c:pt>
                <c:pt idx="1319">
                  <c:v>#N/A</c:v>
                </c:pt>
                <c:pt idx="1320">
                  <c:v>#N/A</c:v>
                </c:pt>
                <c:pt idx="1321">
                  <c:v>#N/A</c:v>
                </c:pt>
                <c:pt idx="1322">
                  <c:v>#N/A</c:v>
                </c:pt>
                <c:pt idx="1323">
                  <c:v>#N/A</c:v>
                </c:pt>
                <c:pt idx="1324">
                  <c:v>#N/A</c:v>
                </c:pt>
                <c:pt idx="1325">
                  <c:v>#N/A</c:v>
                </c:pt>
                <c:pt idx="1326">
                  <c:v>#N/A</c:v>
                </c:pt>
                <c:pt idx="1327">
                  <c:v>#N/A</c:v>
                </c:pt>
                <c:pt idx="1328">
                  <c:v>#N/A</c:v>
                </c:pt>
                <c:pt idx="1329">
                  <c:v>#N/A</c:v>
                </c:pt>
                <c:pt idx="1330">
                  <c:v>#N/A</c:v>
                </c:pt>
                <c:pt idx="1331">
                  <c:v>#N/A</c:v>
                </c:pt>
                <c:pt idx="1332">
                  <c:v>#N/A</c:v>
                </c:pt>
                <c:pt idx="1333">
                  <c:v>#N/A</c:v>
                </c:pt>
                <c:pt idx="1334">
                  <c:v>#N/A</c:v>
                </c:pt>
                <c:pt idx="1335">
                  <c:v>#N/A</c:v>
                </c:pt>
                <c:pt idx="1336">
                  <c:v>#N/A</c:v>
                </c:pt>
                <c:pt idx="1337">
                  <c:v>#N/A</c:v>
                </c:pt>
                <c:pt idx="1338">
                  <c:v>#N/A</c:v>
                </c:pt>
                <c:pt idx="1339">
                  <c:v>#N/A</c:v>
                </c:pt>
                <c:pt idx="1340">
                  <c:v>#N/A</c:v>
                </c:pt>
                <c:pt idx="1341">
                  <c:v>#N/A</c:v>
                </c:pt>
                <c:pt idx="1342">
                  <c:v>#N/A</c:v>
                </c:pt>
                <c:pt idx="1343">
                  <c:v>#N/A</c:v>
                </c:pt>
                <c:pt idx="1344">
                  <c:v>#N/A</c:v>
                </c:pt>
                <c:pt idx="1345">
                  <c:v>#N/A</c:v>
                </c:pt>
                <c:pt idx="1346">
                  <c:v>#N/A</c:v>
                </c:pt>
                <c:pt idx="1347">
                  <c:v>#N/A</c:v>
                </c:pt>
                <c:pt idx="1348">
                  <c:v>#N/A</c:v>
                </c:pt>
                <c:pt idx="1349">
                  <c:v>#N/A</c:v>
                </c:pt>
                <c:pt idx="1350">
                  <c:v>#N/A</c:v>
                </c:pt>
                <c:pt idx="1351">
                  <c:v>#N/A</c:v>
                </c:pt>
                <c:pt idx="1352">
                  <c:v>#N/A</c:v>
                </c:pt>
                <c:pt idx="1353">
                  <c:v>#N/A</c:v>
                </c:pt>
                <c:pt idx="1354">
                  <c:v>#N/A</c:v>
                </c:pt>
                <c:pt idx="1355">
                  <c:v>#N/A</c:v>
                </c:pt>
                <c:pt idx="1356">
                  <c:v>#N/A</c:v>
                </c:pt>
                <c:pt idx="1357">
                  <c:v>#N/A</c:v>
                </c:pt>
                <c:pt idx="1358">
                  <c:v>#N/A</c:v>
                </c:pt>
                <c:pt idx="1359">
                  <c:v>#N/A</c:v>
                </c:pt>
                <c:pt idx="1360">
                  <c:v>#N/A</c:v>
                </c:pt>
                <c:pt idx="1361">
                  <c:v>#N/A</c:v>
                </c:pt>
                <c:pt idx="1362">
                  <c:v>#N/A</c:v>
                </c:pt>
                <c:pt idx="1363">
                  <c:v>#N/A</c:v>
                </c:pt>
                <c:pt idx="1364">
                  <c:v>#N/A</c:v>
                </c:pt>
                <c:pt idx="1365">
                  <c:v>#N/A</c:v>
                </c:pt>
                <c:pt idx="1366">
                  <c:v>#N/A</c:v>
                </c:pt>
                <c:pt idx="1367">
                  <c:v>#N/A</c:v>
                </c:pt>
                <c:pt idx="1368">
                  <c:v>#N/A</c:v>
                </c:pt>
                <c:pt idx="1369">
                  <c:v>#N/A</c:v>
                </c:pt>
                <c:pt idx="1370">
                  <c:v>#N/A</c:v>
                </c:pt>
                <c:pt idx="1371">
                  <c:v>#N/A</c:v>
                </c:pt>
                <c:pt idx="1372">
                  <c:v>#N/A</c:v>
                </c:pt>
                <c:pt idx="1373">
                  <c:v>#N/A</c:v>
                </c:pt>
                <c:pt idx="1374">
                  <c:v>#N/A</c:v>
                </c:pt>
                <c:pt idx="1375">
                  <c:v>#N/A</c:v>
                </c:pt>
                <c:pt idx="1376">
                  <c:v>#N/A</c:v>
                </c:pt>
                <c:pt idx="1377">
                  <c:v>#N/A</c:v>
                </c:pt>
                <c:pt idx="1378">
                  <c:v>#N/A</c:v>
                </c:pt>
                <c:pt idx="1379">
                  <c:v>#N/A</c:v>
                </c:pt>
                <c:pt idx="1380">
                  <c:v>#N/A</c:v>
                </c:pt>
                <c:pt idx="1381">
                  <c:v>#N/A</c:v>
                </c:pt>
                <c:pt idx="1382">
                  <c:v>#N/A</c:v>
                </c:pt>
                <c:pt idx="1383">
                  <c:v>#N/A</c:v>
                </c:pt>
                <c:pt idx="1384">
                  <c:v>#N/A</c:v>
                </c:pt>
                <c:pt idx="1385">
                  <c:v>#N/A</c:v>
                </c:pt>
                <c:pt idx="1386">
                  <c:v>#N/A</c:v>
                </c:pt>
                <c:pt idx="1387">
                  <c:v>#N/A</c:v>
                </c:pt>
                <c:pt idx="1388">
                  <c:v>#N/A</c:v>
                </c:pt>
                <c:pt idx="1389">
                  <c:v>#N/A</c:v>
                </c:pt>
                <c:pt idx="1390">
                  <c:v>#N/A</c:v>
                </c:pt>
                <c:pt idx="1391">
                  <c:v>#N/A</c:v>
                </c:pt>
                <c:pt idx="1392">
                  <c:v>#N/A</c:v>
                </c:pt>
                <c:pt idx="1393">
                  <c:v>#N/A</c:v>
                </c:pt>
                <c:pt idx="1394">
                  <c:v>#N/A</c:v>
                </c:pt>
                <c:pt idx="1395">
                  <c:v>#N/A</c:v>
                </c:pt>
                <c:pt idx="1396">
                  <c:v>#N/A</c:v>
                </c:pt>
                <c:pt idx="1397">
                  <c:v>#N/A</c:v>
                </c:pt>
                <c:pt idx="1398">
                  <c:v>#N/A</c:v>
                </c:pt>
                <c:pt idx="1399">
                  <c:v>#N/A</c:v>
                </c:pt>
                <c:pt idx="1400">
                  <c:v>#N/A</c:v>
                </c:pt>
                <c:pt idx="1401">
                  <c:v>#N/A</c:v>
                </c:pt>
                <c:pt idx="1402">
                  <c:v>#N/A</c:v>
                </c:pt>
                <c:pt idx="1403">
                  <c:v>#N/A</c:v>
                </c:pt>
                <c:pt idx="1404">
                  <c:v>#N/A</c:v>
                </c:pt>
                <c:pt idx="1405">
                  <c:v>#N/A</c:v>
                </c:pt>
                <c:pt idx="1406">
                  <c:v>#N/A</c:v>
                </c:pt>
                <c:pt idx="1407">
                  <c:v>#N/A</c:v>
                </c:pt>
                <c:pt idx="1408">
                  <c:v>#N/A</c:v>
                </c:pt>
                <c:pt idx="1409">
                  <c:v>#N/A</c:v>
                </c:pt>
                <c:pt idx="1410">
                  <c:v>#N/A</c:v>
                </c:pt>
                <c:pt idx="1411">
                  <c:v>#N/A</c:v>
                </c:pt>
                <c:pt idx="1412">
                  <c:v>#N/A</c:v>
                </c:pt>
                <c:pt idx="1413">
                  <c:v>#N/A</c:v>
                </c:pt>
                <c:pt idx="1414">
                  <c:v>#N/A</c:v>
                </c:pt>
                <c:pt idx="1415">
                  <c:v>#N/A</c:v>
                </c:pt>
                <c:pt idx="1416">
                  <c:v>#N/A</c:v>
                </c:pt>
                <c:pt idx="1417">
                  <c:v>#N/A</c:v>
                </c:pt>
                <c:pt idx="1418">
                  <c:v>#N/A</c:v>
                </c:pt>
                <c:pt idx="1419">
                  <c:v>#N/A</c:v>
                </c:pt>
                <c:pt idx="1420">
                  <c:v>#N/A</c:v>
                </c:pt>
                <c:pt idx="1421">
                  <c:v>#N/A</c:v>
                </c:pt>
                <c:pt idx="1422">
                  <c:v>#N/A</c:v>
                </c:pt>
                <c:pt idx="1423">
                  <c:v>#N/A</c:v>
                </c:pt>
                <c:pt idx="1424">
                  <c:v>#N/A</c:v>
                </c:pt>
                <c:pt idx="1425">
                  <c:v>#N/A</c:v>
                </c:pt>
                <c:pt idx="1426">
                  <c:v>#N/A</c:v>
                </c:pt>
                <c:pt idx="1427">
                  <c:v>#N/A</c:v>
                </c:pt>
                <c:pt idx="1428">
                  <c:v>#N/A</c:v>
                </c:pt>
                <c:pt idx="1429">
                  <c:v>#N/A</c:v>
                </c:pt>
                <c:pt idx="1430">
                  <c:v>#N/A</c:v>
                </c:pt>
                <c:pt idx="1431">
                  <c:v>#N/A</c:v>
                </c:pt>
                <c:pt idx="1432">
                  <c:v>#N/A</c:v>
                </c:pt>
                <c:pt idx="1433">
                  <c:v>#N/A</c:v>
                </c:pt>
                <c:pt idx="1434">
                  <c:v>#N/A</c:v>
                </c:pt>
                <c:pt idx="1435">
                  <c:v>#N/A</c:v>
                </c:pt>
                <c:pt idx="1436">
                  <c:v>#N/A</c:v>
                </c:pt>
                <c:pt idx="1437">
                  <c:v>#N/A</c:v>
                </c:pt>
                <c:pt idx="1438">
                  <c:v>#N/A</c:v>
                </c:pt>
                <c:pt idx="1439">
                  <c:v>#N/A</c:v>
                </c:pt>
                <c:pt idx="1440">
                  <c:v>#N/A</c:v>
                </c:pt>
                <c:pt idx="1441">
                  <c:v>#N/A</c:v>
                </c:pt>
                <c:pt idx="1442">
                  <c:v>#N/A</c:v>
                </c:pt>
                <c:pt idx="1443">
                  <c:v>#N/A</c:v>
                </c:pt>
                <c:pt idx="1444">
                  <c:v>#N/A</c:v>
                </c:pt>
                <c:pt idx="1445">
                  <c:v>#N/A</c:v>
                </c:pt>
                <c:pt idx="1446">
                  <c:v>#N/A</c:v>
                </c:pt>
                <c:pt idx="1447">
                  <c:v>#N/A</c:v>
                </c:pt>
                <c:pt idx="1448">
                  <c:v>#N/A</c:v>
                </c:pt>
                <c:pt idx="1449">
                  <c:v>#N/A</c:v>
                </c:pt>
                <c:pt idx="1450">
                  <c:v>#N/A</c:v>
                </c:pt>
                <c:pt idx="1451">
                  <c:v>#N/A</c:v>
                </c:pt>
                <c:pt idx="1452">
                  <c:v>#N/A</c:v>
                </c:pt>
                <c:pt idx="1453">
                  <c:v>#N/A</c:v>
                </c:pt>
                <c:pt idx="1454">
                  <c:v>#N/A</c:v>
                </c:pt>
                <c:pt idx="1455">
                  <c:v>#N/A</c:v>
                </c:pt>
                <c:pt idx="1456">
                  <c:v>#N/A</c:v>
                </c:pt>
                <c:pt idx="1457">
                  <c:v>#N/A</c:v>
                </c:pt>
                <c:pt idx="1458">
                  <c:v>#N/A</c:v>
                </c:pt>
                <c:pt idx="1459">
                  <c:v>#N/A</c:v>
                </c:pt>
                <c:pt idx="1460">
                  <c:v>#N/A</c:v>
                </c:pt>
                <c:pt idx="1461">
                  <c:v>#N/A</c:v>
                </c:pt>
                <c:pt idx="1462">
                  <c:v>#N/A</c:v>
                </c:pt>
                <c:pt idx="1463">
                  <c:v>#N/A</c:v>
                </c:pt>
                <c:pt idx="1464">
                  <c:v>#N/A</c:v>
                </c:pt>
                <c:pt idx="1465">
                  <c:v>#N/A</c:v>
                </c:pt>
                <c:pt idx="1466">
                  <c:v>#N/A</c:v>
                </c:pt>
                <c:pt idx="1467">
                  <c:v>#N/A</c:v>
                </c:pt>
                <c:pt idx="1468">
                  <c:v>#N/A</c:v>
                </c:pt>
                <c:pt idx="1469">
                  <c:v>#N/A</c:v>
                </c:pt>
                <c:pt idx="1470">
                  <c:v>#N/A</c:v>
                </c:pt>
                <c:pt idx="1471">
                  <c:v>#N/A</c:v>
                </c:pt>
                <c:pt idx="1472">
                  <c:v>#N/A</c:v>
                </c:pt>
                <c:pt idx="1473">
                  <c:v>#N/A</c:v>
                </c:pt>
                <c:pt idx="1474">
                  <c:v>#N/A</c:v>
                </c:pt>
                <c:pt idx="1475">
                  <c:v>#N/A</c:v>
                </c:pt>
                <c:pt idx="1476">
                  <c:v>#N/A</c:v>
                </c:pt>
                <c:pt idx="1477">
                  <c:v>#N/A</c:v>
                </c:pt>
                <c:pt idx="1478">
                  <c:v>#N/A</c:v>
                </c:pt>
                <c:pt idx="1479">
                  <c:v>#N/A</c:v>
                </c:pt>
                <c:pt idx="1480">
                  <c:v>#N/A</c:v>
                </c:pt>
                <c:pt idx="1481">
                  <c:v>#N/A</c:v>
                </c:pt>
                <c:pt idx="1482">
                  <c:v>#N/A</c:v>
                </c:pt>
                <c:pt idx="1483">
                  <c:v>#N/A</c:v>
                </c:pt>
                <c:pt idx="1484">
                  <c:v>#N/A</c:v>
                </c:pt>
                <c:pt idx="1485">
                  <c:v>#N/A</c:v>
                </c:pt>
                <c:pt idx="1486">
                  <c:v>#N/A</c:v>
                </c:pt>
                <c:pt idx="1487">
                  <c:v>#N/A</c:v>
                </c:pt>
                <c:pt idx="1488">
                  <c:v>#N/A</c:v>
                </c:pt>
                <c:pt idx="1489">
                  <c:v>#N/A</c:v>
                </c:pt>
                <c:pt idx="1490">
                  <c:v>#N/A</c:v>
                </c:pt>
                <c:pt idx="1491">
                  <c:v>#N/A</c:v>
                </c:pt>
                <c:pt idx="1492">
                  <c:v>#N/A</c:v>
                </c:pt>
                <c:pt idx="1493">
                  <c:v>#N/A</c:v>
                </c:pt>
                <c:pt idx="1494">
                  <c:v>#N/A</c:v>
                </c:pt>
                <c:pt idx="1495">
                  <c:v>#N/A</c:v>
                </c:pt>
                <c:pt idx="1496">
                  <c:v>#N/A</c:v>
                </c:pt>
                <c:pt idx="1497">
                  <c:v>#N/A</c:v>
                </c:pt>
                <c:pt idx="1498">
                  <c:v>#N/A</c:v>
                </c:pt>
                <c:pt idx="1499">
                  <c:v>#N/A</c:v>
                </c:pt>
                <c:pt idx="1500">
                  <c:v>#N/A</c:v>
                </c:pt>
                <c:pt idx="1501">
                  <c:v>#N/A</c:v>
                </c:pt>
                <c:pt idx="1502">
                  <c:v>#N/A</c:v>
                </c:pt>
                <c:pt idx="1503">
                  <c:v>#N/A</c:v>
                </c:pt>
                <c:pt idx="1504">
                  <c:v>#N/A</c:v>
                </c:pt>
                <c:pt idx="1505">
                  <c:v>#N/A</c:v>
                </c:pt>
                <c:pt idx="1506">
                  <c:v>#N/A</c:v>
                </c:pt>
                <c:pt idx="1507">
                  <c:v>#N/A</c:v>
                </c:pt>
                <c:pt idx="1508">
                  <c:v>#N/A</c:v>
                </c:pt>
                <c:pt idx="1509">
                  <c:v>#N/A</c:v>
                </c:pt>
                <c:pt idx="1510">
                  <c:v>#N/A</c:v>
                </c:pt>
                <c:pt idx="1511">
                  <c:v>#N/A</c:v>
                </c:pt>
                <c:pt idx="1512">
                  <c:v>#N/A</c:v>
                </c:pt>
                <c:pt idx="1513">
                  <c:v>#N/A</c:v>
                </c:pt>
                <c:pt idx="1514">
                  <c:v>#N/A</c:v>
                </c:pt>
                <c:pt idx="1515">
                  <c:v>#N/A</c:v>
                </c:pt>
                <c:pt idx="1516">
                  <c:v>#N/A</c:v>
                </c:pt>
                <c:pt idx="1517">
                  <c:v>#N/A</c:v>
                </c:pt>
                <c:pt idx="1518">
                  <c:v>#N/A</c:v>
                </c:pt>
                <c:pt idx="1519">
                  <c:v>#N/A</c:v>
                </c:pt>
                <c:pt idx="1520">
                  <c:v>#N/A</c:v>
                </c:pt>
                <c:pt idx="1521">
                  <c:v>#N/A</c:v>
                </c:pt>
                <c:pt idx="1522">
                  <c:v>#N/A</c:v>
                </c:pt>
                <c:pt idx="1523">
                  <c:v>#N/A</c:v>
                </c:pt>
                <c:pt idx="1524">
                  <c:v>#N/A</c:v>
                </c:pt>
                <c:pt idx="1525">
                  <c:v>#N/A</c:v>
                </c:pt>
                <c:pt idx="1526">
                  <c:v>#N/A</c:v>
                </c:pt>
                <c:pt idx="1527">
                  <c:v>#N/A</c:v>
                </c:pt>
                <c:pt idx="1528">
                  <c:v>#N/A</c:v>
                </c:pt>
                <c:pt idx="1529">
                  <c:v>#N/A</c:v>
                </c:pt>
                <c:pt idx="1530">
                  <c:v>#N/A</c:v>
                </c:pt>
                <c:pt idx="1531">
                  <c:v>#N/A</c:v>
                </c:pt>
                <c:pt idx="1532">
                  <c:v>#N/A</c:v>
                </c:pt>
                <c:pt idx="1533">
                  <c:v>#N/A</c:v>
                </c:pt>
                <c:pt idx="1534">
                  <c:v>#N/A</c:v>
                </c:pt>
                <c:pt idx="1535">
                  <c:v>#N/A</c:v>
                </c:pt>
                <c:pt idx="1536">
                  <c:v>#N/A</c:v>
                </c:pt>
                <c:pt idx="1537">
                  <c:v>#N/A</c:v>
                </c:pt>
                <c:pt idx="1538">
                  <c:v>#N/A</c:v>
                </c:pt>
                <c:pt idx="1539">
                  <c:v>#N/A</c:v>
                </c:pt>
                <c:pt idx="1540">
                  <c:v>#N/A</c:v>
                </c:pt>
                <c:pt idx="1541">
                  <c:v>#N/A</c:v>
                </c:pt>
                <c:pt idx="1542">
                  <c:v>#N/A</c:v>
                </c:pt>
                <c:pt idx="1543">
                  <c:v>#N/A</c:v>
                </c:pt>
                <c:pt idx="1544">
                  <c:v>#N/A</c:v>
                </c:pt>
                <c:pt idx="1545">
                  <c:v>#N/A</c:v>
                </c:pt>
                <c:pt idx="1546">
                  <c:v>#N/A</c:v>
                </c:pt>
                <c:pt idx="1547">
                  <c:v>#N/A</c:v>
                </c:pt>
                <c:pt idx="1548">
                  <c:v>#N/A</c:v>
                </c:pt>
                <c:pt idx="1549">
                  <c:v>#N/A</c:v>
                </c:pt>
                <c:pt idx="1550">
                  <c:v>#N/A</c:v>
                </c:pt>
                <c:pt idx="1551">
                  <c:v>#N/A</c:v>
                </c:pt>
                <c:pt idx="1552">
                  <c:v>#N/A</c:v>
                </c:pt>
                <c:pt idx="1553">
                  <c:v>#N/A</c:v>
                </c:pt>
                <c:pt idx="1554">
                  <c:v>#N/A</c:v>
                </c:pt>
                <c:pt idx="1555">
                  <c:v>#N/A</c:v>
                </c:pt>
                <c:pt idx="1556">
                  <c:v>#N/A</c:v>
                </c:pt>
                <c:pt idx="1557">
                  <c:v>#N/A</c:v>
                </c:pt>
                <c:pt idx="1558">
                  <c:v>#N/A</c:v>
                </c:pt>
                <c:pt idx="1559">
                  <c:v>#N/A</c:v>
                </c:pt>
                <c:pt idx="1560">
                  <c:v>#N/A</c:v>
                </c:pt>
                <c:pt idx="1561">
                  <c:v>#N/A</c:v>
                </c:pt>
                <c:pt idx="1562">
                  <c:v>#N/A</c:v>
                </c:pt>
                <c:pt idx="1563">
                  <c:v>#N/A</c:v>
                </c:pt>
                <c:pt idx="1564">
                  <c:v>#N/A</c:v>
                </c:pt>
                <c:pt idx="1565">
                  <c:v>#N/A</c:v>
                </c:pt>
                <c:pt idx="1566">
                  <c:v>#N/A</c:v>
                </c:pt>
                <c:pt idx="1567">
                  <c:v>#N/A</c:v>
                </c:pt>
                <c:pt idx="1568">
                  <c:v>#N/A</c:v>
                </c:pt>
                <c:pt idx="1569">
                  <c:v>#N/A</c:v>
                </c:pt>
                <c:pt idx="1570">
                  <c:v>#N/A</c:v>
                </c:pt>
                <c:pt idx="1571">
                  <c:v>#N/A</c:v>
                </c:pt>
                <c:pt idx="1572">
                  <c:v>#N/A</c:v>
                </c:pt>
                <c:pt idx="1573">
                  <c:v>#N/A</c:v>
                </c:pt>
                <c:pt idx="1574">
                  <c:v>#N/A</c:v>
                </c:pt>
                <c:pt idx="1575">
                  <c:v>#N/A</c:v>
                </c:pt>
                <c:pt idx="1576">
                  <c:v>#N/A</c:v>
                </c:pt>
                <c:pt idx="1577">
                  <c:v>#N/A</c:v>
                </c:pt>
                <c:pt idx="1578">
                  <c:v>#N/A</c:v>
                </c:pt>
                <c:pt idx="1579">
                  <c:v>#N/A</c:v>
                </c:pt>
                <c:pt idx="1580">
                  <c:v>#N/A</c:v>
                </c:pt>
                <c:pt idx="1581">
                  <c:v>#N/A</c:v>
                </c:pt>
                <c:pt idx="1582">
                  <c:v>#N/A</c:v>
                </c:pt>
                <c:pt idx="1583">
                  <c:v>#N/A</c:v>
                </c:pt>
                <c:pt idx="1584">
                  <c:v>#N/A</c:v>
                </c:pt>
                <c:pt idx="1585">
                  <c:v>#N/A</c:v>
                </c:pt>
                <c:pt idx="1586">
                  <c:v>#N/A</c:v>
                </c:pt>
                <c:pt idx="1587">
                  <c:v>#N/A</c:v>
                </c:pt>
                <c:pt idx="1588">
                  <c:v>#N/A</c:v>
                </c:pt>
                <c:pt idx="1589">
                  <c:v>#N/A</c:v>
                </c:pt>
                <c:pt idx="1590">
                  <c:v>#N/A</c:v>
                </c:pt>
                <c:pt idx="1591">
                  <c:v>#N/A</c:v>
                </c:pt>
                <c:pt idx="1592">
                  <c:v>#N/A</c:v>
                </c:pt>
                <c:pt idx="1593">
                  <c:v>#N/A</c:v>
                </c:pt>
                <c:pt idx="1594">
                  <c:v>#N/A</c:v>
                </c:pt>
                <c:pt idx="1595">
                  <c:v>#N/A</c:v>
                </c:pt>
                <c:pt idx="1596">
                  <c:v>#N/A</c:v>
                </c:pt>
                <c:pt idx="1597">
                  <c:v>#N/A</c:v>
                </c:pt>
                <c:pt idx="1598">
                  <c:v>#N/A</c:v>
                </c:pt>
                <c:pt idx="1599">
                  <c:v>#N/A</c:v>
                </c:pt>
                <c:pt idx="1600">
                  <c:v>#N/A</c:v>
                </c:pt>
                <c:pt idx="1601">
                  <c:v>#N/A</c:v>
                </c:pt>
                <c:pt idx="1602">
                  <c:v>#N/A</c:v>
                </c:pt>
                <c:pt idx="1603">
                  <c:v>#N/A</c:v>
                </c:pt>
                <c:pt idx="1604">
                  <c:v>#N/A</c:v>
                </c:pt>
                <c:pt idx="1605">
                  <c:v>#N/A</c:v>
                </c:pt>
                <c:pt idx="1606">
                  <c:v>#N/A</c:v>
                </c:pt>
                <c:pt idx="1607">
                  <c:v>#N/A</c:v>
                </c:pt>
                <c:pt idx="1608">
                  <c:v>#N/A</c:v>
                </c:pt>
                <c:pt idx="1609">
                  <c:v>#N/A</c:v>
                </c:pt>
                <c:pt idx="1610">
                  <c:v>#N/A</c:v>
                </c:pt>
                <c:pt idx="1611">
                  <c:v>#N/A</c:v>
                </c:pt>
                <c:pt idx="1612">
                  <c:v>#N/A</c:v>
                </c:pt>
                <c:pt idx="1613">
                  <c:v>#N/A</c:v>
                </c:pt>
                <c:pt idx="1614">
                  <c:v>#N/A</c:v>
                </c:pt>
                <c:pt idx="1615">
                  <c:v>#N/A</c:v>
                </c:pt>
                <c:pt idx="1616">
                  <c:v>#N/A</c:v>
                </c:pt>
                <c:pt idx="1617">
                  <c:v>#N/A</c:v>
                </c:pt>
                <c:pt idx="1618">
                  <c:v>#N/A</c:v>
                </c:pt>
                <c:pt idx="1619">
                  <c:v>#N/A</c:v>
                </c:pt>
                <c:pt idx="1620">
                  <c:v>#N/A</c:v>
                </c:pt>
                <c:pt idx="1621">
                  <c:v>#N/A</c:v>
                </c:pt>
                <c:pt idx="1622">
                  <c:v>#N/A</c:v>
                </c:pt>
                <c:pt idx="1623">
                  <c:v>#N/A</c:v>
                </c:pt>
                <c:pt idx="1624">
                  <c:v>#N/A</c:v>
                </c:pt>
                <c:pt idx="1625">
                  <c:v>#N/A</c:v>
                </c:pt>
                <c:pt idx="1626">
                  <c:v>#N/A</c:v>
                </c:pt>
                <c:pt idx="1627">
                  <c:v>#N/A</c:v>
                </c:pt>
                <c:pt idx="1628">
                  <c:v>#N/A</c:v>
                </c:pt>
                <c:pt idx="1629">
                  <c:v>#N/A</c:v>
                </c:pt>
                <c:pt idx="1630">
                  <c:v>#N/A</c:v>
                </c:pt>
                <c:pt idx="1631">
                  <c:v>#N/A</c:v>
                </c:pt>
                <c:pt idx="1632">
                  <c:v>#N/A</c:v>
                </c:pt>
                <c:pt idx="1633">
                  <c:v>#N/A</c:v>
                </c:pt>
                <c:pt idx="1634">
                  <c:v>#N/A</c:v>
                </c:pt>
                <c:pt idx="1635">
                  <c:v>#N/A</c:v>
                </c:pt>
                <c:pt idx="1636">
                  <c:v>#N/A</c:v>
                </c:pt>
                <c:pt idx="1637">
                  <c:v>#N/A</c:v>
                </c:pt>
                <c:pt idx="1638">
                  <c:v>#N/A</c:v>
                </c:pt>
                <c:pt idx="1639">
                  <c:v>#N/A</c:v>
                </c:pt>
                <c:pt idx="1640">
                  <c:v>#N/A</c:v>
                </c:pt>
                <c:pt idx="1641">
                  <c:v>#N/A</c:v>
                </c:pt>
                <c:pt idx="1642">
                  <c:v>#N/A</c:v>
                </c:pt>
                <c:pt idx="1643">
                  <c:v>#N/A</c:v>
                </c:pt>
                <c:pt idx="1644">
                  <c:v>#N/A</c:v>
                </c:pt>
                <c:pt idx="1645">
                  <c:v>#N/A</c:v>
                </c:pt>
                <c:pt idx="1646">
                  <c:v>#N/A</c:v>
                </c:pt>
                <c:pt idx="1647">
                  <c:v>#N/A</c:v>
                </c:pt>
                <c:pt idx="1648">
                  <c:v>#N/A</c:v>
                </c:pt>
                <c:pt idx="1649">
                  <c:v>#N/A</c:v>
                </c:pt>
                <c:pt idx="1650">
                  <c:v>#N/A</c:v>
                </c:pt>
                <c:pt idx="1651">
                  <c:v>#N/A</c:v>
                </c:pt>
                <c:pt idx="1652">
                  <c:v>#N/A</c:v>
                </c:pt>
                <c:pt idx="1653">
                  <c:v>#N/A</c:v>
                </c:pt>
                <c:pt idx="1654">
                  <c:v>#N/A</c:v>
                </c:pt>
                <c:pt idx="1655">
                  <c:v>#N/A</c:v>
                </c:pt>
                <c:pt idx="1656">
                  <c:v>#N/A</c:v>
                </c:pt>
                <c:pt idx="1657">
                  <c:v>#N/A</c:v>
                </c:pt>
                <c:pt idx="1658">
                  <c:v>#N/A</c:v>
                </c:pt>
                <c:pt idx="1659">
                  <c:v>#N/A</c:v>
                </c:pt>
                <c:pt idx="1660">
                  <c:v>#N/A</c:v>
                </c:pt>
                <c:pt idx="1661">
                  <c:v>#N/A</c:v>
                </c:pt>
                <c:pt idx="1662">
                  <c:v>#N/A</c:v>
                </c:pt>
                <c:pt idx="1663">
                  <c:v>#N/A</c:v>
                </c:pt>
                <c:pt idx="1664">
                  <c:v>#N/A</c:v>
                </c:pt>
                <c:pt idx="1665">
                  <c:v>#N/A</c:v>
                </c:pt>
                <c:pt idx="1666">
                  <c:v>#N/A</c:v>
                </c:pt>
                <c:pt idx="1667">
                  <c:v>#N/A</c:v>
                </c:pt>
                <c:pt idx="1668">
                  <c:v>#N/A</c:v>
                </c:pt>
                <c:pt idx="1669">
                  <c:v>#N/A</c:v>
                </c:pt>
                <c:pt idx="1670">
                  <c:v>#N/A</c:v>
                </c:pt>
                <c:pt idx="1671">
                  <c:v>#N/A</c:v>
                </c:pt>
                <c:pt idx="1672">
                  <c:v>#N/A</c:v>
                </c:pt>
                <c:pt idx="1673">
                  <c:v>#N/A</c:v>
                </c:pt>
                <c:pt idx="1674">
                  <c:v>#N/A</c:v>
                </c:pt>
                <c:pt idx="1675">
                  <c:v>#N/A</c:v>
                </c:pt>
                <c:pt idx="1676">
                  <c:v>#N/A</c:v>
                </c:pt>
                <c:pt idx="1677">
                  <c:v>#N/A</c:v>
                </c:pt>
                <c:pt idx="1678">
                  <c:v>#N/A</c:v>
                </c:pt>
                <c:pt idx="1679">
                  <c:v>#N/A</c:v>
                </c:pt>
                <c:pt idx="1680">
                  <c:v>#N/A</c:v>
                </c:pt>
                <c:pt idx="1681">
                  <c:v>#N/A</c:v>
                </c:pt>
                <c:pt idx="1682">
                  <c:v>#N/A</c:v>
                </c:pt>
                <c:pt idx="1683">
                  <c:v>#N/A</c:v>
                </c:pt>
                <c:pt idx="1684">
                  <c:v>#N/A</c:v>
                </c:pt>
                <c:pt idx="1685">
                  <c:v>#N/A</c:v>
                </c:pt>
                <c:pt idx="1686">
                  <c:v>#N/A</c:v>
                </c:pt>
                <c:pt idx="1687">
                  <c:v>#N/A</c:v>
                </c:pt>
                <c:pt idx="1688">
                  <c:v>#N/A</c:v>
                </c:pt>
                <c:pt idx="1689">
                  <c:v>#N/A</c:v>
                </c:pt>
                <c:pt idx="1690">
                  <c:v>#N/A</c:v>
                </c:pt>
                <c:pt idx="1691">
                  <c:v>#N/A</c:v>
                </c:pt>
                <c:pt idx="1692">
                  <c:v>#N/A</c:v>
                </c:pt>
                <c:pt idx="1693">
                  <c:v>#N/A</c:v>
                </c:pt>
                <c:pt idx="1694">
                  <c:v>#N/A</c:v>
                </c:pt>
                <c:pt idx="1695">
                  <c:v>#N/A</c:v>
                </c:pt>
                <c:pt idx="1696">
                  <c:v>#N/A</c:v>
                </c:pt>
                <c:pt idx="1697">
                  <c:v>#N/A</c:v>
                </c:pt>
                <c:pt idx="1698">
                  <c:v>#N/A</c:v>
                </c:pt>
                <c:pt idx="1699">
                  <c:v>#N/A</c:v>
                </c:pt>
                <c:pt idx="1700">
                  <c:v>#N/A</c:v>
                </c:pt>
                <c:pt idx="1701">
                  <c:v>#N/A</c:v>
                </c:pt>
                <c:pt idx="1702">
                  <c:v>#N/A</c:v>
                </c:pt>
                <c:pt idx="1703">
                  <c:v>#N/A</c:v>
                </c:pt>
                <c:pt idx="1704">
                  <c:v>#N/A</c:v>
                </c:pt>
                <c:pt idx="1705">
                  <c:v>#N/A</c:v>
                </c:pt>
                <c:pt idx="1706">
                  <c:v>#N/A</c:v>
                </c:pt>
                <c:pt idx="1707">
                  <c:v>#N/A</c:v>
                </c:pt>
                <c:pt idx="1708">
                  <c:v>#N/A</c:v>
                </c:pt>
                <c:pt idx="1709">
                  <c:v>#N/A</c:v>
                </c:pt>
                <c:pt idx="1710">
                  <c:v>#N/A</c:v>
                </c:pt>
                <c:pt idx="1711">
                  <c:v>#N/A</c:v>
                </c:pt>
                <c:pt idx="1712">
                  <c:v>#N/A</c:v>
                </c:pt>
                <c:pt idx="1713">
                  <c:v>#N/A</c:v>
                </c:pt>
                <c:pt idx="1714">
                  <c:v>#N/A</c:v>
                </c:pt>
                <c:pt idx="1715">
                  <c:v>#N/A</c:v>
                </c:pt>
                <c:pt idx="1716">
                  <c:v>#N/A</c:v>
                </c:pt>
                <c:pt idx="1717">
                  <c:v>#N/A</c:v>
                </c:pt>
                <c:pt idx="1718">
                  <c:v>#N/A</c:v>
                </c:pt>
                <c:pt idx="1719">
                  <c:v>#N/A</c:v>
                </c:pt>
                <c:pt idx="1720">
                  <c:v>#N/A</c:v>
                </c:pt>
                <c:pt idx="1721">
                  <c:v>#N/A</c:v>
                </c:pt>
                <c:pt idx="1722">
                  <c:v>#N/A</c:v>
                </c:pt>
                <c:pt idx="1723">
                  <c:v>#N/A</c:v>
                </c:pt>
                <c:pt idx="1724">
                  <c:v>#N/A</c:v>
                </c:pt>
                <c:pt idx="1725">
                  <c:v>#N/A</c:v>
                </c:pt>
                <c:pt idx="1726">
                  <c:v>#N/A</c:v>
                </c:pt>
                <c:pt idx="1727">
                  <c:v>#N/A</c:v>
                </c:pt>
                <c:pt idx="1728">
                  <c:v>#N/A</c:v>
                </c:pt>
                <c:pt idx="1729">
                  <c:v>#N/A</c:v>
                </c:pt>
                <c:pt idx="1730">
                  <c:v>#N/A</c:v>
                </c:pt>
                <c:pt idx="1731">
                  <c:v>#N/A</c:v>
                </c:pt>
                <c:pt idx="1732">
                  <c:v>#N/A</c:v>
                </c:pt>
                <c:pt idx="1733">
                  <c:v>#N/A</c:v>
                </c:pt>
                <c:pt idx="1734">
                  <c:v>#N/A</c:v>
                </c:pt>
                <c:pt idx="1735">
                  <c:v>#N/A</c:v>
                </c:pt>
                <c:pt idx="1736">
                  <c:v>#N/A</c:v>
                </c:pt>
                <c:pt idx="1737">
                  <c:v>#N/A</c:v>
                </c:pt>
                <c:pt idx="1738">
                  <c:v>#N/A</c:v>
                </c:pt>
                <c:pt idx="1739">
                  <c:v>#N/A</c:v>
                </c:pt>
                <c:pt idx="1740">
                  <c:v>#N/A</c:v>
                </c:pt>
                <c:pt idx="1741">
                  <c:v>#N/A</c:v>
                </c:pt>
                <c:pt idx="1742">
                  <c:v>#N/A</c:v>
                </c:pt>
                <c:pt idx="1743">
                  <c:v>#N/A</c:v>
                </c:pt>
                <c:pt idx="1744">
                  <c:v>#N/A</c:v>
                </c:pt>
                <c:pt idx="1745">
                  <c:v>#N/A</c:v>
                </c:pt>
                <c:pt idx="1746">
                  <c:v>#N/A</c:v>
                </c:pt>
                <c:pt idx="1747">
                  <c:v>#N/A</c:v>
                </c:pt>
                <c:pt idx="1748">
                  <c:v>#N/A</c:v>
                </c:pt>
                <c:pt idx="1749">
                  <c:v>#N/A</c:v>
                </c:pt>
                <c:pt idx="1750">
                  <c:v>#N/A</c:v>
                </c:pt>
                <c:pt idx="1751">
                  <c:v>#N/A</c:v>
                </c:pt>
                <c:pt idx="1752">
                  <c:v>#N/A</c:v>
                </c:pt>
                <c:pt idx="1753">
                  <c:v>#N/A</c:v>
                </c:pt>
                <c:pt idx="1754">
                  <c:v>#N/A</c:v>
                </c:pt>
                <c:pt idx="1755">
                  <c:v>#N/A</c:v>
                </c:pt>
                <c:pt idx="1756">
                  <c:v>#N/A</c:v>
                </c:pt>
                <c:pt idx="1757">
                  <c:v>#N/A</c:v>
                </c:pt>
                <c:pt idx="1758">
                  <c:v>#N/A</c:v>
                </c:pt>
                <c:pt idx="1759">
                  <c:v>#N/A</c:v>
                </c:pt>
                <c:pt idx="1760">
                  <c:v>#N/A</c:v>
                </c:pt>
                <c:pt idx="1761">
                  <c:v>#N/A</c:v>
                </c:pt>
                <c:pt idx="1762">
                  <c:v>#N/A</c:v>
                </c:pt>
                <c:pt idx="1763">
                  <c:v>#N/A</c:v>
                </c:pt>
                <c:pt idx="1764">
                  <c:v>#N/A</c:v>
                </c:pt>
                <c:pt idx="1765">
                  <c:v>#N/A</c:v>
                </c:pt>
                <c:pt idx="1766">
                  <c:v>#N/A</c:v>
                </c:pt>
                <c:pt idx="1767">
                  <c:v>#N/A</c:v>
                </c:pt>
                <c:pt idx="1768">
                  <c:v>#N/A</c:v>
                </c:pt>
                <c:pt idx="1769">
                  <c:v>#N/A</c:v>
                </c:pt>
                <c:pt idx="1770">
                  <c:v>#N/A</c:v>
                </c:pt>
                <c:pt idx="1771">
                  <c:v>#N/A</c:v>
                </c:pt>
                <c:pt idx="1772">
                  <c:v>#N/A</c:v>
                </c:pt>
                <c:pt idx="1773">
                  <c:v>#N/A</c:v>
                </c:pt>
                <c:pt idx="1774">
                  <c:v>#N/A</c:v>
                </c:pt>
                <c:pt idx="1775">
                  <c:v>#N/A</c:v>
                </c:pt>
                <c:pt idx="1776">
                  <c:v>#N/A</c:v>
                </c:pt>
                <c:pt idx="1777">
                  <c:v>#N/A</c:v>
                </c:pt>
                <c:pt idx="1778">
                  <c:v>#N/A</c:v>
                </c:pt>
                <c:pt idx="1779">
                  <c:v>#N/A</c:v>
                </c:pt>
                <c:pt idx="1780">
                  <c:v>#N/A</c:v>
                </c:pt>
                <c:pt idx="1781">
                  <c:v>#N/A</c:v>
                </c:pt>
                <c:pt idx="1782">
                  <c:v>#N/A</c:v>
                </c:pt>
                <c:pt idx="1783">
                  <c:v>#N/A</c:v>
                </c:pt>
                <c:pt idx="1784">
                  <c:v>#N/A</c:v>
                </c:pt>
                <c:pt idx="1785">
                  <c:v>#N/A</c:v>
                </c:pt>
                <c:pt idx="1786">
                  <c:v>#N/A</c:v>
                </c:pt>
                <c:pt idx="1787">
                  <c:v>#N/A</c:v>
                </c:pt>
                <c:pt idx="1788">
                  <c:v>#N/A</c:v>
                </c:pt>
                <c:pt idx="1789">
                  <c:v>#N/A</c:v>
                </c:pt>
                <c:pt idx="1790">
                  <c:v>#N/A</c:v>
                </c:pt>
                <c:pt idx="1791">
                  <c:v>#N/A</c:v>
                </c:pt>
                <c:pt idx="1792">
                  <c:v>#N/A</c:v>
                </c:pt>
                <c:pt idx="1793">
                  <c:v>#N/A</c:v>
                </c:pt>
                <c:pt idx="1794">
                  <c:v>#N/A</c:v>
                </c:pt>
                <c:pt idx="1795">
                  <c:v>#N/A</c:v>
                </c:pt>
                <c:pt idx="1796">
                  <c:v>#N/A</c:v>
                </c:pt>
                <c:pt idx="1797">
                  <c:v>#N/A</c:v>
                </c:pt>
                <c:pt idx="1798">
                  <c:v>#N/A</c:v>
                </c:pt>
                <c:pt idx="1799">
                  <c:v>#N/A</c:v>
                </c:pt>
                <c:pt idx="1800">
                  <c:v>#N/A</c:v>
                </c:pt>
                <c:pt idx="1801">
                  <c:v>#N/A</c:v>
                </c:pt>
                <c:pt idx="1802">
                  <c:v>#N/A</c:v>
                </c:pt>
                <c:pt idx="1803">
                  <c:v>#N/A</c:v>
                </c:pt>
                <c:pt idx="1804">
                  <c:v>#N/A</c:v>
                </c:pt>
                <c:pt idx="1805">
                  <c:v>#N/A</c:v>
                </c:pt>
                <c:pt idx="1806">
                  <c:v>#N/A</c:v>
                </c:pt>
                <c:pt idx="1807">
                  <c:v>#N/A</c:v>
                </c:pt>
                <c:pt idx="1808">
                  <c:v>#N/A</c:v>
                </c:pt>
                <c:pt idx="1809">
                  <c:v>#N/A</c:v>
                </c:pt>
                <c:pt idx="1810">
                  <c:v>#N/A</c:v>
                </c:pt>
                <c:pt idx="1811">
                  <c:v>#N/A</c:v>
                </c:pt>
                <c:pt idx="1812">
                  <c:v>#N/A</c:v>
                </c:pt>
                <c:pt idx="1813">
                  <c:v>#N/A</c:v>
                </c:pt>
                <c:pt idx="1814">
                  <c:v>#N/A</c:v>
                </c:pt>
                <c:pt idx="1815">
                  <c:v>#N/A</c:v>
                </c:pt>
                <c:pt idx="1816">
                  <c:v>#N/A</c:v>
                </c:pt>
                <c:pt idx="1817">
                  <c:v>#N/A</c:v>
                </c:pt>
                <c:pt idx="1818">
                  <c:v>#N/A</c:v>
                </c:pt>
                <c:pt idx="1819">
                  <c:v>#N/A</c:v>
                </c:pt>
                <c:pt idx="1820">
                  <c:v>#N/A</c:v>
                </c:pt>
                <c:pt idx="1821">
                  <c:v>#N/A</c:v>
                </c:pt>
                <c:pt idx="1822">
                  <c:v>#N/A</c:v>
                </c:pt>
                <c:pt idx="1823">
                  <c:v>#N/A</c:v>
                </c:pt>
                <c:pt idx="1824">
                  <c:v>#N/A</c:v>
                </c:pt>
                <c:pt idx="1825">
                  <c:v>#N/A</c:v>
                </c:pt>
                <c:pt idx="1826">
                  <c:v>#N/A</c:v>
                </c:pt>
                <c:pt idx="1827">
                  <c:v>#N/A</c:v>
                </c:pt>
                <c:pt idx="1828">
                  <c:v>#N/A</c:v>
                </c:pt>
                <c:pt idx="1829">
                  <c:v>#N/A</c:v>
                </c:pt>
                <c:pt idx="1830">
                  <c:v>#N/A</c:v>
                </c:pt>
                <c:pt idx="1831">
                  <c:v>#N/A</c:v>
                </c:pt>
                <c:pt idx="1832">
                  <c:v>#N/A</c:v>
                </c:pt>
                <c:pt idx="1833">
                  <c:v>#N/A</c:v>
                </c:pt>
                <c:pt idx="1834">
                  <c:v>#N/A</c:v>
                </c:pt>
                <c:pt idx="1835">
                  <c:v>#N/A</c:v>
                </c:pt>
                <c:pt idx="1836">
                  <c:v>#N/A</c:v>
                </c:pt>
                <c:pt idx="1837">
                  <c:v>#N/A</c:v>
                </c:pt>
                <c:pt idx="1838">
                  <c:v>#N/A</c:v>
                </c:pt>
                <c:pt idx="1839">
                  <c:v>#N/A</c:v>
                </c:pt>
                <c:pt idx="1840">
                  <c:v>#N/A</c:v>
                </c:pt>
                <c:pt idx="1841">
                  <c:v>#N/A</c:v>
                </c:pt>
                <c:pt idx="1842">
                  <c:v>#N/A</c:v>
                </c:pt>
                <c:pt idx="1843">
                  <c:v>#N/A</c:v>
                </c:pt>
                <c:pt idx="1844">
                  <c:v>#N/A</c:v>
                </c:pt>
                <c:pt idx="1845">
                  <c:v>#N/A</c:v>
                </c:pt>
                <c:pt idx="1846">
                  <c:v>#N/A</c:v>
                </c:pt>
                <c:pt idx="1847">
                  <c:v>#N/A</c:v>
                </c:pt>
                <c:pt idx="1848">
                  <c:v>#N/A</c:v>
                </c:pt>
                <c:pt idx="1849">
                  <c:v>#N/A</c:v>
                </c:pt>
                <c:pt idx="1850">
                  <c:v>#N/A</c:v>
                </c:pt>
                <c:pt idx="1851">
                  <c:v>#N/A</c:v>
                </c:pt>
                <c:pt idx="1852">
                  <c:v>#N/A</c:v>
                </c:pt>
                <c:pt idx="1853">
                  <c:v>#N/A</c:v>
                </c:pt>
                <c:pt idx="1854">
                  <c:v>#N/A</c:v>
                </c:pt>
                <c:pt idx="1855">
                  <c:v>#N/A</c:v>
                </c:pt>
                <c:pt idx="1856">
                  <c:v>#N/A</c:v>
                </c:pt>
                <c:pt idx="1857">
                  <c:v>#N/A</c:v>
                </c:pt>
                <c:pt idx="1858">
                  <c:v>#N/A</c:v>
                </c:pt>
                <c:pt idx="1859">
                  <c:v>#N/A</c:v>
                </c:pt>
                <c:pt idx="1860">
                  <c:v>#N/A</c:v>
                </c:pt>
                <c:pt idx="1861">
                  <c:v>#N/A</c:v>
                </c:pt>
                <c:pt idx="1862">
                  <c:v>#N/A</c:v>
                </c:pt>
                <c:pt idx="1863">
                  <c:v>#N/A</c:v>
                </c:pt>
                <c:pt idx="1864">
                  <c:v>#N/A</c:v>
                </c:pt>
                <c:pt idx="1865">
                  <c:v>#N/A</c:v>
                </c:pt>
                <c:pt idx="1866">
                  <c:v>#N/A</c:v>
                </c:pt>
                <c:pt idx="1867">
                  <c:v>#N/A</c:v>
                </c:pt>
                <c:pt idx="1868">
                  <c:v>#N/A</c:v>
                </c:pt>
                <c:pt idx="1869">
                  <c:v>#N/A</c:v>
                </c:pt>
                <c:pt idx="1870">
                  <c:v>#N/A</c:v>
                </c:pt>
                <c:pt idx="1871">
                  <c:v>#N/A</c:v>
                </c:pt>
                <c:pt idx="1872">
                  <c:v>#N/A</c:v>
                </c:pt>
                <c:pt idx="1873">
                  <c:v>#N/A</c:v>
                </c:pt>
                <c:pt idx="1874">
                  <c:v>#N/A</c:v>
                </c:pt>
                <c:pt idx="1875">
                  <c:v>#N/A</c:v>
                </c:pt>
                <c:pt idx="1876">
                  <c:v>#N/A</c:v>
                </c:pt>
                <c:pt idx="1877">
                  <c:v>#N/A</c:v>
                </c:pt>
                <c:pt idx="1878">
                  <c:v>#N/A</c:v>
                </c:pt>
                <c:pt idx="1879">
                  <c:v>#N/A</c:v>
                </c:pt>
                <c:pt idx="1880">
                  <c:v>#N/A</c:v>
                </c:pt>
                <c:pt idx="1881">
                  <c:v>#N/A</c:v>
                </c:pt>
                <c:pt idx="1882">
                  <c:v>#N/A</c:v>
                </c:pt>
                <c:pt idx="1883">
                  <c:v>#N/A</c:v>
                </c:pt>
                <c:pt idx="1884">
                  <c:v>#N/A</c:v>
                </c:pt>
                <c:pt idx="1885">
                  <c:v>#N/A</c:v>
                </c:pt>
                <c:pt idx="1886">
                  <c:v>#N/A</c:v>
                </c:pt>
                <c:pt idx="1887">
                  <c:v>#N/A</c:v>
                </c:pt>
                <c:pt idx="1888">
                  <c:v>#N/A</c:v>
                </c:pt>
                <c:pt idx="1889">
                  <c:v>#N/A</c:v>
                </c:pt>
                <c:pt idx="1890">
                  <c:v>#N/A</c:v>
                </c:pt>
                <c:pt idx="1891">
                  <c:v>#N/A</c:v>
                </c:pt>
                <c:pt idx="1892">
                  <c:v>#N/A</c:v>
                </c:pt>
                <c:pt idx="1893">
                  <c:v>#N/A</c:v>
                </c:pt>
                <c:pt idx="1894">
                  <c:v>#N/A</c:v>
                </c:pt>
                <c:pt idx="1895">
                  <c:v>#N/A</c:v>
                </c:pt>
                <c:pt idx="1896">
                  <c:v>#N/A</c:v>
                </c:pt>
                <c:pt idx="1897">
                  <c:v>#N/A</c:v>
                </c:pt>
                <c:pt idx="1898">
                  <c:v>#N/A</c:v>
                </c:pt>
                <c:pt idx="1899">
                  <c:v>#N/A</c:v>
                </c:pt>
                <c:pt idx="1900">
                  <c:v>#N/A</c:v>
                </c:pt>
                <c:pt idx="1901">
                  <c:v>#N/A</c:v>
                </c:pt>
                <c:pt idx="1902">
                  <c:v>#N/A</c:v>
                </c:pt>
                <c:pt idx="1903">
                  <c:v>#N/A</c:v>
                </c:pt>
                <c:pt idx="1904">
                  <c:v>#N/A</c:v>
                </c:pt>
                <c:pt idx="1905">
                  <c:v>#N/A</c:v>
                </c:pt>
                <c:pt idx="1906">
                  <c:v>#N/A</c:v>
                </c:pt>
                <c:pt idx="1907">
                  <c:v>#N/A</c:v>
                </c:pt>
                <c:pt idx="1908">
                  <c:v>#N/A</c:v>
                </c:pt>
                <c:pt idx="1909">
                  <c:v>#N/A</c:v>
                </c:pt>
                <c:pt idx="1910">
                  <c:v>#N/A</c:v>
                </c:pt>
                <c:pt idx="1911">
                  <c:v>#N/A</c:v>
                </c:pt>
                <c:pt idx="1912">
                  <c:v>#N/A</c:v>
                </c:pt>
                <c:pt idx="1913">
                  <c:v>#N/A</c:v>
                </c:pt>
                <c:pt idx="1914">
                  <c:v>#N/A</c:v>
                </c:pt>
                <c:pt idx="1915">
                  <c:v>#N/A</c:v>
                </c:pt>
                <c:pt idx="1916">
                  <c:v>#N/A</c:v>
                </c:pt>
                <c:pt idx="1917">
                  <c:v>#N/A</c:v>
                </c:pt>
                <c:pt idx="1918">
                  <c:v>#N/A</c:v>
                </c:pt>
                <c:pt idx="1919">
                  <c:v>#N/A</c:v>
                </c:pt>
                <c:pt idx="1920">
                  <c:v>#N/A</c:v>
                </c:pt>
                <c:pt idx="1921">
                  <c:v>#N/A</c:v>
                </c:pt>
                <c:pt idx="1922">
                  <c:v>#N/A</c:v>
                </c:pt>
                <c:pt idx="1923">
                  <c:v>#N/A</c:v>
                </c:pt>
                <c:pt idx="1924">
                  <c:v>#N/A</c:v>
                </c:pt>
                <c:pt idx="1925">
                  <c:v>#N/A</c:v>
                </c:pt>
                <c:pt idx="1926">
                  <c:v>#N/A</c:v>
                </c:pt>
                <c:pt idx="1927">
                  <c:v>#N/A</c:v>
                </c:pt>
                <c:pt idx="1928">
                  <c:v>#N/A</c:v>
                </c:pt>
                <c:pt idx="1929">
                  <c:v>#N/A</c:v>
                </c:pt>
                <c:pt idx="1930">
                  <c:v>#N/A</c:v>
                </c:pt>
                <c:pt idx="1931">
                  <c:v>#N/A</c:v>
                </c:pt>
                <c:pt idx="1932">
                  <c:v>#N/A</c:v>
                </c:pt>
                <c:pt idx="1933">
                  <c:v>#N/A</c:v>
                </c:pt>
                <c:pt idx="1934">
                  <c:v>#N/A</c:v>
                </c:pt>
                <c:pt idx="1935">
                  <c:v>#N/A</c:v>
                </c:pt>
                <c:pt idx="1936">
                  <c:v>#N/A</c:v>
                </c:pt>
                <c:pt idx="1937">
                  <c:v>#N/A</c:v>
                </c:pt>
                <c:pt idx="1938">
                  <c:v>#N/A</c:v>
                </c:pt>
                <c:pt idx="1939">
                  <c:v>#N/A</c:v>
                </c:pt>
                <c:pt idx="1940">
                  <c:v>#N/A</c:v>
                </c:pt>
                <c:pt idx="1941">
                  <c:v>#N/A</c:v>
                </c:pt>
                <c:pt idx="1942">
                  <c:v>#N/A</c:v>
                </c:pt>
                <c:pt idx="1943">
                  <c:v>#N/A</c:v>
                </c:pt>
                <c:pt idx="1944">
                  <c:v>#N/A</c:v>
                </c:pt>
                <c:pt idx="1945">
                  <c:v>#N/A</c:v>
                </c:pt>
                <c:pt idx="1946">
                  <c:v>#N/A</c:v>
                </c:pt>
                <c:pt idx="1947">
                  <c:v>#N/A</c:v>
                </c:pt>
                <c:pt idx="1948">
                  <c:v>#N/A</c:v>
                </c:pt>
                <c:pt idx="1949">
                  <c:v>#N/A</c:v>
                </c:pt>
                <c:pt idx="1950">
                  <c:v>#N/A</c:v>
                </c:pt>
                <c:pt idx="1951">
                  <c:v>#N/A</c:v>
                </c:pt>
                <c:pt idx="1952">
                  <c:v>#N/A</c:v>
                </c:pt>
                <c:pt idx="1953">
                  <c:v>#N/A</c:v>
                </c:pt>
                <c:pt idx="1954">
                  <c:v>#N/A</c:v>
                </c:pt>
                <c:pt idx="1955">
                  <c:v>#N/A</c:v>
                </c:pt>
                <c:pt idx="1956">
                  <c:v>#N/A</c:v>
                </c:pt>
                <c:pt idx="1957">
                  <c:v>#N/A</c:v>
                </c:pt>
                <c:pt idx="1958">
                  <c:v>#N/A</c:v>
                </c:pt>
                <c:pt idx="1959">
                  <c:v>#N/A</c:v>
                </c:pt>
                <c:pt idx="1960">
                  <c:v>#N/A</c:v>
                </c:pt>
                <c:pt idx="1961">
                  <c:v>#N/A</c:v>
                </c:pt>
                <c:pt idx="1962">
                  <c:v>#N/A</c:v>
                </c:pt>
                <c:pt idx="1963">
                  <c:v>#N/A</c:v>
                </c:pt>
                <c:pt idx="1964">
                  <c:v>#N/A</c:v>
                </c:pt>
                <c:pt idx="1965">
                  <c:v>#N/A</c:v>
                </c:pt>
                <c:pt idx="1966">
                  <c:v>#N/A</c:v>
                </c:pt>
                <c:pt idx="1967">
                  <c:v>#N/A</c:v>
                </c:pt>
                <c:pt idx="1968">
                  <c:v>#N/A</c:v>
                </c:pt>
                <c:pt idx="1969">
                  <c:v>#N/A</c:v>
                </c:pt>
                <c:pt idx="1970">
                  <c:v>#N/A</c:v>
                </c:pt>
                <c:pt idx="1971">
                  <c:v>#N/A</c:v>
                </c:pt>
                <c:pt idx="1972">
                  <c:v>#N/A</c:v>
                </c:pt>
                <c:pt idx="1973">
                  <c:v>#N/A</c:v>
                </c:pt>
                <c:pt idx="1974">
                  <c:v>#N/A</c:v>
                </c:pt>
                <c:pt idx="1975">
                  <c:v>#N/A</c:v>
                </c:pt>
                <c:pt idx="1976">
                  <c:v>#N/A</c:v>
                </c:pt>
                <c:pt idx="1977">
                  <c:v>#N/A</c:v>
                </c:pt>
                <c:pt idx="1978">
                  <c:v>#N/A</c:v>
                </c:pt>
                <c:pt idx="1979">
                  <c:v>#N/A</c:v>
                </c:pt>
                <c:pt idx="1980">
                  <c:v>#N/A</c:v>
                </c:pt>
                <c:pt idx="1981">
                  <c:v>#N/A</c:v>
                </c:pt>
                <c:pt idx="1982">
                  <c:v>#N/A</c:v>
                </c:pt>
                <c:pt idx="1983">
                  <c:v>#N/A</c:v>
                </c:pt>
                <c:pt idx="1984">
                  <c:v>#N/A</c:v>
                </c:pt>
                <c:pt idx="1985">
                  <c:v>#N/A</c:v>
                </c:pt>
                <c:pt idx="1986">
                  <c:v>#N/A</c:v>
                </c:pt>
                <c:pt idx="1987">
                  <c:v>#N/A</c:v>
                </c:pt>
                <c:pt idx="1988">
                  <c:v>#N/A</c:v>
                </c:pt>
                <c:pt idx="1989">
                  <c:v>#N/A</c:v>
                </c:pt>
                <c:pt idx="1990">
                  <c:v>#N/A</c:v>
                </c:pt>
                <c:pt idx="1991">
                  <c:v>#N/A</c:v>
                </c:pt>
                <c:pt idx="1992">
                  <c:v>#N/A</c:v>
                </c:pt>
                <c:pt idx="1993">
                  <c:v>#N/A</c:v>
                </c:pt>
                <c:pt idx="1994">
                  <c:v>#N/A</c:v>
                </c:pt>
                <c:pt idx="1995">
                  <c:v>#N/A</c:v>
                </c:pt>
                <c:pt idx="1996">
                  <c:v>#N/A</c:v>
                </c:pt>
                <c:pt idx="1997">
                  <c:v>#N/A</c:v>
                </c:pt>
                <c:pt idx="1998">
                  <c:v>#N/A</c:v>
                </c:pt>
                <c:pt idx="1999">
                  <c:v>#N/A</c:v>
                </c:pt>
                <c:pt idx="2000">
                  <c:v>#N/A</c:v>
                </c:pt>
                <c:pt idx="2001">
                  <c:v>#N/A</c:v>
                </c:pt>
                <c:pt idx="2002">
                  <c:v>#N/A</c:v>
                </c:pt>
                <c:pt idx="2003">
                  <c:v>#N/A</c:v>
                </c:pt>
                <c:pt idx="2004">
                  <c:v>#N/A</c:v>
                </c:pt>
                <c:pt idx="2005">
                  <c:v>#N/A</c:v>
                </c:pt>
                <c:pt idx="2006">
                  <c:v>#N/A</c:v>
                </c:pt>
                <c:pt idx="2007">
                  <c:v>#N/A</c:v>
                </c:pt>
                <c:pt idx="2008">
                  <c:v>#N/A</c:v>
                </c:pt>
                <c:pt idx="2009">
                  <c:v>#N/A</c:v>
                </c:pt>
                <c:pt idx="2010">
                  <c:v>#N/A</c:v>
                </c:pt>
                <c:pt idx="2011">
                  <c:v>#N/A</c:v>
                </c:pt>
                <c:pt idx="2012">
                  <c:v>#N/A</c:v>
                </c:pt>
                <c:pt idx="2013">
                  <c:v>#N/A</c:v>
                </c:pt>
                <c:pt idx="2014">
                  <c:v>#N/A</c:v>
                </c:pt>
                <c:pt idx="2015">
                  <c:v>#N/A</c:v>
                </c:pt>
                <c:pt idx="2016">
                  <c:v>#N/A</c:v>
                </c:pt>
                <c:pt idx="2017">
                  <c:v>#N/A</c:v>
                </c:pt>
                <c:pt idx="2018">
                  <c:v>#N/A</c:v>
                </c:pt>
                <c:pt idx="2019">
                  <c:v>#N/A</c:v>
                </c:pt>
                <c:pt idx="2020">
                  <c:v>#N/A</c:v>
                </c:pt>
                <c:pt idx="2021">
                  <c:v>#N/A</c:v>
                </c:pt>
                <c:pt idx="2022">
                  <c:v>#N/A</c:v>
                </c:pt>
                <c:pt idx="2023">
                  <c:v>#N/A</c:v>
                </c:pt>
                <c:pt idx="2024">
                  <c:v>#N/A</c:v>
                </c:pt>
                <c:pt idx="2025">
                  <c:v>#N/A</c:v>
                </c:pt>
                <c:pt idx="2026">
                  <c:v>#N/A</c:v>
                </c:pt>
                <c:pt idx="2027">
                  <c:v>#N/A</c:v>
                </c:pt>
                <c:pt idx="2028">
                  <c:v>#N/A</c:v>
                </c:pt>
                <c:pt idx="2029">
                  <c:v>#N/A</c:v>
                </c:pt>
                <c:pt idx="2030">
                  <c:v>#N/A</c:v>
                </c:pt>
                <c:pt idx="2031">
                  <c:v>#N/A</c:v>
                </c:pt>
                <c:pt idx="2032">
                  <c:v>#N/A</c:v>
                </c:pt>
                <c:pt idx="2033">
                  <c:v>#N/A</c:v>
                </c:pt>
                <c:pt idx="2034">
                  <c:v>#N/A</c:v>
                </c:pt>
                <c:pt idx="2035">
                  <c:v>#N/A</c:v>
                </c:pt>
                <c:pt idx="2036">
                  <c:v>#N/A</c:v>
                </c:pt>
                <c:pt idx="2037">
                  <c:v>#N/A</c:v>
                </c:pt>
                <c:pt idx="2038">
                  <c:v>#N/A</c:v>
                </c:pt>
                <c:pt idx="2039">
                  <c:v>#N/A</c:v>
                </c:pt>
                <c:pt idx="2040">
                  <c:v>#N/A</c:v>
                </c:pt>
                <c:pt idx="2041">
                  <c:v>#N/A</c:v>
                </c:pt>
                <c:pt idx="2042">
                  <c:v>#N/A</c:v>
                </c:pt>
                <c:pt idx="2043">
                  <c:v>#N/A</c:v>
                </c:pt>
                <c:pt idx="2044">
                  <c:v>#N/A</c:v>
                </c:pt>
                <c:pt idx="2045">
                  <c:v>#N/A</c:v>
                </c:pt>
                <c:pt idx="2046">
                  <c:v>#N/A</c:v>
                </c:pt>
                <c:pt idx="2047">
                  <c:v>#N/A</c:v>
                </c:pt>
                <c:pt idx="2048">
                  <c:v>#N/A</c:v>
                </c:pt>
                <c:pt idx="2049">
                  <c:v>#N/A</c:v>
                </c:pt>
                <c:pt idx="2050">
                  <c:v>#N/A</c:v>
                </c:pt>
                <c:pt idx="2051">
                  <c:v>#N/A</c:v>
                </c:pt>
                <c:pt idx="2052">
                  <c:v>#N/A</c:v>
                </c:pt>
                <c:pt idx="2053">
                  <c:v>#N/A</c:v>
                </c:pt>
                <c:pt idx="2054">
                  <c:v>#N/A</c:v>
                </c:pt>
                <c:pt idx="2055">
                  <c:v>#N/A</c:v>
                </c:pt>
                <c:pt idx="2056">
                  <c:v>#N/A</c:v>
                </c:pt>
                <c:pt idx="2057">
                  <c:v>#N/A</c:v>
                </c:pt>
                <c:pt idx="2058">
                  <c:v>#N/A</c:v>
                </c:pt>
                <c:pt idx="2059">
                  <c:v>#N/A</c:v>
                </c:pt>
                <c:pt idx="2060">
                  <c:v>#N/A</c:v>
                </c:pt>
                <c:pt idx="2061">
                  <c:v>#N/A</c:v>
                </c:pt>
                <c:pt idx="2062">
                  <c:v>#N/A</c:v>
                </c:pt>
                <c:pt idx="2063">
                  <c:v>#N/A</c:v>
                </c:pt>
                <c:pt idx="2064">
                  <c:v>#N/A</c:v>
                </c:pt>
                <c:pt idx="2065">
                  <c:v>#N/A</c:v>
                </c:pt>
                <c:pt idx="2066">
                  <c:v>#N/A</c:v>
                </c:pt>
                <c:pt idx="2067">
                  <c:v>#N/A</c:v>
                </c:pt>
                <c:pt idx="2068">
                  <c:v>#N/A</c:v>
                </c:pt>
                <c:pt idx="2069">
                  <c:v>#N/A</c:v>
                </c:pt>
                <c:pt idx="2070">
                  <c:v>#N/A</c:v>
                </c:pt>
                <c:pt idx="2071">
                  <c:v>#N/A</c:v>
                </c:pt>
                <c:pt idx="2072">
                  <c:v>#N/A</c:v>
                </c:pt>
                <c:pt idx="2073">
                  <c:v>#N/A</c:v>
                </c:pt>
                <c:pt idx="2074">
                  <c:v>#N/A</c:v>
                </c:pt>
                <c:pt idx="2075">
                  <c:v>#N/A</c:v>
                </c:pt>
                <c:pt idx="2076">
                  <c:v>#N/A</c:v>
                </c:pt>
                <c:pt idx="2077">
                  <c:v>#N/A</c:v>
                </c:pt>
                <c:pt idx="2078">
                  <c:v>#N/A</c:v>
                </c:pt>
                <c:pt idx="2079">
                  <c:v>#N/A</c:v>
                </c:pt>
                <c:pt idx="2080">
                  <c:v>#N/A</c:v>
                </c:pt>
                <c:pt idx="2081">
                  <c:v>#N/A</c:v>
                </c:pt>
                <c:pt idx="2082">
                  <c:v>#N/A</c:v>
                </c:pt>
                <c:pt idx="2083">
                  <c:v>#N/A</c:v>
                </c:pt>
                <c:pt idx="2084">
                  <c:v>#N/A</c:v>
                </c:pt>
                <c:pt idx="2085">
                  <c:v>#N/A</c:v>
                </c:pt>
                <c:pt idx="2086">
                  <c:v>#N/A</c:v>
                </c:pt>
                <c:pt idx="2087">
                  <c:v>#N/A</c:v>
                </c:pt>
                <c:pt idx="2088">
                  <c:v>#N/A</c:v>
                </c:pt>
                <c:pt idx="2089">
                  <c:v>#N/A</c:v>
                </c:pt>
                <c:pt idx="2090">
                  <c:v>#N/A</c:v>
                </c:pt>
                <c:pt idx="2091">
                  <c:v>#N/A</c:v>
                </c:pt>
                <c:pt idx="2092">
                  <c:v>#N/A</c:v>
                </c:pt>
                <c:pt idx="2093">
                  <c:v>#N/A</c:v>
                </c:pt>
                <c:pt idx="2094">
                  <c:v>#N/A</c:v>
                </c:pt>
                <c:pt idx="2095">
                  <c:v>#N/A</c:v>
                </c:pt>
                <c:pt idx="2096">
                  <c:v>#N/A</c:v>
                </c:pt>
                <c:pt idx="2097">
                  <c:v>#N/A</c:v>
                </c:pt>
                <c:pt idx="2098">
                  <c:v>#N/A</c:v>
                </c:pt>
                <c:pt idx="2099">
                  <c:v>#N/A</c:v>
                </c:pt>
                <c:pt idx="2100">
                  <c:v>#N/A</c:v>
                </c:pt>
                <c:pt idx="2101">
                  <c:v>#N/A</c:v>
                </c:pt>
                <c:pt idx="2102">
                  <c:v>#N/A</c:v>
                </c:pt>
                <c:pt idx="2103">
                  <c:v>#N/A</c:v>
                </c:pt>
                <c:pt idx="2104">
                  <c:v>#N/A</c:v>
                </c:pt>
                <c:pt idx="2105">
                  <c:v>#N/A</c:v>
                </c:pt>
                <c:pt idx="2106">
                  <c:v>#N/A</c:v>
                </c:pt>
                <c:pt idx="2107">
                  <c:v>#N/A</c:v>
                </c:pt>
                <c:pt idx="2108">
                  <c:v>#N/A</c:v>
                </c:pt>
                <c:pt idx="2109">
                  <c:v>#N/A</c:v>
                </c:pt>
                <c:pt idx="2110">
                  <c:v>#N/A</c:v>
                </c:pt>
                <c:pt idx="2111">
                  <c:v>#N/A</c:v>
                </c:pt>
                <c:pt idx="2112">
                  <c:v>#N/A</c:v>
                </c:pt>
                <c:pt idx="2113">
                  <c:v>#N/A</c:v>
                </c:pt>
                <c:pt idx="2114">
                  <c:v>#N/A</c:v>
                </c:pt>
                <c:pt idx="2115">
                  <c:v>#N/A</c:v>
                </c:pt>
                <c:pt idx="2116">
                  <c:v>#N/A</c:v>
                </c:pt>
                <c:pt idx="2117">
                  <c:v>#N/A</c:v>
                </c:pt>
                <c:pt idx="2118">
                  <c:v>#N/A</c:v>
                </c:pt>
                <c:pt idx="2119">
                  <c:v>#N/A</c:v>
                </c:pt>
                <c:pt idx="2120">
                  <c:v>#N/A</c:v>
                </c:pt>
                <c:pt idx="2121">
                  <c:v>#N/A</c:v>
                </c:pt>
                <c:pt idx="2122">
                  <c:v>#N/A</c:v>
                </c:pt>
                <c:pt idx="2123">
                  <c:v>#N/A</c:v>
                </c:pt>
                <c:pt idx="2124">
                  <c:v>#N/A</c:v>
                </c:pt>
                <c:pt idx="2125">
                  <c:v>#N/A</c:v>
                </c:pt>
                <c:pt idx="2126">
                  <c:v>#N/A</c:v>
                </c:pt>
                <c:pt idx="2127">
                  <c:v>#N/A</c:v>
                </c:pt>
                <c:pt idx="2128">
                  <c:v>#N/A</c:v>
                </c:pt>
                <c:pt idx="2129">
                  <c:v>#N/A</c:v>
                </c:pt>
                <c:pt idx="2130">
                  <c:v>#N/A</c:v>
                </c:pt>
                <c:pt idx="2131">
                  <c:v>#N/A</c:v>
                </c:pt>
                <c:pt idx="2132">
                  <c:v>#N/A</c:v>
                </c:pt>
                <c:pt idx="2133">
                  <c:v>#N/A</c:v>
                </c:pt>
                <c:pt idx="2134">
                  <c:v>#N/A</c:v>
                </c:pt>
                <c:pt idx="2135">
                  <c:v>#N/A</c:v>
                </c:pt>
                <c:pt idx="2136">
                  <c:v>#N/A</c:v>
                </c:pt>
                <c:pt idx="2137">
                  <c:v>#N/A</c:v>
                </c:pt>
                <c:pt idx="2138">
                  <c:v>#N/A</c:v>
                </c:pt>
                <c:pt idx="2139">
                  <c:v>#N/A</c:v>
                </c:pt>
                <c:pt idx="2140">
                  <c:v>#N/A</c:v>
                </c:pt>
                <c:pt idx="2141">
                  <c:v>#N/A</c:v>
                </c:pt>
                <c:pt idx="2142">
                  <c:v>#N/A</c:v>
                </c:pt>
                <c:pt idx="2143">
                  <c:v>#N/A</c:v>
                </c:pt>
                <c:pt idx="2144">
                  <c:v>#N/A</c:v>
                </c:pt>
                <c:pt idx="2145">
                  <c:v>#N/A</c:v>
                </c:pt>
                <c:pt idx="2146">
                  <c:v>#N/A</c:v>
                </c:pt>
                <c:pt idx="2147">
                  <c:v>#N/A</c:v>
                </c:pt>
                <c:pt idx="2148">
                  <c:v>#N/A</c:v>
                </c:pt>
                <c:pt idx="2149">
                  <c:v>#N/A</c:v>
                </c:pt>
                <c:pt idx="2150">
                  <c:v>#N/A</c:v>
                </c:pt>
                <c:pt idx="2151">
                  <c:v>#N/A</c:v>
                </c:pt>
                <c:pt idx="2152">
                  <c:v>#N/A</c:v>
                </c:pt>
                <c:pt idx="2153">
                  <c:v>#N/A</c:v>
                </c:pt>
                <c:pt idx="2154">
                  <c:v>#N/A</c:v>
                </c:pt>
                <c:pt idx="2155">
                  <c:v>#N/A</c:v>
                </c:pt>
                <c:pt idx="2156">
                  <c:v>#N/A</c:v>
                </c:pt>
                <c:pt idx="2157">
                  <c:v>#N/A</c:v>
                </c:pt>
                <c:pt idx="2158">
                  <c:v>#N/A</c:v>
                </c:pt>
                <c:pt idx="2159">
                  <c:v>#N/A</c:v>
                </c:pt>
                <c:pt idx="2160">
                  <c:v>#N/A</c:v>
                </c:pt>
                <c:pt idx="2161">
                  <c:v>#N/A</c:v>
                </c:pt>
                <c:pt idx="2162">
                  <c:v>#N/A</c:v>
                </c:pt>
                <c:pt idx="2163">
                  <c:v>#N/A</c:v>
                </c:pt>
                <c:pt idx="2164">
                  <c:v>#N/A</c:v>
                </c:pt>
                <c:pt idx="2165">
                  <c:v>#N/A</c:v>
                </c:pt>
                <c:pt idx="2166">
                  <c:v>#N/A</c:v>
                </c:pt>
                <c:pt idx="2167">
                  <c:v>#N/A</c:v>
                </c:pt>
                <c:pt idx="2168">
                  <c:v>#N/A</c:v>
                </c:pt>
                <c:pt idx="2169">
                  <c:v>#N/A</c:v>
                </c:pt>
                <c:pt idx="2170">
                  <c:v>#N/A</c:v>
                </c:pt>
                <c:pt idx="2171">
                  <c:v>#N/A</c:v>
                </c:pt>
                <c:pt idx="2172">
                  <c:v>#N/A</c:v>
                </c:pt>
                <c:pt idx="2173">
                  <c:v>#N/A</c:v>
                </c:pt>
                <c:pt idx="2174">
                  <c:v>#N/A</c:v>
                </c:pt>
                <c:pt idx="2175">
                  <c:v>#N/A</c:v>
                </c:pt>
                <c:pt idx="2176">
                  <c:v>#N/A</c:v>
                </c:pt>
                <c:pt idx="2177">
                  <c:v>#N/A</c:v>
                </c:pt>
                <c:pt idx="2178">
                  <c:v>#N/A</c:v>
                </c:pt>
                <c:pt idx="2179">
                  <c:v>#N/A</c:v>
                </c:pt>
                <c:pt idx="2180">
                  <c:v>#N/A</c:v>
                </c:pt>
                <c:pt idx="2181">
                  <c:v>#N/A</c:v>
                </c:pt>
                <c:pt idx="2182">
                  <c:v>#N/A</c:v>
                </c:pt>
                <c:pt idx="2183">
                  <c:v>#N/A</c:v>
                </c:pt>
                <c:pt idx="2184">
                  <c:v>#N/A</c:v>
                </c:pt>
                <c:pt idx="2185">
                  <c:v>#N/A</c:v>
                </c:pt>
                <c:pt idx="2186">
                  <c:v>#N/A</c:v>
                </c:pt>
                <c:pt idx="2187">
                  <c:v>#N/A</c:v>
                </c:pt>
                <c:pt idx="2188">
                  <c:v>#N/A</c:v>
                </c:pt>
                <c:pt idx="2189">
                  <c:v>#N/A</c:v>
                </c:pt>
                <c:pt idx="2190">
                  <c:v>#N/A</c:v>
                </c:pt>
                <c:pt idx="2191">
                  <c:v>#N/A</c:v>
                </c:pt>
                <c:pt idx="2192">
                  <c:v>#N/A</c:v>
                </c:pt>
                <c:pt idx="2193">
                  <c:v>#N/A</c:v>
                </c:pt>
                <c:pt idx="2194">
                  <c:v>#N/A</c:v>
                </c:pt>
                <c:pt idx="2195">
                  <c:v>#N/A</c:v>
                </c:pt>
                <c:pt idx="2196">
                  <c:v>#N/A</c:v>
                </c:pt>
                <c:pt idx="2197">
                  <c:v>#N/A</c:v>
                </c:pt>
                <c:pt idx="2198">
                  <c:v>#N/A</c:v>
                </c:pt>
                <c:pt idx="2199">
                  <c:v>#N/A</c:v>
                </c:pt>
                <c:pt idx="2200">
                  <c:v>#N/A</c:v>
                </c:pt>
                <c:pt idx="2201">
                  <c:v>#N/A</c:v>
                </c:pt>
                <c:pt idx="2202">
                  <c:v>#N/A</c:v>
                </c:pt>
                <c:pt idx="2203">
                  <c:v>#N/A</c:v>
                </c:pt>
                <c:pt idx="2204">
                  <c:v>#N/A</c:v>
                </c:pt>
                <c:pt idx="2205">
                  <c:v>#N/A</c:v>
                </c:pt>
                <c:pt idx="2206">
                  <c:v>#N/A</c:v>
                </c:pt>
                <c:pt idx="2207">
                  <c:v>#N/A</c:v>
                </c:pt>
                <c:pt idx="2208">
                  <c:v>#N/A</c:v>
                </c:pt>
                <c:pt idx="2209">
                  <c:v>#N/A</c:v>
                </c:pt>
                <c:pt idx="2210">
                  <c:v>#N/A</c:v>
                </c:pt>
                <c:pt idx="2211">
                  <c:v>#N/A</c:v>
                </c:pt>
                <c:pt idx="2212">
                  <c:v>#N/A</c:v>
                </c:pt>
                <c:pt idx="2213">
                  <c:v>#N/A</c:v>
                </c:pt>
                <c:pt idx="2214">
                  <c:v>#N/A</c:v>
                </c:pt>
                <c:pt idx="2215">
                  <c:v>#N/A</c:v>
                </c:pt>
                <c:pt idx="2216">
                  <c:v>#N/A</c:v>
                </c:pt>
                <c:pt idx="2217">
                  <c:v>#N/A</c:v>
                </c:pt>
                <c:pt idx="2218">
                  <c:v>#N/A</c:v>
                </c:pt>
                <c:pt idx="2219">
                  <c:v>#N/A</c:v>
                </c:pt>
                <c:pt idx="2220">
                  <c:v>#N/A</c:v>
                </c:pt>
                <c:pt idx="2221">
                  <c:v>#N/A</c:v>
                </c:pt>
                <c:pt idx="2222">
                  <c:v>#N/A</c:v>
                </c:pt>
                <c:pt idx="2223">
                  <c:v>#N/A</c:v>
                </c:pt>
                <c:pt idx="2224">
                  <c:v>#N/A</c:v>
                </c:pt>
                <c:pt idx="2225">
                  <c:v>#N/A</c:v>
                </c:pt>
                <c:pt idx="2226">
                  <c:v>#N/A</c:v>
                </c:pt>
                <c:pt idx="2227">
                  <c:v>#N/A</c:v>
                </c:pt>
                <c:pt idx="2228">
                  <c:v>#N/A</c:v>
                </c:pt>
                <c:pt idx="2229">
                  <c:v>#N/A</c:v>
                </c:pt>
                <c:pt idx="2230">
                  <c:v>#N/A</c:v>
                </c:pt>
                <c:pt idx="2231">
                  <c:v>#N/A</c:v>
                </c:pt>
                <c:pt idx="2232">
                  <c:v>#N/A</c:v>
                </c:pt>
                <c:pt idx="2233">
                  <c:v>#N/A</c:v>
                </c:pt>
                <c:pt idx="2234">
                  <c:v>#N/A</c:v>
                </c:pt>
                <c:pt idx="2235">
                  <c:v>#N/A</c:v>
                </c:pt>
                <c:pt idx="2236">
                  <c:v>#N/A</c:v>
                </c:pt>
                <c:pt idx="2237">
                  <c:v>#N/A</c:v>
                </c:pt>
                <c:pt idx="2238">
                  <c:v>#N/A</c:v>
                </c:pt>
                <c:pt idx="2239">
                  <c:v>#N/A</c:v>
                </c:pt>
                <c:pt idx="2240">
                  <c:v>#N/A</c:v>
                </c:pt>
                <c:pt idx="2241">
                  <c:v>#N/A</c:v>
                </c:pt>
                <c:pt idx="2242">
                  <c:v>#N/A</c:v>
                </c:pt>
                <c:pt idx="2243">
                  <c:v>#N/A</c:v>
                </c:pt>
                <c:pt idx="2244">
                  <c:v>#N/A</c:v>
                </c:pt>
                <c:pt idx="2245">
                  <c:v>#N/A</c:v>
                </c:pt>
                <c:pt idx="2246">
                  <c:v>#N/A</c:v>
                </c:pt>
                <c:pt idx="2247">
                  <c:v>#N/A</c:v>
                </c:pt>
                <c:pt idx="2248">
                  <c:v>#N/A</c:v>
                </c:pt>
                <c:pt idx="2249">
                  <c:v>#N/A</c:v>
                </c:pt>
                <c:pt idx="2250">
                  <c:v>#N/A</c:v>
                </c:pt>
                <c:pt idx="2251">
                  <c:v>#N/A</c:v>
                </c:pt>
                <c:pt idx="2252">
                  <c:v>#N/A</c:v>
                </c:pt>
                <c:pt idx="2253">
                  <c:v>#N/A</c:v>
                </c:pt>
                <c:pt idx="2254">
                  <c:v>#N/A</c:v>
                </c:pt>
                <c:pt idx="2255">
                  <c:v>#N/A</c:v>
                </c:pt>
                <c:pt idx="2256">
                  <c:v>#N/A</c:v>
                </c:pt>
                <c:pt idx="2257">
                  <c:v>#N/A</c:v>
                </c:pt>
                <c:pt idx="2258">
                  <c:v>#N/A</c:v>
                </c:pt>
                <c:pt idx="2259">
                  <c:v>#N/A</c:v>
                </c:pt>
                <c:pt idx="2260">
                  <c:v>#N/A</c:v>
                </c:pt>
                <c:pt idx="2261">
                  <c:v>#N/A</c:v>
                </c:pt>
                <c:pt idx="2262">
                  <c:v>#N/A</c:v>
                </c:pt>
                <c:pt idx="2263">
                  <c:v>#N/A</c:v>
                </c:pt>
                <c:pt idx="2264">
                  <c:v>#N/A</c:v>
                </c:pt>
                <c:pt idx="2265">
                  <c:v>#N/A</c:v>
                </c:pt>
                <c:pt idx="2266">
                  <c:v>#N/A</c:v>
                </c:pt>
                <c:pt idx="2267">
                  <c:v>#N/A</c:v>
                </c:pt>
                <c:pt idx="2268">
                  <c:v>#N/A</c:v>
                </c:pt>
                <c:pt idx="2269">
                  <c:v>#N/A</c:v>
                </c:pt>
                <c:pt idx="2270">
                  <c:v>#N/A</c:v>
                </c:pt>
                <c:pt idx="2271">
                  <c:v>#N/A</c:v>
                </c:pt>
                <c:pt idx="2272">
                  <c:v>#N/A</c:v>
                </c:pt>
                <c:pt idx="2273">
                  <c:v>#N/A</c:v>
                </c:pt>
                <c:pt idx="2274">
                  <c:v>#N/A</c:v>
                </c:pt>
                <c:pt idx="2275">
                  <c:v>#N/A</c:v>
                </c:pt>
                <c:pt idx="2276">
                  <c:v>#N/A</c:v>
                </c:pt>
                <c:pt idx="2277">
                  <c:v>#N/A</c:v>
                </c:pt>
                <c:pt idx="2278">
                  <c:v>#N/A</c:v>
                </c:pt>
                <c:pt idx="2279">
                  <c:v>#N/A</c:v>
                </c:pt>
                <c:pt idx="2280">
                  <c:v>#N/A</c:v>
                </c:pt>
                <c:pt idx="2281">
                  <c:v>#N/A</c:v>
                </c:pt>
                <c:pt idx="2282">
                  <c:v>#N/A</c:v>
                </c:pt>
                <c:pt idx="2283">
                  <c:v>#N/A</c:v>
                </c:pt>
                <c:pt idx="2284">
                  <c:v>#N/A</c:v>
                </c:pt>
                <c:pt idx="2285">
                  <c:v>#N/A</c:v>
                </c:pt>
                <c:pt idx="2286">
                  <c:v>#N/A</c:v>
                </c:pt>
                <c:pt idx="2287">
                  <c:v>#N/A</c:v>
                </c:pt>
                <c:pt idx="2288">
                  <c:v>#N/A</c:v>
                </c:pt>
                <c:pt idx="2289">
                  <c:v>#N/A</c:v>
                </c:pt>
                <c:pt idx="2290">
                  <c:v>#N/A</c:v>
                </c:pt>
                <c:pt idx="2291">
                  <c:v>#N/A</c:v>
                </c:pt>
                <c:pt idx="2292">
                  <c:v>#N/A</c:v>
                </c:pt>
                <c:pt idx="2293">
                  <c:v>#N/A</c:v>
                </c:pt>
                <c:pt idx="2294">
                  <c:v>#N/A</c:v>
                </c:pt>
                <c:pt idx="2295">
                  <c:v>#N/A</c:v>
                </c:pt>
                <c:pt idx="2296">
                  <c:v>#N/A</c:v>
                </c:pt>
                <c:pt idx="2297">
                  <c:v>#N/A</c:v>
                </c:pt>
                <c:pt idx="2298">
                  <c:v>#N/A</c:v>
                </c:pt>
                <c:pt idx="2299">
                  <c:v>#N/A</c:v>
                </c:pt>
                <c:pt idx="2300">
                  <c:v>#N/A</c:v>
                </c:pt>
                <c:pt idx="2301">
                  <c:v>#N/A</c:v>
                </c:pt>
                <c:pt idx="2302">
                  <c:v>#N/A</c:v>
                </c:pt>
                <c:pt idx="2303">
                  <c:v>#N/A</c:v>
                </c:pt>
                <c:pt idx="2304">
                  <c:v>#N/A</c:v>
                </c:pt>
                <c:pt idx="2305">
                  <c:v>#N/A</c:v>
                </c:pt>
                <c:pt idx="2306">
                  <c:v>#N/A</c:v>
                </c:pt>
                <c:pt idx="2307">
                  <c:v>#N/A</c:v>
                </c:pt>
                <c:pt idx="2308">
                  <c:v>#N/A</c:v>
                </c:pt>
                <c:pt idx="2309">
                  <c:v>#N/A</c:v>
                </c:pt>
                <c:pt idx="2310">
                  <c:v>#N/A</c:v>
                </c:pt>
                <c:pt idx="2311">
                  <c:v>#N/A</c:v>
                </c:pt>
                <c:pt idx="2312">
                  <c:v>#N/A</c:v>
                </c:pt>
                <c:pt idx="2313">
                  <c:v>#N/A</c:v>
                </c:pt>
                <c:pt idx="2314">
                  <c:v>#N/A</c:v>
                </c:pt>
                <c:pt idx="2315">
                  <c:v>#N/A</c:v>
                </c:pt>
                <c:pt idx="2316">
                  <c:v>#N/A</c:v>
                </c:pt>
                <c:pt idx="2317">
                  <c:v>#N/A</c:v>
                </c:pt>
                <c:pt idx="2318">
                  <c:v>#N/A</c:v>
                </c:pt>
                <c:pt idx="2319">
                  <c:v>#N/A</c:v>
                </c:pt>
                <c:pt idx="2320">
                  <c:v>#N/A</c:v>
                </c:pt>
                <c:pt idx="2321">
                  <c:v>#N/A</c:v>
                </c:pt>
                <c:pt idx="2322">
                  <c:v>#N/A</c:v>
                </c:pt>
                <c:pt idx="2323">
                  <c:v>#N/A</c:v>
                </c:pt>
                <c:pt idx="2324">
                  <c:v>#N/A</c:v>
                </c:pt>
                <c:pt idx="2325">
                  <c:v>#N/A</c:v>
                </c:pt>
                <c:pt idx="2326">
                  <c:v>#N/A</c:v>
                </c:pt>
                <c:pt idx="2327">
                  <c:v>#N/A</c:v>
                </c:pt>
                <c:pt idx="2328">
                  <c:v>#N/A</c:v>
                </c:pt>
                <c:pt idx="2329">
                  <c:v>#N/A</c:v>
                </c:pt>
                <c:pt idx="2330">
                  <c:v>#N/A</c:v>
                </c:pt>
                <c:pt idx="2331">
                  <c:v>#N/A</c:v>
                </c:pt>
                <c:pt idx="2332">
                  <c:v>#N/A</c:v>
                </c:pt>
                <c:pt idx="2333">
                  <c:v>#N/A</c:v>
                </c:pt>
                <c:pt idx="2334">
                  <c:v>#N/A</c:v>
                </c:pt>
                <c:pt idx="2335">
                  <c:v>#N/A</c:v>
                </c:pt>
                <c:pt idx="2336">
                  <c:v>#N/A</c:v>
                </c:pt>
                <c:pt idx="2337">
                  <c:v>#N/A</c:v>
                </c:pt>
                <c:pt idx="2338">
                  <c:v>#N/A</c:v>
                </c:pt>
                <c:pt idx="2339">
                  <c:v>#N/A</c:v>
                </c:pt>
                <c:pt idx="2340">
                  <c:v>#N/A</c:v>
                </c:pt>
                <c:pt idx="2341">
                  <c:v>#N/A</c:v>
                </c:pt>
                <c:pt idx="2342">
                  <c:v>#N/A</c:v>
                </c:pt>
                <c:pt idx="2343">
                  <c:v>#N/A</c:v>
                </c:pt>
                <c:pt idx="2344">
                  <c:v>#N/A</c:v>
                </c:pt>
                <c:pt idx="2345">
                  <c:v>#N/A</c:v>
                </c:pt>
                <c:pt idx="2346">
                  <c:v>#N/A</c:v>
                </c:pt>
                <c:pt idx="2347">
                  <c:v>#N/A</c:v>
                </c:pt>
                <c:pt idx="2348">
                  <c:v>#N/A</c:v>
                </c:pt>
                <c:pt idx="2349">
                  <c:v>#N/A</c:v>
                </c:pt>
                <c:pt idx="2350">
                  <c:v>#N/A</c:v>
                </c:pt>
                <c:pt idx="2351">
                  <c:v>#N/A</c:v>
                </c:pt>
                <c:pt idx="2352">
                  <c:v>#N/A</c:v>
                </c:pt>
                <c:pt idx="2353">
                  <c:v>#N/A</c:v>
                </c:pt>
                <c:pt idx="2354">
                  <c:v>#N/A</c:v>
                </c:pt>
                <c:pt idx="2355">
                  <c:v>#N/A</c:v>
                </c:pt>
                <c:pt idx="2356">
                  <c:v>#N/A</c:v>
                </c:pt>
                <c:pt idx="2357">
                  <c:v>#N/A</c:v>
                </c:pt>
                <c:pt idx="2358">
                  <c:v>#N/A</c:v>
                </c:pt>
                <c:pt idx="2359">
                  <c:v>#N/A</c:v>
                </c:pt>
                <c:pt idx="2360">
                  <c:v>#N/A</c:v>
                </c:pt>
                <c:pt idx="2361">
                  <c:v>#N/A</c:v>
                </c:pt>
                <c:pt idx="2362">
                  <c:v>#N/A</c:v>
                </c:pt>
                <c:pt idx="2363">
                  <c:v>#N/A</c:v>
                </c:pt>
                <c:pt idx="2364">
                  <c:v>#N/A</c:v>
                </c:pt>
                <c:pt idx="2365">
                  <c:v>#N/A</c:v>
                </c:pt>
                <c:pt idx="2366">
                  <c:v>#N/A</c:v>
                </c:pt>
                <c:pt idx="2367">
                  <c:v>#N/A</c:v>
                </c:pt>
                <c:pt idx="2368">
                  <c:v>#N/A</c:v>
                </c:pt>
                <c:pt idx="2369">
                  <c:v>#N/A</c:v>
                </c:pt>
                <c:pt idx="2370">
                  <c:v>#N/A</c:v>
                </c:pt>
                <c:pt idx="2371">
                  <c:v>#N/A</c:v>
                </c:pt>
                <c:pt idx="2372">
                  <c:v>#N/A</c:v>
                </c:pt>
                <c:pt idx="2373">
                  <c:v>#N/A</c:v>
                </c:pt>
                <c:pt idx="2374">
                  <c:v>#N/A</c:v>
                </c:pt>
                <c:pt idx="2375">
                  <c:v>#N/A</c:v>
                </c:pt>
                <c:pt idx="2376">
                  <c:v>#N/A</c:v>
                </c:pt>
                <c:pt idx="2377">
                  <c:v>#N/A</c:v>
                </c:pt>
                <c:pt idx="2378">
                  <c:v>#N/A</c:v>
                </c:pt>
                <c:pt idx="2379">
                  <c:v>#N/A</c:v>
                </c:pt>
                <c:pt idx="2380">
                  <c:v>#N/A</c:v>
                </c:pt>
                <c:pt idx="2381">
                  <c:v>#N/A</c:v>
                </c:pt>
                <c:pt idx="2382">
                  <c:v>#N/A</c:v>
                </c:pt>
                <c:pt idx="2383">
                  <c:v>#N/A</c:v>
                </c:pt>
                <c:pt idx="2384">
                  <c:v>#N/A</c:v>
                </c:pt>
                <c:pt idx="2385">
                  <c:v>#N/A</c:v>
                </c:pt>
                <c:pt idx="2386">
                  <c:v>#N/A</c:v>
                </c:pt>
                <c:pt idx="2387">
                  <c:v>#N/A</c:v>
                </c:pt>
                <c:pt idx="2388">
                  <c:v>#N/A</c:v>
                </c:pt>
                <c:pt idx="2389">
                  <c:v>#N/A</c:v>
                </c:pt>
                <c:pt idx="2390">
                  <c:v>#N/A</c:v>
                </c:pt>
                <c:pt idx="2391">
                  <c:v>#N/A</c:v>
                </c:pt>
                <c:pt idx="2392">
                  <c:v>#N/A</c:v>
                </c:pt>
                <c:pt idx="2393">
                  <c:v>#N/A</c:v>
                </c:pt>
                <c:pt idx="2394">
                  <c:v>#N/A</c:v>
                </c:pt>
                <c:pt idx="2395">
                  <c:v>#N/A</c:v>
                </c:pt>
                <c:pt idx="2396">
                  <c:v>#N/A</c:v>
                </c:pt>
                <c:pt idx="2397">
                  <c:v>#N/A</c:v>
                </c:pt>
                <c:pt idx="2398">
                  <c:v>#N/A</c:v>
                </c:pt>
                <c:pt idx="2399">
                  <c:v>#N/A</c:v>
                </c:pt>
                <c:pt idx="2400">
                  <c:v>#N/A</c:v>
                </c:pt>
                <c:pt idx="2401">
                  <c:v>#N/A</c:v>
                </c:pt>
                <c:pt idx="2402">
                  <c:v>#N/A</c:v>
                </c:pt>
                <c:pt idx="2403">
                  <c:v>#N/A</c:v>
                </c:pt>
                <c:pt idx="2404">
                  <c:v>#N/A</c:v>
                </c:pt>
                <c:pt idx="2405">
                  <c:v>#N/A</c:v>
                </c:pt>
                <c:pt idx="2406">
                  <c:v>#N/A</c:v>
                </c:pt>
                <c:pt idx="2407">
                  <c:v>#N/A</c:v>
                </c:pt>
                <c:pt idx="2408">
                  <c:v>#N/A</c:v>
                </c:pt>
                <c:pt idx="2409">
                  <c:v>#N/A</c:v>
                </c:pt>
                <c:pt idx="2410">
                  <c:v>#N/A</c:v>
                </c:pt>
                <c:pt idx="2411">
                  <c:v>#N/A</c:v>
                </c:pt>
                <c:pt idx="2412">
                  <c:v>#N/A</c:v>
                </c:pt>
                <c:pt idx="2413">
                  <c:v>#N/A</c:v>
                </c:pt>
                <c:pt idx="2414">
                  <c:v>#N/A</c:v>
                </c:pt>
                <c:pt idx="2415">
                  <c:v>#N/A</c:v>
                </c:pt>
                <c:pt idx="2416">
                  <c:v>#N/A</c:v>
                </c:pt>
                <c:pt idx="2417">
                  <c:v>#N/A</c:v>
                </c:pt>
                <c:pt idx="2418">
                  <c:v>#N/A</c:v>
                </c:pt>
                <c:pt idx="2419">
                  <c:v>#N/A</c:v>
                </c:pt>
                <c:pt idx="2420">
                  <c:v>#N/A</c:v>
                </c:pt>
                <c:pt idx="2421">
                  <c:v>#N/A</c:v>
                </c:pt>
                <c:pt idx="2422">
                  <c:v>#N/A</c:v>
                </c:pt>
                <c:pt idx="2423">
                  <c:v>#N/A</c:v>
                </c:pt>
                <c:pt idx="2424">
                  <c:v>#N/A</c:v>
                </c:pt>
                <c:pt idx="2425">
                  <c:v>#N/A</c:v>
                </c:pt>
                <c:pt idx="2426">
                  <c:v>#N/A</c:v>
                </c:pt>
                <c:pt idx="2427">
                  <c:v>#N/A</c:v>
                </c:pt>
                <c:pt idx="2428">
                  <c:v>#N/A</c:v>
                </c:pt>
                <c:pt idx="2429">
                  <c:v>#N/A</c:v>
                </c:pt>
                <c:pt idx="2430">
                  <c:v>#N/A</c:v>
                </c:pt>
                <c:pt idx="2431">
                  <c:v>#N/A</c:v>
                </c:pt>
                <c:pt idx="2432">
                  <c:v>#N/A</c:v>
                </c:pt>
                <c:pt idx="2433">
                  <c:v>#N/A</c:v>
                </c:pt>
                <c:pt idx="2434">
                  <c:v>#N/A</c:v>
                </c:pt>
                <c:pt idx="2435">
                  <c:v>#N/A</c:v>
                </c:pt>
                <c:pt idx="2436">
                  <c:v>#N/A</c:v>
                </c:pt>
                <c:pt idx="2437">
                  <c:v>#N/A</c:v>
                </c:pt>
                <c:pt idx="2438">
                  <c:v>#N/A</c:v>
                </c:pt>
                <c:pt idx="2439">
                  <c:v>#N/A</c:v>
                </c:pt>
                <c:pt idx="2440">
                  <c:v>#N/A</c:v>
                </c:pt>
                <c:pt idx="2441">
                  <c:v>#N/A</c:v>
                </c:pt>
                <c:pt idx="2442">
                  <c:v>#N/A</c:v>
                </c:pt>
                <c:pt idx="2443">
                  <c:v>#N/A</c:v>
                </c:pt>
                <c:pt idx="2444">
                  <c:v>#N/A</c:v>
                </c:pt>
                <c:pt idx="2445">
                  <c:v>#N/A</c:v>
                </c:pt>
                <c:pt idx="2446">
                  <c:v>#N/A</c:v>
                </c:pt>
                <c:pt idx="2447">
                  <c:v>#N/A</c:v>
                </c:pt>
                <c:pt idx="2448">
                  <c:v>#N/A</c:v>
                </c:pt>
                <c:pt idx="2449">
                  <c:v>#N/A</c:v>
                </c:pt>
                <c:pt idx="2450">
                  <c:v>#N/A</c:v>
                </c:pt>
                <c:pt idx="2451">
                  <c:v>#N/A</c:v>
                </c:pt>
                <c:pt idx="2452">
                  <c:v>#N/A</c:v>
                </c:pt>
                <c:pt idx="2453">
                  <c:v>#N/A</c:v>
                </c:pt>
                <c:pt idx="2454">
                  <c:v>#N/A</c:v>
                </c:pt>
                <c:pt idx="2455">
                  <c:v>#N/A</c:v>
                </c:pt>
                <c:pt idx="2456">
                  <c:v>#N/A</c:v>
                </c:pt>
                <c:pt idx="2457">
                  <c:v>#N/A</c:v>
                </c:pt>
                <c:pt idx="2458">
                  <c:v>#N/A</c:v>
                </c:pt>
                <c:pt idx="2459">
                  <c:v>#N/A</c:v>
                </c:pt>
                <c:pt idx="2460">
                  <c:v>#N/A</c:v>
                </c:pt>
                <c:pt idx="2461">
                  <c:v>#N/A</c:v>
                </c:pt>
                <c:pt idx="2462">
                  <c:v>#N/A</c:v>
                </c:pt>
                <c:pt idx="2463">
                  <c:v>#N/A</c:v>
                </c:pt>
                <c:pt idx="2464">
                  <c:v>#N/A</c:v>
                </c:pt>
                <c:pt idx="2465">
                  <c:v>#N/A</c:v>
                </c:pt>
                <c:pt idx="2466">
                  <c:v>#N/A</c:v>
                </c:pt>
                <c:pt idx="2467">
                  <c:v>#N/A</c:v>
                </c:pt>
                <c:pt idx="2468">
                  <c:v>#N/A</c:v>
                </c:pt>
                <c:pt idx="2469">
                  <c:v>#N/A</c:v>
                </c:pt>
                <c:pt idx="2470">
                  <c:v>#N/A</c:v>
                </c:pt>
                <c:pt idx="2471">
                  <c:v>#N/A</c:v>
                </c:pt>
                <c:pt idx="2472">
                  <c:v>#N/A</c:v>
                </c:pt>
                <c:pt idx="2473">
                  <c:v>#N/A</c:v>
                </c:pt>
                <c:pt idx="2474">
                  <c:v>#N/A</c:v>
                </c:pt>
                <c:pt idx="2475">
                  <c:v>#N/A</c:v>
                </c:pt>
                <c:pt idx="2476">
                  <c:v>#N/A</c:v>
                </c:pt>
                <c:pt idx="2477">
                  <c:v>#N/A</c:v>
                </c:pt>
                <c:pt idx="2478">
                  <c:v>#N/A</c:v>
                </c:pt>
                <c:pt idx="2479">
                  <c:v>#N/A</c:v>
                </c:pt>
                <c:pt idx="2480">
                  <c:v>#N/A</c:v>
                </c:pt>
                <c:pt idx="2481">
                  <c:v>#N/A</c:v>
                </c:pt>
                <c:pt idx="2482">
                  <c:v>#N/A</c:v>
                </c:pt>
                <c:pt idx="2483">
                  <c:v>#N/A</c:v>
                </c:pt>
                <c:pt idx="2484">
                  <c:v>#N/A</c:v>
                </c:pt>
                <c:pt idx="2485">
                  <c:v>#N/A</c:v>
                </c:pt>
                <c:pt idx="2486">
                  <c:v>#N/A</c:v>
                </c:pt>
                <c:pt idx="2487">
                  <c:v>#N/A</c:v>
                </c:pt>
                <c:pt idx="2488">
                  <c:v>#N/A</c:v>
                </c:pt>
                <c:pt idx="2489">
                  <c:v>#N/A</c:v>
                </c:pt>
                <c:pt idx="2490">
                  <c:v>#N/A</c:v>
                </c:pt>
                <c:pt idx="2491">
                  <c:v>#N/A</c:v>
                </c:pt>
                <c:pt idx="2492">
                  <c:v>#N/A</c:v>
                </c:pt>
                <c:pt idx="2493">
                  <c:v>#N/A</c:v>
                </c:pt>
                <c:pt idx="2494">
                  <c:v>#N/A</c:v>
                </c:pt>
                <c:pt idx="2495">
                  <c:v>#N/A</c:v>
                </c:pt>
                <c:pt idx="2496">
                  <c:v>#N/A</c:v>
                </c:pt>
                <c:pt idx="2497">
                  <c:v>#N/A</c:v>
                </c:pt>
                <c:pt idx="2498">
                  <c:v>#N/A</c:v>
                </c:pt>
                <c:pt idx="2499">
                  <c:v>#N/A</c:v>
                </c:pt>
                <c:pt idx="2500">
                  <c:v>#N/A</c:v>
                </c:pt>
                <c:pt idx="2501">
                  <c:v>#N/A</c:v>
                </c:pt>
                <c:pt idx="2502">
                  <c:v>#N/A</c:v>
                </c:pt>
                <c:pt idx="2503">
                  <c:v>#N/A</c:v>
                </c:pt>
                <c:pt idx="2504">
                  <c:v>#N/A</c:v>
                </c:pt>
                <c:pt idx="2505">
                  <c:v>#N/A</c:v>
                </c:pt>
                <c:pt idx="2506">
                  <c:v>#N/A</c:v>
                </c:pt>
                <c:pt idx="2507">
                  <c:v>#N/A</c:v>
                </c:pt>
                <c:pt idx="2508">
                  <c:v>#N/A</c:v>
                </c:pt>
                <c:pt idx="2509">
                  <c:v>#N/A</c:v>
                </c:pt>
                <c:pt idx="2510">
                  <c:v>#N/A</c:v>
                </c:pt>
                <c:pt idx="2511">
                  <c:v>#N/A</c:v>
                </c:pt>
                <c:pt idx="2512">
                  <c:v>#N/A</c:v>
                </c:pt>
                <c:pt idx="2513">
                  <c:v>#N/A</c:v>
                </c:pt>
                <c:pt idx="2514">
                  <c:v>#N/A</c:v>
                </c:pt>
                <c:pt idx="2515">
                  <c:v>#N/A</c:v>
                </c:pt>
                <c:pt idx="2516">
                  <c:v>#N/A</c:v>
                </c:pt>
                <c:pt idx="2517">
                  <c:v>#N/A</c:v>
                </c:pt>
                <c:pt idx="2518">
                  <c:v>#N/A</c:v>
                </c:pt>
                <c:pt idx="2519">
                  <c:v>#N/A</c:v>
                </c:pt>
                <c:pt idx="2520">
                  <c:v>#N/A</c:v>
                </c:pt>
                <c:pt idx="2521">
                  <c:v>#N/A</c:v>
                </c:pt>
                <c:pt idx="2522">
                  <c:v>#N/A</c:v>
                </c:pt>
                <c:pt idx="2523">
                  <c:v>#N/A</c:v>
                </c:pt>
                <c:pt idx="2524">
                  <c:v>#N/A</c:v>
                </c:pt>
                <c:pt idx="2525">
                  <c:v>#N/A</c:v>
                </c:pt>
                <c:pt idx="2526">
                  <c:v>#N/A</c:v>
                </c:pt>
                <c:pt idx="2527">
                  <c:v>#N/A</c:v>
                </c:pt>
                <c:pt idx="2528">
                  <c:v>#N/A</c:v>
                </c:pt>
                <c:pt idx="2529">
                  <c:v>#N/A</c:v>
                </c:pt>
                <c:pt idx="2530">
                  <c:v>#N/A</c:v>
                </c:pt>
                <c:pt idx="2531">
                  <c:v>#N/A</c:v>
                </c:pt>
                <c:pt idx="2532">
                  <c:v>#N/A</c:v>
                </c:pt>
                <c:pt idx="2533">
                  <c:v>#N/A</c:v>
                </c:pt>
                <c:pt idx="2534">
                  <c:v>#N/A</c:v>
                </c:pt>
                <c:pt idx="2535">
                  <c:v>#N/A</c:v>
                </c:pt>
                <c:pt idx="2536">
                  <c:v>#N/A</c:v>
                </c:pt>
                <c:pt idx="2537">
                  <c:v>#N/A</c:v>
                </c:pt>
                <c:pt idx="2538">
                  <c:v>#N/A</c:v>
                </c:pt>
                <c:pt idx="2539">
                  <c:v>#N/A</c:v>
                </c:pt>
                <c:pt idx="2540">
                  <c:v>#N/A</c:v>
                </c:pt>
                <c:pt idx="2541">
                  <c:v>#N/A</c:v>
                </c:pt>
                <c:pt idx="2542">
                  <c:v>#N/A</c:v>
                </c:pt>
                <c:pt idx="2543">
                  <c:v>#N/A</c:v>
                </c:pt>
                <c:pt idx="2544">
                  <c:v>#N/A</c:v>
                </c:pt>
                <c:pt idx="2545">
                  <c:v>#N/A</c:v>
                </c:pt>
                <c:pt idx="2546">
                  <c:v>#N/A</c:v>
                </c:pt>
                <c:pt idx="2547">
                  <c:v>#N/A</c:v>
                </c:pt>
                <c:pt idx="2548">
                  <c:v>#N/A</c:v>
                </c:pt>
                <c:pt idx="2549">
                  <c:v>#N/A</c:v>
                </c:pt>
                <c:pt idx="2550">
                  <c:v>#N/A</c:v>
                </c:pt>
                <c:pt idx="2551">
                  <c:v>#N/A</c:v>
                </c:pt>
                <c:pt idx="2552">
                  <c:v>#N/A</c:v>
                </c:pt>
                <c:pt idx="2553">
                  <c:v>#N/A</c:v>
                </c:pt>
                <c:pt idx="2554">
                  <c:v>#N/A</c:v>
                </c:pt>
                <c:pt idx="2555">
                  <c:v>#N/A</c:v>
                </c:pt>
                <c:pt idx="2556">
                  <c:v>#N/A</c:v>
                </c:pt>
                <c:pt idx="2557">
                  <c:v>#N/A</c:v>
                </c:pt>
                <c:pt idx="2558">
                  <c:v>#N/A</c:v>
                </c:pt>
                <c:pt idx="2559">
                  <c:v>#N/A</c:v>
                </c:pt>
                <c:pt idx="2560">
                  <c:v>#N/A</c:v>
                </c:pt>
                <c:pt idx="2561">
                  <c:v>#N/A</c:v>
                </c:pt>
                <c:pt idx="2562">
                  <c:v>#N/A</c:v>
                </c:pt>
                <c:pt idx="2563">
                  <c:v>#N/A</c:v>
                </c:pt>
                <c:pt idx="2564">
                  <c:v>#N/A</c:v>
                </c:pt>
                <c:pt idx="2565">
                  <c:v>#N/A</c:v>
                </c:pt>
                <c:pt idx="2566">
                  <c:v>#N/A</c:v>
                </c:pt>
                <c:pt idx="2567">
                  <c:v>#N/A</c:v>
                </c:pt>
                <c:pt idx="2568">
                  <c:v>#N/A</c:v>
                </c:pt>
                <c:pt idx="2569">
                  <c:v>#N/A</c:v>
                </c:pt>
                <c:pt idx="2570">
                  <c:v>#N/A</c:v>
                </c:pt>
                <c:pt idx="2571">
                  <c:v>#N/A</c:v>
                </c:pt>
                <c:pt idx="2572">
                  <c:v>#N/A</c:v>
                </c:pt>
                <c:pt idx="2573">
                  <c:v>#N/A</c:v>
                </c:pt>
                <c:pt idx="2574">
                  <c:v>#N/A</c:v>
                </c:pt>
                <c:pt idx="2575">
                  <c:v>#N/A</c:v>
                </c:pt>
                <c:pt idx="2576">
                  <c:v>#N/A</c:v>
                </c:pt>
                <c:pt idx="2577">
                  <c:v>#N/A</c:v>
                </c:pt>
                <c:pt idx="2578">
                  <c:v>#N/A</c:v>
                </c:pt>
                <c:pt idx="2579">
                  <c:v>#N/A</c:v>
                </c:pt>
                <c:pt idx="2580">
                  <c:v>#N/A</c:v>
                </c:pt>
                <c:pt idx="2581">
                  <c:v>#N/A</c:v>
                </c:pt>
                <c:pt idx="2582">
                  <c:v>#N/A</c:v>
                </c:pt>
                <c:pt idx="2583">
                  <c:v>#N/A</c:v>
                </c:pt>
                <c:pt idx="2584">
                  <c:v>#N/A</c:v>
                </c:pt>
                <c:pt idx="2585">
                  <c:v>#N/A</c:v>
                </c:pt>
                <c:pt idx="2586">
                  <c:v>#N/A</c:v>
                </c:pt>
                <c:pt idx="2587">
                  <c:v>#N/A</c:v>
                </c:pt>
                <c:pt idx="2588">
                  <c:v>#N/A</c:v>
                </c:pt>
                <c:pt idx="2589">
                  <c:v>#N/A</c:v>
                </c:pt>
                <c:pt idx="2590">
                  <c:v>#N/A</c:v>
                </c:pt>
                <c:pt idx="2591">
                  <c:v>#N/A</c:v>
                </c:pt>
                <c:pt idx="2592">
                  <c:v>#N/A</c:v>
                </c:pt>
                <c:pt idx="2593">
                  <c:v>#N/A</c:v>
                </c:pt>
                <c:pt idx="2594">
                  <c:v>#N/A</c:v>
                </c:pt>
                <c:pt idx="2595">
                  <c:v>#N/A</c:v>
                </c:pt>
                <c:pt idx="2596">
                  <c:v>#N/A</c:v>
                </c:pt>
                <c:pt idx="2597">
                  <c:v>#N/A</c:v>
                </c:pt>
                <c:pt idx="2598">
                  <c:v>#N/A</c:v>
                </c:pt>
                <c:pt idx="2599">
                  <c:v>#N/A</c:v>
                </c:pt>
                <c:pt idx="2600">
                  <c:v>#N/A</c:v>
                </c:pt>
                <c:pt idx="2601">
                  <c:v>#N/A</c:v>
                </c:pt>
                <c:pt idx="2602">
                  <c:v>#N/A</c:v>
                </c:pt>
                <c:pt idx="2603">
                  <c:v>#N/A</c:v>
                </c:pt>
                <c:pt idx="2604">
                  <c:v>#N/A</c:v>
                </c:pt>
                <c:pt idx="2605">
                  <c:v>#N/A</c:v>
                </c:pt>
                <c:pt idx="2606">
                  <c:v>#N/A</c:v>
                </c:pt>
                <c:pt idx="2607">
                  <c:v>#N/A</c:v>
                </c:pt>
                <c:pt idx="2608">
                  <c:v>#N/A</c:v>
                </c:pt>
                <c:pt idx="2609">
                  <c:v>#N/A</c:v>
                </c:pt>
                <c:pt idx="2610">
                  <c:v>#N/A</c:v>
                </c:pt>
                <c:pt idx="2611">
                  <c:v>#N/A</c:v>
                </c:pt>
                <c:pt idx="2612">
                  <c:v>#N/A</c:v>
                </c:pt>
                <c:pt idx="2613">
                  <c:v>#N/A</c:v>
                </c:pt>
                <c:pt idx="2614">
                  <c:v>#N/A</c:v>
                </c:pt>
                <c:pt idx="2615">
                  <c:v>#N/A</c:v>
                </c:pt>
                <c:pt idx="2616">
                  <c:v>#N/A</c:v>
                </c:pt>
                <c:pt idx="2617">
                  <c:v>#N/A</c:v>
                </c:pt>
                <c:pt idx="2618">
                  <c:v>#N/A</c:v>
                </c:pt>
                <c:pt idx="2619">
                  <c:v>#N/A</c:v>
                </c:pt>
                <c:pt idx="2620">
                  <c:v>#N/A</c:v>
                </c:pt>
                <c:pt idx="2621">
                  <c:v>#N/A</c:v>
                </c:pt>
                <c:pt idx="2622">
                  <c:v>#N/A</c:v>
                </c:pt>
                <c:pt idx="2623">
                  <c:v>#N/A</c:v>
                </c:pt>
                <c:pt idx="2624">
                  <c:v>#N/A</c:v>
                </c:pt>
                <c:pt idx="2625">
                  <c:v>#N/A</c:v>
                </c:pt>
                <c:pt idx="2626">
                  <c:v>#N/A</c:v>
                </c:pt>
                <c:pt idx="2627">
                  <c:v>#N/A</c:v>
                </c:pt>
                <c:pt idx="2628">
                  <c:v>#N/A</c:v>
                </c:pt>
                <c:pt idx="2629">
                  <c:v>#N/A</c:v>
                </c:pt>
                <c:pt idx="2630">
                  <c:v>#N/A</c:v>
                </c:pt>
                <c:pt idx="2631">
                  <c:v>#N/A</c:v>
                </c:pt>
                <c:pt idx="2632">
                  <c:v>#N/A</c:v>
                </c:pt>
                <c:pt idx="2633">
                  <c:v>#N/A</c:v>
                </c:pt>
                <c:pt idx="2634">
                  <c:v>#N/A</c:v>
                </c:pt>
                <c:pt idx="2635">
                  <c:v>#N/A</c:v>
                </c:pt>
                <c:pt idx="2636">
                  <c:v>#N/A</c:v>
                </c:pt>
                <c:pt idx="2637">
                  <c:v>#N/A</c:v>
                </c:pt>
                <c:pt idx="2638">
                  <c:v>#N/A</c:v>
                </c:pt>
                <c:pt idx="2639">
                  <c:v>#N/A</c:v>
                </c:pt>
                <c:pt idx="2640">
                  <c:v>#N/A</c:v>
                </c:pt>
                <c:pt idx="2641">
                  <c:v>#N/A</c:v>
                </c:pt>
                <c:pt idx="2642">
                  <c:v>#N/A</c:v>
                </c:pt>
                <c:pt idx="2643">
                  <c:v>#N/A</c:v>
                </c:pt>
                <c:pt idx="2644">
                  <c:v>#N/A</c:v>
                </c:pt>
                <c:pt idx="2645">
                  <c:v>#N/A</c:v>
                </c:pt>
                <c:pt idx="2646">
                  <c:v>#N/A</c:v>
                </c:pt>
                <c:pt idx="2647">
                  <c:v>#N/A</c:v>
                </c:pt>
                <c:pt idx="2648">
                  <c:v>#N/A</c:v>
                </c:pt>
                <c:pt idx="2649">
                  <c:v>#N/A</c:v>
                </c:pt>
                <c:pt idx="2650">
                  <c:v>#N/A</c:v>
                </c:pt>
                <c:pt idx="2651">
                  <c:v>#N/A</c:v>
                </c:pt>
                <c:pt idx="2652">
                  <c:v>#N/A</c:v>
                </c:pt>
                <c:pt idx="2653">
                  <c:v>#N/A</c:v>
                </c:pt>
                <c:pt idx="2654">
                  <c:v>#N/A</c:v>
                </c:pt>
                <c:pt idx="2655">
                  <c:v>#N/A</c:v>
                </c:pt>
                <c:pt idx="2656">
                  <c:v>#N/A</c:v>
                </c:pt>
                <c:pt idx="2657">
                  <c:v>#N/A</c:v>
                </c:pt>
                <c:pt idx="2658">
                  <c:v>#N/A</c:v>
                </c:pt>
                <c:pt idx="2659">
                  <c:v>#N/A</c:v>
                </c:pt>
                <c:pt idx="2660">
                  <c:v>#N/A</c:v>
                </c:pt>
                <c:pt idx="2661">
                  <c:v>#N/A</c:v>
                </c:pt>
                <c:pt idx="2662">
                  <c:v>#N/A</c:v>
                </c:pt>
                <c:pt idx="2663">
                  <c:v>#N/A</c:v>
                </c:pt>
                <c:pt idx="2664">
                  <c:v>#N/A</c:v>
                </c:pt>
                <c:pt idx="2665">
                  <c:v>#N/A</c:v>
                </c:pt>
                <c:pt idx="2666">
                  <c:v>#N/A</c:v>
                </c:pt>
                <c:pt idx="2667">
                  <c:v>#N/A</c:v>
                </c:pt>
                <c:pt idx="2668">
                  <c:v>#N/A</c:v>
                </c:pt>
                <c:pt idx="2669">
                  <c:v>#N/A</c:v>
                </c:pt>
                <c:pt idx="2670">
                  <c:v>#N/A</c:v>
                </c:pt>
                <c:pt idx="2671">
                  <c:v>#N/A</c:v>
                </c:pt>
                <c:pt idx="2672">
                  <c:v>#N/A</c:v>
                </c:pt>
                <c:pt idx="2673">
                  <c:v>#N/A</c:v>
                </c:pt>
                <c:pt idx="2674">
                  <c:v>#N/A</c:v>
                </c:pt>
                <c:pt idx="2675">
                  <c:v>#N/A</c:v>
                </c:pt>
                <c:pt idx="2676">
                  <c:v>#N/A</c:v>
                </c:pt>
                <c:pt idx="2677">
                  <c:v>#N/A</c:v>
                </c:pt>
                <c:pt idx="2678">
                  <c:v>#N/A</c:v>
                </c:pt>
                <c:pt idx="2679">
                  <c:v>#N/A</c:v>
                </c:pt>
                <c:pt idx="2680">
                  <c:v>#N/A</c:v>
                </c:pt>
                <c:pt idx="2681">
                  <c:v>#N/A</c:v>
                </c:pt>
                <c:pt idx="2682">
                  <c:v>#N/A</c:v>
                </c:pt>
                <c:pt idx="2683">
                  <c:v>#N/A</c:v>
                </c:pt>
                <c:pt idx="2684">
                  <c:v>#N/A</c:v>
                </c:pt>
                <c:pt idx="2685">
                  <c:v>#N/A</c:v>
                </c:pt>
                <c:pt idx="2686">
                  <c:v>#N/A</c:v>
                </c:pt>
                <c:pt idx="2687">
                  <c:v>#N/A</c:v>
                </c:pt>
                <c:pt idx="2688">
                  <c:v>#N/A</c:v>
                </c:pt>
                <c:pt idx="2689">
                  <c:v>#N/A</c:v>
                </c:pt>
                <c:pt idx="2690">
                  <c:v>#N/A</c:v>
                </c:pt>
                <c:pt idx="2691">
                  <c:v>#N/A</c:v>
                </c:pt>
                <c:pt idx="2692">
                  <c:v>#N/A</c:v>
                </c:pt>
                <c:pt idx="2693">
                  <c:v>#N/A</c:v>
                </c:pt>
                <c:pt idx="2694">
                  <c:v>#N/A</c:v>
                </c:pt>
                <c:pt idx="2695">
                  <c:v>#N/A</c:v>
                </c:pt>
                <c:pt idx="2696">
                  <c:v>#N/A</c:v>
                </c:pt>
                <c:pt idx="2697">
                  <c:v>#N/A</c:v>
                </c:pt>
                <c:pt idx="2698">
                  <c:v>#N/A</c:v>
                </c:pt>
                <c:pt idx="2699">
                  <c:v>#N/A</c:v>
                </c:pt>
                <c:pt idx="2700">
                  <c:v>#N/A</c:v>
                </c:pt>
                <c:pt idx="2701">
                  <c:v>#N/A</c:v>
                </c:pt>
                <c:pt idx="2702">
                  <c:v>#N/A</c:v>
                </c:pt>
                <c:pt idx="2703">
                  <c:v>#N/A</c:v>
                </c:pt>
                <c:pt idx="2704">
                  <c:v>#N/A</c:v>
                </c:pt>
                <c:pt idx="2705">
                  <c:v>#N/A</c:v>
                </c:pt>
                <c:pt idx="2706">
                  <c:v>#N/A</c:v>
                </c:pt>
                <c:pt idx="2707">
                  <c:v>#N/A</c:v>
                </c:pt>
                <c:pt idx="2708">
                  <c:v>#N/A</c:v>
                </c:pt>
                <c:pt idx="2709">
                  <c:v>#N/A</c:v>
                </c:pt>
                <c:pt idx="2710">
                  <c:v>#N/A</c:v>
                </c:pt>
                <c:pt idx="2711">
                  <c:v>#N/A</c:v>
                </c:pt>
                <c:pt idx="2712">
                  <c:v>#N/A</c:v>
                </c:pt>
                <c:pt idx="2713">
                  <c:v>#N/A</c:v>
                </c:pt>
                <c:pt idx="2714">
                  <c:v>#N/A</c:v>
                </c:pt>
                <c:pt idx="2715">
                  <c:v>#N/A</c:v>
                </c:pt>
                <c:pt idx="2716">
                  <c:v>#N/A</c:v>
                </c:pt>
                <c:pt idx="2717">
                  <c:v>#N/A</c:v>
                </c:pt>
                <c:pt idx="2718">
                  <c:v>#N/A</c:v>
                </c:pt>
                <c:pt idx="2719">
                  <c:v>#N/A</c:v>
                </c:pt>
                <c:pt idx="2720">
                  <c:v>#N/A</c:v>
                </c:pt>
                <c:pt idx="2721">
                  <c:v>#N/A</c:v>
                </c:pt>
                <c:pt idx="2722">
                  <c:v>#N/A</c:v>
                </c:pt>
                <c:pt idx="2723">
                  <c:v>#N/A</c:v>
                </c:pt>
                <c:pt idx="2724">
                  <c:v>#N/A</c:v>
                </c:pt>
                <c:pt idx="2725">
                  <c:v>#N/A</c:v>
                </c:pt>
                <c:pt idx="2726">
                  <c:v>#N/A</c:v>
                </c:pt>
                <c:pt idx="2727">
                  <c:v>#N/A</c:v>
                </c:pt>
                <c:pt idx="2728">
                  <c:v>#N/A</c:v>
                </c:pt>
                <c:pt idx="2729">
                  <c:v>#N/A</c:v>
                </c:pt>
                <c:pt idx="2730">
                  <c:v>#N/A</c:v>
                </c:pt>
                <c:pt idx="2731">
                  <c:v>#N/A</c:v>
                </c:pt>
                <c:pt idx="2732">
                  <c:v>#N/A</c:v>
                </c:pt>
                <c:pt idx="2733">
                  <c:v>#N/A</c:v>
                </c:pt>
                <c:pt idx="2734">
                  <c:v>#N/A</c:v>
                </c:pt>
                <c:pt idx="2735">
                  <c:v>#N/A</c:v>
                </c:pt>
                <c:pt idx="2736">
                  <c:v>#N/A</c:v>
                </c:pt>
                <c:pt idx="2737">
                  <c:v>#N/A</c:v>
                </c:pt>
                <c:pt idx="2738">
                  <c:v>#N/A</c:v>
                </c:pt>
                <c:pt idx="2739">
                  <c:v>#N/A</c:v>
                </c:pt>
                <c:pt idx="2740">
                  <c:v>#N/A</c:v>
                </c:pt>
                <c:pt idx="2741">
                  <c:v>#N/A</c:v>
                </c:pt>
                <c:pt idx="2742">
                  <c:v>#N/A</c:v>
                </c:pt>
                <c:pt idx="2743">
                  <c:v>#N/A</c:v>
                </c:pt>
                <c:pt idx="2744">
                  <c:v>#N/A</c:v>
                </c:pt>
                <c:pt idx="2745">
                  <c:v>#N/A</c:v>
                </c:pt>
                <c:pt idx="2746">
                  <c:v>#N/A</c:v>
                </c:pt>
                <c:pt idx="2747">
                  <c:v>#N/A</c:v>
                </c:pt>
                <c:pt idx="2748">
                  <c:v>#N/A</c:v>
                </c:pt>
                <c:pt idx="2749">
                  <c:v>#N/A</c:v>
                </c:pt>
                <c:pt idx="2750">
                  <c:v>#N/A</c:v>
                </c:pt>
                <c:pt idx="2751">
                  <c:v>#N/A</c:v>
                </c:pt>
                <c:pt idx="2752">
                  <c:v>#N/A</c:v>
                </c:pt>
                <c:pt idx="2753">
                  <c:v>#N/A</c:v>
                </c:pt>
                <c:pt idx="2754">
                  <c:v>#N/A</c:v>
                </c:pt>
                <c:pt idx="2755">
                  <c:v>#N/A</c:v>
                </c:pt>
                <c:pt idx="2756">
                  <c:v>#N/A</c:v>
                </c:pt>
                <c:pt idx="2757">
                  <c:v>#N/A</c:v>
                </c:pt>
                <c:pt idx="2758">
                  <c:v>#N/A</c:v>
                </c:pt>
                <c:pt idx="2759">
                  <c:v>#N/A</c:v>
                </c:pt>
                <c:pt idx="2760">
                  <c:v>#N/A</c:v>
                </c:pt>
                <c:pt idx="2761">
                  <c:v>#N/A</c:v>
                </c:pt>
                <c:pt idx="2762">
                  <c:v>#N/A</c:v>
                </c:pt>
                <c:pt idx="2763">
                  <c:v>#N/A</c:v>
                </c:pt>
                <c:pt idx="2764">
                  <c:v>#N/A</c:v>
                </c:pt>
                <c:pt idx="2765">
                  <c:v>#N/A</c:v>
                </c:pt>
                <c:pt idx="2766">
                  <c:v>#N/A</c:v>
                </c:pt>
                <c:pt idx="2767">
                  <c:v>#N/A</c:v>
                </c:pt>
                <c:pt idx="2768">
                  <c:v>#N/A</c:v>
                </c:pt>
                <c:pt idx="2769">
                  <c:v>#N/A</c:v>
                </c:pt>
                <c:pt idx="2770">
                  <c:v>#N/A</c:v>
                </c:pt>
                <c:pt idx="2771">
                  <c:v>#N/A</c:v>
                </c:pt>
                <c:pt idx="2772">
                  <c:v>#N/A</c:v>
                </c:pt>
                <c:pt idx="2773">
                  <c:v>#N/A</c:v>
                </c:pt>
                <c:pt idx="2774">
                  <c:v>#N/A</c:v>
                </c:pt>
                <c:pt idx="2775">
                  <c:v>#N/A</c:v>
                </c:pt>
                <c:pt idx="2776">
                  <c:v>#N/A</c:v>
                </c:pt>
                <c:pt idx="2777">
                  <c:v>#N/A</c:v>
                </c:pt>
                <c:pt idx="2778">
                  <c:v>#N/A</c:v>
                </c:pt>
                <c:pt idx="2779">
                  <c:v>#N/A</c:v>
                </c:pt>
                <c:pt idx="2780">
                  <c:v>#N/A</c:v>
                </c:pt>
                <c:pt idx="2781">
                  <c:v>#N/A</c:v>
                </c:pt>
                <c:pt idx="2782">
                  <c:v>#N/A</c:v>
                </c:pt>
                <c:pt idx="2783">
                  <c:v>#N/A</c:v>
                </c:pt>
                <c:pt idx="2784">
                  <c:v>#N/A</c:v>
                </c:pt>
                <c:pt idx="2785">
                  <c:v>#N/A</c:v>
                </c:pt>
                <c:pt idx="2786">
                  <c:v>#N/A</c:v>
                </c:pt>
                <c:pt idx="2787">
                  <c:v>#N/A</c:v>
                </c:pt>
                <c:pt idx="2788">
                  <c:v>#N/A</c:v>
                </c:pt>
                <c:pt idx="2789">
                  <c:v>#N/A</c:v>
                </c:pt>
                <c:pt idx="2790">
                  <c:v>#N/A</c:v>
                </c:pt>
                <c:pt idx="2791">
                  <c:v>#N/A</c:v>
                </c:pt>
                <c:pt idx="2792">
                  <c:v>#N/A</c:v>
                </c:pt>
                <c:pt idx="2793">
                  <c:v>#N/A</c:v>
                </c:pt>
                <c:pt idx="2794">
                  <c:v>#N/A</c:v>
                </c:pt>
                <c:pt idx="2795">
                  <c:v>#N/A</c:v>
                </c:pt>
                <c:pt idx="2796">
                  <c:v>#N/A</c:v>
                </c:pt>
                <c:pt idx="2797">
                  <c:v>#N/A</c:v>
                </c:pt>
                <c:pt idx="2798">
                  <c:v>#N/A</c:v>
                </c:pt>
                <c:pt idx="2799">
                  <c:v>#N/A</c:v>
                </c:pt>
                <c:pt idx="2800">
                  <c:v>#N/A</c:v>
                </c:pt>
                <c:pt idx="2801">
                  <c:v>#N/A</c:v>
                </c:pt>
                <c:pt idx="2802">
                  <c:v>#N/A</c:v>
                </c:pt>
                <c:pt idx="2803">
                  <c:v>#N/A</c:v>
                </c:pt>
                <c:pt idx="2804">
                  <c:v>#N/A</c:v>
                </c:pt>
                <c:pt idx="2805">
                  <c:v>#N/A</c:v>
                </c:pt>
                <c:pt idx="2806">
                  <c:v>#N/A</c:v>
                </c:pt>
                <c:pt idx="2807">
                  <c:v>#N/A</c:v>
                </c:pt>
                <c:pt idx="2808">
                  <c:v>#N/A</c:v>
                </c:pt>
                <c:pt idx="2809">
                  <c:v>#N/A</c:v>
                </c:pt>
                <c:pt idx="2810">
                  <c:v>#N/A</c:v>
                </c:pt>
                <c:pt idx="2811">
                  <c:v>#N/A</c:v>
                </c:pt>
                <c:pt idx="2812">
                  <c:v>#N/A</c:v>
                </c:pt>
                <c:pt idx="2813">
                  <c:v>#N/A</c:v>
                </c:pt>
                <c:pt idx="2814">
                  <c:v>#N/A</c:v>
                </c:pt>
                <c:pt idx="2815">
                  <c:v>#N/A</c:v>
                </c:pt>
                <c:pt idx="2816">
                  <c:v>#N/A</c:v>
                </c:pt>
                <c:pt idx="2817">
                  <c:v>#N/A</c:v>
                </c:pt>
                <c:pt idx="2818">
                  <c:v>#N/A</c:v>
                </c:pt>
                <c:pt idx="2819">
                  <c:v>#N/A</c:v>
                </c:pt>
                <c:pt idx="2820">
                  <c:v>#N/A</c:v>
                </c:pt>
                <c:pt idx="2821">
                  <c:v>#N/A</c:v>
                </c:pt>
                <c:pt idx="2822">
                  <c:v>#N/A</c:v>
                </c:pt>
                <c:pt idx="2823">
                  <c:v>#N/A</c:v>
                </c:pt>
                <c:pt idx="2824">
                  <c:v>#N/A</c:v>
                </c:pt>
                <c:pt idx="2825">
                  <c:v>#N/A</c:v>
                </c:pt>
                <c:pt idx="2826">
                  <c:v>#N/A</c:v>
                </c:pt>
                <c:pt idx="2827">
                  <c:v>#N/A</c:v>
                </c:pt>
                <c:pt idx="2828">
                  <c:v>#N/A</c:v>
                </c:pt>
                <c:pt idx="2829">
                  <c:v>#N/A</c:v>
                </c:pt>
                <c:pt idx="2830">
                  <c:v>#N/A</c:v>
                </c:pt>
                <c:pt idx="2831">
                  <c:v>#N/A</c:v>
                </c:pt>
                <c:pt idx="2832">
                  <c:v>#N/A</c:v>
                </c:pt>
                <c:pt idx="2833">
                  <c:v>#N/A</c:v>
                </c:pt>
                <c:pt idx="2834">
                  <c:v>#N/A</c:v>
                </c:pt>
                <c:pt idx="2835">
                  <c:v>#N/A</c:v>
                </c:pt>
                <c:pt idx="2836">
                  <c:v>#N/A</c:v>
                </c:pt>
                <c:pt idx="2837">
                  <c:v>#N/A</c:v>
                </c:pt>
                <c:pt idx="2838">
                  <c:v>#N/A</c:v>
                </c:pt>
                <c:pt idx="2839">
                  <c:v>#N/A</c:v>
                </c:pt>
                <c:pt idx="2840">
                  <c:v>#N/A</c:v>
                </c:pt>
                <c:pt idx="2841">
                  <c:v>#N/A</c:v>
                </c:pt>
                <c:pt idx="2842">
                  <c:v>#N/A</c:v>
                </c:pt>
                <c:pt idx="2843">
                  <c:v>#N/A</c:v>
                </c:pt>
                <c:pt idx="2844">
                  <c:v>#N/A</c:v>
                </c:pt>
                <c:pt idx="2845">
                  <c:v>#N/A</c:v>
                </c:pt>
                <c:pt idx="2846">
                  <c:v>#N/A</c:v>
                </c:pt>
                <c:pt idx="2847">
                  <c:v>#N/A</c:v>
                </c:pt>
                <c:pt idx="2848">
                  <c:v>#N/A</c:v>
                </c:pt>
                <c:pt idx="2849">
                  <c:v>#N/A</c:v>
                </c:pt>
                <c:pt idx="2850">
                  <c:v>#N/A</c:v>
                </c:pt>
                <c:pt idx="2851">
                  <c:v>#N/A</c:v>
                </c:pt>
                <c:pt idx="2852">
                  <c:v>#N/A</c:v>
                </c:pt>
                <c:pt idx="2853">
                  <c:v>#N/A</c:v>
                </c:pt>
                <c:pt idx="2854">
                  <c:v>#N/A</c:v>
                </c:pt>
                <c:pt idx="2855">
                  <c:v>#N/A</c:v>
                </c:pt>
                <c:pt idx="2856">
                  <c:v>#N/A</c:v>
                </c:pt>
                <c:pt idx="2857">
                  <c:v>#N/A</c:v>
                </c:pt>
                <c:pt idx="2858">
                  <c:v>#N/A</c:v>
                </c:pt>
                <c:pt idx="2859">
                  <c:v>#N/A</c:v>
                </c:pt>
                <c:pt idx="2860">
                  <c:v>#N/A</c:v>
                </c:pt>
                <c:pt idx="2861">
                  <c:v>#N/A</c:v>
                </c:pt>
                <c:pt idx="2862">
                  <c:v>#N/A</c:v>
                </c:pt>
                <c:pt idx="2863">
                  <c:v>#N/A</c:v>
                </c:pt>
                <c:pt idx="2864">
                  <c:v>#N/A</c:v>
                </c:pt>
                <c:pt idx="2865">
                  <c:v>#N/A</c:v>
                </c:pt>
                <c:pt idx="2866">
                  <c:v>#N/A</c:v>
                </c:pt>
                <c:pt idx="2867">
                  <c:v>#N/A</c:v>
                </c:pt>
                <c:pt idx="2868">
                  <c:v>#N/A</c:v>
                </c:pt>
                <c:pt idx="2869">
                  <c:v>#N/A</c:v>
                </c:pt>
                <c:pt idx="2870">
                  <c:v>#N/A</c:v>
                </c:pt>
                <c:pt idx="2871">
                  <c:v>#N/A</c:v>
                </c:pt>
                <c:pt idx="2872">
                  <c:v>#N/A</c:v>
                </c:pt>
                <c:pt idx="2873">
                  <c:v>#N/A</c:v>
                </c:pt>
                <c:pt idx="2874">
                  <c:v>#N/A</c:v>
                </c:pt>
                <c:pt idx="2875">
                  <c:v>#N/A</c:v>
                </c:pt>
                <c:pt idx="2876">
                  <c:v>#N/A</c:v>
                </c:pt>
                <c:pt idx="2877">
                  <c:v>#N/A</c:v>
                </c:pt>
                <c:pt idx="2878">
                  <c:v>#N/A</c:v>
                </c:pt>
                <c:pt idx="2879">
                  <c:v>#N/A</c:v>
                </c:pt>
                <c:pt idx="2880">
                  <c:v>#N/A</c:v>
                </c:pt>
                <c:pt idx="2881">
                  <c:v>#N/A</c:v>
                </c:pt>
                <c:pt idx="2882">
                  <c:v>#N/A</c:v>
                </c:pt>
                <c:pt idx="2883">
                  <c:v>#N/A</c:v>
                </c:pt>
                <c:pt idx="2884">
                  <c:v>#N/A</c:v>
                </c:pt>
                <c:pt idx="2885">
                  <c:v>#N/A</c:v>
                </c:pt>
                <c:pt idx="2886">
                  <c:v>#N/A</c:v>
                </c:pt>
                <c:pt idx="2887">
                  <c:v>#N/A</c:v>
                </c:pt>
                <c:pt idx="2888">
                  <c:v>#N/A</c:v>
                </c:pt>
                <c:pt idx="2889">
                  <c:v>#N/A</c:v>
                </c:pt>
                <c:pt idx="2890">
                  <c:v>#N/A</c:v>
                </c:pt>
                <c:pt idx="2891">
                  <c:v>#N/A</c:v>
                </c:pt>
                <c:pt idx="2892">
                  <c:v>#N/A</c:v>
                </c:pt>
                <c:pt idx="2893">
                  <c:v>#N/A</c:v>
                </c:pt>
                <c:pt idx="2894">
                  <c:v>#N/A</c:v>
                </c:pt>
                <c:pt idx="2895">
                  <c:v>#N/A</c:v>
                </c:pt>
                <c:pt idx="2896">
                  <c:v>#N/A</c:v>
                </c:pt>
                <c:pt idx="2897">
                  <c:v>#N/A</c:v>
                </c:pt>
                <c:pt idx="2898">
                  <c:v>#N/A</c:v>
                </c:pt>
                <c:pt idx="2899">
                  <c:v>#N/A</c:v>
                </c:pt>
                <c:pt idx="2900">
                  <c:v>#N/A</c:v>
                </c:pt>
                <c:pt idx="2901">
                  <c:v>#N/A</c:v>
                </c:pt>
                <c:pt idx="2902">
                  <c:v>#N/A</c:v>
                </c:pt>
                <c:pt idx="2903">
                  <c:v>#N/A</c:v>
                </c:pt>
                <c:pt idx="2904">
                  <c:v>#N/A</c:v>
                </c:pt>
                <c:pt idx="2905">
                  <c:v>#N/A</c:v>
                </c:pt>
                <c:pt idx="2906">
                  <c:v>#N/A</c:v>
                </c:pt>
                <c:pt idx="2907">
                  <c:v>#N/A</c:v>
                </c:pt>
                <c:pt idx="2908">
                  <c:v>#N/A</c:v>
                </c:pt>
                <c:pt idx="2909">
                  <c:v>#N/A</c:v>
                </c:pt>
                <c:pt idx="2910">
                  <c:v>#N/A</c:v>
                </c:pt>
                <c:pt idx="2911">
                  <c:v>#N/A</c:v>
                </c:pt>
                <c:pt idx="2912">
                  <c:v>#N/A</c:v>
                </c:pt>
                <c:pt idx="2913">
                  <c:v>#N/A</c:v>
                </c:pt>
                <c:pt idx="2914">
                  <c:v>#N/A</c:v>
                </c:pt>
                <c:pt idx="2915">
                  <c:v>#N/A</c:v>
                </c:pt>
                <c:pt idx="2916">
                  <c:v>#N/A</c:v>
                </c:pt>
                <c:pt idx="2917">
                  <c:v>#N/A</c:v>
                </c:pt>
                <c:pt idx="2918">
                  <c:v>#N/A</c:v>
                </c:pt>
                <c:pt idx="2919">
                  <c:v>#N/A</c:v>
                </c:pt>
                <c:pt idx="2920">
                  <c:v>#N/A</c:v>
                </c:pt>
                <c:pt idx="2921">
                  <c:v>#N/A</c:v>
                </c:pt>
                <c:pt idx="2922">
                  <c:v>#N/A</c:v>
                </c:pt>
                <c:pt idx="2923">
                  <c:v>#N/A</c:v>
                </c:pt>
                <c:pt idx="2924">
                  <c:v>#N/A</c:v>
                </c:pt>
                <c:pt idx="2925">
                  <c:v>#N/A</c:v>
                </c:pt>
                <c:pt idx="2926">
                  <c:v>#N/A</c:v>
                </c:pt>
                <c:pt idx="2927">
                  <c:v>#N/A</c:v>
                </c:pt>
                <c:pt idx="2928">
                  <c:v>#N/A</c:v>
                </c:pt>
                <c:pt idx="2929">
                  <c:v>#N/A</c:v>
                </c:pt>
                <c:pt idx="2930">
                  <c:v>#N/A</c:v>
                </c:pt>
                <c:pt idx="2931">
                  <c:v>#N/A</c:v>
                </c:pt>
                <c:pt idx="2932">
                  <c:v>#N/A</c:v>
                </c:pt>
                <c:pt idx="2933">
                  <c:v>#N/A</c:v>
                </c:pt>
                <c:pt idx="2934">
                  <c:v>#N/A</c:v>
                </c:pt>
                <c:pt idx="2935">
                  <c:v>#N/A</c:v>
                </c:pt>
                <c:pt idx="2936">
                  <c:v>#N/A</c:v>
                </c:pt>
                <c:pt idx="2937">
                  <c:v>#N/A</c:v>
                </c:pt>
                <c:pt idx="2938">
                  <c:v>#N/A</c:v>
                </c:pt>
                <c:pt idx="2939">
                  <c:v>#N/A</c:v>
                </c:pt>
                <c:pt idx="2940">
                  <c:v>#N/A</c:v>
                </c:pt>
                <c:pt idx="2941">
                  <c:v>#N/A</c:v>
                </c:pt>
                <c:pt idx="2942">
                  <c:v>#N/A</c:v>
                </c:pt>
                <c:pt idx="2943">
                  <c:v>#N/A</c:v>
                </c:pt>
                <c:pt idx="2944">
                  <c:v>#N/A</c:v>
                </c:pt>
                <c:pt idx="2945">
                  <c:v>#N/A</c:v>
                </c:pt>
                <c:pt idx="2946">
                  <c:v>#N/A</c:v>
                </c:pt>
                <c:pt idx="2947">
                  <c:v>#N/A</c:v>
                </c:pt>
                <c:pt idx="2948">
                  <c:v>#N/A</c:v>
                </c:pt>
                <c:pt idx="2949">
                  <c:v>#N/A</c:v>
                </c:pt>
                <c:pt idx="2950">
                  <c:v>#N/A</c:v>
                </c:pt>
                <c:pt idx="2951">
                  <c:v>#N/A</c:v>
                </c:pt>
                <c:pt idx="2952">
                  <c:v>#N/A</c:v>
                </c:pt>
                <c:pt idx="2953">
                  <c:v>#N/A</c:v>
                </c:pt>
                <c:pt idx="2954">
                  <c:v>#N/A</c:v>
                </c:pt>
                <c:pt idx="2955">
                  <c:v>#N/A</c:v>
                </c:pt>
                <c:pt idx="2956">
                  <c:v>#N/A</c:v>
                </c:pt>
                <c:pt idx="2957">
                  <c:v>#N/A</c:v>
                </c:pt>
                <c:pt idx="2958">
                  <c:v>#N/A</c:v>
                </c:pt>
                <c:pt idx="2959">
                  <c:v>#N/A</c:v>
                </c:pt>
                <c:pt idx="2960">
                  <c:v>#N/A</c:v>
                </c:pt>
                <c:pt idx="2961">
                  <c:v>#N/A</c:v>
                </c:pt>
                <c:pt idx="2962">
                  <c:v>#N/A</c:v>
                </c:pt>
                <c:pt idx="2963">
                  <c:v>#N/A</c:v>
                </c:pt>
                <c:pt idx="2964">
                  <c:v>#N/A</c:v>
                </c:pt>
                <c:pt idx="2965">
                  <c:v>#N/A</c:v>
                </c:pt>
                <c:pt idx="2966">
                  <c:v>#N/A</c:v>
                </c:pt>
                <c:pt idx="2967">
                  <c:v>#N/A</c:v>
                </c:pt>
                <c:pt idx="2968">
                  <c:v>#N/A</c:v>
                </c:pt>
                <c:pt idx="2969">
                  <c:v>#N/A</c:v>
                </c:pt>
                <c:pt idx="2970">
                  <c:v>#N/A</c:v>
                </c:pt>
                <c:pt idx="2971">
                  <c:v>#N/A</c:v>
                </c:pt>
                <c:pt idx="2972">
                  <c:v>#N/A</c:v>
                </c:pt>
                <c:pt idx="2973">
                  <c:v>#N/A</c:v>
                </c:pt>
                <c:pt idx="2974">
                  <c:v>#N/A</c:v>
                </c:pt>
                <c:pt idx="2975">
                  <c:v>#N/A</c:v>
                </c:pt>
                <c:pt idx="2976">
                  <c:v>#N/A</c:v>
                </c:pt>
                <c:pt idx="2977">
                  <c:v>#N/A</c:v>
                </c:pt>
                <c:pt idx="2978">
                  <c:v>#N/A</c:v>
                </c:pt>
                <c:pt idx="2979">
                  <c:v>#N/A</c:v>
                </c:pt>
                <c:pt idx="2980">
                  <c:v>#N/A</c:v>
                </c:pt>
                <c:pt idx="2981">
                  <c:v>#N/A</c:v>
                </c:pt>
                <c:pt idx="2982">
                  <c:v>#N/A</c:v>
                </c:pt>
                <c:pt idx="2983">
                  <c:v>#N/A</c:v>
                </c:pt>
                <c:pt idx="2984">
                  <c:v>#N/A</c:v>
                </c:pt>
                <c:pt idx="2985">
                  <c:v>#N/A</c:v>
                </c:pt>
                <c:pt idx="2986">
                  <c:v>#N/A</c:v>
                </c:pt>
                <c:pt idx="2987">
                  <c:v>#N/A</c:v>
                </c:pt>
                <c:pt idx="2988">
                  <c:v>#N/A</c:v>
                </c:pt>
                <c:pt idx="2989">
                  <c:v>#N/A</c:v>
                </c:pt>
                <c:pt idx="2990">
                  <c:v>#N/A</c:v>
                </c:pt>
                <c:pt idx="2991">
                  <c:v>#N/A</c:v>
                </c:pt>
                <c:pt idx="2992">
                  <c:v>#N/A</c:v>
                </c:pt>
                <c:pt idx="2993">
                  <c:v>#N/A</c:v>
                </c:pt>
                <c:pt idx="2994">
                  <c:v>#N/A</c:v>
                </c:pt>
                <c:pt idx="2995">
                  <c:v>#N/A</c:v>
                </c:pt>
                <c:pt idx="2996">
                  <c:v>#N/A</c:v>
                </c:pt>
                <c:pt idx="2997">
                  <c:v>#N/A</c:v>
                </c:pt>
                <c:pt idx="2998">
                  <c:v>#N/A</c:v>
                </c:pt>
                <c:pt idx="2999">
                  <c:v>#N/A</c:v>
                </c:pt>
                <c:pt idx="3000">
                  <c:v>#N/A</c:v>
                </c:pt>
                <c:pt idx="3001">
                  <c:v>#N/A</c:v>
                </c:pt>
                <c:pt idx="3002">
                  <c:v>#N/A</c:v>
                </c:pt>
                <c:pt idx="3003">
                  <c:v>#N/A</c:v>
                </c:pt>
                <c:pt idx="3004">
                  <c:v>#N/A</c:v>
                </c:pt>
                <c:pt idx="3005">
                  <c:v>#N/A</c:v>
                </c:pt>
                <c:pt idx="3006">
                  <c:v>#N/A</c:v>
                </c:pt>
                <c:pt idx="3007">
                  <c:v>#N/A</c:v>
                </c:pt>
                <c:pt idx="3008">
                  <c:v>#N/A</c:v>
                </c:pt>
                <c:pt idx="3009">
                  <c:v>#N/A</c:v>
                </c:pt>
                <c:pt idx="3010">
                  <c:v>#N/A</c:v>
                </c:pt>
                <c:pt idx="3011">
                  <c:v>#N/A</c:v>
                </c:pt>
                <c:pt idx="3012">
                  <c:v>#N/A</c:v>
                </c:pt>
                <c:pt idx="3013">
                  <c:v>#N/A</c:v>
                </c:pt>
                <c:pt idx="3014">
                  <c:v>#N/A</c:v>
                </c:pt>
                <c:pt idx="3015">
                  <c:v>#N/A</c:v>
                </c:pt>
                <c:pt idx="3016">
                  <c:v>#N/A</c:v>
                </c:pt>
                <c:pt idx="3017">
                  <c:v>#N/A</c:v>
                </c:pt>
                <c:pt idx="3018">
                  <c:v>#N/A</c:v>
                </c:pt>
                <c:pt idx="3019">
                  <c:v>#N/A</c:v>
                </c:pt>
                <c:pt idx="3020">
                  <c:v>#N/A</c:v>
                </c:pt>
                <c:pt idx="3021">
                  <c:v>#N/A</c:v>
                </c:pt>
                <c:pt idx="3022">
                  <c:v>#N/A</c:v>
                </c:pt>
                <c:pt idx="3023">
                  <c:v>#N/A</c:v>
                </c:pt>
                <c:pt idx="3024">
                  <c:v>#N/A</c:v>
                </c:pt>
                <c:pt idx="3025">
                  <c:v>#N/A</c:v>
                </c:pt>
                <c:pt idx="3026">
                  <c:v>#N/A</c:v>
                </c:pt>
                <c:pt idx="3027">
                  <c:v>#N/A</c:v>
                </c:pt>
                <c:pt idx="3028">
                  <c:v>#N/A</c:v>
                </c:pt>
                <c:pt idx="3029">
                  <c:v>#N/A</c:v>
                </c:pt>
                <c:pt idx="3030">
                  <c:v>#N/A</c:v>
                </c:pt>
                <c:pt idx="3031">
                  <c:v>#N/A</c:v>
                </c:pt>
                <c:pt idx="3032">
                  <c:v>#N/A</c:v>
                </c:pt>
                <c:pt idx="3033">
                  <c:v>#N/A</c:v>
                </c:pt>
                <c:pt idx="3034">
                  <c:v>#N/A</c:v>
                </c:pt>
                <c:pt idx="3035">
                  <c:v>#N/A</c:v>
                </c:pt>
                <c:pt idx="3036">
                  <c:v>#N/A</c:v>
                </c:pt>
                <c:pt idx="3037">
                  <c:v>#N/A</c:v>
                </c:pt>
                <c:pt idx="3038">
                  <c:v>#N/A</c:v>
                </c:pt>
                <c:pt idx="3039">
                  <c:v>#N/A</c:v>
                </c:pt>
                <c:pt idx="3040">
                  <c:v>#N/A</c:v>
                </c:pt>
                <c:pt idx="3041">
                  <c:v>#N/A</c:v>
                </c:pt>
                <c:pt idx="3042">
                  <c:v>#N/A</c:v>
                </c:pt>
                <c:pt idx="3043">
                  <c:v>#N/A</c:v>
                </c:pt>
                <c:pt idx="3044">
                  <c:v>#N/A</c:v>
                </c:pt>
                <c:pt idx="3045">
                  <c:v>#N/A</c:v>
                </c:pt>
                <c:pt idx="3046">
                  <c:v>#N/A</c:v>
                </c:pt>
                <c:pt idx="3047">
                  <c:v>#N/A</c:v>
                </c:pt>
                <c:pt idx="3048">
                  <c:v>#N/A</c:v>
                </c:pt>
                <c:pt idx="3049">
                  <c:v>#N/A</c:v>
                </c:pt>
                <c:pt idx="3050">
                  <c:v>#N/A</c:v>
                </c:pt>
                <c:pt idx="3051">
                  <c:v>#N/A</c:v>
                </c:pt>
                <c:pt idx="3052">
                  <c:v>#N/A</c:v>
                </c:pt>
                <c:pt idx="3053">
                  <c:v>#N/A</c:v>
                </c:pt>
                <c:pt idx="3054">
                  <c:v>#N/A</c:v>
                </c:pt>
                <c:pt idx="3055">
                  <c:v>#N/A</c:v>
                </c:pt>
                <c:pt idx="3056">
                  <c:v>#N/A</c:v>
                </c:pt>
                <c:pt idx="3057">
                  <c:v>#N/A</c:v>
                </c:pt>
                <c:pt idx="3058">
                  <c:v>#N/A</c:v>
                </c:pt>
                <c:pt idx="3059">
                  <c:v>#N/A</c:v>
                </c:pt>
                <c:pt idx="3060">
                  <c:v>#N/A</c:v>
                </c:pt>
                <c:pt idx="3061">
                  <c:v>#N/A</c:v>
                </c:pt>
                <c:pt idx="3062">
                  <c:v>#N/A</c:v>
                </c:pt>
                <c:pt idx="3063">
                  <c:v>#N/A</c:v>
                </c:pt>
                <c:pt idx="3064">
                  <c:v>#N/A</c:v>
                </c:pt>
                <c:pt idx="3065">
                  <c:v>#N/A</c:v>
                </c:pt>
                <c:pt idx="3066">
                  <c:v>#N/A</c:v>
                </c:pt>
                <c:pt idx="3067">
                  <c:v>#N/A</c:v>
                </c:pt>
                <c:pt idx="3068">
                  <c:v>#N/A</c:v>
                </c:pt>
                <c:pt idx="3069">
                  <c:v>#N/A</c:v>
                </c:pt>
                <c:pt idx="3070">
                  <c:v>#N/A</c:v>
                </c:pt>
                <c:pt idx="3071">
                  <c:v>#N/A</c:v>
                </c:pt>
                <c:pt idx="3072">
                  <c:v>#N/A</c:v>
                </c:pt>
                <c:pt idx="3073">
                  <c:v>#N/A</c:v>
                </c:pt>
                <c:pt idx="3074">
                  <c:v>#N/A</c:v>
                </c:pt>
                <c:pt idx="3075">
                  <c:v>#N/A</c:v>
                </c:pt>
                <c:pt idx="3076">
                  <c:v>#N/A</c:v>
                </c:pt>
                <c:pt idx="3077">
                  <c:v>#N/A</c:v>
                </c:pt>
                <c:pt idx="3078">
                  <c:v>#N/A</c:v>
                </c:pt>
                <c:pt idx="3079">
                  <c:v>#N/A</c:v>
                </c:pt>
                <c:pt idx="3080">
                  <c:v>#N/A</c:v>
                </c:pt>
                <c:pt idx="3081">
                  <c:v>#N/A</c:v>
                </c:pt>
                <c:pt idx="3082">
                  <c:v>#N/A</c:v>
                </c:pt>
                <c:pt idx="3083">
                  <c:v>#N/A</c:v>
                </c:pt>
                <c:pt idx="3084">
                  <c:v>#N/A</c:v>
                </c:pt>
                <c:pt idx="3085">
                  <c:v>#N/A</c:v>
                </c:pt>
                <c:pt idx="3086">
                  <c:v>#N/A</c:v>
                </c:pt>
                <c:pt idx="3087">
                  <c:v>#N/A</c:v>
                </c:pt>
                <c:pt idx="3088">
                  <c:v>#N/A</c:v>
                </c:pt>
                <c:pt idx="3089">
                  <c:v>#N/A</c:v>
                </c:pt>
                <c:pt idx="3090">
                  <c:v>#N/A</c:v>
                </c:pt>
                <c:pt idx="3091">
                  <c:v>#N/A</c:v>
                </c:pt>
                <c:pt idx="3092">
                  <c:v>#N/A</c:v>
                </c:pt>
                <c:pt idx="3093">
                  <c:v>#N/A</c:v>
                </c:pt>
                <c:pt idx="3094">
                  <c:v>#N/A</c:v>
                </c:pt>
                <c:pt idx="3095">
                  <c:v>#N/A</c:v>
                </c:pt>
                <c:pt idx="3096">
                  <c:v>#N/A</c:v>
                </c:pt>
                <c:pt idx="3097">
                  <c:v>#N/A</c:v>
                </c:pt>
                <c:pt idx="3098">
                  <c:v>#N/A</c:v>
                </c:pt>
                <c:pt idx="3099">
                  <c:v>#N/A</c:v>
                </c:pt>
                <c:pt idx="3100">
                  <c:v>#N/A</c:v>
                </c:pt>
                <c:pt idx="3101">
                  <c:v>#N/A</c:v>
                </c:pt>
                <c:pt idx="3102">
                  <c:v>#N/A</c:v>
                </c:pt>
                <c:pt idx="3103">
                  <c:v>#N/A</c:v>
                </c:pt>
                <c:pt idx="3104">
                  <c:v>#N/A</c:v>
                </c:pt>
                <c:pt idx="3105">
                  <c:v>#N/A</c:v>
                </c:pt>
                <c:pt idx="3106">
                  <c:v>#N/A</c:v>
                </c:pt>
                <c:pt idx="3107">
                  <c:v>#N/A</c:v>
                </c:pt>
                <c:pt idx="3108">
                  <c:v>#N/A</c:v>
                </c:pt>
                <c:pt idx="3109">
                  <c:v>#N/A</c:v>
                </c:pt>
                <c:pt idx="3110">
                  <c:v>#N/A</c:v>
                </c:pt>
                <c:pt idx="3111">
                  <c:v>#N/A</c:v>
                </c:pt>
                <c:pt idx="3112">
                  <c:v>#N/A</c:v>
                </c:pt>
                <c:pt idx="3113">
                  <c:v>#N/A</c:v>
                </c:pt>
                <c:pt idx="3114">
                  <c:v>#N/A</c:v>
                </c:pt>
                <c:pt idx="3115">
                  <c:v>#N/A</c:v>
                </c:pt>
                <c:pt idx="3116">
                  <c:v>#N/A</c:v>
                </c:pt>
                <c:pt idx="3117">
                  <c:v>#N/A</c:v>
                </c:pt>
                <c:pt idx="3118">
                  <c:v>#N/A</c:v>
                </c:pt>
                <c:pt idx="3119">
                  <c:v>#N/A</c:v>
                </c:pt>
                <c:pt idx="3120">
                  <c:v>#N/A</c:v>
                </c:pt>
                <c:pt idx="3121">
                  <c:v>#N/A</c:v>
                </c:pt>
                <c:pt idx="3122">
                  <c:v>#N/A</c:v>
                </c:pt>
                <c:pt idx="3123">
                  <c:v>#N/A</c:v>
                </c:pt>
                <c:pt idx="3124">
                  <c:v>#N/A</c:v>
                </c:pt>
                <c:pt idx="3125">
                  <c:v>#N/A</c:v>
                </c:pt>
                <c:pt idx="3126">
                  <c:v>#N/A</c:v>
                </c:pt>
                <c:pt idx="3127">
                  <c:v>#N/A</c:v>
                </c:pt>
                <c:pt idx="3128">
                  <c:v>#N/A</c:v>
                </c:pt>
                <c:pt idx="3129">
                  <c:v>#N/A</c:v>
                </c:pt>
                <c:pt idx="3130">
                  <c:v>#N/A</c:v>
                </c:pt>
                <c:pt idx="3131">
                  <c:v>#N/A</c:v>
                </c:pt>
                <c:pt idx="3132">
                  <c:v>#N/A</c:v>
                </c:pt>
                <c:pt idx="3133">
                  <c:v>#N/A</c:v>
                </c:pt>
                <c:pt idx="3134">
                  <c:v>#N/A</c:v>
                </c:pt>
                <c:pt idx="3135">
                  <c:v>#N/A</c:v>
                </c:pt>
                <c:pt idx="3136">
                  <c:v>#N/A</c:v>
                </c:pt>
                <c:pt idx="3137">
                  <c:v>#N/A</c:v>
                </c:pt>
                <c:pt idx="3138">
                  <c:v>#N/A</c:v>
                </c:pt>
                <c:pt idx="3139">
                  <c:v>#N/A</c:v>
                </c:pt>
                <c:pt idx="3140">
                  <c:v>#N/A</c:v>
                </c:pt>
                <c:pt idx="3141">
                  <c:v>#N/A</c:v>
                </c:pt>
                <c:pt idx="3142">
                  <c:v>#N/A</c:v>
                </c:pt>
                <c:pt idx="3143">
                  <c:v>#N/A</c:v>
                </c:pt>
                <c:pt idx="3144">
                  <c:v>#N/A</c:v>
                </c:pt>
                <c:pt idx="3145">
                  <c:v>#N/A</c:v>
                </c:pt>
                <c:pt idx="3146">
                  <c:v>#N/A</c:v>
                </c:pt>
                <c:pt idx="3147">
                  <c:v>#N/A</c:v>
                </c:pt>
                <c:pt idx="3148">
                  <c:v>#N/A</c:v>
                </c:pt>
                <c:pt idx="3149">
                  <c:v>#N/A</c:v>
                </c:pt>
                <c:pt idx="3150">
                  <c:v>#N/A</c:v>
                </c:pt>
                <c:pt idx="3151">
                  <c:v>#N/A</c:v>
                </c:pt>
                <c:pt idx="3152">
                  <c:v>#N/A</c:v>
                </c:pt>
                <c:pt idx="3153">
                  <c:v>#N/A</c:v>
                </c:pt>
                <c:pt idx="3154">
                  <c:v>#N/A</c:v>
                </c:pt>
                <c:pt idx="3155">
                  <c:v>#N/A</c:v>
                </c:pt>
                <c:pt idx="3156">
                  <c:v>#N/A</c:v>
                </c:pt>
                <c:pt idx="3157">
                  <c:v>#N/A</c:v>
                </c:pt>
                <c:pt idx="3158">
                  <c:v>#N/A</c:v>
                </c:pt>
                <c:pt idx="3159">
                  <c:v>#N/A</c:v>
                </c:pt>
                <c:pt idx="3160">
                  <c:v>#N/A</c:v>
                </c:pt>
                <c:pt idx="3161">
                  <c:v>#N/A</c:v>
                </c:pt>
                <c:pt idx="3162">
                  <c:v>#N/A</c:v>
                </c:pt>
                <c:pt idx="3163">
                  <c:v>#N/A</c:v>
                </c:pt>
                <c:pt idx="3164">
                  <c:v>#N/A</c:v>
                </c:pt>
                <c:pt idx="3165">
                  <c:v>#N/A</c:v>
                </c:pt>
                <c:pt idx="3166">
                  <c:v>#N/A</c:v>
                </c:pt>
                <c:pt idx="3167">
                  <c:v>#N/A</c:v>
                </c:pt>
                <c:pt idx="3168">
                  <c:v>#N/A</c:v>
                </c:pt>
                <c:pt idx="3169">
                  <c:v>#N/A</c:v>
                </c:pt>
                <c:pt idx="3170">
                  <c:v>#N/A</c:v>
                </c:pt>
                <c:pt idx="3171">
                  <c:v>#N/A</c:v>
                </c:pt>
                <c:pt idx="3172">
                  <c:v>#N/A</c:v>
                </c:pt>
                <c:pt idx="3173">
                  <c:v>#N/A</c:v>
                </c:pt>
                <c:pt idx="3174">
                  <c:v>#N/A</c:v>
                </c:pt>
                <c:pt idx="3175">
                  <c:v>#N/A</c:v>
                </c:pt>
                <c:pt idx="3176">
                  <c:v>#N/A</c:v>
                </c:pt>
                <c:pt idx="3177">
                  <c:v>#N/A</c:v>
                </c:pt>
                <c:pt idx="3178">
                  <c:v>#N/A</c:v>
                </c:pt>
                <c:pt idx="3179">
                  <c:v>#N/A</c:v>
                </c:pt>
                <c:pt idx="3180">
                  <c:v>#N/A</c:v>
                </c:pt>
                <c:pt idx="3181">
                  <c:v>#N/A</c:v>
                </c:pt>
                <c:pt idx="3182">
                  <c:v>#N/A</c:v>
                </c:pt>
                <c:pt idx="3183">
                  <c:v>#N/A</c:v>
                </c:pt>
                <c:pt idx="3184">
                  <c:v>#N/A</c:v>
                </c:pt>
                <c:pt idx="3185">
                  <c:v>#N/A</c:v>
                </c:pt>
                <c:pt idx="3186">
                  <c:v>#N/A</c:v>
                </c:pt>
                <c:pt idx="3187">
                  <c:v>#N/A</c:v>
                </c:pt>
                <c:pt idx="3188">
                  <c:v>#N/A</c:v>
                </c:pt>
                <c:pt idx="3189">
                  <c:v>#N/A</c:v>
                </c:pt>
                <c:pt idx="3190">
                  <c:v>#N/A</c:v>
                </c:pt>
                <c:pt idx="3191">
                  <c:v>#N/A</c:v>
                </c:pt>
                <c:pt idx="3192">
                  <c:v>#N/A</c:v>
                </c:pt>
                <c:pt idx="3193">
                  <c:v>#N/A</c:v>
                </c:pt>
                <c:pt idx="3194">
                  <c:v>#N/A</c:v>
                </c:pt>
                <c:pt idx="3195">
                  <c:v>#N/A</c:v>
                </c:pt>
                <c:pt idx="3196">
                  <c:v>#N/A</c:v>
                </c:pt>
                <c:pt idx="3197">
                  <c:v>#N/A</c:v>
                </c:pt>
                <c:pt idx="3198">
                  <c:v>#N/A</c:v>
                </c:pt>
                <c:pt idx="3199">
                  <c:v>#N/A</c:v>
                </c:pt>
                <c:pt idx="3200">
                  <c:v>#N/A</c:v>
                </c:pt>
                <c:pt idx="3201">
                  <c:v>#N/A</c:v>
                </c:pt>
                <c:pt idx="3202">
                  <c:v>#N/A</c:v>
                </c:pt>
                <c:pt idx="3203">
                  <c:v>#N/A</c:v>
                </c:pt>
                <c:pt idx="3204">
                  <c:v>#N/A</c:v>
                </c:pt>
                <c:pt idx="3205">
                  <c:v>#N/A</c:v>
                </c:pt>
                <c:pt idx="3206">
                  <c:v>#N/A</c:v>
                </c:pt>
                <c:pt idx="3207">
                  <c:v>#N/A</c:v>
                </c:pt>
                <c:pt idx="3208">
                  <c:v>#N/A</c:v>
                </c:pt>
                <c:pt idx="3209">
                  <c:v>#N/A</c:v>
                </c:pt>
                <c:pt idx="3210">
                  <c:v>#N/A</c:v>
                </c:pt>
                <c:pt idx="3211">
                  <c:v>#N/A</c:v>
                </c:pt>
                <c:pt idx="3212">
                  <c:v>#N/A</c:v>
                </c:pt>
                <c:pt idx="3213">
                  <c:v>#N/A</c:v>
                </c:pt>
                <c:pt idx="3214">
                  <c:v>#N/A</c:v>
                </c:pt>
                <c:pt idx="3215">
                  <c:v>#N/A</c:v>
                </c:pt>
                <c:pt idx="3216">
                  <c:v>#N/A</c:v>
                </c:pt>
                <c:pt idx="3217">
                  <c:v>#N/A</c:v>
                </c:pt>
                <c:pt idx="3218">
                  <c:v>#N/A</c:v>
                </c:pt>
                <c:pt idx="3219">
                  <c:v>#N/A</c:v>
                </c:pt>
                <c:pt idx="3220">
                  <c:v>#N/A</c:v>
                </c:pt>
                <c:pt idx="3221">
                  <c:v>#N/A</c:v>
                </c:pt>
                <c:pt idx="3222">
                  <c:v>#N/A</c:v>
                </c:pt>
                <c:pt idx="3223">
                  <c:v>#N/A</c:v>
                </c:pt>
                <c:pt idx="3224">
                  <c:v>#N/A</c:v>
                </c:pt>
                <c:pt idx="3225">
                  <c:v>#N/A</c:v>
                </c:pt>
                <c:pt idx="3226">
                  <c:v>#N/A</c:v>
                </c:pt>
                <c:pt idx="3227">
                  <c:v>#N/A</c:v>
                </c:pt>
                <c:pt idx="3228">
                  <c:v>#N/A</c:v>
                </c:pt>
                <c:pt idx="3229">
                  <c:v>#N/A</c:v>
                </c:pt>
                <c:pt idx="3230">
                  <c:v>#N/A</c:v>
                </c:pt>
                <c:pt idx="3231">
                  <c:v>#N/A</c:v>
                </c:pt>
                <c:pt idx="3232">
                  <c:v>#N/A</c:v>
                </c:pt>
                <c:pt idx="3233">
                  <c:v>#N/A</c:v>
                </c:pt>
                <c:pt idx="3234">
                  <c:v>#N/A</c:v>
                </c:pt>
                <c:pt idx="3235">
                  <c:v>#N/A</c:v>
                </c:pt>
                <c:pt idx="3236">
                  <c:v>#N/A</c:v>
                </c:pt>
                <c:pt idx="3237">
                  <c:v>#N/A</c:v>
                </c:pt>
                <c:pt idx="3238">
                  <c:v>#N/A</c:v>
                </c:pt>
                <c:pt idx="3239">
                  <c:v>#N/A</c:v>
                </c:pt>
                <c:pt idx="3240">
                  <c:v>#N/A</c:v>
                </c:pt>
                <c:pt idx="3241">
                  <c:v>#N/A</c:v>
                </c:pt>
                <c:pt idx="3242">
                  <c:v>#N/A</c:v>
                </c:pt>
                <c:pt idx="3243">
                  <c:v>#N/A</c:v>
                </c:pt>
                <c:pt idx="3244">
                  <c:v>#N/A</c:v>
                </c:pt>
                <c:pt idx="3245">
                  <c:v>#N/A</c:v>
                </c:pt>
                <c:pt idx="3246">
                  <c:v>#N/A</c:v>
                </c:pt>
                <c:pt idx="3247">
                  <c:v>#N/A</c:v>
                </c:pt>
                <c:pt idx="3248">
                  <c:v>#N/A</c:v>
                </c:pt>
                <c:pt idx="3249">
                  <c:v>#N/A</c:v>
                </c:pt>
                <c:pt idx="3250">
                  <c:v>#N/A</c:v>
                </c:pt>
                <c:pt idx="3251">
                  <c:v>#N/A</c:v>
                </c:pt>
                <c:pt idx="3252">
                  <c:v>#N/A</c:v>
                </c:pt>
                <c:pt idx="3253">
                  <c:v>#N/A</c:v>
                </c:pt>
                <c:pt idx="3254">
                  <c:v>#N/A</c:v>
                </c:pt>
                <c:pt idx="3255">
                  <c:v>#N/A</c:v>
                </c:pt>
                <c:pt idx="3256">
                  <c:v>#N/A</c:v>
                </c:pt>
                <c:pt idx="3257">
                  <c:v>#N/A</c:v>
                </c:pt>
                <c:pt idx="3258">
                  <c:v>#N/A</c:v>
                </c:pt>
                <c:pt idx="3259">
                  <c:v>#N/A</c:v>
                </c:pt>
                <c:pt idx="3260">
                  <c:v>#N/A</c:v>
                </c:pt>
                <c:pt idx="3261">
                  <c:v>#N/A</c:v>
                </c:pt>
                <c:pt idx="3262">
                  <c:v>#N/A</c:v>
                </c:pt>
                <c:pt idx="3263">
                  <c:v>#N/A</c:v>
                </c:pt>
                <c:pt idx="3264">
                  <c:v>#N/A</c:v>
                </c:pt>
                <c:pt idx="3265">
                  <c:v>#N/A</c:v>
                </c:pt>
                <c:pt idx="3266">
                  <c:v>#N/A</c:v>
                </c:pt>
                <c:pt idx="3267">
                  <c:v>#N/A</c:v>
                </c:pt>
                <c:pt idx="3268">
                  <c:v>#N/A</c:v>
                </c:pt>
                <c:pt idx="3269">
                  <c:v>#N/A</c:v>
                </c:pt>
                <c:pt idx="3270">
                  <c:v>#N/A</c:v>
                </c:pt>
                <c:pt idx="3271">
                  <c:v>#N/A</c:v>
                </c:pt>
                <c:pt idx="3272">
                  <c:v>#N/A</c:v>
                </c:pt>
                <c:pt idx="3273">
                  <c:v>#N/A</c:v>
                </c:pt>
                <c:pt idx="3274">
                  <c:v>#N/A</c:v>
                </c:pt>
                <c:pt idx="3275">
                  <c:v>#N/A</c:v>
                </c:pt>
                <c:pt idx="3276">
                  <c:v>#N/A</c:v>
                </c:pt>
                <c:pt idx="3277">
                  <c:v>#N/A</c:v>
                </c:pt>
                <c:pt idx="3278">
                  <c:v>#N/A</c:v>
                </c:pt>
                <c:pt idx="3279">
                  <c:v>#N/A</c:v>
                </c:pt>
                <c:pt idx="3280">
                  <c:v>#N/A</c:v>
                </c:pt>
                <c:pt idx="3281">
                  <c:v>#N/A</c:v>
                </c:pt>
                <c:pt idx="3282">
                  <c:v>#N/A</c:v>
                </c:pt>
                <c:pt idx="3283">
                  <c:v>#N/A</c:v>
                </c:pt>
                <c:pt idx="3284">
                  <c:v>#N/A</c:v>
                </c:pt>
                <c:pt idx="3285">
                  <c:v>#N/A</c:v>
                </c:pt>
                <c:pt idx="3286">
                  <c:v>#N/A</c:v>
                </c:pt>
                <c:pt idx="3287">
                  <c:v>#N/A</c:v>
                </c:pt>
                <c:pt idx="3288">
                  <c:v>#N/A</c:v>
                </c:pt>
                <c:pt idx="3289">
                  <c:v>#N/A</c:v>
                </c:pt>
                <c:pt idx="3290">
                  <c:v>#N/A</c:v>
                </c:pt>
                <c:pt idx="3291">
                  <c:v>#N/A</c:v>
                </c:pt>
                <c:pt idx="3292">
                  <c:v>#N/A</c:v>
                </c:pt>
                <c:pt idx="3293">
                  <c:v>#N/A</c:v>
                </c:pt>
                <c:pt idx="3294">
                  <c:v>#N/A</c:v>
                </c:pt>
                <c:pt idx="3295">
                  <c:v>#N/A</c:v>
                </c:pt>
                <c:pt idx="3296">
                  <c:v>#N/A</c:v>
                </c:pt>
                <c:pt idx="3297">
                  <c:v>#N/A</c:v>
                </c:pt>
                <c:pt idx="3298">
                  <c:v>#N/A</c:v>
                </c:pt>
                <c:pt idx="3299">
                  <c:v>#N/A</c:v>
                </c:pt>
                <c:pt idx="3300">
                  <c:v>#N/A</c:v>
                </c:pt>
                <c:pt idx="3301">
                  <c:v>#N/A</c:v>
                </c:pt>
                <c:pt idx="3302">
                  <c:v>#N/A</c:v>
                </c:pt>
                <c:pt idx="3303">
                  <c:v>#N/A</c:v>
                </c:pt>
                <c:pt idx="3304">
                  <c:v>#N/A</c:v>
                </c:pt>
                <c:pt idx="3305">
                  <c:v>#N/A</c:v>
                </c:pt>
                <c:pt idx="3306">
                  <c:v>#N/A</c:v>
                </c:pt>
                <c:pt idx="3307">
                  <c:v>#N/A</c:v>
                </c:pt>
                <c:pt idx="3308">
                  <c:v>#N/A</c:v>
                </c:pt>
                <c:pt idx="3309">
                  <c:v>#N/A</c:v>
                </c:pt>
                <c:pt idx="3310">
                  <c:v>#N/A</c:v>
                </c:pt>
                <c:pt idx="3311">
                  <c:v>#N/A</c:v>
                </c:pt>
                <c:pt idx="3312">
                  <c:v>#N/A</c:v>
                </c:pt>
                <c:pt idx="3313">
                  <c:v>#N/A</c:v>
                </c:pt>
                <c:pt idx="3314">
                  <c:v>#N/A</c:v>
                </c:pt>
                <c:pt idx="3315">
                  <c:v>#N/A</c:v>
                </c:pt>
                <c:pt idx="3316">
                  <c:v>#N/A</c:v>
                </c:pt>
                <c:pt idx="3317">
                  <c:v>#N/A</c:v>
                </c:pt>
                <c:pt idx="3318">
                  <c:v>#N/A</c:v>
                </c:pt>
                <c:pt idx="3319">
                  <c:v>#N/A</c:v>
                </c:pt>
                <c:pt idx="3320">
                  <c:v>#N/A</c:v>
                </c:pt>
                <c:pt idx="3321">
                  <c:v>#N/A</c:v>
                </c:pt>
                <c:pt idx="3322">
                  <c:v>#N/A</c:v>
                </c:pt>
                <c:pt idx="3323">
                  <c:v>#N/A</c:v>
                </c:pt>
                <c:pt idx="3324">
                  <c:v>#N/A</c:v>
                </c:pt>
                <c:pt idx="3325">
                  <c:v>#N/A</c:v>
                </c:pt>
                <c:pt idx="3326">
                  <c:v>#N/A</c:v>
                </c:pt>
                <c:pt idx="3327">
                  <c:v>#N/A</c:v>
                </c:pt>
                <c:pt idx="3328">
                  <c:v>#N/A</c:v>
                </c:pt>
                <c:pt idx="3329">
                  <c:v>#N/A</c:v>
                </c:pt>
                <c:pt idx="3330">
                  <c:v>#N/A</c:v>
                </c:pt>
                <c:pt idx="3331">
                  <c:v>#N/A</c:v>
                </c:pt>
                <c:pt idx="3332">
                  <c:v>#N/A</c:v>
                </c:pt>
                <c:pt idx="3333">
                  <c:v>#N/A</c:v>
                </c:pt>
                <c:pt idx="3334">
                  <c:v>#N/A</c:v>
                </c:pt>
                <c:pt idx="3335">
                  <c:v>#N/A</c:v>
                </c:pt>
                <c:pt idx="3336">
                  <c:v>#N/A</c:v>
                </c:pt>
                <c:pt idx="3337">
                  <c:v>#N/A</c:v>
                </c:pt>
                <c:pt idx="3338">
                  <c:v>#N/A</c:v>
                </c:pt>
                <c:pt idx="3339">
                  <c:v>#N/A</c:v>
                </c:pt>
                <c:pt idx="3340">
                  <c:v>#N/A</c:v>
                </c:pt>
                <c:pt idx="3341">
                  <c:v>#N/A</c:v>
                </c:pt>
                <c:pt idx="3342">
                  <c:v>#N/A</c:v>
                </c:pt>
                <c:pt idx="3343">
                  <c:v>#N/A</c:v>
                </c:pt>
                <c:pt idx="3344">
                  <c:v>#N/A</c:v>
                </c:pt>
                <c:pt idx="3345">
                  <c:v>#N/A</c:v>
                </c:pt>
                <c:pt idx="3346">
                  <c:v>#N/A</c:v>
                </c:pt>
                <c:pt idx="3347">
                  <c:v>0.55000000000000004</c:v>
                </c:pt>
                <c:pt idx="3348">
                  <c:v>#N/A</c:v>
                </c:pt>
                <c:pt idx="3349">
                  <c:v>#N/A</c:v>
                </c:pt>
                <c:pt idx="3350">
                  <c:v>#N/A</c:v>
                </c:pt>
                <c:pt idx="3351">
                  <c:v>#N/A</c:v>
                </c:pt>
                <c:pt idx="3352">
                  <c:v>#N/A</c:v>
                </c:pt>
                <c:pt idx="3353">
                  <c:v>#N/A</c:v>
                </c:pt>
                <c:pt idx="3354">
                  <c:v>#N/A</c:v>
                </c:pt>
                <c:pt idx="3355">
                  <c:v>#N/A</c:v>
                </c:pt>
                <c:pt idx="3356">
                  <c:v>#N/A</c:v>
                </c:pt>
                <c:pt idx="3357">
                  <c:v>#N/A</c:v>
                </c:pt>
                <c:pt idx="3358">
                  <c:v>#N/A</c:v>
                </c:pt>
                <c:pt idx="3359">
                  <c:v>#N/A</c:v>
                </c:pt>
                <c:pt idx="3360">
                  <c:v>#N/A</c:v>
                </c:pt>
                <c:pt idx="3361">
                  <c:v>#N/A</c:v>
                </c:pt>
                <c:pt idx="3362">
                  <c:v>#N/A</c:v>
                </c:pt>
                <c:pt idx="3363">
                  <c:v>#N/A</c:v>
                </c:pt>
                <c:pt idx="3364">
                  <c:v>#N/A</c:v>
                </c:pt>
                <c:pt idx="3365">
                  <c:v>#N/A</c:v>
                </c:pt>
                <c:pt idx="3366">
                  <c:v>#N/A</c:v>
                </c:pt>
                <c:pt idx="3367">
                  <c:v>#N/A</c:v>
                </c:pt>
                <c:pt idx="3368">
                  <c:v>#N/A</c:v>
                </c:pt>
                <c:pt idx="3369">
                  <c:v>#N/A</c:v>
                </c:pt>
                <c:pt idx="3370">
                  <c:v>#N/A</c:v>
                </c:pt>
                <c:pt idx="3371">
                  <c:v>#N/A</c:v>
                </c:pt>
                <c:pt idx="3372">
                  <c:v>#N/A</c:v>
                </c:pt>
                <c:pt idx="3373">
                  <c:v>#N/A</c:v>
                </c:pt>
                <c:pt idx="3374">
                  <c:v>#N/A</c:v>
                </c:pt>
                <c:pt idx="3375">
                  <c:v>#N/A</c:v>
                </c:pt>
                <c:pt idx="3376">
                  <c:v>#N/A</c:v>
                </c:pt>
                <c:pt idx="3377">
                  <c:v>#N/A</c:v>
                </c:pt>
                <c:pt idx="3378">
                  <c:v>#N/A</c:v>
                </c:pt>
                <c:pt idx="3379">
                  <c:v>#N/A</c:v>
                </c:pt>
                <c:pt idx="3380">
                  <c:v>#N/A</c:v>
                </c:pt>
                <c:pt idx="3381">
                  <c:v>#N/A</c:v>
                </c:pt>
                <c:pt idx="3382">
                  <c:v>#N/A</c:v>
                </c:pt>
                <c:pt idx="3383">
                  <c:v>#N/A</c:v>
                </c:pt>
                <c:pt idx="3384">
                  <c:v>#N/A</c:v>
                </c:pt>
                <c:pt idx="3385">
                  <c:v>#N/A</c:v>
                </c:pt>
                <c:pt idx="3386">
                  <c:v>#N/A</c:v>
                </c:pt>
                <c:pt idx="3387">
                  <c:v>#N/A</c:v>
                </c:pt>
                <c:pt idx="3388">
                  <c:v>#N/A</c:v>
                </c:pt>
                <c:pt idx="3389">
                  <c:v>#N/A</c:v>
                </c:pt>
                <c:pt idx="3390">
                  <c:v>#N/A</c:v>
                </c:pt>
                <c:pt idx="3391">
                  <c:v>#N/A</c:v>
                </c:pt>
                <c:pt idx="3392">
                  <c:v>#N/A</c:v>
                </c:pt>
                <c:pt idx="3393">
                  <c:v>#N/A</c:v>
                </c:pt>
                <c:pt idx="3394">
                  <c:v>#N/A</c:v>
                </c:pt>
                <c:pt idx="3395">
                  <c:v>#N/A</c:v>
                </c:pt>
                <c:pt idx="3396">
                  <c:v>#N/A</c:v>
                </c:pt>
                <c:pt idx="3397">
                  <c:v>#N/A</c:v>
                </c:pt>
                <c:pt idx="3398">
                  <c:v>#N/A</c:v>
                </c:pt>
                <c:pt idx="3399">
                  <c:v>#N/A</c:v>
                </c:pt>
                <c:pt idx="3400">
                  <c:v>#N/A</c:v>
                </c:pt>
                <c:pt idx="3401">
                  <c:v>#N/A</c:v>
                </c:pt>
                <c:pt idx="3402">
                  <c:v>#N/A</c:v>
                </c:pt>
                <c:pt idx="3403">
                  <c:v>#N/A</c:v>
                </c:pt>
                <c:pt idx="3404">
                  <c:v>#N/A</c:v>
                </c:pt>
                <c:pt idx="3405">
                  <c:v>#N/A</c:v>
                </c:pt>
                <c:pt idx="3406">
                  <c:v>#N/A</c:v>
                </c:pt>
                <c:pt idx="3407">
                  <c:v>#N/A</c:v>
                </c:pt>
                <c:pt idx="3408">
                  <c:v>#N/A</c:v>
                </c:pt>
                <c:pt idx="3409">
                  <c:v>#N/A</c:v>
                </c:pt>
                <c:pt idx="3410">
                  <c:v>#N/A</c:v>
                </c:pt>
                <c:pt idx="3411">
                  <c:v>#N/A</c:v>
                </c:pt>
                <c:pt idx="3412">
                  <c:v>#N/A</c:v>
                </c:pt>
                <c:pt idx="3413">
                  <c:v>#N/A</c:v>
                </c:pt>
                <c:pt idx="3414">
                  <c:v>#N/A</c:v>
                </c:pt>
                <c:pt idx="3415">
                  <c:v>#N/A</c:v>
                </c:pt>
                <c:pt idx="3416">
                  <c:v>#N/A</c:v>
                </c:pt>
                <c:pt idx="3417">
                  <c:v>#N/A</c:v>
                </c:pt>
                <c:pt idx="3418">
                  <c:v>#N/A</c:v>
                </c:pt>
                <c:pt idx="3419">
                  <c:v>#N/A</c:v>
                </c:pt>
                <c:pt idx="3420">
                  <c:v>#N/A</c:v>
                </c:pt>
                <c:pt idx="3421">
                  <c:v>#N/A</c:v>
                </c:pt>
                <c:pt idx="3422">
                  <c:v>#N/A</c:v>
                </c:pt>
                <c:pt idx="3423">
                  <c:v>#N/A</c:v>
                </c:pt>
                <c:pt idx="3424">
                  <c:v>#N/A</c:v>
                </c:pt>
                <c:pt idx="3425">
                  <c:v>#N/A</c:v>
                </c:pt>
                <c:pt idx="3426">
                  <c:v>#N/A</c:v>
                </c:pt>
                <c:pt idx="3427">
                  <c:v>#N/A</c:v>
                </c:pt>
                <c:pt idx="3428">
                  <c:v>#N/A</c:v>
                </c:pt>
                <c:pt idx="3429">
                  <c:v>#N/A</c:v>
                </c:pt>
                <c:pt idx="3430">
                  <c:v>#N/A</c:v>
                </c:pt>
                <c:pt idx="3431">
                  <c:v>#N/A</c:v>
                </c:pt>
                <c:pt idx="3432">
                  <c:v>#N/A</c:v>
                </c:pt>
                <c:pt idx="3433">
                  <c:v>#N/A</c:v>
                </c:pt>
                <c:pt idx="3434">
                  <c:v>#N/A</c:v>
                </c:pt>
                <c:pt idx="3435">
                  <c:v>#N/A</c:v>
                </c:pt>
                <c:pt idx="3436">
                  <c:v>#N/A</c:v>
                </c:pt>
                <c:pt idx="3437">
                  <c:v>#N/A</c:v>
                </c:pt>
                <c:pt idx="3438">
                  <c:v>#N/A</c:v>
                </c:pt>
                <c:pt idx="3439">
                  <c:v>#N/A</c:v>
                </c:pt>
                <c:pt idx="3440">
                  <c:v>#N/A</c:v>
                </c:pt>
                <c:pt idx="3441">
                  <c:v>#N/A</c:v>
                </c:pt>
                <c:pt idx="3442">
                  <c:v>#N/A</c:v>
                </c:pt>
                <c:pt idx="3443">
                  <c:v>#N/A</c:v>
                </c:pt>
                <c:pt idx="3444">
                  <c:v>#N/A</c:v>
                </c:pt>
                <c:pt idx="3445">
                  <c:v>#N/A</c:v>
                </c:pt>
                <c:pt idx="3446">
                  <c:v>#N/A</c:v>
                </c:pt>
                <c:pt idx="3447">
                  <c:v>#N/A</c:v>
                </c:pt>
                <c:pt idx="3448">
                  <c:v>#N/A</c:v>
                </c:pt>
                <c:pt idx="3449">
                  <c:v>#N/A</c:v>
                </c:pt>
                <c:pt idx="3450">
                  <c:v>#N/A</c:v>
                </c:pt>
                <c:pt idx="3451">
                  <c:v>#N/A</c:v>
                </c:pt>
                <c:pt idx="3452">
                  <c:v>#N/A</c:v>
                </c:pt>
                <c:pt idx="3453">
                  <c:v>#N/A</c:v>
                </c:pt>
                <c:pt idx="3454">
                  <c:v>#N/A</c:v>
                </c:pt>
                <c:pt idx="3455">
                  <c:v>#N/A</c:v>
                </c:pt>
                <c:pt idx="3456">
                  <c:v>#N/A</c:v>
                </c:pt>
                <c:pt idx="3457">
                  <c:v>#N/A</c:v>
                </c:pt>
                <c:pt idx="3458">
                  <c:v>#N/A</c:v>
                </c:pt>
                <c:pt idx="3459">
                  <c:v>#N/A</c:v>
                </c:pt>
                <c:pt idx="3460">
                  <c:v>#N/A</c:v>
                </c:pt>
                <c:pt idx="3461">
                  <c:v>#N/A</c:v>
                </c:pt>
                <c:pt idx="3462">
                  <c:v>#N/A</c:v>
                </c:pt>
                <c:pt idx="3463">
                  <c:v>#N/A</c:v>
                </c:pt>
                <c:pt idx="3464">
                  <c:v>#N/A</c:v>
                </c:pt>
                <c:pt idx="3465">
                  <c:v>#N/A</c:v>
                </c:pt>
                <c:pt idx="3466">
                  <c:v>#N/A</c:v>
                </c:pt>
                <c:pt idx="3467">
                  <c:v>#N/A</c:v>
                </c:pt>
                <c:pt idx="3468">
                  <c:v>#N/A</c:v>
                </c:pt>
                <c:pt idx="3469">
                  <c:v>#N/A</c:v>
                </c:pt>
                <c:pt idx="3470">
                  <c:v>#N/A</c:v>
                </c:pt>
                <c:pt idx="3471">
                  <c:v>#N/A</c:v>
                </c:pt>
                <c:pt idx="3472">
                  <c:v>#N/A</c:v>
                </c:pt>
                <c:pt idx="3473">
                  <c:v>#N/A</c:v>
                </c:pt>
                <c:pt idx="3474">
                  <c:v>#N/A</c:v>
                </c:pt>
                <c:pt idx="3475">
                  <c:v>#N/A</c:v>
                </c:pt>
                <c:pt idx="3476">
                  <c:v>#N/A</c:v>
                </c:pt>
                <c:pt idx="3477">
                  <c:v>#N/A</c:v>
                </c:pt>
                <c:pt idx="3478">
                  <c:v>#N/A</c:v>
                </c:pt>
                <c:pt idx="3479">
                  <c:v>#N/A</c:v>
                </c:pt>
                <c:pt idx="3480">
                  <c:v>#N/A</c:v>
                </c:pt>
                <c:pt idx="3481">
                  <c:v>#N/A</c:v>
                </c:pt>
                <c:pt idx="3482">
                  <c:v>#N/A</c:v>
                </c:pt>
                <c:pt idx="3483">
                  <c:v>#N/A</c:v>
                </c:pt>
                <c:pt idx="3484">
                  <c:v>#N/A</c:v>
                </c:pt>
                <c:pt idx="3485">
                  <c:v>#N/A</c:v>
                </c:pt>
                <c:pt idx="3486">
                  <c:v>#N/A</c:v>
                </c:pt>
                <c:pt idx="3487">
                  <c:v>#N/A</c:v>
                </c:pt>
                <c:pt idx="3488">
                  <c:v>#N/A</c:v>
                </c:pt>
                <c:pt idx="3489">
                  <c:v>#N/A</c:v>
                </c:pt>
                <c:pt idx="3490">
                  <c:v>#N/A</c:v>
                </c:pt>
                <c:pt idx="3491">
                  <c:v>#N/A</c:v>
                </c:pt>
                <c:pt idx="3492">
                  <c:v>#N/A</c:v>
                </c:pt>
                <c:pt idx="3493">
                  <c:v>#N/A</c:v>
                </c:pt>
                <c:pt idx="3494">
                  <c:v>#N/A</c:v>
                </c:pt>
                <c:pt idx="3495">
                  <c:v>#N/A</c:v>
                </c:pt>
                <c:pt idx="3496">
                  <c:v>#N/A</c:v>
                </c:pt>
                <c:pt idx="3497">
                  <c:v>#N/A</c:v>
                </c:pt>
                <c:pt idx="3498">
                  <c:v>#N/A</c:v>
                </c:pt>
                <c:pt idx="3499">
                  <c:v>#N/A</c:v>
                </c:pt>
                <c:pt idx="3500">
                  <c:v>#N/A</c:v>
                </c:pt>
                <c:pt idx="3501">
                  <c:v>#N/A</c:v>
                </c:pt>
                <c:pt idx="3502">
                  <c:v>#N/A</c:v>
                </c:pt>
                <c:pt idx="3503">
                  <c:v>#N/A</c:v>
                </c:pt>
                <c:pt idx="3504">
                  <c:v>#N/A</c:v>
                </c:pt>
                <c:pt idx="3505">
                  <c:v>#N/A</c:v>
                </c:pt>
                <c:pt idx="3506">
                  <c:v>#N/A</c:v>
                </c:pt>
                <c:pt idx="3507">
                  <c:v>#N/A</c:v>
                </c:pt>
                <c:pt idx="3508">
                  <c:v>#N/A</c:v>
                </c:pt>
                <c:pt idx="3509">
                  <c:v>#N/A</c:v>
                </c:pt>
                <c:pt idx="3510">
                  <c:v>#N/A</c:v>
                </c:pt>
                <c:pt idx="3511">
                  <c:v>#N/A</c:v>
                </c:pt>
                <c:pt idx="3512">
                  <c:v>#N/A</c:v>
                </c:pt>
                <c:pt idx="3513">
                  <c:v>#N/A</c:v>
                </c:pt>
                <c:pt idx="3514">
                  <c:v>#N/A</c:v>
                </c:pt>
                <c:pt idx="3515">
                  <c:v>#N/A</c:v>
                </c:pt>
                <c:pt idx="3516">
                  <c:v>#N/A</c:v>
                </c:pt>
                <c:pt idx="3517">
                  <c:v>#N/A</c:v>
                </c:pt>
                <c:pt idx="3518">
                  <c:v>#N/A</c:v>
                </c:pt>
                <c:pt idx="3519">
                  <c:v>#N/A</c:v>
                </c:pt>
                <c:pt idx="3520">
                  <c:v>#N/A</c:v>
                </c:pt>
                <c:pt idx="3521">
                  <c:v>#N/A</c:v>
                </c:pt>
                <c:pt idx="3522">
                  <c:v>#N/A</c:v>
                </c:pt>
                <c:pt idx="3523">
                  <c:v>#N/A</c:v>
                </c:pt>
                <c:pt idx="3524">
                  <c:v>#N/A</c:v>
                </c:pt>
                <c:pt idx="3525">
                  <c:v>#N/A</c:v>
                </c:pt>
                <c:pt idx="3526">
                  <c:v>#N/A</c:v>
                </c:pt>
                <c:pt idx="3527">
                  <c:v>#N/A</c:v>
                </c:pt>
                <c:pt idx="3528">
                  <c:v>#N/A</c:v>
                </c:pt>
                <c:pt idx="3529">
                  <c:v>#N/A</c:v>
                </c:pt>
                <c:pt idx="3530">
                  <c:v>#N/A</c:v>
                </c:pt>
                <c:pt idx="3531">
                  <c:v>#N/A</c:v>
                </c:pt>
                <c:pt idx="3532">
                  <c:v>#N/A</c:v>
                </c:pt>
                <c:pt idx="3533">
                  <c:v>#N/A</c:v>
                </c:pt>
                <c:pt idx="3534">
                  <c:v>#N/A</c:v>
                </c:pt>
                <c:pt idx="3535">
                  <c:v>#N/A</c:v>
                </c:pt>
                <c:pt idx="3536">
                  <c:v>#N/A</c:v>
                </c:pt>
                <c:pt idx="3537">
                  <c:v>#N/A</c:v>
                </c:pt>
                <c:pt idx="3538">
                  <c:v>#N/A</c:v>
                </c:pt>
                <c:pt idx="3539">
                  <c:v>#N/A</c:v>
                </c:pt>
                <c:pt idx="3540">
                  <c:v>#N/A</c:v>
                </c:pt>
                <c:pt idx="3541">
                  <c:v>#N/A</c:v>
                </c:pt>
                <c:pt idx="3542">
                  <c:v>#N/A</c:v>
                </c:pt>
                <c:pt idx="3543">
                  <c:v>#N/A</c:v>
                </c:pt>
                <c:pt idx="3544">
                  <c:v>#N/A</c:v>
                </c:pt>
                <c:pt idx="3545">
                  <c:v>#N/A</c:v>
                </c:pt>
                <c:pt idx="3546">
                  <c:v>#N/A</c:v>
                </c:pt>
                <c:pt idx="3547">
                  <c:v>#N/A</c:v>
                </c:pt>
                <c:pt idx="3548">
                  <c:v>#N/A</c:v>
                </c:pt>
                <c:pt idx="3549">
                  <c:v>#N/A</c:v>
                </c:pt>
                <c:pt idx="3550">
                  <c:v>#N/A</c:v>
                </c:pt>
                <c:pt idx="3551">
                  <c:v>#N/A</c:v>
                </c:pt>
                <c:pt idx="3552">
                  <c:v>#N/A</c:v>
                </c:pt>
                <c:pt idx="3553">
                  <c:v>#N/A</c:v>
                </c:pt>
                <c:pt idx="3554">
                  <c:v>#N/A</c:v>
                </c:pt>
                <c:pt idx="3555">
                  <c:v>#N/A</c:v>
                </c:pt>
                <c:pt idx="3556">
                  <c:v>#N/A</c:v>
                </c:pt>
                <c:pt idx="3557">
                  <c:v>#N/A</c:v>
                </c:pt>
                <c:pt idx="3558">
                  <c:v>#N/A</c:v>
                </c:pt>
                <c:pt idx="3559">
                  <c:v>#N/A</c:v>
                </c:pt>
                <c:pt idx="3560">
                  <c:v>#N/A</c:v>
                </c:pt>
                <c:pt idx="3561">
                  <c:v>#N/A</c:v>
                </c:pt>
                <c:pt idx="3562">
                  <c:v>#N/A</c:v>
                </c:pt>
                <c:pt idx="3563">
                  <c:v>#N/A</c:v>
                </c:pt>
                <c:pt idx="3564">
                  <c:v>#N/A</c:v>
                </c:pt>
                <c:pt idx="3565">
                  <c:v>#N/A</c:v>
                </c:pt>
                <c:pt idx="3566">
                  <c:v>#N/A</c:v>
                </c:pt>
                <c:pt idx="3567">
                  <c:v>#N/A</c:v>
                </c:pt>
                <c:pt idx="3568">
                  <c:v>#N/A</c:v>
                </c:pt>
                <c:pt idx="3569">
                  <c:v>#N/A</c:v>
                </c:pt>
                <c:pt idx="3570">
                  <c:v>#N/A</c:v>
                </c:pt>
                <c:pt idx="3571">
                  <c:v>#N/A</c:v>
                </c:pt>
                <c:pt idx="3572">
                  <c:v>#N/A</c:v>
                </c:pt>
                <c:pt idx="3573">
                  <c:v>#N/A</c:v>
                </c:pt>
                <c:pt idx="3574">
                  <c:v>#N/A</c:v>
                </c:pt>
                <c:pt idx="3575">
                  <c:v>#N/A</c:v>
                </c:pt>
                <c:pt idx="3576">
                  <c:v>#N/A</c:v>
                </c:pt>
                <c:pt idx="3577">
                  <c:v>#N/A</c:v>
                </c:pt>
                <c:pt idx="3578">
                  <c:v>#N/A</c:v>
                </c:pt>
                <c:pt idx="3579">
                  <c:v>#N/A</c:v>
                </c:pt>
                <c:pt idx="3580">
                  <c:v>#N/A</c:v>
                </c:pt>
                <c:pt idx="3581">
                  <c:v>#N/A</c:v>
                </c:pt>
                <c:pt idx="3582">
                  <c:v>#N/A</c:v>
                </c:pt>
                <c:pt idx="3583">
                  <c:v>#N/A</c:v>
                </c:pt>
                <c:pt idx="3584">
                  <c:v>#N/A</c:v>
                </c:pt>
                <c:pt idx="3585">
                  <c:v>#N/A</c:v>
                </c:pt>
                <c:pt idx="3586">
                  <c:v>#N/A</c:v>
                </c:pt>
                <c:pt idx="3587">
                  <c:v>#N/A</c:v>
                </c:pt>
                <c:pt idx="3588">
                  <c:v>#N/A</c:v>
                </c:pt>
                <c:pt idx="3589">
                  <c:v>#N/A</c:v>
                </c:pt>
                <c:pt idx="3590">
                  <c:v>#N/A</c:v>
                </c:pt>
                <c:pt idx="3591">
                  <c:v>#N/A</c:v>
                </c:pt>
                <c:pt idx="3592">
                  <c:v>#N/A</c:v>
                </c:pt>
                <c:pt idx="3593">
                  <c:v>#N/A</c:v>
                </c:pt>
                <c:pt idx="3594">
                  <c:v>#N/A</c:v>
                </c:pt>
                <c:pt idx="3595">
                  <c:v>#N/A</c:v>
                </c:pt>
                <c:pt idx="3596">
                  <c:v>#N/A</c:v>
                </c:pt>
                <c:pt idx="3597">
                  <c:v>#N/A</c:v>
                </c:pt>
                <c:pt idx="3598">
                  <c:v>#N/A</c:v>
                </c:pt>
                <c:pt idx="3599">
                  <c:v>#N/A</c:v>
                </c:pt>
                <c:pt idx="3600">
                  <c:v>#N/A</c:v>
                </c:pt>
                <c:pt idx="3601">
                  <c:v>#N/A</c:v>
                </c:pt>
                <c:pt idx="3602">
                  <c:v>#N/A</c:v>
                </c:pt>
                <c:pt idx="3603">
                  <c:v>#N/A</c:v>
                </c:pt>
                <c:pt idx="3604">
                  <c:v>#N/A</c:v>
                </c:pt>
                <c:pt idx="3605">
                  <c:v>#N/A</c:v>
                </c:pt>
                <c:pt idx="3606">
                  <c:v>#N/A</c:v>
                </c:pt>
                <c:pt idx="3607">
                  <c:v>#N/A</c:v>
                </c:pt>
                <c:pt idx="3608">
                  <c:v>#N/A</c:v>
                </c:pt>
                <c:pt idx="3609">
                  <c:v>#N/A</c:v>
                </c:pt>
                <c:pt idx="3610">
                  <c:v>#N/A</c:v>
                </c:pt>
                <c:pt idx="3611">
                  <c:v>#N/A</c:v>
                </c:pt>
                <c:pt idx="3612">
                  <c:v>#N/A</c:v>
                </c:pt>
                <c:pt idx="3613">
                  <c:v>#N/A</c:v>
                </c:pt>
                <c:pt idx="3614">
                  <c:v>#N/A</c:v>
                </c:pt>
                <c:pt idx="3615">
                  <c:v>#N/A</c:v>
                </c:pt>
                <c:pt idx="3616">
                  <c:v>#N/A</c:v>
                </c:pt>
                <c:pt idx="3617">
                  <c:v>#N/A</c:v>
                </c:pt>
                <c:pt idx="3618">
                  <c:v>#N/A</c:v>
                </c:pt>
                <c:pt idx="3619">
                  <c:v>#N/A</c:v>
                </c:pt>
                <c:pt idx="3620">
                  <c:v>#N/A</c:v>
                </c:pt>
                <c:pt idx="3621">
                  <c:v>#N/A</c:v>
                </c:pt>
                <c:pt idx="3622">
                  <c:v>#N/A</c:v>
                </c:pt>
                <c:pt idx="3623">
                  <c:v>#N/A</c:v>
                </c:pt>
                <c:pt idx="3624">
                  <c:v>#N/A</c:v>
                </c:pt>
                <c:pt idx="3625">
                  <c:v>#N/A</c:v>
                </c:pt>
                <c:pt idx="3626">
                  <c:v>#N/A</c:v>
                </c:pt>
                <c:pt idx="3627">
                  <c:v>#N/A</c:v>
                </c:pt>
                <c:pt idx="3628">
                  <c:v>#N/A</c:v>
                </c:pt>
                <c:pt idx="3629">
                  <c:v>#N/A</c:v>
                </c:pt>
                <c:pt idx="3630">
                  <c:v>#N/A</c:v>
                </c:pt>
                <c:pt idx="3631">
                  <c:v>#N/A</c:v>
                </c:pt>
                <c:pt idx="3632">
                  <c:v>#N/A</c:v>
                </c:pt>
                <c:pt idx="3633">
                  <c:v>#N/A</c:v>
                </c:pt>
                <c:pt idx="3634">
                  <c:v>#N/A</c:v>
                </c:pt>
                <c:pt idx="3635">
                  <c:v>#N/A</c:v>
                </c:pt>
                <c:pt idx="3636">
                  <c:v>#N/A</c:v>
                </c:pt>
                <c:pt idx="3637">
                  <c:v>#N/A</c:v>
                </c:pt>
                <c:pt idx="3638">
                  <c:v>#N/A</c:v>
                </c:pt>
                <c:pt idx="3639">
                  <c:v>#N/A</c:v>
                </c:pt>
                <c:pt idx="3640">
                  <c:v>#N/A</c:v>
                </c:pt>
                <c:pt idx="3641">
                  <c:v>#N/A</c:v>
                </c:pt>
                <c:pt idx="3642">
                  <c:v>#N/A</c:v>
                </c:pt>
                <c:pt idx="3643">
                  <c:v>#N/A</c:v>
                </c:pt>
                <c:pt idx="3644">
                  <c:v>#N/A</c:v>
                </c:pt>
                <c:pt idx="3645">
                  <c:v>#N/A</c:v>
                </c:pt>
                <c:pt idx="3646">
                  <c:v>#N/A</c:v>
                </c:pt>
                <c:pt idx="3647">
                  <c:v>#N/A</c:v>
                </c:pt>
                <c:pt idx="3648">
                  <c:v>#N/A</c:v>
                </c:pt>
                <c:pt idx="3649">
                  <c:v>#N/A</c:v>
                </c:pt>
                <c:pt idx="3650">
                  <c:v>#N/A</c:v>
                </c:pt>
                <c:pt idx="3651">
                  <c:v>#N/A</c:v>
                </c:pt>
                <c:pt idx="3652">
                  <c:v>#N/A</c:v>
                </c:pt>
                <c:pt idx="3653">
                  <c:v>#N/A</c:v>
                </c:pt>
                <c:pt idx="3654">
                  <c:v>#N/A</c:v>
                </c:pt>
                <c:pt idx="3655">
                  <c:v>#N/A</c:v>
                </c:pt>
                <c:pt idx="3656">
                  <c:v>#N/A</c:v>
                </c:pt>
                <c:pt idx="3657">
                  <c:v>#N/A</c:v>
                </c:pt>
                <c:pt idx="3658">
                  <c:v>#N/A</c:v>
                </c:pt>
                <c:pt idx="3659">
                  <c:v>#N/A</c:v>
                </c:pt>
                <c:pt idx="3660">
                  <c:v>#N/A</c:v>
                </c:pt>
                <c:pt idx="3661">
                  <c:v>#N/A</c:v>
                </c:pt>
                <c:pt idx="3662">
                  <c:v>#N/A</c:v>
                </c:pt>
                <c:pt idx="3663">
                  <c:v>#N/A</c:v>
                </c:pt>
                <c:pt idx="3664">
                  <c:v>#N/A</c:v>
                </c:pt>
                <c:pt idx="3665">
                  <c:v>#N/A</c:v>
                </c:pt>
                <c:pt idx="3666">
                  <c:v>#N/A</c:v>
                </c:pt>
                <c:pt idx="3667">
                  <c:v>#N/A</c:v>
                </c:pt>
                <c:pt idx="3668">
                  <c:v>#N/A</c:v>
                </c:pt>
                <c:pt idx="3669">
                  <c:v>#N/A</c:v>
                </c:pt>
                <c:pt idx="3670">
                  <c:v>#N/A</c:v>
                </c:pt>
                <c:pt idx="3671">
                  <c:v>#N/A</c:v>
                </c:pt>
                <c:pt idx="3672">
                  <c:v>#N/A</c:v>
                </c:pt>
                <c:pt idx="3673">
                  <c:v>#N/A</c:v>
                </c:pt>
                <c:pt idx="3674">
                  <c:v>#N/A</c:v>
                </c:pt>
                <c:pt idx="3675">
                  <c:v>#N/A</c:v>
                </c:pt>
                <c:pt idx="3676">
                  <c:v>#N/A</c:v>
                </c:pt>
                <c:pt idx="3677">
                  <c:v>#N/A</c:v>
                </c:pt>
                <c:pt idx="3678">
                  <c:v>#N/A</c:v>
                </c:pt>
                <c:pt idx="3679">
                  <c:v>#N/A</c:v>
                </c:pt>
                <c:pt idx="3680">
                  <c:v>#N/A</c:v>
                </c:pt>
                <c:pt idx="3681">
                  <c:v>#N/A</c:v>
                </c:pt>
                <c:pt idx="3682">
                  <c:v>#N/A</c:v>
                </c:pt>
                <c:pt idx="3683">
                  <c:v>#N/A</c:v>
                </c:pt>
                <c:pt idx="3684">
                  <c:v>#N/A</c:v>
                </c:pt>
                <c:pt idx="3685">
                  <c:v>#N/A</c:v>
                </c:pt>
                <c:pt idx="3686">
                  <c:v>#N/A</c:v>
                </c:pt>
                <c:pt idx="3687">
                  <c:v>#N/A</c:v>
                </c:pt>
                <c:pt idx="3688">
                  <c:v>#N/A</c:v>
                </c:pt>
                <c:pt idx="3689">
                  <c:v>#N/A</c:v>
                </c:pt>
                <c:pt idx="3690">
                  <c:v>#N/A</c:v>
                </c:pt>
                <c:pt idx="3691">
                  <c:v>#N/A</c:v>
                </c:pt>
                <c:pt idx="3692">
                  <c:v>#N/A</c:v>
                </c:pt>
                <c:pt idx="3693">
                  <c:v>#N/A</c:v>
                </c:pt>
                <c:pt idx="3694">
                  <c:v>#N/A</c:v>
                </c:pt>
                <c:pt idx="3695">
                  <c:v>#N/A</c:v>
                </c:pt>
                <c:pt idx="3696">
                  <c:v>#N/A</c:v>
                </c:pt>
                <c:pt idx="3697">
                  <c:v>#N/A</c:v>
                </c:pt>
                <c:pt idx="3698">
                  <c:v>#N/A</c:v>
                </c:pt>
                <c:pt idx="3699">
                  <c:v>#N/A</c:v>
                </c:pt>
                <c:pt idx="3700">
                  <c:v>#N/A</c:v>
                </c:pt>
                <c:pt idx="3701">
                  <c:v>#N/A</c:v>
                </c:pt>
                <c:pt idx="3702">
                  <c:v>#N/A</c:v>
                </c:pt>
                <c:pt idx="3703">
                  <c:v>#N/A</c:v>
                </c:pt>
                <c:pt idx="3704">
                  <c:v>#N/A</c:v>
                </c:pt>
                <c:pt idx="3705">
                  <c:v>#N/A</c:v>
                </c:pt>
                <c:pt idx="3706">
                  <c:v>#N/A</c:v>
                </c:pt>
                <c:pt idx="3707">
                  <c:v>#N/A</c:v>
                </c:pt>
                <c:pt idx="3708">
                  <c:v>#N/A</c:v>
                </c:pt>
                <c:pt idx="3709">
                  <c:v>#N/A</c:v>
                </c:pt>
                <c:pt idx="3710">
                  <c:v>#N/A</c:v>
                </c:pt>
                <c:pt idx="3711">
                  <c:v>#N/A</c:v>
                </c:pt>
                <c:pt idx="3712">
                  <c:v>#N/A</c:v>
                </c:pt>
                <c:pt idx="3713">
                  <c:v>#N/A</c:v>
                </c:pt>
                <c:pt idx="3714">
                  <c:v>#N/A</c:v>
                </c:pt>
                <c:pt idx="3715">
                  <c:v>#N/A</c:v>
                </c:pt>
                <c:pt idx="3716">
                  <c:v>#N/A</c:v>
                </c:pt>
                <c:pt idx="3717">
                  <c:v>#N/A</c:v>
                </c:pt>
                <c:pt idx="3718">
                  <c:v>#N/A</c:v>
                </c:pt>
                <c:pt idx="3719">
                  <c:v>#N/A</c:v>
                </c:pt>
                <c:pt idx="3720">
                  <c:v>#N/A</c:v>
                </c:pt>
                <c:pt idx="3721">
                  <c:v>#N/A</c:v>
                </c:pt>
                <c:pt idx="3722">
                  <c:v>#N/A</c:v>
                </c:pt>
                <c:pt idx="3723">
                  <c:v>#N/A</c:v>
                </c:pt>
                <c:pt idx="3724">
                  <c:v>#N/A</c:v>
                </c:pt>
                <c:pt idx="3725">
                  <c:v>#N/A</c:v>
                </c:pt>
                <c:pt idx="3726">
                  <c:v>#N/A</c:v>
                </c:pt>
                <c:pt idx="3727">
                  <c:v>#N/A</c:v>
                </c:pt>
                <c:pt idx="3728">
                  <c:v>#N/A</c:v>
                </c:pt>
                <c:pt idx="3729">
                  <c:v>#N/A</c:v>
                </c:pt>
                <c:pt idx="3730">
                  <c:v>#N/A</c:v>
                </c:pt>
                <c:pt idx="3731">
                  <c:v>#N/A</c:v>
                </c:pt>
                <c:pt idx="3732">
                  <c:v>#N/A</c:v>
                </c:pt>
                <c:pt idx="3733">
                  <c:v>#N/A</c:v>
                </c:pt>
                <c:pt idx="3734">
                  <c:v>#N/A</c:v>
                </c:pt>
                <c:pt idx="3735">
                  <c:v>#N/A</c:v>
                </c:pt>
                <c:pt idx="3736">
                  <c:v>#N/A</c:v>
                </c:pt>
                <c:pt idx="3737">
                  <c:v>#N/A</c:v>
                </c:pt>
                <c:pt idx="3738">
                  <c:v>#N/A</c:v>
                </c:pt>
                <c:pt idx="3739">
                  <c:v>#N/A</c:v>
                </c:pt>
                <c:pt idx="3740">
                  <c:v>#N/A</c:v>
                </c:pt>
                <c:pt idx="3741">
                  <c:v>#N/A</c:v>
                </c:pt>
                <c:pt idx="3742">
                  <c:v>#N/A</c:v>
                </c:pt>
                <c:pt idx="3743">
                  <c:v>#N/A</c:v>
                </c:pt>
                <c:pt idx="3744">
                  <c:v>#N/A</c:v>
                </c:pt>
                <c:pt idx="3745">
                  <c:v>#N/A</c:v>
                </c:pt>
                <c:pt idx="3746">
                  <c:v>#N/A</c:v>
                </c:pt>
                <c:pt idx="3747">
                  <c:v>#N/A</c:v>
                </c:pt>
                <c:pt idx="3748">
                  <c:v>#N/A</c:v>
                </c:pt>
                <c:pt idx="3749">
                  <c:v>#N/A</c:v>
                </c:pt>
                <c:pt idx="3750">
                  <c:v>#N/A</c:v>
                </c:pt>
                <c:pt idx="3751">
                  <c:v>#N/A</c:v>
                </c:pt>
                <c:pt idx="3752">
                  <c:v>#N/A</c:v>
                </c:pt>
                <c:pt idx="3753">
                  <c:v>#N/A</c:v>
                </c:pt>
                <c:pt idx="3754">
                  <c:v>#N/A</c:v>
                </c:pt>
                <c:pt idx="3755">
                  <c:v>#N/A</c:v>
                </c:pt>
                <c:pt idx="3756">
                  <c:v>#N/A</c:v>
                </c:pt>
                <c:pt idx="3757">
                  <c:v>#N/A</c:v>
                </c:pt>
                <c:pt idx="3758">
                  <c:v>#N/A</c:v>
                </c:pt>
                <c:pt idx="3759">
                  <c:v>#N/A</c:v>
                </c:pt>
                <c:pt idx="3760">
                  <c:v>#N/A</c:v>
                </c:pt>
                <c:pt idx="3761">
                  <c:v>#N/A</c:v>
                </c:pt>
                <c:pt idx="3762">
                  <c:v>#N/A</c:v>
                </c:pt>
                <c:pt idx="3763">
                  <c:v>#N/A</c:v>
                </c:pt>
                <c:pt idx="3764">
                  <c:v>#N/A</c:v>
                </c:pt>
                <c:pt idx="3765">
                  <c:v>#N/A</c:v>
                </c:pt>
                <c:pt idx="3766">
                  <c:v>#N/A</c:v>
                </c:pt>
                <c:pt idx="3767">
                  <c:v>#N/A</c:v>
                </c:pt>
                <c:pt idx="3768">
                  <c:v>#N/A</c:v>
                </c:pt>
                <c:pt idx="3769">
                  <c:v>#N/A</c:v>
                </c:pt>
                <c:pt idx="3770">
                  <c:v>#N/A</c:v>
                </c:pt>
                <c:pt idx="3771">
                  <c:v>#N/A</c:v>
                </c:pt>
                <c:pt idx="3772">
                  <c:v>#N/A</c:v>
                </c:pt>
                <c:pt idx="3773">
                  <c:v>#N/A</c:v>
                </c:pt>
                <c:pt idx="3774">
                  <c:v>#N/A</c:v>
                </c:pt>
                <c:pt idx="3775">
                  <c:v>#N/A</c:v>
                </c:pt>
                <c:pt idx="3776">
                  <c:v>#N/A</c:v>
                </c:pt>
                <c:pt idx="3777">
                  <c:v>#N/A</c:v>
                </c:pt>
                <c:pt idx="3778">
                  <c:v>#N/A</c:v>
                </c:pt>
                <c:pt idx="3779">
                  <c:v>#N/A</c:v>
                </c:pt>
                <c:pt idx="3780">
                  <c:v>#N/A</c:v>
                </c:pt>
                <c:pt idx="3781">
                  <c:v>#N/A</c:v>
                </c:pt>
                <c:pt idx="3782">
                  <c:v>#N/A</c:v>
                </c:pt>
                <c:pt idx="3783">
                  <c:v>#N/A</c:v>
                </c:pt>
                <c:pt idx="3784">
                  <c:v>#N/A</c:v>
                </c:pt>
                <c:pt idx="3785">
                  <c:v>#N/A</c:v>
                </c:pt>
                <c:pt idx="3786">
                  <c:v>#N/A</c:v>
                </c:pt>
                <c:pt idx="3787">
                  <c:v>#N/A</c:v>
                </c:pt>
                <c:pt idx="3788">
                  <c:v>#N/A</c:v>
                </c:pt>
                <c:pt idx="3789">
                  <c:v>#N/A</c:v>
                </c:pt>
                <c:pt idx="3790">
                  <c:v>#N/A</c:v>
                </c:pt>
                <c:pt idx="3791">
                  <c:v>#N/A</c:v>
                </c:pt>
                <c:pt idx="3792">
                  <c:v>#N/A</c:v>
                </c:pt>
                <c:pt idx="3793">
                  <c:v>#N/A</c:v>
                </c:pt>
                <c:pt idx="3794">
                  <c:v>#N/A</c:v>
                </c:pt>
                <c:pt idx="3795">
                  <c:v>#N/A</c:v>
                </c:pt>
                <c:pt idx="3796">
                  <c:v>#N/A</c:v>
                </c:pt>
                <c:pt idx="3797">
                  <c:v>#N/A</c:v>
                </c:pt>
                <c:pt idx="3798">
                  <c:v>#N/A</c:v>
                </c:pt>
                <c:pt idx="3799">
                  <c:v>#N/A</c:v>
                </c:pt>
                <c:pt idx="3800">
                  <c:v>#N/A</c:v>
                </c:pt>
                <c:pt idx="3801">
                  <c:v>#N/A</c:v>
                </c:pt>
                <c:pt idx="3802">
                  <c:v>#N/A</c:v>
                </c:pt>
                <c:pt idx="3803">
                  <c:v>#N/A</c:v>
                </c:pt>
                <c:pt idx="3804">
                  <c:v>#N/A</c:v>
                </c:pt>
                <c:pt idx="3805">
                  <c:v>#N/A</c:v>
                </c:pt>
                <c:pt idx="3806">
                  <c:v>#N/A</c:v>
                </c:pt>
                <c:pt idx="3807">
                  <c:v>#N/A</c:v>
                </c:pt>
                <c:pt idx="3808">
                  <c:v>#N/A</c:v>
                </c:pt>
                <c:pt idx="3809">
                  <c:v>#N/A</c:v>
                </c:pt>
                <c:pt idx="3810">
                  <c:v>#N/A</c:v>
                </c:pt>
                <c:pt idx="3811">
                  <c:v>#N/A</c:v>
                </c:pt>
                <c:pt idx="3812">
                  <c:v>#N/A</c:v>
                </c:pt>
                <c:pt idx="3813">
                  <c:v>#N/A</c:v>
                </c:pt>
                <c:pt idx="3814">
                  <c:v>#N/A</c:v>
                </c:pt>
                <c:pt idx="3815">
                  <c:v>#N/A</c:v>
                </c:pt>
                <c:pt idx="3816">
                  <c:v>#N/A</c:v>
                </c:pt>
                <c:pt idx="3817">
                  <c:v>#N/A</c:v>
                </c:pt>
                <c:pt idx="3818">
                  <c:v>#N/A</c:v>
                </c:pt>
                <c:pt idx="3819">
                  <c:v>#N/A</c:v>
                </c:pt>
                <c:pt idx="3820">
                  <c:v>#N/A</c:v>
                </c:pt>
                <c:pt idx="3821">
                  <c:v>#N/A</c:v>
                </c:pt>
                <c:pt idx="3822">
                  <c:v>#N/A</c:v>
                </c:pt>
                <c:pt idx="3823">
                  <c:v>#N/A</c:v>
                </c:pt>
                <c:pt idx="3824">
                  <c:v>#N/A</c:v>
                </c:pt>
                <c:pt idx="3825">
                  <c:v>#N/A</c:v>
                </c:pt>
                <c:pt idx="3826">
                  <c:v>#N/A</c:v>
                </c:pt>
                <c:pt idx="3827">
                  <c:v>#N/A</c:v>
                </c:pt>
                <c:pt idx="3828">
                  <c:v>#N/A</c:v>
                </c:pt>
                <c:pt idx="3829">
                  <c:v>#N/A</c:v>
                </c:pt>
                <c:pt idx="3830">
                  <c:v>#N/A</c:v>
                </c:pt>
                <c:pt idx="3831">
                  <c:v>#N/A</c:v>
                </c:pt>
                <c:pt idx="3832">
                  <c:v>#N/A</c:v>
                </c:pt>
                <c:pt idx="3833">
                  <c:v>#N/A</c:v>
                </c:pt>
                <c:pt idx="3834">
                  <c:v>#N/A</c:v>
                </c:pt>
                <c:pt idx="3835">
                  <c:v>#N/A</c:v>
                </c:pt>
                <c:pt idx="3836">
                  <c:v>#N/A</c:v>
                </c:pt>
                <c:pt idx="3837">
                  <c:v>#N/A</c:v>
                </c:pt>
                <c:pt idx="3838">
                  <c:v>#N/A</c:v>
                </c:pt>
                <c:pt idx="3839">
                  <c:v>#N/A</c:v>
                </c:pt>
                <c:pt idx="3840">
                  <c:v>#N/A</c:v>
                </c:pt>
                <c:pt idx="3841">
                  <c:v>#N/A</c:v>
                </c:pt>
                <c:pt idx="3842">
                  <c:v>#N/A</c:v>
                </c:pt>
                <c:pt idx="3843">
                  <c:v>#N/A</c:v>
                </c:pt>
                <c:pt idx="3844">
                  <c:v>#N/A</c:v>
                </c:pt>
                <c:pt idx="3845">
                  <c:v>#N/A</c:v>
                </c:pt>
                <c:pt idx="3846">
                  <c:v>#N/A</c:v>
                </c:pt>
                <c:pt idx="3847">
                  <c:v>#N/A</c:v>
                </c:pt>
                <c:pt idx="3848">
                  <c:v>#N/A</c:v>
                </c:pt>
                <c:pt idx="3849">
                  <c:v>#N/A</c:v>
                </c:pt>
                <c:pt idx="3850">
                  <c:v>#N/A</c:v>
                </c:pt>
                <c:pt idx="3851">
                  <c:v>#N/A</c:v>
                </c:pt>
                <c:pt idx="3852">
                  <c:v>#N/A</c:v>
                </c:pt>
                <c:pt idx="3853">
                  <c:v>#N/A</c:v>
                </c:pt>
                <c:pt idx="3854">
                  <c:v>#N/A</c:v>
                </c:pt>
                <c:pt idx="3855">
                  <c:v>#N/A</c:v>
                </c:pt>
                <c:pt idx="3856">
                  <c:v>#N/A</c:v>
                </c:pt>
                <c:pt idx="3857">
                  <c:v>#N/A</c:v>
                </c:pt>
                <c:pt idx="3858">
                  <c:v>#N/A</c:v>
                </c:pt>
                <c:pt idx="3859">
                  <c:v>#N/A</c:v>
                </c:pt>
                <c:pt idx="3860">
                  <c:v>#N/A</c:v>
                </c:pt>
                <c:pt idx="3861">
                  <c:v>#N/A</c:v>
                </c:pt>
                <c:pt idx="3862">
                  <c:v>#N/A</c:v>
                </c:pt>
                <c:pt idx="3863">
                  <c:v>#N/A</c:v>
                </c:pt>
                <c:pt idx="3864">
                  <c:v>#N/A</c:v>
                </c:pt>
                <c:pt idx="3865">
                  <c:v>#N/A</c:v>
                </c:pt>
                <c:pt idx="3866">
                  <c:v>#N/A</c:v>
                </c:pt>
                <c:pt idx="3867">
                  <c:v>#N/A</c:v>
                </c:pt>
                <c:pt idx="3868">
                  <c:v>#N/A</c:v>
                </c:pt>
                <c:pt idx="3869">
                  <c:v>#N/A</c:v>
                </c:pt>
                <c:pt idx="3870">
                  <c:v>#N/A</c:v>
                </c:pt>
                <c:pt idx="3871">
                  <c:v>#N/A</c:v>
                </c:pt>
                <c:pt idx="3872">
                  <c:v>#N/A</c:v>
                </c:pt>
                <c:pt idx="3873">
                  <c:v>#N/A</c:v>
                </c:pt>
                <c:pt idx="3874">
                  <c:v>#N/A</c:v>
                </c:pt>
                <c:pt idx="3875">
                  <c:v>#N/A</c:v>
                </c:pt>
                <c:pt idx="3876">
                  <c:v>#N/A</c:v>
                </c:pt>
                <c:pt idx="3877">
                  <c:v>#N/A</c:v>
                </c:pt>
                <c:pt idx="3878">
                  <c:v>#N/A</c:v>
                </c:pt>
                <c:pt idx="3879">
                  <c:v>#N/A</c:v>
                </c:pt>
                <c:pt idx="3880">
                  <c:v>#N/A</c:v>
                </c:pt>
                <c:pt idx="3881">
                  <c:v>#N/A</c:v>
                </c:pt>
                <c:pt idx="3882">
                  <c:v>#N/A</c:v>
                </c:pt>
                <c:pt idx="3883">
                  <c:v>#N/A</c:v>
                </c:pt>
                <c:pt idx="3884">
                  <c:v>#N/A</c:v>
                </c:pt>
                <c:pt idx="3885">
                  <c:v>#N/A</c:v>
                </c:pt>
                <c:pt idx="3886">
                  <c:v>#N/A</c:v>
                </c:pt>
                <c:pt idx="3887">
                  <c:v>#N/A</c:v>
                </c:pt>
                <c:pt idx="3888">
                  <c:v>#N/A</c:v>
                </c:pt>
                <c:pt idx="3889">
                  <c:v>#N/A</c:v>
                </c:pt>
                <c:pt idx="3890">
                  <c:v>#N/A</c:v>
                </c:pt>
                <c:pt idx="3891">
                  <c:v>#N/A</c:v>
                </c:pt>
                <c:pt idx="3892">
                  <c:v>#N/A</c:v>
                </c:pt>
                <c:pt idx="3893">
                  <c:v>#N/A</c:v>
                </c:pt>
                <c:pt idx="3894">
                  <c:v>#N/A</c:v>
                </c:pt>
                <c:pt idx="3895">
                  <c:v>#N/A</c:v>
                </c:pt>
                <c:pt idx="3896">
                  <c:v>#N/A</c:v>
                </c:pt>
                <c:pt idx="3897">
                  <c:v>#N/A</c:v>
                </c:pt>
                <c:pt idx="3898">
                  <c:v>#N/A</c:v>
                </c:pt>
                <c:pt idx="3899">
                  <c:v>#N/A</c:v>
                </c:pt>
                <c:pt idx="3900">
                  <c:v>#N/A</c:v>
                </c:pt>
                <c:pt idx="3901">
                  <c:v>#N/A</c:v>
                </c:pt>
                <c:pt idx="3902">
                  <c:v>#N/A</c:v>
                </c:pt>
                <c:pt idx="3903">
                  <c:v>#N/A</c:v>
                </c:pt>
                <c:pt idx="3904">
                  <c:v>#N/A</c:v>
                </c:pt>
                <c:pt idx="3905">
                  <c:v>#N/A</c:v>
                </c:pt>
                <c:pt idx="3906">
                  <c:v>#N/A</c:v>
                </c:pt>
                <c:pt idx="3907">
                  <c:v>#N/A</c:v>
                </c:pt>
                <c:pt idx="3908">
                  <c:v>#N/A</c:v>
                </c:pt>
                <c:pt idx="3909">
                  <c:v>#N/A</c:v>
                </c:pt>
                <c:pt idx="3910">
                  <c:v>#N/A</c:v>
                </c:pt>
                <c:pt idx="3911">
                  <c:v>#N/A</c:v>
                </c:pt>
                <c:pt idx="3912">
                  <c:v>#N/A</c:v>
                </c:pt>
                <c:pt idx="3913">
                  <c:v>#N/A</c:v>
                </c:pt>
                <c:pt idx="3914">
                  <c:v>#N/A</c:v>
                </c:pt>
                <c:pt idx="3915">
                  <c:v>#N/A</c:v>
                </c:pt>
                <c:pt idx="3916">
                  <c:v>#N/A</c:v>
                </c:pt>
                <c:pt idx="3917">
                  <c:v>#N/A</c:v>
                </c:pt>
                <c:pt idx="3918">
                  <c:v>#N/A</c:v>
                </c:pt>
                <c:pt idx="3919">
                  <c:v>#N/A</c:v>
                </c:pt>
                <c:pt idx="3920">
                  <c:v>#N/A</c:v>
                </c:pt>
                <c:pt idx="3921">
                  <c:v>#N/A</c:v>
                </c:pt>
                <c:pt idx="3922">
                  <c:v>#N/A</c:v>
                </c:pt>
                <c:pt idx="3923">
                  <c:v>#N/A</c:v>
                </c:pt>
                <c:pt idx="3924">
                  <c:v>#N/A</c:v>
                </c:pt>
                <c:pt idx="3925">
                  <c:v>#N/A</c:v>
                </c:pt>
                <c:pt idx="3926">
                  <c:v>#N/A</c:v>
                </c:pt>
                <c:pt idx="3927">
                  <c:v>#N/A</c:v>
                </c:pt>
                <c:pt idx="3928">
                  <c:v>#N/A</c:v>
                </c:pt>
                <c:pt idx="3929">
                  <c:v>#N/A</c:v>
                </c:pt>
                <c:pt idx="3930">
                  <c:v>#N/A</c:v>
                </c:pt>
                <c:pt idx="3931">
                  <c:v>#N/A</c:v>
                </c:pt>
                <c:pt idx="3932">
                  <c:v>#N/A</c:v>
                </c:pt>
                <c:pt idx="3933">
                  <c:v>#N/A</c:v>
                </c:pt>
                <c:pt idx="3934">
                  <c:v>#N/A</c:v>
                </c:pt>
                <c:pt idx="3935">
                  <c:v>#N/A</c:v>
                </c:pt>
                <c:pt idx="3936">
                  <c:v>#N/A</c:v>
                </c:pt>
                <c:pt idx="3937">
                  <c:v>#N/A</c:v>
                </c:pt>
                <c:pt idx="3938">
                  <c:v>#N/A</c:v>
                </c:pt>
                <c:pt idx="3939">
                  <c:v>#N/A</c:v>
                </c:pt>
                <c:pt idx="3940">
                  <c:v>#N/A</c:v>
                </c:pt>
                <c:pt idx="3941">
                  <c:v>#N/A</c:v>
                </c:pt>
                <c:pt idx="3942">
                  <c:v>#N/A</c:v>
                </c:pt>
                <c:pt idx="3943">
                  <c:v>#N/A</c:v>
                </c:pt>
                <c:pt idx="3944">
                  <c:v>#N/A</c:v>
                </c:pt>
                <c:pt idx="3945">
                  <c:v>#N/A</c:v>
                </c:pt>
                <c:pt idx="3946">
                  <c:v>#N/A</c:v>
                </c:pt>
                <c:pt idx="3947">
                  <c:v>#N/A</c:v>
                </c:pt>
                <c:pt idx="3948">
                  <c:v>#N/A</c:v>
                </c:pt>
                <c:pt idx="3949">
                  <c:v>#N/A</c:v>
                </c:pt>
                <c:pt idx="3950">
                  <c:v>#N/A</c:v>
                </c:pt>
                <c:pt idx="3951">
                  <c:v>#N/A</c:v>
                </c:pt>
                <c:pt idx="3952">
                  <c:v>#N/A</c:v>
                </c:pt>
                <c:pt idx="3953">
                  <c:v>#N/A</c:v>
                </c:pt>
                <c:pt idx="3954">
                  <c:v>#N/A</c:v>
                </c:pt>
                <c:pt idx="3955">
                  <c:v>#N/A</c:v>
                </c:pt>
                <c:pt idx="3956">
                  <c:v>#N/A</c:v>
                </c:pt>
                <c:pt idx="3957">
                  <c:v>#N/A</c:v>
                </c:pt>
                <c:pt idx="3958">
                  <c:v>#N/A</c:v>
                </c:pt>
                <c:pt idx="3959">
                  <c:v>#N/A</c:v>
                </c:pt>
                <c:pt idx="3960">
                  <c:v>#N/A</c:v>
                </c:pt>
                <c:pt idx="3961">
                  <c:v>#N/A</c:v>
                </c:pt>
                <c:pt idx="3962">
                  <c:v>#N/A</c:v>
                </c:pt>
                <c:pt idx="3963">
                  <c:v>#N/A</c:v>
                </c:pt>
                <c:pt idx="3964">
                  <c:v>#N/A</c:v>
                </c:pt>
                <c:pt idx="3965">
                  <c:v>#N/A</c:v>
                </c:pt>
                <c:pt idx="3966">
                  <c:v>#N/A</c:v>
                </c:pt>
                <c:pt idx="3967">
                  <c:v>#N/A</c:v>
                </c:pt>
                <c:pt idx="3968">
                  <c:v>#N/A</c:v>
                </c:pt>
                <c:pt idx="3969">
                  <c:v>#N/A</c:v>
                </c:pt>
                <c:pt idx="3970">
                  <c:v>#N/A</c:v>
                </c:pt>
                <c:pt idx="3971">
                  <c:v>#N/A</c:v>
                </c:pt>
                <c:pt idx="3972">
                  <c:v>#N/A</c:v>
                </c:pt>
                <c:pt idx="3973">
                  <c:v>#N/A</c:v>
                </c:pt>
                <c:pt idx="3974">
                  <c:v>#N/A</c:v>
                </c:pt>
                <c:pt idx="3975">
                  <c:v>#N/A</c:v>
                </c:pt>
                <c:pt idx="3976">
                  <c:v>#N/A</c:v>
                </c:pt>
                <c:pt idx="3977">
                  <c:v>#N/A</c:v>
                </c:pt>
                <c:pt idx="3978">
                  <c:v>#N/A</c:v>
                </c:pt>
                <c:pt idx="3979">
                  <c:v>#N/A</c:v>
                </c:pt>
                <c:pt idx="3980">
                  <c:v>#N/A</c:v>
                </c:pt>
                <c:pt idx="3981">
                  <c:v>#N/A</c:v>
                </c:pt>
                <c:pt idx="3982">
                  <c:v>#N/A</c:v>
                </c:pt>
                <c:pt idx="3983">
                  <c:v>#N/A</c:v>
                </c:pt>
                <c:pt idx="3984">
                  <c:v>#N/A</c:v>
                </c:pt>
                <c:pt idx="3985">
                  <c:v>#N/A</c:v>
                </c:pt>
                <c:pt idx="3986">
                  <c:v>#N/A</c:v>
                </c:pt>
                <c:pt idx="3987">
                  <c:v>#N/A</c:v>
                </c:pt>
                <c:pt idx="3988">
                  <c:v>#N/A</c:v>
                </c:pt>
                <c:pt idx="3989">
                  <c:v>#N/A</c:v>
                </c:pt>
                <c:pt idx="3990">
                  <c:v>#N/A</c:v>
                </c:pt>
                <c:pt idx="3991">
                  <c:v>#N/A</c:v>
                </c:pt>
                <c:pt idx="3992">
                  <c:v>#N/A</c:v>
                </c:pt>
                <c:pt idx="3993">
                  <c:v>#N/A</c:v>
                </c:pt>
                <c:pt idx="3994">
                  <c:v>#N/A</c:v>
                </c:pt>
                <c:pt idx="3995">
                  <c:v>#N/A</c:v>
                </c:pt>
                <c:pt idx="3996">
                  <c:v>#N/A</c:v>
                </c:pt>
                <c:pt idx="3997">
                  <c:v>#N/A</c:v>
                </c:pt>
                <c:pt idx="3998">
                  <c:v>#N/A</c:v>
                </c:pt>
                <c:pt idx="3999">
                  <c:v>#N/A</c:v>
                </c:pt>
                <c:pt idx="4000">
                  <c:v>#N/A</c:v>
                </c:pt>
                <c:pt idx="4001">
                  <c:v>#N/A</c:v>
                </c:pt>
                <c:pt idx="4002">
                  <c:v>#N/A</c:v>
                </c:pt>
                <c:pt idx="4003">
                  <c:v>#N/A</c:v>
                </c:pt>
                <c:pt idx="4004">
                  <c:v>#N/A</c:v>
                </c:pt>
                <c:pt idx="4005">
                  <c:v>#N/A</c:v>
                </c:pt>
                <c:pt idx="4006">
                  <c:v>#N/A</c:v>
                </c:pt>
                <c:pt idx="4007">
                  <c:v>#N/A</c:v>
                </c:pt>
                <c:pt idx="4008">
                  <c:v>#N/A</c:v>
                </c:pt>
                <c:pt idx="4009">
                  <c:v>#N/A</c:v>
                </c:pt>
                <c:pt idx="4010">
                  <c:v>#N/A</c:v>
                </c:pt>
                <c:pt idx="4011">
                  <c:v>#N/A</c:v>
                </c:pt>
                <c:pt idx="4012">
                  <c:v>#N/A</c:v>
                </c:pt>
                <c:pt idx="4013">
                  <c:v>#N/A</c:v>
                </c:pt>
                <c:pt idx="4014">
                  <c:v>#N/A</c:v>
                </c:pt>
                <c:pt idx="4015">
                  <c:v>#N/A</c:v>
                </c:pt>
                <c:pt idx="4016">
                  <c:v>#N/A</c:v>
                </c:pt>
                <c:pt idx="4017">
                  <c:v>#N/A</c:v>
                </c:pt>
                <c:pt idx="4018">
                  <c:v>#N/A</c:v>
                </c:pt>
                <c:pt idx="4019">
                  <c:v>#N/A</c:v>
                </c:pt>
                <c:pt idx="4020">
                  <c:v>#N/A</c:v>
                </c:pt>
                <c:pt idx="4021">
                  <c:v>#N/A</c:v>
                </c:pt>
                <c:pt idx="4022">
                  <c:v>#N/A</c:v>
                </c:pt>
                <c:pt idx="4023">
                  <c:v>#N/A</c:v>
                </c:pt>
                <c:pt idx="4024">
                  <c:v>#N/A</c:v>
                </c:pt>
                <c:pt idx="4025">
                  <c:v>#N/A</c:v>
                </c:pt>
                <c:pt idx="4026">
                  <c:v>#N/A</c:v>
                </c:pt>
                <c:pt idx="4027">
                  <c:v>#N/A</c:v>
                </c:pt>
                <c:pt idx="4028">
                  <c:v>#N/A</c:v>
                </c:pt>
                <c:pt idx="4029">
                  <c:v>#N/A</c:v>
                </c:pt>
                <c:pt idx="4030">
                  <c:v>#N/A</c:v>
                </c:pt>
                <c:pt idx="4031">
                  <c:v>#N/A</c:v>
                </c:pt>
                <c:pt idx="4032">
                  <c:v>#N/A</c:v>
                </c:pt>
                <c:pt idx="4033">
                  <c:v>#N/A</c:v>
                </c:pt>
                <c:pt idx="4034">
                  <c:v>#N/A</c:v>
                </c:pt>
                <c:pt idx="4035">
                  <c:v>#N/A</c:v>
                </c:pt>
                <c:pt idx="4036">
                  <c:v>#N/A</c:v>
                </c:pt>
                <c:pt idx="4037">
                  <c:v>#N/A</c:v>
                </c:pt>
                <c:pt idx="4038">
                  <c:v>#N/A</c:v>
                </c:pt>
                <c:pt idx="4039">
                  <c:v>#N/A</c:v>
                </c:pt>
                <c:pt idx="4040">
                  <c:v>#N/A</c:v>
                </c:pt>
                <c:pt idx="4041">
                  <c:v>#N/A</c:v>
                </c:pt>
                <c:pt idx="4042">
                  <c:v>#N/A</c:v>
                </c:pt>
                <c:pt idx="4043">
                  <c:v>#N/A</c:v>
                </c:pt>
                <c:pt idx="4044">
                  <c:v>#N/A</c:v>
                </c:pt>
                <c:pt idx="4045">
                  <c:v>#N/A</c:v>
                </c:pt>
                <c:pt idx="4046">
                  <c:v>#N/A</c:v>
                </c:pt>
                <c:pt idx="4047">
                  <c:v>#N/A</c:v>
                </c:pt>
                <c:pt idx="4048">
                  <c:v>#N/A</c:v>
                </c:pt>
                <c:pt idx="4049">
                  <c:v>#N/A</c:v>
                </c:pt>
                <c:pt idx="4050">
                  <c:v>#N/A</c:v>
                </c:pt>
                <c:pt idx="4051">
                  <c:v>#N/A</c:v>
                </c:pt>
                <c:pt idx="4052">
                  <c:v>#N/A</c:v>
                </c:pt>
                <c:pt idx="4053">
                  <c:v>#N/A</c:v>
                </c:pt>
                <c:pt idx="4054">
                  <c:v>#N/A</c:v>
                </c:pt>
                <c:pt idx="4055">
                  <c:v>#N/A</c:v>
                </c:pt>
                <c:pt idx="4056">
                  <c:v>#N/A</c:v>
                </c:pt>
                <c:pt idx="4057">
                  <c:v>#N/A</c:v>
                </c:pt>
                <c:pt idx="4058">
                  <c:v>#N/A</c:v>
                </c:pt>
                <c:pt idx="4059">
                  <c:v>#N/A</c:v>
                </c:pt>
                <c:pt idx="4060">
                  <c:v>#N/A</c:v>
                </c:pt>
                <c:pt idx="4061">
                  <c:v>#N/A</c:v>
                </c:pt>
                <c:pt idx="4062">
                  <c:v>#N/A</c:v>
                </c:pt>
                <c:pt idx="4063">
                  <c:v>#N/A</c:v>
                </c:pt>
                <c:pt idx="4064">
                  <c:v>#N/A</c:v>
                </c:pt>
                <c:pt idx="4065">
                  <c:v>#N/A</c:v>
                </c:pt>
                <c:pt idx="4066">
                  <c:v>#N/A</c:v>
                </c:pt>
                <c:pt idx="4067">
                  <c:v>#N/A</c:v>
                </c:pt>
                <c:pt idx="4068">
                  <c:v>#N/A</c:v>
                </c:pt>
                <c:pt idx="4069">
                  <c:v>#N/A</c:v>
                </c:pt>
                <c:pt idx="4070">
                  <c:v>#N/A</c:v>
                </c:pt>
                <c:pt idx="4071">
                  <c:v>#N/A</c:v>
                </c:pt>
                <c:pt idx="4072">
                  <c:v>#N/A</c:v>
                </c:pt>
                <c:pt idx="4073">
                  <c:v>#N/A</c:v>
                </c:pt>
                <c:pt idx="4074">
                  <c:v>#N/A</c:v>
                </c:pt>
                <c:pt idx="4075">
                  <c:v>#N/A</c:v>
                </c:pt>
                <c:pt idx="4076">
                  <c:v>#N/A</c:v>
                </c:pt>
                <c:pt idx="4077">
                  <c:v>#N/A</c:v>
                </c:pt>
                <c:pt idx="4078">
                  <c:v>#N/A</c:v>
                </c:pt>
                <c:pt idx="4079">
                  <c:v>#N/A</c:v>
                </c:pt>
                <c:pt idx="4080">
                  <c:v>#N/A</c:v>
                </c:pt>
                <c:pt idx="4081">
                  <c:v>#N/A</c:v>
                </c:pt>
                <c:pt idx="4082">
                  <c:v>#N/A</c:v>
                </c:pt>
                <c:pt idx="4083">
                  <c:v>#N/A</c:v>
                </c:pt>
                <c:pt idx="4084">
                  <c:v>#N/A</c:v>
                </c:pt>
                <c:pt idx="4085">
                  <c:v>#N/A</c:v>
                </c:pt>
                <c:pt idx="4086">
                  <c:v>#N/A</c:v>
                </c:pt>
                <c:pt idx="4087">
                  <c:v>#N/A</c:v>
                </c:pt>
                <c:pt idx="4088">
                  <c:v>#N/A</c:v>
                </c:pt>
                <c:pt idx="4089">
                  <c:v>#N/A</c:v>
                </c:pt>
                <c:pt idx="4090">
                  <c:v>#N/A</c:v>
                </c:pt>
                <c:pt idx="4091">
                  <c:v>#N/A</c:v>
                </c:pt>
                <c:pt idx="4092">
                  <c:v>#N/A</c:v>
                </c:pt>
                <c:pt idx="4093">
                  <c:v>#N/A</c:v>
                </c:pt>
                <c:pt idx="4094">
                  <c:v>#N/A</c:v>
                </c:pt>
                <c:pt idx="4095">
                  <c:v>#N/A</c:v>
                </c:pt>
                <c:pt idx="4096">
                  <c:v>#N/A</c:v>
                </c:pt>
                <c:pt idx="4097">
                  <c:v>#N/A</c:v>
                </c:pt>
                <c:pt idx="4098">
                  <c:v>#N/A</c:v>
                </c:pt>
                <c:pt idx="4099">
                  <c:v>#N/A</c:v>
                </c:pt>
                <c:pt idx="4100">
                  <c:v>#N/A</c:v>
                </c:pt>
                <c:pt idx="4101">
                  <c:v>#N/A</c:v>
                </c:pt>
                <c:pt idx="4102">
                  <c:v>#N/A</c:v>
                </c:pt>
                <c:pt idx="4103">
                  <c:v>#N/A</c:v>
                </c:pt>
                <c:pt idx="4104">
                  <c:v>#N/A</c:v>
                </c:pt>
                <c:pt idx="4105">
                  <c:v>#N/A</c:v>
                </c:pt>
                <c:pt idx="4106">
                  <c:v>#N/A</c:v>
                </c:pt>
                <c:pt idx="4107">
                  <c:v>#N/A</c:v>
                </c:pt>
                <c:pt idx="4108">
                  <c:v>#N/A</c:v>
                </c:pt>
                <c:pt idx="4109">
                  <c:v>#N/A</c:v>
                </c:pt>
                <c:pt idx="4110">
                  <c:v>#N/A</c:v>
                </c:pt>
                <c:pt idx="4111">
                  <c:v>#N/A</c:v>
                </c:pt>
                <c:pt idx="4112">
                  <c:v>#N/A</c:v>
                </c:pt>
                <c:pt idx="4113">
                  <c:v>#N/A</c:v>
                </c:pt>
                <c:pt idx="4114">
                  <c:v>#N/A</c:v>
                </c:pt>
                <c:pt idx="4115">
                  <c:v>#N/A</c:v>
                </c:pt>
                <c:pt idx="4116">
                  <c:v>#N/A</c:v>
                </c:pt>
                <c:pt idx="4117">
                  <c:v>#N/A</c:v>
                </c:pt>
                <c:pt idx="4118">
                  <c:v>#N/A</c:v>
                </c:pt>
                <c:pt idx="4119">
                  <c:v>#N/A</c:v>
                </c:pt>
                <c:pt idx="4120">
                  <c:v>#N/A</c:v>
                </c:pt>
                <c:pt idx="4121">
                  <c:v>#N/A</c:v>
                </c:pt>
                <c:pt idx="4122">
                  <c:v>#N/A</c:v>
                </c:pt>
                <c:pt idx="4123">
                  <c:v>#N/A</c:v>
                </c:pt>
                <c:pt idx="4124">
                  <c:v>#N/A</c:v>
                </c:pt>
                <c:pt idx="4125">
                  <c:v>#N/A</c:v>
                </c:pt>
                <c:pt idx="4126">
                  <c:v>#N/A</c:v>
                </c:pt>
                <c:pt idx="4127">
                  <c:v>#N/A</c:v>
                </c:pt>
                <c:pt idx="4128">
                  <c:v>#N/A</c:v>
                </c:pt>
                <c:pt idx="4129">
                  <c:v>#N/A</c:v>
                </c:pt>
                <c:pt idx="4130">
                  <c:v>#N/A</c:v>
                </c:pt>
                <c:pt idx="4131">
                  <c:v>#N/A</c:v>
                </c:pt>
                <c:pt idx="4132">
                  <c:v>#N/A</c:v>
                </c:pt>
                <c:pt idx="4133">
                  <c:v>#N/A</c:v>
                </c:pt>
                <c:pt idx="4134">
                  <c:v>#N/A</c:v>
                </c:pt>
                <c:pt idx="4135">
                  <c:v>#N/A</c:v>
                </c:pt>
                <c:pt idx="4136">
                  <c:v>#N/A</c:v>
                </c:pt>
                <c:pt idx="4137">
                  <c:v>#N/A</c:v>
                </c:pt>
                <c:pt idx="4138">
                  <c:v>#N/A</c:v>
                </c:pt>
                <c:pt idx="4139">
                  <c:v>#N/A</c:v>
                </c:pt>
                <c:pt idx="4140">
                  <c:v>#N/A</c:v>
                </c:pt>
                <c:pt idx="4141">
                  <c:v>#N/A</c:v>
                </c:pt>
                <c:pt idx="4142">
                  <c:v>#N/A</c:v>
                </c:pt>
                <c:pt idx="4143">
                  <c:v>#N/A</c:v>
                </c:pt>
                <c:pt idx="4144">
                  <c:v>#N/A</c:v>
                </c:pt>
                <c:pt idx="4145">
                  <c:v>#N/A</c:v>
                </c:pt>
                <c:pt idx="4146">
                  <c:v>#N/A</c:v>
                </c:pt>
                <c:pt idx="4147">
                  <c:v>#N/A</c:v>
                </c:pt>
                <c:pt idx="4148">
                  <c:v>#N/A</c:v>
                </c:pt>
                <c:pt idx="4149">
                  <c:v>#N/A</c:v>
                </c:pt>
                <c:pt idx="4150">
                  <c:v>#N/A</c:v>
                </c:pt>
                <c:pt idx="4151">
                  <c:v>#N/A</c:v>
                </c:pt>
                <c:pt idx="4152">
                  <c:v>#N/A</c:v>
                </c:pt>
                <c:pt idx="4153">
                  <c:v>#N/A</c:v>
                </c:pt>
                <c:pt idx="4154">
                  <c:v>#N/A</c:v>
                </c:pt>
                <c:pt idx="4155">
                  <c:v>#N/A</c:v>
                </c:pt>
                <c:pt idx="4156">
                  <c:v>#N/A</c:v>
                </c:pt>
                <c:pt idx="4157">
                  <c:v>#N/A</c:v>
                </c:pt>
                <c:pt idx="4158">
                  <c:v>#N/A</c:v>
                </c:pt>
                <c:pt idx="4159">
                  <c:v>#N/A</c:v>
                </c:pt>
                <c:pt idx="4160">
                  <c:v>#N/A</c:v>
                </c:pt>
                <c:pt idx="4161">
                  <c:v>#N/A</c:v>
                </c:pt>
                <c:pt idx="4162">
                  <c:v>#N/A</c:v>
                </c:pt>
                <c:pt idx="4163">
                  <c:v>#N/A</c:v>
                </c:pt>
                <c:pt idx="4164">
                  <c:v>#N/A</c:v>
                </c:pt>
                <c:pt idx="4165">
                  <c:v>#N/A</c:v>
                </c:pt>
                <c:pt idx="4166">
                  <c:v>#N/A</c:v>
                </c:pt>
                <c:pt idx="4167">
                  <c:v>#N/A</c:v>
                </c:pt>
                <c:pt idx="4168">
                  <c:v>#N/A</c:v>
                </c:pt>
                <c:pt idx="4169">
                  <c:v>#N/A</c:v>
                </c:pt>
                <c:pt idx="4170">
                  <c:v>#N/A</c:v>
                </c:pt>
                <c:pt idx="4171">
                  <c:v>#N/A</c:v>
                </c:pt>
                <c:pt idx="4172">
                  <c:v>#N/A</c:v>
                </c:pt>
                <c:pt idx="4173">
                  <c:v>#N/A</c:v>
                </c:pt>
                <c:pt idx="4174">
                  <c:v>#N/A</c:v>
                </c:pt>
                <c:pt idx="4175">
                  <c:v>#N/A</c:v>
                </c:pt>
                <c:pt idx="4176">
                  <c:v>#N/A</c:v>
                </c:pt>
                <c:pt idx="4177">
                  <c:v>#N/A</c:v>
                </c:pt>
                <c:pt idx="4178">
                  <c:v>#N/A</c:v>
                </c:pt>
                <c:pt idx="4179">
                  <c:v>#N/A</c:v>
                </c:pt>
                <c:pt idx="4180">
                  <c:v>#N/A</c:v>
                </c:pt>
                <c:pt idx="4181">
                  <c:v>#N/A</c:v>
                </c:pt>
                <c:pt idx="4182">
                  <c:v>#N/A</c:v>
                </c:pt>
                <c:pt idx="4183">
                  <c:v>#N/A</c:v>
                </c:pt>
                <c:pt idx="4184">
                  <c:v>#N/A</c:v>
                </c:pt>
                <c:pt idx="4185">
                  <c:v>#N/A</c:v>
                </c:pt>
                <c:pt idx="4186">
                  <c:v>#N/A</c:v>
                </c:pt>
                <c:pt idx="4187">
                  <c:v>#N/A</c:v>
                </c:pt>
                <c:pt idx="4188">
                  <c:v>#N/A</c:v>
                </c:pt>
                <c:pt idx="4189">
                  <c:v>#N/A</c:v>
                </c:pt>
                <c:pt idx="4190">
                  <c:v>#N/A</c:v>
                </c:pt>
                <c:pt idx="4191">
                  <c:v>#N/A</c:v>
                </c:pt>
                <c:pt idx="4192">
                  <c:v>#N/A</c:v>
                </c:pt>
                <c:pt idx="4193">
                  <c:v>#N/A</c:v>
                </c:pt>
                <c:pt idx="4194">
                  <c:v>#N/A</c:v>
                </c:pt>
                <c:pt idx="4195">
                  <c:v>#N/A</c:v>
                </c:pt>
                <c:pt idx="4196">
                  <c:v>#N/A</c:v>
                </c:pt>
                <c:pt idx="4197">
                  <c:v>#N/A</c:v>
                </c:pt>
                <c:pt idx="4198">
                  <c:v>#N/A</c:v>
                </c:pt>
                <c:pt idx="4199">
                  <c:v>#N/A</c:v>
                </c:pt>
                <c:pt idx="4200">
                  <c:v>#N/A</c:v>
                </c:pt>
                <c:pt idx="4201">
                  <c:v>#N/A</c:v>
                </c:pt>
                <c:pt idx="4202">
                  <c:v>#N/A</c:v>
                </c:pt>
                <c:pt idx="4203">
                  <c:v>#N/A</c:v>
                </c:pt>
                <c:pt idx="4204">
                  <c:v>#N/A</c:v>
                </c:pt>
                <c:pt idx="4205">
                  <c:v>#N/A</c:v>
                </c:pt>
                <c:pt idx="4206">
                  <c:v>#N/A</c:v>
                </c:pt>
                <c:pt idx="4207">
                  <c:v>#N/A</c:v>
                </c:pt>
                <c:pt idx="4208">
                  <c:v>#N/A</c:v>
                </c:pt>
                <c:pt idx="4209">
                  <c:v>#N/A</c:v>
                </c:pt>
                <c:pt idx="4210">
                  <c:v>#N/A</c:v>
                </c:pt>
                <c:pt idx="4211">
                  <c:v>#N/A</c:v>
                </c:pt>
                <c:pt idx="4212">
                  <c:v>#N/A</c:v>
                </c:pt>
                <c:pt idx="4213">
                  <c:v>#N/A</c:v>
                </c:pt>
                <c:pt idx="4214">
                  <c:v>#N/A</c:v>
                </c:pt>
                <c:pt idx="4215">
                  <c:v>#N/A</c:v>
                </c:pt>
                <c:pt idx="4216">
                  <c:v>#N/A</c:v>
                </c:pt>
                <c:pt idx="4217">
                  <c:v>#N/A</c:v>
                </c:pt>
                <c:pt idx="4218">
                  <c:v>#N/A</c:v>
                </c:pt>
                <c:pt idx="4219">
                  <c:v>#N/A</c:v>
                </c:pt>
                <c:pt idx="4220">
                  <c:v>#N/A</c:v>
                </c:pt>
                <c:pt idx="4221">
                  <c:v>#N/A</c:v>
                </c:pt>
                <c:pt idx="4222">
                  <c:v>#N/A</c:v>
                </c:pt>
                <c:pt idx="4223">
                  <c:v>#N/A</c:v>
                </c:pt>
                <c:pt idx="4224">
                  <c:v>#N/A</c:v>
                </c:pt>
                <c:pt idx="4225">
                  <c:v>#N/A</c:v>
                </c:pt>
                <c:pt idx="4226">
                  <c:v>#N/A</c:v>
                </c:pt>
                <c:pt idx="4227">
                  <c:v>#N/A</c:v>
                </c:pt>
                <c:pt idx="4228">
                  <c:v>#N/A</c:v>
                </c:pt>
                <c:pt idx="4229">
                  <c:v>#N/A</c:v>
                </c:pt>
                <c:pt idx="4230">
                  <c:v>#N/A</c:v>
                </c:pt>
                <c:pt idx="4231">
                  <c:v>#N/A</c:v>
                </c:pt>
                <c:pt idx="4232">
                  <c:v>#N/A</c:v>
                </c:pt>
                <c:pt idx="4233">
                  <c:v>#N/A</c:v>
                </c:pt>
                <c:pt idx="4234">
                  <c:v>#N/A</c:v>
                </c:pt>
                <c:pt idx="4235">
                  <c:v>#N/A</c:v>
                </c:pt>
                <c:pt idx="4236">
                  <c:v>#N/A</c:v>
                </c:pt>
                <c:pt idx="4237">
                  <c:v>#N/A</c:v>
                </c:pt>
                <c:pt idx="4238">
                  <c:v>#N/A</c:v>
                </c:pt>
                <c:pt idx="4239">
                  <c:v>#N/A</c:v>
                </c:pt>
                <c:pt idx="4240">
                  <c:v>#N/A</c:v>
                </c:pt>
                <c:pt idx="4241">
                  <c:v>#N/A</c:v>
                </c:pt>
                <c:pt idx="4242">
                  <c:v>#N/A</c:v>
                </c:pt>
                <c:pt idx="4243">
                  <c:v>#N/A</c:v>
                </c:pt>
                <c:pt idx="4244">
                  <c:v>#N/A</c:v>
                </c:pt>
                <c:pt idx="4245">
                  <c:v>#N/A</c:v>
                </c:pt>
                <c:pt idx="4246">
                  <c:v>#N/A</c:v>
                </c:pt>
                <c:pt idx="4247">
                  <c:v>#N/A</c:v>
                </c:pt>
                <c:pt idx="4248">
                  <c:v>#N/A</c:v>
                </c:pt>
                <c:pt idx="4249">
                  <c:v>#N/A</c:v>
                </c:pt>
                <c:pt idx="4250">
                  <c:v>#N/A</c:v>
                </c:pt>
                <c:pt idx="4251">
                  <c:v>#N/A</c:v>
                </c:pt>
                <c:pt idx="4252">
                  <c:v>#N/A</c:v>
                </c:pt>
                <c:pt idx="4253">
                  <c:v>#N/A</c:v>
                </c:pt>
                <c:pt idx="4254">
                  <c:v>#N/A</c:v>
                </c:pt>
                <c:pt idx="4255">
                  <c:v>#N/A</c:v>
                </c:pt>
                <c:pt idx="4256">
                  <c:v>#N/A</c:v>
                </c:pt>
                <c:pt idx="4257">
                  <c:v>#N/A</c:v>
                </c:pt>
                <c:pt idx="4258">
                  <c:v>#N/A</c:v>
                </c:pt>
                <c:pt idx="4259">
                  <c:v>#N/A</c:v>
                </c:pt>
                <c:pt idx="4260">
                  <c:v>#N/A</c:v>
                </c:pt>
                <c:pt idx="4261">
                  <c:v>#N/A</c:v>
                </c:pt>
                <c:pt idx="4262">
                  <c:v>#N/A</c:v>
                </c:pt>
                <c:pt idx="4263">
                  <c:v>#N/A</c:v>
                </c:pt>
                <c:pt idx="4264">
                  <c:v>#N/A</c:v>
                </c:pt>
                <c:pt idx="4265">
                  <c:v>#N/A</c:v>
                </c:pt>
                <c:pt idx="4266">
                  <c:v>#N/A</c:v>
                </c:pt>
                <c:pt idx="4267">
                  <c:v>#N/A</c:v>
                </c:pt>
                <c:pt idx="4268">
                  <c:v>#N/A</c:v>
                </c:pt>
                <c:pt idx="4269">
                  <c:v>#N/A</c:v>
                </c:pt>
                <c:pt idx="4270">
                  <c:v>#N/A</c:v>
                </c:pt>
                <c:pt idx="4271">
                  <c:v>#N/A</c:v>
                </c:pt>
                <c:pt idx="4272">
                  <c:v>#N/A</c:v>
                </c:pt>
                <c:pt idx="4273">
                  <c:v>#N/A</c:v>
                </c:pt>
                <c:pt idx="4274">
                  <c:v>#N/A</c:v>
                </c:pt>
                <c:pt idx="4275">
                  <c:v>#N/A</c:v>
                </c:pt>
                <c:pt idx="4276">
                  <c:v>#N/A</c:v>
                </c:pt>
                <c:pt idx="4277">
                  <c:v>#N/A</c:v>
                </c:pt>
                <c:pt idx="4278">
                  <c:v>#N/A</c:v>
                </c:pt>
                <c:pt idx="4279">
                  <c:v>#N/A</c:v>
                </c:pt>
                <c:pt idx="4280">
                  <c:v>#N/A</c:v>
                </c:pt>
                <c:pt idx="4281">
                  <c:v>#N/A</c:v>
                </c:pt>
                <c:pt idx="4282">
                  <c:v>#N/A</c:v>
                </c:pt>
                <c:pt idx="4283">
                  <c:v>#N/A</c:v>
                </c:pt>
                <c:pt idx="4284">
                  <c:v>#N/A</c:v>
                </c:pt>
                <c:pt idx="4285">
                  <c:v>#N/A</c:v>
                </c:pt>
                <c:pt idx="4286">
                  <c:v>#N/A</c:v>
                </c:pt>
                <c:pt idx="4287">
                  <c:v>#N/A</c:v>
                </c:pt>
                <c:pt idx="4288">
                  <c:v>#N/A</c:v>
                </c:pt>
                <c:pt idx="4289">
                  <c:v>#N/A</c:v>
                </c:pt>
                <c:pt idx="4290">
                  <c:v>#N/A</c:v>
                </c:pt>
                <c:pt idx="4291">
                  <c:v>#N/A</c:v>
                </c:pt>
                <c:pt idx="4292">
                  <c:v>#N/A</c:v>
                </c:pt>
                <c:pt idx="4293">
                  <c:v>#N/A</c:v>
                </c:pt>
                <c:pt idx="4294">
                  <c:v>#N/A</c:v>
                </c:pt>
                <c:pt idx="4295">
                  <c:v>#N/A</c:v>
                </c:pt>
                <c:pt idx="4296">
                  <c:v>#N/A</c:v>
                </c:pt>
                <c:pt idx="4297">
                  <c:v>#N/A</c:v>
                </c:pt>
                <c:pt idx="4298">
                  <c:v>#N/A</c:v>
                </c:pt>
                <c:pt idx="4299">
                  <c:v>#N/A</c:v>
                </c:pt>
                <c:pt idx="4300">
                  <c:v>#N/A</c:v>
                </c:pt>
                <c:pt idx="4301">
                  <c:v>#N/A</c:v>
                </c:pt>
                <c:pt idx="4302">
                  <c:v>#N/A</c:v>
                </c:pt>
                <c:pt idx="4303">
                  <c:v>#N/A</c:v>
                </c:pt>
                <c:pt idx="4304">
                  <c:v>#N/A</c:v>
                </c:pt>
                <c:pt idx="4305">
                  <c:v>#N/A</c:v>
                </c:pt>
                <c:pt idx="4306">
                  <c:v>#N/A</c:v>
                </c:pt>
                <c:pt idx="4307">
                  <c:v>#N/A</c:v>
                </c:pt>
                <c:pt idx="4308">
                  <c:v>#N/A</c:v>
                </c:pt>
                <c:pt idx="4309">
                  <c:v>#N/A</c:v>
                </c:pt>
                <c:pt idx="4310">
                  <c:v>#N/A</c:v>
                </c:pt>
                <c:pt idx="4311">
                  <c:v>#N/A</c:v>
                </c:pt>
                <c:pt idx="4312">
                  <c:v>#N/A</c:v>
                </c:pt>
                <c:pt idx="4313">
                  <c:v>#N/A</c:v>
                </c:pt>
                <c:pt idx="4314">
                  <c:v>#N/A</c:v>
                </c:pt>
                <c:pt idx="4315">
                  <c:v>#N/A</c:v>
                </c:pt>
                <c:pt idx="4316">
                  <c:v>#N/A</c:v>
                </c:pt>
                <c:pt idx="4317">
                  <c:v>#N/A</c:v>
                </c:pt>
                <c:pt idx="4318">
                  <c:v>#N/A</c:v>
                </c:pt>
                <c:pt idx="4319">
                  <c:v>#N/A</c:v>
                </c:pt>
                <c:pt idx="4320">
                  <c:v>#N/A</c:v>
                </c:pt>
                <c:pt idx="4321">
                  <c:v>#N/A</c:v>
                </c:pt>
                <c:pt idx="4322">
                  <c:v>#N/A</c:v>
                </c:pt>
                <c:pt idx="4323">
                  <c:v>#N/A</c:v>
                </c:pt>
                <c:pt idx="4324">
                  <c:v>#N/A</c:v>
                </c:pt>
                <c:pt idx="4325">
                  <c:v>#N/A</c:v>
                </c:pt>
                <c:pt idx="4326">
                  <c:v>#N/A</c:v>
                </c:pt>
                <c:pt idx="4327">
                  <c:v>#N/A</c:v>
                </c:pt>
                <c:pt idx="4328">
                  <c:v>#N/A</c:v>
                </c:pt>
                <c:pt idx="4329">
                  <c:v>#N/A</c:v>
                </c:pt>
                <c:pt idx="4330">
                  <c:v>#N/A</c:v>
                </c:pt>
                <c:pt idx="4331">
                  <c:v>#N/A</c:v>
                </c:pt>
                <c:pt idx="4332">
                  <c:v>#N/A</c:v>
                </c:pt>
                <c:pt idx="4333">
                  <c:v>#N/A</c:v>
                </c:pt>
                <c:pt idx="4334">
                  <c:v>#N/A</c:v>
                </c:pt>
                <c:pt idx="4335">
                  <c:v>#N/A</c:v>
                </c:pt>
                <c:pt idx="4336">
                  <c:v>#N/A</c:v>
                </c:pt>
                <c:pt idx="4337">
                  <c:v>#N/A</c:v>
                </c:pt>
                <c:pt idx="4338">
                  <c:v>#N/A</c:v>
                </c:pt>
                <c:pt idx="4339">
                  <c:v>#N/A</c:v>
                </c:pt>
                <c:pt idx="4340">
                  <c:v>#N/A</c:v>
                </c:pt>
                <c:pt idx="4341">
                  <c:v>#N/A</c:v>
                </c:pt>
                <c:pt idx="4342">
                  <c:v>#N/A</c:v>
                </c:pt>
                <c:pt idx="4343">
                  <c:v>#N/A</c:v>
                </c:pt>
                <c:pt idx="4344">
                  <c:v>#N/A</c:v>
                </c:pt>
                <c:pt idx="4345">
                  <c:v>#N/A</c:v>
                </c:pt>
                <c:pt idx="4346">
                  <c:v>#N/A</c:v>
                </c:pt>
                <c:pt idx="4347">
                  <c:v>#N/A</c:v>
                </c:pt>
                <c:pt idx="4348">
                  <c:v>#N/A</c:v>
                </c:pt>
                <c:pt idx="4349">
                  <c:v>#N/A</c:v>
                </c:pt>
                <c:pt idx="4350">
                  <c:v>#N/A</c:v>
                </c:pt>
                <c:pt idx="4351">
                  <c:v>#N/A</c:v>
                </c:pt>
                <c:pt idx="4352">
                  <c:v>#N/A</c:v>
                </c:pt>
                <c:pt idx="4353">
                  <c:v>#N/A</c:v>
                </c:pt>
                <c:pt idx="4354">
                  <c:v>#N/A</c:v>
                </c:pt>
                <c:pt idx="4355">
                  <c:v>#N/A</c:v>
                </c:pt>
                <c:pt idx="4356">
                  <c:v>#N/A</c:v>
                </c:pt>
                <c:pt idx="4357">
                  <c:v>#N/A</c:v>
                </c:pt>
                <c:pt idx="4358">
                  <c:v>#N/A</c:v>
                </c:pt>
                <c:pt idx="4359">
                  <c:v>#N/A</c:v>
                </c:pt>
                <c:pt idx="4360">
                  <c:v>#N/A</c:v>
                </c:pt>
                <c:pt idx="4361">
                  <c:v>#N/A</c:v>
                </c:pt>
                <c:pt idx="4362">
                  <c:v>#N/A</c:v>
                </c:pt>
                <c:pt idx="4363">
                  <c:v>#N/A</c:v>
                </c:pt>
                <c:pt idx="4364">
                  <c:v>#N/A</c:v>
                </c:pt>
                <c:pt idx="4365">
                  <c:v>#N/A</c:v>
                </c:pt>
                <c:pt idx="4366">
                  <c:v>#N/A</c:v>
                </c:pt>
                <c:pt idx="4367">
                  <c:v>#N/A</c:v>
                </c:pt>
                <c:pt idx="4368">
                  <c:v>#N/A</c:v>
                </c:pt>
                <c:pt idx="4369">
                  <c:v>#N/A</c:v>
                </c:pt>
                <c:pt idx="4370">
                  <c:v>#N/A</c:v>
                </c:pt>
                <c:pt idx="4371">
                  <c:v>#N/A</c:v>
                </c:pt>
                <c:pt idx="4372">
                  <c:v>#N/A</c:v>
                </c:pt>
                <c:pt idx="4373">
                  <c:v>#N/A</c:v>
                </c:pt>
                <c:pt idx="4374">
                  <c:v>#N/A</c:v>
                </c:pt>
                <c:pt idx="4375">
                  <c:v>#N/A</c:v>
                </c:pt>
                <c:pt idx="4376">
                  <c:v>#N/A</c:v>
                </c:pt>
                <c:pt idx="4377">
                  <c:v>#N/A</c:v>
                </c:pt>
                <c:pt idx="4378">
                  <c:v>#N/A</c:v>
                </c:pt>
                <c:pt idx="4379">
                  <c:v>#N/A</c:v>
                </c:pt>
                <c:pt idx="4380">
                  <c:v>#N/A</c:v>
                </c:pt>
                <c:pt idx="4381">
                  <c:v>#N/A</c:v>
                </c:pt>
                <c:pt idx="4382">
                  <c:v>#N/A</c:v>
                </c:pt>
                <c:pt idx="4383">
                  <c:v>#N/A</c:v>
                </c:pt>
                <c:pt idx="4384">
                  <c:v>#N/A</c:v>
                </c:pt>
                <c:pt idx="4385">
                  <c:v>#N/A</c:v>
                </c:pt>
                <c:pt idx="4386">
                  <c:v>#N/A</c:v>
                </c:pt>
                <c:pt idx="4387">
                  <c:v>#N/A</c:v>
                </c:pt>
                <c:pt idx="4388">
                  <c:v>#N/A</c:v>
                </c:pt>
                <c:pt idx="4389">
                  <c:v>#N/A</c:v>
                </c:pt>
                <c:pt idx="4390">
                  <c:v>#N/A</c:v>
                </c:pt>
                <c:pt idx="4391">
                  <c:v>#N/A</c:v>
                </c:pt>
                <c:pt idx="4392">
                  <c:v>#N/A</c:v>
                </c:pt>
                <c:pt idx="4393">
                  <c:v>#N/A</c:v>
                </c:pt>
                <c:pt idx="4394">
                  <c:v>#N/A</c:v>
                </c:pt>
                <c:pt idx="4395">
                  <c:v>#N/A</c:v>
                </c:pt>
                <c:pt idx="4396">
                  <c:v>#N/A</c:v>
                </c:pt>
                <c:pt idx="4397">
                  <c:v>#N/A</c:v>
                </c:pt>
                <c:pt idx="4398">
                  <c:v>#N/A</c:v>
                </c:pt>
                <c:pt idx="4399">
                  <c:v>#N/A</c:v>
                </c:pt>
                <c:pt idx="4400">
                  <c:v>#N/A</c:v>
                </c:pt>
                <c:pt idx="4401">
                  <c:v>#N/A</c:v>
                </c:pt>
                <c:pt idx="4402">
                  <c:v>#N/A</c:v>
                </c:pt>
                <c:pt idx="4403">
                  <c:v>#N/A</c:v>
                </c:pt>
                <c:pt idx="4404">
                  <c:v>#N/A</c:v>
                </c:pt>
                <c:pt idx="4405">
                  <c:v>#N/A</c:v>
                </c:pt>
                <c:pt idx="4406">
                  <c:v>#N/A</c:v>
                </c:pt>
                <c:pt idx="4407">
                  <c:v>#N/A</c:v>
                </c:pt>
                <c:pt idx="4408">
                  <c:v>#N/A</c:v>
                </c:pt>
                <c:pt idx="4409">
                  <c:v>#N/A</c:v>
                </c:pt>
                <c:pt idx="4410">
                  <c:v>#N/A</c:v>
                </c:pt>
                <c:pt idx="4411">
                  <c:v>#N/A</c:v>
                </c:pt>
                <c:pt idx="4412">
                  <c:v>#N/A</c:v>
                </c:pt>
                <c:pt idx="4413">
                  <c:v>#N/A</c:v>
                </c:pt>
                <c:pt idx="4414">
                  <c:v>#N/A</c:v>
                </c:pt>
                <c:pt idx="4415">
                  <c:v>#N/A</c:v>
                </c:pt>
                <c:pt idx="4416">
                  <c:v>#N/A</c:v>
                </c:pt>
                <c:pt idx="4417">
                  <c:v>#N/A</c:v>
                </c:pt>
                <c:pt idx="4418">
                  <c:v>#N/A</c:v>
                </c:pt>
                <c:pt idx="4419">
                  <c:v>#N/A</c:v>
                </c:pt>
                <c:pt idx="4420">
                  <c:v>#N/A</c:v>
                </c:pt>
                <c:pt idx="4421">
                  <c:v>#N/A</c:v>
                </c:pt>
                <c:pt idx="4422">
                  <c:v>#N/A</c:v>
                </c:pt>
                <c:pt idx="4423">
                  <c:v>#N/A</c:v>
                </c:pt>
                <c:pt idx="4424">
                  <c:v>#N/A</c:v>
                </c:pt>
                <c:pt idx="4425">
                  <c:v>#N/A</c:v>
                </c:pt>
                <c:pt idx="4426">
                  <c:v>#N/A</c:v>
                </c:pt>
                <c:pt idx="4427">
                  <c:v>#N/A</c:v>
                </c:pt>
                <c:pt idx="4428">
                  <c:v>#N/A</c:v>
                </c:pt>
                <c:pt idx="4429">
                  <c:v>#N/A</c:v>
                </c:pt>
                <c:pt idx="4430">
                  <c:v>#N/A</c:v>
                </c:pt>
                <c:pt idx="4431">
                  <c:v>#N/A</c:v>
                </c:pt>
                <c:pt idx="4432">
                  <c:v>#N/A</c:v>
                </c:pt>
                <c:pt idx="4433">
                  <c:v>#N/A</c:v>
                </c:pt>
                <c:pt idx="4434">
                  <c:v>#N/A</c:v>
                </c:pt>
                <c:pt idx="4435">
                  <c:v>#N/A</c:v>
                </c:pt>
                <c:pt idx="4436">
                  <c:v>#N/A</c:v>
                </c:pt>
                <c:pt idx="4437">
                  <c:v>#N/A</c:v>
                </c:pt>
                <c:pt idx="4438">
                  <c:v>#N/A</c:v>
                </c:pt>
                <c:pt idx="4439">
                  <c:v>#N/A</c:v>
                </c:pt>
                <c:pt idx="4440">
                  <c:v>#N/A</c:v>
                </c:pt>
                <c:pt idx="4441">
                  <c:v>#N/A</c:v>
                </c:pt>
                <c:pt idx="4442">
                  <c:v>#N/A</c:v>
                </c:pt>
                <c:pt idx="4443">
                  <c:v>#N/A</c:v>
                </c:pt>
                <c:pt idx="4444">
                  <c:v>#N/A</c:v>
                </c:pt>
                <c:pt idx="4445">
                  <c:v>#N/A</c:v>
                </c:pt>
                <c:pt idx="4446">
                  <c:v>#N/A</c:v>
                </c:pt>
                <c:pt idx="4447">
                  <c:v>#N/A</c:v>
                </c:pt>
                <c:pt idx="4448">
                  <c:v>#N/A</c:v>
                </c:pt>
                <c:pt idx="4449">
                  <c:v>#N/A</c:v>
                </c:pt>
                <c:pt idx="4450">
                  <c:v>#N/A</c:v>
                </c:pt>
                <c:pt idx="4451">
                  <c:v>#N/A</c:v>
                </c:pt>
                <c:pt idx="4452">
                  <c:v>#N/A</c:v>
                </c:pt>
                <c:pt idx="4453">
                  <c:v>#N/A</c:v>
                </c:pt>
                <c:pt idx="4454">
                  <c:v>#N/A</c:v>
                </c:pt>
                <c:pt idx="4455">
                  <c:v>#N/A</c:v>
                </c:pt>
                <c:pt idx="4456">
                  <c:v>#N/A</c:v>
                </c:pt>
                <c:pt idx="4457">
                  <c:v>#N/A</c:v>
                </c:pt>
                <c:pt idx="4458">
                  <c:v>#N/A</c:v>
                </c:pt>
                <c:pt idx="4459">
                  <c:v>#N/A</c:v>
                </c:pt>
                <c:pt idx="4460">
                  <c:v>#N/A</c:v>
                </c:pt>
                <c:pt idx="4461">
                  <c:v>#N/A</c:v>
                </c:pt>
                <c:pt idx="4462">
                  <c:v>#N/A</c:v>
                </c:pt>
                <c:pt idx="4463">
                  <c:v>#N/A</c:v>
                </c:pt>
                <c:pt idx="4464">
                  <c:v>#N/A</c:v>
                </c:pt>
                <c:pt idx="4465">
                  <c:v>#N/A</c:v>
                </c:pt>
                <c:pt idx="4466">
                  <c:v>#N/A</c:v>
                </c:pt>
                <c:pt idx="4467">
                  <c:v>#N/A</c:v>
                </c:pt>
                <c:pt idx="4468">
                  <c:v>#N/A</c:v>
                </c:pt>
                <c:pt idx="4469">
                  <c:v>#N/A</c:v>
                </c:pt>
                <c:pt idx="4470">
                  <c:v>#N/A</c:v>
                </c:pt>
                <c:pt idx="4471">
                  <c:v>#N/A</c:v>
                </c:pt>
                <c:pt idx="4472">
                  <c:v>#N/A</c:v>
                </c:pt>
                <c:pt idx="4473">
                  <c:v>#N/A</c:v>
                </c:pt>
                <c:pt idx="4474">
                  <c:v>#N/A</c:v>
                </c:pt>
                <c:pt idx="4475">
                  <c:v>#N/A</c:v>
                </c:pt>
                <c:pt idx="4476">
                  <c:v>#N/A</c:v>
                </c:pt>
                <c:pt idx="4477">
                  <c:v>#N/A</c:v>
                </c:pt>
                <c:pt idx="4478">
                  <c:v>#N/A</c:v>
                </c:pt>
                <c:pt idx="4479">
                  <c:v>#N/A</c:v>
                </c:pt>
                <c:pt idx="4480">
                  <c:v>#N/A</c:v>
                </c:pt>
                <c:pt idx="4481">
                  <c:v>#N/A</c:v>
                </c:pt>
                <c:pt idx="4482">
                  <c:v>#N/A</c:v>
                </c:pt>
                <c:pt idx="4483">
                  <c:v>#N/A</c:v>
                </c:pt>
                <c:pt idx="4484">
                  <c:v>#N/A</c:v>
                </c:pt>
                <c:pt idx="4485">
                  <c:v>#N/A</c:v>
                </c:pt>
                <c:pt idx="4486">
                  <c:v>#N/A</c:v>
                </c:pt>
                <c:pt idx="4487">
                  <c:v>#N/A</c:v>
                </c:pt>
                <c:pt idx="4488">
                  <c:v>#N/A</c:v>
                </c:pt>
                <c:pt idx="4489">
                  <c:v>#N/A</c:v>
                </c:pt>
                <c:pt idx="4490">
                  <c:v>#N/A</c:v>
                </c:pt>
                <c:pt idx="4491">
                  <c:v>#N/A</c:v>
                </c:pt>
                <c:pt idx="4492">
                  <c:v>#N/A</c:v>
                </c:pt>
                <c:pt idx="4493">
                  <c:v>#N/A</c:v>
                </c:pt>
                <c:pt idx="4494">
                  <c:v>#N/A</c:v>
                </c:pt>
                <c:pt idx="4495">
                  <c:v>#N/A</c:v>
                </c:pt>
                <c:pt idx="4496">
                  <c:v>#N/A</c:v>
                </c:pt>
                <c:pt idx="4497">
                  <c:v>#N/A</c:v>
                </c:pt>
                <c:pt idx="4498">
                  <c:v>#N/A</c:v>
                </c:pt>
                <c:pt idx="4499">
                  <c:v>#N/A</c:v>
                </c:pt>
                <c:pt idx="4500">
                  <c:v>#N/A</c:v>
                </c:pt>
                <c:pt idx="4501">
                  <c:v>#N/A</c:v>
                </c:pt>
                <c:pt idx="4502">
                  <c:v>#N/A</c:v>
                </c:pt>
                <c:pt idx="4503">
                  <c:v>#N/A</c:v>
                </c:pt>
                <c:pt idx="4504">
                  <c:v>#N/A</c:v>
                </c:pt>
                <c:pt idx="4505">
                  <c:v>#N/A</c:v>
                </c:pt>
                <c:pt idx="4506">
                  <c:v>#N/A</c:v>
                </c:pt>
                <c:pt idx="4507">
                  <c:v>#N/A</c:v>
                </c:pt>
                <c:pt idx="4508">
                  <c:v>#N/A</c:v>
                </c:pt>
                <c:pt idx="4509">
                  <c:v>#N/A</c:v>
                </c:pt>
                <c:pt idx="4510">
                  <c:v>#N/A</c:v>
                </c:pt>
                <c:pt idx="4511">
                  <c:v>#N/A</c:v>
                </c:pt>
                <c:pt idx="4512">
                  <c:v>#N/A</c:v>
                </c:pt>
                <c:pt idx="4513">
                  <c:v>#N/A</c:v>
                </c:pt>
                <c:pt idx="4514">
                  <c:v>#N/A</c:v>
                </c:pt>
                <c:pt idx="4515">
                  <c:v>#N/A</c:v>
                </c:pt>
                <c:pt idx="4516">
                  <c:v>#N/A</c:v>
                </c:pt>
                <c:pt idx="4517">
                  <c:v>#N/A</c:v>
                </c:pt>
                <c:pt idx="4518">
                  <c:v>#N/A</c:v>
                </c:pt>
                <c:pt idx="4519">
                  <c:v>#N/A</c:v>
                </c:pt>
                <c:pt idx="4520">
                  <c:v>#N/A</c:v>
                </c:pt>
                <c:pt idx="4521">
                  <c:v>#N/A</c:v>
                </c:pt>
                <c:pt idx="4522">
                  <c:v>#N/A</c:v>
                </c:pt>
                <c:pt idx="4523">
                  <c:v>#N/A</c:v>
                </c:pt>
                <c:pt idx="4524">
                  <c:v>#N/A</c:v>
                </c:pt>
                <c:pt idx="4525">
                  <c:v>#N/A</c:v>
                </c:pt>
                <c:pt idx="4526">
                  <c:v>#N/A</c:v>
                </c:pt>
                <c:pt idx="4527">
                  <c:v>#N/A</c:v>
                </c:pt>
                <c:pt idx="4528">
                  <c:v>#N/A</c:v>
                </c:pt>
                <c:pt idx="4529">
                  <c:v>#N/A</c:v>
                </c:pt>
                <c:pt idx="4530">
                  <c:v>#N/A</c:v>
                </c:pt>
                <c:pt idx="4531">
                  <c:v>#N/A</c:v>
                </c:pt>
                <c:pt idx="4532">
                  <c:v>#N/A</c:v>
                </c:pt>
                <c:pt idx="4533">
                  <c:v>#N/A</c:v>
                </c:pt>
                <c:pt idx="4534">
                  <c:v>#N/A</c:v>
                </c:pt>
                <c:pt idx="4535">
                  <c:v>#N/A</c:v>
                </c:pt>
                <c:pt idx="4536">
                  <c:v>#N/A</c:v>
                </c:pt>
                <c:pt idx="4537">
                  <c:v>#N/A</c:v>
                </c:pt>
                <c:pt idx="4538">
                  <c:v>#N/A</c:v>
                </c:pt>
                <c:pt idx="4539">
                  <c:v>#N/A</c:v>
                </c:pt>
                <c:pt idx="4540">
                  <c:v>#N/A</c:v>
                </c:pt>
                <c:pt idx="4541">
                  <c:v>#N/A</c:v>
                </c:pt>
                <c:pt idx="4542">
                  <c:v>#N/A</c:v>
                </c:pt>
                <c:pt idx="4543">
                  <c:v>#N/A</c:v>
                </c:pt>
                <c:pt idx="4544">
                  <c:v>#N/A</c:v>
                </c:pt>
                <c:pt idx="4545">
                  <c:v>#N/A</c:v>
                </c:pt>
                <c:pt idx="4546">
                  <c:v>#N/A</c:v>
                </c:pt>
                <c:pt idx="4547">
                  <c:v>#N/A</c:v>
                </c:pt>
                <c:pt idx="4548">
                  <c:v>#N/A</c:v>
                </c:pt>
                <c:pt idx="4549">
                  <c:v>#N/A</c:v>
                </c:pt>
                <c:pt idx="4550">
                  <c:v>#N/A</c:v>
                </c:pt>
                <c:pt idx="4551">
                  <c:v>#N/A</c:v>
                </c:pt>
                <c:pt idx="4552">
                  <c:v>#N/A</c:v>
                </c:pt>
                <c:pt idx="4553">
                  <c:v>#N/A</c:v>
                </c:pt>
                <c:pt idx="4554">
                  <c:v>#N/A</c:v>
                </c:pt>
                <c:pt idx="4555">
                  <c:v>#N/A</c:v>
                </c:pt>
                <c:pt idx="4556">
                  <c:v>#N/A</c:v>
                </c:pt>
                <c:pt idx="4557">
                  <c:v>#N/A</c:v>
                </c:pt>
                <c:pt idx="4558">
                  <c:v>#N/A</c:v>
                </c:pt>
                <c:pt idx="4559">
                  <c:v>#N/A</c:v>
                </c:pt>
                <c:pt idx="4560">
                  <c:v>#N/A</c:v>
                </c:pt>
                <c:pt idx="4561">
                  <c:v>#N/A</c:v>
                </c:pt>
                <c:pt idx="4562">
                  <c:v>#N/A</c:v>
                </c:pt>
                <c:pt idx="4563">
                  <c:v>#N/A</c:v>
                </c:pt>
                <c:pt idx="4564">
                  <c:v>#N/A</c:v>
                </c:pt>
                <c:pt idx="4565">
                  <c:v>#N/A</c:v>
                </c:pt>
                <c:pt idx="4566">
                  <c:v>#N/A</c:v>
                </c:pt>
                <c:pt idx="4567">
                  <c:v>#N/A</c:v>
                </c:pt>
                <c:pt idx="4568">
                  <c:v>#N/A</c:v>
                </c:pt>
                <c:pt idx="4569">
                  <c:v>#N/A</c:v>
                </c:pt>
                <c:pt idx="4570">
                  <c:v>#N/A</c:v>
                </c:pt>
                <c:pt idx="4571">
                  <c:v>#N/A</c:v>
                </c:pt>
                <c:pt idx="4572">
                  <c:v>#N/A</c:v>
                </c:pt>
                <c:pt idx="4573">
                  <c:v>#N/A</c:v>
                </c:pt>
                <c:pt idx="4574">
                  <c:v>#N/A</c:v>
                </c:pt>
                <c:pt idx="4575">
                  <c:v>#N/A</c:v>
                </c:pt>
                <c:pt idx="4576">
                  <c:v>#N/A</c:v>
                </c:pt>
                <c:pt idx="4577">
                  <c:v>#N/A</c:v>
                </c:pt>
                <c:pt idx="4578">
                  <c:v>#N/A</c:v>
                </c:pt>
                <c:pt idx="4579">
                  <c:v>#N/A</c:v>
                </c:pt>
                <c:pt idx="4580">
                  <c:v>#N/A</c:v>
                </c:pt>
                <c:pt idx="4581">
                  <c:v>#N/A</c:v>
                </c:pt>
                <c:pt idx="4582">
                  <c:v>#N/A</c:v>
                </c:pt>
                <c:pt idx="4583">
                  <c:v>#N/A</c:v>
                </c:pt>
                <c:pt idx="4584">
                  <c:v>#N/A</c:v>
                </c:pt>
                <c:pt idx="4585">
                  <c:v>#N/A</c:v>
                </c:pt>
                <c:pt idx="4586">
                  <c:v>#N/A</c:v>
                </c:pt>
                <c:pt idx="4587">
                  <c:v>#N/A</c:v>
                </c:pt>
                <c:pt idx="4588">
                  <c:v>#N/A</c:v>
                </c:pt>
                <c:pt idx="4589">
                  <c:v>#N/A</c:v>
                </c:pt>
                <c:pt idx="4590">
                  <c:v>#N/A</c:v>
                </c:pt>
                <c:pt idx="4591">
                  <c:v>#N/A</c:v>
                </c:pt>
                <c:pt idx="4592">
                  <c:v>#N/A</c:v>
                </c:pt>
                <c:pt idx="4593">
                  <c:v>#N/A</c:v>
                </c:pt>
                <c:pt idx="4594">
                  <c:v>#N/A</c:v>
                </c:pt>
                <c:pt idx="4595">
                  <c:v>#N/A</c:v>
                </c:pt>
                <c:pt idx="4596">
                  <c:v>#N/A</c:v>
                </c:pt>
                <c:pt idx="4597">
                  <c:v>#N/A</c:v>
                </c:pt>
                <c:pt idx="4598">
                  <c:v>#N/A</c:v>
                </c:pt>
                <c:pt idx="4599">
                  <c:v>#N/A</c:v>
                </c:pt>
                <c:pt idx="4600">
                  <c:v>#N/A</c:v>
                </c:pt>
                <c:pt idx="4601">
                  <c:v>#N/A</c:v>
                </c:pt>
                <c:pt idx="4602">
                  <c:v>#N/A</c:v>
                </c:pt>
                <c:pt idx="4603">
                  <c:v>#N/A</c:v>
                </c:pt>
                <c:pt idx="4604">
                  <c:v>#N/A</c:v>
                </c:pt>
                <c:pt idx="4605">
                  <c:v>#N/A</c:v>
                </c:pt>
                <c:pt idx="4606">
                  <c:v>#N/A</c:v>
                </c:pt>
                <c:pt idx="4607">
                  <c:v>#N/A</c:v>
                </c:pt>
                <c:pt idx="4608">
                  <c:v>#N/A</c:v>
                </c:pt>
                <c:pt idx="4609">
                  <c:v>#N/A</c:v>
                </c:pt>
                <c:pt idx="4610">
                  <c:v>#N/A</c:v>
                </c:pt>
                <c:pt idx="4611">
                  <c:v>#N/A</c:v>
                </c:pt>
                <c:pt idx="4612">
                  <c:v>#N/A</c:v>
                </c:pt>
                <c:pt idx="4613">
                  <c:v>#N/A</c:v>
                </c:pt>
                <c:pt idx="4614">
                  <c:v>#N/A</c:v>
                </c:pt>
                <c:pt idx="4615">
                  <c:v>#N/A</c:v>
                </c:pt>
                <c:pt idx="4616">
                  <c:v>#N/A</c:v>
                </c:pt>
                <c:pt idx="4617">
                  <c:v>#N/A</c:v>
                </c:pt>
                <c:pt idx="4618">
                  <c:v>#N/A</c:v>
                </c:pt>
                <c:pt idx="4619">
                  <c:v>#N/A</c:v>
                </c:pt>
                <c:pt idx="4620">
                  <c:v>#N/A</c:v>
                </c:pt>
                <c:pt idx="4621">
                  <c:v>#N/A</c:v>
                </c:pt>
                <c:pt idx="4622">
                  <c:v>#N/A</c:v>
                </c:pt>
                <c:pt idx="4623">
                  <c:v>#N/A</c:v>
                </c:pt>
                <c:pt idx="4624">
                  <c:v>#N/A</c:v>
                </c:pt>
                <c:pt idx="4625">
                  <c:v>#N/A</c:v>
                </c:pt>
                <c:pt idx="4626">
                  <c:v>#N/A</c:v>
                </c:pt>
                <c:pt idx="4627">
                  <c:v>#N/A</c:v>
                </c:pt>
                <c:pt idx="4628">
                  <c:v>#N/A</c:v>
                </c:pt>
                <c:pt idx="4629">
                  <c:v>#N/A</c:v>
                </c:pt>
                <c:pt idx="4630">
                  <c:v>#N/A</c:v>
                </c:pt>
                <c:pt idx="4631">
                  <c:v>#N/A</c:v>
                </c:pt>
                <c:pt idx="4632">
                  <c:v>#N/A</c:v>
                </c:pt>
                <c:pt idx="4633">
                  <c:v>#N/A</c:v>
                </c:pt>
                <c:pt idx="4634">
                  <c:v>#N/A</c:v>
                </c:pt>
                <c:pt idx="4635">
                  <c:v>#N/A</c:v>
                </c:pt>
                <c:pt idx="4636">
                  <c:v>#N/A</c:v>
                </c:pt>
                <c:pt idx="4637">
                  <c:v>#N/A</c:v>
                </c:pt>
                <c:pt idx="4638">
                  <c:v>#N/A</c:v>
                </c:pt>
                <c:pt idx="4639">
                  <c:v>#N/A</c:v>
                </c:pt>
                <c:pt idx="4640">
                  <c:v>#N/A</c:v>
                </c:pt>
                <c:pt idx="4641">
                  <c:v>#N/A</c:v>
                </c:pt>
                <c:pt idx="4642">
                  <c:v>#N/A</c:v>
                </c:pt>
                <c:pt idx="4643">
                  <c:v>#N/A</c:v>
                </c:pt>
                <c:pt idx="4644">
                  <c:v>#N/A</c:v>
                </c:pt>
                <c:pt idx="4645">
                  <c:v>#N/A</c:v>
                </c:pt>
                <c:pt idx="4646">
                  <c:v>#N/A</c:v>
                </c:pt>
                <c:pt idx="4647">
                  <c:v>#N/A</c:v>
                </c:pt>
                <c:pt idx="4648">
                  <c:v>#N/A</c:v>
                </c:pt>
                <c:pt idx="4649">
                  <c:v>#N/A</c:v>
                </c:pt>
                <c:pt idx="4650">
                  <c:v>#N/A</c:v>
                </c:pt>
                <c:pt idx="4651">
                  <c:v>#N/A</c:v>
                </c:pt>
                <c:pt idx="4652">
                  <c:v>#N/A</c:v>
                </c:pt>
                <c:pt idx="4653">
                  <c:v>#N/A</c:v>
                </c:pt>
                <c:pt idx="4654">
                  <c:v>#N/A</c:v>
                </c:pt>
                <c:pt idx="4655">
                  <c:v>#N/A</c:v>
                </c:pt>
                <c:pt idx="4656">
                  <c:v>#N/A</c:v>
                </c:pt>
                <c:pt idx="4657">
                  <c:v>#N/A</c:v>
                </c:pt>
                <c:pt idx="4658">
                  <c:v>#N/A</c:v>
                </c:pt>
                <c:pt idx="4659">
                  <c:v>#N/A</c:v>
                </c:pt>
                <c:pt idx="4660">
                  <c:v>#N/A</c:v>
                </c:pt>
                <c:pt idx="4661">
                  <c:v>#N/A</c:v>
                </c:pt>
                <c:pt idx="4662">
                  <c:v>#N/A</c:v>
                </c:pt>
                <c:pt idx="4663">
                  <c:v>#N/A</c:v>
                </c:pt>
                <c:pt idx="4664">
                  <c:v>#N/A</c:v>
                </c:pt>
                <c:pt idx="4665">
                  <c:v>#N/A</c:v>
                </c:pt>
                <c:pt idx="4666">
                  <c:v>#N/A</c:v>
                </c:pt>
                <c:pt idx="4667">
                  <c:v>#N/A</c:v>
                </c:pt>
                <c:pt idx="4668">
                  <c:v>#N/A</c:v>
                </c:pt>
                <c:pt idx="4669">
                  <c:v>#N/A</c:v>
                </c:pt>
                <c:pt idx="4670">
                  <c:v>#N/A</c:v>
                </c:pt>
                <c:pt idx="4671">
                  <c:v>#N/A</c:v>
                </c:pt>
                <c:pt idx="4672">
                  <c:v>#N/A</c:v>
                </c:pt>
                <c:pt idx="4673">
                  <c:v>#N/A</c:v>
                </c:pt>
                <c:pt idx="4674">
                  <c:v>#N/A</c:v>
                </c:pt>
                <c:pt idx="4675">
                  <c:v>#N/A</c:v>
                </c:pt>
                <c:pt idx="4676">
                  <c:v>#N/A</c:v>
                </c:pt>
                <c:pt idx="4677">
                  <c:v>#N/A</c:v>
                </c:pt>
                <c:pt idx="4678">
                  <c:v>#N/A</c:v>
                </c:pt>
                <c:pt idx="4679">
                  <c:v>#N/A</c:v>
                </c:pt>
                <c:pt idx="4680">
                  <c:v>#N/A</c:v>
                </c:pt>
                <c:pt idx="4681">
                  <c:v>#N/A</c:v>
                </c:pt>
                <c:pt idx="4682">
                  <c:v>#N/A</c:v>
                </c:pt>
                <c:pt idx="4683">
                  <c:v>#N/A</c:v>
                </c:pt>
                <c:pt idx="4684">
                  <c:v>#N/A</c:v>
                </c:pt>
                <c:pt idx="4685">
                  <c:v>#N/A</c:v>
                </c:pt>
                <c:pt idx="4686">
                  <c:v>#N/A</c:v>
                </c:pt>
                <c:pt idx="4687">
                  <c:v>#N/A</c:v>
                </c:pt>
                <c:pt idx="4688">
                  <c:v>#N/A</c:v>
                </c:pt>
                <c:pt idx="4689">
                  <c:v>#N/A</c:v>
                </c:pt>
                <c:pt idx="4690">
                  <c:v>#N/A</c:v>
                </c:pt>
                <c:pt idx="4691">
                  <c:v>#N/A</c:v>
                </c:pt>
                <c:pt idx="4692">
                  <c:v>#N/A</c:v>
                </c:pt>
                <c:pt idx="4693">
                  <c:v>#N/A</c:v>
                </c:pt>
                <c:pt idx="4694">
                  <c:v>#N/A</c:v>
                </c:pt>
                <c:pt idx="4695">
                  <c:v>#N/A</c:v>
                </c:pt>
                <c:pt idx="4696">
                  <c:v>#N/A</c:v>
                </c:pt>
                <c:pt idx="4697">
                  <c:v>#N/A</c:v>
                </c:pt>
                <c:pt idx="4698">
                  <c:v>#N/A</c:v>
                </c:pt>
                <c:pt idx="4699">
                  <c:v>#N/A</c:v>
                </c:pt>
                <c:pt idx="4700">
                  <c:v>#N/A</c:v>
                </c:pt>
                <c:pt idx="4701">
                  <c:v>#N/A</c:v>
                </c:pt>
                <c:pt idx="4702">
                  <c:v>#N/A</c:v>
                </c:pt>
                <c:pt idx="4703">
                  <c:v>#N/A</c:v>
                </c:pt>
                <c:pt idx="4704">
                  <c:v>#N/A</c:v>
                </c:pt>
                <c:pt idx="4705">
                  <c:v>#N/A</c:v>
                </c:pt>
                <c:pt idx="4706">
                  <c:v>#N/A</c:v>
                </c:pt>
                <c:pt idx="4707">
                  <c:v>#N/A</c:v>
                </c:pt>
                <c:pt idx="4708">
                  <c:v>#N/A</c:v>
                </c:pt>
                <c:pt idx="4709">
                  <c:v>#N/A</c:v>
                </c:pt>
                <c:pt idx="4710">
                  <c:v>#N/A</c:v>
                </c:pt>
                <c:pt idx="4711">
                  <c:v>#N/A</c:v>
                </c:pt>
                <c:pt idx="4712">
                  <c:v>#N/A</c:v>
                </c:pt>
                <c:pt idx="4713">
                  <c:v>#N/A</c:v>
                </c:pt>
                <c:pt idx="4714">
                  <c:v>#N/A</c:v>
                </c:pt>
                <c:pt idx="4715">
                  <c:v>#N/A</c:v>
                </c:pt>
                <c:pt idx="4716">
                  <c:v>#N/A</c:v>
                </c:pt>
                <c:pt idx="4717">
                  <c:v>#N/A</c:v>
                </c:pt>
                <c:pt idx="4718">
                  <c:v>#N/A</c:v>
                </c:pt>
                <c:pt idx="4719">
                  <c:v>#N/A</c:v>
                </c:pt>
                <c:pt idx="4720">
                  <c:v>#N/A</c:v>
                </c:pt>
                <c:pt idx="4721">
                  <c:v>#N/A</c:v>
                </c:pt>
                <c:pt idx="4722">
                  <c:v>#N/A</c:v>
                </c:pt>
                <c:pt idx="4723">
                  <c:v>#N/A</c:v>
                </c:pt>
                <c:pt idx="4724">
                  <c:v>#N/A</c:v>
                </c:pt>
                <c:pt idx="4725">
                  <c:v>#N/A</c:v>
                </c:pt>
                <c:pt idx="4726">
                  <c:v>#N/A</c:v>
                </c:pt>
                <c:pt idx="4727">
                  <c:v>#N/A</c:v>
                </c:pt>
                <c:pt idx="4728">
                  <c:v>#N/A</c:v>
                </c:pt>
                <c:pt idx="4729">
                  <c:v>#N/A</c:v>
                </c:pt>
                <c:pt idx="4730">
                  <c:v>#N/A</c:v>
                </c:pt>
                <c:pt idx="4731">
                  <c:v>#N/A</c:v>
                </c:pt>
                <c:pt idx="4732">
                  <c:v>#N/A</c:v>
                </c:pt>
                <c:pt idx="4733">
                  <c:v>#N/A</c:v>
                </c:pt>
                <c:pt idx="4734">
                  <c:v>#N/A</c:v>
                </c:pt>
                <c:pt idx="4735">
                  <c:v>#N/A</c:v>
                </c:pt>
                <c:pt idx="4736">
                  <c:v>#N/A</c:v>
                </c:pt>
                <c:pt idx="4737">
                  <c:v>#N/A</c:v>
                </c:pt>
                <c:pt idx="4738">
                  <c:v>#N/A</c:v>
                </c:pt>
                <c:pt idx="4739">
                  <c:v>#N/A</c:v>
                </c:pt>
                <c:pt idx="4740">
                  <c:v>#N/A</c:v>
                </c:pt>
                <c:pt idx="4741">
                  <c:v>#N/A</c:v>
                </c:pt>
                <c:pt idx="4742">
                  <c:v>#N/A</c:v>
                </c:pt>
                <c:pt idx="4743">
                  <c:v>#N/A</c:v>
                </c:pt>
                <c:pt idx="4744">
                  <c:v>#N/A</c:v>
                </c:pt>
                <c:pt idx="4745">
                  <c:v>#N/A</c:v>
                </c:pt>
                <c:pt idx="4746">
                  <c:v>#N/A</c:v>
                </c:pt>
                <c:pt idx="4747">
                  <c:v>#N/A</c:v>
                </c:pt>
                <c:pt idx="4748">
                  <c:v>#N/A</c:v>
                </c:pt>
                <c:pt idx="4749">
                  <c:v>#N/A</c:v>
                </c:pt>
                <c:pt idx="4750">
                  <c:v>#N/A</c:v>
                </c:pt>
                <c:pt idx="4751">
                  <c:v>#N/A</c:v>
                </c:pt>
                <c:pt idx="4752">
                  <c:v>#N/A</c:v>
                </c:pt>
                <c:pt idx="4753">
                  <c:v>#N/A</c:v>
                </c:pt>
                <c:pt idx="4754">
                  <c:v>#N/A</c:v>
                </c:pt>
                <c:pt idx="4755">
                  <c:v>#N/A</c:v>
                </c:pt>
                <c:pt idx="4756">
                  <c:v>#N/A</c:v>
                </c:pt>
                <c:pt idx="4757">
                  <c:v>#N/A</c:v>
                </c:pt>
                <c:pt idx="4758">
                  <c:v>#N/A</c:v>
                </c:pt>
                <c:pt idx="4759">
                  <c:v>#N/A</c:v>
                </c:pt>
                <c:pt idx="4760">
                  <c:v>#N/A</c:v>
                </c:pt>
                <c:pt idx="4761">
                  <c:v>#N/A</c:v>
                </c:pt>
                <c:pt idx="4762">
                  <c:v>#N/A</c:v>
                </c:pt>
                <c:pt idx="4763">
                  <c:v>#N/A</c:v>
                </c:pt>
                <c:pt idx="4764">
                  <c:v>#N/A</c:v>
                </c:pt>
                <c:pt idx="4765">
                  <c:v>#N/A</c:v>
                </c:pt>
                <c:pt idx="4766">
                  <c:v>#N/A</c:v>
                </c:pt>
                <c:pt idx="4767">
                  <c:v>#N/A</c:v>
                </c:pt>
                <c:pt idx="4768">
                  <c:v>#N/A</c:v>
                </c:pt>
                <c:pt idx="4769">
                  <c:v>#N/A</c:v>
                </c:pt>
                <c:pt idx="4770">
                  <c:v>#N/A</c:v>
                </c:pt>
                <c:pt idx="4771">
                  <c:v>#N/A</c:v>
                </c:pt>
                <c:pt idx="4772">
                  <c:v>#N/A</c:v>
                </c:pt>
                <c:pt idx="4773">
                  <c:v>#N/A</c:v>
                </c:pt>
                <c:pt idx="4774">
                  <c:v>#N/A</c:v>
                </c:pt>
                <c:pt idx="4775">
                  <c:v>#N/A</c:v>
                </c:pt>
                <c:pt idx="4776">
                  <c:v>#N/A</c:v>
                </c:pt>
                <c:pt idx="4777">
                  <c:v>#N/A</c:v>
                </c:pt>
                <c:pt idx="4778">
                  <c:v>#N/A</c:v>
                </c:pt>
                <c:pt idx="4779">
                  <c:v>#N/A</c:v>
                </c:pt>
                <c:pt idx="4780">
                  <c:v>#N/A</c:v>
                </c:pt>
                <c:pt idx="4781">
                  <c:v>#N/A</c:v>
                </c:pt>
                <c:pt idx="4782">
                  <c:v>#N/A</c:v>
                </c:pt>
                <c:pt idx="4783">
                  <c:v>#N/A</c:v>
                </c:pt>
                <c:pt idx="4784">
                  <c:v>#N/A</c:v>
                </c:pt>
                <c:pt idx="4785">
                  <c:v>#N/A</c:v>
                </c:pt>
                <c:pt idx="4786">
                  <c:v>#N/A</c:v>
                </c:pt>
                <c:pt idx="4787">
                  <c:v>#N/A</c:v>
                </c:pt>
                <c:pt idx="4788">
                  <c:v>#N/A</c:v>
                </c:pt>
                <c:pt idx="4789">
                  <c:v>#N/A</c:v>
                </c:pt>
                <c:pt idx="4790">
                  <c:v>#N/A</c:v>
                </c:pt>
                <c:pt idx="4791">
                  <c:v>#N/A</c:v>
                </c:pt>
                <c:pt idx="4792">
                  <c:v>#N/A</c:v>
                </c:pt>
                <c:pt idx="4793">
                  <c:v>#N/A</c:v>
                </c:pt>
                <c:pt idx="4794">
                  <c:v>#N/A</c:v>
                </c:pt>
                <c:pt idx="4795">
                  <c:v>#N/A</c:v>
                </c:pt>
                <c:pt idx="4796">
                  <c:v>#N/A</c:v>
                </c:pt>
                <c:pt idx="4797">
                  <c:v>#N/A</c:v>
                </c:pt>
                <c:pt idx="4798">
                  <c:v>#N/A</c:v>
                </c:pt>
                <c:pt idx="4799">
                  <c:v>#N/A</c:v>
                </c:pt>
                <c:pt idx="4800">
                  <c:v>#N/A</c:v>
                </c:pt>
                <c:pt idx="4801">
                  <c:v>#N/A</c:v>
                </c:pt>
                <c:pt idx="4802">
                  <c:v>#N/A</c:v>
                </c:pt>
                <c:pt idx="4803">
                  <c:v>#N/A</c:v>
                </c:pt>
                <c:pt idx="4804">
                  <c:v>#N/A</c:v>
                </c:pt>
                <c:pt idx="4805">
                  <c:v>#N/A</c:v>
                </c:pt>
                <c:pt idx="4806">
                  <c:v>#N/A</c:v>
                </c:pt>
                <c:pt idx="4807">
                  <c:v>#N/A</c:v>
                </c:pt>
                <c:pt idx="4808">
                  <c:v>#N/A</c:v>
                </c:pt>
                <c:pt idx="4809">
                  <c:v>#N/A</c:v>
                </c:pt>
                <c:pt idx="4810">
                  <c:v>#N/A</c:v>
                </c:pt>
                <c:pt idx="4811">
                  <c:v>#N/A</c:v>
                </c:pt>
                <c:pt idx="4812">
                  <c:v>#N/A</c:v>
                </c:pt>
                <c:pt idx="4813">
                  <c:v>#N/A</c:v>
                </c:pt>
                <c:pt idx="4814">
                  <c:v>#N/A</c:v>
                </c:pt>
                <c:pt idx="4815">
                  <c:v>#N/A</c:v>
                </c:pt>
                <c:pt idx="4816">
                  <c:v>#N/A</c:v>
                </c:pt>
                <c:pt idx="4817">
                  <c:v>#N/A</c:v>
                </c:pt>
                <c:pt idx="4818">
                  <c:v>#N/A</c:v>
                </c:pt>
                <c:pt idx="4819">
                  <c:v>#N/A</c:v>
                </c:pt>
                <c:pt idx="4820">
                  <c:v>#N/A</c:v>
                </c:pt>
                <c:pt idx="4821">
                  <c:v>#N/A</c:v>
                </c:pt>
                <c:pt idx="4822">
                  <c:v>#N/A</c:v>
                </c:pt>
                <c:pt idx="4823">
                  <c:v>#N/A</c:v>
                </c:pt>
                <c:pt idx="4824">
                  <c:v>#N/A</c:v>
                </c:pt>
                <c:pt idx="4825">
                  <c:v>#N/A</c:v>
                </c:pt>
                <c:pt idx="4826">
                  <c:v>#N/A</c:v>
                </c:pt>
                <c:pt idx="4827">
                  <c:v>#N/A</c:v>
                </c:pt>
                <c:pt idx="4828">
                  <c:v>#N/A</c:v>
                </c:pt>
                <c:pt idx="4829">
                  <c:v>#N/A</c:v>
                </c:pt>
                <c:pt idx="4830">
                  <c:v>#N/A</c:v>
                </c:pt>
                <c:pt idx="4831">
                  <c:v>#N/A</c:v>
                </c:pt>
                <c:pt idx="4832">
                  <c:v>#N/A</c:v>
                </c:pt>
                <c:pt idx="4833">
                  <c:v>#N/A</c:v>
                </c:pt>
                <c:pt idx="4834">
                  <c:v>#N/A</c:v>
                </c:pt>
                <c:pt idx="4835">
                  <c:v>#N/A</c:v>
                </c:pt>
                <c:pt idx="4836">
                  <c:v>#N/A</c:v>
                </c:pt>
                <c:pt idx="4837">
                  <c:v>#N/A</c:v>
                </c:pt>
                <c:pt idx="4838">
                  <c:v>#N/A</c:v>
                </c:pt>
                <c:pt idx="4839">
                  <c:v>#N/A</c:v>
                </c:pt>
                <c:pt idx="4840">
                  <c:v>#N/A</c:v>
                </c:pt>
                <c:pt idx="4841">
                  <c:v>#N/A</c:v>
                </c:pt>
                <c:pt idx="4842">
                  <c:v>#N/A</c:v>
                </c:pt>
                <c:pt idx="4843">
                  <c:v>#N/A</c:v>
                </c:pt>
                <c:pt idx="4844">
                  <c:v>#N/A</c:v>
                </c:pt>
                <c:pt idx="4845">
                  <c:v>#N/A</c:v>
                </c:pt>
                <c:pt idx="4846">
                  <c:v>#N/A</c:v>
                </c:pt>
                <c:pt idx="4847">
                  <c:v>#N/A</c:v>
                </c:pt>
                <c:pt idx="4848">
                  <c:v>#N/A</c:v>
                </c:pt>
                <c:pt idx="4849">
                  <c:v>#N/A</c:v>
                </c:pt>
                <c:pt idx="4850">
                  <c:v>#N/A</c:v>
                </c:pt>
                <c:pt idx="4851">
                  <c:v>#N/A</c:v>
                </c:pt>
                <c:pt idx="4852">
                  <c:v>#N/A</c:v>
                </c:pt>
                <c:pt idx="4853">
                  <c:v>#N/A</c:v>
                </c:pt>
                <c:pt idx="4854">
                  <c:v>#N/A</c:v>
                </c:pt>
                <c:pt idx="4855">
                  <c:v>#N/A</c:v>
                </c:pt>
                <c:pt idx="4856">
                  <c:v>#N/A</c:v>
                </c:pt>
                <c:pt idx="4857">
                  <c:v>#N/A</c:v>
                </c:pt>
                <c:pt idx="4858">
                  <c:v>#N/A</c:v>
                </c:pt>
                <c:pt idx="4859">
                  <c:v>#N/A</c:v>
                </c:pt>
                <c:pt idx="4860">
                  <c:v>#N/A</c:v>
                </c:pt>
                <c:pt idx="4861">
                  <c:v>#N/A</c:v>
                </c:pt>
                <c:pt idx="4862">
                  <c:v>#N/A</c:v>
                </c:pt>
                <c:pt idx="4863">
                  <c:v>#N/A</c:v>
                </c:pt>
                <c:pt idx="4864">
                  <c:v>#N/A</c:v>
                </c:pt>
                <c:pt idx="4865">
                  <c:v>#N/A</c:v>
                </c:pt>
                <c:pt idx="4866">
                  <c:v>#N/A</c:v>
                </c:pt>
                <c:pt idx="4867">
                  <c:v>#N/A</c:v>
                </c:pt>
                <c:pt idx="4868">
                  <c:v>#N/A</c:v>
                </c:pt>
                <c:pt idx="4869">
                  <c:v>#N/A</c:v>
                </c:pt>
                <c:pt idx="4870">
                  <c:v>#N/A</c:v>
                </c:pt>
                <c:pt idx="4871">
                  <c:v>#N/A</c:v>
                </c:pt>
                <c:pt idx="4872">
                  <c:v>#N/A</c:v>
                </c:pt>
                <c:pt idx="4873">
                  <c:v>#N/A</c:v>
                </c:pt>
                <c:pt idx="4874">
                  <c:v>#N/A</c:v>
                </c:pt>
                <c:pt idx="4875">
                  <c:v>#N/A</c:v>
                </c:pt>
                <c:pt idx="4876">
                  <c:v>#N/A</c:v>
                </c:pt>
                <c:pt idx="4877">
                  <c:v>#N/A</c:v>
                </c:pt>
                <c:pt idx="4878">
                  <c:v>#N/A</c:v>
                </c:pt>
                <c:pt idx="4879">
                  <c:v>#N/A</c:v>
                </c:pt>
                <c:pt idx="4880">
                  <c:v>#N/A</c:v>
                </c:pt>
                <c:pt idx="4881">
                  <c:v>#N/A</c:v>
                </c:pt>
                <c:pt idx="4882">
                  <c:v>#N/A</c:v>
                </c:pt>
                <c:pt idx="4883">
                  <c:v>#N/A</c:v>
                </c:pt>
                <c:pt idx="4884">
                  <c:v>#N/A</c:v>
                </c:pt>
                <c:pt idx="4885">
                  <c:v>#N/A</c:v>
                </c:pt>
                <c:pt idx="4886">
                  <c:v>#N/A</c:v>
                </c:pt>
                <c:pt idx="4887">
                  <c:v>#N/A</c:v>
                </c:pt>
                <c:pt idx="4888">
                  <c:v>#N/A</c:v>
                </c:pt>
                <c:pt idx="4889">
                  <c:v>#N/A</c:v>
                </c:pt>
                <c:pt idx="4890">
                  <c:v>#N/A</c:v>
                </c:pt>
                <c:pt idx="4891">
                  <c:v>#N/A</c:v>
                </c:pt>
                <c:pt idx="4892">
                  <c:v>#N/A</c:v>
                </c:pt>
                <c:pt idx="4893">
                  <c:v>#N/A</c:v>
                </c:pt>
                <c:pt idx="4894">
                  <c:v>#N/A</c:v>
                </c:pt>
                <c:pt idx="4895">
                  <c:v>#N/A</c:v>
                </c:pt>
                <c:pt idx="4896">
                  <c:v>#N/A</c:v>
                </c:pt>
                <c:pt idx="4897">
                  <c:v>#N/A</c:v>
                </c:pt>
                <c:pt idx="4898">
                  <c:v>#N/A</c:v>
                </c:pt>
                <c:pt idx="4899">
                  <c:v>#N/A</c:v>
                </c:pt>
                <c:pt idx="4900">
                  <c:v>#N/A</c:v>
                </c:pt>
                <c:pt idx="4901">
                  <c:v>#N/A</c:v>
                </c:pt>
                <c:pt idx="4902">
                  <c:v>#N/A</c:v>
                </c:pt>
                <c:pt idx="4903">
                  <c:v>#N/A</c:v>
                </c:pt>
                <c:pt idx="4904">
                  <c:v>#N/A</c:v>
                </c:pt>
                <c:pt idx="4905">
                  <c:v>#N/A</c:v>
                </c:pt>
                <c:pt idx="4906">
                  <c:v>#N/A</c:v>
                </c:pt>
                <c:pt idx="4907">
                  <c:v>#N/A</c:v>
                </c:pt>
                <c:pt idx="4908">
                  <c:v>#N/A</c:v>
                </c:pt>
                <c:pt idx="4909">
                  <c:v>#N/A</c:v>
                </c:pt>
                <c:pt idx="4910">
                  <c:v>#N/A</c:v>
                </c:pt>
                <c:pt idx="4911">
                  <c:v>#N/A</c:v>
                </c:pt>
                <c:pt idx="4912">
                  <c:v>#N/A</c:v>
                </c:pt>
                <c:pt idx="4913">
                  <c:v>#N/A</c:v>
                </c:pt>
                <c:pt idx="4914">
                  <c:v>#N/A</c:v>
                </c:pt>
                <c:pt idx="4915">
                  <c:v>#N/A</c:v>
                </c:pt>
                <c:pt idx="4916">
                  <c:v>#N/A</c:v>
                </c:pt>
                <c:pt idx="4917">
                  <c:v>#N/A</c:v>
                </c:pt>
                <c:pt idx="4918">
                  <c:v>#N/A</c:v>
                </c:pt>
                <c:pt idx="4919">
                  <c:v>#N/A</c:v>
                </c:pt>
                <c:pt idx="4920">
                  <c:v>#N/A</c:v>
                </c:pt>
                <c:pt idx="4921">
                  <c:v>#N/A</c:v>
                </c:pt>
                <c:pt idx="4922">
                  <c:v>#N/A</c:v>
                </c:pt>
                <c:pt idx="4923">
                  <c:v>#N/A</c:v>
                </c:pt>
                <c:pt idx="4924">
                  <c:v>#N/A</c:v>
                </c:pt>
                <c:pt idx="4925">
                  <c:v>#N/A</c:v>
                </c:pt>
                <c:pt idx="4926">
                  <c:v>#N/A</c:v>
                </c:pt>
                <c:pt idx="4927">
                  <c:v>#N/A</c:v>
                </c:pt>
                <c:pt idx="4928">
                  <c:v>#N/A</c:v>
                </c:pt>
                <c:pt idx="4929">
                  <c:v>#N/A</c:v>
                </c:pt>
                <c:pt idx="4930">
                  <c:v>#N/A</c:v>
                </c:pt>
                <c:pt idx="4931">
                  <c:v>#N/A</c:v>
                </c:pt>
                <c:pt idx="4932">
                  <c:v>#N/A</c:v>
                </c:pt>
                <c:pt idx="4933">
                  <c:v>#N/A</c:v>
                </c:pt>
                <c:pt idx="4934">
                  <c:v>#N/A</c:v>
                </c:pt>
                <c:pt idx="4935">
                  <c:v>#N/A</c:v>
                </c:pt>
                <c:pt idx="4936">
                  <c:v>#N/A</c:v>
                </c:pt>
                <c:pt idx="4937">
                  <c:v>#N/A</c:v>
                </c:pt>
                <c:pt idx="4938">
                  <c:v>#N/A</c:v>
                </c:pt>
                <c:pt idx="4939">
                  <c:v>#N/A</c:v>
                </c:pt>
                <c:pt idx="4940">
                  <c:v>#N/A</c:v>
                </c:pt>
                <c:pt idx="4941">
                  <c:v>#N/A</c:v>
                </c:pt>
                <c:pt idx="4942">
                  <c:v>#N/A</c:v>
                </c:pt>
                <c:pt idx="4943">
                  <c:v>#N/A</c:v>
                </c:pt>
                <c:pt idx="4944">
                  <c:v>#N/A</c:v>
                </c:pt>
                <c:pt idx="4945">
                  <c:v>#N/A</c:v>
                </c:pt>
                <c:pt idx="4946">
                  <c:v>#N/A</c:v>
                </c:pt>
                <c:pt idx="4947">
                  <c:v>#N/A</c:v>
                </c:pt>
                <c:pt idx="4948">
                  <c:v>#N/A</c:v>
                </c:pt>
                <c:pt idx="4949">
                  <c:v>#N/A</c:v>
                </c:pt>
                <c:pt idx="4950">
                  <c:v>#N/A</c:v>
                </c:pt>
                <c:pt idx="4951">
                  <c:v>#N/A</c:v>
                </c:pt>
                <c:pt idx="4952">
                  <c:v>#N/A</c:v>
                </c:pt>
                <c:pt idx="4953">
                  <c:v>#N/A</c:v>
                </c:pt>
                <c:pt idx="4954">
                  <c:v>#N/A</c:v>
                </c:pt>
                <c:pt idx="4955">
                  <c:v>#N/A</c:v>
                </c:pt>
                <c:pt idx="4956">
                  <c:v>#N/A</c:v>
                </c:pt>
                <c:pt idx="4957">
                  <c:v>#N/A</c:v>
                </c:pt>
                <c:pt idx="4958">
                  <c:v>#N/A</c:v>
                </c:pt>
                <c:pt idx="4959">
                  <c:v>#N/A</c:v>
                </c:pt>
                <c:pt idx="4960">
                  <c:v>#N/A</c:v>
                </c:pt>
                <c:pt idx="4961">
                  <c:v>#N/A</c:v>
                </c:pt>
                <c:pt idx="4962">
                  <c:v>#N/A</c:v>
                </c:pt>
                <c:pt idx="4963">
                  <c:v>#N/A</c:v>
                </c:pt>
                <c:pt idx="4964">
                  <c:v>#N/A</c:v>
                </c:pt>
                <c:pt idx="4965">
                  <c:v>#N/A</c:v>
                </c:pt>
                <c:pt idx="4966">
                  <c:v>#N/A</c:v>
                </c:pt>
                <c:pt idx="4967">
                  <c:v>#N/A</c:v>
                </c:pt>
                <c:pt idx="4968">
                  <c:v>#N/A</c:v>
                </c:pt>
                <c:pt idx="4969">
                  <c:v>#N/A</c:v>
                </c:pt>
                <c:pt idx="4970">
                  <c:v>#N/A</c:v>
                </c:pt>
                <c:pt idx="4971">
                  <c:v>#N/A</c:v>
                </c:pt>
                <c:pt idx="4972">
                  <c:v>#N/A</c:v>
                </c:pt>
                <c:pt idx="4973">
                  <c:v>#N/A</c:v>
                </c:pt>
                <c:pt idx="4974">
                  <c:v>#N/A</c:v>
                </c:pt>
                <c:pt idx="4975">
                  <c:v>#N/A</c:v>
                </c:pt>
                <c:pt idx="4976">
                  <c:v>#N/A</c:v>
                </c:pt>
                <c:pt idx="4977">
                  <c:v>#N/A</c:v>
                </c:pt>
                <c:pt idx="4978">
                  <c:v>#N/A</c:v>
                </c:pt>
                <c:pt idx="4979">
                  <c:v>#N/A</c:v>
                </c:pt>
                <c:pt idx="4980">
                  <c:v>#N/A</c:v>
                </c:pt>
                <c:pt idx="4981">
                  <c:v>#N/A</c:v>
                </c:pt>
                <c:pt idx="4982">
                  <c:v>#N/A</c:v>
                </c:pt>
                <c:pt idx="4983">
                  <c:v>#N/A</c:v>
                </c:pt>
                <c:pt idx="4984">
                  <c:v>#N/A</c:v>
                </c:pt>
                <c:pt idx="4985">
                  <c:v>#N/A</c:v>
                </c:pt>
                <c:pt idx="4986">
                  <c:v>#N/A</c:v>
                </c:pt>
                <c:pt idx="4987">
                  <c:v>#N/A</c:v>
                </c:pt>
                <c:pt idx="4988">
                  <c:v>#N/A</c:v>
                </c:pt>
                <c:pt idx="4989">
                  <c:v>#N/A</c:v>
                </c:pt>
                <c:pt idx="4990">
                  <c:v>#N/A</c:v>
                </c:pt>
                <c:pt idx="4991">
                  <c:v>#N/A</c:v>
                </c:pt>
                <c:pt idx="4992">
                  <c:v>#N/A</c:v>
                </c:pt>
                <c:pt idx="4993">
                  <c:v>#N/A</c:v>
                </c:pt>
                <c:pt idx="4994">
                  <c:v>#N/A</c:v>
                </c:pt>
                <c:pt idx="4995">
                  <c:v>#N/A</c:v>
                </c:pt>
                <c:pt idx="4996">
                  <c:v>#N/A</c:v>
                </c:pt>
                <c:pt idx="4997">
                  <c:v>#N/A</c:v>
                </c:pt>
                <c:pt idx="4998">
                  <c:v>#N/A</c:v>
                </c:pt>
                <c:pt idx="4999">
                  <c:v>#N/A</c:v>
                </c:pt>
                <c:pt idx="5000">
                  <c:v>#N/A</c:v>
                </c:pt>
                <c:pt idx="5001">
                  <c:v>#N/A</c:v>
                </c:pt>
                <c:pt idx="5002">
                  <c:v>#N/A</c:v>
                </c:pt>
                <c:pt idx="5003">
                  <c:v>#N/A</c:v>
                </c:pt>
                <c:pt idx="5004">
                  <c:v>#N/A</c:v>
                </c:pt>
                <c:pt idx="5005">
                  <c:v>#N/A</c:v>
                </c:pt>
                <c:pt idx="5006">
                  <c:v>#N/A</c:v>
                </c:pt>
                <c:pt idx="5007">
                  <c:v>#N/A</c:v>
                </c:pt>
                <c:pt idx="5008">
                  <c:v>#N/A</c:v>
                </c:pt>
                <c:pt idx="5009">
                  <c:v>#N/A</c:v>
                </c:pt>
                <c:pt idx="5010">
                  <c:v>#N/A</c:v>
                </c:pt>
                <c:pt idx="5011">
                  <c:v>#N/A</c:v>
                </c:pt>
                <c:pt idx="5012">
                  <c:v>#N/A</c:v>
                </c:pt>
                <c:pt idx="5013">
                  <c:v>#N/A</c:v>
                </c:pt>
                <c:pt idx="5014">
                  <c:v>#N/A</c:v>
                </c:pt>
                <c:pt idx="5015">
                  <c:v>#N/A</c:v>
                </c:pt>
                <c:pt idx="5016">
                  <c:v>#N/A</c:v>
                </c:pt>
                <c:pt idx="5017">
                  <c:v>#N/A</c:v>
                </c:pt>
                <c:pt idx="5018">
                  <c:v>#N/A</c:v>
                </c:pt>
                <c:pt idx="5019">
                  <c:v>#N/A</c:v>
                </c:pt>
                <c:pt idx="5020">
                  <c:v>#N/A</c:v>
                </c:pt>
                <c:pt idx="5021">
                  <c:v>#N/A</c:v>
                </c:pt>
                <c:pt idx="5022">
                  <c:v>#N/A</c:v>
                </c:pt>
                <c:pt idx="5023">
                  <c:v>#N/A</c:v>
                </c:pt>
                <c:pt idx="5024">
                  <c:v>#N/A</c:v>
                </c:pt>
                <c:pt idx="5025">
                  <c:v>#N/A</c:v>
                </c:pt>
                <c:pt idx="5026">
                  <c:v>#N/A</c:v>
                </c:pt>
                <c:pt idx="5027">
                  <c:v>#N/A</c:v>
                </c:pt>
                <c:pt idx="5028">
                  <c:v>#N/A</c:v>
                </c:pt>
                <c:pt idx="5029">
                  <c:v>#N/A</c:v>
                </c:pt>
                <c:pt idx="5030">
                  <c:v>#N/A</c:v>
                </c:pt>
                <c:pt idx="5031">
                  <c:v>#N/A</c:v>
                </c:pt>
                <c:pt idx="5032">
                  <c:v>#N/A</c:v>
                </c:pt>
                <c:pt idx="5033">
                  <c:v>#N/A</c:v>
                </c:pt>
                <c:pt idx="5034">
                  <c:v>#N/A</c:v>
                </c:pt>
                <c:pt idx="5035">
                  <c:v>#N/A</c:v>
                </c:pt>
                <c:pt idx="5036">
                  <c:v>#N/A</c:v>
                </c:pt>
                <c:pt idx="5037">
                  <c:v>#N/A</c:v>
                </c:pt>
                <c:pt idx="5038">
                  <c:v>#N/A</c:v>
                </c:pt>
                <c:pt idx="5039">
                  <c:v>#N/A</c:v>
                </c:pt>
                <c:pt idx="5040">
                  <c:v>#N/A</c:v>
                </c:pt>
                <c:pt idx="5041">
                  <c:v>#N/A</c:v>
                </c:pt>
                <c:pt idx="5042">
                  <c:v>#N/A</c:v>
                </c:pt>
                <c:pt idx="5043">
                  <c:v>#N/A</c:v>
                </c:pt>
                <c:pt idx="5044">
                  <c:v>#N/A</c:v>
                </c:pt>
                <c:pt idx="5045">
                  <c:v>#N/A</c:v>
                </c:pt>
                <c:pt idx="5046">
                  <c:v>#N/A</c:v>
                </c:pt>
                <c:pt idx="5047">
                  <c:v>#N/A</c:v>
                </c:pt>
                <c:pt idx="5048">
                  <c:v>#N/A</c:v>
                </c:pt>
                <c:pt idx="5049">
                  <c:v>#N/A</c:v>
                </c:pt>
                <c:pt idx="5050">
                  <c:v>#N/A</c:v>
                </c:pt>
                <c:pt idx="5051">
                  <c:v>#N/A</c:v>
                </c:pt>
                <c:pt idx="5052">
                  <c:v>#N/A</c:v>
                </c:pt>
                <c:pt idx="5053">
                  <c:v>#N/A</c:v>
                </c:pt>
                <c:pt idx="5054">
                  <c:v>#N/A</c:v>
                </c:pt>
                <c:pt idx="5055">
                  <c:v>#N/A</c:v>
                </c:pt>
                <c:pt idx="5056">
                  <c:v>#N/A</c:v>
                </c:pt>
                <c:pt idx="5057">
                  <c:v>#N/A</c:v>
                </c:pt>
                <c:pt idx="5058">
                  <c:v>#N/A</c:v>
                </c:pt>
                <c:pt idx="5059">
                  <c:v>#N/A</c:v>
                </c:pt>
                <c:pt idx="5060">
                  <c:v>#N/A</c:v>
                </c:pt>
                <c:pt idx="5061">
                  <c:v>#N/A</c:v>
                </c:pt>
                <c:pt idx="5062">
                  <c:v>#N/A</c:v>
                </c:pt>
                <c:pt idx="5063">
                  <c:v>#N/A</c:v>
                </c:pt>
                <c:pt idx="5064">
                  <c:v>#N/A</c:v>
                </c:pt>
                <c:pt idx="5065">
                  <c:v>#N/A</c:v>
                </c:pt>
                <c:pt idx="5066">
                  <c:v>#N/A</c:v>
                </c:pt>
                <c:pt idx="5067">
                  <c:v>#N/A</c:v>
                </c:pt>
                <c:pt idx="5068">
                  <c:v>#N/A</c:v>
                </c:pt>
                <c:pt idx="5069">
                  <c:v>#N/A</c:v>
                </c:pt>
                <c:pt idx="5070">
                  <c:v>#N/A</c:v>
                </c:pt>
                <c:pt idx="5071">
                  <c:v>#N/A</c:v>
                </c:pt>
                <c:pt idx="5072">
                  <c:v>#N/A</c:v>
                </c:pt>
                <c:pt idx="5073">
                  <c:v>#N/A</c:v>
                </c:pt>
                <c:pt idx="5074">
                  <c:v>#N/A</c:v>
                </c:pt>
                <c:pt idx="5075">
                  <c:v>#N/A</c:v>
                </c:pt>
                <c:pt idx="5076">
                  <c:v>#N/A</c:v>
                </c:pt>
                <c:pt idx="5077">
                  <c:v>#N/A</c:v>
                </c:pt>
                <c:pt idx="5078">
                  <c:v>#N/A</c:v>
                </c:pt>
                <c:pt idx="5079">
                  <c:v>#N/A</c:v>
                </c:pt>
                <c:pt idx="5080">
                  <c:v>#N/A</c:v>
                </c:pt>
                <c:pt idx="5081">
                  <c:v>#N/A</c:v>
                </c:pt>
                <c:pt idx="5082">
                  <c:v>#N/A</c:v>
                </c:pt>
                <c:pt idx="5083">
                  <c:v>#N/A</c:v>
                </c:pt>
                <c:pt idx="5084">
                  <c:v>#N/A</c:v>
                </c:pt>
                <c:pt idx="5085">
                  <c:v>#N/A</c:v>
                </c:pt>
                <c:pt idx="5086">
                  <c:v>#N/A</c:v>
                </c:pt>
                <c:pt idx="5087">
                  <c:v>#N/A</c:v>
                </c:pt>
                <c:pt idx="5088">
                  <c:v>#N/A</c:v>
                </c:pt>
                <c:pt idx="5089">
                  <c:v>#N/A</c:v>
                </c:pt>
                <c:pt idx="5090">
                  <c:v>#N/A</c:v>
                </c:pt>
                <c:pt idx="5091">
                  <c:v>#N/A</c:v>
                </c:pt>
                <c:pt idx="5092">
                  <c:v>#N/A</c:v>
                </c:pt>
                <c:pt idx="5093">
                  <c:v>#N/A</c:v>
                </c:pt>
                <c:pt idx="5094">
                  <c:v>#N/A</c:v>
                </c:pt>
                <c:pt idx="5095">
                  <c:v>#N/A</c:v>
                </c:pt>
                <c:pt idx="5096">
                  <c:v>#N/A</c:v>
                </c:pt>
                <c:pt idx="5097">
                  <c:v>#N/A</c:v>
                </c:pt>
                <c:pt idx="5098">
                  <c:v>#N/A</c:v>
                </c:pt>
                <c:pt idx="5099">
                  <c:v>#N/A</c:v>
                </c:pt>
                <c:pt idx="5100">
                  <c:v>#N/A</c:v>
                </c:pt>
                <c:pt idx="5101">
                  <c:v>#N/A</c:v>
                </c:pt>
                <c:pt idx="5102">
                  <c:v>#N/A</c:v>
                </c:pt>
                <c:pt idx="5103">
                  <c:v>#N/A</c:v>
                </c:pt>
                <c:pt idx="5104">
                  <c:v>#N/A</c:v>
                </c:pt>
                <c:pt idx="5105">
                  <c:v>#N/A</c:v>
                </c:pt>
                <c:pt idx="5106">
                  <c:v>#N/A</c:v>
                </c:pt>
                <c:pt idx="5107">
                  <c:v>#N/A</c:v>
                </c:pt>
                <c:pt idx="5108">
                  <c:v>#N/A</c:v>
                </c:pt>
                <c:pt idx="5109">
                  <c:v>#N/A</c:v>
                </c:pt>
                <c:pt idx="5110">
                  <c:v>#N/A</c:v>
                </c:pt>
                <c:pt idx="5111">
                  <c:v>#N/A</c:v>
                </c:pt>
                <c:pt idx="5112">
                  <c:v>#N/A</c:v>
                </c:pt>
                <c:pt idx="5113">
                  <c:v>#N/A</c:v>
                </c:pt>
                <c:pt idx="5114">
                  <c:v>#N/A</c:v>
                </c:pt>
                <c:pt idx="5115">
                  <c:v>#N/A</c:v>
                </c:pt>
                <c:pt idx="5116">
                  <c:v>#N/A</c:v>
                </c:pt>
                <c:pt idx="5117">
                  <c:v>#N/A</c:v>
                </c:pt>
                <c:pt idx="5118">
                  <c:v>#N/A</c:v>
                </c:pt>
                <c:pt idx="5119">
                  <c:v>#N/A</c:v>
                </c:pt>
                <c:pt idx="5120">
                  <c:v>#N/A</c:v>
                </c:pt>
                <c:pt idx="5121">
                  <c:v>#N/A</c:v>
                </c:pt>
                <c:pt idx="5122">
                  <c:v>#N/A</c:v>
                </c:pt>
                <c:pt idx="5123">
                  <c:v>#N/A</c:v>
                </c:pt>
                <c:pt idx="5124">
                  <c:v>#N/A</c:v>
                </c:pt>
                <c:pt idx="5125">
                  <c:v>#N/A</c:v>
                </c:pt>
                <c:pt idx="5126">
                  <c:v>#N/A</c:v>
                </c:pt>
                <c:pt idx="5127">
                  <c:v>#N/A</c:v>
                </c:pt>
                <c:pt idx="5128">
                  <c:v>#N/A</c:v>
                </c:pt>
                <c:pt idx="5129">
                  <c:v>#N/A</c:v>
                </c:pt>
                <c:pt idx="5130">
                  <c:v>#N/A</c:v>
                </c:pt>
                <c:pt idx="5131">
                  <c:v>#N/A</c:v>
                </c:pt>
                <c:pt idx="5132">
                  <c:v>#N/A</c:v>
                </c:pt>
                <c:pt idx="5133">
                  <c:v>#N/A</c:v>
                </c:pt>
                <c:pt idx="5134">
                  <c:v>#N/A</c:v>
                </c:pt>
                <c:pt idx="5135">
                  <c:v>#N/A</c:v>
                </c:pt>
                <c:pt idx="5136">
                  <c:v>#N/A</c:v>
                </c:pt>
                <c:pt idx="5137">
                  <c:v>#N/A</c:v>
                </c:pt>
                <c:pt idx="5138">
                  <c:v>#N/A</c:v>
                </c:pt>
                <c:pt idx="5139">
                  <c:v>#N/A</c:v>
                </c:pt>
                <c:pt idx="5140">
                  <c:v>#N/A</c:v>
                </c:pt>
                <c:pt idx="5141">
                  <c:v>#N/A</c:v>
                </c:pt>
                <c:pt idx="5142">
                  <c:v>#N/A</c:v>
                </c:pt>
                <c:pt idx="5143">
                  <c:v>#N/A</c:v>
                </c:pt>
                <c:pt idx="5144">
                  <c:v>#N/A</c:v>
                </c:pt>
                <c:pt idx="5145">
                  <c:v>#N/A</c:v>
                </c:pt>
                <c:pt idx="5146">
                  <c:v>#N/A</c:v>
                </c:pt>
                <c:pt idx="5147">
                  <c:v>#N/A</c:v>
                </c:pt>
                <c:pt idx="5148">
                  <c:v>#N/A</c:v>
                </c:pt>
                <c:pt idx="5149">
                  <c:v>#N/A</c:v>
                </c:pt>
                <c:pt idx="5150">
                  <c:v>#N/A</c:v>
                </c:pt>
                <c:pt idx="5151">
                  <c:v>#N/A</c:v>
                </c:pt>
                <c:pt idx="5152">
                  <c:v>#N/A</c:v>
                </c:pt>
                <c:pt idx="5153">
                  <c:v>#N/A</c:v>
                </c:pt>
                <c:pt idx="5154">
                  <c:v>#N/A</c:v>
                </c:pt>
                <c:pt idx="5155">
                  <c:v>#N/A</c:v>
                </c:pt>
                <c:pt idx="5156">
                  <c:v>#N/A</c:v>
                </c:pt>
                <c:pt idx="5157">
                  <c:v>#N/A</c:v>
                </c:pt>
                <c:pt idx="5158">
                  <c:v>#N/A</c:v>
                </c:pt>
                <c:pt idx="5159">
                  <c:v>#N/A</c:v>
                </c:pt>
                <c:pt idx="5160">
                  <c:v>#N/A</c:v>
                </c:pt>
                <c:pt idx="5161">
                  <c:v>#N/A</c:v>
                </c:pt>
                <c:pt idx="5162">
                  <c:v>#N/A</c:v>
                </c:pt>
                <c:pt idx="5163">
                  <c:v>#N/A</c:v>
                </c:pt>
                <c:pt idx="5164">
                  <c:v>#N/A</c:v>
                </c:pt>
                <c:pt idx="5165">
                  <c:v>#N/A</c:v>
                </c:pt>
                <c:pt idx="5166">
                  <c:v>#N/A</c:v>
                </c:pt>
                <c:pt idx="5167">
                  <c:v>#N/A</c:v>
                </c:pt>
                <c:pt idx="5168">
                  <c:v>#N/A</c:v>
                </c:pt>
                <c:pt idx="5169">
                  <c:v>#N/A</c:v>
                </c:pt>
                <c:pt idx="5170">
                  <c:v>#N/A</c:v>
                </c:pt>
                <c:pt idx="5171">
                  <c:v>#N/A</c:v>
                </c:pt>
                <c:pt idx="5172">
                  <c:v>#N/A</c:v>
                </c:pt>
                <c:pt idx="5173">
                  <c:v>#N/A</c:v>
                </c:pt>
                <c:pt idx="5174">
                  <c:v>#N/A</c:v>
                </c:pt>
                <c:pt idx="5175">
                  <c:v>#N/A</c:v>
                </c:pt>
                <c:pt idx="5176">
                  <c:v>#N/A</c:v>
                </c:pt>
                <c:pt idx="5177">
                  <c:v>#N/A</c:v>
                </c:pt>
                <c:pt idx="5178">
                  <c:v>#N/A</c:v>
                </c:pt>
                <c:pt idx="5179">
                  <c:v>#N/A</c:v>
                </c:pt>
                <c:pt idx="5180">
                  <c:v>#N/A</c:v>
                </c:pt>
                <c:pt idx="5181">
                  <c:v>#N/A</c:v>
                </c:pt>
                <c:pt idx="5182">
                  <c:v>#N/A</c:v>
                </c:pt>
                <c:pt idx="5183">
                  <c:v>#N/A</c:v>
                </c:pt>
                <c:pt idx="5184">
                  <c:v>#N/A</c:v>
                </c:pt>
                <c:pt idx="5185">
                  <c:v>#N/A</c:v>
                </c:pt>
                <c:pt idx="5186">
                  <c:v>#N/A</c:v>
                </c:pt>
                <c:pt idx="5187">
                  <c:v>#N/A</c:v>
                </c:pt>
                <c:pt idx="5188">
                  <c:v>#N/A</c:v>
                </c:pt>
                <c:pt idx="5189">
                  <c:v>#N/A</c:v>
                </c:pt>
                <c:pt idx="5190">
                  <c:v>#N/A</c:v>
                </c:pt>
                <c:pt idx="5191">
                  <c:v>#N/A</c:v>
                </c:pt>
                <c:pt idx="5192">
                  <c:v>#N/A</c:v>
                </c:pt>
                <c:pt idx="5193">
                  <c:v>#N/A</c:v>
                </c:pt>
                <c:pt idx="5194">
                  <c:v>#N/A</c:v>
                </c:pt>
                <c:pt idx="5195">
                  <c:v>#N/A</c:v>
                </c:pt>
                <c:pt idx="5196">
                  <c:v>#N/A</c:v>
                </c:pt>
                <c:pt idx="5197">
                  <c:v>#N/A</c:v>
                </c:pt>
                <c:pt idx="5198">
                  <c:v>#N/A</c:v>
                </c:pt>
                <c:pt idx="5199">
                  <c:v>#N/A</c:v>
                </c:pt>
                <c:pt idx="5200">
                  <c:v>#N/A</c:v>
                </c:pt>
                <c:pt idx="5201">
                  <c:v>#N/A</c:v>
                </c:pt>
                <c:pt idx="5202">
                  <c:v>#N/A</c:v>
                </c:pt>
                <c:pt idx="5203">
                  <c:v>#N/A</c:v>
                </c:pt>
                <c:pt idx="5204">
                  <c:v>#N/A</c:v>
                </c:pt>
                <c:pt idx="5205">
                  <c:v>#N/A</c:v>
                </c:pt>
                <c:pt idx="5206">
                  <c:v>#N/A</c:v>
                </c:pt>
                <c:pt idx="5207">
                  <c:v>#N/A</c:v>
                </c:pt>
                <c:pt idx="5208">
                  <c:v>#N/A</c:v>
                </c:pt>
                <c:pt idx="5209">
                  <c:v>#N/A</c:v>
                </c:pt>
                <c:pt idx="5210">
                  <c:v>#N/A</c:v>
                </c:pt>
                <c:pt idx="5211">
                  <c:v>#N/A</c:v>
                </c:pt>
                <c:pt idx="5212">
                  <c:v>#N/A</c:v>
                </c:pt>
                <c:pt idx="5213">
                  <c:v>#N/A</c:v>
                </c:pt>
                <c:pt idx="5214">
                  <c:v>#N/A</c:v>
                </c:pt>
                <c:pt idx="5215">
                  <c:v>#N/A</c:v>
                </c:pt>
                <c:pt idx="5216">
                  <c:v>#N/A</c:v>
                </c:pt>
                <c:pt idx="5217">
                  <c:v>#N/A</c:v>
                </c:pt>
                <c:pt idx="5218">
                  <c:v>#N/A</c:v>
                </c:pt>
                <c:pt idx="5219">
                  <c:v>#N/A</c:v>
                </c:pt>
                <c:pt idx="5220">
                  <c:v>#N/A</c:v>
                </c:pt>
                <c:pt idx="5221">
                  <c:v>#N/A</c:v>
                </c:pt>
                <c:pt idx="5222">
                  <c:v>#N/A</c:v>
                </c:pt>
                <c:pt idx="5223">
                  <c:v>#N/A</c:v>
                </c:pt>
                <c:pt idx="5224">
                  <c:v>#N/A</c:v>
                </c:pt>
                <c:pt idx="5225">
                  <c:v>#N/A</c:v>
                </c:pt>
                <c:pt idx="5226">
                  <c:v>#N/A</c:v>
                </c:pt>
                <c:pt idx="5227">
                  <c:v>#N/A</c:v>
                </c:pt>
                <c:pt idx="5228">
                  <c:v>#N/A</c:v>
                </c:pt>
                <c:pt idx="5229">
                  <c:v>#N/A</c:v>
                </c:pt>
                <c:pt idx="5230">
                  <c:v>#N/A</c:v>
                </c:pt>
                <c:pt idx="5231">
                  <c:v>#N/A</c:v>
                </c:pt>
                <c:pt idx="5232">
                  <c:v>#N/A</c:v>
                </c:pt>
                <c:pt idx="5233">
                  <c:v>#N/A</c:v>
                </c:pt>
                <c:pt idx="5234">
                  <c:v>#N/A</c:v>
                </c:pt>
                <c:pt idx="5235">
                  <c:v>#N/A</c:v>
                </c:pt>
                <c:pt idx="5236">
                  <c:v>#N/A</c:v>
                </c:pt>
                <c:pt idx="5237">
                  <c:v>#N/A</c:v>
                </c:pt>
                <c:pt idx="5238">
                  <c:v>#N/A</c:v>
                </c:pt>
                <c:pt idx="5239">
                  <c:v>#N/A</c:v>
                </c:pt>
                <c:pt idx="5240">
                  <c:v>#N/A</c:v>
                </c:pt>
                <c:pt idx="5241">
                  <c:v>#N/A</c:v>
                </c:pt>
                <c:pt idx="5242">
                  <c:v>#N/A</c:v>
                </c:pt>
                <c:pt idx="5243">
                  <c:v>#N/A</c:v>
                </c:pt>
                <c:pt idx="5244">
                  <c:v>#N/A</c:v>
                </c:pt>
                <c:pt idx="5245">
                  <c:v>#N/A</c:v>
                </c:pt>
                <c:pt idx="5246">
                  <c:v>#N/A</c:v>
                </c:pt>
                <c:pt idx="5247">
                  <c:v>#N/A</c:v>
                </c:pt>
                <c:pt idx="5248">
                  <c:v>#N/A</c:v>
                </c:pt>
                <c:pt idx="5249">
                  <c:v>#N/A</c:v>
                </c:pt>
                <c:pt idx="5250">
                  <c:v>#N/A</c:v>
                </c:pt>
                <c:pt idx="5251">
                  <c:v>#N/A</c:v>
                </c:pt>
                <c:pt idx="5252">
                  <c:v>#N/A</c:v>
                </c:pt>
                <c:pt idx="5253">
                  <c:v>#N/A</c:v>
                </c:pt>
                <c:pt idx="5254">
                  <c:v>#N/A</c:v>
                </c:pt>
                <c:pt idx="5255">
                  <c:v>#N/A</c:v>
                </c:pt>
                <c:pt idx="5256">
                  <c:v>#N/A</c:v>
                </c:pt>
                <c:pt idx="5257">
                  <c:v>#N/A</c:v>
                </c:pt>
                <c:pt idx="5258">
                  <c:v>#N/A</c:v>
                </c:pt>
                <c:pt idx="5259">
                  <c:v>#N/A</c:v>
                </c:pt>
                <c:pt idx="5260">
                  <c:v>#N/A</c:v>
                </c:pt>
                <c:pt idx="5261">
                  <c:v>#N/A</c:v>
                </c:pt>
                <c:pt idx="5262">
                  <c:v>#N/A</c:v>
                </c:pt>
                <c:pt idx="5263">
                  <c:v>#N/A</c:v>
                </c:pt>
                <c:pt idx="5264">
                  <c:v>#N/A</c:v>
                </c:pt>
                <c:pt idx="5265">
                  <c:v>#N/A</c:v>
                </c:pt>
                <c:pt idx="5266">
                  <c:v>#N/A</c:v>
                </c:pt>
                <c:pt idx="5267">
                  <c:v>#N/A</c:v>
                </c:pt>
                <c:pt idx="5268">
                  <c:v>#N/A</c:v>
                </c:pt>
                <c:pt idx="5269">
                  <c:v>#N/A</c:v>
                </c:pt>
                <c:pt idx="5270">
                  <c:v>#N/A</c:v>
                </c:pt>
                <c:pt idx="5271">
                  <c:v>#N/A</c:v>
                </c:pt>
                <c:pt idx="5272">
                  <c:v>#N/A</c:v>
                </c:pt>
                <c:pt idx="5273">
                  <c:v>#N/A</c:v>
                </c:pt>
                <c:pt idx="5274">
                  <c:v>#N/A</c:v>
                </c:pt>
                <c:pt idx="5275">
                  <c:v>#N/A</c:v>
                </c:pt>
                <c:pt idx="5276">
                  <c:v>#N/A</c:v>
                </c:pt>
                <c:pt idx="5277">
                  <c:v>#N/A</c:v>
                </c:pt>
                <c:pt idx="5278">
                  <c:v>#N/A</c:v>
                </c:pt>
                <c:pt idx="5279">
                  <c:v>#N/A</c:v>
                </c:pt>
                <c:pt idx="5280">
                  <c:v>#N/A</c:v>
                </c:pt>
                <c:pt idx="5281">
                  <c:v>#N/A</c:v>
                </c:pt>
                <c:pt idx="5282">
                  <c:v>#N/A</c:v>
                </c:pt>
                <c:pt idx="5283">
                  <c:v>#N/A</c:v>
                </c:pt>
                <c:pt idx="5284">
                  <c:v>#N/A</c:v>
                </c:pt>
                <c:pt idx="5285">
                  <c:v>#N/A</c:v>
                </c:pt>
                <c:pt idx="5286">
                  <c:v>#N/A</c:v>
                </c:pt>
                <c:pt idx="5287">
                  <c:v>#N/A</c:v>
                </c:pt>
                <c:pt idx="5288">
                  <c:v>#N/A</c:v>
                </c:pt>
                <c:pt idx="5289">
                  <c:v>#N/A</c:v>
                </c:pt>
                <c:pt idx="5290">
                  <c:v>#N/A</c:v>
                </c:pt>
                <c:pt idx="5291">
                  <c:v>#N/A</c:v>
                </c:pt>
                <c:pt idx="5292">
                  <c:v>#N/A</c:v>
                </c:pt>
                <c:pt idx="5293">
                  <c:v>#N/A</c:v>
                </c:pt>
                <c:pt idx="5294">
                  <c:v>#N/A</c:v>
                </c:pt>
                <c:pt idx="5295">
                  <c:v>#N/A</c:v>
                </c:pt>
                <c:pt idx="5296">
                  <c:v>#N/A</c:v>
                </c:pt>
                <c:pt idx="5297">
                  <c:v>#N/A</c:v>
                </c:pt>
                <c:pt idx="5298">
                  <c:v>#N/A</c:v>
                </c:pt>
                <c:pt idx="5299">
                  <c:v>#N/A</c:v>
                </c:pt>
                <c:pt idx="5300">
                  <c:v>#N/A</c:v>
                </c:pt>
                <c:pt idx="5301">
                  <c:v>#N/A</c:v>
                </c:pt>
                <c:pt idx="5302">
                  <c:v>#N/A</c:v>
                </c:pt>
                <c:pt idx="5303">
                  <c:v>#N/A</c:v>
                </c:pt>
                <c:pt idx="5304">
                  <c:v>#N/A</c:v>
                </c:pt>
                <c:pt idx="5305">
                  <c:v>#N/A</c:v>
                </c:pt>
                <c:pt idx="5306">
                  <c:v>#N/A</c:v>
                </c:pt>
                <c:pt idx="5307">
                  <c:v>#N/A</c:v>
                </c:pt>
                <c:pt idx="5308">
                  <c:v>#N/A</c:v>
                </c:pt>
                <c:pt idx="5309">
                  <c:v>#N/A</c:v>
                </c:pt>
                <c:pt idx="5310">
                  <c:v>#N/A</c:v>
                </c:pt>
                <c:pt idx="5311">
                  <c:v>#N/A</c:v>
                </c:pt>
                <c:pt idx="5312">
                  <c:v>#N/A</c:v>
                </c:pt>
                <c:pt idx="5313">
                  <c:v>#N/A</c:v>
                </c:pt>
                <c:pt idx="5314">
                  <c:v>#N/A</c:v>
                </c:pt>
                <c:pt idx="5315">
                  <c:v>#N/A</c:v>
                </c:pt>
                <c:pt idx="5316">
                  <c:v>#N/A</c:v>
                </c:pt>
                <c:pt idx="5317">
                  <c:v>#N/A</c:v>
                </c:pt>
                <c:pt idx="5318">
                  <c:v>#N/A</c:v>
                </c:pt>
                <c:pt idx="5319">
                  <c:v>#N/A</c:v>
                </c:pt>
                <c:pt idx="5320">
                  <c:v>#N/A</c:v>
                </c:pt>
                <c:pt idx="5321">
                  <c:v>#N/A</c:v>
                </c:pt>
                <c:pt idx="5322">
                  <c:v>#N/A</c:v>
                </c:pt>
                <c:pt idx="5323">
                  <c:v>#N/A</c:v>
                </c:pt>
                <c:pt idx="5324">
                  <c:v>#N/A</c:v>
                </c:pt>
                <c:pt idx="5325">
                  <c:v>#N/A</c:v>
                </c:pt>
                <c:pt idx="5326">
                  <c:v>#N/A</c:v>
                </c:pt>
                <c:pt idx="5327">
                  <c:v>#N/A</c:v>
                </c:pt>
                <c:pt idx="5328">
                  <c:v>#N/A</c:v>
                </c:pt>
                <c:pt idx="5329">
                  <c:v>#N/A</c:v>
                </c:pt>
                <c:pt idx="5330">
                  <c:v>#N/A</c:v>
                </c:pt>
                <c:pt idx="5331">
                  <c:v>#N/A</c:v>
                </c:pt>
                <c:pt idx="5332">
                  <c:v>#N/A</c:v>
                </c:pt>
                <c:pt idx="5333">
                  <c:v>#N/A</c:v>
                </c:pt>
                <c:pt idx="5334">
                  <c:v>#N/A</c:v>
                </c:pt>
                <c:pt idx="5335">
                  <c:v>#N/A</c:v>
                </c:pt>
                <c:pt idx="5336">
                  <c:v>#N/A</c:v>
                </c:pt>
                <c:pt idx="5337">
                  <c:v>#N/A</c:v>
                </c:pt>
                <c:pt idx="5338">
                  <c:v>#N/A</c:v>
                </c:pt>
                <c:pt idx="5339">
                  <c:v>#N/A</c:v>
                </c:pt>
                <c:pt idx="5340">
                  <c:v>#N/A</c:v>
                </c:pt>
                <c:pt idx="5341">
                  <c:v>#N/A</c:v>
                </c:pt>
                <c:pt idx="5342">
                  <c:v>#N/A</c:v>
                </c:pt>
                <c:pt idx="5343">
                  <c:v>#N/A</c:v>
                </c:pt>
                <c:pt idx="5344">
                  <c:v>#N/A</c:v>
                </c:pt>
                <c:pt idx="5345">
                  <c:v>#N/A</c:v>
                </c:pt>
                <c:pt idx="5346">
                  <c:v>#N/A</c:v>
                </c:pt>
                <c:pt idx="5347">
                  <c:v>#N/A</c:v>
                </c:pt>
                <c:pt idx="5348">
                  <c:v>#N/A</c:v>
                </c:pt>
                <c:pt idx="5349">
                  <c:v>#N/A</c:v>
                </c:pt>
                <c:pt idx="5350">
                  <c:v>#N/A</c:v>
                </c:pt>
                <c:pt idx="5351">
                  <c:v>#N/A</c:v>
                </c:pt>
                <c:pt idx="5352">
                  <c:v>#N/A</c:v>
                </c:pt>
                <c:pt idx="5353">
                  <c:v>#N/A</c:v>
                </c:pt>
                <c:pt idx="5354">
                  <c:v>#N/A</c:v>
                </c:pt>
                <c:pt idx="5355">
                  <c:v>#N/A</c:v>
                </c:pt>
                <c:pt idx="5356">
                  <c:v>#N/A</c:v>
                </c:pt>
                <c:pt idx="5357">
                  <c:v>#N/A</c:v>
                </c:pt>
                <c:pt idx="5358">
                  <c:v>#N/A</c:v>
                </c:pt>
                <c:pt idx="5359">
                  <c:v>#N/A</c:v>
                </c:pt>
                <c:pt idx="5360">
                  <c:v>#N/A</c:v>
                </c:pt>
                <c:pt idx="5361">
                  <c:v>#N/A</c:v>
                </c:pt>
                <c:pt idx="5362">
                  <c:v>#N/A</c:v>
                </c:pt>
                <c:pt idx="5363">
                  <c:v>#N/A</c:v>
                </c:pt>
                <c:pt idx="5364">
                  <c:v>#N/A</c:v>
                </c:pt>
                <c:pt idx="5365">
                  <c:v>#N/A</c:v>
                </c:pt>
                <c:pt idx="5366">
                  <c:v>#N/A</c:v>
                </c:pt>
                <c:pt idx="5367">
                  <c:v>#N/A</c:v>
                </c:pt>
                <c:pt idx="5368">
                  <c:v>#N/A</c:v>
                </c:pt>
                <c:pt idx="5369">
                  <c:v>#N/A</c:v>
                </c:pt>
                <c:pt idx="5370">
                  <c:v>#N/A</c:v>
                </c:pt>
                <c:pt idx="5371">
                  <c:v>#N/A</c:v>
                </c:pt>
                <c:pt idx="5372">
                  <c:v>#N/A</c:v>
                </c:pt>
                <c:pt idx="5373">
                  <c:v>#N/A</c:v>
                </c:pt>
                <c:pt idx="5374">
                  <c:v>#N/A</c:v>
                </c:pt>
                <c:pt idx="5375">
                  <c:v>#N/A</c:v>
                </c:pt>
                <c:pt idx="5376">
                  <c:v>#N/A</c:v>
                </c:pt>
                <c:pt idx="5377">
                  <c:v>#N/A</c:v>
                </c:pt>
                <c:pt idx="5378">
                  <c:v>#N/A</c:v>
                </c:pt>
                <c:pt idx="5379">
                  <c:v>#N/A</c:v>
                </c:pt>
                <c:pt idx="5380">
                  <c:v>#N/A</c:v>
                </c:pt>
                <c:pt idx="5381">
                  <c:v>#N/A</c:v>
                </c:pt>
                <c:pt idx="5382">
                  <c:v>#N/A</c:v>
                </c:pt>
                <c:pt idx="5383">
                  <c:v>#N/A</c:v>
                </c:pt>
                <c:pt idx="5384">
                  <c:v>#N/A</c:v>
                </c:pt>
                <c:pt idx="5385">
                  <c:v>#N/A</c:v>
                </c:pt>
                <c:pt idx="5386">
                  <c:v>#N/A</c:v>
                </c:pt>
                <c:pt idx="5387">
                  <c:v>#N/A</c:v>
                </c:pt>
                <c:pt idx="5388">
                  <c:v>#N/A</c:v>
                </c:pt>
                <c:pt idx="5389">
                  <c:v>#N/A</c:v>
                </c:pt>
                <c:pt idx="5390">
                  <c:v>#N/A</c:v>
                </c:pt>
                <c:pt idx="5391">
                  <c:v>#N/A</c:v>
                </c:pt>
                <c:pt idx="5392">
                  <c:v>#N/A</c:v>
                </c:pt>
                <c:pt idx="5393">
                  <c:v>#N/A</c:v>
                </c:pt>
                <c:pt idx="5394">
                  <c:v>#N/A</c:v>
                </c:pt>
                <c:pt idx="5395">
                  <c:v>#N/A</c:v>
                </c:pt>
                <c:pt idx="5396">
                  <c:v>#N/A</c:v>
                </c:pt>
                <c:pt idx="5397">
                  <c:v>#N/A</c:v>
                </c:pt>
                <c:pt idx="5398">
                  <c:v>#N/A</c:v>
                </c:pt>
                <c:pt idx="5399">
                  <c:v>#N/A</c:v>
                </c:pt>
                <c:pt idx="5400">
                  <c:v>#N/A</c:v>
                </c:pt>
                <c:pt idx="5401">
                  <c:v>#N/A</c:v>
                </c:pt>
                <c:pt idx="5402">
                  <c:v>#N/A</c:v>
                </c:pt>
                <c:pt idx="5403">
                  <c:v>#N/A</c:v>
                </c:pt>
                <c:pt idx="5404">
                  <c:v>#N/A</c:v>
                </c:pt>
                <c:pt idx="5405">
                  <c:v>#N/A</c:v>
                </c:pt>
                <c:pt idx="5406">
                  <c:v>#N/A</c:v>
                </c:pt>
                <c:pt idx="5407">
                  <c:v>#N/A</c:v>
                </c:pt>
                <c:pt idx="5408">
                  <c:v>#N/A</c:v>
                </c:pt>
                <c:pt idx="5409">
                  <c:v>#N/A</c:v>
                </c:pt>
                <c:pt idx="5410">
                  <c:v>#N/A</c:v>
                </c:pt>
                <c:pt idx="5411">
                  <c:v>#N/A</c:v>
                </c:pt>
                <c:pt idx="5412">
                  <c:v>#N/A</c:v>
                </c:pt>
                <c:pt idx="5413">
                  <c:v>#N/A</c:v>
                </c:pt>
                <c:pt idx="5414">
                  <c:v>#N/A</c:v>
                </c:pt>
                <c:pt idx="5415">
                  <c:v>#N/A</c:v>
                </c:pt>
                <c:pt idx="5416">
                  <c:v>#N/A</c:v>
                </c:pt>
                <c:pt idx="5417">
                  <c:v>#N/A</c:v>
                </c:pt>
                <c:pt idx="5418">
                  <c:v>#N/A</c:v>
                </c:pt>
                <c:pt idx="5419">
                  <c:v>#N/A</c:v>
                </c:pt>
                <c:pt idx="5420">
                  <c:v>#N/A</c:v>
                </c:pt>
                <c:pt idx="5421">
                  <c:v>#N/A</c:v>
                </c:pt>
                <c:pt idx="5422">
                  <c:v>#N/A</c:v>
                </c:pt>
                <c:pt idx="5423">
                  <c:v>#N/A</c:v>
                </c:pt>
                <c:pt idx="5424">
                  <c:v>#N/A</c:v>
                </c:pt>
                <c:pt idx="5425">
                  <c:v>#N/A</c:v>
                </c:pt>
                <c:pt idx="5426">
                  <c:v>#N/A</c:v>
                </c:pt>
                <c:pt idx="5427">
                  <c:v>#N/A</c:v>
                </c:pt>
                <c:pt idx="5428">
                  <c:v>#N/A</c:v>
                </c:pt>
                <c:pt idx="5429">
                  <c:v>#N/A</c:v>
                </c:pt>
                <c:pt idx="5430">
                  <c:v>#N/A</c:v>
                </c:pt>
                <c:pt idx="5431">
                  <c:v>#N/A</c:v>
                </c:pt>
                <c:pt idx="5432">
                  <c:v>#N/A</c:v>
                </c:pt>
                <c:pt idx="5433">
                  <c:v>#N/A</c:v>
                </c:pt>
                <c:pt idx="5434">
                  <c:v>#N/A</c:v>
                </c:pt>
                <c:pt idx="5435">
                  <c:v>#N/A</c:v>
                </c:pt>
                <c:pt idx="5436">
                  <c:v>#N/A</c:v>
                </c:pt>
                <c:pt idx="5437">
                  <c:v>#N/A</c:v>
                </c:pt>
                <c:pt idx="5438">
                  <c:v>#N/A</c:v>
                </c:pt>
                <c:pt idx="5439">
                  <c:v>#N/A</c:v>
                </c:pt>
                <c:pt idx="5440">
                  <c:v>#N/A</c:v>
                </c:pt>
                <c:pt idx="5441">
                  <c:v>#N/A</c:v>
                </c:pt>
                <c:pt idx="5442">
                  <c:v>#N/A</c:v>
                </c:pt>
                <c:pt idx="5443">
                  <c:v>#N/A</c:v>
                </c:pt>
                <c:pt idx="5444">
                  <c:v>#N/A</c:v>
                </c:pt>
                <c:pt idx="5445">
                  <c:v>#N/A</c:v>
                </c:pt>
                <c:pt idx="5446">
                  <c:v>#N/A</c:v>
                </c:pt>
                <c:pt idx="5447">
                  <c:v>#N/A</c:v>
                </c:pt>
                <c:pt idx="5448">
                  <c:v>#N/A</c:v>
                </c:pt>
                <c:pt idx="5449">
                  <c:v>#N/A</c:v>
                </c:pt>
                <c:pt idx="5450">
                  <c:v>#N/A</c:v>
                </c:pt>
                <c:pt idx="5451">
                  <c:v>#N/A</c:v>
                </c:pt>
                <c:pt idx="5452">
                  <c:v>#N/A</c:v>
                </c:pt>
                <c:pt idx="5453">
                  <c:v>#N/A</c:v>
                </c:pt>
                <c:pt idx="5454">
                  <c:v>#N/A</c:v>
                </c:pt>
                <c:pt idx="5455">
                  <c:v>#N/A</c:v>
                </c:pt>
                <c:pt idx="5456">
                  <c:v>#N/A</c:v>
                </c:pt>
                <c:pt idx="5457">
                  <c:v>#N/A</c:v>
                </c:pt>
                <c:pt idx="5458">
                  <c:v>#N/A</c:v>
                </c:pt>
                <c:pt idx="5459">
                  <c:v>#N/A</c:v>
                </c:pt>
                <c:pt idx="5460">
                  <c:v>#N/A</c:v>
                </c:pt>
                <c:pt idx="5461">
                  <c:v>#N/A</c:v>
                </c:pt>
                <c:pt idx="5462">
                  <c:v>#N/A</c:v>
                </c:pt>
                <c:pt idx="5463">
                  <c:v>#N/A</c:v>
                </c:pt>
                <c:pt idx="5464">
                  <c:v>#N/A</c:v>
                </c:pt>
                <c:pt idx="5465">
                  <c:v>#N/A</c:v>
                </c:pt>
                <c:pt idx="5466">
                  <c:v>#N/A</c:v>
                </c:pt>
                <c:pt idx="5467">
                  <c:v>#N/A</c:v>
                </c:pt>
                <c:pt idx="5468">
                  <c:v>#N/A</c:v>
                </c:pt>
                <c:pt idx="5469">
                  <c:v>#N/A</c:v>
                </c:pt>
                <c:pt idx="5470">
                  <c:v>#N/A</c:v>
                </c:pt>
                <c:pt idx="5471">
                  <c:v>#N/A</c:v>
                </c:pt>
                <c:pt idx="5472">
                  <c:v>#N/A</c:v>
                </c:pt>
                <c:pt idx="5473">
                  <c:v>#N/A</c:v>
                </c:pt>
                <c:pt idx="5474">
                  <c:v>#N/A</c:v>
                </c:pt>
                <c:pt idx="5475">
                  <c:v>#N/A</c:v>
                </c:pt>
                <c:pt idx="5476">
                  <c:v>#N/A</c:v>
                </c:pt>
                <c:pt idx="5477">
                  <c:v>#N/A</c:v>
                </c:pt>
                <c:pt idx="5478">
                  <c:v>#N/A</c:v>
                </c:pt>
                <c:pt idx="5479">
                  <c:v>#N/A</c:v>
                </c:pt>
                <c:pt idx="5480">
                  <c:v>#N/A</c:v>
                </c:pt>
                <c:pt idx="5481">
                  <c:v>#N/A</c:v>
                </c:pt>
                <c:pt idx="5482">
                  <c:v>#N/A</c:v>
                </c:pt>
                <c:pt idx="5483">
                  <c:v>#N/A</c:v>
                </c:pt>
                <c:pt idx="5484">
                  <c:v>#N/A</c:v>
                </c:pt>
                <c:pt idx="5485">
                  <c:v>#N/A</c:v>
                </c:pt>
                <c:pt idx="5486">
                  <c:v>#N/A</c:v>
                </c:pt>
                <c:pt idx="5487">
                  <c:v>#N/A</c:v>
                </c:pt>
                <c:pt idx="5488">
                  <c:v>#N/A</c:v>
                </c:pt>
                <c:pt idx="5489">
                  <c:v>#N/A</c:v>
                </c:pt>
                <c:pt idx="5490">
                  <c:v>#N/A</c:v>
                </c:pt>
                <c:pt idx="5491">
                  <c:v>#N/A</c:v>
                </c:pt>
                <c:pt idx="5492">
                  <c:v>#N/A</c:v>
                </c:pt>
                <c:pt idx="5493">
                  <c:v>#N/A</c:v>
                </c:pt>
                <c:pt idx="5494">
                  <c:v>#N/A</c:v>
                </c:pt>
                <c:pt idx="5495">
                  <c:v>#N/A</c:v>
                </c:pt>
                <c:pt idx="5496">
                  <c:v>#N/A</c:v>
                </c:pt>
                <c:pt idx="5497">
                  <c:v>#N/A</c:v>
                </c:pt>
                <c:pt idx="5498">
                  <c:v>#N/A</c:v>
                </c:pt>
                <c:pt idx="5499">
                  <c:v>#N/A</c:v>
                </c:pt>
                <c:pt idx="5500">
                  <c:v>#N/A</c:v>
                </c:pt>
                <c:pt idx="5501">
                  <c:v>#N/A</c:v>
                </c:pt>
                <c:pt idx="5502">
                  <c:v>#N/A</c:v>
                </c:pt>
                <c:pt idx="5503">
                  <c:v>#N/A</c:v>
                </c:pt>
                <c:pt idx="5504">
                  <c:v>#N/A</c:v>
                </c:pt>
                <c:pt idx="5505">
                  <c:v>#N/A</c:v>
                </c:pt>
                <c:pt idx="5506">
                  <c:v>#N/A</c:v>
                </c:pt>
                <c:pt idx="5507">
                  <c:v>#N/A</c:v>
                </c:pt>
                <c:pt idx="5508">
                  <c:v>#N/A</c:v>
                </c:pt>
                <c:pt idx="5509">
                  <c:v>#N/A</c:v>
                </c:pt>
                <c:pt idx="5510">
                  <c:v>#N/A</c:v>
                </c:pt>
                <c:pt idx="5511">
                  <c:v>#N/A</c:v>
                </c:pt>
                <c:pt idx="5512">
                  <c:v>#N/A</c:v>
                </c:pt>
                <c:pt idx="5513">
                  <c:v>#N/A</c:v>
                </c:pt>
                <c:pt idx="5514">
                  <c:v>#N/A</c:v>
                </c:pt>
                <c:pt idx="5515">
                  <c:v>#N/A</c:v>
                </c:pt>
                <c:pt idx="5516">
                  <c:v>#N/A</c:v>
                </c:pt>
                <c:pt idx="5517">
                  <c:v>#N/A</c:v>
                </c:pt>
                <c:pt idx="5518">
                  <c:v>#N/A</c:v>
                </c:pt>
                <c:pt idx="5519">
                  <c:v>#N/A</c:v>
                </c:pt>
                <c:pt idx="5520">
                  <c:v>#N/A</c:v>
                </c:pt>
                <c:pt idx="5521">
                  <c:v>#N/A</c:v>
                </c:pt>
                <c:pt idx="5522">
                  <c:v>#N/A</c:v>
                </c:pt>
                <c:pt idx="5523">
                  <c:v>#N/A</c:v>
                </c:pt>
                <c:pt idx="5524">
                  <c:v>#N/A</c:v>
                </c:pt>
                <c:pt idx="5525">
                  <c:v>#N/A</c:v>
                </c:pt>
                <c:pt idx="5526">
                  <c:v>#N/A</c:v>
                </c:pt>
                <c:pt idx="5527">
                  <c:v>#N/A</c:v>
                </c:pt>
                <c:pt idx="5528">
                  <c:v>#N/A</c:v>
                </c:pt>
                <c:pt idx="5529">
                  <c:v>#N/A</c:v>
                </c:pt>
                <c:pt idx="5530">
                  <c:v>#N/A</c:v>
                </c:pt>
                <c:pt idx="5531">
                  <c:v>#N/A</c:v>
                </c:pt>
                <c:pt idx="5532">
                  <c:v>#N/A</c:v>
                </c:pt>
                <c:pt idx="5533">
                  <c:v>#N/A</c:v>
                </c:pt>
                <c:pt idx="5534">
                  <c:v>#N/A</c:v>
                </c:pt>
                <c:pt idx="5535">
                  <c:v>#N/A</c:v>
                </c:pt>
                <c:pt idx="5536">
                  <c:v>#N/A</c:v>
                </c:pt>
                <c:pt idx="5537">
                  <c:v>#N/A</c:v>
                </c:pt>
                <c:pt idx="5538">
                  <c:v>#N/A</c:v>
                </c:pt>
                <c:pt idx="5539">
                  <c:v>#N/A</c:v>
                </c:pt>
                <c:pt idx="5540">
                  <c:v>#N/A</c:v>
                </c:pt>
                <c:pt idx="5541">
                  <c:v>#N/A</c:v>
                </c:pt>
                <c:pt idx="5542">
                  <c:v>#N/A</c:v>
                </c:pt>
                <c:pt idx="5543">
                  <c:v>#N/A</c:v>
                </c:pt>
                <c:pt idx="5544">
                  <c:v>#N/A</c:v>
                </c:pt>
                <c:pt idx="5545">
                  <c:v>#N/A</c:v>
                </c:pt>
                <c:pt idx="5546">
                  <c:v>#N/A</c:v>
                </c:pt>
                <c:pt idx="5547">
                  <c:v>#N/A</c:v>
                </c:pt>
                <c:pt idx="5548">
                  <c:v>#N/A</c:v>
                </c:pt>
                <c:pt idx="5549">
                  <c:v>#N/A</c:v>
                </c:pt>
                <c:pt idx="5550">
                  <c:v>#N/A</c:v>
                </c:pt>
                <c:pt idx="5551">
                  <c:v>#N/A</c:v>
                </c:pt>
                <c:pt idx="5552">
                  <c:v>#N/A</c:v>
                </c:pt>
                <c:pt idx="5553">
                  <c:v>#N/A</c:v>
                </c:pt>
                <c:pt idx="5554">
                  <c:v>#N/A</c:v>
                </c:pt>
                <c:pt idx="5555">
                  <c:v>#N/A</c:v>
                </c:pt>
                <c:pt idx="5556">
                  <c:v>#N/A</c:v>
                </c:pt>
                <c:pt idx="5557">
                  <c:v>#N/A</c:v>
                </c:pt>
                <c:pt idx="5558">
                  <c:v>#N/A</c:v>
                </c:pt>
                <c:pt idx="5559">
                  <c:v>#N/A</c:v>
                </c:pt>
                <c:pt idx="5560">
                  <c:v>#N/A</c:v>
                </c:pt>
                <c:pt idx="5561">
                  <c:v>#N/A</c:v>
                </c:pt>
                <c:pt idx="5562">
                  <c:v>#N/A</c:v>
                </c:pt>
                <c:pt idx="5563">
                  <c:v>#N/A</c:v>
                </c:pt>
                <c:pt idx="5564">
                  <c:v>#N/A</c:v>
                </c:pt>
                <c:pt idx="5565">
                  <c:v>#N/A</c:v>
                </c:pt>
                <c:pt idx="5566">
                  <c:v>#N/A</c:v>
                </c:pt>
                <c:pt idx="5567">
                  <c:v>#N/A</c:v>
                </c:pt>
                <c:pt idx="5568">
                  <c:v>#N/A</c:v>
                </c:pt>
                <c:pt idx="5569">
                  <c:v>#N/A</c:v>
                </c:pt>
                <c:pt idx="5570">
                  <c:v>#N/A</c:v>
                </c:pt>
                <c:pt idx="5571">
                  <c:v>#N/A</c:v>
                </c:pt>
                <c:pt idx="5572">
                  <c:v>#N/A</c:v>
                </c:pt>
                <c:pt idx="5573">
                  <c:v>#N/A</c:v>
                </c:pt>
                <c:pt idx="5574">
                  <c:v>#N/A</c:v>
                </c:pt>
                <c:pt idx="5575">
                  <c:v>#N/A</c:v>
                </c:pt>
                <c:pt idx="5576">
                  <c:v>#N/A</c:v>
                </c:pt>
                <c:pt idx="5577">
                  <c:v>#N/A</c:v>
                </c:pt>
                <c:pt idx="5578">
                  <c:v>#N/A</c:v>
                </c:pt>
                <c:pt idx="5579">
                  <c:v>#N/A</c:v>
                </c:pt>
                <c:pt idx="5580">
                  <c:v>#N/A</c:v>
                </c:pt>
                <c:pt idx="5581">
                  <c:v>#N/A</c:v>
                </c:pt>
                <c:pt idx="5582">
                  <c:v>#N/A</c:v>
                </c:pt>
                <c:pt idx="5583">
                  <c:v>#N/A</c:v>
                </c:pt>
                <c:pt idx="5584">
                  <c:v>#N/A</c:v>
                </c:pt>
                <c:pt idx="5585">
                  <c:v>#N/A</c:v>
                </c:pt>
                <c:pt idx="5586">
                  <c:v>#N/A</c:v>
                </c:pt>
                <c:pt idx="5587">
                  <c:v>#N/A</c:v>
                </c:pt>
                <c:pt idx="5588">
                  <c:v>#N/A</c:v>
                </c:pt>
                <c:pt idx="5589">
                  <c:v>#N/A</c:v>
                </c:pt>
                <c:pt idx="5590">
                  <c:v>#N/A</c:v>
                </c:pt>
                <c:pt idx="5591">
                  <c:v>#N/A</c:v>
                </c:pt>
                <c:pt idx="5592">
                  <c:v>#N/A</c:v>
                </c:pt>
                <c:pt idx="5593">
                  <c:v>#N/A</c:v>
                </c:pt>
                <c:pt idx="5594">
                  <c:v>#N/A</c:v>
                </c:pt>
                <c:pt idx="5595">
                  <c:v>#N/A</c:v>
                </c:pt>
                <c:pt idx="5596">
                  <c:v>#N/A</c:v>
                </c:pt>
                <c:pt idx="5597">
                  <c:v>#N/A</c:v>
                </c:pt>
                <c:pt idx="5598">
                  <c:v>#N/A</c:v>
                </c:pt>
                <c:pt idx="5599">
                  <c:v>#N/A</c:v>
                </c:pt>
                <c:pt idx="5600">
                  <c:v>#N/A</c:v>
                </c:pt>
                <c:pt idx="5601">
                  <c:v>#N/A</c:v>
                </c:pt>
                <c:pt idx="5602">
                  <c:v>#N/A</c:v>
                </c:pt>
                <c:pt idx="5603">
                  <c:v>#N/A</c:v>
                </c:pt>
                <c:pt idx="5604">
                  <c:v>#N/A</c:v>
                </c:pt>
                <c:pt idx="5605">
                  <c:v>#N/A</c:v>
                </c:pt>
                <c:pt idx="5606">
                  <c:v>#N/A</c:v>
                </c:pt>
                <c:pt idx="5607">
                  <c:v>#N/A</c:v>
                </c:pt>
                <c:pt idx="5608">
                  <c:v>#N/A</c:v>
                </c:pt>
                <c:pt idx="5609">
                  <c:v>#N/A</c:v>
                </c:pt>
                <c:pt idx="5610">
                  <c:v>#N/A</c:v>
                </c:pt>
                <c:pt idx="5611">
                  <c:v>#N/A</c:v>
                </c:pt>
                <c:pt idx="5612">
                  <c:v>#N/A</c:v>
                </c:pt>
                <c:pt idx="5613">
                  <c:v>#N/A</c:v>
                </c:pt>
                <c:pt idx="5614">
                  <c:v>#N/A</c:v>
                </c:pt>
                <c:pt idx="5615">
                  <c:v>#N/A</c:v>
                </c:pt>
                <c:pt idx="5616">
                  <c:v>#N/A</c:v>
                </c:pt>
                <c:pt idx="5617">
                  <c:v>#N/A</c:v>
                </c:pt>
                <c:pt idx="5618">
                  <c:v>#N/A</c:v>
                </c:pt>
                <c:pt idx="5619">
                  <c:v>#N/A</c:v>
                </c:pt>
                <c:pt idx="5620">
                  <c:v>#N/A</c:v>
                </c:pt>
                <c:pt idx="5621">
                  <c:v>#N/A</c:v>
                </c:pt>
                <c:pt idx="5622">
                  <c:v>#N/A</c:v>
                </c:pt>
                <c:pt idx="5623">
                  <c:v>#N/A</c:v>
                </c:pt>
                <c:pt idx="5624">
                  <c:v>#N/A</c:v>
                </c:pt>
                <c:pt idx="5625">
                  <c:v>#N/A</c:v>
                </c:pt>
                <c:pt idx="5626">
                  <c:v>#N/A</c:v>
                </c:pt>
                <c:pt idx="5627">
                  <c:v>#N/A</c:v>
                </c:pt>
                <c:pt idx="5628">
                  <c:v>#N/A</c:v>
                </c:pt>
                <c:pt idx="5629">
                  <c:v>#N/A</c:v>
                </c:pt>
                <c:pt idx="5630">
                  <c:v>#N/A</c:v>
                </c:pt>
                <c:pt idx="5631">
                  <c:v>#N/A</c:v>
                </c:pt>
                <c:pt idx="5632">
                  <c:v>#N/A</c:v>
                </c:pt>
                <c:pt idx="5633">
                  <c:v>#N/A</c:v>
                </c:pt>
                <c:pt idx="5634">
                  <c:v>#N/A</c:v>
                </c:pt>
                <c:pt idx="5635">
                  <c:v>#N/A</c:v>
                </c:pt>
                <c:pt idx="5636">
                  <c:v>#N/A</c:v>
                </c:pt>
                <c:pt idx="5637">
                  <c:v>#N/A</c:v>
                </c:pt>
                <c:pt idx="5638">
                  <c:v>#N/A</c:v>
                </c:pt>
                <c:pt idx="5639">
                  <c:v>#N/A</c:v>
                </c:pt>
                <c:pt idx="5640">
                  <c:v>#N/A</c:v>
                </c:pt>
                <c:pt idx="5641">
                  <c:v>#N/A</c:v>
                </c:pt>
                <c:pt idx="5642">
                  <c:v>#N/A</c:v>
                </c:pt>
                <c:pt idx="5643">
                  <c:v>#N/A</c:v>
                </c:pt>
                <c:pt idx="5644">
                  <c:v>#N/A</c:v>
                </c:pt>
                <c:pt idx="5645">
                  <c:v>#N/A</c:v>
                </c:pt>
                <c:pt idx="5646">
                  <c:v>#N/A</c:v>
                </c:pt>
                <c:pt idx="5647">
                  <c:v>#N/A</c:v>
                </c:pt>
                <c:pt idx="5648">
                  <c:v>#N/A</c:v>
                </c:pt>
                <c:pt idx="5649">
                  <c:v>#N/A</c:v>
                </c:pt>
                <c:pt idx="5650">
                  <c:v>#N/A</c:v>
                </c:pt>
                <c:pt idx="5651">
                  <c:v>#N/A</c:v>
                </c:pt>
                <c:pt idx="5652">
                  <c:v>#N/A</c:v>
                </c:pt>
                <c:pt idx="5653">
                  <c:v>#N/A</c:v>
                </c:pt>
                <c:pt idx="5654">
                  <c:v>#N/A</c:v>
                </c:pt>
                <c:pt idx="5655">
                  <c:v>#N/A</c:v>
                </c:pt>
                <c:pt idx="5656">
                  <c:v>#N/A</c:v>
                </c:pt>
                <c:pt idx="5657">
                  <c:v>#N/A</c:v>
                </c:pt>
                <c:pt idx="5658">
                  <c:v>#N/A</c:v>
                </c:pt>
                <c:pt idx="5659">
                  <c:v>#N/A</c:v>
                </c:pt>
                <c:pt idx="5660">
                  <c:v>#N/A</c:v>
                </c:pt>
                <c:pt idx="5661">
                  <c:v>#N/A</c:v>
                </c:pt>
                <c:pt idx="5662">
                  <c:v>#N/A</c:v>
                </c:pt>
                <c:pt idx="5663">
                  <c:v>#N/A</c:v>
                </c:pt>
                <c:pt idx="5664">
                  <c:v>#N/A</c:v>
                </c:pt>
                <c:pt idx="5665">
                  <c:v>#N/A</c:v>
                </c:pt>
                <c:pt idx="5666">
                  <c:v>#N/A</c:v>
                </c:pt>
                <c:pt idx="5667">
                  <c:v>#N/A</c:v>
                </c:pt>
                <c:pt idx="5668">
                  <c:v>#N/A</c:v>
                </c:pt>
                <c:pt idx="5669">
                  <c:v>#N/A</c:v>
                </c:pt>
                <c:pt idx="5670">
                  <c:v>#N/A</c:v>
                </c:pt>
                <c:pt idx="5671">
                  <c:v>#N/A</c:v>
                </c:pt>
                <c:pt idx="5672">
                  <c:v>#N/A</c:v>
                </c:pt>
                <c:pt idx="5673">
                  <c:v>#N/A</c:v>
                </c:pt>
                <c:pt idx="5674">
                  <c:v>#N/A</c:v>
                </c:pt>
                <c:pt idx="5675">
                  <c:v>#N/A</c:v>
                </c:pt>
                <c:pt idx="5676">
                  <c:v>#N/A</c:v>
                </c:pt>
                <c:pt idx="5677">
                  <c:v>#N/A</c:v>
                </c:pt>
                <c:pt idx="5678">
                  <c:v>#N/A</c:v>
                </c:pt>
                <c:pt idx="5679">
                  <c:v>#N/A</c:v>
                </c:pt>
                <c:pt idx="5680">
                  <c:v>#N/A</c:v>
                </c:pt>
                <c:pt idx="5681">
                  <c:v>#N/A</c:v>
                </c:pt>
                <c:pt idx="5682">
                  <c:v>#N/A</c:v>
                </c:pt>
                <c:pt idx="5683">
                  <c:v>#N/A</c:v>
                </c:pt>
                <c:pt idx="5684">
                  <c:v>#N/A</c:v>
                </c:pt>
                <c:pt idx="5685">
                  <c:v>#N/A</c:v>
                </c:pt>
                <c:pt idx="5686">
                  <c:v>#N/A</c:v>
                </c:pt>
                <c:pt idx="5687">
                  <c:v>#N/A</c:v>
                </c:pt>
                <c:pt idx="5688">
                  <c:v>#N/A</c:v>
                </c:pt>
                <c:pt idx="5689">
                  <c:v>#N/A</c:v>
                </c:pt>
                <c:pt idx="5690">
                  <c:v>#N/A</c:v>
                </c:pt>
                <c:pt idx="5691">
                  <c:v>#N/A</c:v>
                </c:pt>
                <c:pt idx="5692">
                  <c:v>#N/A</c:v>
                </c:pt>
                <c:pt idx="5693">
                  <c:v>#N/A</c:v>
                </c:pt>
                <c:pt idx="5694">
                  <c:v>#N/A</c:v>
                </c:pt>
                <c:pt idx="5695">
                  <c:v>#N/A</c:v>
                </c:pt>
                <c:pt idx="5696">
                  <c:v>#N/A</c:v>
                </c:pt>
                <c:pt idx="5697">
                  <c:v>#N/A</c:v>
                </c:pt>
                <c:pt idx="5698">
                  <c:v>#N/A</c:v>
                </c:pt>
                <c:pt idx="5699">
                  <c:v>#N/A</c:v>
                </c:pt>
                <c:pt idx="5700">
                  <c:v>#N/A</c:v>
                </c:pt>
                <c:pt idx="5701">
                  <c:v>#N/A</c:v>
                </c:pt>
                <c:pt idx="5702">
                  <c:v>#N/A</c:v>
                </c:pt>
                <c:pt idx="5703">
                  <c:v>#N/A</c:v>
                </c:pt>
                <c:pt idx="5704">
                  <c:v>#N/A</c:v>
                </c:pt>
                <c:pt idx="5705">
                  <c:v>#N/A</c:v>
                </c:pt>
                <c:pt idx="5706">
                  <c:v>#N/A</c:v>
                </c:pt>
                <c:pt idx="5707">
                  <c:v>#N/A</c:v>
                </c:pt>
                <c:pt idx="5708">
                  <c:v>#N/A</c:v>
                </c:pt>
                <c:pt idx="5709">
                  <c:v>#N/A</c:v>
                </c:pt>
                <c:pt idx="5710">
                  <c:v>#N/A</c:v>
                </c:pt>
                <c:pt idx="5711">
                  <c:v>#N/A</c:v>
                </c:pt>
                <c:pt idx="5712">
                  <c:v>#N/A</c:v>
                </c:pt>
                <c:pt idx="5713">
                  <c:v>#N/A</c:v>
                </c:pt>
                <c:pt idx="5714">
                  <c:v>#N/A</c:v>
                </c:pt>
                <c:pt idx="5715">
                  <c:v>#N/A</c:v>
                </c:pt>
                <c:pt idx="5716">
                  <c:v>#N/A</c:v>
                </c:pt>
                <c:pt idx="5717">
                  <c:v>#N/A</c:v>
                </c:pt>
                <c:pt idx="5718">
                  <c:v>#N/A</c:v>
                </c:pt>
                <c:pt idx="5719">
                  <c:v>#N/A</c:v>
                </c:pt>
                <c:pt idx="5720">
                  <c:v>#N/A</c:v>
                </c:pt>
                <c:pt idx="5721">
                  <c:v>#N/A</c:v>
                </c:pt>
                <c:pt idx="5722">
                  <c:v>#N/A</c:v>
                </c:pt>
                <c:pt idx="5723">
                  <c:v>#N/A</c:v>
                </c:pt>
                <c:pt idx="5724">
                  <c:v>#N/A</c:v>
                </c:pt>
                <c:pt idx="5725">
                  <c:v>#N/A</c:v>
                </c:pt>
                <c:pt idx="5726">
                  <c:v>#N/A</c:v>
                </c:pt>
                <c:pt idx="5727">
                  <c:v>#N/A</c:v>
                </c:pt>
                <c:pt idx="5728">
                  <c:v>#N/A</c:v>
                </c:pt>
                <c:pt idx="5729">
                  <c:v>#N/A</c:v>
                </c:pt>
                <c:pt idx="5730">
                  <c:v>#N/A</c:v>
                </c:pt>
                <c:pt idx="5731">
                  <c:v>#N/A</c:v>
                </c:pt>
                <c:pt idx="5732">
                  <c:v>#N/A</c:v>
                </c:pt>
                <c:pt idx="5733">
                  <c:v>#N/A</c:v>
                </c:pt>
                <c:pt idx="5734">
                  <c:v>#N/A</c:v>
                </c:pt>
                <c:pt idx="5735">
                  <c:v>#N/A</c:v>
                </c:pt>
                <c:pt idx="5736">
                  <c:v>#N/A</c:v>
                </c:pt>
                <c:pt idx="5737">
                  <c:v>#N/A</c:v>
                </c:pt>
                <c:pt idx="5738">
                  <c:v>#N/A</c:v>
                </c:pt>
                <c:pt idx="5739">
                  <c:v>#N/A</c:v>
                </c:pt>
                <c:pt idx="5740">
                  <c:v>#N/A</c:v>
                </c:pt>
                <c:pt idx="5741">
                  <c:v>#N/A</c:v>
                </c:pt>
                <c:pt idx="5742">
                  <c:v>#N/A</c:v>
                </c:pt>
                <c:pt idx="5743">
                  <c:v>#N/A</c:v>
                </c:pt>
                <c:pt idx="5744">
                  <c:v>#N/A</c:v>
                </c:pt>
                <c:pt idx="5745">
                  <c:v>#N/A</c:v>
                </c:pt>
                <c:pt idx="5746">
                  <c:v>#N/A</c:v>
                </c:pt>
                <c:pt idx="5747">
                  <c:v>#N/A</c:v>
                </c:pt>
                <c:pt idx="5748">
                  <c:v>#N/A</c:v>
                </c:pt>
                <c:pt idx="5749">
                  <c:v>#N/A</c:v>
                </c:pt>
                <c:pt idx="5750">
                  <c:v>#N/A</c:v>
                </c:pt>
                <c:pt idx="5751">
                  <c:v>#N/A</c:v>
                </c:pt>
                <c:pt idx="5752">
                  <c:v>#N/A</c:v>
                </c:pt>
                <c:pt idx="5753">
                  <c:v>#N/A</c:v>
                </c:pt>
                <c:pt idx="5754">
                  <c:v>#N/A</c:v>
                </c:pt>
                <c:pt idx="5755">
                  <c:v>#N/A</c:v>
                </c:pt>
                <c:pt idx="5756">
                  <c:v>#N/A</c:v>
                </c:pt>
                <c:pt idx="5757">
                  <c:v>#N/A</c:v>
                </c:pt>
                <c:pt idx="5758">
                  <c:v>#N/A</c:v>
                </c:pt>
                <c:pt idx="5759">
                  <c:v>#N/A</c:v>
                </c:pt>
                <c:pt idx="5760">
                  <c:v>#N/A</c:v>
                </c:pt>
                <c:pt idx="5761">
                  <c:v>#N/A</c:v>
                </c:pt>
                <c:pt idx="5762">
                  <c:v>#N/A</c:v>
                </c:pt>
                <c:pt idx="5763">
                  <c:v>#N/A</c:v>
                </c:pt>
                <c:pt idx="5764">
                  <c:v>#N/A</c:v>
                </c:pt>
                <c:pt idx="5765">
                  <c:v>#N/A</c:v>
                </c:pt>
                <c:pt idx="5766">
                  <c:v>#N/A</c:v>
                </c:pt>
                <c:pt idx="5767">
                  <c:v>#N/A</c:v>
                </c:pt>
                <c:pt idx="5768">
                  <c:v>#N/A</c:v>
                </c:pt>
                <c:pt idx="5769">
                  <c:v>#N/A</c:v>
                </c:pt>
                <c:pt idx="5770">
                  <c:v>#N/A</c:v>
                </c:pt>
                <c:pt idx="5771">
                  <c:v>#N/A</c:v>
                </c:pt>
                <c:pt idx="5772">
                  <c:v>#N/A</c:v>
                </c:pt>
                <c:pt idx="5773">
                  <c:v>#N/A</c:v>
                </c:pt>
                <c:pt idx="5774">
                  <c:v>#N/A</c:v>
                </c:pt>
                <c:pt idx="5775">
                  <c:v>#N/A</c:v>
                </c:pt>
                <c:pt idx="5776">
                  <c:v>#N/A</c:v>
                </c:pt>
                <c:pt idx="5777">
                  <c:v>#N/A</c:v>
                </c:pt>
                <c:pt idx="5778">
                  <c:v>#N/A</c:v>
                </c:pt>
                <c:pt idx="5779">
                  <c:v>#N/A</c:v>
                </c:pt>
                <c:pt idx="5780">
                  <c:v>#N/A</c:v>
                </c:pt>
                <c:pt idx="5781">
                  <c:v>#N/A</c:v>
                </c:pt>
                <c:pt idx="5782">
                  <c:v>#N/A</c:v>
                </c:pt>
                <c:pt idx="5783">
                  <c:v>#N/A</c:v>
                </c:pt>
                <c:pt idx="5784">
                  <c:v>#N/A</c:v>
                </c:pt>
                <c:pt idx="5785">
                  <c:v>#N/A</c:v>
                </c:pt>
                <c:pt idx="5786">
                  <c:v>#N/A</c:v>
                </c:pt>
                <c:pt idx="5787">
                  <c:v>#N/A</c:v>
                </c:pt>
                <c:pt idx="5788">
                  <c:v>#N/A</c:v>
                </c:pt>
                <c:pt idx="5789">
                  <c:v>#N/A</c:v>
                </c:pt>
                <c:pt idx="5790">
                  <c:v>#N/A</c:v>
                </c:pt>
                <c:pt idx="5791">
                  <c:v>#N/A</c:v>
                </c:pt>
                <c:pt idx="5792">
                  <c:v>#N/A</c:v>
                </c:pt>
                <c:pt idx="5793">
                  <c:v>#N/A</c:v>
                </c:pt>
                <c:pt idx="5794">
                  <c:v>#N/A</c:v>
                </c:pt>
                <c:pt idx="5795">
                  <c:v>#N/A</c:v>
                </c:pt>
                <c:pt idx="5796">
                  <c:v>#N/A</c:v>
                </c:pt>
                <c:pt idx="5797">
                  <c:v>#N/A</c:v>
                </c:pt>
                <c:pt idx="5798">
                  <c:v>#N/A</c:v>
                </c:pt>
                <c:pt idx="5799">
                  <c:v>#N/A</c:v>
                </c:pt>
                <c:pt idx="5800">
                  <c:v>#N/A</c:v>
                </c:pt>
                <c:pt idx="5801">
                  <c:v>#N/A</c:v>
                </c:pt>
                <c:pt idx="5802">
                  <c:v>#N/A</c:v>
                </c:pt>
                <c:pt idx="5803">
                  <c:v>#N/A</c:v>
                </c:pt>
                <c:pt idx="5804">
                  <c:v>#N/A</c:v>
                </c:pt>
                <c:pt idx="5805">
                  <c:v>#N/A</c:v>
                </c:pt>
                <c:pt idx="5806">
                  <c:v>#N/A</c:v>
                </c:pt>
                <c:pt idx="5807">
                  <c:v>#N/A</c:v>
                </c:pt>
                <c:pt idx="5808">
                  <c:v>#N/A</c:v>
                </c:pt>
                <c:pt idx="5809">
                  <c:v>#N/A</c:v>
                </c:pt>
                <c:pt idx="5810">
                  <c:v>#N/A</c:v>
                </c:pt>
                <c:pt idx="5811">
                  <c:v>#N/A</c:v>
                </c:pt>
                <c:pt idx="5812">
                  <c:v>#N/A</c:v>
                </c:pt>
                <c:pt idx="5813">
                  <c:v>#N/A</c:v>
                </c:pt>
                <c:pt idx="5814">
                  <c:v>#N/A</c:v>
                </c:pt>
                <c:pt idx="5815">
                  <c:v>#N/A</c:v>
                </c:pt>
                <c:pt idx="5816">
                  <c:v>#N/A</c:v>
                </c:pt>
                <c:pt idx="5817">
                  <c:v>#N/A</c:v>
                </c:pt>
                <c:pt idx="5818">
                  <c:v>#N/A</c:v>
                </c:pt>
                <c:pt idx="5819">
                  <c:v>#N/A</c:v>
                </c:pt>
                <c:pt idx="5820">
                  <c:v>#N/A</c:v>
                </c:pt>
                <c:pt idx="5821">
                  <c:v>#N/A</c:v>
                </c:pt>
                <c:pt idx="5822">
                  <c:v>#N/A</c:v>
                </c:pt>
                <c:pt idx="5823">
                  <c:v>#N/A</c:v>
                </c:pt>
                <c:pt idx="5824">
                  <c:v>#N/A</c:v>
                </c:pt>
                <c:pt idx="5825">
                  <c:v>#N/A</c:v>
                </c:pt>
                <c:pt idx="5826">
                  <c:v>#N/A</c:v>
                </c:pt>
                <c:pt idx="5827">
                  <c:v>#N/A</c:v>
                </c:pt>
                <c:pt idx="5828">
                  <c:v>#N/A</c:v>
                </c:pt>
                <c:pt idx="5829">
                  <c:v>#N/A</c:v>
                </c:pt>
                <c:pt idx="5830">
                  <c:v>#N/A</c:v>
                </c:pt>
                <c:pt idx="5831">
                  <c:v>#N/A</c:v>
                </c:pt>
                <c:pt idx="5832">
                  <c:v>#N/A</c:v>
                </c:pt>
                <c:pt idx="5833">
                  <c:v>#N/A</c:v>
                </c:pt>
                <c:pt idx="5834">
                  <c:v>#N/A</c:v>
                </c:pt>
                <c:pt idx="5835">
                  <c:v>#N/A</c:v>
                </c:pt>
                <c:pt idx="5836">
                  <c:v>#N/A</c:v>
                </c:pt>
                <c:pt idx="5837">
                  <c:v>#N/A</c:v>
                </c:pt>
                <c:pt idx="5838">
                  <c:v>#N/A</c:v>
                </c:pt>
                <c:pt idx="5839">
                  <c:v>#N/A</c:v>
                </c:pt>
                <c:pt idx="5840">
                  <c:v>#N/A</c:v>
                </c:pt>
                <c:pt idx="5841">
                  <c:v>#N/A</c:v>
                </c:pt>
                <c:pt idx="5842">
                  <c:v>#N/A</c:v>
                </c:pt>
                <c:pt idx="5843">
                  <c:v>#N/A</c:v>
                </c:pt>
                <c:pt idx="5844">
                  <c:v>#N/A</c:v>
                </c:pt>
                <c:pt idx="5845">
                  <c:v>#N/A</c:v>
                </c:pt>
                <c:pt idx="5846">
                  <c:v>#N/A</c:v>
                </c:pt>
                <c:pt idx="5847">
                  <c:v>#N/A</c:v>
                </c:pt>
                <c:pt idx="5848">
                  <c:v>#N/A</c:v>
                </c:pt>
                <c:pt idx="5849">
                  <c:v>#N/A</c:v>
                </c:pt>
                <c:pt idx="5850">
                  <c:v>#N/A</c:v>
                </c:pt>
                <c:pt idx="5851">
                  <c:v>#N/A</c:v>
                </c:pt>
                <c:pt idx="5852">
                  <c:v>#N/A</c:v>
                </c:pt>
                <c:pt idx="5853">
                  <c:v>#N/A</c:v>
                </c:pt>
                <c:pt idx="5854">
                  <c:v>#N/A</c:v>
                </c:pt>
                <c:pt idx="5855">
                  <c:v>#N/A</c:v>
                </c:pt>
                <c:pt idx="5856">
                  <c:v>#N/A</c:v>
                </c:pt>
                <c:pt idx="5857">
                  <c:v>#N/A</c:v>
                </c:pt>
                <c:pt idx="5858">
                  <c:v>#N/A</c:v>
                </c:pt>
                <c:pt idx="5859">
                  <c:v>#N/A</c:v>
                </c:pt>
                <c:pt idx="5860">
                  <c:v>#N/A</c:v>
                </c:pt>
                <c:pt idx="5861">
                  <c:v>#N/A</c:v>
                </c:pt>
                <c:pt idx="5862">
                  <c:v>#N/A</c:v>
                </c:pt>
                <c:pt idx="5863">
                  <c:v>#N/A</c:v>
                </c:pt>
                <c:pt idx="5864">
                  <c:v>#N/A</c:v>
                </c:pt>
                <c:pt idx="5865">
                  <c:v>#N/A</c:v>
                </c:pt>
                <c:pt idx="5866">
                  <c:v>#N/A</c:v>
                </c:pt>
                <c:pt idx="5867">
                  <c:v>#N/A</c:v>
                </c:pt>
                <c:pt idx="5868">
                  <c:v>#N/A</c:v>
                </c:pt>
                <c:pt idx="5869">
                  <c:v>#N/A</c:v>
                </c:pt>
                <c:pt idx="5870">
                  <c:v>#N/A</c:v>
                </c:pt>
                <c:pt idx="5871">
                  <c:v>#N/A</c:v>
                </c:pt>
                <c:pt idx="5872">
                  <c:v>#N/A</c:v>
                </c:pt>
                <c:pt idx="5873">
                  <c:v>#N/A</c:v>
                </c:pt>
                <c:pt idx="5874">
                  <c:v>#N/A</c:v>
                </c:pt>
                <c:pt idx="5875">
                  <c:v>#N/A</c:v>
                </c:pt>
                <c:pt idx="5876">
                  <c:v>#N/A</c:v>
                </c:pt>
                <c:pt idx="5877">
                  <c:v>#N/A</c:v>
                </c:pt>
                <c:pt idx="5878">
                  <c:v>#N/A</c:v>
                </c:pt>
                <c:pt idx="5879">
                  <c:v>#N/A</c:v>
                </c:pt>
                <c:pt idx="5880">
                  <c:v>#N/A</c:v>
                </c:pt>
                <c:pt idx="5881">
                  <c:v>#N/A</c:v>
                </c:pt>
                <c:pt idx="5882">
                  <c:v>#N/A</c:v>
                </c:pt>
                <c:pt idx="5883">
                  <c:v>#N/A</c:v>
                </c:pt>
                <c:pt idx="5884">
                  <c:v>#N/A</c:v>
                </c:pt>
                <c:pt idx="5885">
                  <c:v>#N/A</c:v>
                </c:pt>
                <c:pt idx="5886">
                  <c:v>#N/A</c:v>
                </c:pt>
                <c:pt idx="5887">
                  <c:v>#N/A</c:v>
                </c:pt>
                <c:pt idx="5888">
                  <c:v>#N/A</c:v>
                </c:pt>
                <c:pt idx="5889">
                  <c:v>#N/A</c:v>
                </c:pt>
                <c:pt idx="5890">
                  <c:v>#N/A</c:v>
                </c:pt>
                <c:pt idx="5891">
                  <c:v>#N/A</c:v>
                </c:pt>
                <c:pt idx="5892">
                  <c:v>#N/A</c:v>
                </c:pt>
                <c:pt idx="5893">
                  <c:v>#N/A</c:v>
                </c:pt>
                <c:pt idx="5894">
                  <c:v>#N/A</c:v>
                </c:pt>
                <c:pt idx="5895">
                  <c:v>#N/A</c:v>
                </c:pt>
                <c:pt idx="5896">
                  <c:v>#N/A</c:v>
                </c:pt>
                <c:pt idx="5897">
                  <c:v>#N/A</c:v>
                </c:pt>
                <c:pt idx="5898">
                  <c:v>#N/A</c:v>
                </c:pt>
                <c:pt idx="5899">
                  <c:v>#N/A</c:v>
                </c:pt>
                <c:pt idx="5900">
                  <c:v>#N/A</c:v>
                </c:pt>
                <c:pt idx="5901">
                  <c:v>#N/A</c:v>
                </c:pt>
                <c:pt idx="5902">
                  <c:v>#N/A</c:v>
                </c:pt>
                <c:pt idx="5903">
                  <c:v>#N/A</c:v>
                </c:pt>
                <c:pt idx="5904">
                  <c:v>#N/A</c:v>
                </c:pt>
                <c:pt idx="5905">
                  <c:v>#N/A</c:v>
                </c:pt>
                <c:pt idx="5906">
                  <c:v>#N/A</c:v>
                </c:pt>
                <c:pt idx="5907">
                  <c:v>#N/A</c:v>
                </c:pt>
                <c:pt idx="5908">
                  <c:v>#N/A</c:v>
                </c:pt>
                <c:pt idx="5909">
                  <c:v>#N/A</c:v>
                </c:pt>
                <c:pt idx="5910">
                  <c:v>#N/A</c:v>
                </c:pt>
                <c:pt idx="5911">
                  <c:v>#N/A</c:v>
                </c:pt>
                <c:pt idx="5912">
                  <c:v>#N/A</c:v>
                </c:pt>
                <c:pt idx="5913">
                  <c:v>#N/A</c:v>
                </c:pt>
                <c:pt idx="5914">
                  <c:v>#N/A</c:v>
                </c:pt>
                <c:pt idx="5915">
                  <c:v>#N/A</c:v>
                </c:pt>
                <c:pt idx="5916">
                  <c:v>#N/A</c:v>
                </c:pt>
                <c:pt idx="5917">
                  <c:v>#N/A</c:v>
                </c:pt>
                <c:pt idx="5918">
                  <c:v>#N/A</c:v>
                </c:pt>
                <c:pt idx="5919">
                  <c:v>#N/A</c:v>
                </c:pt>
                <c:pt idx="5920">
                  <c:v>#N/A</c:v>
                </c:pt>
                <c:pt idx="5921">
                  <c:v>#N/A</c:v>
                </c:pt>
                <c:pt idx="5922">
                  <c:v>#N/A</c:v>
                </c:pt>
                <c:pt idx="5923">
                  <c:v>#N/A</c:v>
                </c:pt>
                <c:pt idx="5924">
                  <c:v>#N/A</c:v>
                </c:pt>
                <c:pt idx="5925">
                  <c:v>#N/A</c:v>
                </c:pt>
                <c:pt idx="5926">
                  <c:v>#N/A</c:v>
                </c:pt>
                <c:pt idx="5927">
                  <c:v>#N/A</c:v>
                </c:pt>
                <c:pt idx="5928">
                  <c:v>#N/A</c:v>
                </c:pt>
                <c:pt idx="5929">
                  <c:v>#N/A</c:v>
                </c:pt>
                <c:pt idx="5930">
                  <c:v>#N/A</c:v>
                </c:pt>
                <c:pt idx="5931">
                  <c:v>#N/A</c:v>
                </c:pt>
                <c:pt idx="5932">
                  <c:v>#N/A</c:v>
                </c:pt>
                <c:pt idx="5933">
                  <c:v>#N/A</c:v>
                </c:pt>
                <c:pt idx="5934">
                  <c:v>#N/A</c:v>
                </c:pt>
                <c:pt idx="5935">
                  <c:v>#N/A</c:v>
                </c:pt>
                <c:pt idx="5936">
                  <c:v>#N/A</c:v>
                </c:pt>
                <c:pt idx="5937">
                  <c:v>#N/A</c:v>
                </c:pt>
                <c:pt idx="5938">
                  <c:v>#N/A</c:v>
                </c:pt>
                <c:pt idx="5939">
                  <c:v>#N/A</c:v>
                </c:pt>
                <c:pt idx="5940">
                  <c:v>#N/A</c:v>
                </c:pt>
                <c:pt idx="5941">
                  <c:v>#N/A</c:v>
                </c:pt>
                <c:pt idx="5942">
                  <c:v>#N/A</c:v>
                </c:pt>
                <c:pt idx="5943">
                  <c:v>#N/A</c:v>
                </c:pt>
                <c:pt idx="5944">
                  <c:v>#N/A</c:v>
                </c:pt>
                <c:pt idx="5945">
                  <c:v>#N/A</c:v>
                </c:pt>
                <c:pt idx="5946">
                  <c:v>#N/A</c:v>
                </c:pt>
                <c:pt idx="5947">
                  <c:v>#N/A</c:v>
                </c:pt>
                <c:pt idx="5948">
                  <c:v>#N/A</c:v>
                </c:pt>
                <c:pt idx="5949">
                  <c:v>#N/A</c:v>
                </c:pt>
                <c:pt idx="5950">
                  <c:v>#N/A</c:v>
                </c:pt>
                <c:pt idx="5951">
                  <c:v>#N/A</c:v>
                </c:pt>
                <c:pt idx="5952">
                  <c:v>#N/A</c:v>
                </c:pt>
                <c:pt idx="5953">
                  <c:v>#N/A</c:v>
                </c:pt>
                <c:pt idx="5954">
                  <c:v>#N/A</c:v>
                </c:pt>
                <c:pt idx="5955">
                  <c:v>#N/A</c:v>
                </c:pt>
                <c:pt idx="5956">
                  <c:v>#N/A</c:v>
                </c:pt>
                <c:pt idx="5957">
                  <c:v>#N/A</c:v>
                </c:pt>
                <c:pt idx="5958">
                  <c:v>#N/A</c:v>
                </c:pt>
                <c:pt idx="5959">
                  <c:v>#N/A</c:v>
                </c:pt>
                <c:pt idx="5960">
                  <c:v>#N/A</c:v>
                </c:pt>
                <c:pt idx="5961">
                  <c:v>#N/A</c:v>
                </c:pt>
                <c:pt idx="5962">
                  <c:v>#N/A</c:v>
                </c:pt>
                <c:pt idx="5963">
                  <c:v>#N/A</c:v>
                </c:pt>
                <c:pt idx="5964">
                  <c:v>#N/A</c:v>
                </c:pt>
                <c:pt idx="5965">
                  <c:v>#N/A</c:v>
                </c:pt>
                <c:pt idx="5966">
                  <c:v>#N/A</c:v>
                </c:pt>
                <c:pt idx="5967">
                  <c:v>#N/A</c:v>
                </c:pt>
                <c:pt idx="5968">
                  <c:v>#N/A</c:v>
                </c:pt>
                <c:pt idx="5969">
                  <c:v>#N/A</c:v>
                </c:pt>
                <c:pt idx="5970">
                  <c:v>#N/A</c:v>
                </c:pt>
                <c:pt idx="5971">
                  <c:v>#N/A</c:v>
                </c:pt>
                <c:pt idx="5972">
                  <c:v>#N/A</c:v>
                </c:pt>
                <c:pt idx="5973">
                  <c:v>#N/A</c:v>
                </c:pt>
                <c:pt idx="5974">
                  <c:v>#N/A</c:v>
                </c:pt>
                <c:pt idx="5975">
                  <c:v>#N/A</c:v>
                </c:pt>
                <c:pt idx="5976">
                  <c:v>#N/A</c:v>
                </c:pt>
                <c:pt idx="5977">
                  <c:v>#N/A</c:v>
                </c:pt>
                <c:pt idx="5978">
                  <c:v>#N/A</c:v>
                </c:pt>
                <c:pt idx="5979">
                  <c:v>#N/A</c:v>
                </c:pt>
                <c:pt idx="5980">
                  <c:v>#N/A</c:v>
                </c:pt>
                <c:pt idx="5981">
                  <c:v>#N/A</c:v>
                </c:pt>
                <c:pt idx="5982">
                  <c:v>#N/A</c:v>
                </c:pt>
                <c:pt idx="5983">
                  <c:v>#N/A</c:v>
                </c:pt>
                <c:pt idx="5984">
                  <c:v>#N/A</c:v>
                </c:pt>
                <c:pt idx="5985">
                  <c:v>#N/A</c:v>
                </c:pt>
                <c:pt idx="5986">
                  <c:v>#N/A</c:v>
                </c:pt>
                <c:pt idx="5987">
                  <c:v>#N/A</c:v>
                </c:pt>
                <c:pt idx="5988">
                  <c:v>#N/A</c:v>
                </c:pt>
                <c:pt idx="5989">
                  <c:v>#N/A</c:v>
                </c:pt>
                <c:pt idx="5990">
                  <c:v>#N/A</c:v>
                </c:pt>
                <c:pt idx="5991">
                  <c:v>#N/A</c:v>
                </c:pt>
                <c:pt idx="5992">
                  <c:v>#N/A</c:v>
                </c:pt>
                <c:pt idx="5993">
                  <c:v>#N/A</c:v>
                </c:pt>
                <c:pt idx="5994">
                  <c:v>#N/A</c:v>
                </c:pt>
                <c:pt idx="5995">
                  <c:v>#N/A</c:v>
                </c:pt>
                <c:pt idx="5996">
                  <c:v>#N/A</c:v>
                </c:pt>
                <c:pt idx="5997">
                  <c:v>#N/A</c:v>
                </c:pt>
                <c:pt idx="5998">
                  <c:v>#N/A</c:v>
                </c:pt>
                <c:pt idx="5999">
                  <c:v>#N/A</c:v>
                </c:pt>
                <c:pt idx="6000">
                  <c:v>#N/A</c:v>
                </c:pt>
                <c:pt idx="6001">
                  <c:v>#N/A</c:v>
                </c:pt>
                <c:pt idx="6002">
                  <c:v>#N/A</c:v>
                </c:pt>
                <c:pt idx="6003">
                  <c:v>#N/A</c:v>
                </c:pt>
                <c:pt idx="6004">
                  <c:v>#N/A</c:v>
                </c:pt>
                <c:pt idx="6005">
                  <c:v>#N/A</c:v>
                </c:pt>
                <c:pt idx="6006">
                  <c:v>#N/A</c:v>
                </c:pt>
                <c:pt idx="6007">
                  <c:v>#N/A</c:v>
                </c:pt>
                <c:pt idx="6008">
                  <c:v>#N/A</c:v>
                </c:pt>
                <c:pt idx="6009">
                  <c:v>#N/A</c:v>
                </c:pt>
                <c:pt idx="6010">
                  <c:v>#N/A</c:v>
                </c:pt>
                <c:pt idx="6011">
                  <c:v>#N/A</c:v>
                </c:pt>
                <c:pt idx="6012">
                  <c:v>#N/A</c:v>
                </c:pt>
                <c:pt idx="6013">
                  <c:v>#N/A</c:v>
                </c:pt>
                <c:pt idx="6014">
                  <c:v>#N/A</c:v>
                </c:pt>
                <c:pt idx="6015">
                  <c:v>#N/A</c:v>
                </c:pt>
                <c:pt idx="6016">
                  <c:v>#N/A</c:v>
                </c:pt>
                <c:pt idx="6017">
                  <c:v>#N/A</c:v>
                </c:pt>
                <c:pt idx="6018">
                  <c:v>#N/A</c:v>
                </c:pt>
                <c:pt idx="6019">
                  <c:v>#N/A</c:v>
                </c:pt>
                <c:pt idx="6020">
                  <c:v>#N/A</c:v>
                </c:pt>
                <c:pt idx="6021">
                  <c:v>#N/A</c:v>
                </c:pt>
                <c:pt idx="6022">
                  <c:v>#N/A</c:v>
                </c:pt>
                <c:pt idx="6023">
                  <c:v>#N/A</c:v>
                </c:pt>
                <c:pt idx="6024">
                  <c:v>#N/A</c:v>
                </c:pt>
                <c:pt idx="6025">
                  <c:v>#N/A</c:v>
                </c:pt>
                <c:pt idx="6026">
                  <c:v>#N/A</c:v>
                </c:pt>
                <c:pt idx="6027">
                  <c:v>#N/A</c:v>
                </c:pt>
                <c:pt idx="6028">
                  <c:v>#N/A</c:v>
                </c:pt>
                <c:pt idx="6029">
                  <c:v>#N/A</c:v>
                </c:pt>
                <c:pt idx="6030">
                  <c:v>#N/A</c:v>
                </c:pt>
                <c:pt idx="6031">
                  <c:v>#N/A</c:v>
                </c:pt>
                <c:pt idx="6032">
                  <c:v>#N/A</c:v>
                </c:pt>
                <c:pt idx="6033">
                  <c:v>#N/A</c:v>
                </c:pt>
                <c:pt idx="6034">
                  <c:v>#N/A</c:v>
                </c:pt>
                <c:pt idx="6035">
                  <c:v>#N/A</c:v>
                </c:pt>
                <c:pt idx="6036">
                  <c:v>#N/A</c:v>
                </c:pt>
                <c:pt idx="6037">
                  <c:v>#N/A</c:v>
                </c:pt>
                <c:pt idx="6038">
                  <c:v>#N/A</c:v>
                </c:pt>
                <c:pt idx="6039">
                  <c:v>#N/A</c:v>
                </c:pt>
                <c:pt idx="6040">
                  <c:v>#N/A</c:v>
                </c:pt>
                <c:pt idx="6041">
                  <c:v>#N/A</c:v>
                </c:pt>
                <c:pt idx="6042">
                  <c:v>#N/A</c:v>
                </c:pt>
                <c:pt idx="6043">
                  <c:v>#N/A</c:v>
                </c:pt>
                <c:pt idx="6044">
                  <c:v>#N/A</c:v>
                </c:pt>
                <c:pt idx="6045">
                  <c:v>#N/A</c:v>
                </c:pt>
                <c:pt idx="6046">
                  <c:v>#N/A</c:v>
                </c:pt>
                <c:pt idx="6047">
                  <c:v>#N/A</c:v>
                </c:pt>
                <c:pt idx="6048">
                  <c:v>#N/A</c:v>
                </c:pt>
                <c:pt idx="6049">
                  <c:v>#N/A</c:v>
                </c:pt>
                <c:pt idx="6050">
                  <c:v>#N/A</c:v>
                </c:pt>
                <c:pt idx="6051">
                  <c:v>#N/A</c:v>
                </c:pt>
                <c:pt idx="6052">
                  <c:v>#N/A</c:v>
                </c:pt>
                <c:pt idx="6053">
                  <c:v>#N/A</c:v>
                </c:pt>
                <c:pt idx="6054">
                  <c:v>#N/A</c:v>
                </c:pt>
                <c:pt idx="6055">
                  <c:v>#N/A</c:v>
                </c:pt>
                <c:pt idx="6056">
                  <c:v>#N/A</c:v>
                </c:pt>
                <c:pt idx="6057">
                  <c:v>#N/A</c:v>
                </c:pt>
                <c:pt idx="6058">
                  <c:v>#N/A</c:v>
                </c:pt>
                <c:pt idx="6059">
                  <c:v>#N/A</c:v>
                </c:pt>
                <c:pt idx="6060">
                  <c:v>#N/A</c:v>
                </c:pt>
                <c:pt idx="6061">
                  <c:v>#N/A</c:v>
                </c:pt>
                <c:pt idx="6062">
                  <c:v>#N/A</c:v>
                </c:pt>
                <c:pt idx="6063">
                  <c:v>#N/A</c:v>
                </c:pt>
                <c:pt idx="6064">
                  <c:v>#N/A</c:v>
                </c:pt>
                <c:pt idx="6065">
                  <c:v>#N/A</c:v>
                </c:pt>
                <c:pt idx="6066">
                  <c:v>#N/A</c:v>
                </c:pt>
                <c:pt idx="6067">
                  <c:v>#N/A</c:v>
                </c:pt>
                <c:pt idx="6068">
                  <c:v>#N/A</c:v>
                </c:pt>
                <c:pt idx="6069">
                  <c:v>#N/A</c:v>
                </c:pt>
                <c:pt idx="6070">
                  <c:v>#N/A</c:v>
                </c:pt>
                <c:pt idx="6071">
                  <c:v>#N/A</c:v>
                </c:pt>
                <c:pt idx="6072">
                  <c:v>#N/A</c:v>
                </c:pt>
                <c:pt idx="6073">
                  <c:v>#N/A</c:v>
                </c:pt>
                <c:pt idx="6074">
                  <c:v>#N/A</c:v>
                </c:pt>
                <c:pt idx="6075">
                  <c:v>#N/A</c:v>
                </c:pt>
                <c:pt idx="6076">
                  <c:v>#N/A</c:v>
                </c:pt>
                <c:pt idx="6077">
                  <c:v>#N/A</c:v>
                </c:pt>
                <c:pt idx="6078">
                  <c:v>#N/A</c:v>
                </c:pt>
                <c:pt idx="6079">
                  <c:v>#N/A</c:v>
                </c:pt>
                <c:pt idx="6080">
                  <c:v>#N/A</c:v>
                </c:pt>
                <c:pt idx="6081">
                  <c:v>#N/A</c:v>
                </c:pt>
                <c:pt idx="6082">
                  <c:v>#N/A</c:v>
                </c:pt>
                <c:pt idx="6083">
                  <c:v>#N/A</c:v>
                </c:pt>
                <c:pt idx="6084">
                  <c:v>#N/A</c:v>
                </c:pt>
                <c:pt idx="6085">
                  <c:v>#N/A</c:v>
                </c:pt>
                <c:pt idx="6086">
                  <c:v>#N/A</c:v>
                </c:pt>
                <c:pt idx="6087">
                  <c:v>#N/A</c:v>
                </c:pt>
                <c:pt idx="6088">
                  <c:v>#N/A</c:v>
                </c:pt>
                <c:pt idx="6089">
                  <c:v>#N/A</c:v>
                </c:pt>
                <c:pt idx="6090">
                  <c:v>#N/A</c:v>
                </c:pt>
                <c:pt idx="6091">
                  <c:v>#N/A</c:v>
                </c:pt>
                <c:pt idx="6092">
                  <c:v>#N/A</c:v>
                </c:pt>
                <c:pt idx="6093">
                  <c:v>#N/A</c:v>
                </c:pt>
                <c:pt idx="6094">
                  <c:v>#N/A</c:v>
                </c:pt>
                <c:pt idx="6095">
                  <c:v>#N/A</c:v>
                </c:pt>
                <c:pt idx="6096">
                  <c:v>#N/A</c:v>
                </c:pt>
                <c:pt idx="6097">
                  <c:v>#N/A</c:v>
                </c:pt>
                <c:pt idx="6098">
                  <c:v>#N/A</c:v>
                </c:pt>
                <c:pt idx="6099">
                  <c:v>#N/A</c:v>
                </c:pt>
                <c:pt idx="6100">
                  <c:v>#N/A</c:v>
                </c:pt>
                <c:pt idx="6101">
                  <c:v>#N/A</c:v>
                </c:pt>
                <c:pt idx="6102">
                  <c:v>#N/A</c:v>
                </c:pt>
                <c:pt idx="6103">
                  <c:v>#N/A</c:v>
                </c:pt>
                <c:pt idx="6104">
                  <c:v>#N/A</c:v>
                </c:pt>
                <c:pt idx="6105">
                  <c:v>#N/A</c:v>
                </c:pt>
                <c:pt idx="6106">
                  <c:v>#N/A</c:v>
                </c:pt>
                <c:pt idx="6107">
                  <c:v>#N/A</c:v>
                </c:pt>
                <c:pt idx="6108">
                  <c:v>#N/A</c:v>
                </c:pt>
                <c:pt idx="6109">
                  <c:v>#N/A</c:v>
                </c:pt>
                <c:pt idx="6110">
                  <c:v>#N/A</c:v>
                </c:pt>
                <c:pt idx="6111">
                  <c:v>#N/A</c:v>
                </c:pt>
                <c:pt idx="6112">
                  <c:v>#N/A</c:v>
                </c:pt>
                <c:pt idx="6113">
                  <c:v>#N/A</c:v>
                </c:pt>
                <c:pt idx="6114">
                  <c:v>#N/A</c:v>
                </c:pt>
                <c:pt idx="6115">
                  <c:v>#N/A</c:v>
                </c:pt>
                <c:pt idx="6116">
                  <c:v>#N/A</c:v>
                </c:pt>
                <c:pt idx="6117">
                  <c:v>#N/A</c:v>
                </c:pt>
                <c:pt idx="6118">
                  <c:v>#N/A</c:v>
                </c:pt>
                <c:pt idx="6119">
                  <c:v>#N/A</c:v>
                </c:pt>
                <c:pt idx="6120">
                  <c:v>#N/A</c:v>
                </c:pt>
                <c:pt idx="6121">
                  <c:v>#N/A</c:v>
                </c:pt>
                <c:pt idx="6122">
                  <c:v>#N/A</c:v>
                </c:pt>
                <c:pt idx="6123">
                  <c:v>#N/A</c:v>
                </c:pt>
                <c:pt idx="6124">
                  <c:v>#N/A</c:v>
                </c:pt>
                <c:pt idx="6125">
                  <c:v>#N/A</c:v>
                </c:pt>
                <c:pt idx="6126">
                  <c:v>#N/A</c:v>
                </c:pt>
                <c:pt idx="6127">
                  <c:v>#N/A</c:v>
                </c:pt>
                <c:pt idx="6128">
                  <c:v>#N/A</c:v>
                </c:pt>
                <c:pt idx="6129">
                  <c:v>#N/A</c:v>
                </c:pt>
                <c:pt idx="6130">
                  <c:v>#N/A</c:v>
                </c:pt>
                <c:pt idx="6131">
                  <c:v>#N/A</c:v>
                </c:pt>
                <c:pt idx="6132">
                  <c:v>#N/A</c:v>
                </c:pt>
                <c:pt idx="6133">
                  <c:v>#N/A</c:v>
                </c:pt>
                <c:pt idx="6134">
                  <c:v>#N/A</c:v>
                </c:pt>
                <c:pt idx="6135">
                  <c:v>#N/A</c:v>
                </c:pt>
                <c:pt idx="6136">
                  <c:v>#N/A</c:v>
                </c:pt>
                <c:pt idx="6137">
                  <c:v>#N/A</c:v>
                </c:pt>
                <c:pt idx="6138">
                  <c:v>#N/A</c:v>
                </c:pt>
                <c:pt idx="6139">
                  <c:v>#N/A</c:v>
                </c:pt>
                <c:pt idx="6140">
                  <c:v>#N/A</c:v>
                </c:pt>
                <c:pt idx="6141">
                  <c:v>#N/A</c:v>
                </c:pt>
                <c:pt idx="6142">
                  <c:v>#N/A</c:v>
                </c:pt>
                <c:pt idx="6143">
                  <c:v>#N/A</c:v>
                </c:pt>
                <c:pt idx="6144">
                  <c:v>#N/A</c:v>
                </c:pt>
                <c:pt idx="6145">
                  <c:v>#N/A</c:v>
                </c:pt>
                <c:pt idx="6146">
                  <c:v>#N/A</c:v>
                </c:pt>
                <c:pt idx="6147">
                  <c:v>#N/A</c:v>
                </c:pt>
                <c:pt idx="6148">
                  <c:v>#N/A</c:v>
                </c:pt>
                <c:pt idx="6149">
                  <c:v>#N/A</c:v>
                </c:pt>
                <c:pt idx="6150">
                  <c:v>#N/A</c:v>
                </c:pt>
                <c:pt idx="6151">
                  <c:v>#N/A</c:v>
                </c:pt>
                <c:pt idx="6152">
                  <c:v>#N/A</c:v>
                </c:pt>
                <c:pt idx="6153">
                  <c:v>#N/A</c:v>
                </c:pt>
                <c:pt idx="6154">
                  <c:v>#N/A</c:v>
                </c:pt>
                <c:pt idx="6155">
                  <c:v>#N/A</c:v>
                </c:pt>
                <c:pt idx="6156">
                  <c:v>#N/A</c:v>
                </c:pt>
                <c:pt idx="6157">
                  <c:v>#N/A</c:v>
                </c:pt>
                <c:pt idx="6158">
                  <c:v>#N/A</c:v>
                </c:pt>
                <c:pt idx="6159">
                  <c:v>#N/A</c:v>
                </c:pt>
                <c:pt idx="6160">
                  <c:v>#N/A</c:v>
                </c:pt>
                <c:pt idx="6161">
                  <c:v>#N/A</c:v>
                </c:pt>
                <c:pt idx="6162">
                  <c:v>#N/A</c:v>
                </c:pt>
                <c:pt idx="6163">
                  <c:v>#N/A</c:v>
                </c:pt>
                <c:pt idx="6164">
                  <c:v>#N/A</c:v>
                </c:pt>
                <c:pt idx="6165">
                  <c:v>#N/A</c:v>
                </c:pt>
                <c:pt idx="6166">
                  <c:v>#N/A</c:v>
                </c:pt>
                <c:pt idx="6167">
                  <c:v>#N/A</c:v>
                </c:pt>
                <c:pt idx="6168">
                  <c:v>#N/A</c:v>
                </c:pt>
                <c:pt idx="6169">
                  <c:v>#N/A</c:v>
                </c:pt>
                <c:pt idx="6170">
                  <c:v>#N/A</c:v>
                </c:pt>
                <c:pt idx="6171">
                  <c:v>#N/A</c:v>
                </c:pt>
                <c:pt idx="6172">
                  <c:v>#N/A</c:v>
                </c:pt>
                <c:pt idx="6173">
                  <c:v>#N/A</c:v>
                </c:pt>
                <c:pt idx="6174">
                  <c:v>#N/A</c:v>
                </c:pt>
                <c:pt idx="6175">
                  <c:v>#N/A</c:v>
                </c:pt>
                <c:pt idx="6176">
                  <c:v>#N/A</c:v>
                </c:pt>
                <c:pt idx="6177">
                  <c:v>#N/A</c:v>
                </c:pt>
                <c:pt idx="6178">
                  <c:v>#N/A</c:v>
                </c:pt>
                <c:pt idx="6179">
                  <c:v>#N/A</c:v>
                </c:pt>
                <c:pt idx="6180">
                  <c:v>#N/A</c:v>
                </c:pt>
                <c:pt idx="6181">
                  <c:v>#N/A</c:v>
                </c:pt>
                <c:pt idx="6182">
                  <c:v>#N/A</c:v>
                </c:pt>
                <c:pt idx="6183">
                  <c:v>#N/A</c:v>
                </c:pt>
                <c:pt idx="6184">
                  <c:v>#N/A</c:v>
                </c:pt>
                <c:pt idx="6185">
                  <c:v>#N/A</c:v>
                </c:pt>
                <c:pt idx="6186">
                  <c:v>#N/A</c:v>
                </c:pt>
                <c:pt idx="6187">
                  <c:v>#N/A</c:v>
                </c:pt>
                <c:pt idx="6188">
                  <c:v>#N/A</c:v>
                </c:pt>
                <c:pt idx="6189">
                  <c:v>#N/A</c:v>
                </c:pt>
                <c:pt idx="6190">
                  <c:v>#N/A</c:v>
                </c:pt>
                <c:pt idx="6191">
                  <c:v>#N/A</c:v>
                </c:pt>
                <c:pt idx="6192">
                  <c:v>#N/A</c:v>
                </c:pt>
                <c:pt idx="6193">
                  <c:v>#N/A</c:v>
                </c:pt>
                <c:pt idx="6194">
                  <c:v>#N/A</c:v>
                </c:pt>
                <c:pt idx="6195">
                  <c:v>#N/A</c:v>
                </c:pt>
                <c:pt idx="6196">
                  <c:v>#N/A</c:v>
                </c:pt>
                <c:pt idx="6197">
                  <c:v>#N/A</c:v>
                </c:pt>
                <c:pt idx="6198">
                  <c:v>#N/A</c:v>
                </c:pt>
                <c:pt idx="6199">
                  <c:v>#N/A</c:v>
                </c:pt>
                <c:pt idx="6200">
                  <c:v>#N/A</c:v>
                </c:pt>
                <c:pt idx="6201">
                  <c:v>#N/A</c:v>
                </c:pt>
                <c:pt idx="6202">
                  <c:v>#N/A</c:v>
                </c:pt>
                <c:pt idx="6203">
                  <c:v>#N/A</c:v>
                </c:pt>
                <c:pt idx="6204">
                  <c:v>#N/A</c:v>
                </c:pt>
                <c:pt idx="6205">
                  <c:v>#N/A</c:v>
                </c:pt>
                <c:pt idx="6206">
                  <c:v>#N/A</c:v>
                </c:pt>
                <c:pt idx="6207">
                  <c:v>#N/A</c:v>
                </c:pt>
                <c:pt idx="6208">
                  <c:v>#N/A</c:v>
                </c:pt>
                <c:pt idx="6209">
                  <c:v>#N/A</c:v>
                </c:pt>
                <c:pt idx="6210">
                  <c:v>#N/A</c:v>
                </c:pt>
                <c:pt idx="6211">
                  <c:v>#N/A</c:v>
                </c:pt>
                <c:pt idx="6212">
                  <c:v>#N/A</c:v>
                </c:pt>
                <c:pt idx="6213">
                  <c:v>#N/A</c:v>
                </c:pt>
                <c:pt idx="6214">
                  <c:v>#N/A</c:v>
                </c:pt>
                <c:pt idx="6215">
                  <c:v>#N/A</c:v>
                </c:pt>
                <c:pt idx="6216">
                  <c:v>#N/A</c:v>
                </c:pt>
                <c:pt idx="6217">
                  <c:v>#N/A</c:v>
                </c:pt>
                <c:pt idx="6218">
                  <c:v>#N/A</c:v>
                </c:pt>
                <c:pt idx="6219">
                  <c:v>#N/A</c:v>
                </c:pt>
                <c:pt idx="6220">
                  <c:v>#N/A</c:v>
                </c:pt>
                <c:pt idx="6221">
                  <c:v>#N/A</c:v>
                </c:pt>
                <c:pt idx="6222">
                  <c:v>#N/A</c:v>
                </c:pt>
                <c:pt idx="6223">
                  <c:v>#N/A</c:v>
                </c:pt>
                <c:pt idx="6224">
                  <c:v>#N/A</c:v>
                </c:pt>
                <c:pt idx="6225">
                  <c:v>#N/A</c:v>
                </c:pt>
                <c:pt idx="6226">
                  <c:v>#N/A</c:v>
                </c:pt>
                <c:pt idx="6227">
                  <c:v>#N/A</c:v>
                </c:pt>
                <c:pt idx="6228">
                  <c:v>#N/A</c:v>
                </c:pt>
                <c:pt idx="6229">
                  <c:v>#N/A</c:v>
                </c:pt>
                <c:pt idx="6230">
                  <c:v>#N/A</c:v>
                </c:pt>
                <c:pt idx="6231">
                  <c:v>#N/A</c:v>
                </c:pt>
                <c:pt idx="6232">
                  <c:v>#N/A</c:v>
                </c:pt>
                <c:pt idx="6233">
                  <c:v>#N/A</c:v>
                </c:pt>
                <c:pt idx="6234">
                  <c:v>#N/A</c:v>
                </c:pt>
                <c:pt idx="6235">
                  <c:v>#N/A</c:v>
                </c:pt>
                <c:pt idx="6236">
                  <c:v>#N/A</c:v>
                </c:pt>
                <c:pt idx="6237">
                  <c:v>#N/A</c:v>
                </c:pt>
                <c:pt idx="6238">
                  <c:v>#N/A</c:v>
                </c:pt>
                <c:pt idx="6239">
                  <c:v>#N/A</c:v>
                </c:pt>
                <c:pt idx="6240">
                  <c:v>#N/A</c:v>
                </c:pt>
                <c:pt idx="6241">
                  <c:v>#N/A</c:v>
                </c:pt>
                <c:pt idx="6242">
                  <c:v>#N/A</c:v>
                </c:pt>
                <c:pt idx="6243">
                  <c:v>#N/A</c:v>
                </c:pt>
                <c:pt idx="6244">
                  <c:v>#N/A</c:v>
                </c:pt>
                <c:pt idx="6245">
                  <c:v>#N/A</c:v>
                </c:pt>
                <c:pt idx="6246">
                  <c:v>#N/A</c:v>
                </c:pt>
                <c:pt idx="6247">
                  <c:v>#N/A</c:v>
                </c:pt>
                <c:pt idx="6248">
                  <c:v>#N/A</c:v>
                </c:pt>
                <c:pt idx="6249">
                  <c:v>#N/A</c:v>
                </c:pt>
                <c:pt idx="6250">
                  <c:v>#N/A</c:v>
                </c:pt>
                <c:pt idx="6251">
                  <c:v>#N/A</c:v>
                </c:pt>
                <c:pt idx="6252">
                  <c:v>#N/A</c:v>
                </c:pt>
                <c:pt idx="6253">
                  <c:v>#N/A</c:v>
                </c:pt>
                <c:pt idx="6254">
                  <c:v>#N/A</c:v>
                </c:pt>
                <c:pt idx="6255">
                  <c:v>#N/A</c:v>
                </c:pt>
                <c:pt idx="6256">
                  <c:v>#N/A</c:v>
                </c:pt>
                <c:pt idx="6257">
                  <c:v>#N/A</c:v>
                </c:pt>
                <c:pt idx="6258">
                  <c:v>#N/A</c:v>
                </c:pt>
                <c:pt idx="6259">
                  <c:v>#N/A</c:v>
                </c:pt>
                <c:pt idx="6260">
                  <c:v>#N/A</c:v>
                </c:pt>
                <c:pt idx="6261">
                  <c:v>#N/A</c:v>
                </c:pt>
                <c:pt idx="6262">
                  <c:v>#N/A</c:v>
                </c:pt>
                <c:pt idx="6263">
                  <c:v>#N/A</c:v>
                </c:pt>
                <c:pt idx="6264">
                  <c:v>#N/A</c:v>
                </c:pt>
                <c:pt idx="6265">
                  <c:v>#N/A</c:v>
                </c:pt>
                <c:pt idx="6266">
                  <c:v>#N/A</c:v>
                </c:pt>
                <c:pt idx="6267">
                  <c:v>#N/A</c:v>
                </c:pt>
                <c:pt idx="6268">
                  <c:v>#N/A</c:v>
                </c:pt>
                <c:pt idx="6269">
                  <c:v>#N/A</c:v>
                </c:pt>
                <c:pt idx="6270">
                  <c:v>#N/A</c:v>
                </c:pt>
                <c:pt idx="6271">
                  <c:v>#N/A</c:v>
                </c:pt>
                <c:pt idx="6272">
                  <c:v>#N/A</c:v>
                </c:pt>
                <c:pt idx="6273">
                  <c:v>#N/A</c:v>
                </c:pt>
                <c:pt idx="6274">
                  <c:v>#N/A</c:v>
                </c:pt>
                <c:pt idx="6275">
                  <c:v>#N/A</c:v>
                </c:pt>
                <c:pt idx="6276">
                  <c:v>#N/A</c:v>
                </c:pt>
                <c:pt idx="6277">
                  <c:v>#N/A</c:v>
                </c:pt>
                <c:pt idx="6278">
                  <c:v>#N/A</c:v>
                </c:pt>
                <c:pt idx="6279">
                  <c:v>#N/A</c:v>
                </c:pt>
                <c:pt idx="6280">
                  <c:v>#N/A</c:v>
                </c:pt>
                <c:pt idx="6281">
                  <c:v>#N/A</c:v>
                </c:pt>
                <c:pt idx="6282">
                  <c:v>#N/A</c:v>
                </c:pt>
                <c:pt idx="6283">
                  <c:v>#N/A</c:v>
                </c:pt>
                <c:pt idx="6284">
                  <c:v>#N/A</c:v>
                </c:pt>
                <c:pt idx="6285">
                  <c:v>#N/A</c:v>
                </c:pt>
                <c:pt idx="6286">
                  <c:v>#N/A</c:v>
                </c:pt>
                <c:pt idx="6287">
                  <c:v>#N/A</c:v>
                </c:pt>
                <c:pt idx="6288">
                  <c:v>#N/A</c:v>
                </c:pt>
                <c:pt idx="6289">
                  <c:v>#N/A</c:v>
                </c:pt>
                <c:pt idx="6290">
                  <c:v>#N/A</c:v>
                </c:pt>
                <c:pt idx="6291">
                  <c:v>#N/A</c:v>
                </c:pt>
                <c:pt idx="6292">
                  <c:v>#N/A</c:v>
                </c:pt>
                <c:pt idx="6293">
                  <c:v>#N/A</c:v>
                </c:pt>
                <c:pt idx="6294">
                  <c:v>#N/A</c:v>
                </c:pt>
                <c:pt idx="6295">
                  <c:v>#N/A</c:v>
                </c:pt>
                <c:pt idx="6296">
                  <c:v>#N/A</c:v>
                </c:pt>
                <c:pt idx="6297">
                  <c:v>#N/A</c:v>
                </c:pt>
                <c:pt idx="6298">
                  <c:v>#N/A</c:v>
                </c:pt>
                <c:pt idx="6299">
                  <c:v>#N/A</c:v>
                </c:pt>
                <c:pt idx="6300">
                  <c:v>#N/A</c:v>
                </c:pt>
                <c:pt idx="6301">
                  <c:v>#N/A</c:v>
                </c:pt>
                <c:pt idx="6302">
                  <c:v>#N/A</c:v>
                </c:pt>
                <c:pt idx="6303">
                  <c:v>#N/A</c:v>
                </c:pt>
                <c:pt idx="6304">
                  <c:v>#N/A</c:v>
                </c:pt>
                <c:pt idx="6305">
                  <c:v>#N/A</c:v>
                </c:pt>
                <c:pt idx="6306">
                  <c:v>#N/A</c:v>
                </c:pt>
                <c:pt idx="6307">
                  <c:v>#N/A</c:v>
                </c:pt>
                <c:pt idx="6308">
                  <c:v>#N/A</c:v>
                </c:pt>
                <c:pt idx="6309">
                  <c:v>#N/A</c:v>
                </c:pt>
                <c:pt idx="6310">
                  <c:v>#N/A</c:v>
                </c:pt>
                <c:pt idx="6311">
                  <c:v>#N/A</c:v>
                </c:pt>
                <c:pt idx="6312">
                  <c:v>#N/A</c:v>
                </c:pt>
                <c:pt idx="6313">
                  <c:v>#N/A</c:v>
                </c:pt>
                <c:pt idx="6314">
                  <c:v>#N/A</c:v>
                </c:pt>
                <c:pt idx="6315">
                  <c:v>#N/A</c:v>
                </c:pt>
                <c:pt idx="6316">
                  <c:v>#N/A</c:v>
                </c:pt>
                <c:pt idx="6317">
                  <c:v>#N/A</c:v>
                </c:pt>
                <c:pt idx="6318">
                  <c:v>#N/A</c:v>
                </c:pt>
                <c:pt idx="6319">
                  <c:v>#N/A</c:v>
                </c:pt>
                <c:pt idx="6320">
                  <c:v>#N/A</c:v>
                </c:pt>
                <c:pt idx="6321">
                  <c:v>#N/A</c:v>
                </c:pt>
                <c:pt idx="6322">
                  <c:v>#N/A</c:v>
                </c:pt>
                <c:pt idx="6323">
                  <c:v>#N/A</c:v>
                </c:pt>
                <c:pt idx="6324">
                  <c:v>#N/A</c:v>
                </c:pt>
                <c:pt idx="6325">
                  <c:v>#N/A</c:v>
                </c:pt>
                <c:pt idx="6326">
                  <c:v>#N/A</c:v>
                </c:pt>
                <c:pt idx="6327">
                  <c:v>#N/A</c:v>
                </c:pt>
                <c:pt idx="6328">
                  <c:v>#N/A</c:v>
                </c:pt>
                <c:pt idx="6329">
                  <c:v>#N/A</c:v>
                </c:pt>
                <c:pt idx="6330">
                  <c:v>#N/A</c:v>
                </c:pt>
                <c:pt idx="6331">
                  <c:v>#N/A</c:v>
                </c:pt>
                <c:pt idx="6332">
                  <c:v>#N/A</c:v>
                </c:pt>
                <c:pt idx="6333">
                  <c:v>#N/A</c:v>
                </c:pt>
                <c:pt idx="6334">
                  <c:v>#N/A</c:v>
                </c:pt>
                <c:pt idx="6335">
                  <c:v>#N/A</c:v>
                </c:pt>
                <c:pt idx="6336">
                  <c:v>#N/A</c:v>
                </c:pt>
                <c:pt idx="6337">
                  <c:v>#N/A</c:v>
                </c:pt>
                <c:pt idx="6338">
                  <c:v>#N/A</c:v>
                </c:pt>
                <c:pt idx="6339">
                  <c:v>#N/A</c:v>
                </c:pt>
                <c:pt idx="6340">
                  <c:v>#N/A</c:v>
                </c:pt>
                <c:pt idx="6341">
                  <c:v>#N/A</c:v>
                </c:pt>
                <c:pt idx="6342">
                  <c:v>#N/A</c:v>
                </c:pt>
                <c:pt idx="6343">
                  <c:v>#N/A</c:v>
                </c:pt>
                <c:pt idx="6344">
                  <c:v>#N/A</c:v>
                </c:pt>
                <c:pt idx="6345">
                  <c:v>#N/A</c:v>
                </c:pt>
                <c:pt idx="6346">
                  <c:v>#N/A</c:v>
                </c:pt>
                <c:pt idx="6347">
                  <c:v>#N/A</c:v>
                </c:pt>
                <c:pt idx="6348">
                  <c:v>#N/A</c:v>
                </c:pt>
                <c:pt idx="6349">
                  <c:v>#N/A</c:v>
                </c:pt>
                <c:pt idx="6350">
                  <c:v>#N/A</c:v>
                </c:pt>
                <c:pt idx="6351">
                  <c:v>#N/A</c:v>
                </c:pt>
                <c:pt idx="6352">
                  <c:v>#N/A</c:v>
                </c:pt>
                <c:pt idx="6353">
                  <c:v>#N/A</c:v>
                </c:pt>
                <c:pt idx="6354">
                  <c:v>#N/A</c:v>
                </c:pt>
                <c:pt idx="6355">
                  <c:v>#N/A</c:v>
                </c:pt>
                <c:pt idx="6356">
                  <c:v>#N/A</c:v>
                </c:pt>
                <c:pt idx="6357">
                  <c:v>#N/A</c:v>
                </c:pt>
                <c:pt idx="6358">
                  <c:v>#N/A</c:v>
                </c:pt>
                <c:pt idx="6359">
                  <c:v>#N/A</c:v>
                </c:pt>
                <c:pt idx="6360">
                  <c:v>#N/A</c:v>
                </c:pt>
                <c:pt idx="6361">
                  <c:v>#N/A</c:v>
                </c:pt>
                <c:pt idx="6362">
                  <c:v>#N/A</c:v>
                </c:pt>
                <c:pt idx="6363">
                  <c:v>#N/A</c:v>
                </c:pt>
                <c:pt idx="6364">
                  <c:v>#N/A</c:v>
                </c:pt>
                <c:pt idx="6365">
                  <c:v>#N/A</c:v>
                </c:pt>
                <c:pt idx="6366">
                  <c:v>#N/A</c:v>
                </c:pt>
                <c:pt idx="6367">
                  <c:v>#N/A</c:v>
                </c:pt>
                <c:pt idx="6368">
                  <c:v>#N/A</c:v>
                </c:pt>
                <c:pt idx="6369">
                  <c:v>#N/A</c:v>
                </c:pt>
                <c:pt idx="6370">
                  <c:v>#N/A</c:v>
                </c:pt>
                <c:pt idx="6371">
                  <c:v>#N/A</c:v>
                </c:pt>
                <c:pt idx="6372">
                  <c:v>#N/A</c:v>
                </c:pt>
                <c:pt idx="6373">
                  <c:v>#N/A</c:v>
                </c:pt>
                <c:pt idx="6374">
                  <c:v>#N/A</c:v>
                </c:pt>
                <c:pt idx="6375">
                  <c:v>#N/A</c:v>
                </c:pt>
                <c:pt idx="6376">
                  <c:v>#N/A</c:v>
                </c:pt>
                <c:pt idx="6377">
                  <c:v>#N/A</c:v>
                </c:pt>
                <c:pt idx="6378">
                  <c:v>#N/A</c:v>
                </c:pt>
                <c:pt idx="6379">
                  <c:v>#N/A</c:v>
                </c:pt>
                <c:pt idx="6380">
                  <c:v>#N/A</c:v>
                </c:pt>
                <c:pt idx="6381">
                  <c:v>#N/A</c:v>
                </c:pt>
                <c:pt idx="6382">
                  <c:v>#N/A</c:v>
                </c:pt>
                <c:pt idx="6383">
                  <c:v>#N/A</c:v>
                </c:pt>
                <c:pt idx="6384">
                  <c:v>#N/A</c:v>
                </c:pt>
                <c:pt idx="6385">
                  <c:v>#N/A</c:v>
                </c:pt>
                <c:pt idx="6386">
                  <c:v>#N/A</c:v>
                </c:pt>
                <c:pt idx="6387">
                  <c:v>#N/A</c:v>
                </c:pt>
                <c:pt idx="6388">
                  <c:v>#N/A</c:v>
                </c:pt>
                <c:pt idx="6389">
                  <c:v>#N/A</c:v>
                </c:pt>
                <c:pt idx="6390">
                  <c:v>#N/A</c:v>
                </c:pt>
                <c:pt idx="6391">
                  <c:v>#N/A</c:v>
                </c:pt>
                <c:pt idx="6392">
                  <c:v>#N/A</c:v>
                </c:pt>
                <c:pt idx="6393">
                  <c:v>#N/A</c:v>
                </c:pt>
                <c:pt idx="6394">
                  <c:v>#N/A</c:v>
                </c:pt>
                <c:pt idx="6395">
                  <c:v>#N/A</c:v>
                </c:pt>
                <c:pt idx="6396">
                  <c:v>#N/A</c:v>
                </c:pt>
                <c:pt idx="6397">
                  <c:v>#N/A</c:v>
                </c:pt>
                <c:pt idx="6398">
                  <c:v>#N/A</c:v>
                </c:pt>
                <c:pt idx="6399">
                  <c:v>#N/A</c:v>
                </c:pt>
                <c:pt idx="6400">
                  <c:v>#N/A</c:v>
                </c:pt>
                <c:pt idx="6401">
                  <c:v>#N/A</c:v>
                </c:pt>
                <c:pt idx="6402">
                  <c:v>#N/A</c:v>
                </c:pt>
                <c:pt idx="6403">
                  <c:v>#N/A</c:v>
                </c:pt>
                <c:pt idx="6404">
                  <c:v>#N/A</c:v>
                </c:pt>
                <c:pt idx="6405">
                  <c:v>#N/A</c:v>
                </c:pt>
                <c:pt idx="6406">
                  <c:v>#N/A</c:v>
                </c:pt>
                <c:pt idx="6407">
                  <c:v>#N/A</c:v>
                </c:pt>
                <c:pt idx="6408">
                  <c:v>#N/A</c:v>
                </c:pt>
                <c:pt idx="6409">
                  <c:v>#N/A</c:v>
                </c:pt>
                <c:pt idx="6410">
                  <c:v>#N/A</c:v>
                </c:pt>
                <c:pt idx="6411">
                  <c:v>#N/A</c:v>
                </c:pt>
                <c:pt idx="6412">
                  <c:v>#N/A</c:v>
                </c:pt>
                <c:pt idx="6413">
                  <c:v>#N/A</c:v>
                </c:pt>
                <c:pt idx="6414">
                  <c:v>#N/A</c:v>
                </c:pt>
                <c:pt idx="6415">
                  <c:v>#N/A</c:v>
                </c:pt>
                <c:pt idx="6416">
                  <c:v>#N/A</c:v>
                </c:pt>
                <c:pt idx="6417">
                  <c:v>#N/A</c:v>
                </c:pt>
                <c:pt idx="6418">
                  <c:v>#N/A</c:v>
                </c:pt>
                <c:pt idx="6419">
                  <c:v>#N/A</c:v>
                </c:pt>
                <c:pt idx="6420">
                  <c:v>#N/A</c:v>
                </c:pt>
                <c:pt idx="6421">
                  <c:v>#N/A</c:v>
                </c:pt>
                <c:pt idx="6422">
                  <c:v>#N/A</c:v>
                </c:pt>
                <c:pt idx="6423">
                  <c:v>#N/A</c:v>
                </c:pt>
                <c:pt idx="6424">
                  <c:v>#N/A</c:v>
                </c:pt>
                <c:pt idx="6425">
                  <c:v>#N/A</c:v>
                </c:pt>
                <c:pt idx="6426">
                  <c:v>#N/A</c:v>
                </c:pt>
                <c:pt idx="6427">
                  <c:v>#N/A</c:v>
                </c:pt>
                <c:pt idx="6428">
                  <c:v>#N/A</c:v>
                </c:pt>
                <c:pt idx="6429">
                  <c:v>#N/A</c:v>
                </c:pt>
                <c:pt idx="6430">
                  <c:v>#N/A</c:v>
                </c:pt>
                <c:pt idx="6431">
                  <c:v>#N/A</c:v>
                </c:pt>
                <c:pt idx="6432">
                  <c:v>#N/A</c:v>
                </c:pt>
                <c:pt idx="6433">
                  <c:v>#N/A</c:v>
                </c:pt>
                <c:pt idx="6434">
                  <c:v>#N/A</c:v>
                </c:pt>
                <c:pt idx="6435">
                  <c:v>#N/A</c:v>
                </c:pt>
                <c:pt idx="6436">
                  <c:v>#N/A</c:v>
                </c:pt>
                <c:pt idx="6437">
                  <c:v>#N/A</c:v>
                </c:pt>
                <c:pt idx="6438">
                  <c:v>#N/A</c:v>
                </c:pt>
                <c:pt idx="6439">
                  <c:v>#N/A</c:v>
                </c:pt>
                <c:pt idx="6440">
                  <c:v>#N/A</c:v>
                </c:pt>
                <c:pt idx="6441">
                  <c:v>#N/A</c:v>
                </c:pt>
                <c:pt idx="6442">
                  <c:v>#N/A</c:v>
                </c:pt>
                <c:pt idx="6443">
                  <c:v>#N/A</c:v>
                </c:pt>
                <c:pt idx="6444">
                  <c:v>#N/A</c:v>
                </c:pt>
                <c:pt idx="6445">
                  <c:v>#N/A</c:v>
                </c:pt>
                <c:pt idx="6446">
                  <c:v>#N/A</c:v>
                </c:pt>
                <c:pt idx="6447">
                  <c:v>#N/A</c:v>
                </c:pt>
                <c:pt idx="6448">
                  <c:v>#N/A</c:v>
                </c:pt>
                <c:pt idx="6449">
                  <c:v>#N/A</c:v>
                </c:pt>
                <c:pt idx="6450">
                  <c:v>#N/A</c:v>
                </c:pt>
                <c:pt idx="6451">
                  <c:v>#N/A</c:v>
                </c:pt>
                <c:pt idx="6452">
                  <c:v>#N/A</c:v>
                </c:pt>
                <c:pt idx="6453">
                  <c:v>#N/A</c:v>
                </c:pt>
                <c:pt idx="6454">
                  <c:v>#N/A</c:v>
                </c:pt>
                <c:pt idx="6455">
                  <c:v>#N/A</c:v>
                </c:pt>
                <c:pt idx="6456">
                  <c:v>#N/A</c:v>
                </c:pt>
                <c:pt idx="6457">
                  <c:v>#N/A</c:v>
                </c:pt>
                <c:pt idx="6458">
                  <c:v>#N/A</c:v>
                </c:pt>
                <c:pt idx="6459">
                  <c:v>#N/A</c:v>
                </c:pt>
                <c:pt idx="6460">
                  <c:v>#N/A</c:v>
                </c:pt>
                <c:pt idx="6461">
                  <c:v>#N/A</c:v>
                </c:pt>
                <c:pt idx="6462">
                  <c:v>#N/A</c:v>
                </c:pt>
                <c:pt idx="6463">
                  <c:v>#N/A</c:v>
                </c:pt>
                <c:pt idx="6464">
                  <c:v>#N/A</c:v>
                </c:pt>
                <c:pt idx="6465">
                  <c:v>#N/A</c:v>
                </c:pt>
                <c:pt idx="6466">
                  <c:v>#N/A</c:v>
                </c:pt>
                <c:pt idx="6467">
                  <c:v>#N/A</c:v>
                </c:pt>
                <c:pt idx="6468">
                  <c:v>#N/A</c:v>
                </c:pt>
                <c:pt idx="6469">
                  <c:v>#N/A</c:v>
                </c:pt>
                <c:pt idx="6470">
                  <c:v>#N/A</c:v>
                </c:pt>
                <c:pt idx="6471">
                  <c:v>#N/A</c:v>
                </c:pt>
                <c:pt idx="6472">
                  <c:v>#N/A</c:v>
                </c:pt>
                <c:pt idx="6473">
                  <c:v>#N/A</c:v>
                </c:pt>
                <c:pt idx="6474">
                  <c:v>#N/A</c:v>
                </c:pt>
                <c:pt idx="6475">
                  <c:v>#N/A</c:v>
                </c:pt>
                <c:pt idx="6476">
                  <c:v>#N/A</c:v>
                </c:pt>
                <c:pt idx="6477">
                  <c:v>#N/A</c:v>
                </c:pt>
                <c:pt idx="6478">
                  <c:v>#N/A</c:v>
                </c:pt>
                <c:pt idx="6479">
                  <c:v>#N/A</c:v>
                </c:pt>
                <c:pt idx="6480">
                  <c:v>#N/A</c:v>
                </c:pt>
                <c:pt idx="6481">
                  <c:v>#N/A</c:v>
                </c:pt>
                <c:pt idx="6482">
                  <c:v>#N/A</c:v>
                </c:pt>
                <c:pt idx="6483">
                  <c:v>#N/A</c:v>
                </c:pt>
                <c:pt idx="6484">
                  <c:v>#N/A</c:v>
                </c:pt>
                <c:pt idx="6485">
                  <c:v>#N/A</c:v>
                </c:pt>
                <c:pt idx="6486">
                  <c:v>#N/A</c:v>
                </c:pt>
                <c:pt idx="6487">
                  <c:v>#N/A</c:v>
                </c:pt>
                <c:pt idx="6488">
                  <c:v>#N/A</c:v>
                </c:pt>
                <c:pt idx="6489">
                  <c:v>#N/A</c:v>
                </c:pt>
                <c:pt idx="6490">
                  <c:v>#N/A</c:v>
                </c:pt>
                <c:pt idx="6491">
                  <c:v>#N/A</c:v>
                </c:pt>
                <c:pt idx="6492">
                  <c:v>#N/A</c:v>
                </c:pt>
                <c:pt idx="6493">
                  <c:v>#N/A</c:v>
                </c:pt>
                <c:pt idx="6494">
                  <c:v>#N/A</c:v>
                </c:pt>
                <c:pt idx="6495">
                  <c:v>#N/A</c:v>
                </c:pt>
                <c:pt idx="6496">
                  <c:v>#N/A</c:v>
                </c:pt>
                <c:pt idx="6497">
                  <c:v>#N/A</c:v>
                </c:pt>
                <c:pt idx="6498">
                  <c:v>#N/A</c:v>
                </c:pt>
                <c:pt idx="6499">
                  <c:v>#N/A</c:v>
                </c:pt>
                <c:pt idx="6500">
                  <c:v>#N/A</c:v>
                </c:pt>
                <c:pt idx="6501">
                  <c:v>#N/A</c:v>
                </c:pt>
                <c:pt idx="6502">
                  <c:v>#N/A</c:v>
                </c:pt>
                <c:pt idx="6503">
                  <c:v>#N/A</c:v>
                </c:pt>
                <c:pt idx="6504">
                  <c:v>#N/A</c:v>
                </c:pt>
                <c:pt idx="6505">
                  <c:v>#N/A</c:v>
                </c:pt>
                <c:pt idx="6506">
                  <c:v>#N/A</c:v>
                </c:pt>
                <c:pt idx="6507">
                  <c:v>#N/A</c:v>
                </c:pt>
                <c:pt idx="6508">
                  <c:v>#N/A</c:v>
                </c:pt>
                <c:pt idx="6509">
                  <c:v>#N/A</c:v>
                </c:pt>
                <c:pt idx="6510">
                  <c:v>#N/A</c:v>
                </c:pt>
                <c:pt idx="6511">
                  <c:v>#N/A</c:v>
                </c:pt>
                <c:pt idx="6512">
                  <c:v>#N/A</c:v>
                </c:pt>
                <c:pt idx="6513">
                  <c:v>#N/A</c:v>
                </c:pt>
                <c:pt idx="6514">
                  <c:v>#N/A</c:v>
                </c:pt>
                <c:pt idx="6515">
                  <c:v>#N/A</c:v>
                </c:pt>
                <c:pt idx="6516">
                  <c:v>#N/A</c:v>
                </c:pt>
                <c:pt idx="6517">
                  <c:v>#N/A</c:v>
                </c:pt>
                <c:pt idx="6518">
                  <c:v>#N/A</c:v>
                </c:pt>
                <c:pt idx="6519">
                  <c:v>#N/A</c:v>
                </c:pt>
                <c:pt idx="6520">
                  <c:v>#N/A</c:v>
                </c:pt>
                <c:pt idx="6521">
                  <c:v>#N/A</c:v>
                </c:pt>
                <c:pt idx="6522">
                  <c:v>#N/A</c:v>
                </c:pt>
                <c:pt idx="6523">
                  <c:v>#N/A</c:v>
                </c:pt>
                <c:pt idx="6524">
                  <c:v>#N/A</c:v>
                </c:pt>
                <c:pt idx="6525">
                  <c:v>#N/A</c:v>
                </c:pt>
                <c:pt idx="6526">
                  <c:v>#N/A</c:v>
                </c:pt>
                <c:pt idx="6527">
                  <c:v>#N/A</c:v>
                </c:pt>
                <c:pt idx="6528">
                  <c:v>#N/A</c:v>
                </c:pt>
                <c:pt idx="6529">
                  <c:v>#N/A</c:v>
                </c:pt>
                <c:pt idx="6530">
                  <c:v>#N/A</c:v>
                </c:pt>
                <c:pt idx="6531">
                  <c:v>#N/A</c:v>
                </c:pt>
                <c:pt idx="6532">
                  <c:v>#N/A</c:v>
                </c:pt>
                <c:pt idx="6533">
                  <c:v>#N/A</c:v>
                </c:pt>
                <c:pt idx="6534">
                  <c:v>#N/A</c:v>
                </c:pt>
                <c:pt idx="6535">
                  <c:v>#N/A</c:v>
                </c:pt>
                <c:pt idx="6536">
                  <c:v>#N/A</c:v>
                </c:pt>
                <c:pt idx="6537">
                  <c:v>#N/A</c:v>
                </c:pt>
                <c:pt idx="6538">
                  <c:v>#N/A</c:v>
                </c:pt>
                <c:pt idx="6539">
                  <c:v>#N/A</c:v>
                </c:pt>
                <c:pt idx="6540">
                  <c:v>#N/A</c:v>
                </c:pt>
                <c:pt idx="6541">
                  <c:v>#N/A</c:v>
                </c:pt>
                <c:pt idx="6542">
                  <c:v>#N/A</c:v>
                </c:pt>
                <c:pt idx="6543">
                  <c:v>#N/A</c:v>
                </c:pt>
                <c:pt idx="6544">
                  <c:v>#N/A</c:v>
                </c:pt>
                <c:pt idx="6545">
                  <c:v>#N/A</c:v>
                </c:pt>
                <c:pt idx="6546">
                  <c:v>#N/A</c:v>
                </c:pt>
                <c:pt idx="6547">
                  <c:v>#N/A</c:v>
                </c:pt>
                <c:pt idx="6548">
                  <c:v>#N/A</c:v>
                </c:pt>
                <c:pt idx="6549">
                  <c:v>#N/A</c:v>
                </c:pt>
                <c:pt idx="6550">
                  <c:v>#N/A</c:v>
                </c:pt>
                <c:pt idx="6551">
                  <c:v>#N/A</c:v>
                </c:pt>
                <c:pt idx="6552">
                  <c:v>#N/A</c:v>
                </c:pt>
                <c:pt idx="6553">
                  <c:v>#N/A</c:v>
                </c:pt>
                <c:pt idx="6554">
                  <c:v>#N/A</c:v>
                </c:pt>
                <c:pt idx="6555">
                  <c:v>#N/A</c:v>
                </c:pt>
                <c:pt idx="6556">
                  <c:v>#N/A</c:v>
                </c:pt>
                <c:pt idx="6557">
                  <c:v>#N/A</c:v>
                </c:pt>
                <c:pt idx="6558">
                  <c:v>#N/A</c:v>
                </c:pt>
                <c:pt idx="6559">
                  <c:v>#N/A</c:v>
                </c:pt>
                <c:pt idx="6560">
                  <c:v>#N/A</c:v>
                </c:pt>
                <c:pt idx="6561">
                  <c:v>#N/A</c:v>
                </c:pt>
                <c:pt idx="6562">
                  <c:v>#N/A</c:v>
                </c:pt>
                <c:pt idx="6563">
                  <c:v>#N/A</c:v>
                </c:pt>
                <c:pt idx="6564">
                  <c:v>#N/A</c:v>
                </c:pt>
                <c:pt idx="6565">
                  <c:v>#N/A</c:v>
                </c:pt>
                <c:pt idx="6566">
                  <c:v>#N/A</c:v>
                </c:pt>
                <c:pt idx="6567">
                  <c:v>#N/A</c:v>
                </c:pt>
                <c:pt idx="6568">
                  <c:v>#N/A</c:v>
                </c:pt>
                <c:pt idx="6569">
                  <c:v>#N/A</c:v>
                </c:pt>
                <c:pt idx="6570">
                  <c:v>#N/A</c:v>
                </c:pt>
                <c:pt idx="6571">
                  <c:v>#N/A</c:v>
                </c:pt>
                <c:pt idx="6572">
                  <c:v>#N/A</c:v>
                </c:pt>
                <c:pt idx="6573">
                  <c:v>#N/A</c:v>
                </c:pt>
                <c:pt idx="6574">
                  <c:v>#N/A</c:v>
                </c:pt>
                <c:pt idx="6575">
                  <c:v>#N/A</c:v>
                </c:pt>
                <c:pt idx="6576">
                  <c:v>#N/A</c:v>
                </c:pt>
                <c:pt idx="6577">
                  <c:v>#N/A</c:v>
                </c:pt>
                <c:pt idx="6578">
                  <c:v>#N/A</c:v>
                </c:pt>
                <c:pt idx="6579">
                  <c:v>#N/A</c:v>
                </c:pt>
                <c:pt idx="6580">
                  <c:v>#N/A</c:v>
                </c:pt>
                <c:pt idx="6581">
                  <c:v>#N/A</c:v>
                </c:pt>
                <c:pt idx="6582">
                  <c:v>#N/A</c:v>
                </c:pt>
                <c:pt idx="6583">
                  <c:v>#N/A</c:v>
                </c:pt>
                <c:pt idx="6584">
                  <c:v>#N/A</c:v>
                </c:pt>
                <c:pt idx="6585">
                  <c:v>#N/A</c:v>
                </c:pt>
                <c:pt idx="6586">
                  <c:v>#N/A</c:v>
                </c:pt>
                <c:pt idx="6587">
                  <c:v>#N/A</c:v>
                </c:pt>
                <c:pt idx="6588">
                  <c:v>#N/A</c:v>
                </c:pt>
                <c:pt idx="6589">
                  <c:v>#N/A</c:v>
                </c:pt>
                <c:pt idx="6590">
                  <c:v>#N/A</c:v>
                </c:pt>
                <c:pt idx="6591">
                  <c:v>#N/A</c:v>
                </c:pt>
                <c:pt idx="6592">
                  <c:v>#N/A</c:v>
                </c:pt>
                <c:pt idx="6593">
                  <c:v>#N/A</c:v>
                </c:pt>
                <c:pt idx="6594">
                  <c:v>#N/A</c:v>
                </c:pt>
                <c:pt idx="6595">
                  <c:v>#N/A</c:v>
                </c:pt>
                <c:pt idx="6596">
                  <c:v>#N/A</c:v>
                </c:pt>
                <c:pt idx="6597">
                  <c:v>#N/A</c:v>
                </c:pt>
                <c:pt idx="6598">
                  <c:v>#N/A</c:v>
                </c:pt>
                <c:pt idx="6599">
                  <c:v>#N/A</c:v>
                </c:pt>
                <c:pt idx="6600">
                  <c:v>#N/A</c:v>
                </c:pt>
                <c:pt idx="6601">
                  <c:v>#N/A</c:v>
                </c:pt>
                <c:pt idx="6602">
                  <c:v>#N/A</c:v>
                </c:pt>
                <c:pt idx="6603">
                  <c:v>#N/A</c:v>
                </c:pt>
                <c:pt idx="6604">
                  <c:v>#N/A</c:v>
                </c:pt>
                <c:pt idx="6605">
                  <c:v>#N/A</c:v>
                </c:pt>
                <c:pt idx="6606">
                  <c:v>#N/A</c:v>
                </c:pt>
                <c:pt idx="6607">
                  <c:v>#N/A</c:v>
                </c:pt>
                <c:pt idx="6608">
                  <c:v>#N/A</c:v>
                </c:pt>
                <c:pt idx="6609">
                  <c:v>#N/A</c:v>
                </c:pt>
                <c:pt idx="6610">
                  <c:v>#N/A</c:v>
                </c:pt>
                <c:pt idx="6611">
                  <c:v>#N/A</c:v>
                </c:pt>
                <c:pt idx="6612">
                  <c:v>#N/A</c:v>
                </c:pt>
                <c:pt idx="6613">
                  <c:v>#N/A</c:v>
                </c:pt>
                <c:pt idx="6614">
                  <c:v>#N/A</c:v>
                </c:pt>
                <c:pt idx="6615">
                  <c:v>#N/A</c:v>
                </c:pt>
                <c:pt idx="6616">
                  <c:v>#N/A</c:v>
                </c:pt>
                <c:pt idx="6617">
                  <c:v>#N/A</c:v>
                </c:pt>
                <c:pt idx="6618">
                  <c:v>#N/A</c:v>
                </c:pt>
                <c:pt idx="6619">
                  <c:v>#N/A</c:v>
                </c:pt>
                <c:pt idx="6620">
                  <c:v>#N/A</c:v>
                </c:pt>
                <c:pt idx="6621">
                  <c:v>#N/A</c:v>
                </c:pt>
                <c:pt idx="6622">
                  <c:v>#N/A</c:v>
                </c:pt>
                <c:pt idx="6623">
                  <c:v>#N/A</c:v>
                </c:pt>
                <c:pt idx="6624">
                  <c:v>#N/A</c:v>
                </c:pt>
                <c:pt idx="6625">
                  <c:v>#N/A</c:v>
                </c:pt>
                <c:pt idx="6626">
                  <c:v>#N/A</c:v>
                </c:pt>
                <c:pt idx="6627">
                  <c:v>#N/A</c:v>
                </c:pt>
                <c:pt idx="6628">
                  <c:v>#N/A</c:v>
                </c:pt>
                <c:pt idx="6629">
                  <c:v>#N/A</c:v>
                </c:pt>
                <c:pt idx="6630">
                  <c:v>#N/A</c:v>
                </c:pt>
                <c:pt idx="6631">
                  <c:v>#N/A</c:v>
                </c:pt>
                <c:pt idx="6632">
                  <c:v>#N/A</c:v>
                </c:pt>
                <c:pt idx="6633">
                  <c:v>#N/A</c:v>
                </c:pt>
                <c:pt idx="6634">
                  <c:v>#N/A</c:v>
                </c:pt>
                <c:pt idx="6635">
                  <c:v>#N/A</c:v>
                </c:pt>
                <c:pt idx="6636">
                  <c:v>#N/A</c:v>
                </c:pt>
                <c:pt idx="6637">
                  <c:v>#N/A</c:v>
                </c:pt>
                <c:pt idx="6638">
                  <c:v>#N/A</c:v>
                </c:pt>
                <c:pt idx="6639">
                  <c:v>#N/A</c:v>
                </c:pt>
                <c:pt idx="6640">
                  <c:v>#N/A</c:v>
                </c:pt>
                <c:pt idx="6641">
                  <c:v>#N/A</c:v>
                </c:pt>
                <c:pt idx="6642">
                  <c:v>#N/A</c:v>
                </c:pt>
                <c:pt idx="6643">
                  <c:v>#N/A</c:v>
                </c:pt>
                <c:pt idx="6644">
                  <c:v>#N/A</c:v>
                </c:pt>
                <c:pt idx="6645">
                  <c:v>#N/A</c:v>
                </c:pt>
                <c:pt idx="6646">
                  <c:v>#N/A</c:v>
                </c:pt>
                <c:pt idx="6647">
                  <c:v>#N/A</c:v>
                </c:pt>
                <c:pt idx="6648">
                  <c:v>#N/A</c:v>
                </c:pt>
                <c:pt idx="6649">
                  <c:v>#N/A</c:v>
                </c:pt>
                <c:pt idx="6650">
                  <c:v>#N/A</c:v>
                </c:pt>
                <c:pt idx="6651">
                  <c:v>#N/A</c:v>
                </c:pt>
                <c:pt idx="6652">
                  <c:v>#N/A</c:v>
                </c:pt>
                <c:pt idx="6653">
                  <c:v>#N/A</c:v>
                </c:pt>
                <c:pt idx="6654">
                  <c:v>#N/A</c:v>
                </c:pt>
                <c:pt idx="6655">
                  <c:v>#N/A</c:v>
                </c:pt>
                <c:pt idx="6656">
                  <c:v>#N/A</c:v>
                </c:pt>
                <c:pt idx="6657">
                  <c:v>#N/A</c:v>
                </c:pt>
                <c:pt idx="6658">
                  <c:v>#N/A</c:v>
                </c:pt>
                <c:pt idx="6659">
                  <c:v>#N/A</c:v>
                </c:pt>
                <c:pt idx="6660">
                  <c:v>#N/A</c:v>
                </c:pt>
                <c:pt idx="6661">
                  <c:v>#N/A</c:v>
                </c:pt>
                <c:pt idx="6662">
                  <c:v>#N/A</c:v>
                </c:pt>
                <c:pt idx="6663">
                  <c:v>#N/A</c:v>
                </c:pt>
                <c:pt idx="6664">
                  <c:v>#N/A</c:v>
                </c:pt>
                <c:pt idx="6665">
                  <c:v>#N/A</c:v>
                </c:pt>
                <c:pt idx="6666">
                  <c:v>#N/A</c:v>
                </c:pt>
                <c:pt idx="6667">
                  <c:v>#N/A</c:v>
                </c:pt>
                <c:pt idx="6668">
                  <c:v>#N/A</c:v>
                </c:pt>
                <c:pt idx="6669">
                  <c:v>#N/A</c:v>
                </c:pt>
                <c:pt idx="6670">
                  <c:v>#N/A</c:v>
                </c:pt>
                <c:pt idx="6671">
                  <c:v>#N/A</c:v>
                </c:pt>
                <c:pt idx="6672">
                  <c:v>#N/A</c:v>
                </c:pt>
                <c:pt idx="6673">
                  <c:v>#N/A</c:v>
                </c:pt>
                <c:pt idx="6674">
                  <c:v>#N/A</c:v>
                </c:pt>
                <c:pt idx="6675">
                  <c:v>#N/A</c:v>
                </c:pt>
                <c:pt idx="6676">
                  <c:v>#N/A</c:v>
                </c:pt>
                <c:pt idx="6677">
                  <c:v>#N/A</c:v>
                </c:pt>
                <c:pt idx="6678">
                  <c:v>#N/A</c:v>
                </c:pt>
                <c:pt idx="6679">
                  <c:v>#N/A</c:v>
                </c:pt>
                <c:pt idx="6680">
                  <c:v>#N/A</c:v>
                </c:pt>
                <c:pt idx="6681">
                  <c:v>#N/A</c:v>
                </c:pt>
                <c:pt idx="6682">
                  <c:v>#N/A</c:v>
                </c:pt>
                <c:pt idx="6683">
                  <c:v>#N/A</c:v>
                </c:pt>
                <c:pt idx="6684">
                  <c:v>#N/A</c:v>
                </c:pt>
                <c:pt idx="6685">
                  <c:v>#N/A</c:v>
                </c:pt>
                <c:pt idx="6686">
                  <c:v>#N/A</c:v>
                </c:pt>
                <c:pt idx="6687">
                  <c:v>#N/A</c:v>
                </c:pt>
                <c:pt idx="6688">
                  <c:v>#N/A</c:v>
                </c:pt>
                <c:pt idx="6689">
                  <c:v>#N/A</c:v>
                </c:pt>
                <c:pt idx="6690">
                  <c:v>#N/A</c:v>
                </c:pt>
                <c:pt idx="6691">
                  <c:v>#N/A</c:v>
                </c:pt>
                <c:pt idx="6692">
                  <c:v>#N/A</c:v>
                </c:pt>
                <c:pt idx="6693">
                  <c:v>#N/A</c:v>
                </c:pt>
                <c:pt idx="6694">
                  <c:v>#N/A</c:v>
                </c:pt>
                <c:pt idx="6695">
                  <c:v>#N/A</c:v>
                </c:pt>
                <c:pt idx="6696">
                  <c:v>#N/A</c:v>
                </c:pt>
                <c:pt idx="6697">
                  <c:v>#N/A</c:v>
                </c:pt>
                <c:pt idx="6698">
                  <c:v>#N/A</c:v>
                </c:pt>
                <c:pt idx="6699">
                  <c:v>#N/A</c:v>
                </c:pt>
                <c:pt idx="6700">
                  <c:v>#N/A</c:v>
                </c:pt>
                <c:pt idx="6701">
                  <c:v>#N/A</c:v>
                </c:pt>
                <c:pt idx="6702">
                  <c:v>#N/A</c:v>
                </c:pt>
                <c:pt idx="6703">
                  <c:v>#N/A</c:v>
                </c:pt>
                <c:pt idx="6704">
                  <c:v>#N/A</c:v>
                </c:pt>
                <c:pt idx="6705">
                  <c:v>#N/A</c:v>
                </c:pt>
                <c:pt idx="6706">
                  <c:v>#N/A</c:v>
                </c:pt>
                <c:pt idx="6707">
                  <c:v>#N/A</c:v>
                </c:pt>
                <c:pt idx="6708">
                  <c:v>#N/A</c:v>
                </c:pt>
                <c:pt idx="6709">
                  <c:v>#N/A</c:v>
                </c:pt>
                <c:pt idx="6710">
                  <c:v>#N/A</c:v>
                </c:pt>
                <c:pt idx="6711">
                  <c:v>#N/A</c:v>
                </c:pt>
                <c:pt idx="6712">
                  <c:v>#N/A</c:v>
                </c:pt>
                <c:pt idx="6713">
                  <c:v>#N/A</c:v>
                </c:pt>
                <c:pt idx="6714">
                  <c:v>#N/A</c:v>
                </c:pt>
                <c:pt idx="6715">
                  <c:v>#N/A</c:v>
                </c:pt>
                <c:pt idx="6716">
                  <c:v>#N/A</c:v>
                </c:pt>
                <c:pt idx="6717">
                  <c:v>#N/A</c:v>
                </c:pt>
                <c:pt idx="6718">
                  <c:v>#N/A</c:v>
                </c:pt>
                <c:pt idx="6719">
                  <c:v>#N/A</c:v>
                </c:pt>
                <c:pt idx="6720">
                  <c:v>#N/A</c:v>
                </c:pt>
                <c:pt idx="6721">
                  <c:v>#N/A</c:v>
                </c:pt>
                <c:pt idx="6722">
                  <c:v>#N/A</c:v>
                </c:pt>
                <c:pt idx="6723">
                  <c:v>#N/A</c:v>
                </c:pt>
                <c:pt idx="6724">
                  <c:v>#N/A</c:v>
                </c:pt>
                <c:pt idx="6725">
                  <c:v>#N/A</c:v>
                </c:pt>
                <c:pt idx="6726">
                  <c:v>#N/A</c:v>
                </c:pt>
                <c:pt idx="6727">
                  <c:v>#N/A</c:v>
                </c:pt>
                <c:pt idx="6728">
                  <c:v>#N/A</c:v>
                </c:pt>
                <c:pt idx="6729">
                  <c:v>#N/A</c:v>
                </c:pt>
                <c:pt idx="6730">
                  <c:v>#N/A</c:v>
                </c:pt>
                <c:pt idx="6731">
                  <c:v>#N/A</c:v>
                </c:pt>
                <c:pt idx="6732">
                  <c:v>#N/A</c:v>
                </c:pt>
                <c:pt idx="6733">
                  <c:v>#N/A</c:v>
                </c:pt>
                <c:pt idx="6734">
                  <c:v>#N/A</c:v>
                </c:pt>
                <c:pt idx="6735">
                  <c:v>#N/A</c:v>
                </c:pt>
                <c:pt idx="6736">
                  <c:v>#N/A</c:v>
                </c:pt>
                <c:pt idx="6737">
                  <c:v>#N/A</c:v>
                </c:pt>
                <c:pt idx="6738">
                  <c:v>#N/A</c:v>
                </c:pt>
                <c:pt idx="6739">
                  <c:v>#N/A</c:v>
                </c:pt>
                <c:pt idx="6740">
                  <c:v>#N/A</c:v>
                </c:pt>
                <c:pt idx="6741">
                  <c:v>#N/A</c:v>
                </c:pt>
                <c:pt idx="6742">
                  <c:v>#N/A</c:v>
                </c:pt>
                <c:pt idx="6743">
                  <c:v>#N/A</c:v>
                </c:pt>
                <c:pt idx="6744">
                  <c:v>#N/A</c:v>
                </c:pt>
                <c:pt idx="6745">
                  <c:v>#N/A</c:v>
                </c:pt>
                <c:pt idx="6746">
                  <c:v>#N/A</c:v>
                </c:pt>
                <c:pt idx="6747">
                  <c:v>#N/A</c:v>
                </c:pt>
                <c:pt idx="6748">
                  <c:v>#N/A</c:v>
                </c:pt>
                <c:pt idx="6749">
                  <c:v>#N/A</c:v>
                </c:pt>
                <c:pt idx="6750">
                  <c:v>#N/A</c:v>
                </c:pt>
                <c:pt idx="6751">
                  <c:v>#N/A</c:v>
                </c:pt>
                <c:pt idx="6752">
                  <c:v>#N/A</c:v>
                </c:pt>
                <c:pt idx="6753">
                  <c:v>#N/A</c:v>
                </c:pt>
                <c:pt idx="6754">
                  <c:v>#N/A</c:v>
                </c:pt>
                <c:pt idx="6755">
                  <c:v>#N/A</c:v>
                </c:pt>
                <c:pt idx="6756">
                  <c:v>#N/A</c:v>
                </c:pt>
                <c:pt idx="6757">
                  <c:v>#N/A</c:v>
                </c:pt>
                <c:pt idx="6758">
                  <c:v>#N/A</c:v>
                </c:pt>
                <c:pt idx="6759">
                  <c:v>#N/A</c:v>
                </c:pt>
                <c:pt idx="6760">
                  <c:v>#N/A</c:v>
                </c:pt>
                <c:pt idx="6761">
                  <c:v>#N/A</c:v>
                </c:pt>
                <c:pt idx="6762">
                  <c:v>#N/A</c:v>
                </c:pt>
                <c:pt idx="6763">
                  <c:v>#N/A</c:v>
                </c:pt>
                <c:pt idx="6764">
                  <c:v>#N/A</c:v>
                </c:pt>
                <c:pt idx="6765">
                  <c:v>#N/A</c:v>
                </c:pt>
                <c:pt idx="6766">
                  <c:v>#N/A</c:v>
                </c:pt>
                <c:pt idx="6767">
                  <c:v>#N/A</c:v>
                </c:pt>
                <c:pt idx="6768">
                  <c:v>#N/A</c:v>
                </c:pt>
                <c:pt idx="6769">
                  <c:v>#N/A</c:v>
                </c:pt>
                <c:pt idx="6770">
                  <c:v>#N/A</c:v>
                </c:pt>
                <c:pt idx="6771">
                  <c:v>#N/A</c:v>
                </c:pt>
                <c:pt idx="6772">
                  <c:v>#N/A</c:v>
                </c:pt>
                <c:pt idx="6773">
                  <c:v>#N/A</c:v>
                </c:pt>
                <c:pt idx="6774">
                  <c:v>#N/A</c:v>
                </c:pt>
                <c:pt idx="6775">
                  <c:v>#N/A</c:v>
                </c:pt>
                <c:pt idx="6776">
                  <c:v>#N/A</c:v>
                </c:pt>
                <c:pt idx="6777">
                  <c:v>#N/A</c:v>
                </c:pt>
                <c:pt idx="6778">
                  <c:v>#N/A</c:v>
                </c:pt>
                <c:pt idx="6779">
                  <c:v>#N/A</c:v>
                </c:pt>
                <c:pt idx="6780">
                  <c:v>#N/A</c:v>
                </c:pt>
                <c:pt idx="6781">
                  <c:v>#N/A</c:v>
                </c:pt>
                <c:pt idx="6782">
                  <c:v>#N/A</c:v>
                </c:pt>
                <c:pt idx="6783">
                  <c:v>#N/A</c:v>
                </c:pt>
                <c:pt idx="6784">
                  <c:v>#N/A</c:v>
                </c:pt>
                <c:pt idx="6785">
                  <c:v>#N/A</c:v>
                </c:pt>
                <c:pt idx="6786">
                  <c:v>#N/A</c:v>
                </c:pt>
                <c:pt idx="6787">
                  <c:v>#N/A</c:v>
                </c:pt>
                <c:pt idx="6788">
                  <c:v>#N/A</c:v>
                </c:pt>
                <c:pt idx="6789">
                  <c:v>#N/A</c:v>
                </c:pt>
                <c:pt idx="6790">
                  <c:v>#N/A</c:v>
                </c:pt>
                <c:pt idx="6791">
                  <c:v>#N/A</c:v>
                </c:pt>
                <c:pt idx="6792">
                  <c:v>#N/A</c:v>
                </c:pt>
                <c:pt idx="6793">
                  <c:v>#N/A</c:v>
                </c:pt>
                <c:pt idx="6794">
                  <c:v>#N/A</c:v>
                </c:pt>
                <c:pt idx="6795">
                  <c:v>#N/A</c:v>
                </c:pt>
                <c:pt idx="6796">
                  <c:v>#N/A</c:v>
                </c:pt>
                <c:pt idx="6797">
                  <c:v>#N/A</c:v>
                </c:pt>
                <c:pt idx="6798">
                  <c:v>#N/A</c:v>
                </c:pt>
                <c:pt idx="6799">
                  <c:v>#N/A</c:v>
                </c:pt>
                <c:pt idx="6800">
                  <c:v>#N/A</c:v>
                </c:pt>
                <c:pt idx="6801">
                  <c:v>#N/A</c:v>
                </c:pt>
                <c:pt idx="6802">
                  <c:v>#N/A</c:v>
                </c:pt>
                <c:pt idx="6803">
                  <c:v>#N/A</c:v>
                </c:pt>
                <c:pt idx="6804">
                  <c:v>#N/A</c:v>
                </c:pt>
                <c:pt idx="6805">
                  <c:v>#N/A</c:v>
                </c:pt>
                <c:pt idx="6806">
                  <c:v>#N/A</c:v>
                </c:pt>
                <c:pt idx="6807">
                  <c:v>#N/A</c:v>
                </c:pt>
                <c:pt idx="6808">
                  <c:v>#N/A</c:v>
                </c:pt>
                <c:pt idx="6809">
                  <c:v>#N/A</c:v>
                </c:pt>
                <c:pt idx="6810">
                  <c:v>#N/A</c:v>
                </c:pt>
                <c:pt idx="6811">
                  <c:v>#N/A</c:v>
                </c:pt>
                <c:pt idx="6812">
                  <c:v>#N/A</c:v>
                </c:pt>
                <c:pt idx="6813">
                  <c:v>#N/A</c:v>
                </c:pt>
                <c:pt idx="6814">
                  <c:v>#N/A</c:v>
                </c:pt>
                <c:pt idx="6815">
                  <c:v>#N/A</c:v>
                </c:pt>
                <c:pt idx="6816">
                  <c:v>#N/A</c:v>
                </c:pt>
                <c:pt idx="6817">
                  <c:v>#N/A</c:v>
                </c:pt>
                <c:pt idx="6818">
                  <c:v>#N/A</c:v>
                </c:pt>
                <c:pt idx="6819">
                  <c:v>#N/A</c:v>
                </c:pt>
                <c:pt idx="6820">
                  <c:v>#N/A</c:v>
                </c:pt>
                <c:pt idx="6821">
                  <c:v>#N/A</c:v>
                </c:pt>
                <c:pt idx="6822">
                  <c:v>#N/A</c:v>
                </c:pt>
                <c:pt idx="6823">
                  <c:v>#N/A</c:v>
                </c:pt>
                <c:pt idx="6824">
                  <c:v>#N/A</c:v>
                </c:pt>
                <c:pt idx="6825">
                  <c:v>#N/A</c:v>
                </c:pt>
                <c:pt idx="6826">
                  <c:v>#N/A</c:v>
                </c:pt>
                <c:pt idx="6827">
                  <c:v>#N/A</c:v>
                </c:pt>
                <c:pt idx="6828">
                  <c:v>#N/A</c:v>
                </c:pt>
                <c:pt idx="6829">
                  <c:v>#N/A</c:v>
                </c:pt>
                <c:pt idx="6830">
                  <c:v>#N/A</c:v>
                </c:pt>
                <c:pt idx="6831">
                  <c:v>#N/A</c:v>
                </c:pt>
                <c:pt idx="6832">
                  <c:v>#N/A</c:v>
                </c:pt>
                <c:pt idx="6833">
                  <c:v>#N/A</c:v>
                </c:pt>
                <c:pt idx="6834">
                  <c:v>#N/A</c:v>
                </c:pt>
                <c:pt idx="6835">
                  <c:v>#N/A</c:v>
                </c:pt>
                <c:pt idx="6836">
                  <c:v>#N/A</c:v>
                </c:pt>
                <c:pt idx="6837">
                  <c:v>#N/A</c:v>
                </c:pt>
                <c:pt idx="6838">
                  <c:v>#N/A</c:v>
                </c:pt>
                <c:pt idx="6839">
                  <c:v>#N/A</c:v>
                </c:pt>
                <c:pt idx="6840">
                  <c:v>#N/A</c:v>
                </c:pt>
                <c:pt idx="6841">
                  <c:v>#N/A</c:v>
                </c:pt>
                <c:pt idx="6842">
                  <c:v>#N/A</c:v>
                </c:pt>
                <c:pt idx="6843">
                  <c:v>#N/A</c:v>
                </c:pt>
                <c:pt idx="6844">
                  <c:v>#N/A</c:v>
                </c:pt>
                <c:pt idx="6845">
                  <c:v>#N/A</c:v>
                </c:pt>
                <c:pt idx="6846">
                  <c:v>#N/A</c:v>
                </c:pt>
                <c:pt idx="6847">
                  <c:v>#N/A</c:v>
                </c:pt>
                <c:pt idx="6848">
                  <c:v>#N/A</c:v>
                </c:pt>
                <c:pt idx="6849">
                  <c:v>#N/A</c:v>
                </c:pt>
                <c:pt idx="6850">
                  <c:v>#N/A</c:v>
                </c:pt>
                <c:pt idx="6851">
                  <c:v>#N/A</c:v>
                </c:pt>
                <c:pt idx="6852">
                  <c:v>#N/A</c:v>
                </c:pt>
                <c:pt idx="6853">
                  <c:v>#N/A</c:v>
                </c:pt>
                <c:pt idx="6854">
                  <c:v>#N/A</c:v>
                </c:pt>
                <c:pt idx="6855">
                  <c:v>#N/A</c:v>
                </c:pt>
                <c:pt idx="6856">
                  <c:v>#N/A</c:v>
                </c:pt>
                <c:pt idx="6857">
                  <c:v>#N/A</c:v>
                </c:pt>
                <c:pt idx="6858">
                  <c:v>#N/A</c:v>
                </c:pt>
                <c:pt idx="6859">
                  <c:v>#N/A</c:v>
                </c:pt>
                <c:pt idx="6860">
                  <c:v>#N/A</c:v>
                </c:pt>
                <c:pt idx="6861">
                  <c:v>#N/A</c:v>
                </c:pt>
                <c:pt idx="6862">
                  <c:v>#N/A</c:v>
                </c:pt>
                <c:pt idx="6863">
                  <c:v>#N/A</c:v>
                </c:pt>
                <c:pt idx="6864">
                  <c:v>#N/A</c:v>
                </c:pt>
                <c:pt idx="6865">
                  <c:v>#N/A</c:v>
                </c:pt>
                <c:pt idx="6866">
                  <c:v>#N/A</c:v>
                </c:pt>
                <c:pt idx="6867">
                  <c:v>#N/A</c:v>
                </c:pt>
                <c:pt idx="6868">
                  <c:v>#N/A</c:v>
                </c:pt>
                <c:pt idx="6869">
                  <c:v>#N/A</c:v>
                </c:pt>
                <c:pt idx="6870">
                  <c:v>#N/A</c:v>
                </c:pt>
                <c:pt idx="6871">
                  <c:v>#N/A</c:v>
                </c:pt>
                <c:pt idx="6872">
                  <c:v>#N/A</c:v>
                </c:pt>
                <c:pt idx="6873">
                  <c:v>#N/A</c:v>
                </c:pt>
                <c:pt idx="6874">
                  <c:v>#N/A</c:v>
                </c:pt>
                <c:pt idx="6875">
                  <c:v>#N/A</c:v>
                </c:pt>
                <c:pt idx="6876">
                  <c:v>#N/A</c:v>
                </c:pt>
                <c:pt idx="6877">
                  <c:v>#N/A</c:v>
                </c:pt>
                <c:pt idx="6878">
                  <c:v>#N/A</c:v>
                </c:pt>
                <c:pt idx="6879">
                  <c:v>#N/A</c:v>
                </c:pt>
                <c:pt idx="6880">
                  <c:v>#N/A</c:v>
                </c:pt>
                <c:pt idx="6881">
                  <c:v>#N/A</c:v>
                </c:pt>
                <c:pt idx="6882">
                  <c:v>#N/A</c:v>
                </c:pt>
                <c:pt idx="6883">
                  <c:v>#N/A</c:v>
                </c:pt>
                <c:pt idx="6884">
                  <c:v>#N/A</c:v>
                </c:pt>
                <c:pt idx="6885">
                  <c:v>#N/A</c:v>
                </c:pt>
                <c:pt idx="6886">
                  <c:v>#N/A</c:v>
                </c:pt>
                <c:pt idx="6887">
                  <c:v>#N/A</c:v>
                </c:pt>
                <c:pt idx="6888">
                  <c:v>#N/A</c:v>
                </c:pt>
                <c:pt idx="6889">
                  <c:v>#N/A</c:v>
                </c:pt>
                <c:pt idx="6890">
                  <c:v>#N/A</c:v>
                </c:pt>
                <c:pt idx="6891">
                  <c:v>#N/A</c:v>
                </c:pt>
                <c:pt idx="6892">
                  <c:v>#N/A</c:v>
                </c:pt>
                <c:pt idx="6893">
                  <c:v>#N/A</c:v>
                </c:pt>
                <c:pt idx="6894">
                  <c:v>#N/A</c:v>
                </c:pt>
                <c:pt idx="6895">
                  <c:v>#N/A</c:v>
                </c:pt>
                <c:pt idx="6896">
                  <c:v>#N/A</c:v>
                </c:pt>
                <c:pt idx="6897">
                  <c:v>#N/A</c:v>
                </c:pt>
                <c:pt idx="6898">
                  <c:v>#N/A</c:v>
                </c:pt>
                <c:pt idx="6899">
                  <c:v>#N/A</c:v>
                </c:pt>
                <c:pt idx="6900">
                  <c:v>#N/A</c:v>
                </c:pt>
                <c:pt idx="6901">
                  <c:v>#N/A</c:v>
                </c:pt>
                <c:pt idx="6902">
                  <c:v>#N/A</c:v>
                </c:pt>
                <c:pt idx="6903">
                  <c:v>#N/A</c:v>
                </c:pt>
                <c:pt idx="6904">
                  <c:v>#N/A</c:v>
                </c:pt>
                <c:pt idx="6905">
                  <c:v>#N/A</c:v>
                </c:pt>
                <c:pt idx="6906">
                  <c:v>#N/A</c:v>
                </c:pt>
                <c:pt idx="6907">
                  <c:v>#N/A</c:v>
                </c:pt>
                <c:pt idx="6908">
                  <c:v>#N/A</c:v>
                </c:pt>
                <c:pt idx="6909">
                  <c:v>#N/A</c:v>
                </c:pt>
                <c:pt idx="6910">
                  <c:v>#N/A</c:v>
                </c:pt>
                <c:pt idx="6911">
                  <c:v>#N/A</c:v>
                </c:pt>
                <c:pt idx="6912">
                  <c:v>#N/A</c:v>
                </c:pt>
                <c:pt idx="6913">
                  <c:v>#N/A</c:v>
                </c:pt>
                <c:pt idx="6914">
                  <c:v>#N/A</c:v>
                </c:pt>
                <c:pt idx="6915">
                  <c:v>#N/A</c:v>
                </c:pt>
                <c:pt idx="6916">
                  <c:v>#N/A</c:v>
                </c:pt>
                <c:pt idx="6917">
                  <c:v>#N/A</c:v>
                </c:pt>
                <c:pt idx="6918">
                  <c:v>#N/A</c:v>
                </c:pt>
                <c:pt idx="6919">
                  <c:v>#N/A</c:v>
                </c:pt>
                <c:pt idx="6920">
                  <c:v>#N/A</c:v>
                </c:pt>
                <c:pt idx="6921">
                  <c:v>#N/A</c:v>
                </c:pt>
                <c:pt idx="6922">
                  <c:v>#N/A</c:v>
                </c:pt>
                <c:pt idx="6923">
                  <c:v>#N/A</c:v>
                </c:pt>
                <c:pt idx="6924">
                  <c:v>#N/A</c:v>
                </c:pt>
                <c:pt idx="6925">
                  <c:v>#N/A</c:v>
                </c:pt>
                <c:pt idx="6926">
                  <c:v>#N/A</c:v>
                </c:pt>
                <c:pt idx="6927">
                  <c:v>#N/A</c:v>
                </c:pt>
                <c:pt idx="6928">
                  <c:v>#N/A</c:v>
                </c:pt>
                <c:pt idx="6929">
                  <c:v>#N/A</c:v>
                </c:pt>
                <c:pt idx="6930">
                  <c:v>#N/A</c:v>
                </c:pt>
                <c:pt idx="6931">
                  <c:v>#N/A</c:v>
                </c:pt>
                <c:pt idx="6932">
                  <c:v>#N/A</c:v>
                </c:pt>
                <c:pt idx="6933">
                  <c:v>#N/A</c:v>
                </c:pt>
                <c:pt idx="6934">
                  <c:v>#N/A</c:v>
                </c:pt>
                <c:pt idx="6935">
                  <c:v>#N/A</c:v>
                </c:pt>
                <c:pt idx="6936">
                  <c:v>#N/A</c:v>
                </c:pt>
                <c:pt idx="6937">
                  <c:v>#N/A</c:v>
                </c:pt>
                <c:pt idx="6938">
                  <c:v>#N/A</c:v>
                </c:pt>
                <c:pt idx="6939">
                  <c:v>#N/A</c:v>
                </c:pt>
                <c:pt idx="6940">
                  <c:v>#N/A</c:v>
                </c:pt>
                <c:pt idx="6941">
                  <c:v>#N/A</c:v>
                </c:pt>
                <c:pt idx="6942">
                  <c:v>#N/A</c:v>
                </c:pt>
                <c:pt idx="6943">
                  <c:v>#N/A</c:v>
                </c:pt>
                <c:pt idx="6944">
                  <c:v>#N/A</c:v>
                </c:pt>
                <c:pt idx="6945">
                  <c:v>#N/A</c:v>
                </c:pt>
                <c:pt idx="6946">
                  <c:v>#N/A</c:v>
                </c:pt>
                <c:pt idx="6947">
                  <c:v>#N/A</c:v>
                </c:pt>
                <c:pt idx="6948">
                  <c:v>#N/A</c:v>
                </c:pt>
                <c:pt idx="6949">
                  <c:v>#N/A</c:v>
                </c:pt>
                <c:pt idx="6950">
                  <c:v>#N/A</c:v>
                </c:pt>
                <c:pt idx="6951">
                  <c:v>#N/A</c:v>
                </c:pt>
                <c:pt idx="6952">
                  <c:v>#N/A</c:v>
                </c:pt>
                <c:pt idx="6953">
                  <c:v>#N/A</c:v>
                </c:pt>
                <c:pt idx="6954">
                  <c:v>#N/A</c:v>
                </c:pt>
                <c:pt idx="6955">
                  <c:v>#N/A</c:v>
                </c:pt>
                <c:pt idx="6956">
                  <c:v>#N/A</c:v>
                </c:pt>
                <c:pt idx="6957">
                  <c:v>#N/A</c:v>
                </c:pt>
                <c:pt idx="6958">
                  <c:v>#N/A</c:v>
                </c:pt>
                <c:pt idx="6959">
                  <c:v>#N/A</c:v>
                </c:pt>
                <c:pt idx="6960">
                  <c:v>#N/A</c:v>
                </c:pt>
                <c:pt idx="6961">
                  <c:v>#N/A</c:v>
                </c:pt>
                <c:pt idx="6962">
                  <c:v>#N/A</c:v>
                </c:pt>
                <c:pt idx="6963">
                  <c:v>#N/A</c:v>
                </c:pt>
                <c:pt idx="6964">
                  <c:v>#N/A</c:v>
                </c:pt>
                <c:pt idx="6965">
                  <c:v>#N/A</c:v>
                </c:pt>
                <c:pt idx="6966">
                  <c:v>#N/A</c:v>
                </c:pt>
                <c:pt idx="6967">
                  <c:v>#N/A</c:v>
                </c:pt>
                <c:pt idx="6968">
                  <c:v>#N/A</c:v>
                </c:pt>
                <c:pt idx="6969">
                  <c:v>#N/A</c:v>
                </c:pt>
                <c:pt idx="6970">
                  <c:v>#N/A</c:v>
                </c:pt>
                <c:pt idx="6971">
                  <c:v>#N/A</c:v>
                </c:pt>
                <c:pt idx="6972">
                  <c:v>#N/A</c:v>
                </c:pt>
                <c:pt idx="6973">
                  <c:v>#N/A</c:v>
                </c:pt>
                <c:pt idx="6974">
                  <c:v>#N/A</c:v>
                </c:pt>
                <c:pt idx="6975">
                  <c:v>#N/A</c:v>
                </c:pt>
                <c:pt idx="6976">
                  <c:v>#N/A</c:v>
                </c:pt>
                <c:pt idx="6977">
                  <c:v>#N/A</c:v>
                </c:pt>
                <c:pt idx="6978">
                  <c:v>#N/A</c:v>
                </c:pt>
                <c:pt idx="6979">
                  <c:v>#N/A</c:v>
                </c:pt>
                <c:pt idx="6980">
                  <c:v>#N/A</c:v>
                </c:pt>
                <c:pt idx="6981">
                  <c:v>#N/A</c:v>
                </c:pt>
                <c:pt idx="6982">
                  <c:v>#N/A</c:v>
                </c:pt>
                <c:pt idx="6983">
                  <c:v>#N/A</c:v>
                </c:pt>
                <c:pt idx="6984">
                  <c:v>#N/A</c:v>
                </c:pt>
                <c:pt idx="6985">
                  <c:v>#N/A</c:v>
                </c:pt>
                <c:pt idx="6986">
                  <c:v>#N/A</c:v>
                </c:pt>
                <c:pt idx="6987">
                  <c:v>#N/A</c:v>
                </c:pt>
                <c:pt idx="6988">
                  <c:v>#N/A</c:v>
                </c:pt>
                <c:pt idx="6989">
                  <c:v>#N/A</c:v>
                </c:pt>
                <c:pt idx="6990">
                  <c:v>#N/A</c:v>
                </c:pt>
                <c:pt idx="6991">
                  <c:v>#N/A</c:v>
                </c:pt>
                <c:pt idx="6992">
                  <c:v>#N/A</c:v>
                </c:pt>
                <c:pt idx="6993">
                  <c:v>#N/A</c:v>
                </c:pt>
                <c:pt idx="6994">
                  <c:v>#N/A</c:v>
                </c:pt>
                <c:pt idx="6995">
                  <c:v>#N/A</c:v>
                </c:pt>
                <c:pt idx="6996">
                  <c:v>#N/A</c:v>
                </c:pt>
                <c:pt idx="6997">
                  <c:v>#N/A</c:v>
                </c:pt>
                <c:pt idx="6998">
                  <c:v>#N/A</c:v>
                </c:pt>
                <c:pt idx="6999">
                  <c:v>#N/A</c:v>
                </c:pt>
                <c:pt idx="7000">
                  <c:v>#N/A</c:v>
                </c:pt>
                <c:pt idx="7001">
                  <c:v>#N/A</c:v>
                </c:pt>
                <c:pt idx="7002">
                  <c:v>#N/A</c:v>
                </c:pt>
                <c:pt idx="7003">
                  <c:v>#N/A</c:v>
                </c:pt>
                <c:pt idx="7004">
                  <c:v>#N/A</c:v>
                </c:pt>
                <c:pt idx="7005">
                  <c:v>#N/A</c:v>
                </c:pt>
                <c:pt idx="7006">
                  <c:v>#N/A</c:v>
                </c:pt>
                <c:pt idx="7007">
                  <c:v>#N/A</c:v>
                </c:pt>
                <c:pt idx="7008">
                  <c:v>#N/A</c:v>
                </c:pt>
                <c:pt idx="7009">
                  <c:v>#N/A</c:v>
                </c:pt>
                <c:pt idx="7010">
                  <c:v>#N/A</c:v>
                </c:pt>
                <c:pt idx="7011">
                  <c:v>#N/A</c:v>
                </c:pt>
                <c:pt idx="7012">
                  <c:v>#N/A</c:v>
                </c:pt>
                <c:pt idx="7013">
                  <c:v>#N/A</c:v>
                </c:pt>
                <c:pt idx="7014">
                  <c:v>#N/A</c:v>
                </c:pt>
                <c:pt idx="7015">
                  <c:v>#N/A</c:v>
                </c:pt>
                <c:pt idx="7016">
                  <c:v>#N/A</c:v>
                </c:pt>
                <c:pt idx="7017">
                  <c:v>#N/A</c:v>
                </c:pt>
                <c:pt idx="7018">
                  <c:v>#N/A</c:v>
                </c:pt>
                <c:pt idx="7019">
                  <c:v>#N/A</c:v>
                </c:pt>
                <c:pt idx="7020">
                  <c:v>#N/A</c:v>
                </c:pt>
                <c:pt idx="7021">
                  <c:v>#N/A</c:v>
                </c:pt>
                <c:pt idx="7022">
                  <c:v>#N/A</c:v>
                </c:pt>
                <c:pt idx="7023">
                  <c:v>#N/A</c:v>
                </c:pt>
                <c:pt idx="7024">
                  <c:v>#N/A</c:v>
                </c:pt>
                <c:pt idx="7025">
                  <c:v>#N/A</c:v>
                </c:pt>
                <c:pt idx="7026">
                  <c:v>#N/A</c:v>
                </c:pt>
                <c:pt idx="7027">
                  <c:v>#N/A</c:v>
                </c:pt>
                <c:pt idx="7028">
                  <c:v>#N/A</c:v>
                </c:pt>
                <c:pt idx="7029">
                  <c:v>#N/A</c:v>
                </c:pt>
                <c:pt idx="7030">
                  <c:v>#N/A</c:v>
                </c:pt>
                <c:pt idx="7031">
                  <c:v>#N/A</c:v>
                </c:pt>
                <c:pt idx="7032">
                  <c:v>#N/A</c:v>
                </c:pt>
                <c:pt idx="7033">
                  <c:v>#N/A</c:v>
                </c:pt>
                <c:pt idx="7034">
                  <c:v>#N/A</c:v>
                </c:pt>
                <c:pt idx="7035">
                  <c:v>#N/A</c:v>
                </c:pt>
                <c:pt idx="7036">
                  <c:v>#N/A</c:v>
                </c:pt>
                <c:pt idx="7037">
                  <c:v>#N/A</c:v>
                </c:pt>
                <c:pt idx="7038">
                  <c:v>#N/A</c:v>
                </c:pt>
                <c:pt idx="7039">
                  <c:v>#N/A</c:v>
                </c:pt>
                <c:pt idx="7040">
                  <c:v>#N/A</c:v>
                </c:pt>
                <c:pt idx="7041">
                  <c:v>#N/A</c:v>
                </c:pt>
                <c:pt idx="7042">
                  <c:v>#N/A</c:v>
                </c:pt>
                <c:pt idx="7043">
                  <c:v>#N/A</c:v>
                </c:pt>
                <c:pt idx="7044">
                  <c:v>#N/A</c:v>
                </c:pt>
                <c:pt idx="7045">
                  <c:v>#N/A</c:v>
                </c:pt>
                <c:pt idx="7046">
                  <c:v>#N/A</c:v>
                </c:pt>
                <c:pt idx="7047">
                  <c:v>#N/A</c:v>
                </c:pt>
                <c:pt idx="7048">
                  <c:v>#N/A</c:v>
                </c:pt>
                <c:pt idx="7049">
                  <c:v>#N/A</c:v>
                </c:pt>
                <c:pt idx="7050">
                  <c:v>#N/A</c:v>
                </c:pt>
                <c:pt idx="7051">
                  <c:v>#N/A</c:v>
                </c:pt>
                <c:pt idx="7052">
                  <c:v>#N/A</c:v>
                </c:pt>
                <c:pt idx="7053">
                  <c:v>#N/A</c:v>
                </c:pt>
                <c:pt idx="7054">
                  <c:v>#N/A</c:v>
                </c:pt>
                <c:pt idx="7055">
                  <c:v>#N/A</c:v>
                </c:pt>
                <c:pt idx="7056">
                  <c:v>#N/A</c:v>
                </c:pt>
                <c:pt idx="7057">
                  <c:v>#N/A</c:v>
                </c:pt>
                <c:pt idx="7058">
                  <c:v>#N/A</c:v>
                </c:pt>
                <c:pt idx="7059">
                  <c:v>#N/A</c:v>
                </c:pt>
                <c:pt idx="7060">
                  <c:v>#N/A</c:v>
                </c:pt>
                <c:pt idx="7061">
                  <c:v>#N/A</c:v>
                </c:pt>
                <c:pt idx="7062">
                  <c:v>#N/A</c:v>
                </c:pt>
                <c:pt idx="7063">
                  <c:v>#N/A</c:v>
                </c:pt>
                <c:pt idx="7064">
                  <c:v>#N/A</c:v>
                </c:pt>
                <c:pt idx="7065">
                  <c:v>#N/A</c:v>
                </c:pt>
                <c:pt idx="7066">
                  <c:v>#N/A</c:v>
                </c:pt>
                <c:pt idx="7067">
                  <c:v>#N/A</c:v>
                </c:pt>
                <c:pt idx="7068">
                  <c:v>#N/A</c:v>
                </c:pt>
                <c:pt idx="7069">
                  <c:v>#N/A</c:v>
                </c:pt>
                <c:pt idx="7070">
                  <c:v>#N/A</c:v>
                </c:pt>
                <c:pt idx="7071">
                  <c:v>#N/A</c:v>
                </c:pt>
                <c:pt idx="7072">
                  <c:v>#N/A</c:v>
                </c:pt>
                <c:pt idx="7073">
                  <c:v>#N/A</c:v>
                </c:pt>
                <c:pt idx="7074">
                  <c:v>#N/A</c:v>
                </c:pt>
                <c:pt idx="7075">
                  <c:v>#N/A</c:v>
                </c:pt>
                <c:pt idx="7076">
                  <c:v>#N/A</c:v>
                </c:pt>
                <c:pt idx="7077">
                  <c:v>#N/A</c:v>
                </c:pt>
                <c:pt idx="7078">
                  <c:v>#N/A</c:v>
                </c:pt>
                <c:pt idx="7079">
                  <c:v>#N/A</c:v>
                </c:pt>
                <c:pt idx="7080">
                  <c:v>#N/A</c:v>
                </c:pt>
                <c:pt idx="7081">
                  <c:v>#N/A</c:v>
                </c:pt>
                <c:pt idx="7082">
                  <c:v>#N/A</c:v>
                </c:pt>
                <c:pt idx="7083">
                  <c:v>#N/A</c:v>
                </c:pt>
                <c:pt idx="7084">
                  <c:v>#N/A</c:v>
                </c:pt>
                <c:pt idx="7085">
                  <c:v>#N/A</c:v>
                </c:pt>
                <c:pt idx="7086">
                  <c:v>#N/A</c:v>
                </c:pt>
                <c:pt idx="7087">
                  <c:v>#N/A</c:v>
                </c:pt>
                <c:pt idx="7088">
                  <c:v>#N/A</c:v>
                </c:pt>
                <c:pt idx="7089">
                  <c:v>#N/A</c:v>
                </c:pt>
                <c:pt idx="7090">
                  <c:v>#N/A</c:v>
                </c:pt>
                <c:pt idx="7091">
                  <c:v>#N/A</c:v>
                </c:pt>
                <c:pt idx="7092">
                  <c:v>#N/A</c:v>
                </c:pt>
                <c:pt idx="7093">
                  <c:v>#N/A</c:v>
                </c:pt>
                <c:pt idx="7094">
                  <c:v>#N/A</c:v>
                </c:pt>
                <c:pt idx="7095">
                  <c:v>#N/A</c:v>
                </c:pt>
                <c:pt idx="7096">
                  <c:v>#N/A</c:v>
                </c:pt>
                <c:pt idx="7097">
                  <c:v>#N/A</c:v>
                </c:pt>
                <c:pt idx="7098">
                  <c:v>#N/A</c:v>
                </c:pt>
                <c:pt idx="7099">
                  <c:v>#N/A</c:v>
                </c:pt>
                <c:pt idx="7100">
                  <c:v>#N/A</c:v>
                </c:pt>
                <c:pt idx="7101">
                  <c:v>#N/A</c:v>
                </c:pt>
                <c:pt idx="7102">
                  <c:v>#N/A</c:v>
                </c:pt>
                <c:pt idx="7103">
                  <c:v>#N/A</c:v>
                </c:pt>
                <c:pt idx="7104">
                  <c:v>#N/A</c:v>
                </c:pt>
                <c:pt idx="7105">
                  <c:v>#N/A</c:v>
                </c:pt>
                <c:pt idx="7106">
                  <c:v>#N/A</c:v>
                </c:pt>
                <c:pt idx="7107">
                  <c:v>#N/A</c:v>
                </c:pt>
                <c:pt idx="7108">
                  <c:v>#N/A</c:v>
                </c:pt>
                <c:pt idx="7109">
                  <c:v>#N/A</c:v>
                </c:pt>
                <c:pt idx="7110">
                  <c:v>#N/A</c:v>
                </c:pt>
                <c:pt idx="7111">
                  <c:v>#N/A</c:v>
                </c:pt>
                <c:pt idx="7112">
                  <c:v>#N/A</c:v>
                </c:pt>
                <c:pt idx="7113">
                  <c:v>#N/A</c:v>
                </c:pt>
                <c:pt idx="7114">
                  <c:v>#N/A</c:v>
                </c:pt>
                <c:pt idx="7115">
                  <c:v>#N/A</c:v>
                </c:pt>
                <c:pt idx="7116">
                  <c:v>#N/A</c:v>
                </c:pt>
                <c:pt idx="7117">
                  <c:v>#N/A</c:v>
                </c:pt>
                <c:pt idx="7118">
                  <c:v>#N/A</c:v>
                </c:pt>
                <c:pt idx="7119">
                  <c:v>#N/A</c:v>
                </c:pt>
                <c:pt idx="7120">
                  <c:v>#N/A</c:v>
                </c:pt>
                <c:pt idx="7121">
                  <c:v>#N/A</c:v>
                </c:pt>
                <c:pt idx="7122">
                  <c:v>#N/A</c:v>
                </c:pt>
                <c:pt idx="7123">
                  <c:v>#N/A</c:v>
                </c:pt>
                <c:pt idx="7124">
                  <c:v>#N/A</c:v>
                </c:pt>
                <c:pt idx="7125">
                  <c:v>#N/A</c:v>
                </c:pt>
                <c:pt idx="7126">
                  <c:v>#N/A</c:v>
                </c:pt>
                <c:pt idx="7127">
                  <c:v>#N/A</c:v>
                </c:pt>
                <c:pt idx="7128">
                  <c:v>#N/A</c:v>
                </c:pt>
                <c:pt idx="7129">
                  <c:v>#N/A</c:v>
                </c:pt>
                <c:pt idx="7130">
                  <c:v>#N/A</c:v>
                </c:pt>
                <c:pt idx="7131">
                  <c:v>#N/A</c:v>
                </c:pt>
                <c:pt idx="7132">
                  <c:v>#N/A</c:v>
                </c:pt>
                <c:pt idx="7133">
                  <c:v>#N/A</c:v>
                </c:pt>
                <c:pt idx="7134">
                  <c:v>#N/A</c:v>
                </c:pt>
                <c:pt idx="7135">
                  <c:v>#N/A</c:v>
                </c:pt>
                <c:pt idx="7136">
                  <c:v>#N/A</c:v>
                </c:pt>
                <c:pt idx="7137">
                  <c:v>#N/A</c:v>
                </c:pt>
                <c:pt idx="7138">
                  <c:v>#N/A</c:v>
                </c:pt>
                <c:pt idx="7139">
                  <c:v>#N/A</c:v>
                </c:pt>
                <c:pt idx="7140">
                  <c:v>#N/A</c:v>
                </c:pt>
                <c:pt idx="7141">
                  <c:v>#N/A</c:v>
                </c:pt>
                <c:pt idx="7142">
                  <c:v>#N/A</c:v>
                </c:pt>
                <c:pt idx="7143">
                  <c:v>#N/A</c:v>
                </c:pt>
                <c:pt idx="7144">
                  <c:v>#N/A</c:v>
                </c:pt>
                <c:pt idx="7145">
                  <c:v>#N/A</c:v>
                </c:pt>
                <c:pt idx="7146">
                  <c:v>#N/A</c:v>
                </c:pt>
                <c:pt idx="7147">
                  <c:v>#N/A</c:v>
                </c:pt>
                <c:pt idx="7148">
                  <c:v>#N/A</c:v>
                </c:pt>
                <c:pt idx="7149">
                  <c:v>#N/A</c:v>
                </c:pt>
                <c:pt idx="7150">
                  <c:v>#N/A</c:v>
                </c:pt>
                <c:pt idx="7151">
                  <c:v>#N/A</c:v>
                </c:pt>
                <c:pt idx="7152">
                  <c:v>#N/A</c:v>
                </c:pt>
                <c:pt idx="7153">
                  <c:v>#N/A</c:v>
                </c:pt>
                <c:pt idx="7154">
                  <c:v>#N/A</c:v>
                </c:pt>
                <c:pt idx="7155">
                  <c:v>#N/A</c:v>
                </c:pt>
                <c:pt idx="7156">
                  <c:v>#N/A</c:v>
                </c:pt>
                <c:pt idx="7157">
                  <c:v>#N/A</c:v>
                </c:pt>
                <c:pt idx="7158">
                  <c:v>#N/A</c:v>
                </c:pt>
                <c:pt idx="7159">
                  <c:v>#N/A</c:v>
                </c:pt>
                <c:pt idx="7160">
                  <c:v>#N/A</c:v>
                </c:pt>
                <c:pt idx="7161">
                  <c:v>#N/A</c:v>
                </c:pt>
                <c:pt idx="7162">
                  <c:v>#N/A</c:v>
                </c:pt>
                <c:pt idx="7163">
                  <c:v>#N/A</c:v>
                </c:pt>
                <c:pt idx="7164">
                  <c:v>#N/A</c:v>
                </c:pt>
                <c:pt idx="7165">
                  <c:v>#N/A</c:v>
                </c:pt>
                <c:pt idx="7166">
                  <c:v>#N/A</c:v>
                </c:pt>
                <c:pt idx="7167">
                  <c:v>#N/A</c:v>
                </c:pt>
                <c:pt idx="7168">
                  <c:v>#N/A</c:v>
                </c:pt>
                <c:pt idx="7169">
                  <c:v>#N/A</c:v>
                </c:pt>
                <c:pt idx="7170">
                  <c:v>#N/A</c:v>
                </c:pt>
                <c:pt idx="7171">
                  <c:v>#N/A</c:v>
                </c:pt>
                <c:pt idx="7172">
                  <c:v>#N/A</c:v>
                </c:pt>
                <c:pt idx="7173">
                  <c:v>#N/A</c:v>
                </c:pt>
                <c:pt idx="7174">
                  <c:v>#N/A</c:v>
                </c:pt>
                <c:pt idx="7175">
                  <c:v>#N/A</c:v>
                </c:pt>
                <c:pt idx="7176">
                  <c:v>#N/A</c:v>
                </c:pt>
                <c:pt idx="7177">
                  <c:v>#N/A</c:v>
                </c:pt>
                <c:pt idx="7178">
                  <c:v>#N/A</c:v>
                </c:pt>
                <c:pt idx="7179">
                  <c:v>#N/A</c:v>
                </c:pt>
                <c:pt idx="7180">
                  <c:v>#N/A</c:v>
                </c:pt>
                <c:pt idx="7181">
                  <c:v>#N/A</c:v>
                </c:pt>
                <c:pt idx="7182">
                  <c:v>#N/A</c:v>
                </c:pt>
                <c:pt idx="7183">
                  <c:v>#N/A</c:v>
                </c:pt>
                <c:pt idx="7184">
                  <c:v>#N/A</c:v>
                </c:pt>
                <c:pt idx="7185">
                  <c:v>#N/A</c:v>
                </c:pt>
                <c:pt idx="7186">
                  <c:v>#N/A</c:v>
                </c:pt>
                <c:pt idx="7187">
                  <c:v>#N/A</c:v>
                </c:pt>
                <c:pt idx="7188">
                  <c:v>#N/A</c:v>
                </c:pt>
                <c:pt idx="7189">
                  <c:v>#N/A</c:v>
                </c:pt>
                <c:pt idx="7190">
                  <c:v>#N/A</c:v>
                </c:pt>
                <c:pt idx="7191">
                  <c:v>#N/A</c:v>
                </c:pt>
                <c:pt idx="7192">
                  <c:v>#N/A</c:v>
                </c:pt>
                <c:pt idx="7193">
                  <c:v>#N/A</c:v>
                </c:pt>
                <c:pt idx="7194">
                  <c:v>#N/A</c:v>
                </c:pt>
                <c:pt idx="7195">
                  <c:v>#N/A</c:v>
                </c:pt>
                <c:pt idx="7196">
                  <c:v>#N/A</c:v>
                </c:pt>
                <c:pt idx="7197">
                  <c:v>#N/A</c:v>
                </c:pt>
                <c:pt idx="7198">
                  <c:v>#N/A</c:v>
                </c:pt>
                <c:pt idx="7199">
                  <c:v>#N/A</c:v>
                </c:pt>
                <c:pt idx="7200">
                  <c:v>#N/A</c:v>
                </c:pt>
                <c:pt idx="7201">
                  <c:v>#N/A</c:v>
                </c:pt>
                <c:pt idx="7202">
                  <c:v>#N/A</c:v>
                </c:pt>
                <c:pt idx="7203">
                  <c:v>#N/A</c:v>
                </c:pt>
                <c:pt idx="7204">
                  <c:v>#N/A</c:v>
                </c:pt>
                <c:pt idx="7205">
                  <c:v>#N/A</c:v>
                </c:pt>
                <c:pt idx="7206">
                  <c:v>#N/A</c:v>
                </c:pt>
                <c:pt idx="7207">
                  <c:v>#N/A</c:v>
                </c:pt>
                <c:pt idx="7208">
                  <c:v>#N/A</c:v>
                </c:pt>
                <c:pt idx="7209">
                  <c:v>#N/A</c:v>
                </c:pt>
                <c:pt idx="7210">
                  <c:v>#N/A</c:v>
                </c:pt>
                <c:pt idx="7211">
                  <c:v>#N/A</c:v>
                </c:pt>
                <c:pt idx="7212">
                  <c:v>#N/A</c:v>
                </c:pt>
                <c:pt idx="7213">
                  <c:v>#N/A</c:v>
                </c:pt>
                <c:pt idx="7214">
                  <c:v>#N/A</c:v>
                </c:pt>
                <c:pt idx="7215">
                  <c:v>#N/A</c:v>
                </c:pt>
                <c:pt idx="7216">
                  <c:v>#N/A</c:v>
                </c:pt>
                <c:pt idx="7217">
                  <c:v>#N/A</c:v>
                </c:pt>
                <c:pt idx="7218">
                  <c:v>#N/A</c:v>
                </c:pt>
                <c:pt idx="7219">
                  <c:v>#N/A</c:v>
                </c:pt>
                <c:pt idx="7220">
                  <c:v>#N/A</c:v>
                </c:pt>
                <c:pt idx="7221">
                  <c:v>#N/A</c:v>
                </c:pt>
                <c:pt idx="7222">
                  <c:v>#N/A</c:v>
                </c:pt>
                <c:pt idx="7223">
                  <c:v>#N/A</c:v>
                </c:pt>
                <c:pt idx="7224">
                  <c:v>#N/A</c:v>
                </c:pt>
                <c:pt idx="7225">
                  <c:v>#N/A</c:v>
                </c:pt>
                <c:pt idx="7226">
                  <c:v>#N/A</c:v>
                </c:pt>
                <c:pt idx="7227">
                  <c:v>#N/A</c:v>
                </c:pt>
                <c:pt idx="7228">
                  <c:v>#N/A</c:v>
                </c:pt>
                <c:pt idx="7229">
                  <c:v>#N/A</c:v>
                </c:pt>
                <c:pt idx="7230">
                  <c:v>#N/A</c:v>
                </c:pt>
                <c:pt idx="7231">
                  <c:v>#N/A</c:v>
                </c:pt>
                <c:pt idx="7232">
                  <c:v>#N/A</c:v>
                </c:pt>
                <c:pt idx="7233">
                  <c:v>#N/A</c:v>
                </c:pt>
                <c:pt idx="7234">
                  <c:v>#N/A</c:v>
                </c:pt>
                <c:pt idx="7235">
                  <c:v>#N/A</c:v>
                </c:pt>
                <c:pt idx="7236">
                  <c:v>#N/A</c:v>
                </c:pt>
                <c:pt idx="7237">
                  <c:v>#N/A</c:v>
                </c:pt>
                <c:pt idx="7238">
                  <c:v>#N/A</c:v>
                </c:pt>
                <c:pt idx="7239">
                  <c:v>#N/A</c:v>
                </c:pt>
                <c:pt idx="7240">
                  <c:v>#N/A</c:v>
                </c:pt>
                <c:pt idx="7241">
                  <c:v>#N/A</c:v>
                </c:pt>
                <c:pt idx="7242">
                  <c:v>#N/A</c:v>
                </c:pt>
                <c:pt idx="7243">
                  <c:v>#N/A</c:v>
                </c:pt>
                <c:pt idx="7244">
                  <c:v>#N/A</c:v>
                </c:pt>
                <c:pt idx="7245">
                  <c:v>#N/A</c:v>
                </c:pt>
                <c:pt idx="7246">
                  <c:v>#N/A</c:v>
                </c:pt>
                <c:pt idx="7247">
                  <c:v>#N/A</c:v>
                </c:pt>
                <c:pt idx="7248">
                  <c:v>#N/A</c:v>
                </c:pt>
                <c:pt idx="7249">
                  <c:v>#N/A</c:v>
                </c:pt>
                <c:pt idx="7250">
                  <c:v>#N/A</c:v>
                </c:pt>
                <c:pt idx="7251">
                  <c:v>#N/A</c:v>
                </c:pt>
                <c:pt idx="7252">
                  <c:v>#N/A</c:v>
                </c:pt>
                <c:pt idx="7253">
                  <c:v>#N/A</c:v>
                </c:pt>
                <c:pt idx="7254">
                  <c:v>#N/A</c:v>
                </c:pt>
                <c:pt idx="7255">
                  <c:v>#N/A</c:v>
                </c:pt>
                <c:pt idx="7256">
                  <c:v>#N/A</c:v>
                </c:pt>
                <c:pt idx="7257">
                  <c:v>#N/A</c:v>
                </c:pt>
                <c:pt idx="7258">
                  <c:v>#N/A</c:v>
                </c:pt>
                <c:pt idx="7259">
                  <c:v>#N/A</c:v>
                </c:pt>
                <c:pt idx="7260">
                  <c:v>#N/A</c:v>
                </c:pt>
                <c:pt idx="7261">
                  <c:v>#N/A</c:v>
                </c:pt>
                <c:pt idx="7262">
                  <c:v>#N/A</c:v>
                </c:pt>
                <c:pt idx="7263">
                  <c:v>#N/A</c:v>
                </c:pt>
                <c:pt idx="7264">
                  <c:v>#N/A</c:v>
                </c:pt>
                <c:pt idx="7265">
                  <c:v>#N/A</c:v>
                </c:pt>
                <c:pt idx="7266">
                  <c:v>#N/A</c:v>
                </c:pt>
                <c:pt idx="7267">
                  <c:v>#N/A</c:v>
                </c:pt>
                <c:pt idx="7268">
                  <c:v>#N/A</c:v>
                </c:pt>
                <c:pt idx="7269">
                  <c:v>#N/A</c:v>
                </c:pt>
                <c:pt idx="7270">
                  <c:v>#N/A</c:v>
                </c:pt>
                <c:pt idx="7271">
                  <c:v>#N/A</c:v>
                </c:pt>
                <c:pt idx="7272">
                  <c:v>#N/A</c:v>
                </c:pt>
                <c:pt idx="7273">
                  <c:v>#N/A</c:v>
                </c:pt>
                <c:pt idx="7274">
                  <c:v>#N/A</c:v>
                </c:pt>
                <c:pt idx="7275">
                  <c:v>#N/A</c:v>
                </c:pt>
                <c:pt idx="7276">
                  <c:v>#N/A</c:v>
                </c:pt>
                <c:pt idx="7277">
                  <c:v>#N/A</c:v>
                </c:pt>
                <c:pt idx="7278">
                  <c:v>#N/A</c:v>
                </c:pt>
                <c:pt idx="7279">
                  <c:v>#N/A</c:v>
                </c:pt>
                <c:pt idx="7280">
                  <c:v>#N/A</c:v>
                </c:pt>
                <c:pt idx="7281">
                  <c:v>#N/A</c:v>
                </c:pt>
                <c:pt idx="7282">
                  <c:v>#N/A</c:v>
                </c:pt>
                <c:pt idx="7283">
                  <c:v>#N/A</c:v>
                </c:pt>
                <c:pt idx="7284">
                  <c:v>#N/A</c:v>
                </c:pt>
                <c:pt idx="7285">
                  <c:v>#N/A</c:v>
                </c:pt>
                <c:pt idx="7286">
                  <c:v>#N/A</c:v>
                </c:pt>
                <c:pt idx="7287">
                  <c:v>#N/A</c:v>
                </c:pt>
                <c:pt idx="7288">
                  <c:v>#N/A</c:v>
                </c:pt>
                <c:pt idx="7289">
                  <c:v>#N/A</c:v>
                </c:pt>
                <c:pt idx="7290">
                  <c:v>#N/A</c:v>
                </c:pt>
                <c:pt idx="7291">
                  <c:v>#N/A</c:v>
                </c:pt>
                <c:pt idx="7292">
                  <c:v>#N/A</c:v>
                </c:pt>
                <c:pt idx="7293">
                  <c:v>#N/A</c:v>
                </c:pt>
                <c:pt idx="7294">
                  <c:v>#N/A</c:v>
                </c:pt>
                <c:pt idx="7295">
                  <c:v>#N/A</c:v>
                </c:pt>
                <c:pt idx="7296">
                  <c:v>#N/A</c:v>
                </c:pt>
                <c:pt idx="7297">
                  <c:v>#N/A</c:v>
                </c:pt>
                <c:pt idx="7298">
                  <c:v>#N/A</c:v>
                </c:pt>
                <c:pt idx="7299">
                  <c:v>#N/A</c:v>
                </c:pt>
                <c:pt idx="7300">
                  <c:v>#N/A</c:v>
                </c:pt>
                <c:pt idx="7301">
                  <c:v>#N/A</c:v>
                </c:pt>
                <c:pt idx="7302">
                  <c:v>#N/A</c:v>
                </c:pt>
                <c:pt idx="7303">
                  <c:v>#N/A</c:v>
                </c:pt>
                <c:pt idx="7304">
                  <c:v>#N/A</c:v>
                </c:pt>
                <c:pt idx="7305">
                  <c:v>#N/A</c:v>
                </c:pt>
                <c:pt idx="7306">
                  <c:v>#N/A</c:v>
                </c:pt>
                <c:pt idx="7307">
                  <c:v>#N/A</c:v>
                </c:pt>
                <c:pt idx="7308">
                  <c:v>#N/A</c:v>
                </c:pt>
                <c:pt idx="7309">
                  <c:v>#N/A</c:v>
                </c:pt>
                <c:pt idx="7310">
                  <c:v>#N/A</c:v>
                </c:pt>
                <c:pt idx="7311">
                  <c:v>#N/A</c:v>
                </c:pt>
                <c:pt idx="7312">
                  <c:v>#N/A</c:v>
                </c:pt>
                <c:pt idx="7313">
                  <c:v>#N/A</c:v>
                </c:pt>
                <c:pt idx="7314">
                  <c:v>#N/A</c:v>
                </c:pt>
                <c:pt idx="7315">
                  <c:v>#N/A</c:v>
                </c:pt>
                <c:pt idx="7316">
                  <c:v>#N/A</c:v>
                </c:pt>
                <c:pt idx="7317">
                  <c:v>#N/A</c:v>
                </c:pt>
                <c:pt idx="7318">
                  <c:v>#N/A</c:v>
                </c:pt>
                <c:pt idx="7319">
                  <c:v>#N/A</c:v>
                </c:pt>
                <c:pt idx="7320">
                  <c:v>#N/A</c:v>
                </c:pt>
                <c:pt idx="7321">
                  <c:v>#N/A</c:v>
                </c:pt>
                <c:pt idx="7322">
                  <c:v>#N/A</c:v>
                </c:pt>
                <c:pt idx="7323">
                  <c:v>#N/A</c:v>
                </c:pt>
                <c:pt idx="7324">
                  <c:v>#N/A</c:v>
                </c:pt>
                <c:pt idx="7325">
                  <c:v>#N/A</c:v>
                </c:pt>
                <c:pt idx="7326">
                  <c:v>#N/A</c:v>
                </c:pt>
                <c:pt idx="7327">
                  <c:v>#N/A</c:v>
                </c:pt>
                <c:pt idx="7328">
                  <c:v>#N/A</c:v>
                </c:pt>
                <c:pt idx="7329">
                  <c:v>#N/A</c:v>
                </c:pt>
                <c:pt idx="7330">
                  <c:v>#N/A</c:v>
                </c:pt>
                <c:pt idx="7331">
                  <c:v>#N/A</c:v>
                </c:pt>
                <c:pt idx="7332">
                  <c:v>#N/A</c:v>
                </c:pt>
                <c:pt idx="7333">
                  <c:v>#N/A</c:v>
                </c:pt>
                <c:pt idx="7334">
                  <c:v>#N/A</c:v>
                </c:pt>
                <c:pt idx="7335">
                  <c:v>#N/A</c:v>
                </c:pt>
                <c:pt idx="7336">
                  <c:v>#N/A</c:v>
                </c:pt>
                <c:pt idx="7337">
                  <c:v>#N/A</c:v>
                </c:pt>
                <c:pt idx="7338">
                  <c:v>#N/A</c:v>
                </c:pt>
                <c:pt idx="7339">
                  <c:v>#N/A</c:v>
                </c:pt>
                <c:pt idx="7340">
                  <c:v>#N/A</c:v>
                </c:pt>
                <c:pt idx="7341">
                  <c:v>#N/A</c:v>
                </c:pt>
                <c:pt idx="7342">
                  <c:v>#N/A</c:v>
                </c:pt>
                <c:pt idx="7343">
                  <c:v>#N/A</c:v>
                </c:pt>
                <c:pt idx="7344">
                  <c:v>#N/A</c:v>
                </c:pt>
                <c:pt idx="7345">
                  <c:v>#N/A</c:v>
                </c:pt>
                <c:pt idx="7346">
                  <c:v>#N/A</c:v>
                </c:pt>
                <c:pt idx="7347">
                  <c:v>#N/A</c:v>
                </c:pt>
                <c:pt idx="7348">
                  <c:v>#N/A</c:v>
                </c:pt>
                <c:pt idx="7349">
                  <c:v>#N/A</c:v>
                </c:pt>
                <c:pt idx="7350">
                  <c:v>#N/A</c:v>
                </c:pt>
                <c:pt idx="7351">
                  <c:v>#N/A</c:v>
                </c:pt>
                <c:pt idx="7352">
                  <c:v>#N/A</c:v>
                </c:pt>
                <c:pt idx="7353">
                  <c:v>#N/A</c:v>
                </c:pt>
                <c:pt idx="7354">
                  <c:v>#N/A</c:v>
                </c:pt>
                <c:pt idx="7355">
                  <c:v>#N/A</c:v>
                </c:pt>
                <c:pt idx="7356">
                  <c:v>#N/A</c:v>
                </c:pt>
                <c:pt idx="7357">
                  <c:v>#N/A</c:v>
                </c:pt>
                <c:pt idx="7358">
                  <c:v>#N/A</c:v>
                </c:pt>
                <c:pt idx="7359">
                  <c:v>#N/A</c:v>
                </c:pt>
                <c:pt idx="7360">
                  <c:v>#N/A</c:v>
                </c:pt>
                <c:pt idx="7361">
                  <c:v>#N/A</c:v>
                </c:pt>
                <c:pt idx="7362">
                  <c:v>#N/A</c:v>
                </c:pt>
                <c:pt idx="7363">
                  <c:v>#N/A</c:v>
                </c:pt>
                <c:pt idx="7364">
                  <c:v>#N/A</c:v>
                </c:pt>
                <c:pt idx="7365">
                  <c:v>#N/A</c:v>
                </c:pt>
                <c:pt idx="7366">
                  <c:v>#N/A</c:v>
                </c:pt>
                <c:pt idx="7367">
                  <c:v>#N/A</c:v>
                </c:pt>
                <c:pt idx="7368">
                  <c:v>#N/A</c:v>
                </c:pt>
                <c:pt idx="7369">
                  <c:v>#N/A</c:v>
                </c:pt>
                <c:pt idx="7370">
                  <c:v>#N/A</c:v>
                </c:pt>
                <c:pt idx="7371">
                  <c:v>#N/A</c:v>
                </c:pt>
                <c:pt idx="7372">
                  <c:v>#N/A</c:v>
                </c:pt>
                <c:pt idx="7373">
                  <c:v>#N/A</c:v>
                </c:pt>
                <c:pt idx="7374">
                  <c:v>#N/A</c:v>
                </c:pt>
                <c:pt idx="7375">
                  <c:v>#N/A</c:v>
                </c:pt>
                <c:pt idx="7376">
                  <c:v>#N/A</c:v>
                </c:pt>
                <c:pt idx="7377">
                  <c:v>#N/A</c:v>
                </c:pt>
                <c:pt idx="7378">
                  <c:v>#N/A</c:v>
                </c:pt>
                <c:pt idx="7379">
                  <c:v>#N/A</c:v>
                </c:pt>
                <c:pt idx="7380">
                  <c:v>#N/A</c:v>
                </c:pt>
                <c:pt idx="7381">
                  <c:v>#N/A</c:v>
                </c:pt>
                <c:pt idx="7382">
                  <c:v>#N/A</c:v>
                </c:pt>
                <c:pt idx="7383">
                  <c:v>#N/A</c:v>
                </c:pt>
                <c:pt idx="7384">
                  <c:v>#N/A</c:v>
                </c:pt>
                <c:pt idx="7385">
                  <c:v>#N/A</c:v>
                </c:pt>
                <c:pt idx="7386">
                  <c:v>#N/A</c:v>
                </c:pt>
                <c:pt idx="7387">
                  <c:v>#N/A</c:v>
                </c:pt>
                <c:pt idx="7388">
                  <c:v>#N/A</c:v>
                </c:pt>
                <c:pt idx="7389">
                  <c:v>#N/A</c:v>
                </c:pt>
                <c:pt idx="7390">
                  <c:v>#N/A</c:v>
                </c:pt>
                <c:pt idx="7391">
                  <c:v>#N/A</c:v>
                </c:pt>
                <c:pt idx="7392">
                  <c:v>#N/A</c:v>
                </c:pt>
                <c:pt idx="7393">
                  <c:v>#N/A</c:v>
                </c:pt>
                <c:pt idx="7394">
                  <c:v>#N/A</c:v>
                </c:pt>
                <c:pt idx="7395">
                  <c:v>#N/A</c:v>
                </c:pt>
                <c:pt idx="7396">
                  <c:v>#N/A</c:v>
                </c:pt>
                <c:pt idx="7397">
                  <c:v>#N/A</c:v>
                </c:pt>
                <c:pt idx="7398">
                  <c:v>#N/A</c:v>
                </c:pt>
                <c:pt idx="7399">
                  <c:v>#N/A</c:v>
                </c:pt>
                <c:pt idx="7400">
                  <c:v>#N/A</c:v>
                </c:pt>
                <c:pt idx="7401">
                  <c:v>#N/A</c:v>
                </c:pt>
                <c:pt idx="7402">
                  <c:v>#N/A</c:v>
                </c:pt>
                <c:pt idx="7403">
                  <c:v>#N/A</c:v>
                </c:pt>
                <c:pt idx="7404">
                  <c:v>#N/A</c:v>
                </c:pt>
                <c:pt idx="7405">
                  <c:v>#N/A</c:v>
                </c:pt>
                <c:pt idx="7406">
                  <c:v>#N/A</c:v>
                </c:pt>
                <c:pt idx="7407">
                  <c:v>#N/A</c:v>
                </c:pt>
                <c:pt idx="7408">
                  <c:v>#N/A</c:v>
                </c:pt>
                <c:pt idx="7409">
                  <c:v>#N/A</c:v>
                </c:pt>
                <c:pt idx="7410">
                  <c:v>#N/A</c:v>
                </c:pt>
                <c:pt idx="7411">
                  <c:v>#N/A</c:v>
                </c:pt>
                <c:pt idx="7412">
                  <c:v>#N/A</c:v>
                </c:pt>
                <c:pt idx="7413">
                  <c:v>#N/A</c:v>
                </c:pt>
                <c:pt idx="7414">
                  <c:v>#N/A</c:v>
                </c:pt>
                <c:pt idx="7415">
                  <c:v>#N/A</c:v>
                </c:pt>
                <c:pt idx="7416">
                  <c:v>#N/A</c:v>
                </c:pt>
                <c:pt idx="7417">
                  <c:v>#N/A</c:v>
                </c:pt>
                <c:pt idx="7418">
                  <c:v>#N/A</c:v>
                </c:pt>
                <c:pt idx="7419">
                  <c:v>#N/A</c:v>
                </c:pt>
                <c:pt idx="7420">
                  <c:v>#N/A</c:v>
                </c:pt>
                <c:pt idx="7421">
                  <c:v>#N/A</c:v>
                </c:pt>
                <c:pt idx="7422">
                  <c:v>#N/A</c:v>
                </c:pt>
                <c:pt idx="7423">
                  <c:v>#N/A</c:v>
                </c:pt>
                <c:pt idx="7424">
                  <c:v>#N/A</c:v>
                </c:pt>
                <c:pt idx="7425">
                  <c:v>#N/A</c:v>
                </c:pt>
                <c:pt idx="7426">
                  <c:v>#N/A</c:v>
                </c:pt>
                <c:pt idx="7427">
                  <c:v>#N/A</c:v>
                </c:pt>
                <c:pt idx="7428">
                  <c:v>#N/A</c:v>
                </c:pt>
                <c:pt idx="7429">
                  <c:v>#N/A</c:v>
                </c:pt>
                <c:pt idx="7430">
                  <c:v>#N/A</c:v>
                </c:pt>
                <c:pt idx="7431">
                  <c:v>#N/A</c:v>
                </c:pt>
                <c:pt idx="7432">
                  <c:v>#N/A</c:v>
                </c:pt>
                <c:pt idx="7433">
                  <c:v>#N/A</c:v>
                </c:pt>
                <c:pt idx="7434">
                  <c:v>#N/A</c:v>
                </c:pt>
                <c:pt idx="7435">
                  <c:v>#N/A</c:v>
                </c:pt>
                <c:pt idx="7436">
                  <c:v>#N/A</c:v>
                </c:pt>
                <c:pt idx="7437">
                  <c:v>#N/A</c:v>
                </c:pt>
                <c:pt idx="7438">
                  <c:v>#N/A</c:v>
                </c:pt>
                <c:pt idx="7439">
                  <c:v>#N/A</c:v>
                </c:pt>
                <c:pt idx="7440">
                  <c:v>#N/A</c:v>
                </c:pt>
                <c:pt idx="7441">
                  <c:v>#N/A</c:v>
                </c:pt>
                <c:pt idx="7442">
                  <c:v>#N/A</c:v>
                </c:pt>
                <c:pt idx="7443">
                  <c:v>#N/A</c:v>
                </c:pt>
                <c:pt idx="7444">
                  <c:v>#N/A</c:v>
                </c:pt>
                <c:pt idx="7445">
                  <c:v>#N/A</c:v>
                </c:pt>
                <c:pt idx="7446">
                  <c:v>#N/A</c:v>
                </c:pt>
                <c:pt idx="7447">
                  <c:v>#N/A</c:v>
                </c:pt>
                <c:pt idx="7448">
                  <c:v>#N/A</c:v>
                </c:pt>
                <c:pt idx="7449">
                  <c:v>#N/A</c:v>
                </c:pt>
                <c:pt idx="7450">
                  <c:v>#N/A</c:v>
                </c:pt>
                <c:pt idx="7451">
                  <c:v>#N/A</c:v>
                </c:pt>
                <c:pt idx="7452">
                  <c:v>#N/A</c:v>
                </c:pt>
                <c:pt idx="7453">
                  <c:v>#N/A</c:v>
                </c:pt>
                <c:pt idx="7454">
                  <c:v>#N/A</c:v>
                </c:pt>
                <c:pt idx="7455">
                  <c:v>#N/A</c:v>
                </c:pt>
                <c:pt idx="7456">
                  <c:v>#N/A</c:v>
                </c:pt>
                <c:pt idx="7457">
                  <c:v>#N/A</c:v>
                </c:pt>
                <c:pt idx="7458">
                  <c:v>#N/A</c:v>
                </c:pt>
                <c:pt idx="7459">
                  <c:v>#N/A</c:v>
                </c:pt>
                <c:pt idx="7460">
                  <c:v>#N/A</c:v>
                </c:pt>
                <c:pt idx="7461">
                  <c:v>#N/A</c:v>
                </c:pt>
                <c:pt idx="7462">
                  <c:v>#N/A</c:v>
                </c:pt>
                <c:pt idx="7463">
                  <c:v>#N/A</c:v>
                </c:pt>
                <c:pt idx="7464">
                  <c:v>#N/A</c:v>
                </c:pt>
                <c:pt idx="7465">
                  <c:v>#N/A</c:v>
                </c:pt>
                <c:pt idx="7466">
                  <c:v>#N/A</c:v>
                </c:pt>
                <c:pt idx="7467">
                  <c:v>#N/A</c:v>
                </c:pt>
                <c:pt idx="7468">
                  <c:v>#N/A</c:v>
                </c:pt>
                <c:pt idx="7469">
                  <c:v>#N/A</c:v>
                </c:pt>
                <c:pt idx="7470">
                  <c:v>#N/A</c:v>
                </c:pt>
                <c:pt idx="7471">
                  <c:v>#N/A</c:v>
                </c:pt>
                <c:pt idx="7472">
                  <c:v>#N/A</c:v>
                </c:pt>
                <c:pt idx="7473">
                  <c:v>#N/A</c:v>
                </c:pt>
                <c:pt idx="7474">
                  <c:v>#N/A</c:v>
                </c:pt>
                <c:pt idx="7475">
                  <c:v>#N/A</c:v>
                </c:pt>
                <c:pt idx="7476">
                  <c:v>#N/A</c:v>
                </c:pt>
                <c:pt idx="7477">
                  <c:v>#N/A</c:v>
                </c:pt>
                <c:pt idx="7478">
                  <c:v>#N/A</c:v>
                </c:pt>
                <c:pt idx="7479">
                  <c:v>#N/A</c:v>
                </c:pt>
                <c:pt idx="7480">
                  <c:v>#N/A</c:v>
                </c:pt>
                <c:pt idx="7481">
                  <c:v>#N/A</c:v>
                </c:pt>
                <c:pt idx="7482">
                  <c:v>#N/A</c:v>
                </c:pt>
                <c:pt idx="7483">
                  <c:v>#N/A</c:v>
                </c:pt>
                <c:pt idx="7484">
                  <c:v>#N/A</c:v>
                </c:pt>
                <c:pt idx="7485">
                  <c:v>#N/A</c:v>
                </c:pt>
                <c:pt idx="7486">
                  <c:v>#N/A</c:v>
                </c:pt>
                <c:pt idx="7487">
                  <c:v>#N/A</c:v>
                </c:pt>
                <c:pt idx="7488">
                  <c:v>#N/A</c:v>
                </c:pt>
                <c:pt idx="7489">
                  <c:v>#N/A</c:v>
                </c:pt>
                <c:pt idx="7490">
                  <c:v>#N/A</c:v>
                </c:pt>
                <c:pt idx="7491">
                  <c:v>#N/A</c:v>
                </c:pt>
                <c:pt idx="7492">
                  <c:v>#N/A</c:v>
                </c:pt>
                <c:pt idx="7493">
                  <c:v>#N/A</c:v>
                </c:pt>
                <c:pt idx="7494">
                  <c:v>#N/A</c:v>
                </c:pt>
                <c:pt idx="7495">
                  <c:v>#N/A</c:v>
                </c:pt>
                <c:pt idx="7496">
                  <c:v>#N/A</c:v>
                </c:pt>
                <c:pt idx="7497">
                  <c:v>#N/A</c:v>
                </c:pt>
                <c:pt idx="7498">
                  <c:v>#N/A</c:v>
                </c:pt>
                <c:pt idx="7499">
                  <c:v>#N/A</c:v>
                </c:pt>
                <c:pt idx="7500">
                  <c:v>#N/A</c:v>
                </c:pt>
                <c:pt idx="7501">
                  <c:v>#N/A</c:v>
                </c:pt>
                <c:pt idx="7502">
                  <c:v>#N/A</c:v>
                </c:pt>
                <c:pt idx="7503">
                  <c:v>#N/A</c:v>
                </c:pt>
                <c:pt idx="7504">
                  <c:v>#N/A</c:v>
                </c:pt>
                <c:pt idx="7505">
                  <c:v>#N/A</c:v>
                </c:pt>
                <c:pt idx="7506">
                  <c:v>#N/A</c:v>
                </c:pt>
                <c:pt idx="7507">
                  <c:v>#N/A</c:v>
                </c:pt>
                <c:pt idx="7508">
                  <c:v>#N/A</c:v>
                </c:pt>
                <c:pt idx="7509">
                  <c:v>#N/A</c:v>
                </c:pt>
                <c:pt idx="7510">
                  <c:v>#N/A</c:v>
                </c:pt>
                <c:pt idx="7511">
                  <c:v>#N/A</c:v>
                </c:pt>
                <c:pt idx="7512">
                  <c:v>#N/A</c:v>
                </c:pt>
                <c:pt idx="7513">
                  <c:v>#N/A</c:v>
                </c:pt>
                <c:pt idx="7514">
                  <c:v>#N/A</c:v>
                </c:pt>
                <c:pt idx="7515">
                  <c:v>#N/A</c:v>
                </c:pt>
                <c:pt idx="7516">
                  <c:v>#N/A</c:v>
                </c:pt>
                <c:pt idx="7517">
                  <c:v>#N/A</c:v>
                </c:pt>
                <c:pt idx="7518">
                  <c:v>#N/A</c:v>
                </c:pt>
                <c:pt idx="7519">
                  <c:v>#N/A</c:v>
                </c:pt>
                <c:pt idx="7520">
                  <c:v>#N/A</c:v>
                </c:pt>
                <c:pt idx="7521">
                  <c:v>#N/A</c:v>
                </c:pt>
                <c:pt idx="7522">
                  <c:v>#N/A</c:v>
                </c:pt>
                <c:pt idx="7523">
                  <c:v>#N/A</c:v>
                </c:pt>
                <c:pt idx="7524">
                  <c:v>#N/A</c:v>
                </c:pt>
                <c:pt idx="7525">
                  <c:v>#N/A</c:v>
                </c:pt>
                <c:pt idx="7526">
                  <c:v>#N/A</c:v>
                </c:pt>
                <c:pt idx="7527">
                  <c:v>#N/A</c:v>
                </c:pt>
                <c:pt idx="7528">
                  <c:v>#N/A</c:v>
                </c:pt>
                <c:pt idx="7529">
                  <c:v>#N/A</c:v>
                </c:pt>
                <c:pt idx="7530">
                  <c:v>#N/A</c:v>
                </c:pt>
                <c:pt idx="7531">
                  <c:v>#N/A</c:v>
                </c:pt>
                <c:pt idx="7532">
                  <c:v>#N/A</c:v>
                </c:pt>
                <c:pt idx="7533">
                  <c:v>#N/A</c:v>
                </c:pt>
                <c:pt idx="7534">
                  <c:v>#N/A</c:v>
                </c:pt>
                <c:pt idx="7535">
                  <c:v>#N/A</c:v>
                </c:pt>
                <c:pt idx="7536">
                  <c:v>#N/A</c:v>
                </c:pt>
                <c:pt idx="7537">
                  <c:v>#N/A</c:v>
                </c:pt>
                <c:pt idx="7538">
                  <c:v>#N/A</c:v>
                </c:pt>
                <c:pt idx="7539">
                  <c:v>#N/A</c:v>
                </c:pt>
                <c:pt idx="7540">
                  <c:v>#N/A</c:v>
                </c:pt>
                <c:pt idx="7541">
                  <c:v>#N/A</c:v>
                </c:pt>
                <c:pt idx="7542">
                  <c:v>#N/A</c:v>
                </c:pt>
                <c:pt idx="7543">
                  <c:v>#N/A</c:v>
                </c:pt>
                <c:pt idx="7544">
                  <c:v>#N/A</c:v>
                </c:pt>
                <c:pt idx="7545">
                  <c:v>#N/A</c:v>
                </c:pt>
                <c:pt idx="7546">
                  <c:v>#N/A</c:v>
                </c:pt>
                <c:pt idx="7547">
                  <c:v>#N/A</c:v>
                </c:pt>
                <c:pt idx="7548">
                  <c:v>#N/A</c:v>
                </c:pt>
                <c:pt idx="7549">
                  <c:v>#N/A</c:v>
                </c:pt>
                <c:pt idx="7550">
                  <c:v>#N/A</c:v>
                </c:pt>
                <c:pt idx="7551">
                  <c:v>#N/A</c:v>
                </c:pt>
                <c:pt idx="7552">
                  <c:v>#N/A</c:v>
                </c:pt>
                <c:pt idx="7553">
                  <c:v>#N/A</c:v>
                </c:pt>
                <c:pt idx="7554">
                  <c:v>#N/A</c:v>
                </c:pt>
                <c:pt idx="7555">
                  <c:v>#N/A</c:v>
                </c:pt>
                <c:pt idx="7556">
                  <c:v>#N/A</c:v>
                </c:pt>
                <c:pt idx="7557">
                  <c:v>#N/A</c:v>
                </c:pt>
                <c:pt idx="7558">
                  <c:v>#N/A</c:v>
                </c:pt>
                <c:pt idx="7559">
                  <c:v>#N/A</c:v>
                </c:pt>
                <c:pt idx="7560">
                  <c:v>#N/A</c:v>
                </c:pt>
                <c:pt idx="7561">
                  <c:v>#N/A</c:v>
                </c:pt>
                <c:pt idx="7562">
                  <c:v>#N/A</c:v>
                </c:pt>
                <c:pt idx="7563">
                  <c:v>#N/A</c:v>
                </c:pt>
                <c:pt idx="7564">
                  <c:v>#N/A</c:v>
                </c:pt>
                <c:pt idx="7565">
                  <c:v>#N/A</c:v>
                </c:pt>
                <c:pt idx="7566">
                  <c:v>#N/A</c:v>
                </c:pt>
                <c:pt idx="7567">
                  <c:v>#N/A</c:v>
                </c:pt>
                <c:pt idx="7568">
                  <c:v>#N/A</c:v>
                </c:pt>
                <c:pt idx="7569">
                  <c:v>#N/A</c:v>
                </c:pt>
                <c:pt idx="7570">
                  <c:v>#N/A</c:v>
                </c:pt>
                <c:pt idx="7571">
                  <c:v>#N/A</c:v>
                </c:pt>
                <c:pt idx="7572">
                  <c:v>#N/A</c:v>
                </c:pt>
                <c:pt idx="7573">
                  <c:v>#N/A</c:v>
                </c:pt>
                <c:pt idx="7574">
                  <c:v>#N/A</c:v>
                </c:pt>
                <c:pt idx="7575">
                  <c:v>#N/A</c:v>
                </c:pt>
                <c:pt idx="7576">
                  <c:v>#N/A</c:v>
                </c:pt>
                <c:pt idx="7577">
                  <c:v>#N/A</c:v>
                </c:pt>
                <c:pt idx="7578">
                  <c:v>#N/A</c:v>
                </c:pt>
                <c:pt idx="7579">
                  <c:v>#N/A</c:v>
                </c:pt>
                <c:pt idx="7580">
                  <c:v>#N/A</c:v>
                </c:pt>
                <c:pt idx="7581">
                  <c:v>#N/A</c:v>
                </c:pt>
                <c:pt idx="7582">
                  <c:v>#N/A</c:v>
                </c:pt>
                <c:pt idx="7583">
                  <c:v>#N/A</c:v>
                </c:pt>
                <c:pt idx="7584">
                  <c:v>#N/A</c:v>
                </c:pt>
                <c:pt idx="7585">
                  <c:v>#N/A</c:v>
                </c:pt>
                <c:pt idx="7586">
                  <c:v>#N/A</c:v>
                </c:pt>
                <c:pt idx="7587">
                  <c:v>#N/A</c:v>
                </c:pt>
                <c:pt idx="7588">
                  <c:v>#N/A</c:v>
                </c:pt>
                <c:pt idx="7589">
                  <c:v>#N/A</c:v>
                </c:pt>
                <c:pt idx="7590">
                  <c:v>#N/A</c:v>
                </c:pt>
                <c:pt idx="7591">
                  <c:v>#N/A</c:v>
                </c:pt>
                <c:pt idx="7592">
                  <c:v>#N/A</c:v>
                </c:pt>
                <c:pt idx="7593">
                  <c:v>#N/A</c:v>
                </c:pt>
                <c:pt idx="7594">
                  <c:v>#N/A</c:v>
                </c:pt>
                <c:pt idx="7595">
                  <c:v>#N/A</c:v>
                </c:pt>
                <c:pt idx="7596">
                  <c:v>#N/A</c:v>
                </c:pt>
                <c:pt idx="7597">
                  <c:v>#N/A</c:v>
                </c:pt>
                <c:pt idx="7598">
                  <c:v>#N/A</c:v>
                </c:pt>
                <c:pt idx="7599">
                  <c:v>#N/A</c:v>
                </c:pt>
                <c:pt idx="7600">
                  <c:v>#N/A</c:v>
                </c:pt>
                <c:pt idx="7601">
                  <c:v>#N/A</c:v>
                </c:pt>
                <c:pt idx="7602">
                  <c:v>#N/A</c:v>
                </c:pt>
                <c:pt idx="7603">
                  <c:v>#N/A</c:v>
                </c:pt>
                <c:pt idx="7604">
                  <c:v>#N/A</c:v>
                </c:pt>
                <c:pt idx="7605">
                  <c:v>#N/A</c:v>
                </c:pt>
                <c:pt idx="7606">
                  <c:v>#N/A</c:v>
                </c:pt>
                <c:pt idx="7607">
                  <c:v>#N/A</c:v>
                </c:pt>
                <c:pt idx="7608">
                  <c:v>#N/A</c:v>
                </c:pt>
                <c:pt idx="7609">
                  <c:v>#N/A</c:v>
                </c:pt>
                <c:pt idx="7610">
                  <c:v>#N/A</c:v>
                </c:pt>
                <c:pt idx="7611">
                  <c:v>#N/A</c:v>
                </c:pt>
                <c:pt idx="7612">
                  <c:v>#N/A</c:v>
                </c:pt>
                <c:pt idx="7613">
                  <c:v>#N/A</c:v>
                </c:pt>
                <c:pt idx="7614">
                  <c:v>#N/A</c:v>
                </c:pt>
                <c:pt idx="7615">
                  <c:v>#N/A</c:v>
                </c:pt>
                <c:pt idx="7616">
                  <c:v>#N/A</c:v>
                </c:pt>
                <c:pt idx="7617">
                  <c:v>#N/A</c:v>
                </c:pt>
                <c:pt idx="7618">
                  <c:v>#N/A</c:v>
                </c:pt>
                <c:pt idx="7619">
                  <c:v>#N/A</c:v>
                </c:pt>
                <c:pt idx="7620">
                  <c:v>#N/A</c:v>
                </c:pt>
                <c:pt idx="7621">
                  <c:v>#N/A</c:v>
                </c:pt>
                <c:pt idx="7622">
                  <c:v>#N/A</c:v>
                </c:pt>
                <c:pt idx="7623">
                  <c:v>#N/A</c:v>
                </c:pt>
                <c:pt idx="7624">
                  <c:v>#N/A</c:v>
                </c:pt>
                <c:pt idx="7625">
                  <c:v>#N/A</c:v>
                </c:pt>
                <c:pt idx="7626">
                  <c:v>#N/A</c:v>
                </c:pt>
                <c:pt idx="7627">
                  <c:v>#N/A</c:v>
                </c:pt>
                <c:pt idx="7628">
                  <c:v>#N/A</c:v>
                </c:pt>
                <c:pt idx="7629">
                  <c:v>#N/A</c:v>
                </c:pt>
                <c:pt idx="7630">
                  <c:v>#N/A</c:v>
                </c:pt>
                <c:pt idx="7631">
                  <c:v>#N/A</c:v>
                </c:pt>
                <c:pt idx="7632">
                  <c:v>#N/A</c:v>
                </c:pt>
                <c:pt idx="7633">
                  <c:v>#N/A</c:v>
                </c:pt>
                <c:pt idx="7634">
                  <c:v>#N/A</c:v>
                </c:pt>
                <c:pt idx="7635">
                  <c:v>#N/A</c:v>
                </c:pt>
                <c:pt idx="7636">
                  <c:v>#N/A</c:v>
                </c:pt>
                <c:pt idx="7637">
                  <c:v>#N/A</c:v>
                </c:pt>
                <c:pt idx="7638">
                  <c:v>#N/A</c:v>
                </c:pt>
                <c:pt idx="7639">
                  <c:v>#N/A</c:v>
                </c:pt>
                <c:pt idx="7640">
                  <c:v>#N/A</c:v>
                </c:pt>
                <c:pt idx="7641">
                  <c:v>#N/A</c:v>
                </c:pt>
                <c:pt idx="7642">
                  <c:v>#N/A</c:v>
                </c:pt>
                <c:pt idx="7643">
                  <c:v>#N/A</c:v>
                </c:pt>
                <c:pt idx="7644">
                  <c:v>#N/A</c:v>
                </c:pt>
                <c:pt idx="7645">
                  <c:v>#N/A</c:v>
                </c:pt>
                <c:pt idx="7646">
                  <c:v>#N/A</c:v>
                </c:pt>
                <c:pt idx="7647">
                  <c:v>#N/A</c:v>
                </c:pt>
                <c:pt idx="7648">
                  <c:v>#N/A</c:v>
                </c:pt>
                <c:pt idx="7649">
                  <c:v>#N/A</c:v>
                </c:pt>
                <c:pt idx="7650">
                  <c:v>#N/A</c:v>
                </c:pt>
                <c:pt idx="7651">
                  <c:v>#N/A</c:v>
                </c:pt>
                <c:pt idx="7652">
                  <c:v>#N/A</c:v>
                </c:pt>
                <c:pt idx="7653">
                  <c:v>#N/A</c:v>
                </c:pt>
                <c:pt idx="7654">
                  <c:v>#N/A</c:v>
                </c:pt>
                <c:pt idx="7655">
                  <c:v>#N/A</c:v>
                </c:pt>
                <c:pt idx="7656">
                  <c:v>#N/A</c:v>
                </c:pt>
                <c:pt idx="7657">
                  <c:v>#N/A</c:v>
                </c:pt>
                <c:pt idx="7658">
                  <c:v>#N/A</c:v>
                </c:pt>
                <c:pt idx="7659">
                  <c:v>#N/A</c:v>
                </c:pt>
                <c:pt idx="7660">
                  <c:v>#N/A</c:v>
                </c:pt>
                <c:pt idx="7661">
                  <c:v>#N/A</c:v>
                </c:pt>
                <c:pt idx="7662">
                  <c:v>#N/A</c:v>
                </c:pt>
                <c:pt idx="7663">
                  <c:v>#N/A</c:v>
                </c:pt>
                <c:pt idx="7664">
                  <c:v>#N/A</c:v>
                </c:pt>
                <c:pt idx="7665">
                  <c:v>#N/A</c:v>
                </c:pt>
                <c:pt idx="7666">
                  <c:v>#N/A</c:v>
                </c:pt>
                <c:pt idx="7667">
                  <c:v>#N/A</c:v>
                </c:pt>
                <c:pt idx="7668">
                  <c:v>#N/A</c:v>
                </c:pt>
                <c:pt idx="7669">
                  <c:v>#N/A</c:v>
                </c:pt>
                <c:pt idx="7670">
                  <c:v>#N/A</c:v>
                </c:pt>
                <c:pt idx="7671">
                  <c:v>#N/A</c:v>
                </c:pt>
                <c:pt idx="7672">
                  <c:v>#N/A</c:v>
                </c:pt>
                <c:pt idx="7673">
                  <c:v>#N/A</c:v>
                </c:pt>
                <c:pt idx="7674">
                  <c:v>#N/A</c:v>
                </c:pt>
                <c:pt idx="7675">
                  <c:v>#N/A</c:v>
                </c:pt>
                <c:pt idx="7676">
                  <c:v>#N/A</c:v>
                </c:pt>
                <c:pt idx="7677">
                  <c:v>#N/A</c:v>
                </c:pt>
                <c:pt idx="7678">
                  <c:v>#N/A</c:v>
                </c:pt>
                <c:pt idx="7679">
                  <c:v>#N/A</c:v>
                </c:pt>
                <c:pt idx="7680">
                  <c:v>#N/A</c:v>
                </c:pt>
                <c:pt idx="7681">
                  <c:v>#N/A</c:v>
                </c:pt>
                <c:pt idx="7682">
                  <c:v>#N/A</c:v>
                </c:pt>
                <c:pt idx="7683">
                  <c:v>#N/A</c:v>
                </c:pt>
                <c:pt idx="7684">
                  <c:v>#N/A</c:v>
                </c:pt>
                <c:pt idx="7685">
                  <c:v>#N/A</c:v>
                </c:pt>
                <c:pt idx="7686">
                  <c:v>#N/A</c:v>
                </c:pt>
                <c:pt idx="7687">
                  <c:v>#N/A</c:v>
                </c:pt>
                <c:pt idx="7688">
                  <c:v>#N/A</c:v>
                </c:pt>
                <c:pt idx="7689">
                  <c:v>#N/A</c:v>
                </c:pt>
                <c:pt idx="7690">
                  <c:v>#N/A</c:v>
                </c:pt>
                <c:pt idx="7691">
                  <c:v>#N/A</c:v>
                </c:pt>
                <c:pt idx="7692">
                  <c:v>#N/A</c:v>
                </c:pt>
                <c:pt idx="7693">
                  <c:v>#N/A</c:v>
                </c:pt>
                <c:pt idx="7694">
                  <c:v>#N/A</c:v>
                </c:pt>
                <c:pt idx="7695">
                  <c:v>#N/A</c:v>
                </c:pt>
                <c:pt idx="7696">
                  <c:v>#N/A</c:v>
                </c:pt>
                <c:pt idx="7697">
                  <c:v>#N/A</c:v>
                </c:pt>
                <c:pt idx="7698">
                  <c:v>#N/A</c:v>
                </c:pt>
                <c:pt idx="7699">
                  <c:v>#N/A</c:v>
                </c:pt>
                <c:pt idx="7700">
                  <c:v>#N/A</c:v>
                </c:pt>
                <c:pt idx="7701">
                  <c:v>#N/A</c:v>
                </c:pt>
                <c:pt idx="7702">
                  <c:v>#N/A</c:v>
                </c:pt>
                <c:pt idx="7703">
                  <c:v>#N/A</c:v>
                </c:pt>
                <c:pt idx="7704">
                  <c:v>#N/A</c:v>
                </c:pt>
                <c:pt idx="7705">
                  <c:v>#N/A</c:v>
                </c:pt>
                <c:pt idx="7706">
                  <c:v>#N/A</c:v>
                </c:pt>
                <c:pt idx="7707">
                  <c:v>#N/A</c:v>
                </c:pt>
                <c:pt idx="7708">
                  <c:v>#N/A</c:v>
                </c:pt>
                <c:pt idx="7709">
                  <c:v>#N/A</c:v>
                </c:pt>
                <c:pt idx="7710">
                  <c:v>#N/A</c:v>
                </c:pt>
                <c:pt idx="7711">
                  <c:v>#N/A</c:v>
                </c:pt>
                <c:pt idx="7712">
                  <c:v>#N/A</c:v>
                </c:pt>
                <c:pt idx="7713">
                  <c:v>#N/A</c:v>
                </c:pt>
                <c:pt idx="7714">
                  <c:v>#N/A</c:v>
                </c:pt>
                <c:pt idx="7715">
                  <c:v>#N/A</c:v>
                </c:pt>
                <c:pt idx="7716">
                  <c:v>#N/A</c:v>
                </c:pt>
                <c:pt idx="7717">
                  <c:v>#N/A</c:v>
                </c:pt>
                <c:pt idx="7718">
                  <c:v>#N/A</c:v>
                </c:pt>
                <c:pt idx="7719">
                  <c:v>#N/A</c:v>
                </c:pt>
                <c:pt idx="7720">
                  <c:v>#N/A</c:v>
                </c:pt>
                <c:pt idx="7721">
                  <c:v>#N/A</c:v>
                </c:pt>
                <c:pt idx="7722">
                  <c:v>#N/A</c:v>
                </c:pt>
                <c:pt idx="7723">
                  <c:v>#N/A</c:v>
                </c:pt>
                <c:pt idx="7724">
                  <c:v>#N/A</c:v>
                </c:pt>
                <c:pt idx="7725">
                  <c:v>#N/A</c:v>
                </c:pt>
                <c:pt idx="7726">
                  <c:v>#N/A</c:v>
                </c:pt>
                <c:pt idx="7727">
                  <c:v>#N/A</c:v>
                </c:pt>
                <c:pt idx="7728">
                  <c:v>#N/A</c:v>
                </c:pt>
                <c:pt idx="7729">
                  <c:v>#N/A</c:v>
                </c:pt>
                <c:pt idx="7730">
                  <c:v>#N/A</c:v>
                </c:pt>
                <c:pt idx="7731">
                  <c:v>#N/A</c:v>
                </c:pt>
                <c:pt idx="7732">
                  <c:v>#N/A</c:v>
                </c:pt>
                <c:pt idx="7733">
                  <c:v>#N/A</c:v>
                </c:pt>
                <c:pt idx="7734">
                  <c:v>#N/A</c:v>
                </c:pt>
                <c:pt idx="7735">
                  <c:v>#N/A</c:v>
                </c:pt>
                <c:pt idx="7736">
                  <c:v>#N/A</c:v>
                </c:pt>
                <c:pt idx="7737">
                  <c:v>#N/A</c:v>
                </c:pt>
                <c:pt idx="7738">
                  <c:v>#N/A</c:v>
                </c:pt>
                <c:pt idx="7739">
                  <c:v>#N/A</c:v>
                </c:pt>
                <c:pt idx="7740">
                  <c:v>#N/A</c:v>
                </c:pt>
                <c:pt idx="7741">
                  <c:v>#N/A</c:v>
                </c:pt>
                <c:pt idx="7742">
                  <c:v>#N/A</c:v>
                </c:pt>
                <c:pt idx="7743">
                  <c:v>#N/A</c:v>
                </c:pt>
                <c:pt idx="7744">
                  <c:v>#N/A</c:v>
                </c:pt>
                <c:pt idx="7745">
                  <c:v>#N/A</c:v>
                </c:pt>
                <c:pt idx="7746">
                  <c:v>#N/A</c:v>
                </c:pt>
                <c:pt idx="7747">
                  <c:v>#N/A</c:v>
                </c:pt>
                <c:pt idx="7748">
                  <c:v>#N/A</c:v>
                </c:pt>
                <c:pt idx="7749">
                  <c:v>#N/A</c:v>
                </c:pt>
                <c:pt idx="7750">
                  <c:v>#N/A</c:v>
                </c:pt>
                <c:pt idx="7751">
                  <c:v>#N/A</c:v>
                </c:pt>
                <c:pt idx="7752">
                  <c:v>#N/A</c:v>
                </c:pt>
                <c:pt idx="7753">
                  <c:v>#N/A</c:v>
                </c:pt>
                <c:pt idx="7754">
                  <c:v>#N/A</c:v>
                </c:pt>
                <c:pt idx="7755">
                  <c:v>#N/A</c:v>
                </c:pt>
                <c:pt idx="7756">
                  <c:v>#N/A</c:v>
                </c:pt>
                <c:pt idx="7757">
                  <c:v>#N/A</c:v>
                </c:pt>
                <c:pt idx="7758">
                  <c:v>#N/A</c:v>
                </c:pt>
                <c:pt idx="7759">
                  <c:v>#N/A</c:v>
                </c:pt>
                <c:pt idx="7760">
                  <c:v>#N/A</c:v>
                </c:pt>
                <c:pt idx="7761">
                  <c:v>#N/A</c:v>
                </c:pt>
                <c:pt idx="7762">
                  <c:v>#N/A</c:v>
                </c:pt>
                <c:pt idx="7763">
                  <c:v>#N/A</c:v>
                </c:pt>
                <c:pt idx="7764">
                  <c:v>#N/A</c:v>
                </c:pt>
                <c:pt idx="7765">
                  <c:v>#N/A</c:v>
                </c:pt>
                <c:pt idx="7766">
                  <c:v>#N/A</c:v>
                </c:pt>
                <c:pt idx="7767">
                  <c:v>#N/A</c:v>
                </c:pt>
                <c:pt idx="7768">
                  <c:v>#N/A</c:v>
                </c:pt>
                <c:pt idx="7769">
                  <c:v>#N/A</c:v>
                </c:pt>
                <c:pt idx="7770">
                  <c:v>#N/A</c:v>
                </c:pt>
                <c:pt idx="7771">
                  <c:v>#N/A</c:v>
                </c:pt>
                <c:pt idx="7772">
                  <c:v>#N/A</c:v>
                </c:pt>
                <c:pt idx="7773">
                  <c:v>#N/A</c:v>
                </c:pt>
                <c:pt idx="7774">
                  <c:v>#N/A</c:v>
                </c:pt>
                <c:pt idx="7775">
                  <c:v>#N/A</c:v>
                </c:pt>
                <c:pt idx="7776">
                  <c:v>#N/A</c:v>
                </c:pt>
                <c:pt idx="7777">
                  <c:v>#N/A</c:v>
                </c:pt>
                <c:pt idx="7778">
                  <c:v>#N/A</c:v>
                </c:pt>
                <c:pt idx="7779">
                  <c:v>#N/A</c:v>
                </c:pt>
                <c:pt idx="7780">
                  <c:v>#N/A</c:v>
                </c:pt>
                <c:pt idx="7781">
                  <c:v>#N/A</c:v>
                </c:pt>
                <c:pt idx="7782">
                  <c:v>#N/A</c:v>
                </c:pt>
                <c:pt idx="7783">
                  <c:v>#N/A</c:v>
                </c:pt>
                <c:pt idx="7784">
                  <c:v>#N/A</c:v>
                </c:pt>
                <c:pt idx="7785">
                  <c:v>#N/A</c:v>
                </c:pt>
                <c:pt idx="7786">
                  <c:v>#N/A</c:v>
                </c:pt>
                <c:pt idx="7787">
                  <c:v>#N/A</c:v>
                </c:pt>
                <c:pt idx="7788">
                  <c:v>#N/A</c:v>
                </c:pt>
                <c:pt idx="7789">
                  <c:v>#N/A</c:v>
                </c:pt>
                <c:pt idx="7790">
                  <c:v>#N/A</c:v>
                </c:pt>
                <c:pt idx="7791">
                  <c:v>#N/A</c:v>
                </c:pt>
                <c:pt idx="7792">
                  <c:v>#N/A</c:v>
                </c:pt>
                <c:pt idx="7793">
                  <c:v>#N/A</c:v>
                </c:pt>
                <c:pt idx="7794">
                  <c:v>#N/A</c:v>
                </c:pt>
                <c:pt idx="7795">
                  <c:v>#N/A</c:v>
                </c:pt>
                <c:pt idx="7796">
                  <c:v>#N/A</c:v>
                </c:pt>
                <c:pt idx="7797">
                  <c:v>#N/A</c:v>
                </c:pt>
                <c:pt idx="7798">
                  <c:v>#N/A</c:v>
                </c:pt>
                <c:pt idx="7799">
                  <c:v>#N/A</c:v>
                </c:pt>
                <c:pt idx="7800">
                  <c:v>#N/A</c:v>
                </c:pt>
                <c:pt idx="7801">
                  <c:v>#N/A</c:v>
                </c:pt>
                <c:pt idx="7802">
                  <c:v>#N/A</c:v>
                </c:pt>
                <c:pt idx="7803">
                  <c:v>#N/A</c:v>
                </c:pt>
                <c:pt idx="7804">
                  <c:v>#N/A</c:v>
                </c:pt>
                <c:pt idx="7805">
                  <c:v>#N/A</c:v>
                </c:pt>
                <c:pt idx="7806">
                  <c:v>#N/A</c:v>
                </c:pt>
                <c:pt idx="7807">
                  <c:v>#N/A</c:v>
                </c:pt>
                <c:pt idx="7808">
                  <c:v>#N/A</c:v>
                </c:pt>
                <c:pt idx="7809">
                  <c:v>#N/A</c:v>
                </c:pt>
                <c:pt idx="7810">
                  <c:v>#N/A</c:v>
                </c:pt>
                <c:pt idx="7811">
                  <c:v>#N/A</c:v>
                </c:pt>
                <c:pt idx="7812">
                  <c:v>#N/A</c:v>
                </c:pt>
                <c:pt idx="7813">
                  <c:v>#N/A</c:v>
                </c:pt>
                <c:pt idx="7814">
                  <c:v>#N/A</c:v>
                </c:pt>
                <c:pt idx="7815">
                  <c:v>#N/A</c:v>
                </c:pt>
                <c:pt idx="7816">
                  <c:v>#N/A</c:v>
                </c:pt>
                <c:pt idx="7817">
                  <c:v>#N/A</c:v>
                </c:pt>
                <c:pt idx="7818">
                  <c:v>#N/A</c:v>
                </c:pt>
                <c:pt idx="7819">
                  <c:v>#N/A</c:v>
                </c:pt>
                <c:pt idx="7820">
                  <c:v>#N/A</c:v>
                </c:pt>
                <c:pt idx="7821">
                  <c:v>#N/A</c:v>
                </c:pt>
                <c:pt idx="7822">
                  <c:v>#N/A</c:v>
                </c:pt>
                <c:pt idx="7823">
                  <c:v>#N/A</c:v>
                </c:pt>
                <c:pt idx="7824">
                  <c:v>#N/A</c:v>
                </c:pt>
                <c:pt idx="7825">
                  <c:v>#N/A</c:v>
                </c:pt>
                <c:pt idx="7826">
                  <c:v>#N/A</c:v>
                </c:pt>
                <c:pt idx="7827">
                  <c:v>#N/A</c:v>
                </c:pt>
                <c:pt idx="7828">
                  <c:v>#N/A</c:v>
                </c:pt>
                <c:pt idx="7829">
                  <c:v>#N/A</c:v>
                </c:pt>
                <c:pt idx="7830">
                  <c:v>#N/A</c:v>
                </c:pt>
                <c:pt idx="7831">
                  <c:v>#N/A</c:v>
                </c:pt>
                <c:pt idx="7832">
                  <c:v>#N/A</c:v>
                </c:pt>
                <c:pt idx="7833">
                  <c:v>#N/A</c:v>
                </c:pt>
                <c:pt idx="7834">
                  <c:v>#N/A</c:v>
                </c:pt>
                <c:pt idx="7835">
                  <c:v>#N/A</c:v>
                </c:pt>
                <c:pt idx="7836">
                  <c:v>#N/A</c:v>
                </c:pt>
                <c:pt idx="7837">
                  <c:v>#N/A</c:v>
                </c:pt>
                <c:pt idx="7838">
                  <c:v>#N/A</c:v>
                </c:pt>
                <c:pt idx="7839">
                  <c:v>#N/A</c:v>
                </c:pt>
                <c:pt idx="7840">
                  <c:v>#N/A</c:v>
                </c:pt>
                <c:pt idx="7841">
                  <c:v>#N/A</c:v>
                </c:pt>
                <c:pt idx="7842">
                  <c:v>#N/A</c:v>
                </c:pt>
                <c:pt idx="7843">
                  <c:v>#N/A</c:v>
                </c:pt>
                <c:pt idx="7844">
                  <c:v>#N/A</c:v>
                </c:pt>
                <c:pt idx="7845">
                  <c:v>#N/A</c:v>
                </c:pt>
                <c:pt idx="7846">
                  <c:v>#N/A</c:v>
                </c:pt>
                <c:pt idx="7847">
                  <c:v>#N/A</c:v>
                </c:pt>
                <c:pt idx="7848">
                  <c:v>#N/A</c:v>
                </c:pt>
                <c:pt idx="7849">
                  <c:v>#N/A</c:v>
                </c:pt>
                <c:pt idx="7850">
                  <c:v>#N/A</c:v>
                </c:pt>
                <c:pt idx="7851">
                  <c:v>#N/A</c:v>
                </c:pt>
                <c:pt idx="7852">
                  <c:v>#N/A</c:v>
                </c:pt>
                <c:pt idx="7853">
                  <c:v>#N/A</c:v>
                </c:pt>
                <c:pt idx="7854">
                  <c:v>#N/A</c:v>
                </c:pt>
                <c:pt idx="7855">
                  <c:v>#N/A</c:v>
                </c:pt>
                <c:pt idx="7856">
                  <c:v>#N/A</c:v>
                </c:pt>
                <c:pt idx="7857">
                  <c:v>#N/A</c:v>
                </c:pt>
                <c:pt idx="7858">
                  <c:v>#N/A</c:v>
                </c:pt>
                <c:pt idx="7859">
                  <c:v>#N/A</c:v>
                </c:pt>
                <c:pt idx="7860">
                  <c:v>#N/A</c:v>
                </c:pt>
                <c:pt idx="7861">
                  <c:v>#N/A</c:v>
                </c:pt>
                <c:pt idx="7862">
                  <c:v>#N/A</c:v>
                </c:pt>
                <c:pt idx="7863">
                  <c:v>#N/A</c:v>
                </c:pt>
                <c:pt idx="7864">
                  <c:v>#N/A</c:v>
                </c:pt>
                <c:pt idx="7865">
                  <c:v>#N/A</c:v>
                </c:pt>
                <c:pt idx="7866">
                  <c:v>#N/A</c:v>
                </c:pt>
                <c:pt idx="7867">
                  <c:v>#N/A</c:v>
                </c:pt>
                <c:pt idx="7868">
                  <c:v>#N/A</c:v>
                </c:pt>
                <c:pt idx="7869">
                  <c:v>#N/A</c:v>
                </c:pt>
                <c:pt idx="7870">
                  <c:v>#N/A</c:v>
                </c:pt>
                <c:pt idx="7871">
                  <c:v>#N/A</c:v>
                </c:pt>
                <c:pt idx="7872">
                  <c:v>#N/A</c:v>
                </c:pt>
                <c:pt idx="7873">
                  <c:v>#N/A</c:v>
                </c:pt>
                <c:pt idx="7874">
                  <c:v>#N/A</c:v>
                </c:pt>
                <c:pt idx="7875">
                  <c:v>#N/A</c:v>
                </c:pt>
                <c:pt idx="7876">
                  <c:v>#N/A</c:v>
                </c:pt>
                <c:pt idx="7877">
                  <c:v>#N/A</c:v>
                </c:pt>
                <c:pt idx="7878">
                  <c:v>#N/A</c:v>
                </c:pt>
                <c:pt idx="7879">
                  <c:v>#N/A</c:v>
                </c:pt>
                <c:pt idx="7880">
                  <c:v>#N/A</c:v>
                </c:pt>
                <c:pt idx="7881">
                  <c:v>#N/A</c:v>
                </c:pt>
                <c:pt idx="7882">
                  <c:v>#N/A</c:v>
                </c:pt>
                <c:pt idx="7883">
                  <c:v>#N/A</c:v>
                </c:pt>
                <c:pt idx="7884">
                  <c:v>#N/A</c:v>
                </c:pt>
                <c:pt idx="7885">
                  <c:v>#N/A</c:v>
                </c:pt>
                <c:pt idx="7886">
                  <c:v>#N/A</c:v>
                </c:pt>
                <c:pt idx="7887">
                  <c:v>#N/A</c:v>
                </c:pt>
                <c:pt idx="7888">
                  <c:v>#N/A</c:v>
                </c:pt>
                <c:pt idx="7889">
                  <c:v>#N/A</c:v>
                </c:pt>
                <c:pt idx="7890">
                  <c:v>#N/A</c:v>
                </c:pt>
                <c:pt idx="7891">
                  <c:v>#N/A</c:v>
                </c:pt>
                <c:pt idx="7892">
                  <c:v>#N/A</c:v>
                </c:pt>
                <c:pt idx="7893">
                  <c:v>#N/A</c:v>
                </c:pt>
                <c:pt idx="7894">
                  <c:v>#N/A</c:v>
                </c:pt>
                <c:pt idx="7895">
                  <c:v>#N/A</c:v>
                </c:pt>
                <c:pt idx="7896">
                  <c:v>#N/A</c:v>
                </c:pt>
                <c:pt idx="7897">
                  <c:v>#N/A</c:v>
                </c:pt>
                <c:pt idx="7898">
                  <c:v>#N/A</c:v>
                </c:pt>
                <c:pt idx="7899">
                  <c:v>#N/A</c:v>
                </c:pt>
                <c:pt idx="7900">
                  <c:v>#N/A</c:v>
                </c:pt>
                <c:pt idx="7901">
                  <c:v>#N/A</c:v>
                </c:pt>
                <c:pt idx="7902">
                  <c:v>#N/A</c:v>
                </c:pt>
                <c:pt idx="7903">
                  <c:v>#N/A</c:v>
                </c:pt>
                <c:pt idx="7904">
                  <c:v>#N/A</c:v>
                </c:pt>
                <c:pt idx="7905">
                  <c:v>#N/A</c:v>
                </c:pt>
                <c:pt idx="7906">
                  <c:v>#N/A</c:v>
                </c:pt>
                <c:pt idx="7907">
                  <c:v>#N/A</c:v>
                </c:pt>
                <c:pt idx="7908">
                  <c:v>#N/A</c:v>
                </c:pt>
                <c:pt idx="7909">
                  <c:v>#N/A</c:v>
                </c:pt>
                <c:pt idx="7910">
                  <c:v>#N/A</c:v>
                </c:pt>
                <c:pt idx="7911">
                  <c:v>#N/A</c:v>
                </c:pt>
                <c:pt idx="7912">
                  <c:v>#N/A</c:v>
                </c:pt>
                <c:pt idx="7913">
                  <c:v>#N/A</c:v>
                </c:pt>
                <c:pt idx="7914">
                  <c:v>#N/A</c:v>
                </c:pt>
                <c:pt idx="7915">
                  <c:v>#N/A</c:v>
                </c:pt>
                <c:pt idx="7916">
                  <c:v>#N/A</c:v>
                </c:pt>
                <c:pt idx="7917">
                  <c:v>#N/A</c:v>
                </c:pt>
                <c:pt idx="7918">
                  <c:v>#N/A</c:v>
                </c:pt>
                <c:pt idx="7919">
                  <c:v>#N/A</c:v>
                </c:pt>
                <c:pt idx="7920">
                  <c:v>#N/A</c:v>
                </c:pt>
                <c:pt idx="7921">
                  <c:v>#N/A</c:v>
                </c:pt>
                <c:pt idx="7922">
                  <c:v>#N/A</c:v>
                </c:pt>
                <c:pt idx="7923">
                  <c:v>#N/A</c:v>
                </c:pt>
                <c:pt idx="7924">
                  <c:v>#N/A</c:v>
                </c:pt>
                <c:pt idx="7925">
                  <c:v>#N/A</c:v>
                </c:pt>
                <c:pt idx="7926">
                  <c:v>#N/A</c:v>
                </c:pt>
                <c:pt idx="7927">
                  <c:v>#N/A</c:v>
                </c:pt>
                <c:pt idx="7928">
                  <c:v>#N/A</c:v>
                </c:pt>
                <c:pt idx="7929">
                  <c:v>#N/A</c:v>
                </c:pt>
                <c:pt idx="7930">
                  <c:v>#N/A</c:v>
                </c:pt>
                <c:pt idx="7931">
                  <c:v>#N/A</c:v>
                </c:pt>
                <c:pt idx="7932">
                  <c:v>#N/A</c:v>
                </c:pt>
                <c:pt idx="7933">
                  <c:v>#N/A</c:v>
                </c:pt>
                <c:pt idx="7934">
                  <c:v>#N/A</c:v>
                </c:pt>
                <c:pt idx="7935">
                  <c:v>#N/A</c:v>
                </c:pt>
                <c:pt idx="7936">
                  <c:v>#N/A</c:v>
                </c:pt>
                <c:pt idx="7937">
                  <c:v>#N/A</c:v>
                </c:pt>
                <c:pt idx="7938">
                  <c:v>#N/A</c:v>
                </c:pt>
                <c:pt idx="7939">
                  <c:v>#N/A</c:v>
                </c:pt>
                <c:pt idx="7940">
                  <c:v>#N/A</c:v>
                </c:pt>
                <c:pt idx="7941">
                  <c:v>#N/A</c:v>
                </c:pt>
                <c:pt idx="7942">
                  <c:v>#N/A</c:v>
                </c:pt>
                <c:pt idx="7943">
                  <c:v>#N/A</c:v>
                </c:pt>
                <c:pt idx="7944">
                  <c:v>#N/A</c:v>
                </c:pt>
                <c:pt idx="7945">
                  <c:v>#N/A</c:v>
                </c:pt>
                <c:pt idx="7946">
                  <c:v>#N/A</c:v>
                </c:pt>
                <c:pt idx="7947">
                  <c:v>#N/A</c:v>
                </c:pt>
                <c:pt idx="7948">
                  <c:v>#N/A</c:v>
                </c:pt>
                <c:pt idx="7949">
                  <c:v>#N/A</c:v>
                </c:pt>
                <c:pt idx="7950">
                  <c:v>#N/A</c:v>
                </c:pt>
                <c:pt idx="7951">
                  <c:v>#N/A</c:v>
                </c:pt>
                <c:pt idx="7952">
                  <c:v>#N/A</c:v>
                </c:pt>
                <c:pt idx="7953">
                  <c:v>#N/A</c:v>
                </c:pt>
                <c:pt idx="7954">
                  <c:v>#N/A</c:v>
                </c:pt>
                <c:pt idx="7955">
                  <c:v>#N/A</c:v>
                </c:pt>
                <c:pt idx="7956">
                  <c:v>#N/A</c:v>
                </c:pt>
                <c:pt idx="7957">
                  <c:v>#N/A</c:v>
                </c:pt>
                <c:pt idx="7958">
                  <c:v>#N/A</c:v>
                </c:pt>
                <c:pt idx="7959">
                  <c:v>#N/A</c:v>
                </c:pt>
                <c:pt idx="7960">
                  <c:v>#N/A</c:v>
                </c:pt>
                <c:pt idx="7961">
                  <c:v>#N/A</c:v>
                </c:pt>
                <c:pt idx="7962">
                  <c:v>#N/A</c:v>
                </c:pt>
                <c:pt idx="7963">
                  <c:v>#N/A</c:v>
                </c:pt>
                <c:pt idx="7964">
                  <c:v>#N/A</c:v>
                </c:pt>
                <c:pt idx="7965">
                  <c:v>#N/A</c:v>
                </c:pt>
                <c:pt idx="7966">
                  <c:v>#N/A</c:v>
                </c:pt>
                <c:pt idx="7967">
                  <c:v>#N/A</c:v>
                </c:pt>
                <c:pt idx="7968">
                  <c:v>#N/A</c:v>
                </c:pt>
                <c:pt idx="7969">
                  <c:v>#N/A</c:v>
                </c:pt>
                <c:pt idx="7970">
                  <c:v>#N/A</c:v>
                </c:pt>
                <c:pt idx="7971">
                  <c:v>#N/A</c:v>
                </c:pt>
                <c:pt idx="7972">
                  <c:v>#N/A</c:v>
                </c:pt>
                <c:pt idx="7973">
                  <c:v>#N/A</c:v>
                </c:pt>
                <c:pt idx="7974">
                  <c:v>#N/A</c:v>
                </c:pt>
                <c:pt idx="7975">
                  <c:v>#N/A</c:v>
                </c:pt>
                <c:pt idx="7976">
                  <c:v>#N/A</c:v>
                </c:pt>
                <c:pt idx="7977">
                  <c:v>#N/A</c:v>
                </c:pt>
                <c:pt idx="7978">
                  <c:v>#N/A</c:v>
                </c:pt>
                <c:pt idx="7979">
                  <c:v>#N/A</c:v>
                </c:pt>
                <c:pt idx="7980">
                  <c:v>#N/A</c:v>
                </c:pt>
                <c:pt idx="7981">
                  <c:v>#N/A</c:v>
                </c:pt>
                <c:pt idx="7982">
                  <c:v>#N/A</c:v>
                </c:pt>
                <c:pt idx="7983">
                  <c:v>#N/A</c:v>
                </c:pt>
                <c:pt idx="7984">
                  <c:v>#N/A</c:v>
                </c:pt>
                <c:pt idx="7985">
                  <c:v>#N/A</c:v>
                </c:pt>
                <c:pt idx="7986">
                  <c:v>#N/A</c:v>
                </c:pt>
                <c:pt idx="7987">
                  <c:v>#N/A</c:v>
                </c:pt>
                <c:pt idx="7988">
                  <c:v>#N/A</c:v>
                </c:pt>
                <c:pt idx="7989">
                  <c:v>#N/A</c:v>
                </c:pt>
                <c:pt idx="7990">
                  <c:v>#N/A</c:v>
                </c:pt>
                <c:pt idx="7991">
                  <c:v>#N/A</c:v>
                </c:pt>
                <c:pt idx="7992">
                  <c:v>#N/A</c:v>
                </c:pt>
                <c:pt idx="7993">
                  <c:v>#N/A</c:v>
                </c:pt>
                <c:pt idx="7994">
                  <c:v>#N/A</c:v>
                </c:pt>
                <c:pt idx="7995">
                  <c:v>#N/A</c:v>
                </c:pt>
                <c:pt idx="7996">
                  <c:v>#N/A</c:v>
                </c:pt>
                <c:pt idx="7997">
                  <c:v>#N/A</c:v>
                </c:pt>
                <c:pt idx="7998">
                  <c:v>#N/A</c:v>
                </c:pt>
                <c:pt idx="7999">
                  <c:v>#N/A</c:v>
                </c:pt>
                <c:pt idx="8000">
                  <c:v>#N/A</c:v>
                </c:pt>
                <c:pt idx="8001">
                  <c:v>#N/A</c:v>
                </c:pt>
                <c:pt idx="8002">
                  <c:v>#N/A</c:v>
                </c:pt>
                <c:pt idx="8003">
                  <c:v>#N/A</c:v>
                </c:pt>
                <c:pt idx="8004">
                  <c:v>#N/A</c:v>
                </c:pt>
                <c:pt idx="8005">
                  <c:v>#N/A</c:v>
                </c:pt>
                <c:pt idx="8006">
                  <c:v>#N/A</c:v>
                </c:pt>
                <c:pt idx="8007">
                  <c:v>#N/A</c:v>
                </c:pt>
                <c:pt idx="8008">
                  <c:v>#N/A</c:v>
                </c:pt>
                <c:pt idx="8009">
                  <c:v>#N/A</c:v>
                </c:pt>
                <c:pt idx="8010">
                  <c:v>#N/A</c:v>
                </c:pt>
                <c:pt idx="8011">
                  <c:v>#N/A</c:v>
                </c:pt>
                <c:pt idx="8012">
                  <c:v>#N/A</c:v>
                </c:pt>
                <c:pt idx="8013">
                  <c:v>#N/A</c:v>
                </c:pt>
                <c:pt idx="8014">
                  <c:v>#N/A</c:v>
                </c:pt>
                <c:pt idx="8015">
                  <c:v>#N/A</c:v>
                </c:pt>
                <c:pt idx="8016">
                  <c:v>#N/A</c:v>
                </c:pt>
                <c:pt idx="8017">
                  <c:v>#N/A</c:v>
                </c:pt>
                <c:pt idx="8018">
                  <c:v>#N/A</c:v>
                </c:pt>
                <c:pt idx="8019">
                  <c:v>#N/A</c:v>
                </c:pt>
                <c:pt idx="8020">
                  <c:v>#N/A</c:v>
                </c:pt>
                <c:pt idx="8021">
                  <c:v>#N/A</c:v>
                </c:pt>
                <c:pt idx="8022">
                  <c:v>#N/A</c:v>
                </c:pt>
                <c:pt idx="8023">
                  <c:v>#N/A</c:v>
                </c:pt>
                <c:pt idx="8024">
                  <c:v>#N/A</c:v>
                </c:pt>
                <c:pt idx="8025">
                  <c:v>#N/A</c:v>
                </c:pt>
                <c:pt idx="8026">
                  <c:v>#N/A</c:v>
                </c:pt>
                <c:pt idx="8027">
                  <c:v>#N/A</c:v>
                </c:pt>
                <c:pt idx="8028">
                  <c:v>#N/A</c:v>
                </c:pt>
                <c:pt idx="8029">
                  <c:v>#N/A</c:v>
                </c:pt>
                <c:pt idx="8030">
                  <c:v>#N/A</c:v>
                </c:pt>
                <c:pt idx="8031">
                  <c:v>#N/A</c:v>
                </c:pt>
                <c:pt idx="8032">
                  <c:v>#N/A</c:v>
                </c:pt>
                <c:pt idx="8033">
                  <c:v>#N/A</c:v>
                </c:pt>
                <c:pt idx="8034">
                  <c:v>#N/A</c:v>
                </c:pt>
                <c:pt idx="8035">
                  <c:v>#N/A</c:v>
                </c:pt>
                <c:pt idx="8036">
                  <c:v>#N/A</c:v>
                </c:pt>
                <c:pt idx="8037">
                  <c:v>#N/A</c:v>
                </c:pt>
                <c:pt idx="8038">
                  <c:v>#N/A</c:v>
                </c:pt>
                <c:pt idx="8039">
                  <c:v>#N/A</c:v>
                </c:pt>
                <c:pt idx="8040">
                  <c:v>#N/A</c:v>
                </c:pt>
                <c:pt idx="8041">
                  <c:v>#N/A</c:v>
                </c:pt>
                <c:pt idx="8042">
                  <c:v>#N/A</c:v>
                </c:pt>
                <c:pt idx="8043">
                  <c:v>#N/A</c:v>
                </c:pt>
                <c:pt idx="8044">
                  <c:v>#N/A</c:v>
                </c:pt>
                <c:pt idx="8045">
                  <c:v>#N/A</c:v>
                </c:pt>
                <c:pt idx="8046">
                  <c:v>#N/A</c:v>
                </c:pt>
                <c:pt idx="8047">
                  <c:v>#N/A</c:v>
                </c:pt>
                <c:pt idx="8048">
                  <c:v>#N/A</c:v>
                </c:pt>
                <c:pt idx="8049">
                  <c:v>#N/A</c:v>
                </c:pt>
                <c:pt idx="8050">
                  <c:v>#N/A</c:v>
                </c:pt>
                <c:pt idx="8051">
                  <c:v>#N/A</c:v>
                </c:pt>
                <c:pt idx="8052">
                  <c:v>#N/A</c:v>
                </c:pt>
                <c:pt idx="8053">
                  <c:v>#N/A</c:v>
                </c:pt>
                <c:pt idx="8054">
                  <c:v>#N/A</c:v>
                </c:pt>
                <c:pt idx="8055">
                  <c:v>#N/A</c:v>
                </c:pt>
                <c:pt idx="8056">
                  <c:v>#N/A</c:v>
                </c:pt>
                <c:pt idx="8057">
                  <c:v>#N/A</c:v>
                </c:pt>
                <c:pt idx="8058">
                  <c:v>#N/A</c:v>
                </c:pt>
                <c:pt idx="8059">
                  <c:v>#N/A</c:v>
                </c:pt>
                <c:pt idx="8060">
                  <c:v>#N/A</c:v>
                </c:pt>
                <c:pt idx="8061">
                  <c:v>#N/A</c:v>
                </c:pt>
                <c:pt idx="8062">
                  <c:v>#N/A</c:v>
                </c:pt>
                <c:pt idx="8063">
                  <c:v>#N/A</c:v>
                </c:pt>
                <c:pt idx="8064">
                  <c:v>#N/A</c:v>
                </c:pt>
                <c:pt idx="8065">
                  <c:v>#N/A</c:v>
                </c:pt>
                <c:pt idx="8066">
                  <c:v>#N/A</c:v>
                </c:pt>
                <c:pt idx="8067">
                  <c:v>#N/A</c:v>
                </c:pt>
                <c:pt idx="8068">
                  <c:v>#N/A</c:v>
                </c:pt>
                <c:pt idx="8069">
                  <c:v>#N/A</c:v>
                </c:pt>
                <c:pt idx="8070">
                  <c:v>#N/A</c:v>
                </c:pt>
                <c:pt idx="8071">
                  <c:v>#N/A</c:v>
                </c:pt>
                <c:pt idx="8072">
                  <c:v>#N/A</c:v>
                </c:pt>
                <c:pt idx="8073">
                  <c:v>#N/A</c:v>
                </c:pt>
                <c:pt idx="8074">
                  <c:v>#N/A</c:v>
                </c:pt>
                <c:pt idx="8075">
                  <c:v>#N/A</c:v>
                </c:pt>
                <c:pt idx="8076">
                  <c:v>#N/A</c:v>
                </c:pt>
                <c:pt idx="8077">
                  <c:v>#N/A</c:v>
                </c:pt>
                <c:pt idx="8078">
                  <c:v>#N/A</c:v>
                </c:pt>
                <c:pt idx="8079">
                  <c:v>#N/A</c:v>
                </c:pt>
                <c:pt idx="8080">
                  <c:v>#N/A</c:v>
                </c:pt>
                <c:pt idx="8081">
                  <c:v>#N/A</c:v>
                </c:pt>
                <c:pt idx="8082">
                  <c:v>#N/A</c:v>
                </c:pt>
                <c:pt idx="8083">
                  <c:v>#N/A</c:v>
                </c:pt>
                <c:pt idx="8084">
                  <c:v>#N/A</c:v>
                </c:pt>
                <c:pt idx="8085">
                  <c:v>#N/A</c:v>
                </c:pt>
                <c:pt idx="8086">
                  <c:v>#N/A</c:v>
                </c:pt>
                <c:pt idx="8087">
                  <c:v>#N/A</c:v>
                </c:pt>
                <c:pt idx="8088">
                  <c:v>#N/A</c:v>
                </c:pt>
                <c:pt idx="8089">
                  <c:v>#N/A</c:v>
                </c:pt>
                <c:pt idx="8090">
                  <c:v>#N/A</c:v>
                </c:pt>
                <c:pt idx="8091">
                  <c:v>#N/A</c:v>
                </c:pt>
                <c:pt idx="8092">
                  <c:v>#N/A</c:v>
                </c:pt>
                <c:pt idx="8093">
                  <c:v>#N/A</c:v>
                </c:pt>
                <c:pt idx="8094">
                  <c:v>#N/A</c:v>
                </c:pt>
                <c:pt idx="8095">
                  <c:v>#N/A</c:v>
                </c:pt>
                <c:pt idx="8096">
                  <c:v>#N/A</c:v>
                </c:pt>
                <c:pt idx="8097">
                  <c:v>#N/A</c:v>
                </c:pt>
                <c:pt idx="8098">
                  <c:v>#N/A</c:v>
                </c:pt>
                <c:pt idx="8099">
                  <c:v>#N/A</c:v>
                </c:pt>
                <c:pt idx="8100">
                  <c:v>#N/A</c:v>
                </c:pt>
                <c:pt idx="8101">
                  <c:v>#N/A</c:v>
                </c:pt>
                <c:pt idx="8102">
                  <c:v>#N/A</c:v>
                </c:pt>
                <c:pt idx="8103">
                  <c:v>#N/A</c:v>
                </c:pt>
                <c:pt idx="8104">
                  <c:v>#N/A</c:v>
                </c:pt>
                <c:pt idx="8105">
                  <c:v>#N/A</c:v>
                </c:pt>
                <c:pt idx="8106">
                  <c:v>#N/A</c:v>
                </c:pt>
                <c:pt idx="8107">
                  <c:v>#N/A</c:v>
                </c:pt>
                <c:pt idx="8108">
                  <c:v>#N/A</c:v>
                </c:pt>
                <c:pt idx="8109">
                  <c:v>#N/A</c:v>
                </c:pt>
                <c:pt idx="8110">
                  <c:v>#N/A</c:v>
                </c:pt>
                <c:pt idx="8111">
                  <c:v>#N/A</c:v>
                </c:pt>
                <c:pt idx="8112">
                  <c:v>#N/A</c:v>
                </c:pt>
                <c:pt idx="8113">
                  <c:v>#N/A</c:v>
                </c:pt>
                <c:pt idx="8114">
                  <c:v>#N/A</c:v>
                </c:pt>
                <c:pt idx="8115">
                  <c:v>#N/A</c:v>
                </c:pt>
                <c:pt idx="8116">
                  <c:v>#N/A</c:v>
                </c:pt>
                <c:pt idx="8117">
                  <c:v>#N/A</c:v>
                </c:pt>
                <c:pt idx="8118">
                  <c:v>#N/A</c:v>
                </c:pt>
                <c:pt idx="8119">
                  <c:v>#N/A</c:v>
                </c:pt>
                <c:pt idx="8120">
                  <c:v>#N/A</c:v>
                </c:pt>
                <c:pt idx="8121">
                  <c:v>#N/A</c:v>
                </c:pt>
                <c:pt idx="8122">
                  <c:v>#N/A</c:v>
                </c:pt>
                <c:pt idx="8123">
                  <c:v>#N/A</c:v>
                </c:pt>
                <c:pt idx="8124">
                  <c:v>#N/A</c:v>
                </c:pt>
                <c:pt idx="8125">
                  <c:v>#N/A</c:v>
                </c:pt>
                <c:pt idx="8126">
                  <c:v>#N/A</c:v>
                </c:pt>
                <c:pt idx="8127">
                  <c:v>#N/A</c:v>
                </c:pt>
                <c:pt idx="8128">
                  <c:v>#N/A</c:v>
                </c:pt>
                <c:pt idx="8129">
                  <c:v>#N/A</c:v>
                </c:pt>
                <c:pt idx="8130">
                  <c:v>#N/A</c:v>
                </c:pt>
                <c:pt idx="8131">
                  <c:v>#N/A</c:v>
                </c:pt>
                <c:pt idx="8132">
                  <c:v>#N/A</c:v>
                </c:pt>
                <c:pt idx="8133">
                  <c:v>#N/A</c:v>
                </c:pt>
                <c:pt idx="8134">
                  <c:v>#N/A</c:v>
                </c:pt>
                <c:pt idx="8135">
                  <c:v>#N/A</c:v>
                </c:pt>
                <c:pt idx="8136">
                  <c:v>#N/A</c:v>
                </c:pt>
                <c:pt idx="8137">
                  <c:v>#N/A</c:v>
                </c:pt>
                <c:pt idx="8138">
                  <c:v>#N/A</c:v>
                </c:pt>
                <c:pt idx="8139">
                  <c:v>#N/A</c:v>
                </c:pt>
                <c:pt idx="8140">
                  <c:v>#N/A</c:v>
                </c:pt>
                <c:pt idx="8141">
                  <c:v>#N/A</c:v>
                </c:pt>
                <c:pt idx="8142">
                  <c:v>#N/A</c:v>
                </c:pt>
                <c:pt idx="8143">
                  <c:v>#N/A</c:v>
                </c:pt>
                <c:pt idx="8144">
                  <c:v>#N/A</c:v>
                </c:pt>
                <c:pt idx="8145">
                  <c:v>#N/A</c:v>
                </c:pt>
                <c:pt idx="8146">
                  <c:v>#N/A</c:v>
                </c:pt>
                <c:pt idx="8147">
                  <c:v>#N/A</c:v>
                </c:pt>
                <c:pt idx="8148">
                  <c:v>#N/A</c:v>
                </c:pt>
                <c:pt idx="8149">
                  <c:v>#N/A</c:v>
                </c:pt>
                <c:pt idx="8150">
                  <c:v>#N/A</c:v>
                </c:pt>
                <c:pt idx="8151">
                  <c:v>#N/A</c:v>
                </c:pt>
                <c:pt idx="8152">
                  <c:v>#N/A</c:v>
                </c:pt>
                <c:pt idx="8153">
                  <c:v>#N/A</c:v>
                </c:pt>
                <c:pt idx="8154">
                  <c:v>#N/A</c:v>
                </c:pt>
                <c:pt idx="8155">
                  <c:v>#N/A</c:v>
                </c:pt>
                <c:pt idx="8156">
                  <c:v>#N/A</c:v>
                </c:pt>
                <c:pt idx="8157">
                  <c:v>#N/A</c:v>
                </c:pt>
                <c:pt idx="8158">
                  <c:v>#N/A</c:v>
                </c:pt>
                <c:pt idx="8159">
                  <c:v>#N/A</c:v>
                </c:pt>
                <c:pt idx="8160">
                  <c:v>#N/A</c:v>
                </c:pt>
                <c:pt idx="8161">
                  <c:v>#N/A</c:v>
                </c:pt>
                <c:pt idx="8162">
                  <c:v>#N/A</c:v>
                </c:pt>
                <c:pt idx="8163">
                  <c:v>#N/A</c:v>
                </c:pt>
                <c:pt idx="8164">
                  <c:v>#N/A</c:v>
                </c:pt>
                <c:pt idx="8165">
                  <c:v>#N/A</c:v>
                </c:pt>
                <c:pt idx="8166">
                  <c:v>#N/A</c:v>
                </c:pt>
                <c:pt idx="8167">
                  <c:v>#N/A</c:v>
                </c:pt>
                <c:pt idx="8168">
                  <c:v>#N/A</c:v>
                </c:pt>
                <c:pt idx="8169">
                  <c:v>#N/A</c:v>
                </c:pt>
                <c:pt idx="8170">
                  <c:v>#N/A</c:v>
                </c:pt>
                <c:pt idx="8171">
                  <c:v>#N/A</c:v>
                </c:pt>
                <c:pt idx="8172">
                  <c:v>#N/A</c:v>
                </c:pt>
                <c:pt idx="8173">
                  <c:v>#N/A</c:v>
                </c:pt>
                <c:pt idx="8174">
                  <c:v>#N/A</c:v>
                </c:pt>
                <c:pt idx="8175">
                  <c:v>#N/A</c:v>
                </c:pt>
                <c:pt idx="8176">
                  <c:v>#N/A</c:v>
                </c:pt>
                <c:pt idx="8177">
                  <c:v>#N/A</c:v>
                </c:pt>
                <c:pt idx="8178">
                  <c:v>#N/A</c:v>
                </c:pt>
                <c:pt idx="8179">
                  <c:v>#N/A</c:v>
                </c:pt>
                <c:pt idx="8180">
                  <c:v>#N/A</c:v>
                </c:pt>
                <c:pt idx="8181">
                  <c:v>#N/A</c:v>
                </c:pt>
                <c:pt idx="8182">
                  <c:v>#N/A</c:v>
                </c:pt>
                <c:pt idx="8183">
                  <c:v>#N/A</c:v>
                </c:pt>
                <c:pt idx="8184">
                  <c:v>#N/A</c:v>
                </c:pt>
                <c:pt idx="8185">
                  <c:v>#N/A</c:v>
                </c:pt>
                <c:pt idx="8186">
                  <c:v>#N/A</c:v>
                </c:pt>
                <c:pt idx="8187">
                  <c:v>#N/A</c:v>
                </c:pt>
                <c:pt idx="8188">
                  <c:v>#N/A</c:v>
                </c:pt>
                <c:pt idx="8189">
                  <c:v>#N/A</c:v>
                </c:pt>
                <c:pt idx="8190">
                  <c:v>#N/A</c:v>
                </c:pt>
                <c:pt idx="8191">
                  <c:v>#N/A</c:v>
                </c:pt>
                <c:pt idx="8192">
                  <c:v>#N/A</c:v>
                </c:pt>
                <c:pt idx="8193">
                  <c:v>#N/A</c:v>
                </c:pt>
                <c:pt idx="8194">
                  <c:v>#N/A</c:v>
                </c:pt>
                <c:pt idx="8195">
                  <c:v>#N/A</c:v>
                </c:pt>
                <c:pt idx="8196">
                  <c:v>#N/A</c:v>
                </c:pt>
                <c:pt idx="8197">
                  <c:v>#N/A</c:v>
                </c:pt>
                <c:pt idx="8198">
                  <c:v>#N/A</c:v>
                </c:pt>
                <c:pt idx="8199">
                  <c:v>#N/A</c:v>
                </c:pt>
                <c:pt idx="8200">
                  <c:v>#N/A</c:v>
                </c:pt>
                <c:pt idx="8201">
                  <c:v>#N/A</c:v>
                </c:pt>
                <c:pt idx="8202">
                  <c:v>#N/A</c:v>
                </c:pt>
                <c:pt idx="8203">
                  <c:v>#N/A</c:v>
                </c:pt>
                <c:pt idx="8204">
                  <c:v>#N/A</c:v>
                </c:pt>
                <c:pt idx="8205">
                  <c:v>#N/A</c:v>
                </c:pt>
                <c:pt idx="8206">
                  <c:v>#N/A</c:v>
                </c:pt>
                <c:pt idx="8207">
                  <c:v>#N/A</c:v>
                </c:pt>
                <c:pt idx="8208">
                  <c:v>#N/A</c:v>
                </c:pt>
                <c:pt idx="8209">
                  <c:v>#N/A</c:v>
                </c:pt>
                <c:pt idx="8210">
                  <c:v>#N/A</c:v>
                </c:pt>
                <c:pt idx="8211">
                  <c:v>#N/A</c:v>
                </c:pt>
                <c:pt idx="8212">
                  <c:v>#N/A</c:v>
                </c:pt>
                <c:pt idx="8213">
                  <c:v>#N/A</c:v>
                </c:pt>
                <c:pt idx="8214">
                  <c:v>#N/A</c:v>
                </c:pt>
                <c:pt idx="8215">
                  <c:v>#N/A</c:v>
                </c:pt>
                <c:pt idx="8216">
                  <c:v>#N/A</c:v>
                </c:pt>
                <c:pt idx="8217">
                  <c:v>#N/A</c:v>
                </c:pt>
                <c:pt idx="8218">
                  <c:v>#N/A</c:v>
                </c:pt>
                <c:pt idx="8219">
                  <c:v>#N/A</c:v>
                </c:pt>
                <c:pt idx="8220">
                  <c:v>#N/A</c:v>
                </c:pt>
                <c:pt idx="8221">
                  <c:v>#N/A</c:v>
                </c:pt>
                <c:pt idx="8222">
                  <c:v>#N/A</c:v>
                </c:pt>
                <c:pt idx="8223">
                  <c:v>#N/A</c:v>
                </c:pt>
                <c:pt idx="8224">
                  <c:v>#N/A</c:v>
                </c:pt>
                <c:pt idx="8225">
                  <c:v>#N/A</c:v>
                </c:pt>
                <c:pt idx="8226">
                  <c:v>#N/A</c:v>
                </c:pt>
                <c:pt idx="8227">
                  <c:v>#N/A</c:v>
                </c:pt>
                <c:pt idx="8228">
                  <c:v>#N/A</c:v>
                </c:pt>
                <c:pt idx="8229">
                  <c:v>#N/A</c:v>
                </c:pt>
                <c:pt idx="8230">
                  <c:v>#N/A</c:v>
                </c:pt>
                <c:pt idx="8231">
                  <c:v>#N/A</c:v>
                </c:pt>
                <c:pt idx="8232">
                  <c:v>#N/A</c:v>
                </c:pt>
                <c:pt idx="8233">
                  <c:v>#N/A</c:v>
                </c:pt>
                <c:pt idx="8234">
                  <c:v>#N/A</c:v>
                </c:pt>
                <c:pt idx="8235">
                  <c:v>#N/A</c:v>
                </c:pt>
                <c:pt idx="8236">
                  <c:v>#N/A</c:v>
                </c:pt>
                <c:pt idx="8237">
                  <c:v>#N/A</c:v>
                </c:pt>
                <c:pt idx="8238">
                  <c:v>#N/A</c:v>
                </c:pt>
                <c:pt idx="8239">
                  <c:v>#N/A</c:v>
                </c:pt>
                <c:pt idx="8240">
                  <c:v>#N/A</c:v>
                </c:pt>
                <c:pt idx="8241">
                  <c:v>#N/A</c:v>
                </c:pt>
                <c:pt idx="8242">
                  <c:v>#N/A</c:v>
                </c:pt>
                <c:pt idx="8243">
                  <c:v>#N/A</c:v>
                </c:pt>
                <c:pt idx="8244">
                  <c:v>#N/A</c:v>
                </c:pt>
                <c:pt idx="8245">
                  <c:v>#N/A</c:v>
                </c:pt>
                <c:pt idx="8246">
                  <c:v>#N/A</c:v>
                </c:pt>
                <c:pt idx="8247">
                  <c:v>#N/A</c:v>
                </c:pt>
                <c:pt idx="8248">
                  <c:v>#N/A</c:v>
                </c:pt>
                <c:pt idx="8249">
                  <c:v>#N/A</c:v>
                </c:pt>
                <c:pt idx="8250">
                  <c:v>#N/A</c:v>
                </c:pt>
                <c:pt idx="8251">
                  <c:v>#N/A</c:v>
                </c:pt>
                <c:pt idx="8252">
                  <c:v>#N/A</c:v>
                </c:pt>
                <c:pt idx="8253">
                  <c:v>#N/A</c:v>
                </c:pt>
                <c:pt idx="8254">
                  <c:v>#N/A</c:v>
                </c:pt>
                <c:pt idx="8255">
                  <c:v>#N/A</c:v>
                </c:pt>
                <c:pt idx="8256">
                  <c:v>#N/A</c:v>
                </c:pt>
                <c:pt idx="8257">
                  <c:v>#N/A</c:v>
                </c:pt>
                <c:pt idx="8258">
                  <c:v>#N/A</c:v>
                </c:pt>
                <c:pt idx="8259">
                  <c:v>#N/A</c:v>
                </c:pt>
                <c:pt idx="8260">
                  <c:v>#N/A</c:v>
                </c:pt>
                <c:pt idx="8261">
                  <c:v>#N/A</c:v>
                </c:pt>
                <c:pt idx="8262">
                  <c:v>#N/A</c:v>
                </c:pt>
                <c:pt idx="8263">
                  <c:v>#N/A</c:v>
                </c:pt>
                <c:pt idx="8264">
                  <c:v>#N/A</c:v>
                </c:pt>
                <c:pt idx="8265">
                  <c:v>#N/A</c:v>
                </c:pt>
                <c:pt idx="8266">
                  <c:v>#N/A</c:v>
                </c:pt>
                <c:pt idx="8267">
                  <c:v>#N/A</c:v>
                </c:pt>
                <c:pt idx="8268">
                  <c:v>#N/A</c:v>
                </c:pt>
                <c:pt idx="8269">
                  <c:v>#N/A</c:v>
                </c:pt>
                <c:pt idx="8270">
                  <c:v>#N/A</c:v>
                </c:pt>
                <c:pt idx="8271">
                  <c:v>#N/A</c:v>
                </c:pt>
                <c:pt idx="8272">
                  <c:v>#N/A</c:v>
                </c:pt>
                <c:pt idx="8273">
                  <c:v>#N/A</c:v>
                </c:pt>
                <c:pt idx="8274">
                  <c:v>#N/A</c:v>
                </c:pt>
                <c:pt idx="8275">
                  <c:v>#N/A</c:v>
                </c:pt>
                <c:pt idx="8276">
                  <c:v>#N/A</c:v>
                </c:pt>
                <c:pt idx="8277">
                  <c:v>#N/A</c:v>
                </c:pt>
                <c:pt idx="8278">
                  <c:v>#N/A</c:v>
                </c:pt>
                <c:pt idx="8279">
                  <c:v>#N/A</c:v>
                </c:pt>
                <c:pt idx="8280">
                  <c:v>#N/A</c:v>
                </c:pt>
                <c:pt idx="8281">
                  <c:v>#N/A</c:v>
                </c:pt>
                <c:pt idx="8282">
                  <c:v>#N/A</c:v>
                </c:pt>
                <c:pt idx="8283">
                  <c:v>#N/A</c:v>
                </c:pt>
                <c:pt idx="8284">
                  <c:v>#N/A</c:v>
                </c:pt>
                <c:pt idx="8285">
                  <c:v>#N/A</c:v>
                </c:pt>
                <c:pt idx="8286">
                  <c:v>#N/A</c:v>
                </c:pt>
                <c:pt idx="8287">
                  <c:v>#N/A</c:v>
                </c:pt>
                <c:pt idx="8288">
                  <c:v>#N/A</c:v>
                </c:pt>
                <c:pt idx="8289">
                  <c:v>#N/A</c:v>
                </c:pt>
                <c:pt idx="8290">
                  <c:v>#N/A</c:v>
                </c:pt>
                <c:pt idx="8291">
                  <c:v>#N/A</c:v>
                </c:pt>
                <c:pt idx="8292">
                  <c:v>#N/A</c:v>
                </c:pt>
                <c:pt idx="8293">
                  <c:v>#N/A</c:v>
                </c:pt>
                <c:pt idx="8294">
                  <c:v>#N/A</c:v>
                </c:pt>
                <c:pt idx="8295">
                  <c:v>#N/A</c:v>
                </c:pt>
                <c:pt idx="8296">
                  <c:v>#N/A</c:v>
                </c:pt>
                <c:pt idx="8297">
                  <c:v>#N/A</c:v>
                </c:pt>
                <c:pt idx="8298">
                  <c:v>#N/A</c:v>
                </c:pt>
                <c:pt idx="8299">
                  <c:v>#N/A</c:v>
                </c:pt>
                <c:pt idx="8300">
                  <c:v>#N/A</c:v>
                </c:pt>
                <c:pt idx="8301">
                  <c:v>#N/A</c:v>
                </c:pt>
                <c:pt idx="8302">
                  <c:v>#N/A</c:v>
                </c:pt>
                <c:pt idx="8303">
                  <c:v>#N/A</c:v>
                </c:pt>
                <c:pt idx="8304">
                  <c:v>#N/A</c:v>
                </c:pt>
                <c:pt idx="8305">
                  <c:v>#N/A</c:v>
                </c:pt>
                <c:pt idx="8306">
                  <c:v>#N/A</c:v>
                </c:pt>
                <c:pt idx="8307">
                  <c:v>#N/A</c:v>
                </c:pt>
                <c:pt idx="8308">
                  <c:v>#N/A</c:v>
                </c:pt>
                <c:pt idx="8309">
                  <c:v>#N/A</c:v>
                </c:pt>
                <c:pt idx="8310">
                  <c:v>#N/A</c:v>
                </c:pt>
                <c:pt idx="8311">
                  <c:v>#N/A</c:v>
                </c:pt>
                <c:pt idx="8312">
                  <c:v>#N/A</c:v>
                </c:pt>
                <c:pt idx="8313">
                  <c:v>#N/A</c:v>
                </c:pt>
                <c:pt idx="8314">
                  <c:v>#N/A</c:v>
                </c:pt>
                <c:pt idx="8315">
                  <c:v>#N/A</c:v>
                </c:pt>
                <c:pt idx="8316">
                  <c:v>#N/A</c:v>
                </c:pt>
                <c:pt idx="8317">
                  <c:v>#N/A</c:v>
                </c:pt>
                <c:pt idx="8318">
                  <c:v>#N/A</c:v>
                </c:pt>
                <c:pt idx="8319">
                  <c:v>#N/A</c:v>
                </c:pt>
                <c:pt idx="8320">
                  <c:v>#N/A</c:v>
                </c:pt>
                <c:pt idx="8321">
                  <c:v>#N/A</c:v>
                </c:pt>
                <c:pt idx="8322">
                  <c:v>#N/A</c:v>
                </c:pt>
                <c:pt idx="8323">
                  <c:v>#N/A</c:v>
                </c:pt>
                <c:pt idx="8324">
                  <c:v>#N/A</c:v>
                </c:pt>
                <c:pt idx="8325">
                  <c:v>#N/A</c:v>
                </c:pt>
                <c:pt idx="8326">
                  <c:v>#N/A</c:v>
                </c:pt>
                <c:pt idx="8327">
                  <c:v>#N/A</c:v>
                </c:pt>
                <c:pt idx="8328">
                  <c:v>#N/A</c:v>
                </c:pt>
                <c:pt idx="8329">
                  <c:v>#N/A</c:v>
                </c:pt>
                <c:pt idx="8330">
                  <c:v>#N/A</c:v>
                </c:pt>
                <c:pt idx="8331">
                  <c:v>#N/A</c:v>
                </c:pt>
                <c:pt idx="8332">
                  <c:v>#N/A</c:v>
                </c:pt>
                <c:pt idx="8333">
                  <c:v>#N/A</c:v>
                </c:pt>
                <c:pt idx="8334">
                  <c:v>#N/A</c:v>
                </c:pt>
                <c:pt idx="8335">
                  <c:v>#N/A</c:v>
                </c:pt>
                <c:pt idx="8336">
                  <c:v>#N/A</c:v>
                </c:pt>
                <c:pt idx="8337">
                  <c:v>#N/A</c:v>
                </c:pt>
                <c:pt idx="8338">
                  <c:v>#N/A</c:v>
                </c:pt>
                <c:pt idx="8339">
                  <c:v>#N/A</c:v>
                </c:pt>
                <c:pt idx="8340">
                  <c:v>#N/A</c:v>
                </c:pt>
                <c:pt idx="8341">
                  <c:v>#N/A</c:v>
                </c:pt>
                <c:pt idx="8342">
                  <c:v>#N/A</c:v>
                </c:pt>
                <c:pt idx="8343">
                  <c:v>#N/A</c:v>
                </c:pt>
                <c:pt idx="8344">
                  <c:v>#N/A</c:v>
                </c:pt>
                <c:pt idx="8345">
                  <c:v>#N/A</c:v>
                </c:pt>
                <c:pt idx="8346">
                  <c:v>#N/A</c:v>
                </c:pt>
                <c:pt idx="8347">
                  <c:v>#N/A</c:v>
                </c:pt>
                <c:pt idx="8348">
                  <c:v>#N/A</c:v>
                </c:pt>
                <c:pt idx="8349">
                  <c:v>#N/A</c:v>
                </c:pt>
                <c:pt idx="8350">
                  <c:v>#N/A</c:v>
                </c:pt>
                <c:pt idx="8351">
                  <c:v>#N/A</c:v>
                </c:pt>
                <c:pt idx="8352">
                  <c:v>#N/A</c:v>
                </c:pt>
                <c:pt idx="8353">
                  <c:v>#N/A</c:v>
                </c:pt>
                <c:pt idx="8354">
                  <c:v>#N/A</c:v>
                </c:pt>
                <c:pt idx="8355">
                  <c:v>#N/A</c:v>
                </c:pt>
                <c:pt idx="8356">
                  <c:v>#N/A</c:v>
                </c:pt>
                <c:pt idx="8357">
                  <c:v>#N/A</c:v>
                </c:pt>
                <c:pt idx="8358">
                  <c:v>#N/A</c:v>
                </c:pt>
                <c:pt idx="8359">
                  <c:v>#N/A</c:v>
                </c:pt>
                <c:pt idx="8360">
                  <c:v>#N/A</c:v>
                </c:pt>
                <c:pt idx="8361">
                  <c:v>#N/A</c:v>
                </c:pt>
                <c:pt idx="8362">
                  <c:v>#N/A</c:v>
                </c:pt>
                <c:pt idx="8363">
                  <c:v>#N/A</c:v>
                </c:pt>
                <c:pt idx="8364">
                  <c:v>#N/A</c:v>
                </c:pt>
                <c:pt idx="8365">
                  <c:v>#N/A</c:v>
                </c:pt>
                <c:pt idx="8366">
                  <c:v>#N/A</c:v>
                </c:pt>
                <c:pt idx="8367">
                  <c:v>#N/A</c:v>
                </c:pt>
                <c:pt idx="8368">
                  <c:v>#N/A</c:v>
                </c:pt>
                <c:pt idx="8369">
                  <c:v>#N/A</c:v>
                </c:pt>
                <c:pt idx="8370">
                  <c:v>#N/A</c:v>
                </c:pt>
                <c:pt idx="8371">
                  <c:v>#N/A</c:v>
                </c:pt>
                <c:pt idx="8372">
                  <c:v>#N/A</c:v>
                </c:pt>
                <c:pt idx="8373">
                  <c:v>#N/A</c:v>
                </c:pt>
                <c:pt idx="8374">
                  <c:v>#N/A</c:v>
                </c:pt>
                <c:pt idx="8375">
                  <c:v>#N/A</c:v>
                </c:pt>
                <c:pt idx="8376">
                  <c:v>#N/A</c:v>
                </c:pt>
                <c:pt idx="8377">
                  <c:v>#N/A</c:v>
                </c:pt>
                <c:pt idx="8378">
                  <c:v>#N/A</c:v>
                </c:pt>
                <c:pt idx="8379">
                  <c:v>#N/A</c:v>
                </c:pt>
                <c:pt idx="8380">
                  <c:v>#N/A</c:v>
                </c:pt>
                <c:pt idx="8381">
                  <c:v>#N/A</c:v>
                </c:pt>
                <c:pt idx="8382">
                  <c:v>#N/A</c:v>
                </c:pt>
                <c:pt idx="8383">
                  <c:v>#N/A</c:v>
                </c:pt>
                <c:pt idx="8384">
                  <c:v>#N/A</c:v>
                </c:pt>
                <c:pt idx="8385">
                  <c:v>#N/A</c:v>
                </c:pt>
                <c:pt idx="8386">
                  <c:v>#N/A</c:v>
                </c:pt>
                <c:pt idx="8387">
                  <c:v>#N/A</c:v>
                </c:pt>
                <c:pt idx="8388">
                  <c:v>#N/A</c:v>
                </c:pt>
                <c:pt idx="8389">
                  <c:v>#N/A</c:v>
                </c:pt>
                <c:pt idx="8390">
                  <c:v>#N/A</c:v>
                </c:pt>
                <c:pt idx="8391">
                  <c:v>#N/A</c:v>
                </c:pt>
                <c:pt idx="8392">
                  <c:v>#N/A</c:v>
                </c:pt>
                <c:pt idx="8393">
                  <c:v>#N/A</c:v>
                </c:pt>
                <c:pt idx="8394">
                  <c:v>#N/A</c:v>
                </c:pt>
                <c:pt idx="8395">
                  <c:v>#N/A</c:v>
                </c:pt>
                <c:pt idx="8396">
                  <c:v>#N/A</c:v>
                </c:pt>
                <c:pt idx="8397">
                  <c:v>#N/A</c:v>
                </c:pt>
                <c:pt idx="8398">
                  <c:v>#N/A</c:v>
                </c:pt>
                <c:pt idx="8399">
                  <c:v>#N/A</c:v>
                </c:pt>
                <c:pt idx="8400">
                  <c:v>#N/A</c:v>
                </c:pt>
                <c:pt idx="8401">
                  <c:v>#N/A</c:v>
                </c:pt>
                <c:pt idx="8402">
                  <c:v>#N/A</c:v>
                </c:pt>
                <c:pt idx="8403">
                  <c:v>#N/A</c:v>
                </c:pt>
                <c:pt idx="8404">
                  <c:v>#N/A</c:v>
                </c:pt>
                <c:pt idx="8405">
                  <c:v>#N/A</c:v>
                </c:pt>
                <c:pt idx="8406">
                  <c:v>#N/A</c:v>
                </c:pt>
                <c:pt idx="8407">
                  <c:v>#N/A</c:v>
                </c:pt>
                <c:pt idx="8408">
                  <c:v>#N/A</c:v>
                </c:pt>
                <c:pt idx="8409">
                  <c:v>#N/A</c:v>
                </c:pt>
                <c:pt idx="8410">
                  <c:v>#N/A</c:v>
                </c:pt>
                <c:pt idx="8411">
                  <c:v>#N/A</c:v>
                </c:pt>
                <c:pt idx="8412">
                  <c:v>#N/A</c:v>
                </c:pt>
                <c:pt idx="8413">
                  <c:v>#N/A</c:v>
                </c:pt>
                <c:pt idx="8414">
                  <c:v>#N/A</c:v>
                </c:pt>
                <c:pt idx="8415">
                  <c:v>#N/A</c:v>
                </c:pt>
                <c:pt idx="8416">
                  <c:v>#N/A</c:v>
                </c:pt>
                <c:pt idx="8417">
                  <c:v>#N/A</c:v>
                </c:pt>
                <c:pt idx="8418">
                  <c:v>#N/A</c:v>
                </c:pt>
                <c:pt idx="8419">
                  <c:v>#N/A</c:v>
                </c:pt>
                <c:pt idx="8420">
                  <c:v>#N/A</c:v>
                </c:pt>
                <c:pt idx="8421">
                  <c:v>#N/A</c:v>
                </c:pt>
                <c:pt idx="8422">
                  <c:v>#N/A</c:v>
                </c:pt>
                <c:pt idx="8423">
                  <c:v>#N/A</c:v>
                </c:pt>
                <c:pt idx="8424">
                  <c:v>#N/A</c:v>
                </c:pt>
                <c:pt idx="8425">
                  <c:v>#N/A</c:v>
                </c:pt>
                <c:pt idx="8426">
                  <c:v>#N/A</c:v>
                </c:pt>
                <c:pt idx="8427">
                  <c:v>#N/A</c:v>
                </c:pt>
                <c:pt idx="8428">
                  <c:v>#N/A</c:v>
                </c:pt>
                <c:pt idx="8429">
                  <c:v>#N/A</c:v>
                </c:pt>
                <c:pt idx="8430">
                  <c:v>#N/A</c:v>
                </c:pt>
                <c:pt idx="8431">
                  <c:v>#N/A</c:v>
                </c:pt>
                <c:pt idx="8432">
                  <c:v>#N/A</c:v>
                </c:pt>
                <c:pt idx="8433">
                  <c:v>#N/A</c:v>
                </c:pt>
                <c:pt idx="8434">
                  <c:v>#N/A</c:v>
                </c:pt>
                <c:pt idx="8435">
                  <c:v>#N/A</c:v>
                </c:pt>
                <c:pt idx="8436">
                  <c:v>#N/A</c:v>
                </c:pt>
                <c:pt idx="8437">
                  <c:v>#N/A</c:v>
                </c:pt>
                <c:pt idx="8438">
                  <c:v>#N/A</c:v>
                </c:pt>
                <c:pt idx="8439">
                  <c:v>#N/A</c:v>
                </c:pt>
                <c:pt idx="8440">
                  <c:v>#N/A</c:v>
                </c:pt>
                <c:pt idx="8441">
                  <c:v>#N/A</c:v>
                </c:pt>
                <c:pt idx="8442">
                  <c:v>#N/A</c:v>
                </c:pt>
                <c:pt idx="8443">
                  <c:v>#N/A</c:v>
                </c:pt>
                <c:pt idx="8444">
                  <c:v>#N/A</c:v>
                </c:pt>
                <c:pt idx="8445">
                  <c:v>#N/A</c:v>
                </c:pt>
                <c:pt idx="8446">
                  <c:v>#N/A</c:v>
                </c:pt>
                <c:pt idx="8447">
                  <c:v>#N/A</c:v>
                </c:pt>
                <c:pt idx="8448">
                  <c:v>#N/A</c:v>
                </c:pt>
                <c:pt idx="8449">
                  <c:v>#N/A</c:v>
                </c:pt>
                <c:pt idx="8450">
                  <c:v>#N/A</c:v>
                </c:pt>
                <c:pt idx="8451">
                  <c:v>#N/A</c:v>
                </c:pt>
                <c:pt idx="8452">
                  <c:v>#N/A</c:v>
                </c:pt>
                <c:pt idx="8453">
                  <c:v>#N/A</c:v>
                </c:pt>
                <c:pt idx="8454">
                  <c:v>#N/A</c:v>
                </c:pt>
                <c:pt idx="8455">
                  <c:v>#N/A</c:v>
                </c:pt>
                <c:pt idx="8456">
                  <c:v>#N/A</c:v>
                </c:pt>
                <c:pt idx="8457">
                  <c:v>#N/A</c:v>
                </c:pt>
                <c:pt idx="8458">
                  <c:v>#N/A</c:v>
                </c:pt>
                <c:pt idx="8459">
                  <c:v>#N/A</c:v>
                </c:pt>
                <c:pt idx="8460">
                  <c:v>#N/A</c:v>
                </c:pt>
                <c:pt idx="8461">
                  <c:v>#N/A</c:v>
                </c:pt>
                <c:pt idx="8462">
                  <c:v>#N/A</c:v>
                </c:pt>
                <c:pt idx="8463">
                  <c:v>#N/A</c:v>
                </c:pt>
                <c:pt idx="8464">
                  <c:v>#N/A</c:v>
                </c:pt>
                <c:pt idx="8465">
                  <c:v>#N/A</c:v>
                </c:pt>
                <c:pt idx="8466">
                  <c:v>#N/A</c:v>
                </c:pt>
                <c:pt idx="8467">
                  <c:v>#N/A</c:v>
                </c:pt>
                <c:pt idx="8468">
                  <c:v>#N/A</c:v>
                </c:pt>
                <c:pt idx="8469">
                  <c:v>#N/A</c:v>
                </c:pt>
                <c:pt idx="8470">
                  <c:v>#N/A</c:v>
                </c:pt>
                <c:pt idx="8471">
                  <c:v>#N/A</c:v>
                </c:pt>
                <c:pt idx="8472">
                  <c:v>#N/A</c:v>
                </c:pt>
                <c:pt idx="8473">
                  <c:v>#N/A</c:v>
                </c:pt>
                <c:pt idx="8474">
                  <c:v>#N/A</c:v>
                </c:pt>
                <c:pt idx="8475">
                  <c:v>#N/A</c:v>
                </c:pt>
                <c:pt idx="8476">
                  <c:v>#N/A</c:v>
                </c:pt>
                <c:pt idx="8477">
                  <c:v>#N/A</c:v>
                </c:pt>
                <c:pt idx="8478">
                  <c:v>#N/A</c:v>
                </c:pt>
                <c:pt idx="8479">
                  <c:v>#N/A</c:v>
                </c:pt>
                <c:pt idx="8480">
                  <c:v>#N/A</c:v>
                </c:pt>
                <c:pt idx="8481">
                  <c:v>#N/A</c:v>
                </c:pt>
                <c:pt idx="8482">
                  <c:v>#N/A</c:v>
                </c:pt>
                <c:pt idx="8483">
                  <c:v>#N/A</c:v>
                </c:pt>
                <c:pt idx="8484">
                  <c:v>#N/A</c:v>
                </c:pt>
                <c:pt idx="8485">
                  <c:v>#N/A</c:v>
                </c:pt>
                <c:pt idx="8486">
                  <c:v>#N/A</c:v>
                </c:pt>
                <c:pt idx="8487">
                  <c:v>#N/A</c:v>
                </c:pt>
                <c:pt idx="8488">
                  <c:v>#N/A</c:v>
                </c:pt>
                <c:pt idx="8489">
                  <c:v>#N/A</c:v>
                </c:pt>
                <c:pt idx="8490">
                  <c:v>#N/A</c:v>
                </c:pt>
                <c:pt idx="8491">
                  <c:v>#N/A</c:v>
                </c:pt>
                <c:pt idx="8492">
                  <c:v>#N/A</c:v>
                </c:pt>
                <c:pt idx="8493">
                  <c:v>#N/A</c:v>
                </c:pt>
                <c:pt idx="8494">
                  <c:v>#N/A</c:v>
                </c:pt>
                <c:pt idx="8495">
                  <c:v>#N/A</c:v>
                </c:pt>
                <c:pt idx="8496">
                  <c:v>#N/A</c:v>
                </c:pt>
                <c:pt idx="8497">
                  <c:v>#N/A</c:v>
                </c:pt>
                <c:pt idx="8498">
                  <c:v>#N/A</c:v>
                </c:pt>
                <c:pt idx="8499">
                  <c:v>#N/A</c:v>
                </c:pt>
                <c:pt idx="8500">
                  <c:v>#N/A</c:v>
                </c:pt>
                <c:pt idx="8501">
                  <c:v>#N/A</c:v>
                </c:pt>
                <c:pt idx="8502">
                  <c:v>#N/A</c:v>
                </c:pt>
                <c:pt idx="8503">
                  <c:v>#N/A</c:v>
                </c:pt>
                <c:pt idx="8504">
                  <c:v>#N/A</c:v>
                </c:pt>
                <c:pt idx="8505">
                  <c:v>#N/A</c:v>
                </c:pt>
                <c:pt idx="8506">
                  <c:v>#N/A</c:v>
                </c:pt>
                <c:pt idx="8507">
                  <c:v>#N/A</c:v>
                </c:pt>
                <c:pt idx="8508">
                  <c:v>#N/A</c:v>
                </c:pt>
                <c:pt idx="8509">
                  <c:v>#N/A</c:v>
                </c:pt>
                <c:pt idx="8510">
                  <c:v>#N/A</c:v>
                </c:pt>
                <c:pt idx="8511">
                  <c:v>#N/A</c:v>
                </c:pt>
                <c:pt idx="8512">
                  <c:v>#N/A</c:v>
                </c:pt>
                <c:pt idx="8513">
                  <c:v>#N/A</c:v>
                </c:pt>
                <c:pt idx="8514">
                  <c:v>#N/A</c:v>
                </c:pt>
                <c:pt idx="8515">
                  <c:v>#N/A</c:v>
                </c:pt>
                <c:pt idx="8516">
                  <c:v>#N/A</c:v>
                </c:pt>
                <c:pt idx="8517">
                  <c:v>#N/A</c:v>
                </c:pt>
                <c:pt idx="8518">
                  <c:v>#N/A</c:v>
                </c:pt>
                <c:pt idx="8519">
                  <c:v>#N/A</c:v>
                </c:pt>
                <c:pt idx="8520">
                  <c:v>#N/A</c:v>
                </c:pt>
                <c:pt idx="8521">
                  <c:v>#N/A</c:v>
                </c:pt>
                <c:pt idx="8522">
                  <c:v>#N/A</c:v>
                </c:pt>
                <c:pt idx="8523">
                  <c:v>#N/A</c:v>
                </c:pt>
                <c:pt idx="8524">
                  <c:v>#N/A</c:v>
                </c:pt>
                <c:pt idx="8525">
                  <c:v>#N/A</c:v>
                </c:pt>
                <c:pt idx="8526">
                  <c:v>#N/A</c:v>
                </c:pt>
                <c:pt idx="8527">
                  <c:v>#N/A</c:v>
                </c:pt>
                <c:pt idx="8528">
                  <c:v>#N/A</c:v>
                </c:pt>
                <c:pt idx="8529">
                  <c:v>#N/A</c:v>
                </c:pt>
                <c:pt idx="8530">
                  <c:v>#N/A</c:v>
                </c:pt>
                <c:pt idx="8531">
                  <c:v>#N/A</c:v>
                </c:pt>
                <c:pt idx="8532">
                  <c:v>#N/A</c:v>
                </c:pt>
                <c:pt idx="8533">
                  <c:v>#N/A</c:v>
                </c:pt>
                <c:pt idx="8534">
                  <c:v>#N/A</c:v>
                </c:pt>
                <c:pt idx="8535">
                  <c:v>#N/A</c:v>
                </c:pt>
                <c:pt idx="8536">
                  <c:v>#N/A</c:v>
                </c:pt>
                <c:pt idx="8537">
                  <c:v>#N/A</c:v>
                </c:pt>
                <c:pt idx="8538">
                  <c:v>#N/A</c:v>
                </c:pt>
                <c:pt idx="8539">
                  <c:v>#N/A</c:v>
                </c:pt>
                <c:pt idx="8540">
                  <c:v>#N/A</c:v>
                </c:pt>
                <c:pt idx="8541">
                  <c:v>#N/A</c:v>
                </c:pt>
                <c:pt idx="8542">
                  <c:v>#N/A</c:v>
                </c:pt>
                <c:pt idx="8543">
                  <c:v>#N/A</c:v>
                </c:pt>
                <c:pt idx="8544">
                  <c:v>#N/A</c:v>
                </c:pt>
                <c:pt idx="8545">
                  <c:v>#N/A</c:v>
                </c:pt>
                <c:pt idx="8546">
                  <c:v>#N/A</c:v>
                </c:pt>
                <c:pt idx="8547">
                  <c:v>#N/A</c:v>
                </c:pt>
                <c:pt idx="8548">
                  <c:v>#N/A</c:v>
                </c:pt>
                <c:pt idx="8549">
                  <c:v>#N/A</c:v>
                </c:pt>
                <c:pt idx="8550">
                  <c:v>#N/A</c:v>
                </c:pt>
                <c:pt idx="8551">
                  <c:v>#N/A</c:v>
                </c:pt>
                <c:pt idx="8552">
                  <c:v>#N/A</c:v>
                </c:pt>
                <c:pt idx="8553">
                  <c:v>#N/A</c:v>
                </c:pt>
                <c:pt idx="8554">
                  <c:v>#N/A</c:v>
                </c:pt>
                <c:pt idx="8555">
                  <c:v>#N/A</c:v>
                </c:pt>
                <c:pt idx="8556">
                  <c:v>#N/A</c:v>
                </c:pt>
                <c:pt idx="8557">
                  <c:v>#N/A</c:v>
                </c:pt>
                <c:pt idx="8558">
                  <c:v>#N/A</c:v>
                </c:pt>
                <c:pt idx="8559">
                  <c:v>#N/A</c:v>
                </c:pt>
                <c:pt idx="8560">
                  <c:v>#N/A</c:v>
                </c:pt>
                <c:pt idx="8561">
                  <c:v>#N/A</c:v>
                </c:pt>
                <c:pt idx="8562">
                  <c:v>#N/A</c:v>
                </c:pt>
                <c:pt idx="8563">
                  <c:v>#N/A</c:v>
                </c:pt>
                <c:pt idx="8564">
                  <c:v>#N/A</c:v>
                </c:pt>
                <c:pt idx="8565">
                  <c:v>#N/A</c:v>
                </c:pt>
                <c:pt idx="8566">
                  <c:v>#N/A</c:v>
                </c:pt>
                <c:pt idx="8567">
                  <c:v>#N/A</c:v>
                </c:pt>
                <c:pt idx="8568">
                  <c:v>#N/A</c:v>
                </c:pt>
                <c:pt idx="8569">
                  <c:v>#N/A</c:v>
                </c:pt>
                <c:pt idx="8570">
                  <c:v>#N/A</c:v>
                </c:pt>
                <c:pt idx="8571">
                  <c:v>#N/A</c:v>
                </c:pt>
                <c:pt idx="8572">
                  <c:v>#N/A</c:v>
                </c:pt>
                <c:pt idx="8573">
                  <c:v>#N/A</c:v>
                </c:pt>
                <c:pt idx="8574">
                  <c:v>#N/A</c:v>
                </c:pt>
                <c:pt idx="8575">
                  <c:v>#N/A</c:v>
                </c:pt>
                <c:pt idx="8576">
                  <c:v>#N/A</c:v>
                </c:pt>
                <c:pt idx="8577">
                  <c:v>#N/A</c:v>
                </c:pt>
                <c:pt idx="8578">
                  <c:v>#N/A</c:v>
                </c:pt>
                <c:pt idx="8579">
                  <c:v>#N/A</c:v>
                </c:pt>
                <c:pt idx="8580">
                  <c:v>#N/A</c:v>
                </c:pt>
                <c:pt idx="8581">
                  <c:v>#N/A</c:v>
                </c:pt>
                <c:pt idx="8582">
                  <c:v>#N/A</c:v>
                </c:pt>
                <c:pt idx="8583">
                  <c:v>#N/A</c:v>
                </c:pt>
                <c:pt idx="8584">
                  <c:v>#N/A</c:v>
                </c:pt>
                <c:pt idx="8585">
                  <c:v>#N/A</c:v>
                </c:pt>
                <c:pt idx="8586">
                  <c:v>#N/A</c:v>
                </c:pt>
                <c:pt idx="8587">
                  <c:v>#N/A</c:v>
                </c:pt>
                <c:pt idx="8588">
                  <c:v>#N/A</c:v>
                </c:pt>
                <c:pt idx="8589">
                  <c:v>#N/A</c:v>
                </c:pt>
                <c:pt idx="8590">
                  <c:v>#N/A</c:v>
                </c:pt>
                <c:pt idx="8591">
                  <c:v>#N/A</c:v>
                </c:pt>
                <c:pt idx="8592">
                  <c:v>#N/A</c:v>
                </c:pt>
                <c:pt idx="8593">
                  <c:v>#N/A</c:v>
                </c:pt>
                <c:pt idx="8594">
                  <c:v>#N/A</c:v>
                </c:pt>
                <c:pt idx="8595">
                  <c:v>#N/A</c:v>
                </c:pt>
                <c:pt idx="8596">
                  <c:v>#N/A</c:v>
                </c:pt>
                <c:pt idx="8597">
                  <c:v>#N/A</c:v>
                </c:pt>
                <c:pt idx="8598">
                  <c:v>#N/A</c:v>
                </c:pt>
                <c:pt idx="8599">
                  <c:v>#N/A</c:v>
                </c:pt>
                <c:pt idx="8600">
                  <c:v>#N/A</c:v>
                </c:pt>
                <c:pt idx="8601">
                  <c:v>#N/A</c:v>
                </c:pt>
                <c:pt idx="8602">
                  <c:v>#N/A</c:v>
                </c:pt>
                <c:pt idx="8603">
                  <c:v>#N/A</c:v>
                </c:pt>
                <c:pt idx="8604">
                  <c:v>#N/A</c:v>
                </c:pt>
                <c:pt idx="8605">
                  <c:v>#N/A</c:v>
                </c:pt>
                <c:pt idx="8606">
                  <c:v>#N/A</c:v>
                </c:pt>
                <c:pt idx="8607">
                  <c:v>#N/A</c:v>
                </c:pt>
                <c:pt idx="8608">
                  <c:v>#N/A</c:v>
                </c:pt>
                <c:pt idx="8609">
                  <c:v>#N/A</c:v>
                </c:pt>
                <c:pt idx="8610">
                  <c:v>#N/A</c:v>
                </c:pt>
                <c:pt idx="8611">
                  <c:v>#N/A</c:v>
                </c:pt>
                <c:pt idx="8612">
                  <c:v>#N/A</c:v>
                </c:pt>
                <c:pt idx="8613">
                  <c:v>#N/A</c:v>
                </c:pt>
                <c:pt idx="8614">
                  <c:v>#N/A</c:v>
                </c:pt>
                <c:pt idx="8615">
                  <c:v>#N/A</c:v>
                </c:pt>
                <c:pt idx="8616">
                  <c:v>#N/A</c:v>
                </c:pt>
                <c:pt idx="8617">
                  <c:v>#N/A</c:v>
                </c:pt>
                <c:pt idx="8618">
                  <c:v>#N/A</c:v>
                </c:pt>
                <c:pt idx="8619">
                  <c:v>#N/A</c:v>
                </c:pt>
                <c:pt idx="8620">
                  <c:v>#N/A</c:v>
                </c:pt>
                <c:pt idx="8621">
                  <c:v>#N/A</c:v>
                </c:pt>
                <c:pt idx="8622">
                  <c:v>#N/A</c:v>
                </c:pt>
                <c:pt idx="8623">
                  <c:v>#N/A</c:v>
                </c:pt>
                <c:pt idx="8624">
                  <c:v>#N/A</c:v>
                </c:pt>
                <c:pt idx="8625">
                  <c:v>#N/A</c:v>
                </c:pt>
                <c:pt idx="8626">
                  <c:v>#N/A</c:v>
                </c:pt>
                <c:pt idx="8627">
                  <c:v>#N/A</c:v>
                </c:pt>
                <c:pt idx="8628">
                  <c:v>#N/A</c:v>
                </c:pt>
                <c:pt idx="8629">
                  <c:v>#N/A</c:v>
                </c:pt>
                <c:pt idx="8630">
                  <c:v>#N/A</c:v>
                </c:pt>
                <c:pt idx="8631">
                  <c:v>#N/A</c:v>
                </c:pt>
                <c:pt idx="8632">
                  <c:v>#N/A</c:v>
                </c:pt>
                <c:pt idx="8633">
                  <c:v>#N/A</c:v>
                </c:pt>
                <c:pt idx="8634">
                  <c:v>#N/A</c:v>
                </c:pt>
                <c:pt idx="8635">
                  <c:v>#N/A</c:v>
                </c:pt>
                <c:pt idx="8636">
                  <c:v>#N/A</c:v>
                </c:pt>
                <c:pt idx="8637">
                  <c:v>#N/A</c:v>
                </c:pt>
                <c:pt idx="8638">
                  <c:v>#N/A</c:v>
                </c:pt>
                <c:pt idx="8639">
                  <c:v>#N/A</c:v>
                </c:pt>
                <c:pt idx="8640">
                  <c:v>#N/A</c:v>
                </c:pt>
                <c:pt idx="8641">
                  <c:v>#N/A</c:v>
                </c:pt>
                <c:pt idx="8642">
                  <c:v>#N/A</c:v>
                </c:pt>
                <c:pt idx="8643">
                  <c:v>#N/A</c:v>
                </c:pt>
                <c:pt idx="8644">
                  <c:v>#N/A</c:v>
                </c:pt>
                <c:pt idx="8645">
                  <c:v>#N/A</c:v>
                </c:pt>
                <c:pt idx="8646">
                  <c:v>#N/A</c:v>
                </c:pt>
                <c:pt idx="8647">
                  <c:v>#N/A</c:v>
                </c:pt>
                <c:pt idx="8648">
                  <c:v>#N/A</c:v>
                </c:pt>
                <c:pt idx="8649">
                  <c:v>#N/A</c:v>
                </c:pt>
                <c:pt idx="8650">
                  <c:v>#N/A</c:v>
                </c:pt>
                <c:pt idx="8651">
                  <c:v>#N/A</c:v>
                </c:pt>
                <c:pt idx="8652">
                  <c:v>#N/A</c:v>
                </c:pt>
                <c:pt idx="8653">
                  <c:v>#N/A</c:v>
                </c:pt>
                <c:pt idx="8654">
                  <c:v>#N/A</c:v>
                </c:pt>
                <c:pt idx="8655">
                  <c:v>#N/A</c:v>
                </c:pt>
                <c:pt idx="8656">
                  <c:v>#N/A</c:v>
                </c:pt>
                <c:pt idx="8657">
                  <c:v>#N/A</c:v>
                </c:pt>
                <c:pt idx="8658">
                  <c:v>#N/A</c:v>
                </c:pt>
                <c:pt idx="8659">
                  <c:v>#N/A</c:v>
                </c:pt>
                <c:pt idx="8660">
                  <c:v>#N/A</c:v>
                </c:pt>
                <c:pt idx="8661">
                  <c:v>#N/A</c:v>
                </c:pt>
                <c:pt idx="8662">
                  <c:v>#N/A</c:v>
                </c:pt>
                <c:pt idx="8663">
                  <c:v>#N/A</c:v>
                </c:pt>
                <c:pt idx="8664">
                  <c:v>#N/A</c:v>
                </c:pt>
                <c:pt idx="8665">
                  <c:v>#N/A</c:v>
                </c:pt>
                <c:pt idx="8666">
                  <c:v>#N/A</c:v>
                </c:pt>
                <c:pt idx="8667">
                  <c:v>#N/A</c:v>
                </c:pt>
                <c:pt idx="8668">
                  <c:v>#N/A</c:v>
                </c:pt>
                <c:pt idx="8669">
                  <c:v>#N/A</c:v>
                </c:pt>
                <c:pt idx="8670">
                  <c:v>#N/A</c:v>
                </c:pt>
                <c:pt idx="8671">
                  <c:v>#N/A</c:v>
                </c:pt>
                <c:pt idx="8672">
                  <c:v>#N/A</c:v>
                </c:pt>
                <c:pt idx="8673">
                  <c:v>#N/A</c:v>
                </c:pt>
                <c:pt idx="8674">
                  <c:v>#N/A</c:v>
                </c:pt>
                <c:pt idx="8675">
                  <c:v>#N/A</c:v>
                </c:pt>
                <c:pt idx="8676">
                  <c:v>#N/A</c:v>
                </c:pt>
                <c:pt idx="8677">
                  <c:v>#N/A</c:v>
                </c:pt>
                <c:pt idx="8678">
                  <c:v>#N/A</c:v>
                </c:pt>
                <c:pt idx="8679">
                  <c:v>#N/A</c:v>
                </c:pt>
                <c:pt idx="8680">
                  <c:v>#N/A</c:v>
                </c:pt>
                <c:pt idx="8681">
                  <c:v>#N/A</c:v>
                </c:pt>
                <c:pt idx="8682">
                  <c:v>#N/A</c:v>
                </c:pt>
                <c:pt idx="8683">
                  <c:v>#N/A</c:v>
                </c:pt>
                <c:pt idx="8684">
                  <c:v>#N/A</c:v>
                </c:pt>
                <c:pt idx="8685">
                  <c:v>#N/A</c:v>
                </c:pt>
                <c:pt idx="8686">
                  <c:v>#N/A</c:v>
                </c:pt>
                <c:pt idx="8687">
                  <c:v>#N/A</c:v>
                </c:pt>
                <c:pt idx="8688">
                  <c:v>#N/A</c:v>
                </c:pt>
                <c:pt idx="8689">
                  <c:v>#N/A</c:v>
                </c:pt>
                <c:pt idx="8690">
                  <c:v>#N/A</c:v>
                </c:pt>
                <c:pt idx="8691">
                  <c:v>#N/A</c:v>
                </c:pt>
                <c:pt idx="8692">
                  <c:v>#N/A</c:v>
                </c:pt>
                <c:pt idx="8693">
                  <c:v>#N/A</c:v>
                </c:pt>
                <c:pt idx="8694">
                  <c:v>#N/A</c:v>
                </c:pt>
                <c:pt idx="8695">
                  <c:v>#N/A</c:v>
                </c:pt>
                <c:pt idx="8696">
                  <c:v>#N/A</c:v>
                </c:pt>
                <c:pt idx="8697">
                  <c:v>#N/A</c:v>
                </c:pt>
                <c:pt idx="8698">
                  <c:v>#N/A</c:v>
                </c:pt>
                <c:pt idx="8699">
                  <c:v>#N/A</c:v>
                </c:pt>
                <c:pt idx="8700">
                  <c:v>#N/A</c:v>
                </c:pt>
                <c:pt idx="8701">
                  <c:v>#N/A</c:v>
                </c:pt>
                <c:pt idx="8702">
                  <c:v>#N/A</c:v>
                </c:pt>
                <c:pt idx="8703">
                  <c:v>#N/A</c:v>
                </c:pt>
                <c:pt idx="8704">
                  <c:v>#N/A</c:v>
                </c:pt>
                <c:pt idx="8705">
                  <c:v>#N/A</c:v>
                </c:pt>
                <c:pt idx="8706">
                  <c:v>#N/A</c:v>
                </c:pt>
                <c:pt idx="8707">
                  <c:v>#N/A</c:v>
                </c:pt>
                <c:pt idx="8708">
                  <c:v>#N/A</c:v>
                </c:pt>
                <c:pt idx="8709">
                  <c:v>#N/A</c:v>
                </c:pt>
                <c:pt idx="8710">
                  <c:v>#N/A</c:v>
                </c:pt>
                <c:pt idx="8711">
                  <c:v>#N/A</c:v>
                </c:pt>
                <c:pt idx="8712">
                  <c:v>#N/A</c:v>
                </c:pt>
                <c:pt idx="8713">
                  <c:v>#N/A</c:v>
                </c:pt>
                <c:pt idx="8714">
                  <c:v>#N/A</c:v>
                </c:pt>
                <c:pt idx="8715">
                  <c:v>#N/A</c:v>
                </c:pt>
                <c:pt idx="8716">
                  <c:v>#N/A</c:v>
                </c:pt>
                <c:pt idx="8717">
                  <c:v>#N/A</c:v>
                </c:pt>
                <c:pt idx="8718">
                  <c:v>#N/A</c:v>
                </c:pt>
                <c:pt idx="8719">
                  <c:v>#N/A</c:v>
                </c:pt>
                <c:pt idx="8720">
                  <c:v>#N/A</c:v>
                </c:pt>
                <c:pt idx="8721">
                  <c:v>#N/A</c:v>
                </c:pt>
                <c:pt idx="8722">
                  <c:v>#N/A</c:v>
                </c:pt>
                <c:pt idx="8723">
                  <c:v>#N/A</c:v>
                </c:pt>
                <c:pt idx="8724">
                  <c:v>#N/A</c:v>
                </c:pt>
                <c:pt idx="8725">
                  <c:v>#N/A</c:v>
                </c:pt>
                <c:pt idx="8726">
                  <c:v>#N/A</c:v>
                </c:pt>
                <c:pt idx="8727">
                  <c:v>#N/A</c:v>
                </c:pt>
                <c:pt idx="8728">
                  <c:v>#N/A</c:v>
                </c:pt>
                <c:pt idx="8729">
                  <c:v>#N/A</c:v>
                </c:pt>
                <c:pt idx="8730">
                  <c:v>#N/A</c:v>
                </c:pt>
                <c:pt idx="8731">
                  <c:v>#N/A</c:v>
                </c:pt>
                <c:pt idx="8732">
                  <c:v>#N/A</c:v>
                </c:pt>
                <c:pt idx="8733">
                  <c:v>#N/A</c:v>
                </c:pt>
                <c:pt idx="8734">
                  <c:v>#N/A</c:v>
                </c:pt>
                <c:pt idx="8735">
                  <c:v>#N/A</c:v>
                </c:pt>
                <c:pt idx="8736">
                  <c:v>#N/A</c:v>
                </c:pt>
                <c:pt idx="8737">
                  <c:v>#N/A</c:v>
                </c:pt>
                <c:pt idx="8738">
                  <c:v>#N/A</c:v>
                </c:pt>
                <c:pt idx="8739">
                  <c:v>#N/A</c:v>
                </c:pt>
                <c:pt idx="8740">
                  <c:v>#N/A</c:v>
                </c:pt>
                <c:pt idx="8741">
                  <c:v>#N/A</c:v>
                </c:pt>
                <c:pt idx="8742">
                  <c:v>#N/A</c:v>
                </c:pt>
                <c:pt idx="8743">
                  <c:v>#N/A</c:v>
                </c:pt>
                <c:pt idx="8744">
                  <c:v>#N/A</c:v>
                </c:pt>
                <c:pt idx="8745">
                  <c:v>#N/A</c:v>
                </c:pt>
                <c:pt idx="8746">
                  <c:v>#N/A</c:v>
                </c:pt>
                <c:pt idx="8747">
                  <c:v>#N/A</c:v>
                </c:pt>
                <c:pt idx="8748">
                  <c:v>#N/A</c:v>
                </c:pt>
                <c:pt idx="8749">
                  <c:v>#N/A</c:v>
                </c:pt>
                <c:pt idx="8750">
                  <c:v>#N/A</c:v>
                </c:pt>
                <c:pt idx="8751">
                  <c:v>#N/A</c:v>
                </c:pt>
                <c:pt idx="8752">
                  <c:v>#N/A</c:v>
                </c:pt>
                <c:pt idx="8753">
                  <c:v>#N/A</c:v>
                </c:pt>
                <c:pt idx="8754">
                  <c:v>#N/A</c:v>
                </c:pt>
                <c:pt idx="8755">
                  <c:v>#N/A</c:v>
                </c:pt>
                <c:pt idx="8756">
                  <c:v>#N/A</c:v>
                </c:pt>
                <c:pt idx="8757">
                  <c:v>#N/A</c:v>
                </c:pt>
                <c:pt idx="8758">
                  <c:v>#N/A</c:v>
                </c:pt>
                <c:pt idx="8759">
                  <c:v>#N/A</c:v>
                </c:pt>
                <c:pt idx="8760">
                  <c:v>#N/A</c:v>
                </c:pt>
                <c:pt idx="8761">
                  <c:v>#N/A</c:v>
                </c:pt>
                <c:pt idx="8762">
                  <c:v>#N/A</c:v>
                </c:pt>
                <c:pt idx="8763">
                  <c:v>#N/A</c:v>
                </c:pt>
                <c:pt idx="8764">
                  <c:v>#N/A</c:v>
                </c:pt>
                <c:pt idx="8765">
                  <c:v>#N/A</c:v>
                </c:pt>
                <c:pt idx="8766">
                  <c:v>#N/A</c:v>
                </c:pt>
                <c:pt idx="8767">
                  <c:v>#N/A</c:v>
                </c:pt>
                <c:pt idx="8768">
                  <c:v>#N/A</c:v>
                </c:pt>
                <c:pt idx="8769">
                  <c:v>#N/A</c:v>
                </c:pt>
                <c:pt idx="8770">
                  <c:v>#N/A</c:v>
                </c:pt>
                <c:pt idx="8771">
                  <c:v>#N/A</c:v>
                </c:pt>
                <c:pt idx="8772">
                  <c:v>#N/A</c:v>
                </c:pt>
                <c:pt idx="8773">
                  <c:v>#N/A</c:v>
                </c:pt>
                <c:pt idx="8774">
                  <c:v>#N/A</c:v>
                </c:pt>
                <c:pt idx="8775">
                  <c:v>#N/A</c:v>
                </c:pt>
                <c:pt idx="8776">
                  <c:v>#N/A</c:v>
                </c:pt>
                <c:pt idx="8777">
                  <c:v>#N/A</c:v>
                </c:pt>
                <c:pt idx="8778">
                  <c:v>#N/A</c:v>
                </c:pt>
                <c:pt idx="8779">
                  <c:v>#N/A</c:v>
                </c:pt>
                <c:pt idx="8780">
                  <c:v>#N/A</c:v>
                </c:pt>
                <c:pt idx="8781">
                  <c:v>#N/A</c:v>
                </c:pt>
                <c:pt idx="8782">
                  <c:v>#N/A</c:v>
                </c:pt>
                <c:pt idx="8783">
                  <c:v>#N/A</c:v>
                </c:pt>
                <c:pt idx="8784">
                  <c:v>#N/A</c:v>
                </c:pt>
                <c:pt idx="8785">
                  <c:v>#N/A</c:v>
                </c:pt>
                <c:pt idx="8786">
                  <c:v>#N/A</c:v>
                </c:pt>
                <c:pt idx="8787">
                  <c:v>#N/A</c:v>
                </c:pt>
                <c:pt idx="8788">
                  <c:v>#N/A</c:v>
                </c:pt>
                <c:pt idx="8789">
                  <c:v>#N/A</c:v>
                </c:pt>
                <c:pt idx="8790">
                  <c:v>#N/A</c:v>
                </c:pt>
                <c:pt idx="8791">
                  <c:v>#N/A</c:v>
                </c:pt>
                <c:pt idx="8792">
                  <c:v>#N/A</c:v>
                </c:pt>
                <c:pt idx="8793">
                  <c:v>#N/A</c:v>
                </c:pt>
                <c:pt idx="8794">
                  <c:v>#N/A</c:v>
                </c:pt>
                <c:pt idx="8795">
                  <c:v>#N/A</c:v>
                </c:pt>
                <c:pt idx="8796">
                  <c:v>#N/A</c:v>
                </c:pt>
                <c:pt idx="8797">
                  <c:v>#N/A</c:v>
                </c:pt>
                <c:pt idx="8798">
                  <c:v>#N/A</c:v>
                </c:pt>
                <c:pt idx="8799">
                  <c:v>#N/A</c:v>
                </c:pt>
                <c:pt idx="8800">
                  <c:v>#N/A</c:v>
                </c:pt>
                <c:pt idx="8801">
                  <c:v>#N/A</c:v>
                </c:pt>
                <c:pt idx="8802">
                  <c:v>#N/A</c:v>
                </c:pt>
                <c:pt idx="8803">
                  <c:v>#N/A</c:v>
                </c:pt>
                <c:pt idx="8804">
                  <c:v>#N/A</c:v>
                </c:pt>
                <c:pt idx="8805">
                  <c:v>#N/A</c:v>
                </c:pt>
                <c:pt idx="8806">
                  <c:v>#N/A</c:v>
                </c:pt>
                <c:pt idx="8807">
                  <c:v>#N/A</c:v>
                </c:pt>
                <c:pt idx="8808">
                  <c:v>#N/A</c:v>
                </c:pt>
                <c:pt idx="8809">
                  <c:v>#N/A</c:v>
                </c:pt>
                <c:pt idx="8810">
                  <c:v>#N/A</c:v>
                </c:pt>
                <c:pt idx="8811">
                  <c:v>#N/A</c:v>
                </c:pt>
                <c:pt idx="8812">
                  <c:v>#N/A</c:v>
                </c:pt>
                <c:pt idx="8813">
                  <c:v>#N/A</c:v>
                </c:pt>
                <c:pt idx="8814">
                  <c:v>#N/A</c:v>
                </c:pt>
                <c:pt idx="8815">
                  <c:v>#N/A</c:v>
                </c:pt>
                <c:pt idx="8816">
                  <c:v>#N/A</c:v>
                </c:pt>
                <c:pt idx="8817">
                  <c:v>#N/A</c:v>
                </c:pt>
                <c:pt idx="8818">
                  <c:v>#N/A</c:v>
                </c:pt>
                <c:pt idx="8819">
                  <c:v>#N/A</c:v>
                </c:pt>
                <c:pt idx="8820">
                  <c:v>#N/A</c:v>
                </c:pt>
                <c:pt idx="8821">
                  <c:v>#N/A</c:v>
                </c:pt>
                <c:pt idx="8822">
                  <c:v>#N/A</c:v>
                </c:pt>
                <c:pt idx="8823">
                  <c:v>#N/A</c:v>
                </c:pt>
                <c:pt idx="8824">
                  <c:v>#N/A</c:v>
                </c:pt>
                <c:pt idx="8825">
                  <c:v>#N/A</c:v>
                </c:pt>
                <c:pt idx="8826">
                  <c:v>#N/A</c:v>
                </c:pt>
                <c:pt idx="8827">
                  <c:v>#N/A</c:v>
                </c:pt>
                <c:pt idx="8828">
                  <c:v>#N/A</c:v>
                </c:pt>
                <c:pt idx="8829">
                  <c:v>#N/A</c:v>
                </c:pt>
                <c:pt idx="8830">
                  <c:v>#N/A</c:v>
                </c:pt>
                <c:pt idx="8831">
                  <c:v>#N/A</c:v>
                </c:pt>
                <c:pt idx="8832">
                  <c:v>#N/A</c:v>
                </c:pt>
                <c:pt idx="8833">
                  <c:v>#N/A</c:v>
                </c:pt>
                <c:pt idx="8834">
                  <c:v>#N/A</c:v>
                </c:pt>
                <c:pt idx="8835">
                  <c:v>#N/A</c:v>
                </c:pt>
                <c:pt idx="8836">
                  <c:v>#N/A</c:v>
                </c:pt>
                <c:pt idx="8837">
                  <c:v>#N/A</c:v>
                </c:pt>
                <c:pt idx="8838">
                  <c:v>#N/A</c:v>
                </c:pt>
                <c:pt idx="8839">
                  <c:v>#N/A</c:v>
                </c:pt>
                <c:pt idx="8840">
                  <c:v>#N/A</c:v>
                </c:pt>
                <c:pt idx="8841">
                  <c:v>#N/A</c:v>
                </c:pt>
                <c:pt idx="8842">
                  <c:v>#N/A</c:v>
                </c:pt>
                <c:pt idx="8843">
                  <c:v>#N/A</c:v>
                </c:pt>
                <c:pt idx="8844">
                  <c:v>#N/A</c:v>
                </c:pt>
                <c:pt idx="8845">
                  <c:v>#N/A</c:v>
                </c:pt>
                <c:pt idx="8846">
                  <c:v>#N/A</c:v>
                </c:pt>
                <c:pt idx="8847">
                  <c:v>#N/A</c:v>
                </c:pt>
                <c:pt idx="8848">
                  <c:v>#N/A</c:v>
                </c:pt>
                <c:pt idx="8849">
                  <c:v>#N/A</c:v>
                </c:pt>
                <c:pt idx="8850">
                  <c:v>#N/A</c:v>
                </c:pt>
                <c:pt idx="8851">
                  <c:v>#N/A</c:v>
                </c:pt>
                <c:pt idx="8852">
                  <c:v>#N/A</c:v>
                </c:pt>
                <c:pt idx="8853">
                  <c:v>#N/A</c:v>
                </c:pt>
                <c:pt idx="8854">
                  <c:v>#N/A</c:v>
                </c:pt>
                <c:pt idx="8855">
                  <c:v>#N/A</c:v>
                </c:pt>
                <c:pt idx="8856">
                  <c:v>#N/A</c:v>
                </c:pt>
                <c:pt idx="8857">
                  <c:v>#N/A</c:v>
                </c:pt>
                <c:pt idx="8858">
                  <c:v>#N/A</c:v>
                </c:pt>
                <c:pt idx="8859">
                  <c:v>#N/A</c:v>
                </c:pt>
                <c:pt idx="8860">
                  <c:v>#N/A</c:v>
                </c:pt>
                <c:pt idx="8861">
                  <c:v>#N/A</c:v>
                </c:pt>
                <c:pt idx="8862">
                  <c:v>#N/A</c:v>
                </c:pt>
                <c:pt idx="8863">
                  <c:v>#N/A</c:v>
                </c:pt>
                <c:pt idx="8864">
                  <c:v>#N/A</c:v>
                </c:pt>
                <c:pt idx="8865">
                  <c:v>#N/A</c:v>
                </c:pt>
                <c:pt idx="8866">
                  <c:v>#N/A</c:v>
                </c:pt>
                <c:pt idx="8867">
                  <c:v>#N/A</c:v>
                </c:pt>
                <c:pt idx="8868">
                  <c:v>#N/A</c:v>
                </c:pt>
                <c:pt idx="8869">
                  <c:v>#N/A</c:v>
                </c:pt>
                <c:pt idx="8870">
                  <c:v>#N/A</c:v>
                </c:pt>
                <c:pt idx="8871">
                  <c:v>#N/A</c:v>
                </c:pt>
                <c:pt idx="8872">
                  <c:v>#N/A</c:v>
                </c:pt>
                <c:pt idx="8873">
                  <c:v>#N/A</c:v>
                </c:pt>
                <c:pt idx="8874">
                  <c:v>#N/A</c:v>
                </c:pt>
                <c:pt idx="8875">
                  <c:v>#N/A</c:v>
                </c:pt>
                <c:pt idx="8876">
                  <c:v>#N/A</c:v>
                </c:pt>
                <c:pt idx="8877">
                  <c:v>#N/A</c:v>
                </c:pt>
                <c:pt idx="8878">
                  <c:v>#N/A</c:v>
                </c:pt>
                <c:pt idx="8879">
                  <c:v>#N/A</c:v>
                </c:pt>
                <c:pt idx="8880">
                  <c:v>#N/A</c:v>
                </c:pt>
                <c:pt idx="8881">
                  <c:v>#N/A</c:v>
                </c:pt>
                <c:pt idx="8882">
                  <c:v>#N/A</c:v>
                </c:pt>
                <c:pt idx="8883">
                  <c:v>#N/A</c:v>
                </c:pt>
                <c:pt idx="8884">
                  <c:v>#N/A</c:v>
                </c:pt>
                <c:pt idx="8885">
                  <c:v>#N/A</c:v>
                </c:pt>
                <c:pt idx="8886">
                  <c:v>#N/A</c:v>
                </c:pt>
                <c:pt idx="8887">
                  <c:v>#N/A</c:v>
                </c:pt>
                <c:pt idx="8888">
                  <c:v>#N/A</c:v>
                </c:pt>
                <c:pt idx="8889">
                  <c:v>#N/A</c:v>
                </c:pt>
                <c:pt idx="8890">
                  <c:v>#N/A</c:v>
                </c:pt>
                <c:pt idx="8891">
                  <c:v>#N/A</c:v>
                </c:pt>
                <c:pt idx="8892">
                  <c:v>#N/A</c:v>
                </c:pt>
                <c:pt idx="8893">
                  <c:v>#N/A</c:v>
                </c:pt>
                <c:pt idx="8894">
                  <c:v>#N/A</c:v>
                </c:pt>
                <c:pt idx="8895">
                  <c:v>#N/A</c:v>
                </c:pt>
                <c:pt idx="8896">
                  <c:v>#N/A</c:v>
                </c:pt>
                <c:pt idx="8897">
                  <c:v>#N/A</c:v>
                </c:pt>
                <c:pt idx="8898">
                  <c:v>#N/A</c:v>
                </c:pt>
                <c:pt idx="8899">
                  <c:v>#N/A</c:v>
                </c:pt>
                <c:pt idx="8900">
                  <c:v>#N/A</c:v>
                </c:pt>
                <c:pt idx="8901">
                  <c:v>#N/A</c:v>
                </c:pt>
                <c:pt idx="8902">
                  <c:v>#N/A</c:v>
                </c:pt>
                <c:pt idx="8903">
                  <c:v>#N/A</c:v>
                </c:pt>
                <c:pt idx="8904">
                  <c:v>#N/A</c:v>
                </c:pt>
                <c:pt idx="8905">
                  <c:v>#N/A</c:v>
                </c:pt>
                <c:pt idx="8906">
                  <c:v>#N/A</c:v>
                </c:pt>
                <c:pt idx="8907">
                  <c:v>#N/A</c:v>
                </c:pt>
                <c:pt idx="8908">
                  <c:v>#N/A</c:v>
                </c:pt>
                <c:pt idx="8909">
                  <c:v>#N/A</c:v>
                </c:pt>
                <c:pt idx="8910">
                  <c:v>#N/A</c:v>
                </c:pt>
                <c:pt idx="8911">
                  <c:v>#N/A</c:v>
                </c:pt>
                <c:pt idx="8912">
                  <c:v>#N/A</c:v>
                </c:pt>
                <c:pt idx="8913">
                  <c:v>#N/A</c:v>
                </c:pt>
                <c:pt idx="8914">
                  <c:v>#N/A</c:v>
                </c:pt>
                <c:pt idx="8915">
                  <c:v>#N/A</c:v>
                </c:pt>
                <c:pt idx="8916">
                  <c:v>#N/A</c:v>
                </c:pt>
                <c:pt idx="8917">
                  <c:v>#N/A</c:v>
                </c:pt>
                <c:pt idx="8918">
                  <c:v>#N/A</c:v>
                </c:pt>
                <c:pt idx="8919">
                  <c:v>#N/A</c:v>
                </c:pt>
                <c:pt idx="8920">
                  <c:v>#N/A</c:v>
                </c:pt>
                <c:pt idx="8921">
                  <c:v>#N/A</c:v>
                </c:pt>
                <c:pt idx="8922">
                  <c:v>#N/A</c:v>
                </c:pt>
                <c:pt idx="8923">
                  <c:v>#N/A</c:v>
                </c:pt>
                <c:pt idx="8924">
                  <c:v>#N/A</c:v>
                </c:pt>
                <c:pt idx="8925">
                  <c:v>#N/A</c:v>
                </c:pt>
                <c:pt idx="8926">
                  <c:v>#N/A</c:v>
                </c:pt>
                <c:pt idx="8927">
                  <c:v>#N/A</c:v>
                </c:pt>
                <c:pt idx="8928">
                  <c:v>#N/A</c:v>
                </c:pt>
                <c:pt idx="8929">
                  <c:v>#N/A</c:v>
                </c:pt>
                <c:pt idx="8930">
                  <c:v>#N/A</c:v>
                </c:pt>
                <c:pt idx="8931">
                  <c:v>#N/A</c:v>
                </c:pt>
                <c:pt idx="8932">
                  <c:v>#N/A</c:v>
                </c:pt>
                <c:pt idx="8933">
                  <c:v>#N/A</c:v>
                </c:pt>
                <c:pt idx="8934">
                  <c:v>#N/A</c:v>
                </c:pt>
                <c:pt idx="8935">
                  <c:v>#N/A</c:v>
                </c:pt>
                <c:pt idx="8936">
                  <c:v>#N/A</c:v>
                </c:pt>
                <c:pt idx="8937">
                  <c:v>#N/A</c:v>
                </c:pt>
                <c:pt idx="8938">
                  <c:v>#N/A</c:v>
                </c:pt>
                <c:pt idx="8939">
                  <c:v>#N/A</c:v>
                </c:pt>
                <c:pt idx="8940">
                  <c:v>#N/A</c:v>
                </c:pt>
                <c:pt idx="8941">
                  <c:v>#N/A</c:v>
                </c:pt>
                <c:pt idx="8942">
                  <c:v>#N/A</c:v>
                </c:pt>
                <c:pt idx="8943">
                  <c:v>#N/A</c:v>
                </c:pt>
                <c:pt idx="8944">
                  <c:v>#N/A</c:v>
                </c:pt>
                <c:pt idx="8945">
                  <c:v>#N/A</c:v>
                </c:pt>
                <c:pt idx="8946">
                  <c:v>#N/A</c:v>
                </c:pt>
                <c:pt idx="8947">
                  <c:v>#N/A</c:v>
                </c:pt>
                <c:pt idx="8948">
                  <c:v>#N/A</c:v>
                </c:pt>
                <c:pt idx="8949">
                  <c:v>#N/A</c:v>
                </c:pt>
                <c:pt idx="8950">
                  <c:v>#N/A</c:v>
                </c:pt>
                <c:pt idx="8951">
                  <c:v>#N/A</c:v>
                </c:pt>
                <c:pt idx="8952">
                  <c:v>#N/A</c:v>
                </c:pt>
                <c:pt idx="8953">
                  <c:v>#N/A</c:v>
                </c:pt>
                <c:pt idx="8954">
                  <c:v>#N/A</c:v>
                </c:pt>
                <c:pt idx="8955">
                  <c:v>#N/A</c:v>
                </c:pt>
                <c:pt idx="8956">
                  <c:v>#N/A</c:v>
                </c:pt>
                <c:pt idx="8957">
                  <c:v>#N/A</c:v>
                </c:pt>
                <c:pt idx="8958">
                  <c:v>#N/A</c:v>
                </c:pt>
                <c:pt idx="8959">
                  <c:v>#N/A</c:v>
                </c:pt>
                <c:pt idx="8960">
                  <c:v>#N/A</c:v>
                </c:pt>
                <c:pt idx="8961">
                  <c:v>#N/A</c:v>
                </c:pt>
                <c:pt idx="8962">
                  <c:v>#N/A</c:v>
                </c:pt>
                <c:pt idx="8963">
                  <c:v>#N/A</c:v>
                </c:pt>
                <c:pt idx="8964">
                  <c:v>#N/A</c:v>
                </c:pt>
                <c:pt idx="8965">
                  <c:v>#N/A</c:v>
                </c:pt>
                <c:pt idx="8966">
                  <c:v>#N/A</c:v>
                </c:pt>
                <c:pt idx="8967">
                  <c:v>#N/A</c:v>
                </c:pt>
                <c:pt idx="8968">
                  <c:v>#N/A</c:v>
                </c:pt>
                <c:pt idx="8969">
                  <c:v>#N/A</c:v>
                </c:pt>
                <c:pt idx="8970">
                  <c:v>#N/A</c:v>
                </c:pt>
                <c:pt idx="8971">
                  <c:v>#N/A</c:v>
                </c:pt>
                <c:pt idx="8972">
                  <c:v>#N/A</c:v>
                </c:pt>
                <c:pt idx="8973">
                  <c:v>#N/A</c:v>
                </c:pt>
                <c:pt idx="8974">
                  <c:v>#N/A</c:v>
                </c:pt>
                <c:pt idx="8975">
                  <c:v>#N/A</c:v>
                </c:pt>
                <c:pt idx="8976">
                  <c:v>#N/A</c:v>
                </c:pt>
                <c:pt idx="8977">
                  <c:v>#N/A</c:v>
                </c:pt>
                <c:pt idx="8978">
                  <c:v>#N/A</c:v>
                </c:pt>
                <c:pt idx="8979">
                  <c:v>#N/A</c:v>
                </c:pt>
                <c:pt idx="8980">
                  <c:v>#N/A</c:v>
                </c:pt>
                <c:pt idx="8981">
                  <c:v>#N/A</c:v>
                </c:pt>
                <c:pt idx="8982">
                  <c:v>#N/A</c:v>
                </c:pt>
                <c:pt idx="8983">
                  <c:v>#N/A</c:v>
                </c:pt>
                <c:pt idx="8984">
                  <c:v>#N/A</c:v>
                </c:pt>
                <c:pt idx="8985">
                  <c:v>#N/A</c:v>
                </c:pt>
                <c:pt idx="8986">
                  <c:v>#N/A</c:v>
                </c:pt>
                <c:pt idx="8987">
                  <c:v>#N/A</c:v>
                </c:pt>
                <c:pt idx="8988">
                  <c:v>#N/A</c:v>
                </c:pt>
                <c:pt idx="8989">
                  <c:v>#N/A</c:v>
                </c:pt>
                <c:pt idx="8990">
                  <c:v>#N/A</c:v>
                </c:pt>
                <c:pt idx="8991">
                  <c:v>#N/A</c:v>
                </c:pt>
                <c:pt idx="8992">
                  <c:v>#N/A</c:v>
                </c:pt>
                <c:pt idx="8993">
                  <c:v>#N/A</c:v>
                </c:pt>
                <c:pt idx="8994">
                  <c:v>#N/A</c:v>
                </c:pt>
                <c:pt idx="8995">
                  <c:v>#N/A</c:v>
                </c:pt>
                <c:pt idx="8996">
                  <c:v>#N/A</c:v>
                </c:pt>
                <c:pt idx="8997">
                  <c:v>#N/A</c:v>
                </c:pt>
                <c:pt idx="8998">
                  <c:v>#N/A</c:v>
                </c:pt>
                <c:pt idx="8999">
                  <c:v>#N/A</c:v>
                </c:pt>
                <c:pt idx="9000">
                  <c:v>#N/A</c:v>
                </c:pt>
                <c:pt idx="9001">
                  <c:v>#N/A</c:v>
                </c:pt>
                <c:pt idx="9002">
                  <c:v>#N/A</c:v>
                </c:pt>
                <c:pt idx="9003">
                  <c:v>#N/A</c:v>
                </c:pt>
                <c:pt idx="9004">
                  <c:v>#N/A</c:v>
                </c:pt>
                <c:pt idx="9005">
                  <c:v>#N/A</c:v>
                </c:pt>
                <c:pt idx="9006">
                  <c:v>#N/A</c:v>
                </c:pt>
                <c:pt idx="9007">
                  <c:v>#N/A</c:v>
                </c:pt>
                <c:pt idx="9008">
                  <c:v>#N/A</c:v>
                </c:pt>
                <c:pt idx="9009">
                  <c:v>#N/A</c:v>
                </c:pt>
                <c:pt idx="9010">
                  <c:v>#N/A</c:v>
                </c:pt>
                <c:pt idx="9011">
                  <c:v>#N/A</c:v>
                </c:pt>
                <c:pt idx="9012">
                  <c:v>#N/A</c:v>
                </c:pt>
                <c:pt idx="9013">
                  <c:v>#N/A</c:v>
                </c:pt>
                <c:pt idx="9014">
                  <c:v>#N/A</c:v>
                </c:pt>
                <c:pt idx="9015">
                  <c:v>#N/A</c:v>
                </c:pt>
                <c:pt idx="9016">
                  <c:v>#N/A</c:v>
                </c:pt>
                <c:pt idx="9017">
                  <c:v>#N/A</c:v>
                </c:pt>
                <c:pt idx="9018">
                  <c:v>#N/A</c:v>
                </c:pt>
                <c:pt idx="9019">
                  <c:v>#N/A</c:v>
                </c:pt>
                <c:pt idx="9020">
                  <c:v>#N/A</c:v>
                </c:pt>
                <c:pt idx="9021">
                  <c:v>#N/A</c:v>
                </c:pt>
                <c:pt idx="9022">
                  <c:v>#N/A</c:v>
                </c:pt>
                <c:pt idx="9023">
                  <c:v>#N/A</c:v>
                </c:pt>
                <c:pt idx="9024">
                  <c:v>#N/A</c:v>
                </c:pt>
                <c:pt idx="9025">
                  <c:v>#N/A</c:v>
                </c:pt>
                <c:pt idx="9026">
                  <c:v>#N/A</c:v>
                </c:pt>
                <c:pt idx="9027">
                  <c:v>#N/A</c:v>
                </c:pt>
                <c:pt idx="9028">
                  <c:v>#N/A</c:v>
                </c:pt>
                <c:pt idx="9029">
                  <c:v>#N/A</c:v>
                </c:pt>
                <c:pt idx="9030">
                  <c:v>#N/A</c:v>
                </c:pt>
                <c:pt idx="9031">
                  <c:v>#N/A</c:v>
                </c:pt>
                <c:pt idx="9032">
                  <c:v>#N/A</c:v>
                </c:pt>
                <c:pt idx="9033">
                  <c:v>#N/A</c:v>
                </c:pt>
                <c:pt idx="9034">
                  <c:v>#N/A</c:v>
                </c:pt>
                <c:pt idx="9035">
                  <c:v>#N/A</c:v>
                </c:pt>
                <c:pt idx="9036">
                  <c:v>#N/A</c:v>
                </c:pt>
                <c:pt idx="9037">
                  <c:v>#N/A</c:v>
                </c:pt>
                <c:pt idx="9038">
                  <c:v>#N/A</c:v>
                </c:pt>
                <c:pt idx="9039">
                  <c:v>#N/A</c:v>
                </c:pt>
                <c:pt idx="9040">
                  <c:v>#N/A</c:v>
                </c:pt>
                <c:pt idx="9041">
                  <c:v>#N/A</c:v>
                </c:pt>
                <c:pt idx="9042">
                  <c:v>#N/A</c:v>
                </c:pt>
                <c:pt idx="9043">
                  <c:v>#N/A</c:v>
                </c:pt>
                <c:pt idx="9044">
                  <c:v>#N/A</c:v>
                </c:pt>
                <c:pt idx="9045">
                  <c:v>#N/A</c:v>
                </c:pt>
                <c:pt idx="9046">
                  <c:v>#N/A</c:v>
                </c:pt>
                <c:pt idx="9047">
                  <c:v>#N/A</c:v>
                </c:pt>
                <c:pt idx="9048">
                  <c:v>#N/A</c:v>
                </c:pt>
                <c:pt idx="9049">
                  <c:v>#N/A</c:v>
                </c:pt>
                <c:pt idx="9050">
                  <c:v>#N/A</c:v>
                </c:pt>
                <c:pt idx="9051">
                  <c:v>#N/A</c:v>
                </c:pt>
                <c:pt idx="9052">
                  <c:v>#N/A</c:v>
                </c:pt>
                <c:pt idx="9053">
                  <c:v>#N/A</c:v>
                </c:pt>
                <c:pt idx="9054">
                  <c:v>#N/A</c:v>
                </c:pt>
                <c:pt idx="9055">
                  <c:v>#N/A</c:v>
                </c:pt>
                <c:pt idx="9056">
                  <c:v>#N/A</c:v>
                </c:pt>
                <c:pt idx="9057">
                  <c:v>#N/A</c:v>
                </c:pt>
                <c:pt idx="9058">
                  <c:v>#N/A</c:v>
                </c:pt>
                <c:pt idx="9059">
                  <c:v>#N/A</c:v>
                </c:pt>
                <c:pt idx="9060">
                  <c:v>#N/A</c:v>
                </c:pt>
                <c:pt idx="9061">
                  <c:v>#N/A</c:v>
                </c:pt>
                <c:pt idx="9062">
                  <c:v>#N/A</c:v>
                </c:pt>
                <c:pt idx="9063">
                  <c:v>#N/A</c:v>
                </c:pt>
                <c:pt idx="9064">
                  <c:v>#N/A</c:v>
                </c:pt>
                <c:pt idx="9065">
                  <c:v>#N/A</c:v>
                </c:pt>
                <c:pt idx="9066">
                  <c:v>#N/A</c:v>
                </c:pt>
                <c:pt idx="9067">
                  <c:v>#N/A</c:v>
                </c:pt>
                <c:pt idx="9068">
                  <c:v>#N/A</c:v>
                </c:pt>
                <c:pt idx="9069">
                  <c:v>#N/A</c:v>
                </c:pt>
                <c:pt idx="9070">
                  <c:v>#N/A</c:v>
                </c:pt>
                <c:pt idx="9071">
                  <c:v>#N/A</c:v>
                </c:pt>
                <c:pt idx="9072">
                  <c:v>#N/A</c:v>
                </c:pt>
                <c:pt idx="9073">
                  <c:v>#N/A</c:v>
                </c:pt>
                <c:pt idx="9074">
                  <c:v>#N/A</c:v>
                </c:pt>
                <c:pt idx="9075">
                  <c:v>#N/A</c:v>
                </c:pt>
                <c:pt idx="9076">
                  <c:v>#N/A</c:v>
                </c:pt>
                <c:pt idx="9077">
                  <c:v>#N/A</c:v>
                </c:pt>
                <c:pt idx="9078">
                  <c:v>#N/A</c:v>
                </c:pt>
                <c:pt idx="9079">
                  <c:v>#N/A</c:v>
                </c:pt>
                <c:pt idx="9080">
                  <c:v>#N/A</c:v>
                </c:pt>
                <c:pt idx="9081">
                  <c:v>#N/A</c:v>
                </c:pt>
                <c:pt idx="9082">
                  <c:v>#N/A</c:v>
                </c:pt>
                <c:pt idx="9083">
                  <c:v>#N/A</c:v>
                </c:pt>
                <c:pt idx="9084">
                  <c:v>#N/A</c:v>
                </c:pt>
                <c:pt idx="9085">
                  <c:v>#N/A</c:v>
                </c:pt>
                <c:pt idx="9086">
                  <c:v>#N/A</c:v>
                </c:pt>
                <c:pt idx="9087">
                  <c:v>#N/A</c:v>
                </c:pt>
                <c:pt idx="9088">
                  <c:v>#N/A</c:v>
                </c:pt>
                <c:pt idx="9089">
                  <c:v>#N/A</c:v>
                </c:pt>
                <c:pt idx="9090">
                  <c:v>#N/A</c:v>
                </c:pt>
                <c:pt idx="9091">
                  <c:v>#N/A</c:v>
                </c:pt>
                <c:pt idx="9092">
                  <c:v>#N/A</c:v>
                </c:pt>
                <c:pt idx="9093">
                  <c:v>#N/A</c:v>
                </c:pt>
                <c:pt idx="9094">
                  <c:v>#N/A</c:v>
                </c:pt>
                <c:pt idx="9095">
                  <c:v>#N/A</c:v>
                </c:pt>
                <c:pt idx="9096">
                  <c:v>#N/A</c:v>
                </c:pt>
                <c:pt idx="9097">
                  <c:v>#N/A</c:v>
                </c:pt>
                <c:pt idx="9098">
                  <c:v>#N/A</c:v>
                </c:pt>
                <c:pt idx="9099">
                  <c:v>#N/A</c:v>
                </c:pt>
                <c:pt idx="9100">
                  <c:v>#N/A</c:v>
                </c:pt>
                <c:pt idx="9101">
                  <c:v>#N/A</c:v>
                </c:pt>
                <c:pt idx="9102">
                  <c:v>#N/A</c:v>
                </c:pt>
                <c:pt idx="9103">
                  <c:v>#N/A</c:v>
                </c:pt>
                <c:pt idx="9104">
                  <c:v>#N/A</c:v>
                </c:pt>
                <c:pt idx="9105">
                  <c:v>#N/A</c:v>
                </c:pt>
                <c:pt idx="9106">
                  <c:v>#N/A</c:v>
                </c:pt>
                <c:pt idx="9107">
                  <c:v>#N/A</c:v>
                </c:pt>
                <c:pt idx="9108">
                  <c:v>#N/A</c:v>
                </c:pt>
                <c:pt idx="9109">
                  <c:v>#N/A</c:v>
                </c:pt>
                <c:pt idx="9110">
                  <c:v>#N/A</c:v>
                </c:pt>
                <c:pt idx="9111">
                  <c:v>#N/A</c:v>
                </c:pt>
                <c:pt idx="9112">
                  <c:v>#N/A</c:v>
                </c:pt>
                <c:pt idx="9113">
                  <c:v>#N/A</c:v>
                </c:pt>
                <c:pt idx="9114">
                  <c:v>#N/A</c:v>
                </c:pt>
                <c:pt idx="9115">
                  <c:v>#N/A</c:v>
                </c:pt>
                <c:pt idx="9116">
                  <c:v>#N/A</c:v>
                </c:pt>
                <c:pt idx="9117">
                  <c:v>#N/A</c:v>
                </c:pt>
                <c:pt idx="9118">
                  <c:v>#N/A</c:v>
                </c:pt>
                <c:pt idx="9119">
                  <c:v>#N/A</c:v>
                </c:pt>
                <c:pt idx="9120">
                  <c:v>#N/A</c:v>
                </c:pt>
                <c:pt idx="9121">
                  <c:v>#N/A</c:v>
                </c:pt>
                <c:pt idx="9122">
                  <c:v>#N/A</c:v>
                </c:pt>
                <c:pt idx="9123">
                  <c:v>#N/A</c:v>
                </c:pt>
                <c:pt idx="9124">
                  <c:v>#N/A</c:v>
                </c:pt>
                <c:pt idx="9125">
                  <c:v>#N/A</c:v>
                </c:pt>
                <c:pt idx="9126">
                  <c:v>#N/A</c:v>
                </c:pt>
                <c:pt idx="9127">
                  <c:v>#N/A</c:v>
                </c:pt>
                <c:pt idx="9128">
                  <c:v>#N/A</c:v>
                </c:pt>
                <c:pt idx="9129">
                  <c:v>#N/A</c:v>
                </c:pt>
                <c:pt idx="9130">
                  <c:v>#N/A</c:v>
                </c:pt>
                <c:pt idx="9131">
                  <c:v>#N/A</c:v>
                </c:pt>
                <c:pt idx="9132">
                  <c:v>#N/A</c:v>
                </c:pt>
                <c:pt idx="9133">
                  <c:v>#N/A</c:v>
                </c:pt>
                <c:pt idx="9134">
                  <c:v>#N/A</c:v>
                </c:pt>
                <c:pt idx="9135">
                  <c:v>#N/A</c:v>
                </c:pt>
                <c:pt idx="9136">
                  <c:v>#N/A</c:v>
                </c:pt>
                <c:pt idx="9137">
                  <c:v>#N/A</c:v>
                </c:pt>
                <c:pt idx="9138">
                  <c:v>#N/A</c:v>
                </c:pt>
                <c:pt idx="9139">
                  <c:v>#N/A</c:v>
                </c:pt>
                <c:pt idx="9140">
                  <c:v>#N/A</c:v>
                </c:pt>
                <c:pt idx="9141">
                  <c:v>#N/A</c:v>
                </c:pt>
                <c:pt idx="9142">
                  <c:v>#N/A</c:v>
                </c:pt>
                <c:pt idx="9143">
                  <c:v>#N/A</c:v>
                </c:pt>
                <c:pt idx="9144">
                  <c:v>#N/A</c:v>
                </c:pt>
                <c:pt idx="9145">
                  <c:v>#N/A</c:v>
                </c:pt>
                <c:pt idx="9146">
                  <c:v>#N/A</c:v>
                </c:pt>
                <c:pt idx="9147">
                  <c:v>#N/A</c:v>
                </c:pt>
                <c:pt idx="9148">
                  <c:v>#N/A</c:v>
                </c:pt>
                <c:pt idx="9149">
                  <c:v>#N/A</c:v>
                </c:pt>
                <c:pt idx="9150">
                  <c:v>#N/A</c:v>
                </c:pt>
                <c:pt idx="9151">
                  <c:v>#N/A</c:v>
                </c:pt>
                <c:pt idx="9152">
                  <c:v>#N/A</c:v>
                </c:pt>
                <c:pt idx="9153">
                  <c:v>#N/A</c:v>
                </c:pt>
                <c:pt idx="9154">
                  <c:v>#N/A</c:v>
                </c:pt>
                <c:pt idx="9155">
                  <c:v>#N/A</c:v>
                </c:pt>
                <c:pt idx="9156">
                  <c:v>#N/A</c:v>
                </c:pt>
                <c:pt idx="9157">
                  <c:v>#N/A</c:v>
                </c:pt>
                <c:pt idx="9158">
                  <c:v>#N/A</c:v>
                </c:pt>
                <c:pt idx="9159">
                  <c:v>#N/A</c:v>
                </c:pt>
                <c:pt idx="9160">
                  <c:v>#N/A</c:v>
                </c:pt>
                <c:pt idx="9161">
                  <c:v>#N/A</c:v>
                </c:pt>
                <c:pt idx="9162">
                  <c:v>#N/A</c:v>
                </c:pt>
                <c:pt idx="9163">
                  <c:v>#N/A</c:v>
                </c:pt>
                <c:pt idx="9164">
                  <c:v>#N/A</c:v>
                </c:pt>
                <c:pt idx="9165">
                  <c:v>#N/A</c:v>
                </c:pt>
                <c:pt idx="9166">
                  <c:v>#N/A</c:v>
                </c:pt>
                <c:pt idx="9167">
                  <c:v>#N/A</c:v>
                </c:pt>
                <c:pt idx="9168">
                  <c:v>#N/A</c:v>
                </c:pt>
                <c:pt idx="9169">
                  <c:v>#N/A</c:v>
                </c:pt>
                <c:pt idx="9170">
                  <c:v>#N/A</c:v>
                </c:pt>
                <c:pt idx="9171">
                  <c:v>#N/A</c:v>
                </c:pt>
                <c:pt idx="9172">
                  <c:v>#N/A</c:v>
                </c:pt>
                <c:pt idx="9173">
                  <c:v>#N/A</c:v>
                </c:pt>
                <c:pt idx="9174">
                  <c:v>#N/A</c:v>
                </c:pt>
                <c:pt idx="9175">
                  <c:v>#N/A</c:v>
                </c:pt>
                <c:pt idx="9176">
                  <c:v>#N/A</c:v>
                </c:pt>
                <c:pt idx="9177">
                  <c:v>#N/A</c:v>
                </c:pt>
                <c:pt idx="9178">
                  <c:v>#N/A</c:v>
                </c:pt>
                <c:pt idx="9179">
                  <c:v>#N/A</c:v>
                </c:pt>
                <c:pt idx="9180">
                  <c:v>#N/A</c:v>
                </c:pt>
                <c:pt idx="9181">
                  <c:v>#N/A</c:v>
                </c:pt>
                <c:pt idx="9182">
                  <c:v>#N/A</c:v>
                </c:pt>
                <c:pt idx="9183">
                  <c:v>#N/A</c:v>
                </c:pt>
                <c:pt idx="9184">
                  <c:v>#N/A</c:v>
                </c:pt>
                <c:pt idx="9185">
                  <c:v>#N/A</c:v>
                </c:pt>
                <c:pt idx="9186">
                  <c:v>#N/A</c:v>
                </c:pt>
                <c:pt idx="9187">
                  <c:v>#N/A</c:v>
                </c:pt>
                <c:pt idx="9188">
                  <c:v>#N/A</c:v>
                </c:pt>
                <c:pt idx="9189">
                  <c:v>#N/A</c:v>
                </c:pt>
                <c:pt idx="9190">
                  <c:v>#N/A</c:v>
                </c:pt>
                <c:pt idx="9191">
                  <c:v>#N/A</c:v>
                </c:pt>
                <c:pt idx="9192">
                  <c:v>#N/A</c:v>
                </c:pt>
                <c:pt idx="9193">
                  <c:v>#N/A</c:v>
                </c:pt>
                <c:pt idx="9194">
                  <c:v>#N/A</c:v>
                </c:pt>
                <c:pt idx="9195">
                  <c:v>#N/A</c:v>
                </c:pt>
                <c:pt idx="9196">
                  <c:v>#N/A</c:v>
                </c:pt>
                <c:pt idx="9197">
                  <c:v>#N/A</c:v>
                </c:pt>
                <c:pt idx="9198">
                  <c:v>#N/A</c:v>
                </c:pt>
                <c:pt idx="9199">
                  <c:v>#N/A</c:v>
                </c:pt>
                <c:pt idx="9200">
                  <c:v>#N/A</c:v>
                </c:pt>
                <c:pt idx="9201">
                  <c:v>#N/A</c:v>
                </c:pt>
                <c:pt idx="9202">
                  <c:v>#N/A</c:v>
                </c:pt>
                <c:pt idx="9203">
                  <c:v>#N/A</c:v>
                </c:pt>
                <c:pt idx="9204">
                  <c:v>#N/A</c:v>
                </c:pt>
                <c:pt idx="9205">
                  <c:v>#N/A</c:v>
                </c:pt>
                <c:pt idx="9206">
                  <c:v>#N/A</c:v>
                </c:pt>
                <c:pt idx="9207">
                  <c:v>#N/A</c:v>
                </c:pt>
                <c:pt idx="9208">
                  <c:v>#N/A</c:v>
                </c:pt>
                <c:pt idx="9209">
                  <c:v>#N/A</c:v>
                </c:pt>
                <c:pt idx="9210">
                  <c:v>#N/A</c:v>
                </c:pt>
                <c:pt idx="9211">
                  <c:v>#N/A</c:v>
                </c:pt>
                <c:pt idx="9212">
                  <c:v>#N/A</c:v>
                </c:pt>
                <c:pt idx="9213">
                  <c:v>#N/A</c:v>
                </c:pt>
                <c:pt idx="9214">
                  <c:v>#N/A</c:v>
                </c:pt>
                <c:pt idx="9215">
                  <c:v>#N/A</c:v>
                </c:pt>
                <c:pt idx="9216">
                  <c:v>#N/A</c:v>
                </c:pt>
                <c:pt idx="9217">
                  <c:v>#N/A</c:v>
                </c:pt>
                <c:pt idx="9218">
                  <c:v>#N/A</c:v>
                </c:pt>
                <c:pt idx="9219">
                  <c:v>#N/A</c:v>
                </c:pt>
                <c:pt idx="9220">
                  <c:v>#N/A</c:v>
                </c:pt>
                <c:pt idx="9221">
                  <c:v>#N/A</c:v>
                </c:pt>
                <c:pt idx="9222">
                  <c:v>#N/A</c:v>
                </c:pt>
                <c:pt idx="9223">
                  <c:v>#N/A</c:v>
                </c:pt>
                <c:pt idx="9224">
                  <c:v>#N/A</c:v>
                </c:pt>
                <c:pt idx="9225">
                  <c:v>#N/A</c:v>
                </c:pt>
                <c:pt idx="9226">
                  <c:v>#N/A</c:v>
                </c:pt>
                <c:pt idx="9227">
                  <c:v>#N/A</c:v>
                </c:pt>
                <c:pt idx="9228">
                  <c:v>#N/A</c:v>
                </c:pt>
                <c:pt idx="9229">
                  <c:v>#N/A</c:v>
                </c:pt>
                <c:pt idx="9230">
                  <c:v>#N/A</c:v>
                </c:pt>
                <c:pt idx="9231">
                  <c:v>#N/A</c:v>
                </c:pt>
                <c:pt idx="9232">
                  <c:v>#N/A</c:v>
                </c:pt>
                <c:pt idx="9233">
                  <c:v>#N/A</c:v>
                </c:pt>
                <c:pt idx="9234">
                  <c:v>#N/A</c:v>
                </c:pt>
                <c:pt idx="9235">
                  <c:v>#N/A</c:v>
                </c:pt>
                <c:pt idx="9236">
                  <c:v>#N/A</c:v>
                </c:pt>
                <c:pt idx="9237">
                  <c:v>#N/A</c:v>
                </c:pt>
                <c:pt idx="9238">
                  <c:v>#N/A</c:v>
                </c:pt>
                <c:pt idx="9239">
                  <c:v>#N/A</c:v>
                </c:pt>
                <c:pt idx="9240">
                  <c:v>#N/A</c:v>
                </c:pt>
                <c:pt idx="9241">
                  <c:v>#N/A</c:v>
                </c:pt>
                <c:pt idx="9242">
                  <c:v>#N/A</c:v>
                </c:pt>
                <c:pt idx="9243">
                  <c:v>#N/A</c:v>
                </c:pt>
                <c:pt idx="9244">
                  <c:v>#N/A</c:v>
                </c:pt>
                <c:pt idx="9245">
                  <c:v>#N/A</c:v>
                </c:pt>
                <c:pt idx="9246">
                  <c:v>#N/A</c:v>
                </c:pt>
                <c:pt idx="9247">
                  <c:v>#N/A</c:v>
                </c:pt>
                <c:pt idx="9248">
                  <c:v>#N/A</c:v>
                </c:pt>
                <c:pt idx="9249">
                  <c:v>#N/A</c:v>
                </c:pt>
                <c:pt idx="9250">
                  <c:v>#N/A</c:v>
                </c:pt>
                <c:pt idx="9251">
                  <c:v>#N/A</c:v>
                </c:pt>
                <c:pt idx="9252">
                  <c:v>#N/A</c:v>
                </c:pt>
                <c:pt idx="9253">
                  <c:v>#N/A</c:v>
                </c:pt>
                <c:pt idx="9254">
                  <c:v>#N/A</c:v>
                </c:pt>
                <c:pt idx="9255">
                  <c:v>#N/A</c:v>
                </c:pt>
                <c:pt idx="9256">
                  <c:v>#N/A</c:v>
                </c:pt>
                <c:pt idx="9257">
                  <c:v>#N/A</c:v>
                </c:pt>
                <c:pt idx="9258">
                  <c:v>#N/A</c:v>
                </c:pt>
                <c:pt idx="9259">
                  <c:v>#N/A</c:v>
                </c:pt>
                <c:pt idx="9260">
                  <c:v>#N/A</c:v>
                </c:pt>
                <c:pt idx="9261">
                  <c:v>#N/A</c:v>
                </c:pt>
                <c:pt idx="9262">
                  <c:v>#N/A</c:v>
                </c:pt>
                <c:pt idx="9263">
                  <c:v>#N/A</c:v>
                </c:pt>
                <c:pt idx="9264">
                  <c:v>#N/A</c:v>
                </c:pt>
                <c:pt idx="9265">
                  <c:v>#N/A</c:v>
                </c:pt>
                <c:pt idx="9266">
                  <c:v>#N/A</c:v>
                </c:pt>
                <c:pt idx="9267">
                  <c:v>#N/A</c:v>
                </c:pt>
                <c:pt idx="9268">
                  <c:v>#N/A</c:v>
                </c:pt>
                <c:pt idx="9269">
                  <c:v>#N/A</c:v>
                </c:pt>
                <c:pt idx="9270">
                  <c:v>#N/A</c:v>
                </c:pt>
                <c:pt idx="9271">
                  <c:v>#N/A</c:v>
                </c:pt>
                <c:pt idx="9272">
                  <c:v>#N/A</c:v>
                </c:pt>
                <c:pt idx="9273">
                  <c:v>#N/A</c:v>
                </c:pt>
                <c:pt idx="9274">
                  <c:v>#N/A</c:v>
                </c:pt>
                <c:pt idx="9275">
                  <c:v>#N/A</c:v>
                </c:pt>
                <c:pt idx="9276">
                  <c:v>#N/A</c:v>
                </c:pt>
                <c:pt idx="9277">
                  <c:v>#N/A</c:v>
                </c:pt>
                <c:pt idx="9278">
                  <c:v>#N/A</c:v>
                </c:pt>
                <c:pt idx="9279">
                  <c:v>#N/A</c:v>
                </c:pt>
                <c:pt idx="9280">
                  <c:v>#N/A</c:v>
                </c:pt>
                <c:pt idx="9281">
                  <c:v>#N/A</c:v>
                </c:pt>
                <c:pt idx="9282">
                  <c:v>#N/A</c:v>
                </c:pt>
                <c:pt idx="9283">
                  <c:v>#N/A</c:v>
                </c:pt>
                <c:pt idx="9284">
                  <c:v>#N/A</c:v>
                </c:pt>
                <c:pt idx="9285">
                  <c:v>#N/A</c:v>
                </c:pt>
                <c:pt idx="9286">
                  <c:v>#N/A</c:v>
                </c:pt>
                <c:pt idx="9287">
                  <c:v>#N/A</c:v>
                </c:pt>
                <c:pt idx="9288">
                  <c:v>#N/A</c:v>
                </c:pt>
                <c:pt idx="9289">
                  <c:v>#N/A</c:v>
                </c:pt>
                <c:pt idx="9290">
                  <c:v>#N/A</c:v>
                </c:pt>
                <c:pt idx="9291">
                  <c:v>#N/A</c:v>
                </c:pt>
                <c:pt idx="9292">
                  <c:v>#N/A</c:v>
                </c:pt>
                <c:pt idx="9293">
                  <c:v>#N/A</c:v>
                </c:pt>
                <c:pt idx="9294">
                  <c:v>#N/A</c:v>
                </c:pt>
                <c:pt idx="9295">
                  <c:v>#N/A</c:v>
                </c:pt>
                <c:pt idx="9296">
                  <c:v>#N/A</c:v>
                </c:pt>
                <c:pt idx="9297">
                  <c:v>#N/A</c:v>
                </c:pt>
                <c:pt idx="9298">
                  <c:v>#N/A</c:v>
                </c:pt>
                <c:pt idx="9299">
                  <c:v>#N/A</c:v>
                </c:pt>
                <c:pt idx="9300">
                  <c:v>#N/A</c:v>
                </c:pt>
                <c:pt idx="9301">
                  <c:v>#N/A</c:v>
                </c:pt>
                <c:pt idx="9302">
                  <c:v>#N/A</c:v>
                </c:pt>
                <c:pt idx="9303">
                  <c:v>#N/A</c:v>
                </c:pt>
                <c:pt idx="9304">
                  <c:v>#N/A</c:v>
                </c:pt>
                <c:pt idx="9305">
                  <c:v>#N/A</c:v>
                </c:pt>
                <c:pt idx="9306">
                  <c:v>#N/A</c:v>
                </c:pt>
                <c:pt idx="9307">
                  <c:v>#N/A</c:v>
                </c:pt>
                <c:pt idx="9308">
                  <c:v>#N/A</c:v>
                </c:pt>
                <c:pt idx="9309">
                  <c:v>#N/A</c:v>
                </c:pt>
                <c:pt idx="9310">
                  <c:v>#N/A</c:v>
                </c:pt>
                <c:pt idx="9311">
                  <c:v>#N/A</c:v>
                </c:pt>
                <c:pt idx="9312">
                  <c:v>#N/A</c:v>
                </c:pt>
                <c:pt idx="9313">
                  <c:v>#N/A</c:v>
                </c:pt>
                <c:pt idx="9314">
                  <c:v>#N/A</c:v>
                </c:pt>
                <c:pt idx="9315">
                  <c:v>#N/A</c:v>
                </c:pt>
                <c:pt idx="9316">
                  <c:v>#N/A</c:v>
                </c:pt>
                <c:pt idx="9317">
                  <c:v>#N/A</c:v>
                </c:pt>
                <c:pt idx="9318">
                  <c:v>#N/A</c:v>
                </c:pt>
                <c:pt idx="9319">
                  <c:v>#N/A</c:v>
                </c:pt>
                <c:pt idx="9320">
                  <c:v>#N/A</c:v>
                </c:pt>
                <c:pt idx="9321">
                  <c:v>#N/A</c:v>
                </c:pt>
                <c:pt idx="9322">
                  <c:v>#N/A</c:v>
                </c:pt>
                <c:pt idx="9323">
                  <c:v>#N/A</c:v>
                </c:pt>
                <c:pt idx="9324">
                  <c:v>#N/A</c:v>
                </c:pt>
                <c:pt idx="9325">
                  <c:v>#N/A</c:v>
                </c:pt>
                <c:pt idx="9326">
                  <c:v>#N/A</c:v>
                </c:pt>
                <c:pt idx="9327">
                  <c:v>#N/A</c:v>
                </c:pt>
                <c:pt idx="9328">
                  <c:v>#N/A</c:v>
                </c:pt>
                <c:pt idx="9329">
                  <c:v>#N/A</c:v>
                </c:pt>
                <c:pt idx="9330">
                  <c:v>#N/A</c:v>
                </c:pt>
                <c:pt idx="9331">
                  <c:v>#N/A</c:v>
                </c:pt>
                <c:pt idx="9332">
                  <c:v>#N/A</c:v>
                </c:pt>
                <c:pt idx="9333">
                  <c:v>#N/A</c:v>
                </c:pt>
                <c:pt idx="9334">
                  <c:v>#N/A</c:v>
                </c:pt>
                <c:pt idx="9335">
                  <c:v>#N/A</c:v>
                </c:pt>
                <c:pt idx="9336">
                  <c:v>#N/A</c:v>
                </c:pt>
                <c:pt idx="9337">
                  <c:v>#N/A</c:v>
                </c:pt>
                <c:pt idx="9338">
                  <c:v>#N/A</c:v>
                </c:pt>
                <c:pt idx="9339">
                  <c:v>#N/A</c:v>
                </c:pt>
                <c:pt idx="9340">
                  <c:v>#N/A</c:v>
                </c:pt>
                <c:pt idx="9341">
                  <c:v>#N/A</c:v>
                </c:pt>
                <c:pt idx="9342">
                  <c:v>#N/A</c:v>
                </c:pt>
                <c:pt idx="9343">
                  <c:v>#N/A</c:v>
                </c:pt>
                <c:pt idx="9344">
                  <c:v>#N/A</c:v>
                </c:pt>
                <c:pt idx="9345">
                  <c:v>#N/A</c:v>
                </c:pt>
                <c:pt idx="9346">
                  <c:v>#N/A</c:v>
                </c:pt>
                <c:pt idx="9347">
                  <c:v>#N/A</c:v>
                </c:pt>
                <c:pt idx="9348">
                  <c:v>#N/A</c:v>
                </c:pt>
                <c:pt idx="9349">
                  <c:v>#N/A</c:v>
                </c:pt>
                <c:pt idx="9350">
                  <c:v>#N/A</c:v>
                </c:pt>
                <c:pt idx="9351">
                  <c:v>#N/A</c:v>
                </c:pt>
                <c:pt idx="9352">
                  <c:v>#N/A</c:v>
                </c:pt>
                <c:pt idx="9353">
                  <c:v>#N/A</c:v>
                </c:pt>
                <c:pt idx="9354">
                  <c:v>#N/A</c:v>
                </c:pt>
                <c:pt idx="9355">
                  <c:v>#N/A</c:v>
                </c:pt>
                <c:pt idx="9356">
                  <c:v>#N/A</c:v>
                </c:pt>
                <c:pt idx="9357">
                  <c:v>#N/A</c:v>
                </c:pt>
                <c:pt idx="9358">
                  <c:v>#N/A</c:v>
                </c:pt>
                <c:pt idx="9359">
                  <c:v>#N/A</c:v>
                </c:pt>
                <c:pt idx="9360">
                  <c:v>#N/A</c:v>
                </c:pt>
                <c:pt idx="9361">
                  <c:v>#N/A</c:v>
                </c:pt>
                <c:pt idx="9362">
                  <c:v>#N/A</c:v>
                </c:pt>
                <c:pt idx="9363">
                  <c:v>#N/A</c:v>
                </c:pt>
                <c:pt idx="9364">
                  <c:v>#N/A</c:v>
                </c:pt>
                <c:pt idx="9365">
                  <c:v>#N/A</c:v>
                </c:pt>
                <c:pt idx="9366">
                  <c:v>#N/A</c:v>
                </c:pt>
                <c:pt idx="9367">
                  <c:v>#N/A</c:v>
                </c:pt>
                <c:pt idx="9368">
                  <c:v>#N/A</c:v>
                </c:pt>
                <c:pt idx="9369">
                  <c:v>#N/A</c:v>
                </c:pt>
                <c:pt idx="9370">
                  <c:v>#N/A</c:v>
                </c:pt>
                <c:pt idx="9371">
                  <c:v>#N/A</c:v>
                </c:pt>
                <c:pt idx="9372">
                  <c:v>#N/A</c:v>
                </c:pt>
                <c:pt idx="9373">
                  <c:v>#N/A</c:v>
                </c:pt>
                <c:pt idx="9374">
                  <c:v>#N/A</c:v>
                </c:pt>
                <c:pt idx="9375">
                  <c:v>#N/A</c:v>
                </c:pt>
                <c:pt idx="9376">
                  <c:v>#N/A</c:v>
                </c:pt>
                <c:pt idx="9377">
                  <c:v>#N/A</c:v>
                </c:pt>
                <c:pt idx="9378">
                  <c:v>#N/A</c:v>
                </c:pt>
                <c:pt idx="9379">
                  <c:v>#N/A</c:v>
                </c:pt>
                <c:pt idx="9380">
                  <c:v>#N/A</c:v>
                </c:pt>
                <c:pt idx="9381">
                  <c:v>#N/A</c:v>
                </c:pt>
                <c:pt idx="9382">
                  <c:v>#N/A</c:v>
                </c:pt>
                <c:pt idx="9383">
                  <c:v>#N/A</c:v>
                </c:pt>
                <c:pt idx="9384">
                  <c:v>#N/A</c:v>
                </c:pt>
                <c:pt idx="9385">
                  <c:v>#N/A</c:v>
                </c:pt>
                <c:pt idx="9386">
                  <c:v>#N/A</c:v>
                </c:pt>
                <c:pt idx="9387">
                  <c:v>#N/A</c:v>
                </c:pt>
                <c:pt idx="9388">
                  <c:v>#N/A</c:v>
                </c:pt>
                <c:pt idx="9389">
                  <c:v>#N/A</c:v>
                </c:pt>
                <c:pt idx="9390">
                  <c:v>#N/A</c:v>
                </c:pt>
                <c:pt idx="9391">
                  <c:v>#N/A</c:v>
                </c:pt>
                <c:pt idx="9392">
                  <c:v>#N/A</c:v>
                </c:pt>
                <c:pt idx="9393">
                  <c:v>#N/A</c:v>
                </c:pt>
                <c:pt idx="9394">
                  <c:v>#N/A</c:v>
                </c:pt>
                <c:pt idx="9395">
                  <c:v>#N/A</c:v>
                </c:pt>
                <c:pt idx="9396">
                  <c:v>#N/A</c:v>
                </c:pt>
                <c:pt idx="9397">
                  <c:v>#N/A</c:v>
                </c:pt>
                <c:pt idx="9398">
                  <c:v>#N/A</c:v>
                </c:pt>
                <c:pt idx="9399">
                  <c:v>#N/A</c:v>
                </c:pt>
                <c:pt idx="9400">
                  <c:v>#N/A</c:v>
                </c:pt>
                <c:pt idx="9401">
                  <c:v>#N/A</c:v>
                </c:pt>
                <c:pt idx="9402">
                  <c:v>#N/A</c:v>
                </c:pt>
                <c:pt idx="9403">
                  <c:v>#N/A</c:v>
                </c:pt>
                <c:pt idx="9404">
                  <c:v>#N/A</c:v>
                </c:pt>
                <c:pt idx="9405">
                  <c:v>#N/A</c:v>
                </c:pt>
                <c:pt idx="9406">
                  <c:v>#N/A</c:v>
                </c:pt>
                <c:pt idx="9407">
                  <c:v>#N/A</c:v>
                </c:pt>
                <c:pt idx="9408">
                  <c:v>#N/A</c:v>
                </c:pt>
                <c:pt idx="9409">
                  <c:v>#N/A</c:v>
                </c:pt>
                <c:pt idx="9410">
                  <c:v>#N/A</c:v>
                </c:pt>
                <c:pt idx="9411">
                  <c:v>#N/A</c:v>
                </c:pt>
                <c:pt idx="9412">
                  <c:v>#N/A</c:v>
                </c:pt>
                <c:pt idx="9413">
                  <c:v>#N/A</c:v>
                </c:pt>
                <c:pt idx="9414">
                  <c:v>#N/A</c:v>
                </c:pt>
                <c:pt idx="9415">
                  <c:v>#N/A</c:v>
                </c:pt>
                <c:pt idx="9416">
                  <c:v>#N/A</c:v>
                </c:pt>
                <c:pt idx="9417">
                  <c:v>#N/A</c:v>
                </c:pt>
                <c:pt idx="9418">
                  <c:v>#N/A</c:v>
                </c:pt>
                <c:pt idx="9419">
                  <c:v>#N/A</c:v>
                </c:pt>
                <c:pt idx="9420">
                  <c:v>#N/A</c:v>
                </c:pt>
                <c:pt idx="9421">
                  <c:v>#N/A</c:v>
                </c:pt>
                <c:pt idx="9422">
                  <c:v>#N/A</c:v>
                </c:pt>
                <c:pt idx="9423">
                  <c:v>#N/A</c:v>
                </c:pt>
                <c:pt idx="9424">
                  <c:v>#N/A</c:v>
                </c:pt>
                <c:pt idx="9425">
                  <c:v>#N/A</c:v>
                </c:pt>
                <c:pt idx="9426">
                  <c:v>#N/A</c:v>
                </c:pt>
                <c:pt idx="9427">
                  <c:v>#N/A</c:v>
                </c:pt>
                <c:pt idx="9428">
                  <c:v>#N/A</c:v>
                </c:pt>
                <c:pt idx="9429">
                  <c:v>#N/A</c:v>
                </c:pt>
                <c:pt idx="9430">
                  <c:v>#N/A</c:v>
                </c:pt>
                <c:pt idx="9431">
                  <c:v>#N/A</c:v>
                </c:pt>
                <c:pt idx="9432">
                  <c:v>#N/A</c:v>
                </c:pt>
                <c:pt idx="9433">
                  <c:v>#N/A</c:v>
                </c:pt>
                <c:pt idx="9434">
                  <c:v>#N/A</c:v>
                </c:pt>
                <c:pt idx="9435">
                  <c:v>#N/A</c:v>
                </c:pt>
                <c:pt idx="9436">
                  <c:v>#N/A</c:v>
                </c:pt>
                <c:pt idx="9437">
                  <c:v>#N/A</c:v>
                </c:pt>
                <c:pt idx="9438">
                  <c:v>#N/A</c:v>
                </c:pt>
                <c:pt idx="9439">
                  <c:v>#N/A</c:v>
                </c:pt>
                <c:pt idx="9440">
                  <c:v>#N/A</c:v>
                </c:pt>
                <c:pt idx="9441">
                  <c:v>#N/A</c:v>
                </c:pt>
                <c:pt idx="9442">
                  <c:v>#N/A</c:v>
                </c:pt>
                <c:pt idx="9443">
                  <c:v>#N/A</c:v>
                </c:pt>
                <c:pt idx="9444">
                  <c:v>#N/A</c:v>
                </c:pt>
                <c:pt idx="9445">
                  <c:v>#N/A</c:v>
                </c:pt>
                <c:pt idx="9446">
                  <c:v>#N/A</c:v>
                </c:pt>
                <c:pt idx="9447">
                  <c:v>#N/A</c:v>
                </c:pt>
                <c:pt idx="9448">
                  <c:v>#N/A</c:v>
                </c:pt>
                <c:pt idx="9449">
                  <c:v>#N/A</c:v>
                </c:pt>
                <c:pt idx="9450">
                  <c:v>#N/A</c:v>
                </c:pt>
                <c:pt idx="9451">
                  <c:v>#N/A</c:v>
                </c:pt>
                <c:pt idx="9452">
                  <c:v>#N/A</c:v>
                </c:pt>
                <c:pt idx="9453">
                  <c:v>#N/A</c:v>
                </c:pt>
                <c:pt idx="9454">
                  <c:v>#N/A</c:v>
                </c:pt>
                <c:pt idx="9455">
                  <c:v>#N/A</c:v>
                </c:pt>
                <c:pt idx="9456">
                  <c:v>#N/A</c:v>
                </c:pt>
                <c:pt idx="9457">
                  <c:v>#N/A</c:v>
                </c:pt>
                <c:pt idx="9458">
                  <c:v>#N/A</c:v>
                </c:pt>
                <c:pt idx="9459">
                  <c:v>#N/A</c:v>
                </c:pt>
                <c:pt idx="9460">
                  <c:v>#N/A</c:v>
                </c:pt>
                <c:pt idx="9461">
                  <c:v>#N/A</c:v>
                </c:pt>
                <c:pt idx="9462">
                  <c:v>#N/A</c:v>
                </c:pt>
                <c:pt idx="9463">
                  <c:v>#N/A</c:v>
                </c:pt>
                <c:pt idx="9464">
                  <c:v>#N/A</c:v>
                </c:pt>
                <c:pt idx="9465">
                  <c:v>#N/A</c:v>
                </c:pt>
                <c:pt idx="9466">
                  <c:v>#N/A</c:v>
                </c:pt>
                <c:pt idx="9467">
                  <c:v>#N/A</c:v>
                </c:pt>
                <c:pt idx="9468">
                  <c:v>#N/A</c:v>
                </c:pt>
                <c:pt idx="9469">
                  <c:v>#N/A</c:v>
                </c:pt>
                <c:pt idx="9470">
                  <c:v>#N/A</c:v>
                </c:pt>
                <c:pt idx="9471">
                  <c:v>#N/A</c:v>
                </c:pt>
                <c:pt idx="9472">
                  <c:v>#N/A</c:v>
                </c:pt>
                <c:pt idx="9473">
                  <c:v>#N/A</c:v>
                </c:pt>
                <c:pt idx="9474">
                  <c:v>#N/A</c:v>
                </c:pt>
                <c:pt idx="9475">
                  <c:v>#N/A</c:v>
                </c:pt>
                <c:pt idx="9476">
                  <c:v>#N/A</c:v>
                </c:pt>
                <c:pt idx="9477">
                  <c:v>#N/A</c:v>
                </c:pt>
                <c:pt idx="9478">
                  <c:v>#N/A</c:v>
                </c:pt>
                <c:pt idx="9479">
                  <c:v>#N/A</c:v>
                </c:pt>
                <c:pt idx="9480">
                  <c:v>#N/A</c:v>
                </c:pt>
                <c:pt idx="9481">
                  <c:v>#N/A</c:v>
                </c:pt>
                <c:pt idx="9482">
                  <c:v>#N/A</c:v>
                </c:pt>
                <c:pt idx="9483">
                  <c:v>#N/A</c:v>
                </c:pt>
                <c:pt idx="9484">
                  <c:v>#N/A</c:v>
                </c:pt>
                <c:pt idx="9485">
                  <c:v>#N/A</c:v>
                </c:pt>
                <c:pt idx="9486">
                  <c:v>#N/A</c:v>
                </c:pt>
                <c:pt idx="9487">
                  <c:v>#N/A</c:v>
                </c:pt>
                <c:pt idx="9488">
                  <c:v>#N/A</c:v>
                </c:pt>
                <c:pt idx="9489">
                  <c:v>#N/A</c:v>
                </c:pt>
                <c:pt idx="9490">
                  <c:v>#N/A</c:v>
                </c:pt>
                <c:pt idx="9491">
                  <c:v>#N/A</c:v>
                </c:pt>
                <c:pt idx="9492">
                  <c:v>#N/A</c:v>
                </c:pt>
                <c:pt idx="9493">
                  <c:v>#N/A</c:v>
                </c:pt>
                <c:pt idx="9494">
                  <c:v>#N/A</c:v>
                </c:pt>
                <c:pt idx="9495">
                  <c:v>#N/A</c:v>
                </c:pt>
                <c:pt idx="9496">
                  <c:v>#N/A</c:v>
                </c:pt>
                <c:pt idx="9497">
                  <c:v>#N/A</c:v>
                </c:pt>
                <c:pt idx="9498">
                  <c:v>#N/A</c:v>
                </c:pt>
                <c:pt idx="9499">
                  <c:v>#N/A</c:v>
                </c:pt>
                <c:pt idx="9500">
                  <c:v>#N/A</c:v>
                </c:pt>
                <c:pt idx="9501">
                  <c:v>#N/A</c:v>
                </c:pt>
                <c:pt idx="9502">
                  <c:v>#N/A</c:v>
                </c:pt>
                <c:pt idx="9503">
                  <c:v>#N/A</c:v>
                </c:pt>
                <c:pt idx="9504">
                  <c:v>#N/A</c:v>
                </c:pt>
                <c:pt idx="9505">
                  <c:v>#N/A</c:v>
                </c:pt>
                <c:pt idx="9506">
                  <c:v>#N/A</c:v>
                </c:pt>
                <c:pt idx="9507">
                  <c:v>#N/A</c:v>
                </c:pt>
                <c:pt idx="9508">
                  <c:v>#N/A</c:v>
                </c:pt>
                <c:pt idx="9509">
                  <c:v>#N/A</c:v>
                </c:pt>
                <c:pt idx="9510">
                  <c:v>#N/A</c:v>
                </c:pt>
                <c:pt idx="9511">
                  <c:v>#N/A</c:v>
                </c:pt>
                <c:pt idx="9512">
                  <c:v>#N/A</c:v>
                </c:pt>
                <c:pt idx="9513">
                  <c:v>#N/A</c:v>
                </c:pt>
                <c:pt idx="9514">
                  <c:v>#N/A</c:v>
                </c:pt>
                <c:pt idx="9515">
                  <c:v>#N/A</c:v>
                </c:pt>
                <c:pt idx="9516">
                  <c:v>#N/A</c:v>
                </c:pt>
                <c:pt idx="9517">
                  <c:v>#N/A</c:v>
                </c:pt>
                <c:pt idx="9518">
                  <c:v>#N/A</c:v>
                </c:pt>
                <c:pt idx="9519">
                  <c:v>#N/A</c:v>
                </c:pt>
                <c:pt idx="9520">
                  <c:v>#N/A</c:v>
                </c:pt>
                <c:pt idx="9521">
                  <c:v>#N/A</c:v>
                </c:pt>
                <c:pt idx="9522">
                  <c:v>#N/A</c:v>
                </c:pt>
                <c:pt idx="9523">
                  <c:v>#N/A</c:v>
                </c:pt>
                <c:pt idx="9524">
                  <c:v>#N/A</c:v>
                </c:pt>
                <c:pt idx="9525">
                  <c:v>#N/A</c:v>
                </c:pt>
                <c:pt idx="9526">
                  <c:v>#N/A</c:v>
                </c:pt>
                <c:pt idx="9527">
                  <c:v>#N/A</c:v>
                </c:pt>
                <c:pt idx="9528">
                  <c:v>#N/A</c:v>
                </c:pt>
                <c:pt idx="9529">
                  <c:v>#N/A</c:v>
                </c:pt>
                <c:pt idx="9530">
                  <c:v>#N/A</c:v>
                </c:pt>
                <c:pt idx="9531">
                  <c:v>#N/A</c:v>
                </c:pt>
                <c:pt idx="9532">
                  <c:v>#N/A</c:v>
                </c:pt>
                <c:pt idx="9533">
                  <c:v>#N/A</c:v>
                </c:pt>
                <c:pt idx="9534">
                  <c:v>#N/A</c:v>
                </c:pt>
                <c:pt idx="9535">
                  <c:v>#N/A</c:v>
                </c:pt>
                <c:pt idx="9536">
                  <c:v>#N/A</c:v>
                </c:pt>
                <c:pt idx="9537">
                  <c:v>#N/A</c:v>
                </c:pt>
                <c:pt idx="9538">
                  <c:v>#N/A</c:v>
                </c:pt>
                <c:pt idx="9539">
                  <c:v>#N/A</c:v>
                </c:pt>
                <c:pt idx="9540">
                  <c:v>#N/A</c:v>
                </c:pt>
                <c:pt idx="9541">
                  <c:v>#N/A</c:v>
                </c:pt>
                <c:pt idx="9542">
                  <c:v>#N/A</c:v>
                </c:pt>
                <c:pt idx="9543">
                  <c:v>#N/A</c:v>
                </c:pt>
                <c:pt idx="9544">
                  <c:v>#N/A</c:v>
                </c:pt>
                <c:pt idx="9545">
                  <c:v>#N/A</c:v>
                </c:pt>
                <c:pt idx="9546">
                  <c:v>#N/A</c:v>
                </c:pt>
                <c:pt idx="9547">
                  <c:v>#N/A</c:v>
                </c:pt>
                <c:pt idx="9548">
                  <c:v>#N/A</c:v>
                </c:pt>
                <c:pt idx="9549">
                  <c:v>#N/A</c:v>
                </c:pt>
                <c:pt idx="9550">
                  <c:v>#N/A</c:v>
                </c:pt>
                <c:pt idx="9551">
                  <c:v>#N/A</c:v>
                </c:pt>
                <c:pt idx="9552">
                  <c:v>#N/A</c:v>
                </c:pt>
                <c:pt idx="9553">
                  <c:v>#N/A</c:v>
                </c:pt>
                <c:pt idx="9554">
                  <c:v>#N/A</c:v>
                </c:pt>
                <c:pt idx="9555">
                  <c:v>#N/A</c:v>
                </c:pt>
                <c:pt idx="9556">
                  <c:v>#N/A</c:v>
                </c:pt>
                <c:pt idx="9557">
                  <c:v>#N/A</c:v>
                </c:pt>
                <c:pt idx="9558">
                  <c:v>#N/A</c:v>
                </c:pt>
                <c:pt idx="9559">
                  <c:v>#N/A</c:v>
                </c:pt>
                <c:pt idx="9560">
                  <c:v>#N/A</c:v>
                </c:pt>
                <c:pt idx="9561">
                  <c:v>#N/A</c:v>
                </c:pt>
                <c:pt idx="9562">
                  <c:v>#N/A</c:v>
                </c:pt>
                <c:pt idx="9563">
                  <c:v>#N/A</c:v>
                </c:pt>
                <c:pt idx="9564">
                  <c:v>#N/A</c:v>
                </c:pt>
                <c:pt idx="9565">
                  <c:v>#N/A</c:v>
                </c:pt>
                <c:pt idx="9566">
                  <c:v>#N/A</c:v>
                </c:pt>
                <c:pt idx="9567">
                  <c:v>#N/A</c:v>
                </c:pt>
                <c:pt idx="9568">
                  <c:v>#N/A</c:v>
                </c:pt>
                <c:pt idx="9569">
                  <c:v>#N/A</c:v>
                </c:pt>
                <c:pt idx="9570">
                  <c:v>#N/A</c:v>
                </c:pt>
                <c:pt idx="9571">
                  <c:v>#N/A</c:v>
                </c:pt>
                <c:pt idx="9572">
                  <c:v>#N/A</c:v>
                </c:pt>
                <c:pt idx="9573">
                  <c:v>#N/A</c:v>
                </c:pt>
                <c:pt idx="9574">
                  <c:v>#N/A</c:v>
                </c:pt>
                <c:pt idx="9575">
                  <c:v>#N/A</c:v>
                </c:pt>
                <c:pt idx="9576">
                  <c:v>#N/A</c:v>
                </c:pt>
                <c:pt idx="9577">
                  <c:v>#N/A</c:v>
                </c:pt>
                <c:pt idx="9578">
                  <c:v>#N/A</c:v>
                </c:pt>
                <c:pt idx="9579">
                  <c:v>#N/A</c:v>
                </c:pt>
                <c:pt idx="9580">
                  <c:v>#N/A</c:v>
                </c:pt>
                <c:pt idx="9581">
                  <c:v>#N/A</c:v>
                </c:pt>
                <c:pt idx="9582">
                  <c:v>#N/A</c:v>
                </c:pt>
                <c:pt idx="9583">
                  <c:v>#N/A</c:v>
                </c:pt>
                <c:pt idx="9584">
                  <c:v>#N/A</c:v>
                </c:pt>
                <c:pt idx="9585">
                  <c:v>#N/A</c:v>
                </c:pt>
                <c:pt idx="9586">
                  <c:v>#N/A</c:v>
                </c:pt>
                <c:pt idx="9587">
                  <c:v>#N/A</c:v>
                </c:pt>
                <c:pt idx="9588">
                  <c:v>#N/A</c:v>
                </c:pt>
                <c:pt idx="9589">
                  <c:v>#N/A</c:v>
                </c:pt>
                <c:pt idx="9590">
                  <c:v>#N/A</c:v>
                </c:pt>
                <c:pt idx="9591">
                  <c:v>#N/A</c:v>
                </c:pt>
                <c:pt idx="9592">
                  <c:v>#N/A</c:v>
                </c:pt>
                <c:pt idx="9593">
                  <c:v>#N/A</c:v>
                </c:pt>
                <c:pt idx="9594">
                  <c:v>#N/A</c:v>
                </c:pt>
                <c:pt idx="9595">
                  <c:v>#N/A</c:v>
                </c:pt>
                <c:pt idx="9596">
                  <c:v>#N/A</c:v>
                </c:pt>
                <c:pt idx="9597">
                  <c:v>#N/A</c:v>
                </c:pt>
                <c:pt idx="9598">
                  <c:v>#N/A</c:v>
                </c:pt>
                <c:pt idx="9599">
                  <c:v>#N/A</c:v>
                </c:pt>
                <c:pt idx="9600">
                  <c:v>#N/A</c:v>
                </c:pt>
                <c:pt idx="9601">
                  <c:v>#N/A</c:v>
                </c:pt>
                <c:pt idx="9602">
                  <c:v>#N/A</c:v>
                </c:pt>
                <c:pt idx="9603">
                  <c:v>#N/A</c:v>
                </c:pt>
                <c:pt idx="9604">
                  <c:v>#N/A</c:v>
                </c:pt>
                <c:pt idx="9605">
                  <c:v>#N/A</c:v>
                </c:pt>
                <c:pt idx="9606">
                  <c:v>#N/A</c:v>
                </c:pt>
                <c:pt idx="9607">
                  <c:v>#N/A</c:v>
                </c:pt>
                <c:pt idx="9608">
                  <c:v>#N/A</c:v>
                </c:pt>
                <c:pt idx="9609">
                  <c:v>#N/A</c:v>
                </c:pt>
                <c:pt idx="9610">
                  <c:v>#N/A</c:v>
                </c:pt>
                <c:pt idx="9611">
                  <c:v>#N/A</c:v>
                </c:pt>
                <c:pt idx="9612">
                  <c:v>#N/A</c:v>
                </c:pt>
                <c:pt idx="9613">
                  <c:v>#N/A</c:v>
                </c:pt>
                <c:pt idx="9614">
                  <c:v>#N/A</c:v>
                </c:pt>
                <c:pt idx="9615">
                  <c:v>#N/A</c:v>
                </c:pt>
                <c:pt idx="9616">
                  <c:v>#N/A</c:v>
                </c:pt>
                <c:pt idx="9617">
                  <c:v>#N/A</c:v>
                </c:pt>
                <c:pt idx="9618">
                  <c:v>#N/A</c:v>
                </c:pt>
                <c:pt idx="9619">
                  <c:v>#N/A</c:v>
                </c:pt>
                <c:pt idx="9620">
                  <c:v>#N/A</c:v>
                </c:pt>
                <c:pt idx="9621">
                  <c:v>#N/A</c:v>
                </c:pt>
                <c:pt idx="9622">
                  <c:v>#N/A</c:v>
                </c:pt>
                <c:pt idx="9623">
                  <c:v>#N/A</c:v>
                </c:pt>
                <c:pt idx="9624">
                  <c:v>#N/A</c:v>
                </c:pt>
                <c:pt idx="9625">
                  <c:v>#N/A</c:v>
                </c:pt>
                <c:pt idx="9626">
                  <c:v>#N/A</c:v>
                </c:pt>
                <c:pt idx="9627">
                  <c:v>#N/A</c:v>
                </c:pt>
                <c:pt idx="9628">
                  <c:v>#N/A</c:v>
                </c:pt>
                <c:pt idx="9629">
                  <c:v>#N/A</c:v>
                </c:pt>
                <c:pt idx="9630">
                  <c:v>#N/A</c:v>
                </c:pt>
                <c:pt idx="9631">
                  <c:v>#N/A</c:v>
                </c:pt>
                <c:pt idx="9632">
                  <c:v>#N/A</c:v>
                </c:pt>
                <c:pt idx="9633">
                  <c:v>#N/A</c:v>
                </c:pt>
                <c:pt idx="9634">
                  <c:v>#N/A</c:v>
                </c:pt>
                <c:pt idx="9635">
                  <c:v>#N/A</c:v>
                </c:pt>
                <c:pt idx="9636">
                  <c:v>#N/A</c:v>
                </c:pt>
                <c:pt idx="9637">
                  <c:v>#N/A</c:v>
                </c:pt>
                <c:pt idx="9638">
                  <c:v>#N/A</c:v>
                </c:pt>
                <c:pt idx="9639">
                  <c:v>#N/A</c:v>
                </c:pt>
                <c:pt idx="9640">
                  <c:v>#N/A</c:v>
                </c:pt>
                <c:pt idx="9641">
                  <c:v>#N/A</c:v>
                </c:pt>
                <c:pt idx="9642">
                  <c:v>#N/A</c:v>
                </c:pt>
                <c:pt idx="9643">
                  <c:v>#N/A</c:v>
                </c:pt>
                <c:pt idx="9644">
                  <c:v>#N/A</c:v>
                </c:pt>
                <c:pt idx="9645">
                  <c:v>#N/A</c:v>
                </c:pt>
                <c:pt idx="9646">
                  <c:v>#N/A</c:v>
                </c:pt>
                <c:pt idx="9647">
                  <c:v>#N/A</c:v>
                </c:pt>
                <c:pt idx="9648">
                  <c:v>#N/A</c:v>
                </c:pt>
                <c:pt idx="9649">
                  <c:v>#N/A</c:v>
                </c:pt>
                <c:pt idx="9650">
                  <c:v>#N/A</c:v>
                </c:pt>
                <c:pt idx="9651">
                  <c:v>#N/A</c:v>
                </c:pt>
                <c:pt idx="9652">
                  <c:v>#N/A</c:v>
                </c:pt>
                <c:pt idx="9653">
                  <c:v>#N/A</c:v>
                </c:pt>
                <c:pt idx="9654">
                  <c:v>#N/A</c:v>
                </c:pt>
                <c:pt idx="9655">
                  <c:v>#N/A</c:v>
                </c:pt>
                <c:pt idx="9656">
                  <c:v>#N/A</c:v>
                </c:pt>
                <c:pt idx="9657">
                  <c:v>#N/A</c:v>
                </c:pt>
                <c:pt idx="9658">
                  <c:v>#N/A</c:v>
                </c:pt>
                <c:pt idx="9659">
                  <c:v>#N/A</c:v>
                </c:pt>
                <c:pt idx="9660">
                  <c:v>#N/A</c:v>
                </c:pt>
                <c:pt idx="9661">
                  <c:v>#N/A</c:v>
                </c:pt>
                <c:pt idx="9662">
                  <c:v>#N/A</c:v>
                </c:pt>
                <c:pt idx="9663">
                  <c:v>#N/A</c:v>
                </c:pt>
                <c:pt idx="9664">
                  <c:v>#N/A</c:v>
                </c:pt>
                <c:pt idx="9665">
                  <c:v>#N/A</c:v>
                </c:pt>
                <c:pt idx="9666">
                  <c:v>#N/A</c:v>
                </c:pt>
                <c:pt idx="9667">
                  <c:v>#N/A</c:v>
                </c:pt>
                <c:pt idx="9668">
                  <c:v>#N/A</c:v>
                </c:pt>
                <c:pt idx="9669">
                  <c:v>#N/A</c:v>
                </c:pt>
                <c:pt idx="9670">
                  <c:v>#N/A</c:v>
                </c:pt>
                <c:pt idx="9671">
                  <c:v>#N/A</c:v>
                </c:pt>
                <c:pt idx="9672">
                  <c:v>#N/A</c:v>
                </c:pt>
                <c:pt idx="9673">
                  <c:v>#N/A</c:v>
                </c:pt>
                <c:pt idx="9674">
                  <c:v>#N/A</c:v>
                </c:pt>
                <c:pt idx="9675">
                  <c:v>#N/A</c:v>
                </c:pt>
                <c:pt idx="9676">
                  <c:v>#N/A</c:v>
                </c:pt>
                <c:pt idx="9677">
                  <c:v>#N/A</c:v>
                </c:pt>
                <c:pt idx="9678">
                  <c:v>#N/A</c:v>
                </c:pt>
                <c:pt idx="9679">
                  <c:v>#N/A</c:v>
                </c:pt>
                <c:pt idx="9680">
                  <c:v>#N/A</c:v>
                </c:pt>
                <c:pt idx="9681">
                  <c:v>#N/A</c:v>
                </c:pt>
                <c:pt idx="9682">
                  <c:v>#N/A</c:v>
                </c:pt>
                <c:pt idx="9683">
                  <c:v>#N/A</c:v>
                </c:pt>
                <c:pt idx="9684">
                  <c:v>#N/A</c:v>
                </c:pt>
                <c:pt idx="9685">
                  <c:v>#N/A</c:v>
                </c:pt>
                <c:pt idx="9686">
                  <c:v>#N/A</c:v>
                </c:pt>
                <c:pt idx="9687">
                  <c:v>#N/A</c:v>
                </c:pt>
                <c:pt idx="9688">
                  <c:v>#N/A</c:v>
                </c:pt>
                <c:pt idx="9689">
                  <c:v>#N/A</c:v>
                </c:pt>
                <c:pt idx="9690">
                  <c:v>#N/A</c:v>
                </c:pt>
                <c:pt idx="9691">
                  <c:v>#N/A</c:v>
                </c:pt>
                <c:pt idx="9692">
                  <c:v>#N/A</c:v>
                </c:pt>
                <c:pt idx="9693">
                  <c:v>#N/A</c:v>
                </c:pt>
                <c:pt idx="9694">
                  <c:v>#N/A</c:v>
                </c:pt>
                <c:pt idx="9695">
                  <c:v>#N/A</c:v>
                </c:pt>
                <c:pt idx="9696">
                  <c:v>#N/A</c:v>
                </c:pt>
                <c:pt idx="9697">
                  <c:v>#N/A</c:v>
                </c:pt>
                <c:pt idx="9698">
                  <c:v>#N/A</c:v>
                </c:pt>
                <c:pt idx="9699">
                  <c:v>#N/A</c:v>
                </c:pt>
                <c:pt idx="9700">
                  <c:v>#N/A</c:v>
                </c:pt>
                <c:pt idx="9701">
                  <c:v>#N/A</c:v>
                </c:pt>
                <c:pt idx="9702">
                  <c:v>#N/A</c:v>
                </c:pt>
                <c:pt idx="9703">
                  <c:v>#N/A</c:v>
                </c:pt>
                <c:pt idx="9704">
                  <c:v>#N/A</c:v>
                </c:pt>
                <c:pt idx="9705">
                  <c:v>#N/A</c:v>
                </c:pt>
                <c:pt idx="9706">
                  <c:v>#N/A</c:v>
                </c:pt>
                <c:pt idx="9707">
                  <c:v>#N/A</c:v>
                </c:pt>
                <c:pt idx="9708">
                  <c:v>#N/A</c:v>
                </c:pt>
                <c:pt idx="9709">
                  <c:v>#N/A</c:v>
                </c:pt>
                <c:pt idx="9710">
                  <c:v>#N/A</c:v>
                </c:pt>
                <c:pt idx="9711">
                  <c:v>#N/A</c:v>
                </c:pt>
                <c:pt idx="9712">
                  <c:v>#N/A</c:v>
                </c:pt>
                <c:pt idx="9713">
                  <c:v>#N/A</c:v>
                </c:pt>
                <c:pt idx="9714">
                  <c:v>#N/A</c:v>
                </c:pt>
                <c:pt idx="9715">
                  <c:v>#N/A</c:v>
                </c:pt>
                <c:pt idx="9716">
                  <c:v>#N/A</c:v>
                </c:pt>
                <c:pt idx="9717">
                  <c:v>#N/A</c:v>
                </c:pt>
                <c:pt idx="9718">
                  <c:v>#N/A</c:v>
                </c:pt>
                <c:pt idx="9719">
                  <c:v>#N/A</c:v>
                </c:pt>
                <c:pt idx="9720">
                  <c:v>#N/A</c:v>
                </c:pt>
                <c:pt idx="9721">
                  <c:v>#N/A</c:v>
                </c:pt>
                <c:pt idx="9722">
                  <c:v>#N/A</c:v>
                </c:pt>
                <c:pt idx="9723">
                  <c:v>#N/A</c:v>
                </c:pt>
                <c:pt idx="9724">
                  <c:v>#N/A</c:v>
                </c:pt>
                <c:pt idx="9725">
                  <c:v>#N/A</c:v>
                </c:pt>
                <c:pt idx="9726">
                  <c:v>#N/A</c:v>
                </c:pt>
                <c:pt idx="9727">
                  <c:v>#N/A</c:v>
                </c:pt>
                <c:pt idx="9728">
                  <c:v>#N/A</c:v>
                </c:pt>
                <c:pt idx="9729">
                  <c:v>#N/A</c:v>
                </c:pt>
                <c:pt idx="9730">
                  <c:v>#N/A</c:v>
                </c:pt>
                <c:pt idx="9731">
                  <c:v>#N/A</c:v>
                </c:pt>
                <c:pt idx="9732">
                  <c:v>#N/A</c:v>
                </c:pt>
                <c:pt idx="9733">
                  <c:v>#N/A</c:v>
                </c:pt>
                <c:pt idx="9734">
                  <c:v>#N/A</c:v>
                </c:pt>
                <c:pt idx="9735">
                  <c:v>#N/A</c:v>
                </c:pt>
                <c:pt idx="9736">
                  <c:v>#N/A</c:v>
                </c:pt>
                <c:pt idx="9737">
                  <c:v>#N/A</c:v>
                </c:pt>
                <c:pt idx="9738">
                  <c:v>#N/A</c:v>
                </c:pt>
                <c:pt idx="9739">
                  <c:v>#N/A</c:v>
                </c:pt>
                <c:pt idx="9740">
                  <c:v>#N/A</c:v>
                </c:pt>
                <c:pt idx="9741">
                  <c:v>#N/A</c:v>
                </c:pt>
                <c:pt idx="9742">
                  <c:v>#N/A</c:v>
                </c:pt>
                <c:pt idx="9743">
                  <c:v>#N/A</c:v>
                </c:pt>
                <c:pt idx="9744">
                  <c:v>#N/A</c:v>
                </c:pt>
                <c:pt idx="9745">
                  <c:v>#N/A</c:v>
                </c:pt>
                <c:pt idx="9746">
                  <c:v>#N/A</c:v>
                </c:pt>
                <c:pt idx="9747">
                  <c:v>#N/A</c:v>
                </c:pt>
                <c:pt idx="9748">
                  <c:v>#N/A</c:v>
                </c:pt>
                <c:pt idx="9749">
                  <c:v>#N/A</c:v>
                </c:pt>
                <c:pt idx="9750">
                  <c:v>#N/A</c:v>
                </c:pt>
                <c:pt idx="9751">
                  <c:v>#N/A</c:v>
                </c:pt>
                <c:pt idx="9752">
                  <c:v>#N/A</c:v>
                </c:pt>
                <c:pt idx="9753">
                  <c:v>#N/A</c:v>
                </c:pt>
                <c:pt idx="9754">
                  <c:v>#N/A</c:v>
                </c:pt>
                <c:pt idx="9755">
                  <c:v>#N/A</c:v>
                </c:pt>
                <c:pt idx="9756">
                  <c:v>#N/A</c:v>
                </c:pt>
                <c:pt idx="9757">
                  <c:v>#N/A</c:v>
                </c:pt>
                <c:pt idx="9758">
                  <c:v>#N/A</c:v>
                </c:pt>
                <c:pt idx="9759">
                  <c:v>#N/A</c:v>
                </c:pt>
                <c:pt idx="9760">
                  <c:v>#N/A</c:v>
                </c:pt>
                <c:pt idx="9761">
                  <c:v>#N/A</c:v>
                </c:pt>
                <c:pt idx="9762">
                  <c:v>#N/A</c:v>
                </c:pt>
                <c:pt idx="9763">
                  <c:v>#N/A</c:v>
                </c:pt>
                <c:pt idx="9764">
                  <c:v>#N/A</c:v>
                </c:pt>
                <c:pt idx="9765">
                  <c:v>#N/A</c:v>
                </c:pt>
                <c:pt idx="9766">
                  <c:v>#N/A</c:v>
                </c:pt>
                <c:pt idx="9767">
                  <c:v>#N/A</c:v>
                </c:pt>
                <c:pt idx="9768">
                  <c:v>#N/A</c:v>
                </c:pt>
                <c:pt idx="9769">
                  <c:v>#N/A</c:v>
                </c:pt>
                <c:pt idx="9770">
                  <c:v>#N/A</c:v>
                </c:pt>
                <c:pt idx="9771">
                  <c:v>#N/A</c:v>
                </c:pt>
                <c:pt idx="9772">
                  <c:v>#N/A</c:v>
                </c:pt>
                <c:pt idx="9773">
                  <c:v>#N/A</c:v>
                </c:pt>
                <c:pt idx="9774">
                  <c:v>#N/A</c:v>
                </c:pt>
                <c:pt idx="9775">
                  <c:v>#N/A</c:v>
                </c:pt>
                <c:pt idx="9776">
                  <c:v>#N/A</c:v>
                </c:pt>
                <c:pt idx="9777">
                  <c:v>#N/A</c:v>
                </c:pt>
                <c:pt idx="9778">
                  <c:v>#N/A</c:v>
                </c:pt>
                <c:pt idx="9779">
                  <c:v>#N/A</c:v>
                </c:pt>
                <c:pt idx="9780">
                  <c:v>#N/A</c:v>
                </c:pt>
                <c:pt idx="9781">
                  <c:v>#N/A</c:v>
                </c:pt>
                <c:pt idx="9782">
                  <c:v>#N/A</c:v>
                </c:pt>
                <c:pt idx="9783">
                  <c:v>#N/A</c:v>
                </c:pt>
                <c:pt idx="9784">
                  <c:v>#N/A</c:v>
                </c:pt>
                <c:pt idx="9785">
                  <c:v>#N/A</c:v>
                </c:pt>
                <c:pt idx="9786">
                  <c:v>#N/A</c:v>
                </c:pt>
                <c:pt idx="9787">
                  <c:v>#N/A</c:v>
                </c:pt>
                <c:pt idx="9788">
                  <c:v>#N/A</c:v>
                </c:pt>
                <c:pt idx="9789">
                  <c:v>#N/A</c:v>
                </c:pt>
                <c:pt idx="9790">
                  <c:v>#N/A</c:v>
                </c:pt>
                <c:pt idx="9791">
                  <c:v>#N/A</c:v>
                </c:pt>
                <c:pt idx="9792">
                  <c:v>#N/A</c:v>
                </c:pt>
                <c:pt idx="9793">
                  <c:v>#N/A</c:v>
                </c:pt>
                <c:pt idx="9794">
                  <c:v>#N/A</c:v>
                </c:pt>
                <c:pt idx="9795">
                  <c:v>#N/A</c:v>
                </c:pt>
                <c:pt idx="9796">
                  <c:v>#N/A</c:v>
                </c:pt>
                <c:pt idx="9797">
                  <c:v>#N/A</c:v>
                </c:pt>
                <c:pt idx="9798">
                  <c:v>#N/A</c:v>
                </c:pt>
                <c:pt idx="9799">
                  <c:v>#N/A</c:v>
                </c:pt>
                <c:pt idx="9800">
                  <c:v>#N/A</c:v>
                </c:pt>
                <c:pt idx="9801">
                  <c:v>#N/A</c:v>
                </c:pt>
                <c:pt idx="9802">
                  <c:v>#N/A</c:v>
                </c:pt>
                <c:pt idx="9803">
                  <c:v>#N/A</c:v>
                </c:pt>
                <c:pt idx="9804">
                  <c:v>#N/A</c:v>
                </c:pt>
                <c:pt idx="9805">
                  <c:v>#N/A</c:v>
                </c:pt>
                <c:pt idx="9806">
                  <c:v>#N/A</c:v>
                </c:pt>
                <c:pt idx="9807">
                  <c:v>#N/A</c:v>
                </c:pt>
                <c:pt idx="9808">
                  <c:v>#N/A</c:v>
                </c:pt>
                <c:pt idx="9809">
                  <c:v>#N/A</c:v>
                </c:pt>
                <c:pt idx="9810">
                  <c:v>#N/A</c:v>
                </c:pt>
                <c:pt idx="9811">
                  <c:v>#N/A</c:v>
                </c:pt>
                <c:pt idx="9812">
                  <c:v>#N/A</c:v>
                </c:pt>
                <c:pt idx="9813">
                  <c:v>#N/A</c:v>
                </c:pt>
                <c:pt idx="9814">
                  <c:v>#N/A</c:v>
                </c:pt>
                <c:pt idx="9815">
                  <c:v>#N/A</c:v>
                </c:pt>
                <c:pt idx="9816">
                  <c:v>#N/A</c:v>
                </c:pt>
                <c:pt idx="9817">
                  <c:v>#N/A</c:v>
                </c:pt>
                <c:pt idx="9818">
                  <c:v>#N/A</c:v>
                </c:pt>
                <c:pt idx="9819">
                  <c:v>#N/A</c:v>
                </c:pt>
                <c:pt idx="9820">
                  <c:v>#N/A</c:v>
                </c:pt>
                <c:pt idx="9821">
                  <c:v>#N/A</c:v>
                </c:pt>
                <c:pt idx="9822">
                  <c:v>#N/A</c:v>
                </c:pt>
                <c:pt idx="9823">
                  <c:v>#N/A</c:v>
                </c:pt>
                <c:pt idx="9824">
                  <c:v>#N/A</c:v>
                </c:pt>
                <c:pt idx="9825">
                  <c:v>#N/A</c:v>
                </c:pt>
                <c:pt idx="9826">
                  <c:v>#N/A</c:v>
                </c:pt>
                <c:pt idx="9827">
                  <c:v>#N/A</c:v>
                </c:pt>
                <c:pt idx="9828">
                  <c:v>#N/A</c:v>
                </c:pt>
                <c:pt idx="9829">
                  <c:v>#N/A</c:v>
                </c:pt>
                <c:pt idx="9830">
                  <c:v>#N/A</c:v>
                </c:pt>
                <c:pt idx="9831">
                  <c:v>#N/A</c:v>
                </c:pt>
                <c:pt idx="9832">
                  <c:v>#N/A</c:v>
                </c:pt>
                <c:pt idx="9833">
                  <c:v>#N/A</c:v>
                </c:pt>
                <c:pt idx="9834">
                  <c:v>#N/A</c:v>
                </c:pt>
                <c:pt idx="9835">
                  <c:v>#N/A</c:v>
                </c:pt>
                <c:pt idx="9836">
                  <c:v>#N/A</c:v>
                </c:pt>
                <c:pt idx="9837">
                  <c:v>#N/A</c:v>
                </c:pt>
                <c:pt idx="9838">
                  <c:v>#N/A</c:v>
                </c:pt>
                <c:pt idx="9839">
                  <c:v>#N/A</c:v>
                </c:pt>
                <c:pt idx="9840">
                  <c:v>#N/A</c:v>
                </c:pt>
                <c:pt idx="9841">
                  <c:v>#N/A</c:v>
                </c:pt>
                <c:pt idx="9842">
                  <c:v>#N/A</c:v>
                </c:pt>
                <c:pt idx="9843">
                  <c:v>#N/A</c:v>
                </c:pt>
                <c:pt idx="9844">
                  <c:v>#N/A</c:v>
                </c:pt>
                <c:pt idx="9845">
                  <c:v>#N/A</c:v>
                </c:pt>
                <c:pt idx="9846">
                  <c:v>#N/A</c:v>
                </c:pt>
                <c:pt idx="9847">
                  <c:v>#N/A</c:v>
                </c:pt>
                <c:pt idx="9848">
                  <c:v>#N/A</c:v>
                </c:pt>
                <c:pt idx="9849">
                  <c:v>#N/A</c:v>
                </c:pt>
                <c:pt idx="9850">
                  <c:v>#N/A</c:v>
                </c:pt>
                <c:pt idx="9851">
                  <c:v>#N/A</c:v>
                </c:pt>
                <c:pt idx="9852">
                  <c:v>#N/A</c:v>
                </c:pt>
                <c:pt idx="9853">
                  <c:v>#N/A</c:v>
                </c:pt>
                <c:pt idx="9854">
                  <c:v>#N/A</c:v>
                </c:pt>
                <c:pt idx="9855">
                  <c:v>#N/A</c:v>
                </c:pt>
                <c:pt idx="9856">
                  <c:v>#N/A</c:v>
                </c:pt>
                <c:pt idx="9857">
                  <c:v>#N/A</c:v>
                </c:pt>
                <c:pt idx="9858">
                  <c:v>#N/A</c:v>
                </c:pt>
                <c:pt idx="9859">
                  <c:v>#N/A</c:v>
                </c:pt>
                <c:pt idx="9860">
                  <c:v>#N/A</c:v>
                </c:pt>
                <c:pt idx="9861">
                  <c:v>#N/A</c:v>
                </c:pt>
                <c:pt idx="9862">
                  <c:v>#N/A</c:v>
                </c:pt>
                <c:pt idx="9863">
                  <c:v>#N/A</c:v>
                </c:pt>
                <c:pt idx="9864">
                  <c:v>#N/A</c:v>
                </c:pt>
                <c:pt idx="9865">
                  <c:v>#N/A</c:v>
                </c:pt>
                <c:pt idx="9866">
                  <c:v>#N/A</c:v>
                </c:pt>
                <c:pt idx="9867">
                  <c:v>#N/A</c:v>
                </c:pt>
                <c:pt idx="9868">
                  <c:v>#N/A</c:v>
                </c:pt>
                <c:pt idx="9869">
                  <c:v>#N/A</c:v>
                </c:pt>
                <c:pt idx="9870">
                  <c:v>#N/A</c:v>
                </c:pt>
                <c:pt idx="9871">
                  <c:v>#N/A</c:v>
                </c:pt>
                <c:pt idx="9872">
                  <c:v>#N/A</c:v>
                </c:pt>
                <c:pt idx="9873">
                  <c:v>#N/A</c:v>
                </c:pt>
                <c:pt idx="9874">
                  <c:v>#N/A</c:v>
                </c:pt>
                <c:pt idx="9875">
                  <c:v>#N/A</c:v>
                </c:pt>
                <c:pt idx="9876">
                  <c:v>#N/A</c:v>
                </c:pt>
                <c:pt idx="9877">
                  <c:v>#N/A</c:v>
                </c:pt>
                <c:pt idx="9878">
                  <c:v>#N/A</c:v>
                </c:pt>
                <c:pt idx="9879">
                  <c:v>#N/A</c:v>
                </c:pt>
                <c:pt idx="9880">
                  <c:v>#N/A</c:v>
                </c:pt>
                <c:pt idx="9881">
                  <c:v>#N/A</c:v>
                </c:pt>
                <c:pt idx="9882">
                  <c:v>#N/A</c:v>
                </c:pt>
                <c:pt idx="9883">
                  <c:v>#N/A</c:v>
                </c:pt>
                <c:pt idx="9884">
                  <c:v>#N/A</c:v>
                </c:pt>
                <c:pt idx="9885">
                  <c:v>#N/A</c:v>
                </c:pt>
                <c:pt idx="9886">
                  <c:v>#N/A</c:v>
                </c:pt>
                <c:pt idx="9887">
                  <c:v>#N/A</c:v>
                </c:pt>
                <c:pt idx="9888">
                  <c:v>#N/A</c:v>
                </c:pt>
                <c:pt idx="9889">
                  <c:v>#N/A</c:v>
                </c:pt>
                <c:pt idx="9890">
                  <c:v>#N/A</c:v>
                </c:pt>
                <c:pt idx="9891">
                  <c:v>#N/A</c:v>
                </c:pt>
                <c:pt idx="9892">
                  <c:v>#N/A</c:v>
                </c:pt>
                <c:pt idx="9893">
                  <c:v>#N/A</c:v>
                </c:pt>
                <c:pt idx="9894">
                  <c:v>#N/A</c:v>
                </c:pt>
                <c:pt idx="9895">
                  <c:v>#N/A</c:v>
                </c:pt>
                <c:pt idx="9896">
                  <c:v>#N/A</c:v>
                </c:pt>
                <c:pt idx="9897">
                  <c:v>#N/A</c:v>
                </c:pt>
                <c:pt idx="9898">
                  <c:v>#N/A</c:v>
                </c:pt>
                <c:pt idx="9899">
                  <c:v>#N/A</c:v>
                </c:pt>
                <c:pt idx="9900">
                  <c:v>#N/A</c:v>
                </c:pt>
                <c:pt idx="9901">
                  <c:v>#N/A</c:v>
                </c:pt>
                <c:pt idx="9902">
                  <c:v>#N/A</c:v>
                </c:pt>
                <c:pt idx="9903">
                  <c:v>#N/A</c:v>
                </c:pt>
                <c:pt idx="9904">
                  <c:v>#N/A</c:v>
                </c:pt>
                <c:pt idx="9905">
                  <c:v>#N/A</c:v>
                </c:pt>
                <c:pt idx="9906">
                  <c:v>#N/A</c:v>
                </c:pt>
                <c:pt idx="9907">
                  <c:v>#N/A</c:v>
                </c:pt>
                <c:pt idx="9908">
                  <c:v>#N/A</c:v>
                </c:pt>
                <c:pt idx="9909">
                  <c:v>#N/A</c:v>
                </c:pt>
                <c:pt idx="9910">
                  <c:v>#N/A</c:v>
                </c:pt>
                <c:pt idx="9911">
                  <c:v>#N/A</c:v>
                </c:pt>
                <c:pt idx="9912">
                  <c:v>#N/A</c:v>
                </c:pt>
                <c:pt idx="9913">
                  <c:v>#N/A</c:v>
                </c:pt>
                <c:pt idx="9914">
                  <c:v>#N/A</c:v>
                </c:pt>
                <c:pt idx="9915">
                  <c:v>#N/A</c:v>
                </c:pt>
                <c:pt idx="9916">
                  <c:v>#N/A</c:v>
                </c:pt>
                <c:pt idx="9917">
                  <c:v>#N/A</c:v>
                </c:pt>
                <c:pt idx="9918">
                  <c:v>#N/A</c:v>
                </c:pt>
                <c:pt idx="9919">
                  <c:v>#N/A</c:v>
                </c:pt>
                <c:pt idx="9920">
                  <c:v>#N/A</c:v>
                </c:pt>
                <c:pt idx="9921">
                  <c:v>#N/A</c:v>
                </c:pt>
                <c:pt idx="9922">
                  <c:v>#N/A</c:v>
                </c:pt>
                <c:pt idx="9923">
                  <c:v>#N/A</c:v>
                </c:pt>
                <c:pt idx="9924">
                  <c:v>#N/A</c:v>
                </c:pt>
                <c:pt idx="9925">
                  <c:v>#N/A</c:v>
                </c:pt>
                <c:pt idx="9926">
                  <c:v>#N/A</c:v>
                </c:pt>
                <c:pt idx="9927">
                  <c:v>#N/A</c:v>
                </c:pt>
                <c:pt idx="9928">
                  <c:v>#N/A</c:v>
                </c:pt>
                <c:pt idx="9929">
                  <c:v>#N/A</c:v>
                </c:pt>
                <c:pt idx="9930">
                  <c:v>#N/A</c:v>
                </c:pt>
                <c:pt idx="9931">
                  <c:v>#N/A</c:v>
                </c:pt>
                <c:pt idx="9932">
                  <c:v>#N/A</c:v>
                </c:pt>
                <c:pt idx="9933">
                  <c:v>#N/A</c:v>
                </c:pt>
                <c:pt idx="9934">
                  <c:v>#N/A</c:v>
                </c:pt>
                <c:pt idx="9935">
                  <c:v>#N/A</c:v>
                </c:pt>
                <c:pt idx="9936">
                  <c:v>#N/A</c:v>
                </c:pt>
                <c:pt idx="9937">
                  <c:v>#N/A</c:v>
                </c:pt>
                <c:pt idx="9938">
                  <c:v>#N/A</c:v>
                </c:pt>
                <c:pt idx="9939">
                  <c:v>#N/A</c:v>
                </c:pt>
                <c:pt idx="9940">
                  <c:v>#N/A</c:v>
                </c:pt>
                <c:pt idx="9941">
                  <c:v>#N/A</c:v>
                </c:pt>
                <c:pt idx="9942">
                  <c:v>#N/A</c:v>
                </c:pt>
                <c:pt idx="9943">
                  <c:v>#N/A</c:v>
                </c:pt>
                <c:pt idx="9944">
                  <c:v>#N/A</c:v>
                </c:pt>
                <c:pt idx="9945">
                  <c:v>#N/A</c:v>
                </c:pt>
                <c:pt idx="9946">
                  <c:v>#N/A</c:v>
                </c:pt>
                <c:pt idx="9947">
                  <c:v>#N/A</c:v>
                </c:pt>
                <c:pt idx="9948">
                  <c:v>#N/A</c:v>
                </c:pt>
                <c:pt idx="9949">
                  <c:v>#N/A</c:v>
                </c:pt>
                <c:pt idx="9950">
                  <c:v>#N/A</c:v>
                </c:pt>
                <c:pt idx="9951">
                  <c:v>#N/A</c:v>
                </c:pt>
                <c:pt idx="9952">
                  <c:v>#N/A</c:v>
                </c:pt>
                <c:pt idx="9953">
                  <c:v>#N/A</c:v>
                </c:pt>
                <c:pt idx="9954">
                  <c:v>#N/A</c:v>
                </c:pt>
                <c:pt idx="9955">
                  <c:v>#N/A</c:v>
                </c:pt>
                <c:pt idx="9956">
                  <c:v>#N/A</c:v>
                </c:pt>
                <c:pt idx="9957">
                  <c:v>#N/A</c:v>
                </c:pt>
                <c:pt idx="9958">
                  <c:v>#N/A</c:v>
                </c:pt>
                <c:pt idx="9959">
                  <c:v>#N/A</c:v>
                </c:pt>
                <c:pt idx="9960">
                  <c:v>#N/A</c:v>
                </c:pt>
                <c:pt idx="9961">
                  <c:v>#N/A</c:v>
                </c:pt>
                <c:pt idx="9962">
                  <c:v>#N/A</c:v>
                </c:pt>
                <c:pt idx="9963">
                  <c:v>#N/A</c:v>
                </c:pt>
                <c:pt idx="9964">
                  <c:v>#N/A</c:v>
                </c:pt>
                <c:pt idx="9965">
                  <c:v>#N/A</c:v>
                </c:pt>
                <c:pt idx="9966">
                  <c:v>#N/A</c:v>
                </c:pt>
                <c:pt idx="9967">
                  <c:v>#N/A</c:v>
                </c:pt>
                <c:pt idx="9968">
                  <c:v>#N/A</c:v>
                </c:pt>
                <c:pt idx="9969">
                  <c:v>#N/A</c:v>
                </c:pt>
                <c:pt idx="9970">
                  <c:v>#N/A</c:v>
                </c:pt>
                <c:pt idx="9971">
                  <c:v>#N/A</c:v>
                </c:pt>
                <c:pt idx="9972">
                  <c:v>#N/A</c:v>
                </c:pt>
                <c:pt idx="9973">
                  <c:v>#N/A</c:v>
                </c:pt>
                <c:pt idx="9974">
                  <c:v>#N/A</c:v>
                </c:pt>
                <c:pt idx="9975">
                  <c:v>#N/A</c:v>
                </c:pt>
                <c:pt idx="9976">
                  <c:v>#N/A</c:v>
                </c:pt>
                <c:pt idx="9977">
                  <c:v>#N/A</c:v>
                </c:pt>
                <c:pt idx="9978">
                  <c:v>#N/A</c:v>
                </c:pt>
                <c:pt idx="9979">
                  <c:v>#N/A</c:v>
                </c:pt>
                <c:pt idx="9980">
                  <c:v>#N/A</c:v>
                </c:pt>
                <c:pt idx="9981">
                  <c:v>#N/A</c:v>
                </c:pt>
                <c:pt idx="9982">
                  <c:v>#N/A</c:v>
                </c:pt>
                <c:pt idx="9983">
                  <c:v>#N/A</c:v>
                </c:pt>
                <c:pt idx="9984">
                  <c:v>#N/A</c:v>
                </c:pt>
                <c:pt idx="9985">
                  <c:v>#N/A</c:v>
                </c:pt>
                <c:pt idx="9986">
                  <c:v>#N/A</c:v>
                </c:pt>
                <c:pt idx="9987">
                  <c:v>#N/A</c:v>
                </c:pt>
                <c:pt idx="9988">
                  <c:v>#N/A</c:v>
                </c:pt>
                <c:pt idx="9989">
                  <c:v>#N/A</c:v>
                </c:pt>
                <c:pt idx="9990">
                  <c:v>#N/A</c:v>
                </c:pt>
                <c:pt idx="9991">
                  <c:v>#N/A</c:v>
                </c:pt>
                <c:pt idx="9992">
                  <c:v>#N/A</c:v>
                </c:pt>
                <c:pt idx="9993">
                  <c:v>#N/A</c:v>
                </c:pt>
                <c:pt idx="9994">
                  <c:v>#N/A</c:v>
                </c:pt>
                <c:pt idx="9995">
                  <c:v>#N/A</c:v>
                </c:pt>
                <c:pt idx="9996">
                  <c:v>#N/A</c:v>
                </c:pt>
                <c:pt idx="9997">
                  <c:v>#N/A</c:v>
                </c:pt>
                <c:pt idx="9998">
                  <c:v>#N/A</c:v>
                </c:pt>
                <c:pt idx="9999">
                  <c:v>#N/A</c:v>
                </c:pt>
                <c:pt idx="10000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BC60-4239-B35D-6691736635B5}"/>
            </c:ext>
          </c:extLst>
        </c:ser>
        <c:ser>
          <c:idx val="4"/>
          <c:order val="4"/>
          <c:tx>
            <c:strRef>
              <c:f>Sheet1!$Q$76</c:f>
              <c:strCache>
                <c:ptCount val="1"/>
                <c:pt idx="0">
                  <c:v>Crossover</c:v>
                </c:pt>
              </c:strCache>
            </c:strRef>
          </c:tx>
          <c:spPr>
            <a:ln w="76200" cap="rnd">
              <a:noFill/>
              <a:prstDash val="sysDot"/>
              <a:round/>
            </a:ln>
            <a:effectLst/>
          </c:spPr>
          <c:marker>
            <c:symbol val="circle"/>
            <c:size val="6"/>
            <c:spPr>
              <a:solidFill>
                <a:schemeClr val="tx1">
                  <a:lumMod val="65000"/>
                  <a:lumOff val="35000"/>
                </a:schemeClr>
              </a:solidFill>
              <a:ln w="76200">
                <a:noFill/>
                <a:prstDash val="sysDot"/>
              </a:ln>
              <a:effectLst/>
            </c:spPr>
          </c:marker>
          <c:yVal>
            <c:numRef>
              <c:f>Sheet1!$Q$77:$Q$10077</c:f>
              <c:numCache>
                <c:formatCode>"$"#,##0.00</c:formatCode>
                <c:ptCount val="1000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  <c:pt idx="698">
                  <c:v>#N/A</c:v>
                </c:pt>
                <c:pt idx="699">
                  <c:v>#N/A</c:v>
                </c:pt>
                <c:pt idx="700">
                  <c:v>#N/A</c:v>
                </c:pt>
                <c:pt idx="701">
                  <c:v>#N/A</c:v>
                </c:pt>
                <c:pt idx="702">
                  <c:v>#N/A</c:v>
                </c:pt>
                <c:pt idx="703">
                  <c:v>#N/A</c:v>
                </c:pt>
                <c:pt idx="704">
                  <c:v>#N/A</c:v>
                </c:pt>
                <c:pt idx="705">
                  <c:v>#N/A</c:v>
                </c:pt>
                <c:pt idx="706">
                  <c:v>#N/A</c:v>
                </c:pt>
                <c:pt idx="707">
                  <c:v>#N/A</c:v>
                </c:pt>
                <c:pt idx="708">
                  <c:v>#N/A</c:v>
                </c:pt>
                <c:pt idx="709">
                  <c:v>#N/A</c:v>
                </c:pt>
                <c:pt idx="710">
                  <c:v>#N/A</c:v>
                </c:pt>
                <c:pt idx="711">
                  <c:v>#N/A</c:v>
                </c:pt>
                <c:pt idx="712">
                  <c:v>#N/A</c:v>
                </c:pt>
                <c:pt idx="713">
                  <c:v>#N/A</c:v>
                </c:pt>
                <c:pt idx="714">
                  <c:v>#N/A</c:v>
                </c:pt>
                <c:pt idx="715">
                  <c:v>#N/A</c:v>
                </c:pt>
                <c:pt idx="716">
                  <c:v>#N/A</c:v>
                </c:pt>
                <c:pt idx="717">
                  <c:v>#N/A</c:v>
                </c:pt>
                <c:pt idx="718">
                  <c:v>#N/A</c:v>
                </c:pt>
                <c:pt idx="719">
                  <c:v>#N/A</c:v>
                </c:pt>
                <c:pt idx="720">
                  <c:v>#N/A</c:v>
                </c:pt>
                <c:pt idx="721">
                  <c:v>#N/A</c:v>
                </c:pt>
                <c:pt idx="722">
                  <c:v>#N/A</c:v>
                </c:pt>
                <c:pt idx="723">
                  <c:v>#N/A</c:v>
                </c:pt>
                <c:pt idx="724">
                  <c:v>#N/A</c:v>
                </c:pt>
                <c:pt idx="725">
                  <c:v>#N/A</c:v>
                </c:pt>
                <c:pt idx="726">
                  <c:v>#N/A</c:v>
                </c:pt>
                <c:pt idx="727">
                  <c:v>#N/A</c:v>
                </c:pt>
                <c:pt idx="728">
                  <c:v>#N/A</c:v>
                </c:pt>
                <c:pt idx="729">
                  <c:v>#N/A</c:v>
                </c:pt>
                <c:pt idx="730">
                  <c:v>#N/A</c:v>
                </c:pt>
                <c:pt idx="731">
                  <c:v>#N/A</c:v>
                </c:pt>
                <c:pt idx="732">
                  <c:v>#N/A</c:v>
                </c:pt>
                <c:pt idx="733">
                  <c:v>#N/A</c:v>
                </c:pt>
                <c:pt idx="734">
                  <c:v>#N/A</c:v>
                </c:pt>
                <c:pt idx="735">
                  <c:v>#N/A</c:v>
                </c:pt>
                <c:pt idx="736">
                  <c:v>#N/A</c:v>
                </c:pt>
                <c:pt idx="737">
                  <c:v>#N/A</c:v>
                </c:pt>
                <c:pt idx="738">
                  <c:v>#N/A</c:v>
                </c:pt>
                <c:pt idx="739">
                  <c:v>#N/A</c:v>
                </c:pt>
                <c:pt idx="740">
                  <c:v>#N/A</c:v>
                </c:pt>
                <c:pt idx="741">
                  <c:v>#N/A</c:v>
                </c:pt>
                <c:pt idx="742">
                  <c:v>#N/A</c:v>
                </c:pt>
                <c:pt idx="743">
                  <c:v>#N/A</c:v>
                </c:pt>
                <c:pt idx="744">
                  <c:v>#N/A</c:v>
                </c:pt>
                <c:pt idx="745">
                  <c:v>#N/A</c:v>
                </c:pt>
                <c:pt idx="746">
                  <c:v>#N/A</c:v>
                </c:pt>
                <c:pt idx="747">
                  <c:v>#N/A</c:v>
                </c:pt>
                <c:pt idx="748">
                  <c:v>#N/A</c:v>
                </c:pt>
                <c:pt idx="749">
                  <c:v>#N/A</c:v>
                </c:pt>
                <c:pt idx="750">
                  <c:v>#N/A</c:v>
                </c:pt>
                <c:pt idx="751">
                  <c:v>#N/A</c:v>
                </c:pt>
                <c:pt idx="752">
                  <c:v>#N/A</c:v>
                </c:pt>
                <c:pt idx="753">
                  <c:v>#N/A</c:v>
                </c:pt>
                <c:pt idx="754">
                  <c:v>#N/A</c:v>
                </c:pt>
                <c:pt idx="755">
                  <c:v>#N/A</c:v>
                </c:pt>
                <c:pt idx="756">
                  <c:v>#N/A</c:v>
                </c:pt>
                <c:pt idx="757">
                  <c:v>#N/A</c:v>
                </c:pt>
                <c:pt idx="758">
                  <c:v>#N/A</c:v>
                </c:pt>
                <c:pt idx="759">
                  <c:v>#N/A</c:v>
                </c:pt>
                <c:pt idx="760">
                  <c:v>#N/A</c:v>
                </c:pt>
                <c:pt idx="761">
                  <c:v>#N/A</c:v>
                </c:pt>
                <c:pt idx="762">
                  <c:v>#N/A</c:v>
                </c:pt>
                <c:pt idx="763">
                  <c:v>#N/A</c:v>
                </c:pt>
                <c:pt idx="764">
                  <c:v>#N/A</c:v>
                </c:pt>
                <c:pt idx="765">
                  <c:v>#N/A</c:v>
                </c:pt>
                <c:pt idx="766">
                  <c:v>#N/A</c:v>
                </c:pt>
                <c:pt idx="767">
                  <c:v>#N/A</c:v>
                </c:pt>
                <c:pt idx="768">
                  <c:v>#N/A</c:v>
                </c:pt>
                <c:pt idx="769">
                  <c:v>#N/A</c:v>
                </c:pt>
                <c:pt idx="770">
                  <c:v>#N/A</c:v>
                </c:pt>
                <c:pt idx="771">
                  <c:v>#N/A</c:v>
                </c:pt>
                <c:pt idx="772">
                  <c:v>#N/A</c:v>
                </c:pt>
                <c:pt idx="773">
                  <c:v>#N/A</c:v>
                </c:pt>
                <c:pt idx="774">
                  <c:v>#N/A</c:v>
                </c:pt>
                <c:pt idx="775">
                  <c:v>#N/A</c:v>
                </c:pt>
                <c:pt idx="776">
                  <c:v>#N/A</c:v>
                </c:pt>
                <c:pt idx="777">
                  <c:v>#N/A</c:v>
                </c:pt>
                <c:pt idx="778">
                  <c:v>#N/A</c:v>
                </c:pt>
                <c:pt idx="779">
                  <c:v>#N/A</c:v>
                </c:pt>
                <c:pt idx="780">
                  <c:v>#N/A</c:v>
                </c:pt>
                <c:pt idx="781">
                  <c:v>#N/A</c:v>
                </c:pt>
                <c:pt idx="782">
                  <c:v>#N/A</c:v>
                </c:pt>
                <c:pt idx="783">
                  <c:v>#N/A</c:v>
                </c:pt>
                <c:pt idx="784">
                  <c:v>#N/A</c:v>
                </c:pt>
                <c:pt idx="785">
                  <c:v>#N/A</c:v>
                </c:pt>
                <c:pt idx="786">
                  <c:v>#N/A</c:v>
                </c:pt>
                <c:pt idx="787">
                  <c:v>#N/A</c:v>
                </c:pt>
                <c:pt idx="788">
                  <c:v>#N/A</c:v>
                </c:pt>
                <c:pt idx="789">
                  <c:v>#N/A</c:v>
                </c:pt>
                <c:pt idx="790">
                  <c:v>#N/A</c:v>
                </c:pt>
                <c:pt idx="791">
                  <c:v>#N/A</c:v>
                </c:pt>
                <c:pt idx="792">
                  <c:v>#N/A</c:v>
                </c:pt>
                <c:pt idx="793">
                  <c:v>#N/A</c:v>
                </c:pt>
                <c:pt idx="794">
                  <c:v>#N/A</c:v>
                </c:pt>
                <c:pt idx="795">
                  <c:v>#N/A</c:v>
                </c:pt>
                <c:pt idx="796">
                  <c:v>#N/A</c:v>
                </c:pt>
                <c:pt idx="797">
                  <c:v>#N/A</c:v>
                </c:pt>
                <c:pt idx="798">
                  <c:v>#N/A</c:v>
                </c:pt>
                <c:pt idx="799">
                  <c:v>#N/A</c:v>
                </c:pt>
                <c:pt idx="800">
                  <c:v>#N/A</c:v>
                </c:pt>
                <c:pt idx="801">
                  <c:v>#N/A</c:v>
                </c:pt>
                <c:pt idx="802">
                  <c:v>#N/A</c:v>
                </c:pt>
                <c:pt idx="803">
                  <c:v>#N/A</c:v>
                </c:pt>
                <c:pt idx="804">
                  <c:v>#N/A</c:v>
                </c:pt>
                <c:pt idx="805">
                  <c:v>#N/A</c:v>
                </c:pt>
                <c:pt idx="806">
                  <c:v>#N/A</c:v>
                </c:pt>
                <c:pt idx="807">
                  <c:v>#N/A</c:v>
                </c:pt>
                <c:pt idx="808">
                  <c:v>#N/A</c:v>
                </c:pt>
                <c:pt idx="809">
                  <c:v>#N/A</c:v>
                </c:pt>
                <c:pt idx="810">
                  <c:v>#N/A</c:v>
                </c:pt>
                <c:pt idx="811">
                  <c:v>#N/A</c:v>
                </c:pt>
                <c:pt idx="812">
                  <c:v>#N/A</c:v>
                </c:pt>
                <c:pt idx="813">
                  <c:v>#N/A</c:v>
                </c:pt>
                <c:pt idx="814">
                  <c:v>#N/A</c:v>
                </c:pt>
                <c:pt idx="815">
                  <c:v>#N/A</c:v>
                </c:pt>
                <c:pt idx="816">
                  <c:v>#N/A</c:v>
                </c:pt>
                <c:pt idx="817">
                  <c:v>#N/A</c:v>
                </c:pt>
                <c:pt idx="818">
                  <c:v>#N/A</c:v>
                </c:pt>
                <c:pt idx="819">
                  <c:v>#N/A</c:v>
                </c:pt>
                <c:pt idx="820">
                  <c:v>#N/A</c:v>
                </c:pt>
                <c:pt idx="821">
                  <c:v>#N/A</c:v>
                </c:pt>
                <c:pt idx="822">
                  <c:v>#N/A</c:v>
                </c:pt>
                <c:pt idx="823">
                  <c:v>#N/A</c:v>
                </c:pt>
                <c:pt idx="824">
                  <c:v>#N/A</c:v>
                </c:pt>
                <c:pt idx="825">
                  <c:v>#N/A</c:v>
                </c:pt>
                <c:pt idx="826">
                  <c:v>#N/A</c:v>
                </c:pt>
                <c:pt idx="827">
                  <c:v>#N/A</c:v>
                </c:pt>
                <c:pt idx="828">
                  <c:v>#N/A</c:v>
                </c:pt>
                <c:pt idx="829">
                  <c:v>#N/A</c:v>
                </c:pt>
                <c:pt idx="830">
                  <c:v>#N/A</c:v>
                </c:pt>
                <c:pt idx="831">
                  <c:v>#N/A</c:v>
                </c:pt>
                <c:pt idx="832">
                  <c:v>#N/A</c:v>
                </c:pt>
                <c:pt idx="833">
                  <c:v>#N/A</c:v>
                </c:pt>
                <c:pt idx="834">
                  <c:v>#N/A</c:v>
                </c:pt>
                <c:pt idx="835">
                  <c:v>#N/A</c:v>
                </c:pt>
                <c:pt idx="836">
                  <c:v>#N/A</c:v>
                </c:pt>
                <c:pt idx="837">
                  <c:v>#N/A</c:v>
                </c:pt>
                <c:pt idx="838">
                  <c:v>#N/A</c:v>
                </c:pt>
                <c:pt idx="839">
                  <c:v>#N/A</c:v>
                </c:pt>
                <c:pt idx="840">
                  <c:v>#N/A</c:v>
                </c:pt>
                <c:pt idx="841">
                  <c:v>#N/A</c:v>
                </c:pt>
                <c:pt idx="842">
                  <c:v>#N/A</c:v>
                </c:pt>
                <c:pt idx="843">
                  <c:v>#N/A</c:v>
                </c:pt>
                <c:pt idx="844">
                  <c:v>#N/A</c:v>
                </c:pt>
                <c:pt idx="845">
                  <c:v>#N/A</c:v>
                </c:pt>
                <c:pt idx="846">
                  <c:v>#N/A</c:v>
                </c:pt>
                <c:pt idx="847">
                  <c:v>#N/A</c:v>
                </c:pt>
                <c:pt idx="848">
                  <c:v>#N/A</c:v>
                </c:pt>
                <c:pt idx="849">
                  <c:v>#N/A</c:v>
                </c:pt>
                <c:pt idx="850">
                  <c:v>#N/A</c:v>
                </c:pt>
                <c:pt idx="851">
                  <c:v>#N/A</c:v>
                </c:pt>
                <c:pt idx="852">
                  <c:v>#N/A</c:v>
                </c:pt>
                <c:pt idx="853">
                  <c:v>#N/A</c:v>
                </c:pt>
                <c:pt idx="854">
                  <c:v>#N/A</c:v>
                </c:pt>
                <c:pt idx="855">
                  <c:v>#N/A</c:v>
                </c:pt>
                <c:pt idx="856">
                  <c:v>#N/A</c:v>
                </c:pt>
                <c:pt idx="857">
                  <c:v>#N/A</c:v>
                </c:pt>
                <c:pt idx="858">
                  <c:v>#N/A</c:v>
                </c:pt>
                <c:pt idx="859">
                  <c:v>#N/A</c:v>
                </c:pt>
                <c:pt idx="860">
                  <c:v>#N/A</c:v>
                </c:pt>
                <c:pt idx="861">
                  <c:v>#N/A</c:v>
                </c:pt>
                <c:pt idx="862">
                  <c:v>#N/A</c:v>
                </c:pt>
                <c:pt idx="863">
                  <c:v>#N/A</c:v>
                </c:pt>
                <c:pt idx="864">
                  <c:v>#N/A</c:v>
                </c:pt>
                <c:pt idx="865">
                  <c:v>#N/A</c:v>
                </c:pt>
                <c:pt idx="866">
                  <c:v>#N/A</c:v>
                </c:pt>
                <c:pt idx="867">
                  <c:v>#N/A</c:v>
                </c:pt>
                <c:pt idx="868">
                  <c:v>#N/A</c:v>
                </c:pt>
                <c:pt idx="869">
                  <c:v>#N/A</c:v>
                </c:pt>
                <c:pt idx="870">
                  <c:v>#N/A</c:v>
                </c:pt>
                <c:pt idx="871">
                  <c:v>#N/A</c:v>
                </c:pt>
                <c:pt idx="872">
                  <c:v>#N/A</c:v>
                </c:pt>
                <c:pt idx="873">
                  <c:v>#N/A</c:v>
                </c:pt>
                <c:pt idx="874">
                  <c:v>#N/A</c:v>
                </c:pt>
                <c:pt idx="875">
                  <c:v>#N/A</c:v>
                </c:pt>
                <c:pt idx="876">
                  <c:v>#N/A</c:v>
                </c:pt>
                <c:pt idx="877">
                  <c:v>#N/A</c:v>
                </c:pt>
                <c:pt idx="878">
                  <c:v>#N/A</c:v>
                </c:pt>
                <c:pt idx="879">
                  <c:v>#N/A</c:v>
                </c:pt>
                <c:pt idx="880">
                  <c:v>#N/A</c:v>
                </c:pt>
                <c:pt idx="881">
                  <c:v>#N/A</c:v>
                </c:pt>
                <c:pt idx="882">
                  <c:v>#N/A</c:v>
                </c:pt>
                <c:pt idx="883">
                  <c:v>#N/A</c:v>
                </c:pt>
                <c:pt idx="884">
                  <c:v>#N/A</c:v>
                </c:pt>
                <c:pt idx="885">
                  <c:v>#N/A</c:v>
                </c:pt>
                <c:pt idx="886">
                  <c:v>#N/A</c:v>
                </c:pt>
                <c:pt idx="887">
                  <c:v>#N/A</c:v>
                </c:pt>
                <c:pt idx="888">
                  <c:v>#N/A</c:v>
                </c:pt>
                <c:pt idx="889">
                  <c:v>#N/A</c:v>
                </c:pt>
                <c:pt idx="890">
                  <c:v>#N/A</c:v>
                </c:pt>
                <c:pt idx="891">
                  <c:v>#N/A</c:v>
                </c:pt>
                <c:pt idx="892">
                  <c:v>#N/A</c:v>
                </c:pt>
                <c:pt idx="893">
                  <c:v>#N/A</c:v>
                </c:pt>
                <c:pt idx="894">
                  <c:v>#N/A</c:v>
                </c:pt>
                <c:pt idx="895">
                  <c:v>#N/A</c:v>
                </c:pt>
                <c:pt idx="896">
                  <c:v>#N/A</c:v>
                </c:pt>
                <c:pt idx="897">
                  <c:v>#N/A</c:v>
                </c:pt>
                <c:pt idx="898">
                  <c:v>#N/A</c:v>
                </c:pt>
                <c:pt idx="899">
                  <c:v>#N/A</c:v>
                </c:pt>
                <c:pt idx="900">
                  <c:v>#N/A</c:v>
                </c:pt>
                <c:pt idx="901">
                  <c:v>#N/A</c:v>
                </c:pt>
                <c:pt idx="902">
                  <c:v>#N/A</c:v>
                </c:pt>
                <c:pt idx="903">
                  <c:v>#N/A</c:v>
                </c:pt>
                <c:pt idx="904">
                  <c:v>#N/A</c:v>
                </c:pt>
                <c:pt idx="905">
                  <c:v>#N/A</c:v>
                </c:pt>
                <c:pt idx="906">
                  <c:v>#N/A</c:v>
                </c:pt>
                <c:pt idx="907">
                  <c:v>#N/A</c:v>
                </c:pt>
                <c:pt idx="908">
                  <c:v>#N/A</c:v>
                </c:pt>
                <c:pt idx="909">
                  <c:v>#N/A</c:v>
                </c:pt>
                <c:pt idx="910">
                  <c:v>#N/A</c:v>
                </c:pt>
                <c:pt idx="911">
                  <c:v>#N/A</c:v>
                </c:pt>
                <c:pt idx="912">
                  <c:v>#N/A</c:v>
                </c:pt>
                <c:pt idx="913">
                  <c:v>#N/A</c:v>
                </c:pt>
                <c:pt idx="914">
                  <c:v>#N/A</c:v>
                </c:pt>
                <c:pt idx="915">
                  <c:v>#N/A</c:v>
                </c:pt>
                <c:pt idx="916">
                  <c:v>#N/A</c:v>
                </c:pt>
                <c:pt idx="917">
                  <c:v>#N/A</c:v>
                </c:pt>
                <c:pt idx="918">
                  <c:v>#N/A</c:v>
                </c:pt>
                <c:pt idx="919">
                  <c:v>#N/A</c:v>
                </c:pt>
                <c:pt idx="920">
                  <c:v>#N/A</c:v>
                </c:pt>
                <c:pt idx="921">
                  <c:v>#N/A</c:v>
                </c:pt>
                <c:pt idx="922">
                  <c:v>#N/A</c:v>
                </c:pt>
                <c:pt idx="923">
                  <c:v>#N/A</c:v>
                </c:pt>
                <c:pt idx="924">
                  <c:v>#N/A</c:v>
                </c:pt>
                <c:pt idx="925">
                  <c:v>#N/A</c:v>
                </c:pt>
                <c:pt idx="926">
                  <c:v>#N/A</c:v>
                </c:pt>
                <c:pt idx="927">
                  <c:v>#N/A</c:v>
                </c:pt>
                <c:pt idx="928">
                  <c:v>#N/A</c:v>
                </c:pt>
                <c:pt idx="929">
                  <c:v>#N/A</c:v>
                </c:pt>
                <c:pt idx="930">
                  <c:v>#N/A</c:v>
                </c:pt>
                <c:pt idx="931">
                  <c:v>#N/A</c:v>
                </c:pt>
                <c:pt idx="932">
                  <c:v>#N/A</c:v>
                </c:pt>
                <c:pt idx="933">
                  <c:v>#N/A</c:v>
                </c:pt>
                <c:pt idx="934">
                  <c:v>#N/A</c:v>
                </c:pt>
                <c:pt idx="935">
                  <c:v>#N/A</c:v>
                </c:pt>
                <c:pt idx="936">
                  <c:v>#N/A</c:v>
                </c:pt>
                <c:pt idx="937">
                  <c:v>#N/A</c:v>
                </c:pt>
                <c:pt idx="938">
                  <c:v>#N/A</c:v>
                </c:pt>
                <c:pt idx="939">
                  <c:v>#N/A</c:v>
                </c:pt>
                <c:pt idx="940">
                  <c:v>#N/A</c:v>
                </c:pt>
                <c:pt idx="941">
                  <c:v>#N/A</c:v>
                </c:pt>
                <c:pt idx="942">
                  <c:v>#N/A</c:v>
                </c:pt>
                <c:pt idx="943">
                  <c:v>#N/A</c:v>
                </c:pt>
                <c:pt idx="944">
                  <c:v>#N/A</c:v>
                </c:pt>
                <c:pt idx="945">
                  <c:v>#N/A</c:v>
                </c:pt>
                <c:pt idx="946">
                  <c:v>#N/A</c:v>
                </c:pt>
                <c:pt idx="947">
                  <c:v>#N/A</c:v>
                </c:pt>
                <c:pt idx="948">
                  <c:v>#N/A</c:v>
                </c:pt>
                <c:pt idx="949">
                  <c:v>#N/A</c:v>
                </c:pt>
                <c:pt idx="950">
                  <c:v>#N/A</c:v>
                </c:pt>
                <c:pt idx="951">
                  <c:v>#N/A</c:v>
                </c:pt>
                <c:pt idx="952">
                  <c:v>#N/A</c:v>
                </c:pt>
                <c:pt idx="953">
                  <c:v>#N/A</c:v>
                </c:pt>
                <c:pt idx="954">
                  <c:v>#N/A</c:v>
                </c:pt>
                <c:pt idx="955">
                  <c:v>#N/A</c:v>
                </c:pt>
                <c:pt idx="956">
                  <c:v>#N/A</c:v>
                </c:pt>
                <c:pt idx="957">
                  <c:v>#N/A</c:v>
                </c:pt>
                <c:pt idx="958">
                  <c:v>#N/A</c:v>
                </c:pt>
                <c:pt idx="959">
                  <c:v>#N/A</c:v>
                </c:pt>
                <c:pt idx="960">
                  <c:v>#N/A</c:v>
                </c:pt>
                <c:pt idx="961">
                  <c:v>#N/A</c:v>
                </c:pt>
                <c:pt idx="962">
                  <c:v>#N/A</c:v>
                </c:pt>
                <c:pt idx="963">
                  <c:v>#N/A</c:v>
                </c:pt>
                <c:pt idx="964">
                  <c:v>#N/A</c:v>
                </c:pt>
                <c:pt idx="965">
                  <c:v>#N/A</c:v>
                </c:pt>
                <c:pt idx="966">
                  <c:v>#N/A</c:v>
                </c:pt>
                <c:pt idx="967">
                  <c:v>#N/A</c:v>
                </c:pt>
                <c:pt idx="968">
                  <c:v>#N/A</c:v>
                </c:pt>
                <c:pt idx="969">
                  <c:v>#N/A</c:v>
                </c:pt>
                <c:pt idx="970">
                  <c:v>#N/A</c:v>
                </c:pt>
                <c:pt idx="971">
                  <c:v>#N/A</c:v>
                </c:pt>
                <c:pt idx="972">
                  <c:v>#N/A</c:v>
                </c:pt>
                <c:pt idx="973">
                  <c:v>#N/A</c:v>
                </c:pt>
                <c:pt idx="974">
                  <c:v>#N/A</c:v>
                </c:pt>
                <c:pt idx="975">
                  <c:v>#N/A</c:v>
                </c:pt>
                <c:pt idx="976">
                  <c:v>#N/A</c:v>
                </c:pt>
                <c:pt idx="977">
                  <c:v>#N/A</c:v>
                </c:pt>
                <c:pt idx="978">
                  <c:v>#N/A</c:v>
                </c:pt>
                <c:pt idx="979">
                  <c:v>#N/A</c:v>
                </c:pt>
                <c:pt idx="980">
                  <c:v>#N/A</c:v>
                </c:pt>
                <c:pt idx="981">
                  <c:v>#N/A</c:v>
                </c:pt>
                <c:pt idx="982">
                  <c:v>#N/A</c:v>
                </c:pt>
                <c:pt idx="983">
                  <c:v>#N/A</c:v>
                </c:pt>
                <c:pt idx="984">
                  <c:v>#N/A</c:v>
                </c:pt>
                <c:pt idx="985">
                  <c:v>#N/A</c:v>
                </c:pt>
                <c:pt idx="986">
                  <c:v>#N/A</c:v>
                </c:pt>
                <c:pt idx="987">
                  <c:v>#N/A</c:v>
                </c:pt>
                <c:pt idx="988">
                  <c:v>#N/A</c:v>
                </c:pt>
                <c:pt idx="989">
                  <c:v>#N/A</c:v>
                </c:pt>
                <c:pt idx="990">
                  <c:v>#N/A</c:v>
                </c:pt>
                <c:pt idx="991">
                  <c:v>#N/A</c:v>
                </c:pt>
                <c:pt idx="992">
                  <c:v>#N/A</c:v>
                </c:pt>
                <c:pt idx="993">
                  <c:v>#N/A</c:v>
                </c:pt>
                <c:pt idx="994">
                  <c:v>#N/A</c:v>
                </c:pt>
                <c:pt idx="995">
                  <c:v>#N/A</c:v>
                </c:pt>
                <c:pt idx="996">
                  <c:v>#N/A</c:v>
                </c:pt>
                <c:pt idx="997">
                  <c:v>#N/A</c:v>
                </c:pt>
                <c:pt idx="998">
                  <c:v>#N/A</c:v>
                </c:pt>
                <c:pt idx="999">
                  <c:v>#N/A</c:v>
                </c:pt>
                <c:pt idx="1000">
                  <c:v>#N/A</c:v>
                </c:pt>
                <c:pt idx="1001">
                  <c:v>#N/A</c:v>
                </c:pt>
                <c:pt idx="1002">
                  <c:v>#N/A</c:v>
                </c:pt>
                <c:pt idx="1003">
                  <c:v>#N/A</c:v>
                </c:pt>
                <c:pt idx="1004">
                  <c:v>#N/A</c:v>
                </c:pt>
                <c:pt idx="1005">
                  <c:v>#N/A</c:v>
                </c:pt>
                <c:pt idx="1006">
                  <c:v>#N/A</c:v>
                </c:pt>
                <c:pt idx="1007">
                  <c:v>#N/A</c:v>
                </c:pt>
                <c:pt idx="1008">
                  <c:v>#N/A</c:v>
                </c:pt>
                <c:pt idx="1009">
                  <c:v>#N/A</c:v>
                </c:pt>
                <c:pt idx="1010">
                  <c:v>#N/A</c:v>
                </c:pt>
                <c:pt idx="1011">
                  <c:v>#N/A</c:v>
                </c:pt>
                <c:pt idx="1012">
                  <c:v>#N/A</c:v>
                </c:pt>
                <c:pt idx="1013">
                  <c:v>#N/A</c:v>
                </c:pt>
                <c:pt idx="1014">
                  <c:v>#N/A</c:v>
                </c:pt>
                <c:pt idx="1015">
                  <c:v>#N/A</c:v>
                </c:pt>
                <c:pt idx="1016">
                  <c:v>#N/A</c:v>
                </c:pt>
                <c:pt idx="1017">
                  <c:v>#N/A</c:v>
                </c:pt>
                <c:pt idx="1018">
                  <c:v>#N/A</c:v>
                </c:pt>
                <c:pt idx="1019">
                  <c:v>#N/A</c:v>
                </c:pt>
                <c:pt idx="1020">
                  <c:v>#N/A</c:v>
                </c:pt>
                <c:pt idx="1021">
                  <c:v>#N/A</c:v>
                </c:pt>
                <c:pt idx="1022">
                  <c:v>#N/A</c:v>
                </c:pt>
                <c:pt idx="1023">
                  <c:v>#N/A</c:v>
                </c:pt>
                <c:pt idx="1024">
                  <c:v>#N/A</c:v>
                </c:pt>
                <c:pt idx="1025">
                  <c:v>#N/A</c:v>
                </c:pt>
                <c:pt idx="1026">
                  <c:v>#N/A</c:v>
                </c:pt>
                <c:pt idx="1027">
                  <c:v>#N/A</c:v>
                </c:pt>
                <c:pt idx="1028">
                  <c:v>#N/A</c:v>
                </c:pt>
                <c:pt idx="1029">
                  <c:v>#N/A</c:v>
                </c:pt>
                <c:pt idx="1030">
                  <c:v>#N/A</c:v>
                </c:pt>
                <c:pt idx="1031">
                  <c:v>#N/A</c:v>
                </c:pt>
                <c:pt idx="1032">
                  <c:v>#N/A</c:v>
                </c:pt>
                <c:pt idx="1033">
                  <c:v>#N/A</c:v>
                </c:pt>
                <c:pt idx="1034">
                  <c:v>#N/A</c:v>
                </c:pt>
                <c:pt idx="1035">
                  <c:v>#N/A</c:v>
                </c:pt>
                <c:pt idx="1036">
                  <c:v>#N/A</c:v>
                </c:pt>
                <c:pt idx="1037">
                  <c:v>#N/A</c:v>
                </c:pt>
                <c:pt idx="1038">
                  <c:v>#N/A</c:v>
                </c:pt>
                <c:pt idx="1039">
                  <c:v>#N/A</c:v>
                </c:pt>
                <c:pt idx="1040">
                  <c:v>#N/A</c:v>
                </c:pt>
                <c:pt idx="1041">
                  <c:v>#N/A</c:v>
                </c:pt>
                <c:pt idx="1042">
                  <c:v>#N/A</c:v>
                </c:pt>
                <c:pt idx="1043">
                  <c:v>#N/A</c:v>
                </c:pt>
                <c:pt idx="1044">
                  <c:v>#N/A</c:v>
                </c:pt>
                <c:pt idx="1045">
                  <c:v>#N/A</c:v>
                </c:pt>
                <c:pt idx="1046">
                  <c:v>#N/A</c:v>
                </c:pt>
                <c:pt idx="1047">
                  <c:v>#N/A</c:v>
                </c:pt>
                <c:pt idx="1048">
                  <c:v>#N/A</c:v>
                </c:pt>
                <c:pt idx="1049">
                  <c:v>#N/A</c:v>
                </c:pt>
                <c:pt idx="1050">
                  <c:v>#N/A</c:v>
                </c:pt>
                <c:pt idx="1051">
                  <c:v>#N/A</c:v>
                </c:pt>
                <c:pt idx="1052">
                  <c:v>#N/A</c:v>
                </c:pt>
                <c:pt idx="1053">
                  <c:v>#N/A</c:v>
                </c:pt>
                <c:pt idx="1054">
                  <c:v>#N/A</c:v>
                </c:pt>
                <c:pt idx="1055">
                  <c:v>#N/A</c:v>
                </c:pt>
                <c:pt idx="1056">
                  <c:v>#N/A</c:v>
                </c:pt>
                <c:pt idx="1057">
                  <c:v>#N/A</c:v>
                </c:pt>
                <c:pt idx="1058">
                  <c:v>#N/A</c:v>
                </c:pt>
                <c:pt idx="1059">
                  <c:v>#N/A</c:v>
                </c:pt>
                <c:pt idx="1060">
                  <c:v>#N/A</c:v>
                </c:pt>
                <c:pt idx="1061">
                  <c:v>#N/A</c:v>
                </c:pt>
                <c:pt idx="1062">
                  <c:v>#N/A</c:v>
                </c:pt>
                <c:pt idx="1063">
                  <c:v>#N/A</c:v>
                </c:pt>
                <c:pt idx="1064">
                  <c:v>#N/A</c:v>
                </c:pt>
                <c:pt idx="1065">
                  <c:v>#N/A</c:v>
                </c:pt>
                <c:pt idx="1066">
                  <c:v>#N/A</c:v>
                </c:pt>
                <c:pt idx="1067">
                  <c:v>#N/A</c:v>
                </c:pt>
                <c:pt idx="1068">
                  <c:v>#N/A</c:v>
                </c:pt>
                <c:pt idx="1069">
                  <c:v>#N/A</c:v>
                </c:pt>
                <c:pt idx="1070">
                  <c:v>#N/A</c:v>
                </c:pt>
                <c:pt idx="1071">
                  <c:v>#N/A</c:v>
                </c:pt>
                <c:pt idx="1072">
                  <c:v>#N/A</c:v>
                </c:pt>
                <c:pt idx="1073">
                  <c:v>#N/A</c:v>
                </c:pt>
                <c:pt idx="1074">
                  <c:v>#N/A</c:v>
                </c:pt>
                <c:pt idx="1075">
                  <c:v>#N/A</c:v>
                </c:pt>
                <c:pt idx="1076">
                  <c:v>#N/A</c:v>
                </c:pt>
                <c:pt idx="1077">
                  <c:v>#N/A</c:v>
                </c:pt>
                <c:pt idx="1078">
                  <c:v>#N/A</c:v>
                </c:pt>
                <c:pt idx="1079">
                  <c:v>#N/A</c:v>
                </c:pt>
                <c:pt idx="1080">
                  <c:v>#N/A</c:v>
                </c:pt>
                <c:pt idx="1081">
                  <c:v>#N/A</c:v>
                </c:pt>
                <c:pt idx="1082">
                  <c:v>#N/A</c:v>
                </c:pt>
                <c:pt idx="1083">
                  <c:v>#N/A</c:v>
                </c:pt>
                <c:pt idx="1084">
                  <c:v>#N/A</c:v>
                </c:pt>
                <c:pt idx="1085">
                  <c:v>#N/A</c:v>
                </c:pt>
                <c:pt idx="1086">
                  <c:v>#N/A</c:v>
                </c:pt>
                <c:pt idx="1087">
                  <c:v>#N/A</c:v>
                </c:pt>
                <c:pt idx="1088">
                  <c:v>#N/A</c:v>
                </c:pt>
                <c:pt idx="1089">
                  <c:v>#N/A</c:v>
                </c:pt>
                <c:pt idx="1090">
                  <c:v>#N/A</c:v>
                </c:pt>
                <c:pt idx="1091">
                  <c:v>#N/A</c:v>
                </c:pt>
                <c:pt idx="1092">
                  <c:v>#N/A</c:v>
                </c:pt>
                <c:pt idx="1093">
                  <c:v>#N/A</c:v>
                </c:pt>
                <c:pt idx="1094">
                  <c:v>#N/A</c:v>
                </c:pt>
                <c:pt idx="1095">
                  <c:v>#N/A</c:v>
                </c:pt>
                <c:pt idx="1096">
                  <c:v>#N/A</c:v>
                </c:pt>
                <c:pt idx="1097">
                  <c:v>#N/A</c:v>
                </c:pt>
                <c:pt idx="1098">
                  <c:v>#N/A</c:v>
                </c:pt>
                <c:pt idx="1099">
                  <c:v>#N/A</c:v>
                </c:pt>
                <c:pt idx="1100">
                  <c:v>#N/A</c:v>
                </c:pt>
                <c:pt idx="1101">
                  <c:v>#N/A</c:v>
                </c:pt>
                <c:pt idx="1102">
                  <c:v>#N/A</c:v>
                </c:pt>
                <c:pt idx="1103">
                  <c:v>#N/A</c:v>
                </c:pt>
                <c:pt idx="1104">
                  <c:v>#N/A</c:v>
                </c:pt>
                <c:pt idx="1105">
                  <c:v>#N/A</c:v>
                </c:pt>
                <c:pt idx="1106">
                  <c:v>#N/A</c:v>
                </c:pt>
                <c:pt idx="1107">
                  <c:v>#N/A</c:v>
                </c:pt>
                <c:pt idx="1108">
                  <c:v>#N/A</c:v>
                </c:pt>
                <c:pt idx="1109">
                  <c:v>#N/A</c:v>
                </c:pt>
                <c:pt idx="1110">
                  <c:v>#N/A</c:v>
                </c:pt>
                <c:pt idx="1111">
                  <c:v>#N/A</c:v>
                </c:pt>
                <c:pt idx="1112">
                  <c:v>#N/A</c:v>
                </c:pt>
                <c:pt idx="1113">
                  <c:v>#N/A</c:v>
                </c:pt>
                <c:pt idx="1114">
                  <c:v>#N/A</c:v>
                </c:pt>
                <c:pt idx="1115">
                  <c:v>#N/A</c:v>
                </c:pt>
                <c:pt idx="1116">
                  <c:v>#N/A</c:v>
                </c:pt>
                <c:pt idx="1117">
                  <c:v>#N/A</c:v>
                </c:pt>
                <c:pt idx="1118">
                  <c:v>#N/A</c:v>
                </c:pt>
                <c:pt idx="1119">
                  <c:v>#N/A</c:v>
                </c:pt>
                <c:pt idx="1120">
                  <c:v>#N/A</c:v>
                </c:pt>
                <c:pt idx="1121">
                  <c:v>#N/A</c:v>
                </c:pt>
                <c:pt idx="1122">
                  <c:v>#N/A</c:v>
                </c:pt>
                <c:pt idx="1123">
                  <c:v>#N/A</c:v>
                </c:pt>
                <c:pt idx="1124">
                  <c:v>#N/A</c:v>
                </c:pt>
                <c:pt idx="1125">
                  <c:v>#N/A</c:v>
                </c:pt>
                <c:pt idx="1126">
                  <c:v>#N/A</c:v>
                </c:pt>
                <c:pt idx="1127">
                  <c:v>#N/A</c:v>
                </c:pt>
                <c:pt idx="1128">
                  <c:v>#N/A</c:v>
                </c:pt>
                <c:pt idx="1129">
                  <c:v>#N/A</c:v>
                </c:pt>
                <c:pt idx="1130">
                  <c:v>#N/A</c:v>
                </c:pt>
                <c:pt idx="1131">
                  <c:v>#N/A</c:v>
                </c:pt>
                <c:pt idx="1132">
                  <c:v>#N/A</c:v>
                </c:pt>
                <c:pt idx="1133">
                  <c:v>#N/A</c:v>
                </c:pt>
                <c:pt idx="1134">
                  <c:v>#N/A</c:v>
                </c:pt>
                <c:pt idx="1135">
                  <c:v>#N/A</c:v>
                </c:pt>
                <c:pt idx="1136">
                  <c:v>#N/A</c:v>
                </c:pt>
                <c:pt idx="1137">
                  <c:v>#N/A</c:v>
                </c:pt>
                <c:pt idx="1138">
                  <c:v>#N/A</c:v>
                </c:pt>
                <c:pt idx="1139">
                  <c:v>#N/A</c:v>
                </c:pt>
                <c:pt idx="1140">
                  <c:v>#N/A</c:v>
                </c:pt>
                <c:pt idx="1141">
                  <c:v>#N/A</c:v>
                </c:pt>
                <c:pt idx="1142">
                  <c:v>#N/A</c:v>
                </c:pt>
                <c:pt idx="1143">
                  <c:v>#N/A</c:v>
                </c:pt>
                <c:pt idx="1144">
                  <c:v>#N/A</c:v>
                </c:pt>
                <c:pt idx="1145">
                  <c:v>#N/A</c:v>
                </c:pt>
                <c:pt idx="1146">
                  <c:v>#N/A</c:v>
                </c:pt>
                <c:pt idx="1147">
                  <c:v>#N/A</c:v>
                </c:pt>
                <c:pt idx="1148">
                  <c:v>#N/A</c:v>
                </c:pt>
                <c:pt idx="1149">
                  <c:v>#N/A</c:v>
                </c:pt>
                <c:pt idx="1150">
                  <c:v>#N/A</c:v>
                </c:pt>
                <c:pt idx="1151">
                  <c:v>#N/A</c:v>
                </c:pt>
                <c:pt idx="1152">
                  <c:v>#N/A</c:v>
                </c:pt>
                <c:pt idx="1153">
                  <c:v>#N/A</c:v>
                </c:pt>
                <c:pt idx="1154">
                  <c:v>#N/A</c:v>
                </c:pt>
                <c:pt idx="1155">
                  <c:v>#N/A</c:v>
                </c:pt>
                <c:pt idx="1156">
                  <c:v>#N/A</c:v>
                </c:pt>
                <c:pt idx="1157">
                  <c:v>#N/A</c:v>
                </c:pt>
                <c:pt idx="1158">
                  <c:v>#N/A</c:v>
                </c:pt>
                <c:pt idx="1159">
                  <c:v>#N/A</c:v>
                </c:pt>
                <c:pt idx="1160">
                  <c:v>#N/A</c:v>
                </c:pt>
                <c:pt idx="1161">
                  <c:v>#N/A</c:v>
                </c:pt>
                <c:pt idx="1162">
                  <c:v>#N/A</c:v>
                </c:pt>
                <c:pt idx="1163">
                  <c:v>#N/A</c:v>
                </c:pt>
                <c:pt idx="1164">
                  <c:v>#N/A</c:v>
                </c:pt>
                <c:pt idx="1165">
                  <c:v>#N/A</c:v>
                </c:pt>
                <c:pt idx="1166">
                  <c:v>#N/A</c:v>
                </c:pt>
                <c:pt idx="1167">
                  <c:v>#N/A</c:v>
                </c:pt>
                <c:pt idx="1168">
                  <c:v>#N/A</c:v>
                </c:pt>
                <c:pt idx="1169">
                  <c:v>#N/A</c:v>
                </c:pt>
                <c:pt idx="1170">
                  <c:v>#N/A</c:v>
                </c:pt>
                <c:pt idx="1171">
                  <c:v>#N/A</c:v>
                </c:pt>
                <c:pt idx="1172">
                  <c:v>#N/A</c:v>
                </c:pt>
                <c:pt idx="1173">
                  <c:v>#N/A</c:v>
                </c:pt>
                <c:pt idx="1174">
                  <c:v>#N/A</c:v>
                </c:pt>
                <c:pt idx="1175">
                  <c:v>#N/A</c:v>
                </c:pt>
                <c:pt idx="1176">
                  <c:v>#N/A</c:v>
                </c:pt>
                <c:pt idx="1177">
                  <c:v>#N/A</c:v>
                </c:pt>
                <c:pt idx="1178">
                  <c:v>#N/A</c:v>
                </c:pt>
                <c:pt idx="1179">
                  <c:v>#N/A</c:v>
                </c:pt>
                <c:pt idx="1180">
                  <c:v>#N/A</c:v>
                </c:pt>
                <c:pt idx="1181">
                  <c:v>#N/A</c:v>
                </c:pt>
                <c:pt idx="1182">
                  <c:v>#N/A</c:v>
                </c:pt>
                <c:pt idx="1183">
                  <c:v>#N/A</c:v>
                </c:pt>
                <c:pt idx="1184">
                  <c:v>#N/A</c:v>
                </c:pt>
                <c:pt idx="1185">
                  <c:v>#N/A</c:v>
                </c:pt>
                <c:pt idx="1186">
                  <c:v>#N/A</c:v>
                </c:pt>
                <c:pt idx="1187">
                  <c:v>#N/A</c:v>
                </c:pt>
                <c:pt idx="1188">
                  <c:v>#N/A</c:v>
                </c:pt>
                <c:pt idx="1189">
                  <c:v>#N/A</c:v>
                </c:pt>
                <c:pt idx="1190">
                  <c:v>#N/A</c:v>
                </c:pt>
                <c:pt idx="1191">
                  <c:v>#N/A</c:v>
                </c:pt>
                <c:pt idx="1192">
                  <c:v>#N/A</c:v>
                </c:pt>
                <c:pt idx="1193">
                  <c:v>#N/A</c:v>
                </c:pt>
                <c:pt idx="1194">
                  <c:v>#N/A</c:v>
                </c:pt>
                <c:pt idx="1195">
                  <c:v>#N/A</c:v>
                </c:pt>
                <c:pt idx="1196">
                  <c:v>#N/A</c:v>
                </c:pt>
                <c:pt idx="1197">
                  <c:v>#N/A</c:v>
                </c:pt>
                <c:pt idx="1198">
                  <c:v>#N/A</c:v>
                </c:pt>
                <c:pt idx="1199">
                  <c:v>#N/A</c:v>
                </c:pt>
                <c:pt idx="1200">
                  <c:v>#N/A</c:v>
                </c:pt>
                <c:pt idx="1201">
                  <c:v>#N/A</c:v>
                </c:pt>
                <c:pt idx="1202">
                  <c:v>#N/A</c:v>
                </c:pt>
                <c:pt idx="1203">
                  <c:v>#N/A</c:v>
                </c:pt>
                <c:pt idx="1204">
                  <c:v>#N/A</c:v>
                </c:pt>
                <c:pt idx="1205">
                  <c:v>#N/A</c:v>
                </c:pt>
                <c:pt idx="1206">
                  <c:v>#N/A</c:v>
                </c:pt>
                <c:pt idx="1207">
                  <c:v>#N/A</c:v>
                </c:pt>
                <c:pt idx="1208">
                  <c:v>#N/A</c:v>
                </c:pt>
                <c:pt idx="1209">
                  <c:v>#N/A</c:v>
                </c:pt>
                <c:pt idx="1210">
                  <c:v>#N/A</c:v>
                </c:pt>
                <c:pt idx="1211">
                  <c:v>#N/A</c:v>
                </c:pt>
                <c:pt idx="1212">
                  <c:v>#N/A</c:v>
                </c:pt>
                <c:pt idx="1213">
                  <c:v>#N/A</c:v>
                </c:pt>
                <c:pt idx="1214">
                  <c:v>#N/A</c:v>
                </c:pt>
                <c:pt idx="1215">
                  <c:v>#N/A</c:v>
                </c:pt>
                <c:pt idx="1216">
                  <c:v>#N/A</c:v>
                </c:pt>
                <c:pt idx="1217">
                  <c:v>#N/A</c:v>
                </c:pt>
                <c:pt idx="1218">
                  <c:v>#N/A</c:v>
                </c:pt>
                <c:pt idx="1219">
                  <c:v>#N/A</c:v>
                </c:pt>
                <c:pt idx="1220">
                  <c:v>#N/A</c:v>
                </c:pt>
                <c:pt idx="1221">
                  <c:v>#N/A</c:v>
                </c:pt>
                <c:pt idx="1222">
                  <c:v>#N/A</c:v>
                </c:pt>
                <c:pt idx="1223">
                  <c:v>#N/A</c:v>
                </c:pt>
                <c:pt idx="1224">
                  <c:v>#N/A</c:v>
                </c:pt>
                <c:pt idx="1225">
                  <c:v>#N/A</c:v>
                </c:pt>
                <c:pt idx="1226">
                  <c:v>#N/A</c:v>
                </c:pt>
                <c:pt idx="1227">
                  <c:v>#N/A</c:v>
                </c:pt>
                <c:pt idx="1228">
                  <c:v>#N/A</c:v>
                </c:pt>
                <c:pt idx="1229">
                  <c:v>#N/A</c:v>
                </c:pt>
                <c:pt idx="1230">
                  <c:v>#N/A</c:v>
                </c:pt>
                <c:pt idx="1231">
                  <c:v>#N/A</c:v>
                </c:pt>
                <c:pt idx="1232">
                  <c:v>#N/A</c:v>
                </c:pt>
                <c:pt idx="1233">
                  <c:v>#N/A</c:v>
                </c:pt>
                <c:pt idx="1234">
                  <c:v>#N/A</c:v>
                </c:pt>
                <c:pt idx="1235">
                  <c:v>#N/A</c:v>
                </c:pt>
                <c:pt idx="1236">
                  <c:v>#N/A</c:v>
                </c:pt>
                <c:pt idx="1237">
                  <c:v>#N/A</c:v>
                </c:pt>
                <c:pt idx="1238">
                  <c:v>#N/A</c:v>
                </c:pt>
                <c:pt idx="1239">
                  <c:v>#N/A</c:v>
                </c:pt>
                <c:pt idx="1240">
                  <c:v>#N/A</c:v>
                </c:pt>
                <c:pt idx="1241">
                  <c:v>#N/A</c:v>
                </c:pt>
                <c:pt idx="1242">
                  <c:v>#N/A</c:v>
                </c:pt>
                <c:pt idx="1243">
                  <c:v>#N/A</c:v>
                </c:pt>
                <c:pt idx="1244">
                  <c:v>#N/A</c:v>
                </c:pt>
                <c:pt idx="1245">
                  <c:v>#N/A</c:v>
                </c:pt>
                <c:pt idx="1246">
                  <c:v>#N/A</c:v>
                </c:pt>
                <c:pt idx="1247">
                  <c:v>#N/A</c:v>
                </c:pt>
                <c:pt idx="1248">
                  <c:v>#N/A</c:v>
                </c:pt>
                <c:pt idx="1249">
                  <c:v>#N/A</c:v>
                </c:pt>
                <c:pt idx="1250">
                  <c:v>#N/A</c:v>
                </c:pt>
                <c:pt idx="1251">
                  <c:v>#N/A</c:v>
                </c:pt>
                <c:pt idx="1252">
                  <c:v>#N/A</c:v>
                </c:pt>
                <c:pt idx="1253">
                  <c:v>#N/A</c:v>
                </c:pt>
                <c:pt idx="1254">
                  <c:v>#N/A</c:v>
                </c:pt>
                <c:pt idx="1255">
                  <c:v>#N/A</c:v>
                </c:pt>
                <c:pt idx="1256">
                  <c:v>#N/A</c:v>
                </c:pt>
                <c:pt idx="1257">
                  <c:v>#N/A</c:v>
                </c:pt>
                <c:pt idx="1258">
                  <c:v>#N/A</c:v>
                </c:pt>
                <c:pt idx="1259">
                  <c:v>#N/A</c:v>
                </c:pt>
                <c:pt idx="1260">
                  <c:v>#N/A</c:v>
                </c:pt>
                <c:pt idx="1261">
                  <c:v>#N/A</c:v>
                </c:pt>
                <c:pt idx="1262">
                  <c:v>#N/A</c:v>
                </c:pt>
                <c:pt idx="1263">
                  <c:v>#N/A</c:v>
                </c:pt>
                <c:pt idx="1264">
                  <c:v>#N/A</c:v>
                </c:pt>
                <c:pt idx="1265">
                  <c:v>#N/A</c:v>
                </c:pt>
                <c:pt idx="1266">
                  <c:v>#N/A</c:v>
                </c:pt>
                <c:pt idx="1267">
                  <c:v>#N/A</c:v>
                </c:pt>
                <c:pt idx="1268">
                  <c:v>#N/A</c:v>
                </c:pt>
                <c:pt idx="1269">
                  <c:v>#N/A</c:v>
                </c:pt>
                <c:pt idx="1270">
                  <c:v>#N/A</c:v>
                </c:pt>
                <c:pt idx="1271">
                  <c:v>#N/A</c:v>
                </c:pt>
                <c:pt idx="1272">
                  <c:v>#N/A</c:v>
                </c:pt>
                <c:pt idx="1273">
                  <c:v>#N/A</c:v>
                </c:pt>
                <c:pt idx="1274">
                  <c:v>#N/A</c:v>
                </c:pt>
                <c:pt idx="1275">
                  <c:v>#N/A</c:v>
                </c:pt>
                <c:pt idx="1276">
                  <c:v>#N/A</c:v>
                </c:pt>
                <c:pt idx="1277">
                  <c:v>#N/A</c:v>
                </c:pt>
                <c:pt idx="1278">
                  <c:v>#N/A</c:v>
                </c:pt>
                <c:pt idx="1279">
                  <c:v>#N/A</c:v>
                </c:pt>
                <c:pt idx="1280">
                  <c:v>#N/A</c:v>
                </c:pt>
                <c:pt idx="1281">
                  <c:v>#N/A</c:v>
                </c:pt>
                <c:pt idx="1282">
                  <c:v>#N/A</c:v>
                </c:pt>
                <c:pt idx="1283">
                  <c:v>#N/A</c:v>
                </c:pt>
                <c:pt idx="1284">
                  <c:v>#N/A</c:v>
                </c:pt>
                <c:pt idx="1285">
                  <c:v>#N/A</c:v>
                </c:pt>
                <c:pt idx="1286">
                  <c:v>#N/A</c:v>
                </c:pt>
                <c:pt idx="1287">
                  <c:v>#N/A</c:v>
                </c:pt>
                <c:pt idx="1288">
                  <c:v>#N/A</c:v>
                </c:pt>
                <c:pt idx="1289">
                  <c:v>#N/A</c:v>
                </c:pt>
                <c:pt idx="1290">
                  <c:v>#N/A</c:v>
                </c:pt>
                <c:pt idx="1291">
                  <c:v>#N/A</c:v>
                </c:pt>
                <c:pt idx="1292">
                  <c:v>#N/A</c:v>
                </c:pt>
                <c:pt idx="1293">
                  <c:v>#N/A</c:v>
                </c:pt>
                <c:pt idx="1294">
                  <c:v>#N/A</c:v>
                </c:pt>
                <c:pt idx="1295">
                  <c:v>#N/A</c:v>
                </c:pt>
                <c:pt idx="1296">
                  <c:v>#N/A</c:v>
                </c:pt>
                <c:pt idx="1297">
                  <c:v>#N/A</c:v>
                </c:pt>
                <c:pt idx="1298">
                  <c:v>#N/A</c:v>
                </c:pt>
                <c:pt idx="1299">
                  <c:v>#N/A</c:v>
                </c:pt>
                <c:pt idx="1300">
                  <c:v>#N/A</c:v>
                </c:pt>
                <c:pt idx="1301">
                  <c:v>#N/A</c:v>
                </c:pt>
                <c:pt idx="1302">
                  <c:v>#N/A</c:v>
                </c:pt>
                <c:pt idx="1303">
                  <c:v>#N/A</c:v>
                </c:pt>
                <c:pt idx="1304">
                  <c:v>#N/A</c:v>
                </c:pt>
                <c:pt idx="1305">
                  <c:v>#N/A</c:v>
                </c:pt>
                <c:pt idx="1306">
                  <c:v>#N/A</c:v>
                </c:pt>
                <c:pt idx="1307">
                  <c:v>#N/A</c:v>
                </c:pt>
                <c:pt idx="1308">
                  <c:v>#N/A</c:v>
                </c:pt>
                <c:pt idx="1309">
                  <c:v>#N/A</c:v>
                </c:pt>
                <c:pt idx="1310">
                  <c:v>#N/A</c:v>
                </c:pt>
                <c:pt idx="1311">
                  <c:v>#N/A</c:v>
                </c:pt>
                <c:pt idx="1312">
                  <c:v>#N/A</c:v>
                </c:pt>
                <c:pt idx="1313">
                  <c:v>#N/A</c:v>
                </c:pt>
                <c:pt idx="1314">
                  <c:v>#N/A</c:v>
                </c:pt>
                <c:pt idx="1315">
                  <c:v>#N/A</c:v>
                </c:pt>
                <c:pt idx="1316">
                  <c:v>#N/A</c:v>
                </c:pt>
                <c:pt idx="1317">
                  <c:v>#N/A</c:v>
                </c:pt>
                <c:pt idx="1318">
                  <c:v>#N/A</c:v>
                </c:pt>
                <c:pt idx="1319">
                  <c:v>#N/A</c:v>
                </c:pt>
                <c:pt idx="1320">
                  <c:v>#N/A</c:v>
                </c:pt>
                <c:pt idx="1321">
                  <c:v>#N/A</c:v>
                </c:pt>
                <c:pt idx="1322">
                  <c:v>#N/A</c:v>
                </c:pt>
                <c:pt idx="1323">
                  <c:v>#N/A</c:v>
                </c:pt>
                <c:pt idx="1324">
                  <c:v>#N/A</c:v>
                </c:pt>
                <c:pt idx="1325">
                  <c:v>#N/A</c:v>
                </c:pt>
                <c:pt idx="1326">
                  <c:v>#N/A</c:v>
                </c:pt>
                <c:pt idx="1327">
                  <c:v>#N/A</c:v>
                </c:pt>
                <c:pt idx="1328">
                  <c:v>#N/A</c:v>
                </c:pt>
                <c:pt idx="1329">
                  <c:v>#N/A</c:v>
                </c:pt>
                <c:pt idx="1330">
                  <c:v>#N/A</c:v>
                </c:pt>
                <c:pt idx="1331">
                  <c:v>#N/A</c:v>
                </c:pt>
                <c:pt idx="1332">
                  <c:v>#N/A</c:v>
                </c:pt>
                <c:pt idx="1333">
                  <c:v>#N/A</c:v>
                </c:pt>
                <c:pt idx="1334">
                  <c:v>#N/A</c:v>
                </c:pt>
                <c:pt idx="1335">
                  <c:v>#N/A</c:v>
                </c:pt>
                <c:pt idx="1336">
                  <c:v>#N/A</c:v>
                </c:pt>
                <c:pt idx="1337">
                  <c:v>#N/A</c:v>
                </c:pt>
                <c:pt idx="1338">
                  <c:v>#N/A</c:v>
                </c:pt>
                <c:pt idx="1339">
                  <c:v>#N/A</c:v>
                </c:pt>
                <c:pt idx="1340">
                  <c:v>#N/A</c:v>
                </c:pt>
                <c:pt idx="1341">
                  <c:v>#N/A</c:v>
                </c:pt>
                <c:pt idx="1342">
                  <c:v>#N/A</c:v>
                </c:pt>
                <c:pt idx="1343">
                  <c:v>#N/A</c:v>
                </c:pt>
                <c:pt idx="1344">
                  <c:v>#N/A</c:v>
                </c:pt>
                <c:pt idx="1345">
                  <c:v>#N/A</c:v>
                </c:pt>
                <c:pt idx="1346">
                  <c:v>#N/A</c:v>
                </c:pt>
                <c:pt idx="1347">
                  <c:v>#N/A</c:v>
                </c:pt>
                <c:pt idx="1348">
                  <c:v>#N/A</c:v>
                </c:pt>
                <c:pt idx="1349">
                  <c:v>#N/A</c:v>
                </c:pt>
                <c:pt idx="1350">
                  <c:v>#N/A</c:v>
                </c:pt>
                <c:pt idx="1351">
                  <c:v>#N/A</c:v>
                </c:pt>
                <c:pt idx="1352">
                  <c:v>#N/A</c:v>
                </c:pt>
                <c:pt idx="1353">
                  <c:v>#N/A</c:v>
                </c:pt>
                <c:pt idx="1354">
                  <c:v>#N/A</c:v>
                </c:pt>
                <c:pt idx="1355">
                  <c:v>#N/A</c:v>
                </c:pt>
                <c:pt idx="1356">
                  <c:v>#N/A</c:v>
                </c:pt>
                <c:pt idx="1357">
                  <c:v>#N/A</c:v>
                </c:pt>
                <c:pt idx="1358">
                  <c:v>#N/A</c:v>
                </c:pt>
                <c:pt idx="1359">
                  <c:v>#N/A</c:v>
                </c:pt>
                <c:pt idx="1360">
                  <c:v>#N/A</c:v>
                </c:pt>
                <c:pt idx="1361">
                  <c:v>#N/A</c:v>
                </c:pt>
                <c:pt idx="1362">
                  <c:v>#N/A</c:v>
                </c:pt>
                <c:pt idx="1363">
                  <c:v>#N/A</c:v>
                </c:pt>
                <c:pt idx="1364">
                  <c:v>#N/A</c:v>
                </c:pt>
                <c:pt idx="1365">
                  <c:v>#N/A</c:v>
                </c:pt>
                <c:pt idx="1366">
                  <c:v>#N/A</c:v>
                </c:pt>
                <c:pt idx="1367">
                  <c:v>#N/A</c:v>
                </c:pt>
                <c:pt idx="1368">
                  <c:v>#N/A</c:v>
                </c:pt>
                <c:pt idx="1369">
                  <c:v>#N/A</c:v>
                </c:pt>
                <c:pt idx="1370">
                  <c:v>#N/A</c:v>
                </c:pt>
                <c:pt idx="1371">
                  <c:v>#N/A</c:v>
                </c:pt>
                <c:pt idx="1372">
                  <c:v>#N/A</c:v>
                </c:pt>
                <c:pt idx="1373">
                  <c:v>902.72346608388398</c:v>
                </c:pt>
                <c:pt idx="1374">
                  <c:v>#N/A</c:v>
                </c:pt>
                <c:pt idx="1375">
                  <c:v>#N/A</c:v>
                </c:pt>
                <c:pt idx="1376">
                  <c:v>#N/A</c:v>
                </c:pt>
                <c:pt idx="1377">
                  <c:v>#N/A</c:v>
                </c:pt>
                <c:pt idx="1378">
                  <c:v>#N/A</c:v>
                </c:pt>
                <c:pt idx="1379">
                  <c:v>#N/A</c:v>
                </c:pt>
                <c:pt idx="1380">
                  <c:v>#N/A</c:v>
                </c:pt>
                <c:pt idx="1381">
                  <c:v>#N/A</c:v>
                </c:pt>
                <c:pt idx="1382">
                  <c:v>#N/A</c:v>
                </c:pt>
                <c:pt idx="1383">
                  <c:v>#N/A</c:v>
                </c:pt>
                <c:pt idx="1384">
                  <c:v>#N/A</c:v>
                </c:pt>
                <c:pt idx="1385">
                  <c:v>#N/A</c:v>
                </c:pt>
                <c:pt idx="1386">
                  <c:v>#N/A</c:v>
                </c:pt>
                <c:pt idx="1387">
                  <c:v>#N/A</c:v>
                </c:pt>
                <c:pt idx="1388">
                  <c:v>#N/A</c:v>
                </c:pt>
                <c:pt idx="1389">
                  <c:v>#N/A</c:v>
                </c:pt>
                <c:pt idx="1390">
                  <c:v>#N/A</c:v>
                </c:pt>
                <c:pt idx="1391">
                  <c:v>#N/A</c:v>
                </c:pt>
                <c:pt idx="1392">
                  <c:v>#N/A</c:v>
                </c:pt>
                <c:pt idx="1393">
                  <c:v>#N/A</c:v>
                </c:pt>
                <c:pt idx="1394">
                  <c:v>#N/A</c:v>
                </c:pt>
                <c:pt idx="1395">
                  <c:v>#N/A</c:v>
                </c:pt>
                <c:pt idx="1396">
                  <c:v>#N/A</c:v>
                </c:pt>
                <c:pt idx="1397">
                  <c:v>#N/A</c:v>
                </c:pt>
                <c:pt idx="1398">
                  <c:v>#N/A</c:v>
                </c:pt>
                <c:pt idx="1399">
                  <c:v>#N/A</c:v>
                </c:pt>
                <c:pt idx="1400">
                  <c:v>#N/A</c:v>
                </c:pt>
                <c:pt idx="1401">
                  <c:v>#N/A</c:v>
                </c:pt>
                <c:pt idx="1402">
                  <c:v>#N/A</c:v>
                </c:pt>
                <c:pt idx="1403">
                  <c:v>#N/A</c:v>
                </c:pt>
                <c:pt idx="1404">
                  <c:v>#N/A</c:v>
                </c:pt>
                <c:pt idx="1405">
                  <c:v>#N/A</c:v>
                </c:pt>
                <c:pt idx="1406">
                  <c:v>#N/A</c:v>
                </c:pt>
                <c:pt idx="1407">
                  <c:v>#N/A</c:v>
                </c:pt>
                <c:pt idx="1408">
                  <c:v>#N/A</c:v>
                </c:pt>
                <c:pt idx="1409">
                  <c:v>#N/A</c:v>
                </c:pt>
                <c:pt idx="1410">
                  <c:v>#N/A</c:v>
                </c:pt>
                <c:pt idx="1411">
                  <c:v>#N/A</c:v>
                </c:pt>
                <c:pt idx="1412">
                  <c:v>#N/A</c:v>
                </c:pt>
                <c:pt idx="1413">
                  <c:v>#N/A</c:v>
                </c:pt>
                <c:pt idx="1414">
                  <c:v>#N/A</c:v>
                </c:pt>
                <c:pt idx="1415">
                  <c:v>#N/A</c:v>
                </c:pt>
                <c:pt idx="1416">
                  <c:v>#N/A</c:v>
                </c:pt>
                <c:pt idx="1417">
                  <c:v>#N/A</c:v>
                </c:pt>
                <c:pt idx="1418">
                  <c:v>#N/A</c:v>
                </c:pt>
                <c:pt idx="1419">
                  <c:v>#N/A</c:v>
                </c:pt>
                <c:pt idx="1420">
                  <c:v>#N/A</c:v>
                </c:pt>
                <c:pt idx="1421">
                  <c:v>#N/A</c:v>
                </c:pt>
                <c:pt idx="1422">
                  <c:v>#N/A</c:v>
                </c:pt>
                <c:pt idx="1423">
                  <c:v>#N/A</c:v>
                </c:pt>
                <c:pt idx="1424">
                  <c:v>#N/A</c:v>
                </c:pt>
                <c:pt idx="1425">
                  <c:v>#N/A</c:v>
                </c:pt>
                <c:pt idx="1426">
                  <c:v>#N/A</c:v>
                </c:pt>
                <c:pt idx="1427">
                  <c:v>#N/A</c:v>
                </c:pt>
                <c:pt idx="1428">
                  <c:v>#N/A</c:v>
                </c:pt>
                <c:pt idx="1429">
                  <c:v>#N/A</c:v>
                </c:pt>
                <c:pt idx="1430">
                  <c:v>#N/A</c:v>
                </c:pt>
                <c:pt idx="1431">
                  <c:v>#N/A</c:v>
                </c:pt>
                <c:pt idx="1432">
                  <c:v>#N/A</c:v>
                </c:pt>
                <c:pt idx="1433">
                  <c:v>#N/A</c:v>
                </c:pt>
                <c:pt idx="1434">
                  <c:v>#N/A</c:v>
                </c:pt>
                <c:pt idx="1435">
                  <c:v>#N/A</c:v>
                </c:pt>
                <c:pt idx="1436">
                  <c:v>#N/A</c:v>
                </c:pt>
                <c:pt idx="1437">
                  <c:v>#N/A</c:v>
                </c:pt>
                <c:pt idx="1438">
                  <c:v>#N/A</c:v>
                </c:pt>
                <c:pt idx="1439">
                  <c:v>#N/A</c:v>
                </c:pt>
                <c:pt idx="1440">
                  <c:v>#N/A</c:v>
                </c:pt>
                <c:pt idx="1441">
                  <c:v>#N/A</c:v>
                </c:pt>
                <c:pt idx="1442">
                  <c:v>#N/A</c:v>
                </c:pt>
                <c:pt idx="1443">
                  <c:v>#N/A</c:v>
                </c:pt>
                <c:pt idx="1444">
                  <c:v>#N/A</c:v>
                </c:pt>
                <c:pt idx="1445">
                  <c:v>#N/A</c:v>
                </c:pt>
                <c:pt idx="1446">
                  <c:v>#N/A</c:v>
                </c:pt>
                <c:pt idx="1447">
                  <c:v>#N/A</c:v>
                </c:pt>
                <c:pt idx="1448">
                  <c:v>#N/A</c:v>
                </c:pt>
                <c:pt idx="1449">
                  <c:v>#N/A</c:v>
                </c:pt>
                <c:pt idx="1450">
                  <c:v>#N/A</c:v>
                </c:pt>
                <c:pt idx="1451">
                  <c:v>#N/A</c:v>
                </c:pt>
                <c:pt idx="1452">
                  <c:v>#N/A</c:v>
                </c:pt>
                <c:pt idx="1453">
                  <c:v>#N/A</c:v>
                </c:pt>
                <c:pt idx="1454">
                  <c:v>#N/A</c:v>
                </c:pt>
                <c:pt idx="1455">
                  <c:v>#N/A</c:v>
                </c:pt>
                <c:pt idx="1456">
                  <c:v>#N/A</c:v>
                </c:pt>
                <c:pt idx="1457">
                  <c:v>#N/A</c:v>
                </c:pt>
                <c:pt idx="1458">
                  <c:v>#N/A</c:v>
                </c:pt>
                <c:pt idx="1459">
                  <c:v>#N/A</c:v>
                </c:pt>
                <c:pt idx="1460">
                  <c:v>#N/A</c:v>
                </c:pt>
                <c:pt idx="1461">
                  <c:v>#N/A</c:v>
                </c:pt>
                <c:pt idx="1462">
                  <c:v>#N/A</c:v>
                </c:pt>
                <c:pt idx="1463">
                  <c:v>#N/A</c:v>
                </c:pt>
                <c:pt idx="1464">
                  <c:v>#N/A</c:v>
                </c:pt>
                <c:pt idx="1465">
                  <c:v>#N/A</c:v>
                </c:pt>
                <c:pt idx="1466">
                  <c:v>#N/A</c:v>
                </c:pt>
                <c:pt idx="1467">
                  <c:v>#N/A</c:v>
                </c:pt>
                <c:pt idx="1468">
                  <c:v>#N/A</c:v>
                </c:pt>
                <c:pt idx="1469">
                  <c:v>#N/A</c:v>
                </c:pt>
                <c:pt idx="1470">
                  <c:v>#N/A</c:v>
                </c:pt>
                <c:pt idx="1471">
                  <c:v>#N/A</c:v>
                </c:pt>
                <c:pt idx="1472">
                  <c:v>#N/A</c:v>
                </c:pt>
                <c:pt idx="1473">
                  <c:v>#N/A</c:v>
                </c:pt>
                <c:pt idx="1474">
                  <c:v>#N/A</c:v>
                </c:pt>
                <c:pt idx="1475">
                  <c:v>#N/A</c:v>
                </c:pt>
                <c:pt idx="1476">
                  <c:v>#N/A</c:v>
                </c:pt>
                <c:pt idx="1477">
                  <c:v>#N/A</c:v>
                </c:pt>
                <c:pt idx="1478">
                  <c:v>#N/A</c:v>
                </c:pt>
                <c:pt idx="1479">
                  <c:v>#N/A</c:v>
                </c:pt>
                <c:pt idx="1480">
                  <c:v>#N/A</c:v>
                </c:pt>
                <c:pt idx="1481">
                  <c:v>#N/A</c:v>
                </c:pt>
                <c:pt idx="1482">
                  <c:v>#N/A</c:v>
                </c:pt>
                <c:pt idx="1483">
                  <c:v>#N/A</c:v>
                </c:pt>
                <c:pt idx="1484">
                  <c:v>#N/A</c:v>
                </c:pt>
                <c:pt idx="1485">
                  <c:v>#N/A</c:v>
                </c:pt>
                <c:pt idx="1486">
                  <c:v>#N/A</c:v>
                </c:pt>
                <c:pt idx="1487">
                  <c:v>#N/A</c:v>
                </c:pt>
                <c:pt idx="1488">
                  <c:v>#N/A</c:v>
                </c:pt>
                <c:pt idx="1489">
                  <c:v>#N/A</c:v>
                </c:pt>
                <c:pt idx="1490">
                  <c:v>#N/A</c:v>
                </c:pt>
                <c:pt idx="1491">
                  <c:v>#N/A</c:v>
                </c:pt>
                <c:pt idx="1492">
                  <c:v>#N/A</c:v>
                </c:pt>
                <c:pt idx="1493">
                  <c:v>#N/A</c:v>
                </c:pt>
                <c:pt idx="1494">
                  <c:v>#N/A</c:v>
                </c:pt>
                <c:pt idx="1495">
                  <c:v>#N/A</c:v>
                </c:pt>
                <c:pt idx="1496">
                  <c:v>#N/A</c:v>
                </c:pt>
                <c:pt idx="1497">
                  <c:v>#N/A</c:v>
                </c:pt>
                <c:pt idx="1498">
                  <c:v>#N/A</c:v>
                </c:pt>
                <c:pt idx="1499">
                  <c:v>#N/A</c:v>
                </c:pt>
                <c:pt idx="1500">
                  <c:v>#N/A</c:v>
                </c:pt>
                <c:pt idx="1501">
                  <c:v>#N/A</c:v>
                </c:pt>
                <c:pt idx="1502">
                  <c:v>#N/A</c:v>
                </c:pt>
                <c:pt idx="1503">
                  <c:v>#N/A</c:v>
                </c:pt>
                <c:pt idx="1504">
                  <c:v>#N/A</c:v>
                </c:pt>
                <c:pt idx="1505">
                  <c:v>#N/A</c:v>
                </c:pt>
                <c:pt idx="1506">
                  <c:v>#N/A</c:v>
                </c:pt>
                <c:pt idx="1507">
                  <c:v>#N/A</c:v>
                </c:pt>
                <c:pt idx="1508">
                  <c:v>#N/A</c:v>
                </c:pt>
                <c:pt idx="1509">
                  <c:v>#N/A</c:v>
                </c:pt>
                <c:pt idx="1510">
                  <c:v>#N/A</c:v>
                </c:pt>
                <c:pt idx="1511">
                  <c:v>#N/A</c:v>
                </c:pt>
                <c:pt idx="1512">
                  <c:v>#N/A</c:v>
                </c:pt>
                <c:pt idx="1513">
                  <c:v>#N/A</c:v>
                </c:pt>
                <c:pt idx="1514">
                  <c:v>#N/A</c:v>
                </c:pt>
                <c:pt idx="1515">
                  <c:v>#N/A</c:v>
                </c:pt>
                <c:pt idx="1516">
                  <c:v>#N/A</c:v>
                </c:pt>
                <c:pt idx="1517">
                  <c:v>#N/A</c:v>
                </c:pt>
                <c:pt idx="1518">
                  <c:v>#N/A</c:v>
                </c:pt>
                <c:pt idx="1519">
                  <c:v>#N/A</c:v>
                </c:pt>
                <c:pt idx="1520">
                  <c:v>#N/A</c:v>
                </c:pt>
                <c:pt idx="1521">
                  <c:v>#N/A</c:v>
                </c:pt>
                <c:pt idx="1522">
                  <c:v>#N/A</c:v>
                </c:pt>
                <c:pt idx="1523">
                  <c:v>#N/A</c:v>
                </c:pt>
                <c:pt idx="1524">
                  <c:v>#N/A</c:v>
                </c:pt>
                <c:pt idx="1525">
                  <c:v>#N/A</c:v>
                </c:pt>
                <c:pt idx="1526">
                  <c:v>#N/A</c:v>
                </c:pt>
                <c:pt idx="1527">
                  <c:v>#N/A</c:v>
                </c:pt>
                <c:pt idx="1528">
                  <c:v>#N/A</c:v>
                </c:pt>
                <c:pt idx="1529">
                  <c:v>#N/A</c:v>
                </c:pt>
                <c:pt idx="1530">
                  <c:v>#N/A</c:v>
                </c:pt>
                <c:pt idx="1531">
                  <c:v>#N/A</c:v>
                </c:pt>
                <c:pt idx="1532">
                  <c:v>#N/A</c:v>
                </c:pt>
                <c:pt idx="1533">
                  <c:v>#N/A</c:v>
                </c:pt>
                <c:pt idx="1534">
                  <c:v>#N/A</c:v>
                </c:pt>
                <c:pt idx="1535">
                  <c:v>#N/A</c:v>
                </c:pt>
                <c:pt idx="1536">
                  <c:v>#N/A</c:v>
                </c:pt>
                <c:pt idx="1537">
                  <c:v>#N/A</c:v>
                </c:pt>
                <c:pt idx="1538">
                  <c:v>#N/A</c:v>
                </c:pt>
                <c:pt idx="1539">
                  <c:v>#N/A</c:v>
                </c:pt>
                <c:pt idx="1540">
                  <c:v>#N/A</c:v>
                </c:pt>
                <c:pt idx="1541">
                  <c:v>#N/A</c:v>
                </c:pt>
                <c:pt idx="1542">
                  <c:v>#N/A</c:v>
                </c:pt>
                <c:pt idx="1543">
                  <c:v>#N/A</c:v>
                </c:pt>
                <c:pt idx="1544">
                  <c:v>#N/A</c:v>
                </c:pt>
                <c:pt idx="1545">
                  <c:v>#N/A</c:v>
                </c:pt>
                <c:pt idx="1546">
                  <c:v>#N/A</c:v>
                </c:pt>
                <c:pt idx="1547">
                  <c:v>#N/A</c:v>
                </c:pt>
                <c:pt idx="1548">
                  <c:v>#N/A</c:v>
                </c:pt>
                <c:pt idx="1549">
                  <c:v>#N/A</c:v>
                </c:pt>
                <c:pt idx="1550">
                  <c:v>#N/A</c:v>
                </c:pt>
                <c:pt idx="1551">
                  <c:v>#N/A</c:v>
                </c:pt>
                <c:pt idx="1552">
                  <c:v>#N/A</c:v>
                </c:pt>
                <c:pt idx="1553">
                  <c:v>#N/A</c:v>
                </c:pt>
                <c:pt idx="1554">
                  <c:v>#N/A</c:v>
                </c:pt>
                <c:pt idx="1555">
                  <c:v>#N/A</c:v>
                </c:pt>
                <c:pt idx="1556">
                  <c:v>#N/A</c:v>
                </c:pt>
                <c:pt idx="1557">
                  <c:v>#N/A</c:v>
                </c:pt>
                <c:pt idx="1558">
                  <c:v>#N/A</c:v>
                </c:pt>
                <c:pt idx="1559">
                  <c:v>#N/A</c:v>
                </c:pt>
                <c:pt idx="1560">
                  <c:v>#N/A</c:v>
                </c:pt>
                <c:pt idx="1561">
                  <c:v>#N/A</c:v>
                </c:pt>
                <c:pt idx="1562">
                  <c:v>#N/A</c:v>
                </c:pt>
                <c:pt idx="1563">
                  <c:v>#N/A</c:v>
                </c:pt>
                <c:pt idx="1564">
                  <c:v>#N/A</c:v>
                </c:pt>
                <c:pt idx="1565">
                  <c:v>#N/A</c:v>
                </c:pt>
                <c:pt idx="1566">
                  <c:v>#N/A</c:v>
                </c:pt>
                <c:pt idx="1567">
                  <c:v>#N/A</c:v>
                </c:pt>
                <c:pt idx="1568">
                  <c:v>#N/A</c:v>
                </c:pt>
                <c:pt idx="1569">
                  <c:v>#N/A</c:v>
                </c:pt>
                <c:pt idx="1570">
                  <c:v>#N/A</c:v>
                </c:pt>
                <c:pt idx="1571">
                  <c:v>#N/A</c:v>
                </c:pt>
                <c:pt idx="1572">
                  <c:v>#N/A</c:v>
                </c:pt>
                <c:pt idx="1573">
                  <c:v>#N/A</c:v>
                </c:pt>
                <c:pt idx="1574">
                  <c:v>#N/A</c:v>
                </c:pt>
                <c:pt idx="1575">
                  <c:v>#N/A</c:v>
                </c:pt>
                <c:pt idx="1576">
                  <c:v>#N/A</c:v>
                </c:pt>
                <c:pt idx="1577">
                  <c:v>#N/A</c:v>
                </c:pt>
                <c:pt idx="1578">
                  <c:v>#N/A</c:v>
                </c:pt>
                <c:pt idx="1579">
                  <c:v>#N/A</c:v>
                </c:pt>
                <c:pt idx="1580">
                  <c:v>#N/A</c:v>
                </c:pt>
                <c:pt idx="1581">
                  <c:v>#N/A</c:v>
                </c:pt>
                <c:pt idx="1582">
                  <c:v>#N/A</c:v>
                </c:pt>
                <c:pt idx="1583">
                  <c:v>#N/A</c:v>
                </c:pt>
                <c:pt idx="1584">
                  <c:v>#N/A</c:v>
                </c:pt>
                <c:pt idx="1585">
                  <c:v>#N/A</c:v>
                </c:pt>
                <c:pt idx="1586">
                  <c:v>#N/A</c:v>
                </c:pt>
                <c:pt idx="1587">
                  <c:v>#N/A</c:v>
                </c:pt>
                <c:pt idx="1588">
                  <c:v>#N/A</c:v>
                </c:pt>
                <c:pt idx="1589">
                  <c:v>#N/A</c:v>
                </c:pt>
                <c:pt idx="1590">
                  <c:v>#N/A</c:v>
                </c:pt>
                <c:pt idx="1591">
                  <c:v>#N/A</c:v>
                </c:pt>
                <c:pt idx="1592">
                  <c:v>#N/A</c:v>
                </c:pt>
                <c:pt idx="1593">
                  <c:v>#N/A</c:v>
                </c:pt>
                <c:pt idx="1594">
                  <c:v>#N/A</c:v>
                </c:pt>
                <c:pt idx="1595">
                  <c:v>#N/A</c:v>
                </c:pt>
                <c:pt idx="1596">
                  <c:v>#N/A</c:v>
                </c:pt>
                <c:pt idx="1597">
                  <c:v>#N/A</c:v>
                </c:pt>
                <c:pt idx="1598">
                  <c:v>#N/A</c:v>
                </c:pt>
                <c:pt idx="1599">
                  <c:v>#N/A</c:v>
                </c:pt>
                <c:pt idx="1600">
                  <c:v>#N/A</c:v>
                </c:pt>
                <c:pt idx="1601">
                  <c:v>#N/A</c:v>
                </c:pt>
                <c:pt idx="1602">
                  <c:v>#N/A</c:v>
                </c:pt>
                <c:pt idx="1603">
                  <c:v>#N/A</c:v>
                </c:pt>
                <c:pt idx="1604">
                  <c:v>#N/A</c:v>
                </c:pt>
                <c:pt idx="1605">
                  <c:v>#N/A</c:v>
                </c:pt>
                <c:pt idx="1606">
                  <c:v>#N/A</c:v>
                </c:pt>
                <c:pt idx="1607">
                  <c:v>#N/A</c:v>
                </c:pt>
                <c:pt idx="1608">
                  <c:v>#N/A</c:v>
                </c:pt>
                <c:pt idx="1609">
                  <c:v>#N/A</c:v>
                </c:pt>
                <c:pt idx="1610">
                  <c:v>#N/A</c:v>
                </c:pt>
                <c:pt idx="1611">
                  <c:v>#N/A</c:v>
                </c:pt>
                <c:pt idx="1612">
                  <c:v>#N/A</c:v>
                </c:pt>
                <c:pt idx="1613">
                  <c:v>#N/A</c:v>
                </c:pt>
                <c:pt idx="1614">
                  <c:v>#N/A</c:v>
                </c:pt>
                <c:pt idx="1615">
                  <c:v>#N/A</c:v>
                </c:pt>
                <c:pt idx="1616">
                  <c:v>#N/A</c:v>
                </c:pt>
                <c:pt idx="1617">
                  <c:v>#N/A</c:v>
                </c:pt>
                <c:pt idx="1618">
                  <c:v>#N/A</c:v>
                </c:pt>
                <c:pt idx="1619">
                  <c:v>#N/A</c:v>
                </c:pt>
                <c:pt idx="1620">
                  <c:v>#N/A</c:v>
                </c:pt>
                <c:pt idx="1621">
                  <c:v>#N/A</c:v>
                </c:pt>
                <c:pt idx="1622">
                  <c:v>#N/A</c:v>
                </c:pt>
                <c:pt idx="1623">
                  <c:v>#N/A</c:v>
                </c:pt>
                <c:pt idx="1624">
                  <c:v>#N/A</c:v>
                </c:pt>
                <c:pt idx="1625">
                  <c:v>#N/A</c:v>
                </c:pt>
                <c:pt idx="1626">
                  <c:v>#N/A</c:v>
                </c:pt>
                <c:pt idx="1627">
                  <c:v>#N/A</c:v>
                </c:pt>
                <c:pt idx="1628">
                  <c:v>#N/A</c:v>
                </c:pt>
                <c:pt idx="1629">
                  <c:v>#N/A</c:v>
                </c:pt>
                <c:pt idx="1630">
                  <c:v>#N/A</c:v>
                </c:pt>
                <c:pt idx="1631">
                  <c:v>#N/A</c:v>
                </c:pt>
                <c:pt idx="1632">
                  <c:v>#N/A</c:v>
                </c:pt>
                <c:pt idx="1633">
                  <c:v>#N/A</c:v>
                </c:pt>
                <c:pt idx="1634">
                  <c:v>#N/A</c:v>
                </c:pt>
                <c:pt idx="1635">
                  <c:v>#N/A</c:v>
                </c:pt>
                <c:pt idx="1636">
                  <c:v>#N/A</c:v>
                </c:pt>
                <c:pt idx="1637">
                  <c:v>#N/A</c:v>
                </c:pt>
                <c:pt idx="1638">
                  <c:v>#N/A</c:v>
                </c:pt>
                <c:pt idx="1639">
                  <c:v>#N/A</c:v>
                </c:pt>
                <c:pt idx="1640">
                  <c:v>#N/A</c:v>
                </c:pt>
                <c:pt idx="1641">
                  <c:v>#N/A</c:v>
                </c:pt>
                <c:pt idx="1642">
                  <c:v>#N/A</c:v>
                </c:pt>
                <c:pt idx="1643">
                  <c:v>#N/A</c:v>
                </c:pt>
                <c:pt idx="1644">
                  <c:v>#N/A</c:v>
                </c:pt>
                <c:pt idx="1645">
                  <c:v>#N/A</c:v>
                </c:pt>
                <c:pt idx="1646">
                  <c:v>#N/A</c:v>
                </c:pt>
                <c:pt idx="1647">
                  <c:v>#N/A</c:v>
                </c:pt>
                <c:pt idx="1648">
                  <c:v>#N/A</c:v>
                </c:pt>
                <c:pt idx="1649">
                  <c:v>#N/A</c:v>
                </c:pt>
                <c:pt idx="1650">
                  <c:v>#N/A</c:v>
                </c:pt>
                <c:pt idx="1651">
                  <c:v>#N/A</c:v>
                </c:pt>
                <c:pt idx="1652">
                  <c:v>#N/A</c:v>
                </c:pt>
                <c:pt idx="1653">
                  <c:v>#N/A</c:v>
                </c:pt>
                <c:pt idx="1654">
                  <c:v>#N/A</c:v>
                </c:pt>
                <c:pt idx="1655">
                  <c:v>#N/A</c:v>
                </c:pt>
                <c:pt idx="1656">
                  <c:v>#N/A</c:v>
                </c:pt>
                <c:pt idx="1657">
                  <c:v>#N/A</c:v>
                </c:pt>
                <c:pt idx="1658">
                  <c:v>#N/A</c:v>
                </c:pt>
                <c:pt idx="1659">
                  <c:v>#N/A</c:v>
                </c:pt>
                <c:pt idx="1660">
                  <c:v>#N/A</c:v>
                </c:pt>
                <c:pt idx="1661">
                  <c:v>#N/A</c:v>
                </c:pt>
                <c:pt idx="1662">
                  <c:v>#N/A</c:v>
                </c:pt>
                <c:pt idx="1663">
                  <c:v>#N/A</c:v>
                </c:pt>
                <c:pt idx="1664">
                  <c:v>#N/A</c:v>
                </c:pt>
                <c:pt idx="1665">
                  <c:v>#N/A</c:v>
                </c:pt>
                <c:pt idx="1666">
                  <c:v>#N/A</c:v>
                </c:pt>
                <c:pt idx="1667">
                  <c:v>#N/A</c:v>
                </c:pt>
                <c:pt idx="1668">
                  <c:v>#N/A</c:v>
                </c:pt>
                <c:pt idx="1669">
                  <c:v>#N/A</c:v>
                </c:pt>
                <c:pt idx="1670">
                  <c:v>#N/A</c:v>
                </c:pt>
                <c:pt idx="1671">
                  <c:v>#N/A</c:v>
                </c:pt>
                <c:pt idx="1672">
                  <c:v>#N/A</c:v>
                </c:pt>
                <c:pt idx="1673">
                  <c:v>#N/A</c:v>
                </c:pt>
                <c:pt idx="1674">
                  <c:v>#N/A</c:v>
                </c:pt>
                <c:pt idx="1675">
                  <c:v>#N/A</c:v>
                </c:pt>
                <c:pt idx="1676">
                  <c:v>#N/A</c:v>
                </c:pt>
                <c:pt idx="1677">
                  <c:v>#N/A</c:v>
                </c:pt>
                <c:pt idx="1678">
                  <c:v>#N/A</c:v>
                </c:pt>
                <c:pt idx="1679">
                  <c:v>#N/A</c:v>
                </c:pt>
                <c:pt idx="1680">
                  <c:v>#N/A</c:v>
                </c:pt>
                <c:pt idx="1681">
                  <c:v>#N/A</c:v>
                </c:pt>
                <c:pt idx="1682">
                  <c:v>#N/A</c:v>
                </c:pt>
                <c:pt idx="1683">
                  <c:v>#N/A</c:v>
                </c:pt>
                <c:pt idx="1684">
                  <c:v>#N/A</c:v>
                </c:pt>
                <c:pt idx="1685">
                  <c:v>#N/A</c:v>
                </c:pt>
                <c:pt idx="1686">
                  <c:v>#N/A</c:v>
                </c:pt>
                <c:pt idx="1687">
                  <c:v>#N/A</c:v>
                </c:pt>
                <c:pt idx="1688">
                  <c:v>#N/A</c:v>
                </c:pt>
                <c:pt idx="1689">
                  <c:v>#N/A</c:v>
                </c:pt>
                <c:pt idx="1690">
                  <c:v>#N/A</c:v>
                </c:pt>
                <c:pt idx="1691">
                  <c:v>#N/A</c:v>
                </c:pt>
                <c:pt idx="1692">
                  <c:v>#N/A</c:v>
                </c:pt>
                <c:pt idx="1693">
                  <c:v>#N/A</c:v>
                </c:pt>
                <c:pt idx="1694">
                  <c:v>#N/A</c:v>
                </c:pt>
                <c:pt idx="1695">
                  <c:v>#N/A</c:v>
                </c:pt>
                <c:pt idx="1696">
                  <c:v>#N/A</c:v>
                </c:pt>
                <c:pt idx="1697">
                  <c:v>#N/A</c:v>
                </c:pt>
                <c:pt idx="1698">
                  <c:v>#N/A</c:v>
                </c:pt>
                <c:pt idx="1699">
                  <c:v>#N/A</c:v>
                </c:pt>
                <c:pt idx="1700">
                  <c:v>#N/A</c:v>
                </c:pt>
                <c:pt idx="1701">
                  <c:v>#N/A</c:v>
                </c:pt>
                <c:pt idx="1702">
                  <c:v>#N/A</c:v>
                </c:pt>
                <c:pt idx="1703">
                  <c:v>#N/A</c:v>
                </c:pt>
                <c:pt idx="1704">
                  <c:v>#N/A</c:v>
                </c:pt>
                <c:pt idx="1705">
                  <c:v>#N/A</c:v>
                </c:pt>
                <c:pt idx="1706">
                  <c:v>#N/A</c:v>
                </c:pt>
                <c:pt idx="1707">
                  <c:v>#N/A</c:v>
                </c:pt>
                <c:pt idx="1708">
                  <c:v>#N/A</c:v>
                </c:pt>
                <c:pt idx="1709">
                  <c:v>#N/A</c:v>
                </c:pt>
                <c:pt idx="1710">
                  <c:v>#N/A</c:v>
                </c:pt>
                <c:pt idx="1711">
                  <c:v>#N/A</c:v>
                </c:pt>
                <c:pt idx="1712">
                  <c:v>#N/A</c:v>
                </c:pt>
                <c:pt idx="1713">
                  <c:v>#N/A</c:v>
                </c:pt>
                <c:pt idx="1714">
                  <c:v>#N/A</c:v>
                </c:pt>
                <c:pt idx="1715">
                  <c:v>#N/A</c:v>
                </c:pt>
                <c:pt idx="1716">
                  <c:v>#N/A</c:v>
                </c:pt>
                <c:pt idx="1717">
                  <c:v>#N/A</c:v>
                </c:pt>
                <c:pt idx="1718">
                  <c:v>#N/A</c:v>
                </c:pt>
                <c:pt idx="1719">
                  <c:v>#N/A</c:v>
                </c:pt>
                <c:pt idx="1720">
                  <c:v>#N/A</c:v>
                </c:pt>
                <c:pt idx="1721">
                  <c:v>#N/A</c:v>
                </c:pt>
                <c:pt idx="1722">
                  <c:v>#N/A</c:v>
                </c:pt>
                <c:pt idx="1723">
                  <c:v>#N/A</c:v>
                </c:pt>
                <c:pt idx="1724">
                  <c:v>#N/A</c:v>
                </c:pt>
                <c:pt idx="1725">
                  <c:v>#N/A</c:v>
                </c:pt>
                <c:pt idx="1726">
                  <c:v>#N/A</c:v>
                </c:pt>
                <c:pt idx="1727">
                  <c:v>#N/A</c:v>
                </c:pt>
                <c:pt idx="1728">
                  <c:v>#N/A</c:v>
                </c:pt>
                <c:pt idx="1729">
                  <c:v>#N/A</c:v>
                </c:pt>
                <c:pt idx="1730">
                  <c:v>#N/A</c:v>
                </c:pt>
                <c:pt idx="1731">
                  <c:v>#N/A</c:v>
                </c:pt>
                <c:pt idx="1732">
                  <c:v>#N/A</c:v>
                </c:pt>
                <c:pt idx="1733">
                  <c:v>#N/A</c:v>
                </c:pt>
                <c:pt idx="1734">
                  <c:v>#N/A</c:v>
                </c:pt>
                <c:pt idx="1735">
                  <c:v>#N/A</c:v>
                </c:pt>
                <c:pt idx="1736">
                  <c:v>#N/A</c:v>
                </c:pt>
                <c:pt idx="1737">
                  <c:v>#N/A</c:v>
                </c:pt>
                <c:pt idx="1738">
                  <c:v>#N/A</c:v>
                </c:pt>
                <c:pt idx="1739">
                  <c:v>#N/A</c:v>
                </c:pt>
                <c:pt idx="1740">
                  <c:v>#N/A</c:v>
                </c:pt>
                <c:pt idx="1741">
                  <c:v>#N/A</c:v>
                </c:pt>
                <c:pt idx="1742">
                  <c:v>#N/A</c:v>
                </c:pt>
                <c:pt idx="1743">
                  <c:v>#N/A</c:v>
                </c:pt>
                <c:pt idx="1744">
                  <c:v>#N/A</c:v>
                </c:pt>
                <c:pt idx="1745">
                  <c:v>#N/A</c:v>
                </c:pt>
                <c:pt idx="1746">
                  <c:v>#N/A</c:v>
                </c:pt>
                <c:pt idx="1747">
                  <c:v>#N/A</c:v>
                </c:pt>
                <c:pt idx="1748">
                  <c:v>#N/A</c:v>
                </c:pt>
                <c:pt idx="1749">
                  <c:v>#N/A</c:v>
                </c:pt>
                <c:pt idx="1750">
                  <c:v>#N/A</c:v>
                </c:pt>
                <c:pt idx="1751">
                  <c:v>#N/A</c:v>
                </c:pt>
                <c:pt idx="1752">
                  <c:v>#N/A</c:v>
                </c:pt>
                <c:pt idx="1753">
                  <c:v>#N/A</c:v>
                </c:pt>
                <c:pt idx="1754">
                  <c:v>#N/A</c:v>
                </c:pt>
                <c:pt idx="1755">
                  <c:v>#N/A</c:v>
                </c:pt>
                <c:pt idx="1756">
                  <c:v>#N/A</c:v>
                </c:pt>
                <c:pt idx="1757">
                  <c:v>#N/A</c:v>
                </c:pt>
                <c:pt idx="1758">
                  <c:v>#N/A</c:v>
                </c:pt>
                <c:pt idx="1759">
                  <c:v>#N/A</c:v>
                </c:pt>
                <c:pt idx="1760">
                  <c:v>#N/A</c:v>
                </c:pt>
                <c:pt idx="1761">
                  <c:v>#N/A</c:v>
                </c:pt>
                <c:pt idx="1762">
                  <c:v>#N/A</c:v>
                </c:pt>
                <c:pt idx="1763">
                  <c:v>#N/A</c:v>
                </c:pt>
                <c:pt idx="1764">
                  <c:v>#N/A</c:v>
                </c:pt>
                <c:pt idx="1765">
                  <c:v>#N/A</c:v>
                </c:pt>
                <c:pt idx="1766">
                  <c:v>#N/A</c:v>
                </c:pt>
                <c:pt idx="1767">
                  <c:v>#N/A</c:v>
                </c:pt>
                <c:pt idx="1768">
                  <c:v>#N/A</c:v>
                </c:pt>
                <c:pt idx="1769">
                  <c:v>#N/A</c:v>
                </c:pt>
                <c:pt idx="1770">
                  <c:v>#N/A</c:v>
                </c:pt>
                <c:pt idx="1771">
                  <c:v>#N/A</c:v>
                </c:pt>
                <c:pt idx="1772">
                  <c:v>#N/A</c:v>
                </c:pt>
                <c:pt idx="1773">
                  <c:v>#N/A</c:v>
                </c:pt>
                <c:pt idx="1774">
                  <c:v>#N/A</c:v>
                </c:pt>
                <c:pt idx="1775">
                  <c:v>#N/A</c:v>
                </c:pt>
                <c:pt idx="1776">
                  <c:v>#N/A</c:v>
                </c:pt>
                <c:pt idx="1777">
                  <c:v>#N/A</c:v>
                </c:pt>
                <c:pt idx="1778">
                  <c:v>#N/A</c:v>
                </c:pt>
                <c:pt idx="1779">
                  <c:v>#N/A</c:v>
                </c:pt>
                <c:pt idx="1780">
                  <c:v>#N/A</c:v>
                </c:pt>
                <c:pt idx="1781">
                  <c:v>#N/A</c:v>
                </c:pt>
                <c:pt idx="1782">
                  <c:v>#N/A</c:v>
                </c:pt>
                <c:pt idx="1783">
                  <c:v>#N/A</c:v>
                </c:pt>
                <c:pt idx="1784">
                  <c:v>#N/A</c:v>
                </c:pt>
                <c:pt idx="1785">
                  <c:v>#N/A</c:v>
                </c:pt>
                <c:pt idx="1786">
                  <c:v>#N/A</c:v>
                </c:pt>
                <c:pt idx="1787">
                  <c:v>#N/A</c:v>
                </c:pt>
                <c:pt idx="1788">
                  <c:v>#N/A</c:v>
                </c:pt>
                <c:pt idx="1789">
                  <c:v>#N/A</c:v>
                </c:pt>
                <c:pt idx="1790">
                  <c:v>#N/A</c:v>
                </c:pt>
                <c:pt idx="1791">
                  <c:v>#N/A</c:v>
                </c:pt>
                <c:pt idx="1792">
                  <c:v>#N/A</c:v>
                </c:pt>
                <c:pt idx="1793">
                  <c:v>#N/A</c:v>
                </c:pt>
                <c:pt idx="1794">
                  <c:v>#N/A</c:v>
                </c:pt>
                <c:pt idx="1795">
                  <c:v>#N/A</c:v>
                </c:pt>
                <c:pt idx="1796">
                  <c:v>#N/A</c:v>
                </c:pt>
                <c:pt idx="1797">
                  <c:v>#N/A</c:v>
                </c:pt>
                <c:pt idx="1798">
                  <c:v>#N/A</c:v>
                </c:pt>
                <c:pt idx="1799">
                  <c:v>#N/A</c:v>
                </c:pt>
                <c:pt idx="1800">
                  <c:v>#N/A</c:v>
                </c:pt>
                <c:pt idx="1801">
                  <c:v>#N/A</c:v>
                </c:pt>
                <c:pt idx="1802">
                  <c:v>#N/A</c:v>
                </c:pt>
                <c:pt idx="1803">
                  <c:v>#N/A</c:v>
                </c:pt>
                <c:pt idx="1804">
                  <c:v>#N/A</c:v>
                </c:pt>
                <c:pt idx="1805">
                  <c:v>#N/A</c:v>
                </c:pt>
                <c:pt idx="1806">
                  <c:v>#N/A</c:v>
                </c:pt>
                <c:pt idx="1807">
                  <c:v>#N/A</c:v>
                </c:pt>
                <c:pt idx="1808">
                  <c:v>#N/A</c:v>
                </c:pt>
                <c:pt idx="1809">
                  <c:v>#N/A</c:v>
                </c:pt>
                <c:pt idx="1810">
                  <c:v>#N/A</c:v>
                </c:pt>
                <c:pt idx="1811">
                  <c:v>#N/A</c:v>
                </c:pt>
                <c:pt idx="1812">
                  <c:v>#N/A</c:v>
                </c:pt>
                <c:pt idx="1813">
                  <c:v>#N/A</c:v>
                </c:pt>
                <c:pt idx="1814">
                  <c:v>#N/A</c:v>
                </c:pt>
                <c:pt idx="1815">
                  <c:v>#N/A</c:v>
                </c:pt>
                <c:pt idx="1816">
                  <c:v>#N/A</c:v>
                </c:pt>
                <c:pt idx="1817">
                  <c:v>#N/A</c:v>
                </c:pt>
                <c:pt idx="1818">
                  <c:v>#N/A</c:v>
                </c:pt>
                <c:pt idx="1819">
                  <c:v>#N/A</c:v>
                </c:pt>
                <c:pt idx="1820">
                  <c:v>#N/A</c:v>
                </c:pt>
                <c:pt idx="1821">
                  <c:v>#N/A</c:v>
                </c:pt>
                <c:pt idx="1822">
                  <c:v>#N/A</c:v>
                </c:pt>
                <c:pt idx="1823">
                  <c:v>#N/A</c:v>
                </c:pt>
                <c:pt idx="1824">
                  <c:v>#N/A</c:v>
                </c:pt>
                <c:pt idx="1825">
                  <c:v>#N/A</c:v>
                </c:pt>
                <c:pt idx="1826">
                  <c:v>#N/A</c:v>
                </c:pt>
                <c:pt idx="1827">
                  <c:v>#N/A</c:v>
                </c:pt>
                <c:pt idx="1828">
                  <c:v>#N/A</c:v>
                </c:pt>
                <c:pt idx="1829">
                  <c:v>#N/A</c:v>
                </c:pt>
                <c:pt idx="1830">
                  <c:v>#N/A</c:v>
                </c:pt>
                <c:pt idx="1831">
                  <c:v>#N/A</c:v>
                </c:pt>
                <c:pt idx="1832">
                  <c:v>#N/A</c:v>
                </c:pt>
                <c:pt idx="1833">
                  <c:v>#N/A</c:v>
                </c:pt>
                <c:pt idx="1834">
                  <c:v>#N/A</c:v>
                </c:pt>
                <c:pt idx="1835">
                  <c:v>#N/A</c:v>
                </c:pt>
                <c:pt idx="1836">
                  <c:v>#N/A</c:v>
                </c:pt>
                <c:pt idx="1837">
                  <c:v>#N/A</c:v>
                </c:pt>
                <c:pt idx="1838">
                  <c:v>#N/A</c:v>
                </c:pt>
                <c:pt idx="1839">
                  <c:v>#N/A</c:v>
                </c:pt>
                <c:pt idx="1840">
                  <c:v>#N/A</c:v>
                </c:pt>
                <c:pt idx="1841">
                  <c:v>#N/A</c:v>
                </c:pt>
                <c:pt idx="1842">
                  <c:v>#N/A</c:v>
                </c:pt>
                <c:pt idx="1843">
                  <c:v>#N/A</c:v>
                </c:pt>
                <c:pt idx="1844">
                  <c:v>#N/A</c:v>
                </c:pt>
                <c:pt idx="1845">
                  <c:v>#N/A</c:v>
                </c:pt>
                <c:pt idx="1846">
                  <c:v>#N/A</c:v>
                </c:pt>
                <c:pt idx="1847">
                  <c:v>#N/A</c:v>
                </c:pt>
                <c:pt idx="1848">
                  <c:v>#N/A</c:v>
                </c:pt>
                <c:pt idx="1849">
                  <c:v>#N/A</c:v>
                </c:pt>
                <c:pt idx="1850">
                  <c:v>#N/A</c:v>
                </c:pt>
                <c:pt idx="1851">
                  <c:v>#N/A</c:v>
                </c:pt>
                <c:pt idx="1852">
                  <c:v>#N/A</c:v>
                </c:pt>
                <c:pt idx="1853">
                  <c:v>#N/A</c:v>
                </c:pt>
                <c:pt idx="1854">
                  <c:v>#N/A</c:v>
                </c:pt>
                <c:pt idx="1855">
                  <c:v>#N/A</c:v>
                </c:pt>
                <c:pt idx="1856">
                  <c:v>#N/A</c:v>
                </c:pt>
                <c:pt idx="1857">
                  <c:v>#N/A</c:v>
                </c:pt>
                <c:pt idx="1858">
                  <c:v>#N/A</c:v>
                </c:pt>
                <c:pt idx="1859">
                  <c:v>#N/A</c:v>
                </c:pt>
                <c:pt idx="1860">
                  <c:v>#N/A</c:v>
                </c:pt>
                <c:pt idx="1861">
                  <c:v>#N/A</c:v>
                </c:pt>
                <c:pt idx="1862">
                  <c:v>#N/A</c:v>
                </c:pt>
                <c:pt idx="1863">
                  <c:v>#N/A</c:v>
                </c:pt>
                <c:pt idx="1864">
                  <c:v>#N/A</c:v>
                </c:pt>
                <c:pt idx="1865">
                  <c:v>#N/A</c:v>
                </c:pt>
                <c:pt idx="1866">
                  <c:v>#N/A</c:v>
                </c:pt>
                <c:pt idx="1867">
                  <c:v>#N/A</c:v>
                </c:pt>
                <c:pt idx="1868">
                  <c:v>#N/A</c:v>
                </c:pt>
                <c:pt idx="1869">
                  <c:v>#N/A</c:v>
                </c:pt>
                <c:pt idx="1870">
                  <c:v>#N/A</c:v>
                </c:pt>
                <c:pt idx="1871">
                  <c:v>#N/A</c:v>
                </c:pt>
                <c:pt idx="1872">
                  <c:v>#N/A</c:v>
                </c:pt>
                <c:pt idx="1873">
                  <c:v>#N/A</c:v>
                </c:pt>
                <c:pt idx="1874">
                  <c:v>#N/A</c:v>
                </c:pt>
                <c:pt idx="1875">
                  <c:v>#N/A</c:v>
                </c:pt>
                <c:pt idx="1876">
                  <c:v>#N/A</c:v>
                </c:pt>
                <c:pt idx="1877">
                  <c:v>#N/A</c:v>
                </c:pt>
                <c:pt idx="1878">
                  <c:v>#N/A</c:v>
                </c:pt>
                <c:pt idx="1879">
                  <c:v>#N/A</c:v>
                </c:pt>
                <c:pt idx="1880">
                  <c:v>#N/A</c:v>
                </c:pt>
                <c:pt idx="1881">
                  <c:v>#N/A</c:v>
                </c:pt>
                <c:pt idx="1882">
                  <c:v>#N/A</c:v>
                </c:pt>
                <c:pt idx="1883">
                  <c:v>#N/A</c:v>
                </c:pt>
                <c:pt idx="1884">
                  <c:v>#N/A</c:v>
                </c:pt>
                <c:pt idx="1885">
                  <c:v>#N/A</c:v>
                </c:pt>
                <c:pt idx="1886">
                  <c:v>#N/A</c:v>
                </c:pt>
                <c:pt idx="1887">
                  <c:v>#N/A</c:v>
                </c:pt>
                <c:pt idx="1888">
                  <c:v>#N/A</c:v>
                </c:pt>
                <c:pt idx="1889">
                  <c:v>#N/A</c:v>
                </c:pt>
                <c:pt idx="1890">
                  <c:v>#N/A</c:v>
                </c:pt>
                <c:pt idx="1891">
                  <c:v>#N/A</c:v>
                </c:pt>
                <c:pt idx="1892">
                  <c:v>#N/A</c:v>
                </c:pt>
                <c:pt idx="1893">
                  <c:v>#N/A</c:v>
                </c:pt>
                <c:pt idx="1894">
                  <c:v>#N/A</c:v>
                </c:pt>
                <c:pt idx="1895">
                  <c:v>#N/A</c:v>
                </c:pt>
                <c:pt idx="1896">
                  <c:v>#N/A</c:v>
                </c:pt>
                <c:pt idx="1897">
                  <c:v>#N/A</c:v>
                </c:pt>
                <c:pt idx="1898">
                  <c:v>#N/A</c:v>
                </c:pt>
                <c:pt idx="1899">
                  <c:v>#N/A</c:v>
                </c:pt>
                <c:pt idx="1900">
                  <c:v>#N/A</c:v>
                </c:pt>
                <c:pt idx="1901">
                  <c:v>#N/A</c:v>
                </c:pt>
                <c:pt idx="1902">
                  <c:v>#N/A</c:v>
                </c:pt>
                <c:pt idx="1903">
                  <c:v>#N/A</c:v>
                </c:pt>
                <c:pt idx="1904">
                  <c:v>#N/A</c:v>
                </c:pt>
                <c:pt idx="1905">
                  <c:v>#N/A</c:v>
                </c:pt>
                <c:pt idx="1906">
                  <c:v>#N/A</c:v>
                </c:pt>
                <c:pt idx="1907">
                  <c:v>#N/A</c:v>
                </c:pt>
                <c:pt idx="1908">
                  <c:v>#N/A</c:v>
                </c:pt>
                <c:pt idx="1909">
                  <c:v>#N/A</c:v>
                </c:pt>
                <c:pt idx="1910">
                  <c:v>#N/A</c:v>
                </c:pt>
                <c:pt idx="1911">
                  <c:v>#N/A</c:v>
                </c:pt>
                <c:pt idx="1912">
                  <c:v>#N/A</c:v>
                </c:pt>
                <c:pt idx="1913">
                  <c:v>#N/A</c:v>
                </c:pt>
                <c:pt idx="1914">
                  <c:v>#N/A</c:v>
                </c:pt>
                <c:pt idx="1915">
                  <c:v>#N/A</c:v>
                </c:pt>
                <c:pt idx="1916">
                  <c:v>#N/A</c:v>
                </c:pt>
                <c:pt idx="1917">
                  <c:v>#N/A</c:v>
                </c:pt>
                <c:pt idx="1918">
                  <c:v>#N/A</c:v>
                </c:pt>
                <c:pt idx="1919">
                  <c:v>#N/A</c:v>
                </c:pt>
                <c:pt idx="1920">
                  <c:v>#N/A</c:v>
                </c:pt>
                <c:pt idx="1921">
                  <c:v>#N/A</c:v>
                </c:pt>
                <c:pt idx="1922">
                  <c:v>#N/A</c:v>
                </c:pt>
                <c:pt idx="1923">
                  <c:v>#N/A</c:v>
                </c:pt>
                <c:pt idx="1924">
                  <c:v>#N/A</c:v>
                </c:pt>
                <c:pt idx="1925">
                  <c:v>#N/A</c:v>
                </c:pt>
                <c:pt idx="1926">
                  <c:v>#N/A</c:v>
                </c:pt>
                <c:pt idx="1927">
                  <c:v>#N/A</c:v>
                </c:pt>
                <c:pt idx="1928">
                  <c:v>#N/A</c:v>
                </c:pt>
                <c:pt idx="1929">
                  <c:v>#N/A</c:v>
                </c:pt>
                <c:pt idx="1930">
                  <c:v>#N/A</c:v>
                </c:pt>
                <c:pt idx="1931">
                  <c:v>#N/A</c:v>
                </c:pt>
                <c:pt idx="1932">
                  <c:v>#N/A</c:v>
                </c:pt>
                <c:pt idx="1933">
                  <c:v>#N/A</c:v>
                </c:pt>
                <c:pt idx="1934">
                  <c:v>#N/A</c:v>
                </c:pt>
                <c:pt idx="1935">
                  <c:v>#N/A</c:v>
                </c:pt>
                <c:pt idx="1936">
                  <c:v>#N/A</c:v>
                </c:pt>
                <c:pt idx="1937">
                  <c:v>#N/A</c:v>
                </c:pt>
                <c:pt idx="1938">
                  <c:v>#N/A</c:v>
                </c:pt>
                <c:pt idx="1939">
                  <c:v>#N/A</c:v>
                </c:pt>
                <c:pt idx="1940">
                  <c:v>#N/A</c:v>
                </c:pt>
                <c:pt idx="1941">
                  <c:v>#N/A</c:v>
                </c:pt>
                <c:pt idx="1942">
                  <c:v>#N/A</c:v>
                </c:pt>
                <c:pt idx="1943">
                  <c:v>#N/A</c:v>
                </c:pt>
                <c:pt idx="1944">
                  <c:v>#N/A</c:v>
                </c:pt>
                <c:pt idx="1945">
                  <c:v>#N/A</c:v>
                </c:pt>
                <c:pt idx="1946">
                  <c:v>#N/A</c:v>
                </c:pt>
                <c:pt idx="1947">
                  <c:v>#N/A</c:v>
                </c:pt>
                <c:pt idx="1948">
                  <c:v>#N/A</c:v>
                </c:pt>
                <c:pt idx="1949">
                  <c:v>#N/A</c:v>
                </c:pt>
                <c:pt idx="1950">
                  <c:v>#N/A</c:v>
                </c:pt>
                <c:pt idx="1951">
                  <c:v>#N/A</c:v>
                </c:pt>
                <c:pt idx="1952">
                  <c:v>#N/A</c:v>
                </c:pt>
                <c:pt idx="1953">
                  <c:v>#N/A</c:v>
                </c:pt>
                <c:pt idx="1954">
                  <c:v>#N/A</c:v>
                </c:pt>
                <c:pt idx="1955">
                  <c:v>#N/A</c:v>
                </c:pt>
                <c:pt idx="1956">
                  <c:v>#N/A</c:v>
                </c:pt>
                <c:pt idx="1957">
                  <c:v>#N/A</c:v>
                </c:pt>
                <c:pt idx="1958">
                  <c:v>#N/A</c:v>
                </c:pt>
                <c:pt idx="1959">
                  <c:v>#N/A</c:v>
                </c:pt>
                <c:pt idx="1960">
                  <c:v>#N/A</c:v>
                </c:pt>
                <c:pt idx="1961">
                  <c:v>#N/A</c:v>
                </c:pt>
                <c:pt idx="1962">
                  <c:v>#N/A</c:v>
                </c:pt>
                <c:pt idx="1963">
                  <c:v>#N/A</c:v>
                </c:pt>
                <c:pt idx="1964">
                  <c:v>#N/A</c:v>
                </c:pt>
                <c:pt idx="1965">
                  <c:v>#N/A</c:v>
                </c:pt>
                <c:pt idx="1966">
                  <c:v>#N/A</c:v>
                </c:pt>
                <c:pt idx="1967">
                  <c:v>#N/A</c:v>
                </c:pt>
                <c:pt idx="1968">
                  <c:v>#N/A</c:v>
                </c:pt>
                <c:pt idx="1969">
                  <c:v>#N/A</c:v>
                </c:pt>
                <c:pt idx="1970">
                  <c:v>#N/A</c:v>
                </c:pt>
                <c:pt idx="1971">
                  <c:v>#N/A</c:v>
                </c:pt>
                <c:pt idx="1972">
                  <c:v>#N/A</c:v>
                </c:pt>
                <c:pt idx="1973">
                  <c:v>#N/A</c:v>
                </c:pt>
                <c:pt idx="1974">
                  <c:v>#N/A</c:v>
                </c:pt>
                <c:pt idx="1975">
                  <c:v>#N/A</c:v>
                </c:pt>
                <c:pt idx="1976">
                  <c:v>#N/A</c:v>
                </c:pt>
                <c:pt idx="1977">
                  <c:v>#N/A</c:v>
                </c:pt>
                <c:pt idx="1978">
                  <c:v>#N/A</c:v>
                </c:pt>
                <c:pt idx="1979">
                  <c:v>#N/A</c:v>
                </c:pt>
                <c:pt idx="1980">
                  <c:v>#N/A</c:v>
                </c:pt>
                <c:pt idx="1981">
                  <c:v>#N/A</c:v>
                </c:pt>
                <c:pt idx="1982">
                  <c:v>#N/A</c:v>
                </c:pt>
                <c:pt idx="1983">
                  <c:v>#N/A</c:v>
                </c:pt>
                <c:pt idx="1984">
                  <c:v>#N/A</c:v>
                </c:pt>
                <c:pt idx="1985">
                  <c:v>#N/A</c:v>
                </c:pt>
                <c:pt idx="1986">
                  <c:v>#N/A</c:v>
                </c:pt>
                <c:pt idx="1987">
                  <c:v>#N/A</c:v>
                </c:pt>
                <c:pt idx="1988">
                  <c:v>#N/A</c:v>
                </c:pt>
                <c:pt idx="1989">
                  <c:v>#N/A</c:v>
                </c:pt>
                <c:pt idx="1990">
                  <c:v>#N/A</c:v>
                </c:pt>
                <c:pt idx="1991">
                  <c:v>#N/A</c:v>
                </c:pt>
                <c:pt idx="1992">
                  <c:v>#N/A</c:v>
                </c:pt>
                <c:pt idx="1993">
                  <c:v>#N/A</c:v>
                </c:pt>
                <c:pt idx="1994">
                  <c:v>#N/A</c:v>
                </c:pt>
                <c:pt idx="1995">
                  <c:v>#N/A</c:v>
                </c:pt>
                <c:pt idx="1996">
                  <c:v>#N/A</c:v>
                </c:pt>
                <c:pt idx="1997">
                  <c:v>#N/A</c:v>
                </c:pt>
                <c:pt idx="1998">
                  <c:v>#N/A</c:v>
                </c:pt>
                <c:pt idx="1999">
                  <c:v>#N/A</c:v>
                </c:pt>
                <c:pt idx="2000">
                  <c:v>#N/A</c:v>
                </c:pt>
                <c:pt idx="2001">
                  <c:v>#N/A</c:v>
                </c:pt>
                <c:pt idx="2002">
                  <c:v>#N/A</c:v>
                </c:pt>
                <c:pt idx="2003">
                  <c:v>#N/A</c:v>
                </c:pt>
                <c:pt idx="2004">
                  <c:v>#N/A</c:v>
                </c:pt>
                <c:pt idx="2005">
                  <c:v>#N/A</c:v>
                </c:pt>
                <c:pt idx="2006">
                  <c:v>#N/A</c:v>
                </c:pt>
                <c:pt idx="2007">
                  <c:v>#N/A</c:v>
                </c:pt>
                <c:pt idx="2008">
                  <c:v>#N/A</c:v>
                </c:pt>
                <c:pt idx="2009">
                  <c:v>#N/A</c:v>
                </c:pt>
                <c:pt idx="2010">
                  <c:v>#N/A</c:v>
                </c:pt>
                <c:pt idx="2011">
                  <c:v>#N/A</c:v>
                </c:pt>
                <c:pt idx="2012">
                  <c:v>#N/A</c:v>
                </c:pt>
                <c:pt idx="2013">
                  <c:v>#N/A</c:v>
                </c:pt>
                <c:pt idx="2014">
                  <c:v>#N/A</c:v>
                </c:pt>
                <c:pt idx="2015">
                  <c:v>#N/A</c:v>
                </c:pt>
                <c:pt idx="2016">
                  <c:v>#N/A</c:v>
                </c:pt>
                <c:pt idx="2017">
                  <c:v>#N/A</c:v>
                </c:pt>
                <c:pt idx="2018">
                  <c:v>#N/A</c:v>
                </c:pt>
                <c:pt idx="2019">
                  <c:v>#N/A</c:v>
                </c:pt>
                <c:pt idx="2020">
                  <c:v>#N/A</c:v>
                </c:pt>
                <c:pt idx="2021">
                  <c:v>#N/A</c:v>
                </c:pt>
                <c:pt idx="2022">
                  <c:v>#N/A</c:v>
                </c:pt>
                <c:pt idx="2023">
                  <c:v>#N/A</c:v>
                </c:pt>
                <c:pt idx="2024">
                  <c:v>#N/A</c:v>
                </c:pt>
                <c:pt idx="2025">
                  <c:v>#N/A</c:v>
                </c:pt>
                <c:pt idx="2026">
                  <c:v>#N/A</c:v>
                </c:pt>
                <c:pt idx="2027">
                  <c:v>#N/A</c:v>
                </c:pt>
                <c:pt idx="2028">
                  <c:v>#N/A</c:v>
                </c:pt>
                <c:pt idx="2029">
                  <c:v>#N/A</c:v>
                </c:pt>
                <c:pt idx="2030">
                  <c:v>#N/A</c:v>
                </c:pt>
                <c:pt idx="2031">
                  <c:v>#N/A</c:v>
                </c:pt>
                <c:pt idx="2032">
                  <c:v>#N/A</c:v>
                </c:pt>
                <c:pt idx="2033">
                  <c:v>#N/A</c:v>
                </c:pt>
                <c:pt idx="2034">
                  <c:v>#N/A</c:v>
                </c:pt>
                <c:pt idx="2035">
                  <c:v>#N/A</c:v>
                </c:pt>
                <c:pt idx="2036">
                  <c:v>#N/A</c:v>
                </c:pt>
                <c:pt idx="2037">
                  <c:v>#N/A</c:v>
                </c:pt>
                <c:pt idx="2038">
                  <c:v>#N/A</c:v>
                </c:pt>
                <c:pt idx="2039">
                  <c:v>#N/A</c:v>
                </c:pt>
                <c:pt idx="2040">
                  <c:v>#N/A</c:v>
                </c:pt>
                <c:pt idx="2041">
                  <c:v>#N/A</c:v>
                </c:pt>
                <c:pt idx="2042">
                  <c:v>#N/A</c:v>
                </c:pt>
                <c:pt idx="2043">
                  <c:v>#N/A</c:v>
                </c:pt>
                <c:pt idx="2044">
                  <c:v>#N/A</c:v>
                </c:pt>
                <c:pt idx="2045">
                  <c:v>#N/A</c:v>
                </c:pt>
                <c:pt idx="2046">
                  <c:v>#N/A</c:v>
                </c:pt>
                <c:pt idx="2047">
                  <c:v>#N/A</c:v>
                </c:pt>
                <c:pt idx="2048">
                  <c:v>#N/A</c:v>
                </c:pt>
                <c:pt idx="2049">
                  <c:v>#N/A</c:v>
                </c:pt>
                <c:pt idx="2050">
                  <c:v>#N/A</c:v>
                </c:pt>
                <c:pt idx="2051">
                  <c:v>#N/A</c:v>
                </c:pt>
                <c:pt idx="2052">
                  <c:v>#N/A</c:v>
                </c:pt>
                <c:pt idx="2053">
                  <c:v>#N/A</c:v>
                </c:pt>
                <c:pt idx="2054">
                  <c:v>#N/A</c:v>
                </c:pt>
                <c:pt idx="2055">
                  <c:v>#N/A</c:v>
                </c:pt>
                <c:pt idx="2056">
                  <c:v>#N/A</c:v>
                </c:pt>
                <c:pt idx="2057">
                  <c:v>#N/A</c:v>
                </c:pt>
                <c:pt idx="2058">
                  <c:v>#N/A</c:v>
                </c:pt>
                <c:pt idx="2059">
                  <c:v>#N/A</c:v>
                </c:pt>
                <c:pt idx="2060">
                  <c:v>#N/A</c:v>
                </c:pt>
                <c:pt idx="2061">
                  <c:v>#N/A</c:v>
                </c:pt>
                <c:pt idx="2062">
                  <c:v>#N/A</c:v>
                </c:pt>
                <c:pt idx="2063">
                  <c:v>#N/A</c:v>
                </c:pt>
                <c:pt idx="2064">
                  <c:v>#N/A</c:v>
                </c:pt>
                <c:pt idx="2065">
                  <c:v>#N/A</c:v>
                </c:pt>
                <c:pt idx="2066">
                  <c:v>#N/A</c:v>
                </c:pt>
                <c:pt idx="2067">
                  <c:v>#N/A</c:v>
                </c:pt>
                <c:pt idx="2068">
                  <c:v>#N/A</c:v>
                </c:pt>
                <c:pt idx="2069">
                  <c:v>#N/A</c:v>
                </c:pt>
                <c:pt idx="2070">
                  <c:v>#N/A</c:v>
                </c:pt>
                <c:pt idx="2071">
                  <c:v>#N/A</c:v>
                </c:pt>
                <c:pt idx="2072">
                  <c:v>#N/A</c:v>
                </c:pt>
                <c:pt idx="2073">
                  <c:v>#N/A</c:v>
                </c:pt>
                <c:pt idx="2074">
                  <c:v>#N/A</c:v>
                </c:pt>
                <c:pt idx="2075">
                  <c:v>#N/A</c:v>
                </c:pt>
                <c:pt idx="2076">
                  <c:v>#N/A</c:v>
                </c:pt>
                <c:pt idx="2077">
                  <c:v>#N/A</c:v>
                </c:pt>
                <c:pt idx="2078">
                  <c:v>#N/A</c:v>
                </c:pt>
                <c:pt idx="2079">
                  <c:v>#N/A</c:v>
                </c:pt>
                <c:pt idx="2080">
                  <c:v>#N/A</c:v>
                </c:pt>
                <c:pt idx="2081">
                  <c:v>#N/A</c:v>
                </c:pt>
                <c:pt idx="2082">
                  <c:v>#N/A</c:v>
                </c:pt>
                <c:pt idx="2083">
                  <c:v>#N/A</c:v>
                </c:pt>
                <c:pt idx="2084">
                  <c:v>#N/A</c:v>
                </c:pt>
                <c:pt idx="2085">
                  <c:v>#N/A</c:v>
                </c:pt>
                <c:pt idx="2086">
                  <c:v>#N/A</c:v>
                </c:pt>
                <c:pt idx="2087">
                  <c:v>#N/A</c:v>
                </c:pt>
                <c:pt idx="2088">
                  <c:v>#N/A</c:v>
                </c:pt>
                <c:pt idx="2089">
                  <c:v>#N/A</c:v>
                </c:pt>
                <c:pt idx="2090">
                  <c:v>#N/A</c:v>
                </c:pt>
                <c:pt idx="2091">
                  <c:v>#N/A</c:v>
                </c:pt>
                <c:pt idx="2092">
                  <c:v>#N/A</c:v>
                </c:pt>
                <c:pt idx="2093">
                  <c:v>#N/A</c:v>
                </c:pt>
                <c:pt idx="2094">
                  <c:v>#N/A</c:v>
                </c:pt>
                <c:pt idx="2095">
                  <c:v>#N/A</c:v>
                </c:pt>
                <c:pt idx="2096">
                  <c:v>#N/A</c:v>
                </c:pt>
                <c:pt idx="2097">
                  <c:v>#N/A</c:v>
                </c:pt>
                <c:pt idx="2098">
                  <c:v>#N/A</c:v>
                </c:pt>
                <c:pt idx="2099">
                  <c:v>#N/A</c:v>
                </c:pt>
                <c:pt idx="2100">
                  <c:v>#N/A</c:v>
                </c:pt>
                <c:pt idx="2101">
                  <c:v>#N/A</c:v>
                </c:pt>
                <c:pt idx="2102">
                  <c:v>#N/A</c:v>
                </c:pt>
                <c:pt idx="2103">
                  <c:v>#N/A</c:v>
                </c:pt>
                <c:pt idx="2104">
                  <c:v>#N/A</c:v>
                </c:pt>
                <c:pt idx="2105">
                  <c:v>#N/A</c:v>
                </c:pt>
                <c:pt idx="2106">
                  <c:v>#N/A</c:v>
                </c:pt>
                <c:pt idx="2107">
                  <c:v>#N/A</c:v>
                </c:pt>
                <c:pt idx="2108">
                  <c:v>#N/A</c:v>
                </c:pt>
                <c:pt idx="2109">
                  <c:v>#N/A</c:v>
                </c:pt>
                <c:pt idx="2110">
                  <c:v>#N/A</c:v>
                </c:pt>
                <c:pt idx="2111">
                  <c:v>#N/A</c:v>
                </c:pt>
                <c:pt idx="2112">
                  <c:v>#N/A</c:v>
                </c:pt>
                <c:pt idx="2113">
                  <c:v>#N/A</c:v>
                </c:pt>
                <c:pt idx="2114">
                  <c:v>#N/A</c:v>
                </c:pt>
                <c:pt idx="2115">
                  <c:v>#N/A</c:v>
                </c:pt>
                <c:pt idx="2116">
                  <c:v>#N/A</c:v>
                </c:pt>
                <c:pt idx="2117">
                  <c:v>#N/A</c:v>
                </c:pt>
                <c:pt idx="2118">
                  <c:v>#N/A</c:v>
                </c:pt>
                <c:pt idx="2119">
                  <c:v>#N/A</c:v>
                </c:pt>
                <c:pt idx="2120">
                  <c:v>#N/A</c:v>
                </c:pt>
                <c:pt idx="2121">
                  <c:v>#N/A</c:v>
                </c:pt>
                <c:pt idx="2122">
                  <c:v>#N/A</c:v>
                </c:pt>
                <c:pt idx="2123">
                  <c:v>#N/A</c:v>
                </c:pt>
                <c:pt idx="2124">
                  <c:v>#N/A</c:v>
                </c:pt>
                <c:pt idx="2125">
                  <c:v>#N/A</c:v>
                </c:pt>
                <c:pt idx="2126">
                  <c:v>#N/A</c:v>
                </c:pt>
                <c:pt idx="2127">
                  <c:v>#N/A</c:v>
                </c:pt>
                <c:pt idx="2128">
                  <c:v>#N/A</c:v>
                </c:pt>
                <c:pt idx="2129">
                  <c:v>#N/A</c:v>
                </c:pt>
                <c:pt idx="2130">
                  <c:v>#N/A</c:v>
                </c:pt>
                <c:pt idx="2131">
                  <c:v>#N/A</c:v>
                </c:pt>
                <c:pt idx="2132">
                  <c:v>#N/A</c:v>
                </c:pt>
                <c:pt idx="2133">
                  <c:v>#N/A</c:v>
                </c:pt>
                <c:pt idx="2134">
                  <c:v>#N/A</c:v>
                </c:pt>
                <c:pt idx="2135">
                  <c:v>#N/A</c:v>
                </c:pt>
                <c:pt idx="2136">
                  <c:v>#N/A</c:v>
                </c:pt>
                <c:pt idx="2137">
                  <c:v>#N/A</c:v>
                </c:pt>
                <c:pt idx="2138">
                  <c:v>#N/A</c:v>
                </c:pt>
                <c:pt idx="2139">
                  <c:v>#N/A</c:v>
                </c:pt>
                <c:pt idx="2140">
                  <c:v>#N/A</c:v>
                </c:pt>
                <c:pt idx="2141">
                  <c:v>#N/A</c:v>
                </c:pt>
                <c:pt idx="2142">
                  <c:v>#N/A</c:v>
                </c:pt>
                <c:pt idx="2143">
                  <c:v>#N/A</c:v>
                </c:pt>
                <c:pt idx="2144">
                  <c:v>#N/A</c:v>
                </c:pt>
                <c:pt idx="2145">
                  <c:v>#N/A</c:v>
                </c:pt>
                <c:pt idx="2146">
                  <c:v>#N/A</c:v>
                </c:pt>
                <c:pt idx="2147">
                  <c:v>#N/A</c:v>
                </c:pt>
                <c:pt idx="2148">
                  <c:v>#N/A</c:v>
                </c:pt>
                <c:pt idx="2149">
                  <c:v>#N/A</c:v>
                </c:pt>
                <c:pt idx="2150">
                  <c:v>#N/A</c:v>
                </c:pt>
                <c:pt idx="2151">
                  <c:v>#N/A</c:v>
                </c:pt>
                <c:pt idx="2152">
                  <c:v>#N/A</c:v>
                </c:pt>
                <c:pt idx="2153">
                  <c:v>#N/A</c:v>
                </c:pt>
                <c:pt idx="2154">
                  <c:v>#N/A</c:v>
                </c:pt>
                <c:pt idx="2155">
                  <c:v>#N/A</c:v>
                </c:pt>
                <c:pt idx="2156">
                  <c:v>#N/A</c:v>
                </c:pt>
                <c:pt idx="2157">
                  <c:v>#N/A</c:v>
                </c:pt>
                <c:pt idx="2158">
                  <c:v>#N/A</c:v>
                </c:pt>
                <c:pt idx="2159">
                  <c:v>#N/A</c:v>
                </c:pt>
                <c:pt idx="2160">
                  <c:v>#N/A</c:v>
                </c:pt>
                <c:pt idx="2161">
                  <c:v>#N/A</c:v>
                </c:pt>
                <c:pt idx="2162">
                  <c:v>#N/A</c:v>
                </c:pt>
                <c:pt idx="2163">
                  <c:v>#N/A</c:v>
                </c:pt>
                <c:pt idx="2164">
                  <c:v>#N/A</c:v>
                </c:pt>
                <c:pt idx="2165">
                  <c:v>#N/A</c:v>
                </c:pt>
                <c:pt idx="2166">
                  <c:v>#N/A</c:v>
                </c:pt>
                <c:pt idx="2167">
                  <c:v>#N/A</c:v>
                </c:pt>
                <c:pt idx="2168">
                  <c:v>#N/A</c:v>
                </c:pt>
                <c:pt idx="2169">
                  <c:v>#N/A</c:v>
                </c:pt>
                <c:pt idx="2170">
                  <c:v>#N/A</c:v>
                </c:pt>
                <c:pt idx="2171">
                  <c:v>#N/A</c:v>
                </c:pt>
                <c:pt idx="2172">
                  <c:v>#N/A</c:v>
                </c:pt>
                <c:pt idx="2173">
                  <c:v>#N/A</c:v>
                </c:pt>
                <c:pt idx="2174">
                  <c:v>#N/A</c:v>
                </c:pt>
                <c:pt idx="2175">
                  <c:v>#N/A</c:v>
                </c:pt>
                <c:pt idx="2176">
                  <c:v>#N/A</c:v>
                </c:pt>
                <c:pt idx="2177">
                  <c:v>#N/A</c:v>
                </c:pt>
                <c:pt idx="2178">
                  <c:v>#N/A</c:v>
                </c:pt>
                <c:pt idx="2179">
                  <c:v>#N/A</c:v>
                </c:pt>
                <c:pt idx="2180">
                  <c:v>#N/A</c:v>
                </c:pt>
                <c:pt idx="2181">
                  <c:v>#N/A</c:v>
                </c:pt>
                <c:pt idx="2182">
                  <c:v>#N/A</c:v>
                </c:pt>
                <c:pt idx="2183">
                  <c:v>#N/A</c:v>
                </c:pt>
                <c:pt idx="2184">
                  <c:v>#N/A</c:v>
                </c:pt>
                <c:pt idx="2185">
                  <c:v>#N/A</c:v>
                </c:pt>
                <c:pt idx="2186">
                  <c:v>#N/A</c:v>
                </c:pt>
                <c:pt idx="2187">
                  <c:v>#N/A</c:v>
                </c:pt>
                <c:pt idx="2188">
                  <c:v>#N/A</c:v>
                </c:pt>
                <c:pt idx="2189">
                  <c:v>#N/A</c:v>
                </c:pt>
                <c:pt idx="2190">
                  <c:v>#N/A</c:v>
                </c:pt>
                <c:pt idx="2191">
                  <c:v>#N/A</c:v>
                </c:pt>
                <c:pt idx="2192">
                  <c:v>#N/A</c:v>
                </c:pt>
                <c:pt idx="2193">
                  <c:v>#N/A</c:v>
                </c:pt>
                <c:pt idx="2194">
                  <c:v>#N/A</c:v>
                </c:pt>
                <c:pt idx="2195">
                  <c:v>#N/A</c:v>
                </c:pt>
                <c:pt idx="2196">
                  <c:v>#N/A</c:v>
                </c:pt>
                <c:pt idx="2197">
                  <c:v>#N/A</c:v>
                </c:pt>
                <c:pt idx="2198">
                  <c:v>#N/A</c:v>
                </c:pt>
                <c:pt idx="2199">
                  <c:v>#N/A</c:v>
                </c:pt>
                <c:pt idx="2200">
                  <c:v>#N/A</c:v>
                </c:pt>
                <c:pt idx="2201">
                  <c:v>#N/A</c:v>
                </c:pt>
                <c:pt idx="2202">
                  <c:v>#N/A</c:v>
                </c:pt>
                <c:pt idx="2203">
                  <c:v>#N/A</c:v>
                </c:pt>
                <c:pt idx="2204">
                  <c:v>#N/A</c:v>
                </c:pt>
                <c:pt idx="2205">
                  <c:v>#N/A</c:v>
                </c:pt>
                <c:pt idx="2206">
                  <c:v>#N/A</c:v>
                </c:pt>
                <c:pt idx="2207">
                  <c:v>#N/A</c:v>
                </c:pt>
                <c:pt idx="2208">
                  <c:v>#N/A</c:v>
                </c:pt>
                <c:pt idx="2209">
                  <c:v>#N/A</c:v>
                </c:pt>
                <c:pt idx="2210">
                  <c:v>#N/A</c:v>
                </c:pt>
                <c:pt idx="2211">
                  <c:v>#N/A</c:v>
                </c:pt>
                <c:pt idx="2212">
                  <c:v>#N/A</c:v>
                </c:pt>
                <c:pt idx="2213">
                  <c:v>#N/A</c:v>
                </c:pt>
                <c:pt idx="2214">
                  <c:v>#N/A</c:v>
                </c:pt>
                <c:pt idx="2215">
                  <c:v>#N/A</c:v>
                </c:pt>
                <c:pt idx="2216">
                  <c:v>#N/A</c:v>
                </c:pt>
                <c:pt idx="2217">
                  <c:v>#N/A</c:v>
                </c:pt>
                <c:pt idx="2218">
                  <c:v>#N/A</c:v>
                </c:pt>
                <c:pt idx="2219">
                  <c:v>#N/A</c:v>
                </c:pt>
                <c:pt idx="2220">
                  <c:v>#N/A</c:v>
                </c:pt>
                <c:pt idx="2221">
                  <c:v>#N/A</c:v>
                </c:pt>
                <c:pt idx="2222">
                  <c:v>#N/A</c:v>
                </c:pt>
                <c:pt idx="2223">
                  <c:v>#N/A</c:v>
                </c:pt>
                <c:pt idx="2224">
                  <c:v>#N/A</c:v>
                </c:pt>
                <c:pt idx="2225">
                  <c:v>#N/A</c:v>
                </c:pt>
                <c:pt idx="2226">
                  <c:v>#N/A</c:v>
                </c:pt>
                <c:pt idx="2227">
                  <c:v>#N/A</c:v>
                </c:pt>
                <c:pt idx="2228">
                  <c:v>#N/A</c:v>
                </c:pt>
                <c:pt idx="2229">
                  <c:v>#N/A</c:v>
                </c:pt>
                <c:pt idx="2230">
                  <c:v>#N/A</c:v>
                </c:pt>
                <c:pt idx="2231">
                  <c:v>#N/A</c:v>
                </c:pt>
                <c:pt idx="2232">
                  <c:v>#N/A</c:v>
                </c:pt>
                <c:pt idx="2233">
                  <c:v>#N/A</c:v>
                </c:pt>
                <c:pt idx="2234">
                  <c:v>#N/A</c:v>
                </c:pt>
                <c:pt idx="2235">
                  <c:v>#N/A</c:v>
                </c:pt>
                <c:pt idx="2236">
                  <c:v>#N/A</c:v>
                </c:pt>
                <c:pt idx="2237">
                  <c:v>#N/A</c:v>
                </c:pt>
                <c:pt idx="2238">
                  <c:v>#N/A</c:v>
                </c:pt>
                <c:pt idx="2239">
                  <c:v>#N/A</c:v>
                </c:pt>
                <c:pt idx="2240">
                  <c:v>#N/A</c:v>
                </c:pt>
                <c:pt idx="2241">
                  <c:v>#N/A</c:v>
                </c:pt>
                <c:pt idx="2242">
                  <c:v>#N/A</c:v>
                </c:pt>
                <c:pt idx="2243">
                  <c:v>#N/A</c:v>
                </c:pt>
                <c:pt idx="2244">
                  <c:v>#N/A</c:v>
                </c:pt>
                <c:pt idx="2245">
                  <c:v>#N/A</c:v>
                </c:pt>
                <c:pt idx="2246">
                  <c:v>#N/A</c:v>
                </c:pt>
                <c:pt idx="2247">
                  <c:v>#N/A</c:v>
                </c:pt>
                <c:pt idx="2248">
                  <c:v>#N/A</c:v>
                </c:pt>
                <c:pt idx="2249">
                  <c:v>#N/A</c:v>
                </c:pt>
                <c:pt idx="2250">
                  <c:v>#N/A</c:v>
                </c:pt>
                <c:pt idx="2251">
                  <c:v>#N/A</c:v>
                </c:pt>
                <c:pt idx="2252">
                  <c:v>#N/A</c:v>
                </c:pt>
                <c:pt idx="2253">
                  <c:v>#N/A</c:v>
                </c:pt>
                <c:pt idx="2254">
                  <c:v>#N/A</c:v>
                </c:pt>
                <c:pt idx="2255">
                  <c:v>#N/A</c:v>
                </c:pt>
                <c:pt idx="2256">
                  <c:v>#N/A</c:v>
                </c:pt>
                <c:pt idx="2257">
                  <c:v>#N/A</c:v>
                </c:pt>
                <c:pt idx="2258">
                  <c:v>#N/A</c:v>
                </c:pt>
                <c:pt idx="2259">
                  <c:v>#N/A</c:v>
                </c:pt>
                <c:pt idx="2260">
                  <c:v>#N/A</c:v>
                </c:pt>
                <c:pt idx="2261">
                  <c:v>#N/A</c:v>
                </c:pt>
                <c:pt idx="2262">
                  <c:v>#N/A</c:v>
                </c:pt>
                <c:pt idx="2263">
                  <c:v>#N/A</c:v>
                </c:pt>
                <c:pt idx="2264">
                  <c:v>#N/A</c:v>
                </c:pt>
                <c:pt idx="2265">
                  <c:v>#N/A</c:v>
                </c:pt>
                <c:pt idx="2266">
                  <c:v>#N/A</c:v>
                </c:pt>
                <c:pt idx="2267">
                  <c:v>#N/A</c:v>
                </c:pt>
                <c:pt idx="2268">
                  <c:v>#N/A</c:v>
                </c:pt>
                <c:pt idx="2269">
                  <c:v>#N/A</c:v>
                </c:pt>
                <c:pt idx="2270">
                  <c:v>#N/A</c:v>
                </c:pt>
                <c:pt idx="2271">
                  <c:v>#N/A</c:v>
                </c:pt>
                <c:pt idx="2272">
                  <c:v>#N/A</c:v>
                </c:pt>
                <c:pt idx="2273">
                  <c:v>#N/A</c:v>
                </c:pt>
                <c:pt idx="2274">
                  <c:v>#N/A</c:v>
                </c:pt>
                <c:pt idx="2275">
                  <c:v>#N/A</c:v>
                </c:pt>
                <c:pt idx="2276">
                  <c:v>#N/A</c:v>
                </c:pt>
                <c:pt idx="2277">
                  <c:v>#N/A</c:v>
                </c:pt>
                <c:pt idx="2278">
                  <c:v>#N/A</c:v>
                </c:pt>
                <c:pt idx="2279">
                  <c:v>#N/A</c:v>
                </c:pt>
                <c:pt idx="2280">
                  <c:v>#N/A</c:v>
                </c:pt>
                <c:pt idx="2281">
                  <c:v>#N/A</c:v>
                </c:pt>
                <c:pt idx="2282">
                  <c:v>#N/A</c:v>
                </c:pt>
                <c:pt idx="2283">
                  <c:v>#N/A</c:v>
                </c:pt>
                <c:pt idx="2284">
                  <c:v>#N/A</c:v>
                </c:pt>
                <c:pt idx="2285">
                  <c:v>#N/A</c:v>
                </c:pt>
                <c:pt idx="2286">
                  <c:v>#N/A</c:v>
                </c:pt>
                <c:pt idx="2287">
                  <c:v>#N/A</c:v>
                </c:pt>
                <c:pt idx="2288">
                  <c:v>#N/A</c:v>
                </c:pt>
                <c:pt idx="2289">
                  <c:v>#N/A</c:v>
                </c:pt>
                <c:pt idx="2290">
                  <c:v>#N/A</c:v>
                </c:pt>
                <c:pt idx="2291">
                  <c:v>#N/A</c:v>
                </c:pt>
                <c:pt idx="2292">
                  <c:v>#N/A</c:v>
                </c:pt>
                <c:pt idx="2293">
                  <c:v>#N/A</c:v>
                </c:pt>
                <c:pt idx="2294">
                  <c:v>#N/A</c:v>
                </c:pt>
                <c:pt idx="2295">
                  <c:v>#N/A</c:v>
                </c:pt>
                <c:pt idx="2296">
                  <c:v>#N/A</c:v>
                </c:pt>
                <c:pt idx="2297">
                  <c:v>#N/A</c:v>
                </c:pt>
                <c:pt idx="2298">
                  <c:v>#N/A</c:v>
                </c:pt>
                <c:pt idx="2299">
                  <c:v>#N/A</c:v>
                </c:pt>
                <c:pt idx="2300">
                  <c:v>#N/A</c:v>
                </c:pt>
                <c:pt idx="2301">
                  <c:v>#N/A</c:v>
                </c:pt>
                <c:pt idx="2302">
                  <c:v>#N/A</c:v>
                </c:pt>
                <c:pt idx="2303">
                  <c:v>#N/A</c:v>
                </c:pt>
                <c:pt idx="2304">
                  <c:v>#N/A</c:v>
                </c:pt>
                <c:pt idx="2305">
                  <c:v>#N/A</c:v>
                </c:pt>
                <c:pt idx="2306">
                  <c:v>#N/A</c:v>
                </c:pt>
                <c:pt idx="2307">
                  <c:v>#N/A</c:v>
                </c:pt>
                <c:pt idx="2308">
                  <c:v>#N/A</c:v>
                </c:pt>
                <c:pt idx="2309">
                  <c:v>#N/A</c:v>
                </c:pt>
                <c:pt idx="2310">
                  <c:v>#N/A</c:v>
                </c:pt>
                <c:pt idx="2311">
                  <c:v>#N/A</c:v>
                </c:pt>
                <c:pt idx="2312">
                  <c:v>#N/A</c:v>
                </c:pt>
                <c:pt idx="2313">
                  <c:v>#N/A</c:v>
                </c:pt>
                <c:pt idx="2314">
                  <c:v>#N/A</c:v>
                </c:pt>
                <c:pt idx="2315">
                  <c:v>#N/A</c:v>
                </c:pt>
                <c:pt idx="2316">
                  <c:v>#N/A</c:v>
                </c:pt>
                <c:pt idx="2317">
                  <c:v>#N/A</c:v>
                </c:pt>
                <c:pt idx="2318">
                  <c:v>#N/A</c:v>
                </c:pt>
                <c:pt idx="2319">
                  <c:v>#N/A</c:v>
                </c:pt>
                <c:pt idx="2320">
                  <c:v>#N/A</c:v>
                </c:pt>
                <c:pt idx="2321">
                  <c:v>#N/A</c:v>
                </c:pt>
                <c:pt idx="2322">
                  <c:v>#N/A</c:v>
                </c:pt>
                <c:pt idx="2323">
                  <c:v>#N/A</c:v>
                </c:pt>
                <c:pt idx="2324">
                  <c:v>#N/A</c:v>
                </c:pt>
                <c:pt idx="2325">
                  <c:v>#N/A</c:v>
                </c:pt>
                <c:pt idx="2326">
                  <c:v>#N/A</c:v>
                </c:pt>
                <c:pt idx="2327">
                  <c:v>#N/A</c:v>
                </c:pt>
                <c:pt idx="2328">
                  <c:v>#N/A</c:v>
                </c:pt>
                <c:pt idx="2329">
                  <c:v>#N/A</c:v>
                </c:pt>
                <c:pt idx="2330">
                  <c:v>#N/A</c:v>
                </c:pt>
                <c:pt idx="2331">
                  <c:v>#N/A</c:v>
                </c:pt>
                <c:pt idx="2332">
                  <c:v>#N/A</c:v>
                </c:pt>
                <c:pt idx="2333">
                  <c:v>#N/A</c:v>
                </c:pt>
                <c:pt idx="2334">
                  <c:v>#N/A</c:v>
                </c:pt>
                <c:pt idx="2335">
                  <c:v>#N/A</c:v>
                </c:pt>
                <c:pt idx="2336">
                  <c:v>#N/A</c:v>
                </c:pt>
                <c:pt idx="2337">
                  <c:v>#N/A</c:v>
                </c:pt>
                <c:pt idx="2338">
                  <c:v>#N/A</c:v>
                </c:pt>
                <c:pt idx="2339">
                  <c:v>#N/A</c:v>
                </c:pt>
                <c:pt idx="2340">
                  <c:v>#N/A</c:v>
                </c:pt>
                <c:pt idx="2341">
                  <c:v>#N/A</c:v>
                </c:pt>
                <c:pt idx="2342">
                  <c:v>#N/A</c:v>
                </c:pt>
                <c:pt idx="2343">
                  <c:v>#N/A</c:v>
                </c:pt>
                <c:pt idx="2344">
                  <c:v>#N/A</c:v>
                </c:pt>
                <c:pt idx="2345">
                  <c:v>#N/A</c:v>
                </c:pt>
                <c:pt idx="2346">
                  <c:v>#N/A</c:v>
                </c:pt>
                <c:pt idx="2347">
                  <c:v>#N/A</c:v>
                </c:pt>
                <c:pt idx="2348">
                  <c:v>#N/A</c:v>
                </c:pt>
                <c:pt idx="2349">
                  <c:v>#N/A</c:v>
                </c:pt>
                <c:pt idx="2350">
                  <c:v>#N/A</c:v>
                </c:pt>
                <c:pt idx="2351">
                  <c:v>#N/A</c:v>
                </c:pt>
                <c:pt idx="2352">
                  <c:v>#N/A</c:v>
                </c:pt>
                <c:pt idx="2353">
                  <c:v>#N/A</c:v>
                </c:pt>
                <c:pt idx="2354">
                  <c:v>#N/A</c:v>
                </c:pt>
                <c:pt idx="2355">
                  <c:v>#N/A</c:v>
                </c:pt>
                <c:pt idx="2356">
                  <c:v>#N/A</c:v>
                </c:pt>
                <c:pt idx="2357">
                  <c:v>#N/A</c:v>
                </c:pt>
                <c:pt idx="2358">
                  <c:v>#N/A</c:v>
                </c:pt>
                <c:pt idx="2359">
                  <c:v>#N/A</c:v>
                </c:pt>
                <c:pt idx="2360">
                  <c:v>#N/A</c:v>
                </c:pt>
                <c:pt idx="2361">
                  <c:v>#N/A</c:v>
                </c:pt>
                <c:pt idx="2362">
                  <c:v>#N/A</c:v>
                </c:pt>
                <c:pt idx="2363">
                  <c:v>#N/A</c:v>
                </c:pt>
                <c:pt idx="2364">
                  <c:v>#N/A</c:v>
                </c:pt>
                <c:pt idx="2365">
                  <c:v>#N/A</c:v>
                </c:pt>
                <c:pt idx="2366">
                  <c:v>#N/A</c:v>
                </c:pt>
                <c:pt idx="2367">
                  <c:v>#N/A</c:v>
                </c:pt>
                <c:pt idx="2368">
                  <c:v>#N/A</c:v>
                </c:pt>
                <c:pt idx="2369">
                  <c:v>#N/A</c:v>
                </c:pt>
                <c:pt idx="2370">
                  <c:v>#N/A</c:v>
                </c:pt>
                <c:pt idx="2371">
                  <c:v>#N/A</c:v>
                </c:pt>
                <c:pt idx="2372">
                  <c:v>#N/A</c:v>
                </c:pt>
                <c:pt idx="2373">
                  <c:v>#N/A</c:v>
                </c:pt>
                <c:pt idx="2374">
                  <c:v>#N/A</c:v>
                </c:pt>
                <c:pt idx="2375">
                  <c:v>#N/A</c:v>
                </c:pt>
                <c:pt idx="2376">
                  <c:v>#N/A</c:v>
                </c:pt>
                <c:pt idx="2377">
                  <c:v>#N/A</c:v>
                </c:pt>
                <c:pt idx="2378">
                  <c:v>#N/A</c:v>
                </c:pt>
                <c:pt idx="2379">
                  <c:v>#N/A</c:v>
                </c:pt>
                <c:pt idx="2380">
                  <c:v>#N/A</c:v>
                </c:pt>
                <c:pt idx="2381">
                  <c:v>#N/A</c:v>
                </c:pt>
                <c:pt idx="2382">
                  <c:v>#N/A</c:v>
                </c:pt>
                <c:pt idx="2383">
                  <c:v>#N/A</c:v>
                </c:pt>
                <c:pt idx="2384">
                  <c:v>#N/A</c:v>
                </c:pt>
                <c:pt idx="2385">
                  <c:v>#N/A</c:v>
                </c:pt>
                <c:pt idx="2386">
                  <c:v>#N/A</c:v>
                </c:pt>
                <c:pt idx="2387">
                  <c:v>#N/A</c:v>
                </c:pt>
                <c:pt idx="2388">
                  <c:v>#N/A</c:v>
                </c:pt>
                <c:pt idx="2389">
                  <c:v>#N/A</c:v>
                </c:pt>
                <c:pt idx="2390">
                  <c:v>#N/A</c:v>
                </c:pt>
                <c:pt idx="2391">
                  <c:v>#N/A</c:v>
                </c:pt>
                <c:pt idx="2392">
                  <c:v>#N/A</c:v>
                </c:pt>
                <c:pt idx="2393">
                  <c:v>#N/A</c:v>
                </c:pt>
                <c:pt idx="2394">
                  <c:v>#N/A</c:v>
                </c:pt>
                <c:pt idx="2395">
                  <c:v>#N/A</c:v>
                </c:pt>
                <c:pt idx="2396">
                  <c:v>#N/A</c:v>
                </c:pt>
                <c:pt idx="2397">
                  <c:v>#N/A</c:v>
                </c:pt>
                <c:pt idx="2398">
                  <c:v>#N/A</c:v>
                </c:pt>
                <c:pt idx="2399">
                  <c:v>#N/A</c:v>
                </c:pt>
                <c:pt idx="2400">
                  <c:v>#N/A</c:v>
                </c:pt>
                <c:pt idx="2401">
                  <c:v>#N/A</c:v>
                </c:pt>
                <c:pt idx="2402">
                  <c:v>#N/A</c:v>
                </c:pt>
                <c:pt idx="2403">
                  <c:v>#N/A</c:v>
                </c:pt>
                <c:pt idx="2404">
                  <c:v>#N/A</c:v>
                </c:pt>
                <c:pt idx="2405">
                  <c:v>#N/A</c:v>
                </c:pt>
                <c:pt idx="2406">
                  <c:v>#N/A</c:v>
                </c:pt>
                <c:pt idx="2407">
                  <c:v>#N/A</c:v>
                </c:pt>
                <c:pt idx="2408">
                  <c:v>#N/A</c:v>
                </c:pt>
                <c:pt idx="2409">
                  <c:v>#N/A</c:v>
                </c:pt>
                <c:pt idx="2410">
                  <c:v>#N/A</c:v>
                </c:pt>
                <c:pt idx="2411">
                  <c:v>#N/A</c:v>
                </c:pt>
                <c:pt idx="2412">
                  <c:v>#N/A</c:v>
                </c:pt>
                <c:pt idx="2413">
                  <c:v>#N/A</c:v>
                </c:pt>
                <c:pt idx="2414">
                  <c:v>#N/A</c:v>
                </c:pt>
                <c:pt idx="2415">
                  <c:v>#N/A</c:v>
                </c:pt>
                <c:pt idx="2416">
                  <c:v>#N/A</c:v>
                </c:pt>
                <c:pt idx="2417">
                  <c:v>#N/A</c:v>
                </c:pt>
                <c:pt idx="2418">
                  <c:v>#N/A</c:v>
                </c:pt>
                <c:pt idx="2419">
                  <c:v>#N/A</c:v>
                </c:pt>
                <c:pt idx="2420">
                  <c:v>#N/A</c:v>
                </c:pt>
                <c:pt idx="2421">
                  <c:v>#N/A</c:v>
                </c:pt>
                <c:pt idx="2422">
                  <c:v>#N/A</c:v>
                </c:pt>
                <c:pt idx="2423">
                  <c:v>#N/A</c:v>
                </c:pt>
                <c:pt idx="2424">
                  <c:v>#N/A</c:v>
                </c:pt>
                <c:pt idx="2425">
                  <c:v>#N/A</c:v>
                </c:pt>
                <c:pt idx="2426">
                  <c:v>#N/A</c:v>
                </c:pt>
                <c:pt idx="2427">
                  <c:v>#N/A</c:v>
                </c:pt>
                <c:pt idx="2428">
                  <c:v>#N/A</c:v>
                </c:pt>
                <c:pt idx="2429">
                  <c:v>#N/A</c:v>
                </c:pt>
                <c:pt idx="2430">
                  <c:v>#N/A</c:v>
                </c:pt>
                <c:pt idx="2431">
                  <c:v>#N/A</c:v>
                </c:pt>
                <c:pt idx="2432">
                  <c:v>#N/A</c:v>
                </c:pt>
                <c:pt idx="2433">
                  <c:v>#N/A</c:v>
                </c:pt>
                <c:pt idx="2434">
                  <c:v>#N/A</c:v>
                </c:pt>
                <c:pt idx="2435">
                  <c:v>#N/A</c:v>
                </c:pt>
                <c:pt idx="2436">
                  <c:v>#N/A</c:v>
                </c:pt>
                <c:pt idx="2437">
                  <c:v>#N/A</c:v>
                </c:pt>
                <c:pt idx="2438">
                  <c:v>#N/A</c:v>
                </c:pt>
                <c:pt idx="2439">
                  <c:v>#N/A</c:v>
                </c:pt>
                <c:pt idx="2440">
                  <c:v>#N/A</c:v>
                </c:pt>
                <c:pt idx="2441">
                  <c:v>#N/A</c:v>
                </c:pt>
                <c:pt idx="2442">
                  <c:v>#N/A</c:v>
                </c:pt>
                <c:pt idx="2443">
                  <c:v>#N/A</c:v>
                </c:pt>
                <c:pt idx="2444">
                  <c:v>#N/A</c:v>
                </c:pt>
                <c:pt idx="2445">
                  <c:v>#N/A</c:v>
                </c:pt>
                <c:pt idx="2446">
                  <c:v>#N/A</c:v>
                </c:pt>
                <c:pt idx="2447">
                  <c:v>#N/A</c:v>
                </c:pt>
                <c:pt idx="2448">
                  <c:v>#N/A</c:v>
                </c:pt>
                <c:pt idx="2449">
                  <c:v>#N/A</c:v>
                </c:pt>
                <c:pt idx="2450">
                  <c:v>#N/A</c:v>
                </c:pt>
                <c:pt idx="2451">
                  <c:v>#N/A</c:v>
                </c:pt>
                <c:pt idx="2452">
                  <c:v>#N/A</c:v>
                </c:pt>
                <c:pt idx="2453">
                  <c:v>#N/A</c:v>
                </c:pt>
                <c:pt idx="2454">
                  <c:v>#N/A</c:v>
                </c:pt>
                <c:pt idx="2455">
                  <c:v>#N/A</c:v>
                </c:pt>
                <c:pt idx="2456">
                  <c:v>#N/A</c:v>
                </c:pt>
                <c:pt idx="2457">
                  <c:v>#N/A</c:v>
                </c:pt>
                <c:pt idx="2458">
                  <c:v>#N/A</c:v>
                </c:pt>
                <c:pt idx="2459">
                  <c:v>#N/A</c:v>
                </c:pt>
                <c:pt idx="2460">
                  <c:v>#N/A</c:v>
                </c:pt>
                <c:pt idx="2461">
                  <c:v>#N/A</c:v>
                </c:pt>
                <c:pt idx="2462">
                  <c:v>#N/A</c:v>
                </c:pt>
                <c:pt idx="2463">
                  <c:v>#N/A</c:v>
                </c:pt>
                <c:pt idx="2464">
                  <c:v>#N/A</c:v>
                </c:pt>
                <c:pt idx="2465">
                  <c:v>#N/A</c:v>
                </c:pt>
                <c:pt idx="2466">
                  <c:v>#N/A</c:v>
                </c:pt>
                <c:pt idx="2467">
                  <c:v>#N/A</c:v>
                </c:pt>
                <c:pt idx="2468">
                  <c:v>#N/A</c:v>
                </c:pt>
                <c:pt idx="2469">
                  <c:v>#N/A</c:v>
                </c:pt>
                <c:pt idx="2470">
                  <c:v>#N/A</c:v>
                </c:pt>
                <c:pt idx="2471">
                  <c:v>#N/A</c:v>
                </c:pt>
                <c:pt idx="2472">
                  <c:v>#N/A</c:v>
                </c:pt>
                <c:pt idx="2473">
                  <c:v>#N/A</c:v>
                </c:pt>
                <c:pt idx="2474">
                  <c:v>#N/A</c:v>
                </c:pt>
                <c:pt idx="2475">
                  <c:v>#N/A</c:v>
                </c:pt>
                <c:pt idx="2476">
                  <c:v>#N/A</c:v>
                </c:pt>
                <c:pt idx="2477">
                  <c:v>#N/A</c:v>
                </c:pt>
                <c:pt idx="2478">
                  <c:v>#N/A</c:v>
                </c:pt>
                <c:pt idx="2479">
                  <c:v>#N/A</c:v>
                </c:pt>
                <c:pt idx="2480">
                  <c:v>#N/A</c:v>
                </c:pt>
                <c:pt idx="2481">
                  <c:v>#N/A</c:v>
                </c:pt>
                <c:pt idx="2482">
                  <c:v>#N/A</c:v>
                </c:pt>
                <c:pt idx="2483">
                  <c:v>#N/A</c:v>
                </c:pt>
                <c:pt idx="2484">
                  <c:v>#N/A</c:v>
                </c:pt>
                <c:pt idx="2485">
                  <c:v>#N/A</c:v>
                </c:pt>
                <c:pt idx="2486">
                  <c:v>#N/A</c:v>
                </c:pt>
                <c:pt idx="2487">
                  <c:v>#N/A</c:v>
                </c:pt>
                <c:pt idx="2488">
                  <c:v>#N/A</c:v>
                </c:pt>
                <c:pt idx="2489">
                  <c:v>#N/A</c:v>
                </c:pt>
                <c:pt idx="2490">
                  <c:v>#N/A</c:v>
                </c:pt>
                <c:pt idx="2491">
                  <c:v>#N/A</c:v>
                </c:pt>
                <c:pt idx="2492">
                  <c:v>#N/A</c:v>
                </c:pt>
                <c:pt idx="2493">
                  <c:v>#N/A</c:v>
                </c:pt>
                <c:pt idx="2494">
                  <c:v>#N/A</c:v>
                </c:pt>
                <c:pt idx="2495">
                  <c:v>#N/A</c:v>
                </c:pt>
                <c:pt idx="2496">
                  <c:v>#N/A</c:v>
                </c:pt>
                <c:pt idx="2497">
                  <c:v>#N/A</c:v>
                </c:pt>
                <c:pt idx="2498">
                  <c:v>#N/A</c:v>
                </c:pt>
                <c:pt idx="2499">
                  <c:v>#N/A</c:v>
                </c:pt>
                <c:pt idx="2500">
                  <c:v>#N/A</c:v>
                </c:pt>
                <c:pt idx="2501">
                  <c:v>#N/A</c:v>
                </c:pt>
                <c:pt idx="2502">
                  <c:v>#N/A</c:v>
                </c:pt>
                <c:pt idx="2503">
                  <c:v>#N/A</c:v>
                </c:pt>
                <c:pt idx="2504">
                  <c:v>#N/A</c:v>
                </c:pt>
                <c:pt idx="2505">
                  <c:v>#N/A</c:v>
                </c:pt>
                <c:pt idx="2506">
                  <c:v>#N/A</c:v>
                </c:pt>
                <c:pt idx="2507">
                  <c:v>#N/A</c:v>
                </c:pt>
                <c:pt idx="2508">
                  <c:v>#N/A</c:v>
                </c:pt>
                <c:pt idx="2509">
                  <c:v>#N/A</c:v>
                </c:pt>
                <c:pt idx="2510">
                  <c:v>#N/A</c:v>
                </c:pt>
                <c:pt idx="2511">
                  <c:v>#N/A</c:v>
                </c:pt>
                <c:pt idx="2512">
                  <c:v>#N/A</c:v>
                </c:pt>
                <c:pt idx="2513">
                  <c:v>#N/A</c:v>
                </c:pt>
                <c:pt idx="2514">
                  <c:v>#N/A</c:v>
                </c:pt>
                <c:pt idx="2515">
                  <c:v>#N/A</c:v>
                </c:pt>
                <c:pt idx="2516">
                  <c:v>#N/A</c:v>
                </c:pt>
                <c:pt idx="2517">
                  <c:v>#N/A</c:v>
                </c:pt>
                <c:pt idx="2518">
                  <c:v>#N/A</c:v>
                </c:pt>
                <c:pt idx="2519">
                  <c:v>#N/A</c:v>
                </c:pt>
                <c:pt idx="2520">
                  <c:v>#N/A</c:v>
                </c:pt>
                <c:pt idx="2521">
                  <c:v>#N/A</c:v>
                </c:pt>
                <c:pt idx="2522">
                  <c:v>#N/A</c:v>
                </c:pt>
                <c:pt idx="2523">
                  <c:v>#N/A</c:v>
                </c:pt>
                <c:pt idx="2524">
                  <c:v>#N/A</c:v>
                </c:pt>
                <c:pt idx="2525">
                  <c:v>#N/A</c:v>
                </c:pt>
                <c:pt idx="2526">
                  <c:v>#N/A</c:v>
                </c:pt>
                <c:pt idx="2527">
                  <c:v>#N/A</c:v>
                </c:pt>
                <c:pt idx="2528">
                  <c:v>#N/A</c:v>
                </c:pt>
                <c:pt idx="2529">
                  <c:v>#N/A</c:v>
                </c:pt>
                <c:pt idx="2530">
                  <c:v>#N/A</c:v>
                </c:pt>
                <c:pt idx="2531">
                  <c:v>#N/A</c:v>
                </c:pt>
                <c:pt idx="2532">
                  <c:v>#N/A</c:v>
                </c:pt>
                <c:pt idx="2533">
                  <c:v>#N/A</c:v>
                </c:pt>
                <c:pt idx="2534">
                  <c:v>#N/A</c:v>
                </c:pt>
                <c:pt idx="2535">
                  <c:v>#N/A</c:v>
                </c:pt>
                <c:pt idx="2536">
                  <c:v>#N/A</c:v>
                </c:pt>
                <c:pt idx="2537">
                  <c:v>#N/A</c:v>
                </c:pt>
                <c:pt idx="2538">
                  <c:v>#N/A</c:v>
                </c:pt>
                <c:pt idx="2539">
                  <c:v>#N/A</c:v>
                </c:pt>
                <c:pt idx="2540">
                  <c:v>#N/A</c:v>
                </c:pt>
                <c:pt idx="2541">
                  <c:v>#N/A</c:v>
                </c:pt>
                <c:pt idx="2542">
                  <c:v>#N/A</c:v>
                </c:pt>
                <c:pt idx="2543">
                  <c:v>#N/A</c:v>
                </c:pt>
                <c:pt idx="2544">
                  <c:v>#N/A</c:v>
                </c:pt>
                <c:pt idx="2545">
                  <c:v>#N/A</c:v>
                </c:pt>
                <c:pt idx="2546">
                  <c:v>#N/A</c:v>
                </c:pt>
                <c:pt idx="2547">
                  <c:v>#N/A</c:v>
                </c:pt>
                <c:pt idx="2548">
                  <c:v>#N/A</c:v>
                </c:pt>
                <c:pt idx="2549">
                  <c:v>#N/A</c:v>
                </c:pt>
                <c:pt idx="2550">
                  <c:v>#N/A</c:v>
                </c:pt>
                <c:pt idx="2551">
                  <c:v>#N/A</c:v>
                </c:pt>
                <c:pt idx="2552">
                  <c:v>#N/A</c:v>
                </c:pt>
                <c:pt idx="2553">
                  <c:v>#N/A</c:v>
                </c:pt>
                <c:pt idx="2554">
                  <c:v>#N/A</c:v>
                </c:pt>
                <c:pt idx="2555">
                  <c:v>#N/A</c:v>
                </c:pt>
                <c:pt idx="2556">
                  <c:v>#N/A</c:v>
                </c:pt>
                <c:pt idx="2557">
                  <c:v>#N/A</c:v>
                </c:pt>
                <c:pt idx="2558">
                  <c:v>#N/A</c:v>
                </c:pt>
                <c:pt idx="2559">
                  <c:v>#N/A</c:v>
                </c:pt>
                <c:pt idx="2560">
                  <c:v>#N/A</c:v>
                </c:pt>
                <c:pt idx="2561">
                  <c:v>#N/A</c:v>
                </c:pt>
                <c:pt idx="2562">
                  <c:v>#N/A</c:v>
                </c:pt>
                <c:pt idx="2563">
                  <c:v>#N/A</c:v>
                </c:pt>
                <c:pt idx="2564">
                  <c:v>#N/A</c:v>
                </c:pt>
                <c:pt idx="2565">
                  <c:v>#N/A</c:v>
                </c:pt>
                <c:pt idx="2566">
                  <c:v>#N/A</c:v>
                </c:pt>
                <c:pt idx="2567">
                  <c:v>#N/A</c:v>
                </c:pt>
                <c:pt idx="2568">
                  <c:v>#N/A</c:v>
                </c:pt>
                <c:pt idx="2569">
                  <c:v>#N/A</c:v>
                </c:pt>
                <c:pt idx="2570">
                  <c:v>#N/A</c:v>
                </c:pt>
                <c:pt idx="2571">
                  <c:v>#N/A</c:v>
                </c:pt>
                <c:pt idx="2572">
                  <c:v>#N/A</c:v>
                </c:pt>
                <c:pt idx="2573">
                  <c:v>#N/A</c:v>
                </c:pt>
                <c:pt idx="2574">
                  <c:v>#N/A</c:v>
                </c:pt>
                <c:pt idx="2575">
                  <c:v>#N/A</c:v>
                </c:pt>
                <c:pt idx="2576">
                  <c:v>#N/A</c:v>
                </c:pt>
                <c:pt idx="2577">
                  <c:v>#N/A</c:v>
                </c:pt>
                <c:pt idx="2578">
                  <c:v>#N/A</c:v>
                </c:pt>
                <c:pt idx="2579">
                  <c:v>#N/A</c:v>
                </c:pt>
                <c:pt idx="2580">
                  <c:v>#N/A</c:v>
                </c:pt>
                <c:pt idx="2581">
                  <c:v>#N/A</c:v>
                </c:pt>
                <c:pt idx="2582">
                  <c:v>#N/A</c:v>
                </c:pt>
                <c:pt idx="2583">
                  <c:v>#N/A</c:v>
                </c:pt>
                <c:pt idx="2584">
                  <c:v>#N/A</c:v>
                </c:pt>
                <c:pt idx="2585">
                  <c:v>#N/A</c:v>
                </c:pt>
                <c:pt idx="2586">
                  <c:v>#N/A</c:v>
                </c:pt>
                <c:pt idx="2587">
                  <c:v>#N/A</c:v>
                </c:pt>
                <c:pt idx="2588">
                  <c:v>#N/A</c:v>
                </c:pt>
                <c:pt idx="2589">
                  <c:v>#N/A</c:v>
                </c:pt>
                <c:pt idx="2590">
                  <c:v>#N/A</c:v>
                </c:pt>
                <c:pt idx="2591">
                  <c:v>#N/A</c:v>
                </c:pt>
                <c:pt idx="2592">
                  <c:v>#N/A</c:v>
                </c:pt>
                <c:pt idx="2593">
                  <c:v>#N/A</c:v>
                </c:pt>
                <c:pt idx="2594">
                  <c:v>#N/A</c:v>
                </c:pt>
                <c:pt idx="2595">
                  <c:v>#N/A</c:v>
                </c:pt>
                <c:pt idx="2596">
                  <c:v>#N/A</c:v>
                </c:pt>
                <c:pt idx="2597">
                  <c:v>#N/A</c:v>
                </c:pt>
                <c:pt idx="2598">
                  <c:v>#N/A</c:v>
                </c:pt>
                <c:pt idx="2599">
                  <c:v>#N/A</c:v>
                </c:pt>
                <c:pt idx="2600">
                  <c:v>#N/A</c:v>
                </c:pt>
                <c:pt idx="2601">
                  <c:v>#N/A</c:v>
                </c:pt>
                <c:pt idx="2602">
                  <c:v>#N/A</c:v>
                </c:pt>
                <c:pt idx="2603">
                  <c:v>#N/A</c:v>
                </c:pt>
                <c:pt idx="2604">
                  <c:v>#N/A</c:v>
                </c:pt>
                <c:pt idx="2605">
                  <c:v>#N/A</c:v>
                </c:pt>
                <c:pt idx="2606">
                  <c:v>#N/A</c:v>
                </c:pt>
                <c:pt idx="2607">
                  <c:v>#N/A</c:v>
                </c:pt>
                <c:pt idx="2608">
                  <c:v>#N/A</c:v>
                </c:pt>
                <c:pt idx="2609">
                  <c:v>#N/A</c:v>
                </c:pt>
                <c:pt idx="2610">
                  <c:v>#N/A</c:v>
                </c:pt>
                <c:pt idx="2611">
                  <c:v>#N/A</c:v>
                </c:pt>
                <c:pt idx="2612">
                  <c:v>#N/A</c:v>
                </c:pt>
                <c:pt idx="2613">
                  <c:v>#N/A</c:v>
                </c:pt>
                <c:pt idx="2614">
                  <c:v>#N/A</c:v>
                </c:pt>
                <c:pt idx="2615">
                  <c:v>#N/A</c:v>
                </c:pt>
                <c:pt idx="2616">
                  <c:v>#N/A</c:v>
                </c:pt>
                <c:pt idx="2617">
                  <c:v>#N/A</c:v>
                </c:pt>
                <c:pt idx="2618">
                  <c:v>#N/A</c:v>
                </c:pt>
                <c:pt idx="2619">
                  <c:v>#N/A</c:v>
                </c:pt>
                <c:pt idx="2620">
                  <c:v>#N/A</c:v>
                </c:pt>
                <c:pt idx="2621">
                  <c:v>#N/A</c:v>
                </c:pt>
                <c:pt idx="2622">
                  <c:v>#N/A</c:v>
                </c:pt>
                <c:pt idx="2623">
                  <c:v>#N/A</c:v>
                </c:pt>
                <c:pt idx="2624">
                  <c:v>#N/A</c:v>
                </c:pt>
                <c:pt idx="2625">
                  <c:v>#N/A</c:v>
                </c:pt>
                <c:pt idx="2626">
                  <c:v>#N/A</c:v>
                </c:pt>
                <c:pt idx="2627">
                  <c:v>#N/A</c:v>
                </c:pt>
                <c:pt idx="2628">
                  <c:v>#N/A</c:v>
                </c:pt>
                <c:pt idx="2629">
                  <c:v>#N/A</c:v>
                </c:pt>
                <c:pt idx="2630">
                  <c:v>#N/A</c:v>
                </c:pt>
                <c:pt idx="2631">
                  <c:v>#N/A</c:v>
                </c:pt>
                <c:pt idx="2632">
                  <c:v>#N/A</c:v>
                </c:pt>
                <c:pt idx="2633">
                  <c:v>#N/A</c:v>
                </c:pt>
                <c:pt idx="2634">
                  <c:v>#N/A</c:v>
                </c:pt>
                <c:pt idx="2635">
                  <c:v>#N/A</c:v>
                </c:pt>
                <c:pt idx="2636">
                  <c:v>#N/A</c:v>
                </c:pt>
                <c:pt idx="2637">
                  <c:v>#N/A</c:v>
                </c:pt>
                <c:pt idx="2638">
                  <c:v>#N/A</c:v>
                </c:pt>
                <c:pt idx="2639">
                  <c:v>#N/A</c:v>
                </c:pt>
                <c:pt idx="2640">
                  <c:v>#N/A</c:v>
                </c:pt>
                <c:pt idx="2641">
                  <c:v>#N/A</c:v>
                </c:pt>
                <c:pt idx="2642">
                  <c:v>#N/A</c:v>
                </c:pt>
                <c:pt idx="2643">
                  <c:v>#N/A</c:v>
                </c:pt>
                <c:pt idx="2644">
                  <c:v>#N/A</c:v>
                </c:pt>
                <c:pt idx="2645">
                  <c:v>#N/A</c:v>
                </c:pt>
                <c:pt idx="2646">
                  <c:v>#N/A</c:v>
                </c:pt>
                <c:pt idx="2647">
                  <c:v>#N/A</c:v>
                </c:pt>
                <c:pt idx="2648">
                  <c:v>#N/A</c:v>
                </c:pt>
                <c:pt idx="2649">
                  <c:v>#N/A</c:v>
                </c:pt>
                <c:pt idx="2650">
                  <c:v>#N/A</c:v>
                </c:pt>
                <c:pt idx="2651">
                  <c:v>#N/A</c:v>
                </c:pt>
                <c:pt idx="2652">
                  <c:v>#N/A</c:v>
                </c:pt>
                <c:pt idx="2653">
                  <c:v>#N/A</c:v>
                </c:pt>
                <c:pt idx="2654">
                  <c:v>#N/A</c:v>
                </c:pt>
                <c:pt idx="2655">
                  <c:v>#N/A</c:v>
                </c:pt>
                <c:pt idx="2656">
                  <c:v>#N/A</c:v>
                </c:pt>
                <c:pt idx="2657">
                  <c:v>#N/A</c:v>
                </c:pt>
                <c:pt idx="2658">
                  <c:v>#N/A</c:v>
                </c:pt>
                <c:pt idx="2659">
                  <c:v>#N/A</c:v>
                </c:pt>
                <c:pt idx="2660">
                  <c:v>#N/A</c:v>
                </c:pt>
                <c:pt idx="2661">
                  <c:v>#N/A</c:v>
                </c:pt>
                <c:pt idx="2662">
                  <c:v>#N/A</c:v>
                </c:pt>
                <c:pt idx="2663">
                  <c:v>#N/A</c:v>
                </c:pt>
                <c:pt idx="2664">
                  <c:v>#N/A</c:v>
                </c:pt>
                <c:pt idx="2665">
                  <c:v>#N/A</c:v>
                </c:pt>
                <c:pt idx="2666">
                  <c:v>#N/A</c:v>
                </c:pt>
                <c:pt idx="2667">
                  <c:v>#N/A</c:v>
                </c:pt>
                <c:pt idx="2668">
                  <c:v>#N/A</c:v>
                </c:pt>
                <c:pt idx="2669">
                  <c:v>#N/A</c:v>
                </c:pt>
                <c:pt idx="2670">
                  <c:v>#N/A</c:v>
                </c:pt>
                <c:pt idx="2671">
                  <c:v>#N/A</c:v>
                </c:pt>
                <c:pt idx="2672">
                  <c:v>#N/A</c:v>
                </c:pt>
                <c:pt idx="2673">
                  <c:v>#N/A</c:v>
                </c:pt>
                <c:pt idx="2674">
                  <c:v>#N/A</c:v>
                </c:pt>
                <c:pt idx="2675">
                  <c:v>#N/A</c:v>
                </c:pt>
                <c:pt idx="2676">
                  <c:v>#N/A</c:v>
                </c:pt>
                <c:pt idx="2677">
                  <c:v>#N/A</c:v>
                </c:pt>
                <c:pt idx="2678">
                  <c:v>#N/A</c:v>
                </c:pt>
                <c:pt idx="2679">
                  <c:v>#N/A</c:v>
                </c:pt>
                <c:pt idx="2680">
                  <c:v>#N/A</c:v>
                </c:pt>
                <c:pt idx="2681">
                  <c:v>#N/A</c:v>
                </c:pt>
                <c:pt idx="2682">
                  <c:v>#N/A</c:v>
                </c:pt>
                <c:pt idx="2683">
                  <c:v>#N/A</c:v>
                </c:pt>
                <c:pt idx="2684">
                  <c:v>#N/A</c:v>
                </c:pt>
                <c:pt idx="2685">
                  <c:v>#N/A</c:v>
                </c:pt>
                <c:pt idx="2686">
                  <c:v>#N/A</c:v>
                </c:pt>
                <c:pt idx="2687">
                  <c:v>#N/A</c:v>
                </c:pt>
                <c:pt idx="2688">
                  <c:v>#N/A</c:v>
                </c:pt>
                <c:pt idx="2689">
                  <c:v>#N/A</c:v>
                </c:pt>
                <c:pt idx="2690">
                  <c:v>#N/A</c:v>
                </c:pt>
                <c:pt idx="2691">
                  <c:v>#N/A</c:v>
                </c:pt>
                <c:pt idx="2692">
                  <c:v>#N/A</c:v>
                </c:pt>
                <c:pt idx="2693">
                  <c:v>#N/A</c:v>
                </c:pt>
                <c:pt idx="2694">
                  <c:v>#N/A</c:v>
                </c:pt>
                <c:pt idx="2695">
                  <c:v>#N/A</c:v>
                </c:pt>
                <c:pt idx="2696">
                  <c:v>#N/A</c:v>
                </c:pt>
                <c:pt idx="2697">
                  <c:v>#N/A</c:v>
                </c:pt>
                <c:pt idx="2698">
                  <c:v>#N/A</c:v>
                </c:pt>
                <c:pt idx="2699">
                  <c:v>#N/A</c:v>
                </c:pt>
                <c:pt idx="2700">
                  <c:v>#N/A</c:v>
                </c:pt>
                <c:pt idx="2701">
                  <c:v>#N/A</c:v>
                </c:pt>
                <c:pt idx="2702">
                  <c:v>#N/A</c:v>
                </c:pt>
                <c:pt idx="2703">
                  <c:v>#N/A</c:v>
                </c:pt>
                <c:pt idx="2704">
                  <c:v>#N/A</c:v>
                </c:pt>
                <c:pt idx="2705">
                  <c:v>#N/A</c:v>
                </c:pt>
                <c:pt idx="2706">
                  <c:v>#N/A</c:v>
                </c:pt>
                <c:pt idx="2707">
                  <c:v>#N/A</c:v>
                </c:pt>
                <c:pt idx="2708">
                  <c:v>#N/A</c:v>
                </c:pt>
                <c:pt idx="2709">
                  <c:v>#N/A</c:v>
                </c:pt>
                <c:pt idx="2710">
                  <c:v>#N/A</c:v>
                </c:pt>
                <c:pt idx="2711">
                  <c:v>#N/A</c:v>
                </c:pt>
                <c:pt idx="2712">
                  <c:v>#N/A</c:v>
                </c:pt>
                <c:pt idx="2713">
                  <c:v>#N/A</c:v>
                </c:pt>
                <c:pt idx="2714">
                  <c:v>#N/A</c:v>
                </c:pt>
                <c:pt idx="2715">
                  <c:v>#N/A</c:v>
                </c:pt>
                <c:pt idx="2716">
                  <c:v>#N/A</c:v>
                </c:pt>
                <c:pt idx="2717">
                  <c:v>#N/A</c:v>
                </c:pt>
                <c:pt idx="2718">
                  <c:v>#N/A</c:v>
                </c:pt>
                <c:pt idx="2719">
                  <c:v>#N/A</c:v>
                </c:pt>
                <c:pt idx="2720">
                  <c:v>#N/A</c:v>
                </c:pt>
                <c:pt idx="2721">
                  <c:v>#N/A</c:v>
                </c:pt>
                <c:pt idx="2722">
                  <c:v>#N/A</c:v>
                </c:pt>
                <c:pt idx="2723">
                  <c:v>#N/A</c:v>
                </c:pt>
                <c:pt idx="2724">
                  <c:v>#N/A</c:v>
                </c:pt>
                <c:pt idx="2725">
                  <c:v>#N/A</c:v>
                </c:pt>
                <c:pt idx="2726">
                  <c:v>#N/A</c:v>
                </c:pt>
                <c:pt idx="2727">
                  <c:v>#N/A</c:v>
                </c:pt>
                <c:pt idx="2728">
                  <c:v>#N/A</c:v>
                </c:pt>
                <c:pt idx="2729">
                  <c:v>#N/A</c:v>
                </c:pt>
                <c:pt idx="2730">
                  <c:v>#N/A</c:v>
                </c:pt>
                <c:pt idx="2731">
                  <c:v>#N/A</c:v>
                </c:pt>
                <c:pt idx="2732">
                  <c:v>#N/A</c:v>
                </c:pt>
                <c:pt idx="2733">
                  <c:v>#N/A</c:v>
                </c:pt>
                <c:pt idx="2734">
                  <c:v>#N/A</c:v>
                </c:pt>
                <c:pt idx="2735">
                  <c:v>#N/A</c:v>
                </c:pt>
                <c:pt idx="2736">
                  <c:v>#N/A</c:v>
                </c:pt>
                <c:pt idx="2737">
                  <c:v>#N/A</c:v>
                </c:pt>
                <c:pt idx="2738">
                  <c:v>#N/A</c:v>
                </c:pt>
                <c:pt idx="2739">
                  <c:v>#N/A</c:v>
                </c:pt>
                <c:pt idx="2740">
                  <c:v>#N/A</c:v>
                </c:pt>
                <c:pt idx="2741">
                  <c:v>#N/A</c:v>
                </c:pt>
                <c:pt idx="2742">
                  <c:v>#N/A</c:v>
                </c:pt>
                <c:pt idx="2743">
                  <c:v>#N/A</c:v>
                </c:pt>
                <c:pt idx="2744">
                  <c:v>#N/A</c:v>
                </c:pt>
                <c:pt idx="2745">
                  <c:v>#N/A</c:v>
                </c:pt>
                <c:pt idx="2746">
                  <c:v>#N/A</c:v>
                </c:pt>
                <c:pt idx="2747">
                  <c:v>#N/A</c:v>
                </c:pt>
                <c:pt idx="2748">
                  <c:v>#N/A</c:v>
                </c:pt>
                <c:pt idx="2749">
                  <c:v>#N/A</c:v>
                </c:pt>
                <c:pt idx="2750">
                  <c:v>#N/A</c:v>
                </c:pt>
                <c:pt idx="2751">
                  <c:v>#N/A</c:v>
                </c:pt>
                <c:pt idx="2752">
                  <c:v>#N/A</c:v>
                </c:pt>
                <c:pt idx="2753">
                  <c:v>#N/A</c:v>
                </c:pt>
                <c:pt idx="2754">
                  <c:v>#N/A</c:v>
                </c:pt>
                <c:pt idx="2755">
                  <c:v>#N/A</c:v>
                </c:pt>
                <c:pt idx="2756">
                  <c:v>#N/A</c:v>
                </c:pt>
                <c:pt idx="2757">
                  <c:v>#N/A</c:v>
                </c:pt>
                <c:pt idx="2758">
                  <c:v>#N/A</c:v>
                </c:pt>
                <c:pt idx="2759">
                  <c:v>#N/A</c:v>
                </c:pt>
                <c:pt idx="2760">
                  <c:v>#N/A</c:v>
                </c:pt>
                <c:pt idx="2761">
                  <c:v>#N/A</c:v>
                </c:pt>
                <c:pt idx="2762">
                  <c:v>#N/A</c:v>
                </c:pt>
                <c:pt idx="2763">
                  <c:v>#N/A</c:v>
                </c:pt>
                <c:pt idx="2764">
                  <c:v>#N/A</c:v>
                </c:pt>
                <c:pt idx="2765">
                  <c:v>#N/A</c:v>
                </c:pt>
                <c:pt idx="2766">
                  <c:v>#N/A</c:v>
                </c:pt>
                <c:pt idx="2767">
                  <c:v>#N/A</c:v>
                </c:pt>
                <c:pt idx="2768">
                  <c:v>#N/A</c:v>
                </c:pt>
                <c:pt idx="2769">
                  <c:v>#N/A</c:v>
                </c:pt>
                <c:pt idx="2770">
                  <c:v>#N/A</c:v>
                </c:pt>
                <c:pt idx="2771">
                  <c:v>#N/A</c:v>
                </c:pt>
                <c:pt idx="2772">
                  <c:v>#N/A</c:v>
                </c:pt>
                <c:pt idx="2773">
                  <c:v>#N/A</c:v>
                </c:pt>
                <c:pt idx="2774">
                  <c:v>#N/A</c:v>
                </c:pt>
                <c:pt idx="2775">
                  <c:v>#N/A</c:v>
                </c:pt>
                <c:pt idx="2776">
                  <c:v>#N/A</c:v>
                </c:pt>
                <c:pt idx="2777">
                  <c:v>#N/A</c:v>
                </c:pt>
                <c:pt idx="2778">
                  <c:v>#N/A</c:v>
                </c:pt>
                <c:pt idx="2779">
                  <c:v>#N/A</c:v>
                </c:pt>
                <c:pt idx="2780">
                  <c:v>#N/A</c:v>
                </c:pt>
                <c:pt idx="2781">
                  <c:v>#N/A</c:v>
                </c:pt>
                <c:pt idx="2782">
                  <c:v>#N/A</c:v>
                </c:pt>
                <c:pt idx="2783">
                  <c:v>#N/A</c:v>
                </c:pt>
                <c:pt idx="2784">
                  <c:v>#N/A</c:v>
                </c:pt>
                <c:pt idx="2785">
                  <c:v>#N/A</c:v>
                </c:pt>
                <c:pt idx="2786">
                  <c:v>#N/A</c:v>
                </c:pt>
                <c:pt idx="2787">
                  <c:v>#N/A</c:v>
                </c:pt>
                <c:pt idx="2788">
                  <c:v>#N/A</c:v>
                </c:pt>
                <c:pt idx="2789">
                  <c:v>#N/A</c:v>
                </c:pt>
                <c:pt idx="2790">
                  <c:v>#N/A</c:v>
                </c:pt>
                <c:pt idx="2791">
                  <c:v>#N/A</c:v>
                </c:pt>
                <c:pt idx="2792">
                  <c:v>#N/A</c:v>
                </c:pt>
                <c:pt idx="2793">
                  <c:v>#N/A</c:v>
                </c:pt>
                <c:pt idx="2794">
                  <c:v>#N/A</c:v>
                </c:pt>
                <c:pt idx="2795">
                  <c:v>#N/A</c:v>
                </c:pt>
                <c:pt idx="2796">
                  <c:v>#N/A</c:v>
                </c:pt>
                <c:pt idx="2797">
                  <c:v>#N/A</c:v>
                </c:pt>
                <c:pt idx="2798">
                  <c:v>#N/A</c:v>
                </c:pt>
                <c:pt idx="2799">
                  <c:v>#N/A</c:v>
                </c:pt>
                <c:pt idx="2800">
                  <c:v>#N/A</c:v>
                </c:pt>
                <c:pt idx="2801">
                  <c:v>#N/A</c:v>
                </c:pt>
                <c:pt idx="2802">
                  <c:v>#N/A</c:v>
                </c:pt>
                <c:pt idx="2803">
                  <c:v>#N/A</c:v>
                </c:pt>
                <c:pt idx="2804">
                  <c:v>#N/A</c:v>
                </c:pt>
                <c:pt idx="2805">
                  <c:v>#N/A</c:v>
                </c:pt>
                <c:pt idx="2806">
                  <c:v>#N/A</c:v>
                </c:pt>
                <c:pt idx="2807">
                  <c:v>#N/A</c:v>
                </c:pt>
                <c:pt idx="2808">
                  <c:v>#N/A</c:v>
                </c:pt>
                <c:pt idx="2809">
                  <c:v>#N/A</c:v>
                </c:pt>
                <c:pt idx="2810">
                  <c:v>#N/A</c:v>
                </c:pt>
                <c:pt idx="2811">
                  <c:v>#N/A</c:v>
                </c:pt>
                <c:pt idx="2812">
                  <c:v>#N/A</c:v>
                </c:pt>
                <c:pt idx="2813">
                  <c:v>#N/A</c:v>
                </c:pt>
                <c:pt idx="2814">
                  <c:v>#N/A</c:v>
                </c:pt>
                <c:pt idx="2815">
                  <c:v>#N/A</c:v>
                </c:pt>
                <c:pt idx="2816">
                  <c:v>#N/A</c:v>
                </c:pt>
                <c:pt idx="2817">
                  <c:v>#N/A</c:v>
                </c:pt>
                <c:pt idx="2818">
                  <c:v>#N/A</c:v>
                </c:pt>
                <c:pt idx="2819">
                  <c:v>#N/A</c:v>
                </c:pt>
                <c:pt idx="2820">
                  <c:v>#N/A</c:v>
                </c:pt>
                <c:pt idx="2821">
                  <c:v>#N/A</c:v>
                </c:pt>
                <c:pt idx="2822">
                  <c:v>#N/A</c:v>
                </c:pt>
                <c:pt idx="2823">
                  <c:v>#N/A</c:v>
                </c:pt>
                <c:pt idx="2824">
                  <c:v>#N/A</c:v>
                </c:pt>
                <c:pt idx="2825">
                  <c:v>#N/A</c:v>
                </c:pt>
                <c:pt idx="2826">
                  <c:v>#N/A</c:v>
                </c:pt>
                <c:pt idx="2827">
                  <c:v>#N/A</c:v>
                </c:pt>
                <c:pt idx="2828">
                  <c:v>#N/A</c:v>
                </c:pt>
                <c:pt idx="2829">
                  <c:v>#N/A</c:v>
                </c:pt>
                <c:pt idx="2830">
                  <c:v>#N/A</c:v>
                </c:pt>
                <c:pt idx="2831">
                  <c:v>#N/A</c:v>
                </c:pt>
                <c:pt idx="2832">
                  <c:v>#N/A</c:v>
                </c:pt>
                <c:pt idx="2833">
                  <c:v>#N/A</c:v>
                </c:pt>
                <c:pt idx="2834">
                  <c:v>#N/A</c:v>
                </c:pt>
                <c:pt idx="2835">
                  <c:v>#N/A</c:v>
                </c:pt>
                <c:pt idx="2836">
                  <c:v>#N/A</c:v>
                </c:pt>
                <c:pt idx="2837">
                  <c:v>#N/A</c:v>
                </c:pt>
                <c:pt idx="2838">
                  <c:v>#N/A</c:v>
                </c:pt>
                <c:pt idx="2839">
                  <c:v>#N/A</c:v>
                </c:pt>
                <c:pt idx="2840">
                  <c:v>#N/A</c:v>
                </c:pt>
                <c:pt idx="2841">
                  <c:v>#N/A</c:v>
                </c:pt>
                <c:pt idx="2842">
                  <c:v>#N/A</c:v>
                </c:pt>
                <c:pt idx="2843">
                  <c:v>#N/A</c:v>
                </c:pt>
                <c:pt idx="2844">
                  <c:v>#N/A</c:v>
                </c:pt>
                <c:pt idx="2845">
                  <c:v>#N/A</c:v>
                </c:pt>
                <c:pt idx="2846">
                  <c:v>#N/A</c:v>
                </c:pt>
                <c:pt idx="2847">
                  <c:v>#N/A</c:v>
                </c:pt>
                <c:pt idx="2848">
                  <c:v>#N/A</c:v>
                </c:pt>
                <c:pt idx="2849">
                  <c:v>#N/A</c:v>
                </c:pt>
                <c:pt idx="2850">
                  <c:v>#N/A</c:v>
                </c:pt>
                <c:pt idx="2851">
                  <c:v>#N/A</c:v>
                </c:pt>
                <c:pt idx="2852">
                  <c:v>#N/A</c:v>
                </c:pt>
                <c:pt idx="2853">
                  <c:v>#N/A</c:v>
                </c:pt>
                <c:pt idx="2854">
                  <c:v>#N/A</c:v>
                </c:pt>
                <c:pt idx="2855">
                  <c:v>#N/A</c:v>
                </c:pt>
                <c:pt idx="2856">
                  <c:v>#N/A</c:v>
                </c:pt>
                <c:pt idx="2857">
                  <c:v>#N/A</c:v>
                </c:pt>
                <c:pt idx="2858">
                  <c:v>#N/A</c:v>
                </c:pt>
                <c:pt idx="2859">
                  <c:v>#N/A</c:v>
                </c:pt>
                <c:pt idx="2860">
                  <c:v>#N/A</c:v>
                </c:pt>
                <c:pt idx="2861">
                  <c:v>#N/A</c:v>
                </c:pt>
                <c:pt idx="2862">
                  <c:v>#N/A</c:v>
                </c:pt>
                <c:pt idx="2863">
                  <c:v>#N/A</c:v>
                </c:pt>
                <c:pt idx="2864">
                  <c:v>#N/A</c:v>
                </c:pt>
                <c:pt idx="2865">
                  <c:v>#N/A</c:v>
                </c:pt>
                <c:pt idx="2866">
                  <c:v>#N/A</c:v>
                </c:pt>
                <c:pt idx="2867">
                  <c:v>#N/A</c:v>
                </c:pt>
                <c:pt idx="2868">
                  <c:v>#N/A</c:v>
                </c:pt>
                <c:pt idx="2869">
                  <c:v>#N/A</c:v>
                </c:pt>
                <c:pt idx="2870">
                  <c:v>#N/A</c:v>
                </c:pt>
                <c:pt idx="2871">
                  <c:v>#N/A</c:v>
                </c:pt>
                <c:pt idx="2872">
                  <c:v>#N/A</c:v>
                </c:pt>
                <c:pt idx="2873">
                  <c:v>#N/A</c:v>
                </c:pt>
                <c:pt idx="2874">
                  <c:v>#N/A</c:v>
                </c:pt>
                <c:pt idx="2875">
                  <c:v>#N/A</c:v>
                </c:pt>
                <c:pt idx="2876">
                  <c:v>#N/A</c:v>
                </c:pt>
                <c:pt idx="2877">
                  <c:v>#N/A</c:v>
                </c:pt>
                <c:pt idx="2878">
                  <c:v>#N/A</c:v>
                </c:pt>
                <c:pt idx="2879">
                  <c:v>#N/A</c:v>
                </c:pt>
                <c:pt idx="2880">
                  <c:v>#N/A</c:v>
                </c:pt>
                <c:pt idx="2881">
                  <c:v>#N/A</c:v>
                </c:pt>
                <c:pt idx="2882">
                  <c:v>#N/A</c:v>
                </c:pt>
                <c:pt idx="2883">
                  <c:v>#N/A</c:v>
                </c:pt>
                <c:pt idx="2884">
                  <c:v>#N/A</c:v>
                </c:pt>
                <c:pt idx="2885">
                  <c:v>#N/A</c:v>
                </c:pt>
                <c:pt idx="2886">
                  <c:v>#N/A</c:v>
                </c:pt>
                <c:pt idx="2887">
                  <c:v>#N/A</c:v>
                </c:pt>
                <c:pt idx="2888">
                  <c:v>#N/A</c:v>
                </c:pt>
                <c:pt idx="2889">
                  <c:v>#N/A</c:v>
                </c:pt>
                <c:pt idx="2890">
                  <c:v>#N/A</c:v>
                </c:pt>
                <c:pt idx="2891">
                  <c:v>#N/A</c:v>
                </c:pt>
                <c:pt idx="2892">
                  <c:v>#N/A</c:v>
                </c:pt>
                <c:pt idx="2893">
                  <c:v>#N/A</c:v>
                </c:pt>
                <c:pt idx="2894">
                  <c:v>#N/A</c:v>
                </c:pt>
                <c:pt idx="2895">
                  <c:v>#N/A</c:v>
                </c:pt>
                <c:pt idx="2896">
                  <c:v>#N/A</c:v>
                </c:pt>
                <c:pt idx="2897">
                  <c:v>#N/A</c:v>
                </c:pt>
                <c:pt idx="2898">
                  <c:v>#N/A</c:v>
                </c:pt>
                <c:pt idx="2899">
                  <c:v>#N/A</c:v>
                </c:pt>
                <c:pt idx="2900">
                  <c:v>#N/A</c:v>
                </c:pt>
                <c:pt idx="2901">
                  <c:v>#N/A</c:v>
                </c:pt>
                <c:pt idx="2902">
                  <c:v>#N/A</c:v>
                </c:pt>
                <c:pt idx="2903">
                  <c:v>#N/A</c:v>
                </c:pt>
                <c:pt idx="2904">
                  <c:v>#N/A</c:v>
                </c:pt>
                <c:pt idx="2905">
                  <c:v>#N/A</c:v>
                </c:pt>
                <c:pt idx="2906">
                  <c:v>#N/A</c:v>
                </c:pt>
                <c:pt idx="2907">
                  <c:v>#N/A</c:v>
                </c:pt>
                <c:pt idx="2908">
                  <c:v>#N/A</c:v>
                </c:pt>
                <c:pt idx="2909">
                  <c:v>#N/A</c:v>
                </c:pt>
                <c:pt idx="2910">
                  <c:v>#N/A</c:v>
                </c:pt>
                <c:pt idx="2911">
                  <c:v>#N/A</c:v>
                </c:pt>
                <c:pt idx="2912">
                  <c:v>#N/A</c:v>
                </c:pt>
                <c:pt idx="2913">
                  <c:v>#N/A</c:v>
                </c:pt>
                <c:pt idx="2914">
                  <c:v>#N/A</c:v>
                </c:pt>
                <c:pt idx="2915">
                  <c:v>#N/A</c:v>
                </c:pt>
                <c:pt idx="2916">
                  <c:v>#N/A</c:v>
                </c:pt>
                <c:pt idx="2917">
                  <c:v>#N/A</c:v>
                </c:pt>
                <c:pt idx="2918">
                  <c:v>#N/A</c:v>
                </c:pt>
                <c:pt idx="2919">
                  <c:v>#N/A</c:v>
                </c:pt>
                <c:pt idx="2920">
                  <c:v>#N/A</c:v>
                </c:pt>
                <c:pt idx="2921">
                  <c:v>#N/A</c:v>
                </c:pt>
                <c:pt idx="2922">
                  <c:v>#N/A</c:v>
                </c:pt>
                <c:pt idx="2923">
                  <c:v>#N/A</c:v>
                </c:pt>
                <c:pt idx="2924">
                  <c:v>#N/A</c:v>
                </c:pt>
                <c:pt idx="2925">
                  <c:v>#N/A</c:v>
                </c:pt>
                <c:pt idx="2926">
                  <c:v>#N/A</c:v>
                </c:pt>
                <c:pt idx="2927">
                  <c:v>#N/A</c:v>
                </c:pt>
                <c:pt idx="2928">
                  <c:v>#N/A</c:v>
                </c:pt>
                <c:pt idx="2929">
                  <c:v>#N/A</c:v>
                </c:pt>
                <c:pt idx="2930">
                  <c:v>#N/A</c:v>
                </c:pt>
                <c:pt idx="2931">
                  <c:v>#N/A</c:v>
                </c:pt>
                <c:pt idx="2932">
                  <c:v>#N/A</c:v>
                </c:pt>
                <c:pt idx="2933">
                  <c:v>#N/A</c:v>
                </c:pt>
                <c:pt idx="2934">
                  <c:v>#N/A</c:v>
                </c:pt>
                <c:pt idx="2935">
                  <c:v>#N/A</c:v>
                </c:pt>
                <c:pt idx="2936">
                  <c:v>#N/A</c:v>
                </c:pt>
                <c:pt idx="2937">
                  <c:v>#N/A</c:v>
                </c:pt>
                <c:pt idx="2938">
                  <c:v>#N/A</c:v>
                </c:pt>
                <c:pt idx="2939">
                  <c:v>#N/A</c:v>
                </c:pt>
                <c:pt idx="2940">
                  <c:v>#N/A</c:v>
                </c:pt>
                <c:pt idx="2941">
                  <c:v>#N/A</c:v>
                </c:pt>
                <c:pt idx="2942">
                  <c:v>#N/A</c:v>
                </c:pt>
                <c:pt idx="2943">
                  <c:v>#N/A</c:v>
                </c:pt>
                <c:pt idx="2944">
                  <c:v>#N/A</c:v>
                </c:pt>
                <c:pt idx="2945">
                  <c:v>#N/A</c:v>
                </c:pt>
                <c:pt idx="2946">
                  <c:v>#N/A</c:v>
                </c:pt>
                <c:pt idx="2947">
                  <c:v>#N/A</c:v>
                </c:pt>
                <c:pt idx="2948">
                  <c:v>#N/A</c:v>
                </c:pt>
                <c:pt idx="2949">
                  <c:v>#N/A</c:v>
                </c:pt>
                <c:pt idx="2950">
                  <c:v>#N/A</c:v>
                </c:pt>
                <c:pt idx="2951">
                  <c:v>#N/A</c:v>
                </c:pt>
                <c:pt idx="2952">
                  <c:v>#N/A</c:v>
                </c:pt>
                <c:pt idx="2953">
                  <c:v>#N/A</c:v>
                </c:pt>
                <c:pt idx="2954">
                  <c:v>#N/A</c:v>
                </c:pt>
                <c:pt idx="2955">
                  <c:v>#N/A</c:v>
                </c:pt>
                <c:pt idx="2956">
                  <c:v>#N/A</c:v>
                </c:pt>
                <c:pt idx="2957">
                  <c:v>#N/A</c:v>
                </c:pt>
                <c:pt idx="2958">
                  <c:v>#N/A</c:v>
                </c:pt>
                <c:pt idx="2959">
                  <c:v>#N/A</c:v>
                </c:pt>
                <c:pt idx="2960">
                  <c:v>#N/A</c:v>
                </c:pt>
                <c:pt idx="2961">
                  <c:v>#N/A</c:v>
                </c:pt>
                <c:pt idx="2962">
                  <c:v>#N/A</c:v>
                </c:pt>
                <c:pt idx="2963">
                  <c:v>#N/A</c:v>
                </c:pt>
                <c:pt idx="2964">
                  <c:v>#N/A</c:v>
                </c:pt>
                <c:pt idx="2965">
                  <c:v>#N/A</c:v>
                </c:pt>
                <c:pt idx="2966">
                  <c:v>#N/A</c:v>
                </c:pt>
                <c:pt idx="2967">
                  <c:v>#N/A</c:v>
                </c:pt>
                <c:pt idx="2968">
                  <c:v>#N/A</c:v>
                </c:pt>
                <c:pt idx="2969">
                  <c:v>#N/A</c:v>
                </c:pt>
                <c:pt idx="2970">
                  <c:v>#N/A</c:v>
                </c:pt>
                <c:pt idx="2971">
                  <c:v>#N/A</c:v>
                </c:pt>
                <c:pt idx="2972">
                  <c:v>#N/A</c:v>
                </c:pt>
                <c:pt idx="2973">
                  <c:v>#N/A</c:v>
                </c:pt>
                <c:pt idx="2974">
                  <c:v>#N/A</c:v>
                </c:pt>
                <c:pt idx="2975">
                  <c:v>#N/A</c:v>
                </c:pt>
                <c:pt idx="2976">
                  <c:v>#N/A</c:v>
                </c:pt>
                <c:pt idx="2977">
                  <c:v>#N/A</c:v>
                </c:pt>
                <c:pt idx="2978">
                  <c:v>#N/A</c:v>
                </c:pt>
                <c:pt idx="2979">
                  <c:v>#N/A</c:v>
                </c:pt>
                <c:pt idx="2980">
                  <c:v>#N/A</c:v>
                </c:pt>
                <c:pt idx="2981">
                  <c:v>#N/A</c:v>
                </c:pt>
                <c:pt idx="2982">
                  <c:v>#N/A</c:v>
                </c:pt>
                <c:pt idx="2983">
                  <c:v>#N/A</c:v>
                </c:pt>
                <c:pt idx="2984">
                  <c:v>#N/A</c:v>
                </c:pt>
                <c:pt idx="2985">
                  <c:v>#N/A</c:v>
                </c:pt>
                <c:pt idx="2986">
                  <c:v>#N/A</c:v>
                </c:pt>
                <c:pt idx="2987">
                  <c:v>#N/A</c:v>
                </c:pt>
                <c:pt idx="2988">
                  <c:v>#N/A</c:v>
                </c:pt>
                <c:pt idx="2989">
                  <c:v>#N/A</c:v>
                </c:pt>
                <c:pt idx="2990">
                  <c:v>#N/A</c:v>
                </c:pt>
                <c:pt idx="2991">
                  <c:v>#N/A</c:v>
                </c:pt>
                <c:pt idx="2992">
                  <c:v>#N/A</c:v>
                </c:pt>
                <c:pt idx="2993">
                  <c:v>#N/A</c:v>
                </c:pt>
                <c:pt idx="2994">
                  <c:v>#N/A</c:v>
                </c:pt>
                <c:pt idx="2995">
                  <c:v>#N/A</c:v>
                </c:pt>
                <c:pt idx="2996">
                  <c:v>#N/A</c:v>
                </c:pt>
                <c:pt idx="2997">
                  <c:v>#N/A</c:v>
                </c:pt>
                <c:pt idx="2998">
                  <c:v>#N/A</c:v>
                </c:pt>
                <c:pt idx="2999">
                  <c:v>#N/A</c:v>
                </c:pt>
                <c:pt idx="3000">
                  <c:v>#N/A</c:v>
                </c:pt>
                <c:pt idx="3001">
                  <c:v>#N/A</c:v>
                </c:pt>
                <c:pt idx="3002">
                  <c:v>#N/A</c:v>
                </c:pt>
                <c:pt idx="3003">
                  <c:v>#N/A</c:v>
                </c:pt>
                <c:pt idx="3004">
                  <c:v>#N/A</c:v>
                </c:pt>
                <c:pt idx="3005">
                  <c:v>#N/A</c:v>
                </c:pt>
                <c:pt idx="3006">
                  <c:v>#N/A</c:v>
                </c:pt>
                <c:pt idx="3007">
                  <c:v>#N/A</c:v>
                </c:pt>
                <c:pt idx="3008">
                  <c:v>#N/A</c:v>
                </c:pt>
                <c:pt idx="3009">
                  <c:v>#N/A</c:v>
                </c:pt>
                <c:pt idx="3010">
                  <c:v>#N/A</c:v>
                </c:pt>
                <c:pt idx="3011">
                  <c:v>#N/A</c:v>
                </c:pt>
                <c:pt idx="3012">
                  <c:v>#N/A</c:v>
                </c:pt>
                <c:pt idx="3013">
                  <c:v>#N/A</c:v>
                </c:pt>
                <c:pt idx="3014">
                  <c:v>#N/A</c:v>
                </c:pt>
                <c:pt idx="3015">
                  <c:v>#N/A</c:v>
                </c:pt>
                <c:pt idx="3016">
                  <c:v>#N/A</c:v>
                </c:pt>
                <c:pt idx="3017">
                  <c:v>#N/A</c:v>
                </c:pt>
                <c:pt idx="3018">
                  <c:v>#N/A</c:v>
                </c:pt>
                <c:pt idx="3019">
                  <c:v>#N/A</c:v>
                </c:pt>
                <c:pt idx="3020">
                  <c:v>#N/A</c:v>
                </c:pt>
                <c:pt idx="3021">
                  <c:v>#N/A</c:v>
                </c:pt>
                <c:pt idx="3022">
                  <c:v>#N/A</c:v>
                </c:pt>
                <c:pt idx="3023">
                  <c:v>#N/A</c:v>
                </c:pt>
                <c:pt idx="3024">
                  <c:v>#N/A</c:v>
                </c:pt>
                <c:pt idx="3025">
                  <c:v>#N/A</c:v>
                </c:pt>
                <c:pt idx="3026">
                  <c:v>#N/A</c:v>
                </c:pt>
                <c:pt idx="3027">
                  <c:v>#N/A</c:v>
                </c:pt>
                <c:pt idx="3028">
                  <c:v>#N/A</c:v>
                </c:pt>
                <c:pt idx="3029">
                  <c:v>#N/A</c:v>
                </c:pt>
                <c:pt idx="3030">
                  <c:v>#N/A</c:v>
                </c:pt>
                <c:pt idx="3031">
                  <c:v>#N/A</c:v>
                </c:pt>
                <c:pt idx="3032">
                  <c:v>#N/A</c:v>
                </c:pt>
                <c:pt idx="3033">
                  <c:v>#N/A</c:v>
                </c:pt>
                <c:pt idx="3034">
                  <c:v>#N/A</c:v>
                </c:pt>
                <c:pt idx="3035">
                  <c:v>#N/A</c:v>
                </c:pt>
                <c:pt idx="3036">
                  <c:v>#N/A</c:v>
                </c:pt>
                <c:pt idx="3037">
                  <c:v>#N/A</c:v>
                </c:pt>
                <c:pt idx="3038">
                  <c:v>#N/A</c:v>
                </c:pt>
                <c:pt idx="3039">
                  <c:v>#N/A</c:v>
                </c:pt>
                <c:pt idx="3040">
                  <c:v>#N/A</c:v>
                </c:pt>
                <c:pt idx="3041">
                  <c:v>#N/A</c:v>
                </c:pt>
                <c:pt idx="3042">
                  <c:v>#N/A</c:v>
                </c:pt>
                <c:pt idx="3043">
                  <c:v>#N/A</c:v>
                </c:pt>
                <c:pt idx="3044">
                  <c:v>#N/A</c:v>
                </c:pt>
                <c:pt idx="3045">
                  <c:v>#N/A</c:v>
                </c:pt>
                <c:pt idx="3046">
                  <c:v>#N/A</c:v>
                </c:pt>
                <c:pt idx="3047">
                  <c:v>#N/A</c:v>
                </c:pt>
                <c:pt idx="3048">
                  <c:v>#N/A</c:v>
                </c:pt>
                <c:pt idx="3049">
                  <c:v>#N/A</c:v>
                </c:pt>
                <c:pt idx="3050">
                  <c:v>#N/A</c:v>
                </c:pt>
                <c:pt idx="3051">
                  <c:v>#N/A</c:v>
                </c:pt>
                <c:pt idx="3052">
                  <c:v>#N/A</c:v>
                </c:pt>
                <c:pt idx="3053">
                  <c:v>#N/A</c:v>
                </c:pt>
                <c:pt idx="3054">
                  <c:v>#N/A</c:v>
                </c:pt>
                <c:pt idx="3055">
                  <c:v>#N/A</c:v>
                </c:pt>
                <c:pt idx="3056">
                  <c:v>#N/A</c:v>
                </c:pt>
                <c:pt idx="3057">
                  <c:v>#N/A</c:v>
                </c:pt>
                <c:pt idx="3058">
                  <c:v>#N/A</c:v>
                </c:pt>
                <c:pt idx="3059">
                  <c:v>#N/A</c:v>
                </c:pt>
                <c:pt idx="3060">
                  <c:v>#N/A</c:v>
                </c:pt>
                <c:pt idx="3061">
                  <c:v>#N/A</c:v>
                </c:pt>
                <c:pt idx="3062">
                  <c:v>#N/A</c:v>
                </c:pt>
                <c:pt idx="3063">
                  <c:v>#N/A</c:v>
                </c:pt>
                <c:pt idx="3064">
                  <c:v>#N/A</c:v>
                </c:pt>
                <c:pt idx="3065">
                  <c:v>#N/A</c:v>
                </c:pt>
                <c:pt idx="3066">
                  <c:v>#N/A</c:v>
                </c:pt>
                <c:pt idx="3067">
                  <c:v>#N/A</c:v>
                </c:pt>
                <c:pt idx="3068">
                  <c:v>#N/A</c:v>
                </c:pt>
                <c:pt idx="3069">
                  <c:v>#N/A</c:v>
                </c:pt>
                <c:pt idx="3070">
                  <c:v>#N/A</c:v>
                </c:pt>
                <c:pt idx="3071">
                  <c:v>#N/A</c:v>
                </c:pt>
                <c:pt idx="3072">
                  <c:v>#N/A</c:v>
                </c:pt>
                <c:pt idx="3073">
                  <c:v>#N/A</c:v>
                </c:pt>
                <c:pt idx="3074">
                  <c:v>#N/A</c:v>
                </c:pt>
                <c:pt idx="3075">
                  <c:v>#N/A</c:v>
                </c:pt>
                <c:pt idx="3076">
                  <c:v>#N/A</c:v>
                </c:pt>
                <c:pt idx="3077">
                  <c:v>#N/A</c:v>
                </c:pt>
                <c:pt idx="3078">
                  <c:v>#N/A</c:v>
                </c:pt>
                <c:pt idx="3079">
                  <c:v>#N/A</c:v>
                </c:pt>
                <c:pt idx="3080">
                  <c:v>#N/A</c:v>
                </c:pt>
                <c:pt idx="3081">
                  <c:v>#N/A</c:v>
                </c:pt>
                <c:pt idx="3082">
                  <c:v>#N/A</c:v>
                </c:pt>
                <c:pt idx="3083">
                  <c:v>#N/A</c:v>
                </c:pt>
                <c:pt idx="3084">
                  <c:v>#N/A</c:v>
                </c:pt>
                <c:pt idx="3085">
                  <c:v>#N/A</c:v>
                </c:pt>
                <c:pt idx="3086">
                  <c:v>#N/A</c:v>
                </c:pt>
                <c:pt idx="3087">
                  <c:v>#N/A</c:v>
                </c:pt>
                <c:pt idx="3088">
                  <c:v>#N/A</c:v>
                </c:pt>
                <c:pt idx="3089">
                  <c:v>#N/A</c:v>
                </c:pt>
                <c:pt idx="3090">
                  <c:v>#N/A</c:v>
                </c:pt>
                <c:pt idx="3091">
                  <c:v>#N/A</c:v>
                </c:pt>
                <c:pt idx="3092">
                  <c:v>#N/A</c:v>
                </c:pt>
                <c:pt idx="3093">
                  <c:v>#N/A</c:v>
                </c:pt>
                <c:pt idx="3094">
                  <c:v>#N/A</c:v>
                </c:pt>
                <c:pt idx="3095">
                  <c:v>#N/A</c:v>
                </c:pt>
                <c:pt idx="3096">
                  <c:v>#N/A</c:v>
                </c:pt>
                <c:pt idx="3097">
                  <c:v>#N/A</c:v>
                </c:pt>
                <c:pt idx="3098">
                  <c:v>#N/A</c:v>
                </c:pt>
                <c:pt idx="3099">
                  <c:v>#N/A</c:v>
                </c:pt>
                <c:pt idx="3100">
                  <c:v>#N/A</c:v>
                </c:pt>
                <c:pt idx="3101">
                  <c:v>#N/A</c:v>
                </c:pt>
                <c:pt idx="3102">
                  <c:v>#N/A</c:v>
                </c:pt>
                <c:pt idx="3103">
                  <c:v>#N/A</c:v>
                </c:pt>
                <c:pt idx="3104">
                  <c:v>#N/A</c:v>
                </c:pt>
                <c:pt idx="3105">
                  <c:v>#N/A</c:v>
                </c:pt>
                <c:pt idx="3106">
                  <c:v>#N/A</c:v>
                </c:pt>
                <c:pt idx="3107">
                  <c:v>#N/A</c:v>
                </c:pt>
                <c:pt idx="3108">
                  <c:v>#N/A</c:v>
                </c:pt>
                <c:pt idx="3109">
                  <c:v>#N/A</c:v>
                </c:pt>
                <c:pt idx="3110">
                  <c:v>#N/A</c:v>
                </c:pt>
                <c:pt idx="3111">
                  <c:v>#N/A</c:v>
                </c:pt>
                <c:pt idx="3112">
                  <c:v>#N/A</c:v>
                </c:pt>
                <c:pt idx="3113">
                  <c:v>#N/A</c:v>
                </c:pt>
                <c:pt idx="3114">
                  <c:v>#N/A</c:v>
                </c:pt>
                <c:pt idx="3115">
                  <c:v>#N/A</c:v>
                </c:pt>
                <c:pt idx="3116">
                  <c:v>#N/A</c:v>
                </c:pt>
                <c:pt idx="3117">
                  <c:v>#N/A</c:v>
                </c:pt>
                <c:pt idx="3118">
                  <c:v>#N/A</c:v>
                </c:pt>
                <c:pt idx="3119">
                  <c:v>#N/A</c:v>
                </c:pt>
                <c:pt idx="3120">
                  <c:v>#N/A</c:v>
                </c:pt>
                <c:pt idx="3121">
                  <c:v>#N/A</c:v>
                </c:pt>
                <c:pt idx="3122">
                  <c:v>#N/A</c:v>
                </c:pt>
                <c:pt idx="3123">
                  <c:v>#N/A</c:v>
                </c:pt>
                <c:pt idx="3124">
                  <c:v>#N/A</c:v>
                </c:pt>
                <c:pt idx="3125">
                  <c:v>#N/A</c:v>
                </c:pt>
                <c:pt idx="3126">
                  <c:v>#N/A</c:v>
                </c:pt>
                <c:pt idx="3127">
                  <c:v>#N/A</c:v>
                </c:pt>
                <c:pt idx="3128">
                  <c:v>#N/A</c:v>
                </c:pt>
                <c:pt idx="3129">
                  <c:v>#N/A</c:v>
                </c:pt>
                <c:pt idx="3130">
                  <c:v>#N/A</c:v>
                </c:pt>
                <c:pt idx="3131">
                  <c:v>#N/A</c:v>
                </c:pt>
                <c:pt idx="3132">
                  <c:v>#N/A</c:v>
                </c:pt>
                <c:pt idx="3133">
                  <c:v>#N/A</c:v>
                </c:pt>
                <c:pt idx="3134">
                  <c:v>#N/A</c:v>
                </c:pt>
                <c:pt idx="3135">
                  <c:v>#N/A</c:v>
                </c:pt>
                <c:pt idx="3136">
                  <c:v>#N/A</c:v>
                </c:pt>
                <c:pt idx="3137">
                  <c:v>#N/A</c:v>
                </c:pt>
                <c:pt idx="3138">
                  <c:v>#N/A</c:v>
                </c:pt>
                <c:pt idx="3139">
                  <c:v>#N/A</c:v>
                </c:pt>
                <c:pt idx="3140">
                  <c:v>#N/A</c:v>
                </c:pt>
                <c:pt idx="3141">
                  <c:v>#N/A</c:v>
                </c:pt>
                <c:pt idx="3142">
                  <c:v>#N/A</c:v>
                </c:pt>
                <c:pt idx="3143">
                  <c:v>#N/A</c:v>
                </c:pt>
                <c:pt idx="3144">
                  <c:v>#N/A</c:v>
                </c:pt>
                <c:pt idx="3145">
                  <c:v>#N/A</c:v>
                </c:pt>
                <c:pt idx="3146">
                  <c:v>#N/A</c:v>
                </c:pt>
                <c:pt idx="3147">
                  <c:v>#N/A</c:v>
                </c:pt>
                <c:pt idx="3148">
                  <c:v>#N/A</c:v>
                </c:pt>
                <c:pt idx="3149">
                  <c:v>#N/A</c:v>
                </c:pt>
                <c:pt idx="3150">
                  <c:v>#N/A</c:v>
                </c:pt>
                <c:pt idx="3151">
                  <c:v>#N/A</c:v>
                </c:pt>
                <c:pt idx="3152">
                  <c:v>#N/A</c:v>
                </c:pt>
                <c:pt idx="3153">
                  <c:v>#N/A</c:v>
                </c:pt>
                <c:pt idx="3154">
                  <c:v>#N/A</c:v>
                </c:pt>
                <c:pt idx="3155">
                  <c:v>#N/A</c:v>
                </c:pt>
                <c:pt idx="3156">
                  <c:v>#N/A</c:v>
                </c:pt>
                <c:pt idx="3157">
                  <c:v>#N/A</c:v>
                </c:pt>
                <c:pt idx="3158">
                  <c:v>#N/A</c:v>
                </c:pt>
                <c:pt idx="3159">
                  <c:v>#N/A</c:v>
                </c:pt>
                <c:pt idx="3160">
                  <c:v>#N/A</c:v>
                </c:pt>
                <c:pt idx="3161">
                  <c:v>#N/A</c:v>
                </c:pt>
                <c:pt idx="3162">
                  <c:v>#N/A</c:v>
                </c:pt>
                <c:pt idx="3163">
                  <c:v>#N/A</c:v>
                </c:pt>
                <c:pt idx="3164">
                  <c:v>#N/A</c:v>
                </c:pt>
                <c:pt idx="3165">
                  <c:v>#N/A</c:v>
                </c:pt>
                <c:pt idx="3166">
                  <c:v>#N/A</c:v>
                </c:pt>
                <c:pt idx="3167">
                  <c:v>#N/A</c:v>
                </c:pt>
                <c:pt idx="3168">
                  <c:v>#N/A</c:v>
                </c:pt>
                <c:pt idx="3169">
                  <c:v>#N/A</c:v>
                </c:pt>
                <c:pt idx="3170">
                  <c:v>#N/A</c:v>
                </c:pt>
                <c:pt idx="3171">
                  <c:v>#N/A</c:v>
                </c:pt>
                <c:pt idx="3172">
                  <c:v>#N/A</c:v>
                </c:pt>
                <c:pt idx="3173">
                  <c:v>#N/A</c:v>
                </c:pt>
                <c:pt idx="3174">
                  <c:v>#N/A</c:v>
                </c:pt>
                <c:pt idx="3175">
                  <c:v>#N/A</c:v>
                </c:pt>
                <c:pt idx="3176">
                  <c:v>#N/A</c:v>
                </c:pt>
                <c:pt idx="3177">
                  <c:v>#N/A</c:v>
                </c:pt>
                <c:pt idx="3178">
                  <c:v>#N/A</c:v>
                </c:pt>
                <c:pt idx="3179">
                  <c:v>#N/A</c:v>
                </c:pt>
                <c:pt idx="3180">
                  <c:v>#N/A</c:v>
                </c:pt>
                <c:pt idx="3181">
                  <c:v>#N/A</c:v>
                </c:pt>
                <c:pt idx="3182">
                  <c:v>#N/A</c:v>
                </c:pt>
                <c:pt idx="3183">
                  <c:v>#N/A</c:v>
                </c:pt>
                <c:pt idx="3184">
                  <c:v>#N/A</c:v>
                </c:pt>
                <c:pt idx="3185">
                  <c:v>#N/A</c:v>
                </c:pt>
                <c:pt idx="3186">
                  <c:v>#N/A</c:v>
                </c:pt>
                <c:pt idx="3187">
                  <c:v>#N/A</c:v>
                </c:pt>
                <c:pt idx="3188">
                  <c:v>#N/A</c:v>
                </c:pt>
                <c:pt idx="3189">
                  <c:v>#N/A</c:v>
                </c:pt>
                <c:pt idx="3190">
                  <c:v>#N/A</c:v>
                </c:pt>
                <c:pt idx="3191">
                  <c:v>#N/A</c:v>
                </c:pt>
                <c:pt idx="3192">
                  <c:v>#N/A</c:v>
                </c:pt>
                <c:pt idx="3193">
                  <c:v>#N/A</c:v>
                </c:pt>
                <c:pt idx="3194">
                  <c:v>#N/A</c:v>
                </c:pt>
                <c:pt idx="3195">
                  <c:v>#N/A</c:v>
                </c:pt>
                <c:pt idx="3196">
                  <c:v>#N/A</c:v>
                </c:pt>
                <c:pt idx="3197">
                  <c:v>#N/A</c:v>
                </c:pt>
                <c:pt idx="3198">
                  <c:v>#N/A</c:v>
                </c:pt>
                <c:pt idx="3199">
                  <c:v>#N/A</c:v>
                </c:pt>
                <c:pt idx="3200">
                  <c:v>#N/A</c:v>
                </c:pt>
                <c:pt idx="3201">
                  <c:v>#N/A</c:v>
                </c:pt>
                <c:pt idx="3202">
                  <c:v>#N/A</c:v>
                </c:pt>
                <c:pt idx="3203">
                  <c:v>#N/A</c:v>
                </c:pt>
                <c:pt idx="3204">
                  <c:v>#N/A</c:v>
                </c:pt>
                <c:pt idx="3205">
                  <c:v>#N/A</c:v>
                </c:pt>
                <c:pt idx="3206">
                  <c:v>#N/A</c:v>
                </c:pt>
                <c:pt idx="3207">
                  <c:v>#N/A</c:v>
                </c:pt>
                <c:pt idx="3208">
                  <c:v>#N/A</c:v>
                </c:pt>
                <c:pt idx="3209">
                  <c:v>#N/A</c:v>
                </c:pt>
                <c:pt idx="3210">
                  <c:v>#N/A</c:v>
                </c:pt>
                <c:pt idx="3211">
                  <c:v>#N/A</c:v>
                </c:pt>
                <c:pt idx="3212">
                  <c:v>#N/A</c:v>
                </c:pt>
                <c:pt idx="3213">
                  <c:v>#N/A</c:v>
                </c:pt>
                <c:pt idx="3214">
                  <c:v>#N/A</c:v>
                </c:pt>
                <c:pt idx="3215">
                  <c:v>#N/A</c:v>
                </c:pt>
                <c:pt idx="3216">
                  <c:v>#N/A</c:v>
                </c:pt>
                <c:pt idx="3217">
                  <c:v>#N/A</c:v>
                </c:pt>
                <c:pt idx="3218">
                  <c:v>#N/A</c:v>
                </c:pt>
                <c:pt idx="3219">
                  <c:v>#N/A</c:v>
                </c:pt>
                <c:pt idx="3220">
                  <c:v>#N/A</c:v>
                </c:pt>
                <c:pt idx="3221">
                  <c:v>#N/A</c:v>
                </c:pt>
                <c:pt idx="3222">
                  <c:v>#N/A</c:v>
                </c:pt>
                <c:pt idx="3223">
                  <c:v>#N/A</c:v>
                </c:pt>
                <c:pt idx="3224">
                  <c:v>#N/A</c:v>
                </c:pt>
                <c:pt idx="3225">
                  <c:v>#N/A</c:v>
                </c:pt>
                <c:pt idx="3226">
                  <c:v>#N/A</c:v>
                </c:pt>
                <c:pt idx="3227">
                  <c:v>#N/A</c:v>
                </c:pt>
                <c:pt idx="3228">
                  <c:v>#N/A</c:v>
                </c:pt>
                <c:pt idx="3229">
                  <c:v>#N/A</c:v>
                </c:pt>
                <c:pt idx="3230">
                  <c:v>#N/A</c:v>
                </c:pt>
                <c:pt idx="3231">
                  <c:v>#N/A</c:v>
                </c:pt>
                <c:pt idx="3232">
                  <c:v>#N/A</c:v>
                </c:pt>
                <c:pt idx="3233">
                  <c:v>#N/A</c:v>
                </c:pt>
                <c:pt idx="3234">
                  <c:v>#N/A</c:v>
                </c:pt>
                <c:pt idx="3235">
                  <c:v>#N/A</c:v>
                </c:pt>
                <c:pt idx="3236">
                  <c:v>#N/A</c:v>
                </c:pt>
                <c:pt idx="3237">
                  <c:v>#N/A</c:v>
                </c:pt>
                <c:pt idx="3238">
                  <c:v>#N/A</c:v>
                </c:pt>
                <c:pt idx="3239">
                  <c:v>#N/A</c:v>
                </c:pt>
                <c:pt idx="3240">
                  <c:v>#N/A</c:v>
                </c:pt>
                <c:pt idx="3241">
                  <c:v>#N/A</c:v>
                </c:pt>
                <c:pt idx="3242">
                  <c:v>#N/A</c:v>
                </c:pt>
                <c:pt idx="3243">
                  <c:v>#N/A</c:v>
                </c:pt>
                <c:pt idx="3244">
                  <c:v>#N/A</c:v>
                </c:pt>
                <c:pt idx="3245">
                  <c:v>#N/A</c:v>
                </c:pt>
                <c:pt idx="3246">
                  <c:v>#N/A</c:v>
                </c:pt>
                <c:pt idx="3247">
                  <c:v>#N/A</c:v>
                </c:pt>
                <c:pt idx="3248">
                  <c:v>#N/A</c:v>
                </c:pt>
                <c:pt idx="3249">
                  <c:v>#N/A</c:v>
                </c:pt>
                <c:pt idx="3250">
                  <c:v>#N/A</c:v>
                </c:pt>
                <c:pt idx="3251">
                  <c:v>#N/A</c:v>
                </c:pt>
                <c:pt idx="3252">
                  <c:v>#N/A</c:v>
                </c:pt>
                <c:pt idx="3253">
                  <c:v>#N/A</c:v>
                </c:pt>
                <c:pt idx="3254">
                  <c:v>#N/A</c:v>
                </c:pt>
                <c:pt idx="3255">
                  <c:v>#N/A</c:v>
                </c:pt>
                <c:pt idx="3256">
                  <c:v>#N/A</c:v>
                </c:pt>
                <c:pt idx="3257">
                  <c:v>#N/A</c:v>
                </c:pt>
                <c:pt idx="3258">
                  <c:v>#N/A</c:v>
                </c:pt>
                <c:pt idx="3259">
                  <c:v>#N/A</c:v>
                </c:pt>
                <c:pt idx="3260">
                  <c:v>#N/A</c:v>
                </c:pt>
                <c:pt idx="3261">
                  <c:v>#N/A</c:v>
                </c:pt>
                <c:pt idx="3262">
                  <c:v>#N/A</c:v>
                </c:pt>
                <c:pt idx="3263">
                  <c:v>#N/A</c:v>
                </c:pt>
                <c:pt idx="3264">
                  <c:v>#N/A</c:v>
                </c:pt>
                <c:pt idx="3265">
                  <c:v>#N/A</c:v>
                </c:pt>
                <c:pt idx="3266">
                  <c:v>#N/A</c:v>
                </c:pt>
                <c:pt idx="3267">
                  <c:v>#N/A</c:v>
                </c:pt>
                <c:pt idx="3268">
                  <c:v>#N/A</c:v>
                </c:pt>
                <c:pt idx="3269">
                  <c:v>#N/A</c:v>
                </c:pt>
                <c:pt idx="3270">
                  <c:v>#N/A</c:v>
                </c:pt>
                <c:pt idx="3271">
                  <c:v>#N/A</c:v>
                </c:pt>
                <c:pt idx="3272">
                  <c:v>#N/A</c:v>
                </c:pt>
                <c:pt idx="3273">
                  <c:v>#N/A</c:v>
                </c:pt>
                <c:pt idx="3274">
                  <c:v>#N/A</c:v>
                </c:pt>
                <c:pt idx="3275">
                  <c:v>#N/A</c:v>
                </c:pt>
                <c:pt idx="3276">
                  <c:v>#N/A</c:v>
                </c:pt>
                <c:pt idx="3277">
                  <c:v>#N/A</c:v>
                </c:pt>
                <c:pt idx="3278">
                  <c:v>#N/A</c:v>
                </c:pt>
                <c:pt idx="3279">
                  <c:v>#N/A</c:v>
                </c:pt>
                <c:pt idx="3280">
                  <c:v>#N/A</c:v>
                </c:pt>
                <c:pt idx="3281">
                  <c:v>#N/A</c:v>
                </c:pt>
                <c:pt idx="3282">
                  <c:v>#N/A</c:v>
                </c:pt>
                <c:pt idx="3283">
                  <c:v>#N/A</c:v>
                </c:pt>
                <c:pt idx="3284">
                  <c:v>#N/A</c:v>
                </c:pt>
                <c:pt idx="3285">
                  <c:v>#N/A</c:v>
                </c:pt>
                <c:pt idx="3286">
                  <c:v>#N/A</c:v>
                </c:pt>
                <c:pt idx="3287">
                  <c:v>#N/A</c:v>
                </c:pt>
                <c:pt idx="3288">
                  <c:v>#N/A</c:v>
                </c:pt>
                <c:pt idx="3289">
                  <c:v>#N/A</c:v>
                </c:pt>
                <c:pt idx="3290">
                  <c:v>#N/A</c:v>
                </c:pt>
                <c:pt idx="3291">
                  <c:v>#N/A</c:v>
                </c:pt>
                <c:pt idx="3292">
                  <c:v>#N/A</c:v>
                </c:pt>
                <c:pt idx="3293">
                  <c:v>#N/A</c:v>
                </c:pt>
                <c:pt idx="3294">
                  <c:v>#N/A</c:v>
                </c:pt>
                <c:pt idx="3295">
                  <c:v>#N/A</c:v>
                </c:pt>
                <c:pt idx="3296">
                  <c:v>#N/A</c:v>
                </c:pt>
                <c:pt idx="3297">
                  <c:v>#N/A</c:v>
                </c:pt>
                <c:pt idx="3298">
                  <c:v>#N/A</c:v>
                </c:pt>
                <c:pt idx="3299">
                  <c:v>#N/A</c:v>
                </c:pt>
                <c:pt idx="3300">
                  <c:v>#N/A</c:v>
                </c:pt>
                <c:pt idx="3301">
                  <c:v>#N/A</c:v>
                </c:pt>
                <c:pt idx="3302">
                  <c:v>#N/A</c:v>
                </c:pt>
                <c:pt idx="3303">
                  <c:v>#N/A</c:v>
                </c:pt>
                <c:pt idx="3304">
                  <c:v>#N/A</c:v>
                </c:pt>
                <c:pt idx="3305">
                  <c:v>#N/A</c:v>
                </c:pt>
                <c:pt idx="3306">
                  <c:v>#N/A</c:v>
                </c:pt>
                <c:pt idx="3307">
                  <c:v>#N/A</c:v>
                </c:pt>
                <c:pt idx="3308">
                  <c:v>#N/A</c:v>
                </c:pt>
                <c:pt idx="3309">
                  <c:v>#N/A</c:v>
                </c:pt>
                <c:pt idx="3310">
                  <c:v>#N/A</c:v>
                </c:pt>
                <c:pt idx="3311">
                  <c:v>#N/A</c:v>
                </c:pt>
                <c:pt idx="3312">
                  <c:v>#N/A</c:v>
                </c:pt>
                <c:pt idx="3313">
                  <c:v>#N/A</c:v>
                </c:pt>
                <c:pt idx="3314">
                  <c:v>#N/A</c:v>
                </c:pt>
                <c:pt idx="3315">
                  <c:v>#N/A</c:v>
                </c:pt>
                <c:pt idx="3316">
                  <c:v>#N/A</c:v>
                </c:pt>
                <c:pt idx="3317">
                  <c:v>#N/A</c:v>
                </c:pt>
                <c:pt idx="3318">
                  <c:v>#N/A</c:v>
                </c:pt>
                <c:pt idx="3319">
                  <c:v>#N/A</c:v>
                </c:pt>
                <c:pt idx="3320">
                  <c:v>#N/A</c:v>
                </c:pt>
                <c:pt idx="3321">
                  <c:v>#N/A</c:v>
                </c:pt>
                <c:pt idx="3322">
                  <c:v>#N/A</c:v>
                </c:pt>
                <c:pt idx="3323">
                  <c:v>#N/A</c:v>
                </c:pt>
                <c:pt idx="3324">
                  <c:v>#N/A</c:v>
                </c:pt>
                <c:pt idx="3325">
                  <c:v>#N/A</c:v>
                </c:pt>
                <c:pt idx="3326">
                  <c:v>#N/A</c:v>
                </c:pt>
                <c:pt idx="3327">
                  <c:v>#N/A</c:v>
                </c:pt>
                <c:pt idx="3328">
                  <c:v>#N/A</c:v>
                </c:pt>
                <c:pt idx="3329">
                  <c:v>#N/A</c:v>
                </c:pt>
                <c:pt idx="3330">
                  <c:v>#N/A</c:v>
                </c:pt>
                <c:pt idx="3331">
                  <c:v>#N/A</c:v>
                </c:pt>
                <c:pt idx="3332">
                  <c:v>#N/A</c:v>
                </c:pt>
                <c:pt idx="3333">
                  <c:v>#N/A</c:v>
                </c:pt>
                <c:pt idx="3334">
                  <c:v>#N/A</c:v>
                </c:pt>
                <c:pt idx="3335">
                  <c:v>#N/A</c:v>
                </c:pt>
                <c:pt idx="3336">
                  <c:v>#N/A</c:v>
                </c:pt>
                <c:pt idx="3337">
                  <c:v>#N/A</c:v>
                </c:pt>
                <c:pt idx="3338">
                  <c:v>#N/A</c:v>
                </c:pt>
                <c:pt idx="3339">
                  <c:v>#N/A</c:v>
                </c:pt>
                <c:pt idx="3340">
                  <c:v>#N/A</c:v>
                </c:pt>
                <c:pt idx="3341">
                  <c:v>#N/A</c:v>
                </c:pt>
                <c:pt idx="3342">
                  <c:v>#N/A</c:v>
                </c:pt>
                <c:pt idx="3343">
                  <c:v>#N/A</c:v>
                </c:pt>
                <c:pt idx="3344">
                  <c:v>#N/A</c:v>
                </c:pt>
                <c:pt idx="3345">
                  <c:v>#N/A</c:v>
                </c:pt>
                <c:pt idx="3346">
                  <c:v>#N/A</c:v>
                </c:pt>
                <c:pt idx="3347">
                  <c:v>#N/A</c:v>
                </c:pt>
                <c:pt idx="3348">
                  <c:v>#N/A</c:v>
                </c:pt>
                <c:pt idx="3349">
                  <c:v>#N/A</c:v>
                </c:pt>
                <c:pt idx="3350">
                  <c:v>#N/A</c:v>
                </c:pt>
                <c:pt idx="3351">
                  <c:v>#N/A</c:v>
                </c:pt>
                <c:pt idx="3352">
                  <c:v>#N/A</c:v>
                </c:pt>
                <c:pt idx="3353">
                  <c:v>#N/A</c:v>
                </c:pt>
                <c:pt idx="3354">
                  <c:v>#N/A</c:v>
                </c:pt>
                <c:pt idx="3355">
                  <c:v>#N/A</c:v>
                </c:pt>
                <c:pt idx="3356">
                  <c:v>#N/A</c:v>
                </c:pt>
                <c:pt idx="3357">
                  <c:v>#N/A</c:v>
                </c:pt>
                <c:pt idx="3358">
                  <c:v>#N/A</c:v>
                </c:pt>
                <c:pt idx="3359">
                  <c:v>#N/A</c:v>
                </c:pt>
                <c:pt idx="3360">
                  <c:v>#N/A</c:v>
                </c:pt>
                <c:pt idx="3361">
                  <c:v>#N/A</c:v>
                </c:pt>
                <c:pt idx="3362">
                  <c:v>#N/A</c:v>
                </c:pt>
                <c:pt idx="3363">
                  <c:v>#N/A</c:v>
                </c:pt>
                <c:pt idx="3364">
                  <c:v>#N/A</c:v>
                </c:pt>
                <c:pt idx="3365">
                  <c:v>#N/A</c:v>
                </c:pt>
                <c:pt idx="3366">
                  <c:v>#N/A</c:v>
                </c:pt>
                <c:pt idx="3367">
                  <c:v>#N/A</c:v>
                </c:pt>
                <c:pt idx="3368">
                  <c:v>#N/A</c:v>
                </c:pt>
                <c:pt idx="3369">
                  <c:v>#N/A</c:v>
                </c:pt>
                <c:pt idx="3370">
                  <c:v>#N/A</c:v>
                </c:pt>
                <c:pt idx="3371">
                  <c:v>#N/A</c:v>
                </c:pt>
                <c:pt idx="3372">
                  <c:v>#N/A</c:v>
                </c:pt>
                <c:pt idx="3373">
                  <c:v>#N/A</c:v>
                </c:pt>
                <c:pt idx="3374">
                  <c:v>#N/A</c:v>
                </c:pt>
                <c:pt idx="3375">
                  <c:v>#N/A</c:v>
                </c:pt>
                <c:pt idx="3376">
                  <c:v>#N/A</c:v>
                </c:pt>
                <c:pt idx="3377">
                  <c:v>#N/A</c:v>
                </c:pt>
                <c:pt idx="3378">
                  <c:v>#N/A</c:v>
                </c:pt>
                <c:pt idx="3379">
                  <c:v>#N/A</c:v>
                </c:pt>
                <c:pt idx="3380">
                  <c:v>#N/A</c:v>
                </c:pt>
                <c:pt idx="3381">
                  <c:v>#N/A</c:v>
                </c:pt>
                <c:pt idx="3382">
                  <c:v>#N/A</c:v>
                </c:pt>
                <c:pt idx="3383">
                  <c:v>#N/A</c:v>
                </c:pt>
                <c:pt idx="3384">
                  <c:v>#N/A</c:v>
                </c:pt>
                <c:pt idx="3385">
                  <c:v>#N/A</c:v>
                </c:pt>
                <c:pt idx="3386">
                  <c:v>#N/A</c:v>
                </c:pt>
                <c:pt idx="3387">
                  <c:v>#N/A</c:v>
                </c:pt>
                <c:pt idx="3388">
                  <c:v>#N/A</c:v>
                </c:pt>
                <c:pt idx="3389">
                  <c:v>#N/A</c:v>
                </c:pt>
                <c:pt idx="3390">
                  <c:v>#N/A</c:v>
                </c:pt>
                <c:pt idx="3391">
                  <c:v>#N/A</c:v>
                </c:pt>
                <c:pt idx="3392">
                  <c:v>#N/A</c:v>
                </c:pt>
                <c:pt idx="3393">
                  <c:v>#N/A</c:v>
                </c:pt>
                <c:pt idx="3394">
                  <c:v>#N/A</c:v>
                </c:pt>
                <c:pt idx="3395">
                  <c:v>#N/A</c:v>
                </c:pt>
                <c:pt idx="3396">
                  <c:v>#N/A</c:v>
                </c:pt>
                <c:pt idx="3397">
                  <c:v>#N/A</c:v>
                </c:pt>
                <c:pt idx="3398">
                  <c:v>#N/A</c:v>
                </c:pt>
                <c:pt idx="3399">
                  <c:v>#N/A</c:v>
                </c:pt>
                <c:pt idx="3400">
                  <c:v>#N/A</c:v>
                </c:pt>
                <c:pt idx="3401">
                  <c:v>#N/A</c:v>
                </c:pt>
                <c:pt idx="3402">
                  <c:v>#N/A</c:v>
                </c:pt>
                <c:pt idx="3403">
                  <c:v>#N/A</c:v>
                </c:pt>
                <c:pt idx="3404">
                  <c:v>#N/A</c:v>
                </c:pt>
                <c:pt idx="3405">
                  <c:v>#N/A</c:v>
                </c:pt>
                <c:pt idx="3406">
                  <c:v>#N/A</c:v>
                </c:pt>
                <c:pt idx="3407">
                  <c:v>#N/A</c:v>
                </c:pt>
                <c:pt idx="3408">
                  <c:v>#N/A</c:v>
                </c:pt>
                <c:pt idx="3409">
                  <c:v>#N/A</c:v>
                </c:pt>
                <c:pt idx="3410">
                  <c:v>#N/A</c:v>
                </c:pt>
                <c:pt idx="3411">
                  <c:v>#N/A</c:v>
                </c:pt>
                <c:pt idx="3412">
                  <c:v>#N/A</c:v>
                </c:pt>
                <c:pt idx="3413">
                  <c:v>#N/A</c:v>
                </c:pt>
                <c:pt idx="3414">
                  <c:v>#N/A</c:v>
                </c:pt>
                <c:pt idx="3415">
                  <c:v>#N/A</c:v>
                </c:pt>
                <c:pt idx="3416">
                  <c:v>#N/A</c:v>
                </c:pt>
                <c:pt idx="3417">
                  <c:v>#N/A</c:v>
                </c:pt>
                <c:pt idx="3418">
                  <c:v>#N/A</c:v>
                </c:pt>
                <c:pt idx="3419">
                  <c:v>#N/A</c:v>
                </c:pt>
                <c:pt idx="3420">
                  <c:v>#N/A</c:v>
                </c:pt>
                <c:pt idx="3421">
                  <c:v>#N/A</c:v>
                </c:pt>
                <c:pt idx="3422">
                  <c:v>#N/A</c:v>
                </c:pt>
                <c:pt idx="3423">
                  <c:v>#N/A</c:v>
                </c:pt>
                <c:pt idx="3424">
                  <c:v>#N/A</c:v>
                </c:pt>
                <c:pt idx="3425">
                  <c:v>#N/A</c:v>
                </c:pt>
                <c:pt idx="3426">
                  <c:v>#N/A</c:v>
                </c:pt>
                <c:pt idx="3427">
                  <c:v>#N/A</c:v>
                </c:pt>
                <c:pt idx="3428">
                  <c:v>#N/A</c:v>
                </c:pt>
                <c:pt idx="3429">
                  <c:v>#N/A</c:v>
                </c:pt>
                <c:pt idx="3430">
                  <c:v>#N/A</c:v>
                </c:pt>
                <c:pt idx="3431">
                  <c:v>#N/A</c:v>
                </c:pt>
                <c:pt idx="3432">
                  <c:v>#N/A</c:v>
                </c:pt>
                <c:pt idx="3433">
                  <c:v>#N/A</c:v>
                </c:pt>
                <c:pt idx="3434">
                  <c:v>#N/A</c:v>
                </c:pt>
                <c:pt idx="3435">
                  <c:v>#N/A</c:v>
                </c:pt>
                <c:pt idx="3436">
                  <c:v>#N/A</c:v>
                </c:pt>
                <c:pt idx="3437">
                  <c:v>#N/A</c:v>
                </c:pt>
                <c:pt idx="3438">
                  <c:v>#N/A</c:v>
                </c:pt>
                <c:pt idx="3439">
                  <c:v>#N/A</c:v>
                </c:pt>
                <c:pt idx="3440">
                  <c:v>#N/A</c:v>
                </c:pt>
                <c:pt idx="3441">
                  <c:v>#N/A</c:v>
                </c:pt>
                <c:pt idx="3442">
                  <c:v>#N/A</c:v>
                </c:pt>
                <c:pt idx="3443">
                  <c:v>#N/A</c:v>
                </c:pt>
                <c:pt idx="3444">
                  <c:v>#N/A</c:v>
                </c:pt>
                <c:pt idx="3445">
                  <c:v>#N/A</c:v>
                </c:pt>
                <c:pt idx="3446">
                  <c:v>#N/A</c:v>
                </c:pt>
                <c:pt idx="3447">
                  <c:v>#N/A</c:v>
                </c:pt>
                <c:pt idx="3448">
                  <c:v>#N/A</c:v>
                </c:pt>
                <c:pt idx="3449">
                  <c:v>#N/A</c:v>
                </c:pt>
                <c:pt idx="3450">
                  <c:v>#N/A</c:v>
                </c:pt>
                <c:pt idx="3451">
                  <c:v>#N/A</c:v>
                </c:pt>
                <c:pt idx="3452">
                  <c:v>#N/A</c:v>
                </c:pt>
                <c:pt idx="3453">
                  <c:v>#N/A</c:v>
                </c:pt>
                <c:pt idx="3454">
                  <c:v>#N/A</c:v>
                </c:pt>
                <c:pt idx="3455">
                  <c:v>#N/A</c:v>
                </c:pt>
                <c:pt idx="3456">
                  <c:v>#N/A</c:v>
                </c:pt>
                <c:pt idx="3457">
                  <c:v>#N/A</c:v>
                </c:pt>
                <c:pt idx="3458">
                  <c:v>#N/A</c:v>
                </c:pt>
                <c:pt idx="3459">
                  <c:v>#N/A</c:v>
                </c:pt>
                <c:pt idx="3460">
                  <c:v>#N/A</c:v>
                </c:pt>
                <c:pt idx="3461">
                  <c:v>#N/A</c:v>
                </c:pt>
                <c:pt idx="3462">
                  <c:v>#N/A</c:v>
                </c:pt>
                <c:pt idx="3463">
                  <c:v>#N/A</c:v>
                </c:pt>
                <c:pt idx="3464">
                  <c:v>#N/A</c:v>
                </c:pt>
                <c:pt idx="3465">
                  <c:v>#N/A</c:v>
                </c:pt>
                <c:pt idx="3466">
                  <c:v>#N/A</c:v>
                </c:pt>
                <c:pt idx="3467">
                  <c:v>#N/A</c:v>
                </c:pt>
                <c:pt idx="3468">
                  <c:v>#N/A</c:v>
                </c:pt>
                <c:pt idx="3469">
                  <c:v>#N/A</c:v>
                </c:pt>
                <c:pt idx="3470">
                  <c:v>#N/A</c:v>
                </c:pt>
                <c:pt idx="3471">
                  <c:v>#N/A</c:v>
                </c:pt>
                <c:pt idx="3472">
                  <c:v>#N/A</c:v>
                </c:pt>
                <c:pt idx="3473">
                  <c:v>#N/A</c:v>
                </c:pt>
                <c:pt idx="3474">
                  <c:v>#N/A</c:v>
                </c:pt>
                <c:pt idx="3475">
                  <c:v>#N/A</c:v>
                </c:pt>
                <c:pt idx="3476">
                  <c:v>#N/A</c:v>
                </c:pt>
                <c:pt idx="3477">
                  <c:v>#N/A</c:v>
                </c:pt>
                <c:pt idx="3478">
                  <c:v>#N/A</c:v>
                </c:pt>
                <c:pt idx="3479">
                  <c:v>#N/A</c:v>
                </c:pt>
                <c:pt idx="3480">
                  <c:v>#N/A</c:v>
                </c:pt>
                <c:pt idx="3481">
                  <c:v>#N/A</c:v>
                </c:pt>
                <c:pt idx="3482">
                  <c:v>#N/A</c:v>
                </c:pt>
                <c:pt idx="3483">
                  <c:v>#N/A</c:v>
                </c:pt>
                <c:pt idx="3484">
                  <c:v>#N/A</c:v>
                </c:pt>
                <c:pt idx="3485">
                  <c:v>#N/A</c:v>
                </c:pt>
                <c:pt idx="3486">
                  <c:v>#N/A</c:v>
                </c:pt>
                <c:pt idx="3487">
                  <c:v>#N/A</c:v>
                </c:pt>
                <c:pt idx="3488">
                  <c:v>#N/A</c:v>
                </c:pt>
                <c:pt idx="3489">
                  <c:v>#N/A</c:v>
                </c:pt>
                <c:pt idx="3490">
                  <c:v>#N/A</c:v>
                </c:pt>
                <c:pt idx="3491">
                  <c:v>#N/A</c:v>
                </c:pt>
                <c:pt idx="3492">
                  <c:v>#N/A</c:v>
                </c:pt>
                <c:pt idx="3493">
                  <c:v>#N/A</c:v>
                </c:pt>
                <c:pt idx="3494">
                  <c:v>#N/A</c:v>
                </c:pt>
                <c:pt idx="3495">
                  <c:v>#N/A</c:v>
                </c:pt>
                <c:pt idx="3496">
                  <c:v>#N/A</c:v>
                </c:pt>
                <c:pt idx="3497">
                  <c:v>#N/A</c:v>
                </c:pt>
                <c:pt idx="3498">
                  <c:v>#N/A</c:v>
                </c:pt>
                <c:pt idx="3499">
                  <c:v>#N/A</c:v>
                </c:pt>
                <c:pt idx="3500">
                  <c:v>#N/A</c:v>
                </c:pt>
                <c:pt idx="3501">
                  <c:v>#N/A</c:v>
                </c:pt>
                <c:pt idx="3502">
                  <c:v>#N/A</c:v>
                </c:pt>
                <c:pt idx="3503">
                  <c:v>#N/A</c:v>
                </c:pt>
                <c:pt idx="3504">
                  <c:v>#N/A</c:v>
                </c:pt>
                <c:pt idx="3505">
                  <c:v>#N/A</c:v>
                </c:pt>
                <c:pt idx="3506">
                  <c:v>#N/A</c:v>
                </c:pt>
                <c:pt idx="3507">
                  <c:v>#N/A</c:v>
                </c:pt>
                <c:pt idx="3508">
                  <c:v>#N/A</c:v>
                </c:pt>
                <c:pt idx="3509">
                  <c:v>#N/A</c:v>
                </c:pt>
                <c:pt idx="3510">
                  <c:v>#N/A</c:v>
                </c:pt>
                <c:pt idx="3511">
                  <c:v>#N/A</c:v>
                </c:pt>
                <c:pt idx="3512">
                  <c:v>#N/A</c:v>
                </c:pt>
                <c:pt idx="3513">
                  <c:v>#N/A</c:v>
                </c:pt>
                <c:pt idx="3514">
                  <c:v>#N/A</c:v>
                </c:pt>
                <c:pt idx="3515">
                  <c:v>#N/A</c:v>
                </c:pt>
                <c:pt idx="3516">
                  <c:v>#N/A</c:v>
                </c:pt>
                <c:pt idx="3517">
                  <c:v>#N/A</c:v>
                </c:pt>
                <c:pt idx="3518">
                  <c:v>#N/A</c:v>
                </c:pt>
                <c:pt idx="3519">
                  <c:v>#N/A</c:v>
                </c:pt>
                <c:pt idx="3520">
                  <c:v>#N/A</c:v>
                </c:pt>
                <c:pt idx="3521">
                  <c:v>#N/A</c:v>
                </c:pt>
                <c:pt idx="3522">
                  <c:v>#N/A</c:v>
                </c:pt>
                <c:pt idx="3523">
                  <c:v>#N/A</c:v>
                </c:pt>
                <c:pt idx="3524">
                  <c:v>#N/A</c:v>
                </c:pt>
                <c:pt idx="3525">
                  <c:v>#N/A</c:v>
                </c:pt>
                <c:pt idx="3526">
                  <c:v>#N/A</c:v>
                </c:pt>
                <c:pt idx="3527">
                  <c:v>#N/A</c:v>
                </c:pt>
                <c:pt idx="3528">
                  <c:v>#N/A</c:v>
                </c:pt>
                <c:pt idx="3529">
                  <c:v>#N/A</c:v>
                </c:pt>
                <c:pt idx="3530">
                  <c:v>#N/A</c:v>
                </c:pt>
                <c:pt idx="3531">
                  <c:v>#N/A</c:v>
                </c:pt>
                <c:pt idx="3532">
                  <c:v>#N/A</c:v>
                </c:pt>
                <c:pt idx="3533">
                  <c:v>#N/A</c:v>
                </c:pt>
                <c:pt idx="3534">
                  <c:v>#N/A</c:v>
                </c:pt>
                <c:pt idx="3535">
                  <c:v>#N/A</c:v>
                </c:pt>
                <c:pt idx="3536">
                  <c:v>#N/A</c:v>
                </c:pt>
                <c:pt idx="3537">
                  <c:v>#N/A</c:v>
                </c:pt>
                <c:pt idx="3538">
                  <c:v>#N/A</c:v>
                </c:pt>
                <c:pt idx="3539">
                  <c:v>#N/A</c:v>
                </c:pt>
                <c:pt idx="3540">
                  <c:v>#N/A</c:v>
                </c:pt>
                <c:pt idx="3541">
                  <c:v>#N/A</c:v>
                </c:pt>
                <c:pt idx="3542">
                  <c:v>#N/A</c:v>
                </c:pt>
                <c:pt idx="3543">
                  <c:v>#N/A</c:v>
                </c:pt>
                <c:pt idx="3544">
                  <c:v>#N/A</c:v>
                </c:pt>
                <c:pt idx="3545">
                  <c:v>#N/A</c:v>
                </c:pt>
                <c:pt idx="3546">
                  <c:v>#N/A</c:v>
                </c:pt>
                <c:pt idx="3547">
                  <c:v>#N/A</c:v>
                </c:pt>
                <c:pt idx="3548">
                  <c:v>#N/A</c:v>
                </c:pt>
                <c:pt idx="3549">
                  <c:v>#N/A</c:v>
                </c:pt>
                <c:pt idx="3550">
                  <c:v>#N/A</c:v>
                </c:pt>
                <c:pt idx="3551">
                  <c:v>#N/A</c:v>
                </c:pt>
                <c:pt idx="3552">
                  <c:v>#N/A</c:v>
                </c:pt>
                <c:pt idx="3553">
                  <c:v>#N/A</c:v>
                </c:pt>
                <c:pt idx="3554">
                  <c:v>#N/A</c:v>
                </c:pt>
                <c:pt idx="3555">
                  <c:v>#N/A</c:v>
                </c:pt>
                <c:pt idx="3556">
                  <c:v>#N/A</c:v>
                </c:pt>
                <c:pt idx="3557">
                  <c:v>#N/A</c:v>
                </c:pt>
                <c:pt idx="3558">
                  <c:v>#N/A</c:v>
                </c:pt>
                <c:pt idx="3559">
                  <c:v>#N/A</c:v>
                </c:pt>
                <c:pt idx="3560">
                  <c:v>#N/A</c:v>
                </c:pt>
                <c:pt idx="3561">
                  <c:v>#N/A</c:v>
                </c:pt>
                <c:pt idx="3562">
                  <c:v>#N/A</c:v>
                </c:pt>
                <c:pt idx="3563">
                  <c:v>#N/A</c:v>
                </c:pt>
                <c:pt idx="3564">
                  <c:v>#N/A</c:v>
                </c:pt>
                <c:pt idx="3565">
                  <c:v>#N/A</c:v>
                </c:pt>
                <c:pt idx="3566">
                  <c:v>#N/A</c:v>
                </c:pt>
                <c:pt idx="3567">
                  <c:v>#N/A</c:v>
                </c:pt>
                <c:pt idx="3568">
                  <c:v>#N/A</c:v>
                </c:pt>
                <c:pt idx="3569">
                  <c:v>#N/A</c:v>
                </c:pt>
                <c:pt idx="3570">
                  <c:v>#N/A</c:v>
                </c:pt>
                <c:pt idx="3571">
                  <c:v>#N/A</c:v>
                </c:pt>
                <c:pt idx="3572">
                  <c:v>#N/A</c:v>
                </c:pt>
                <c:pt idx="3573">
                  <c:v>#N/A</c:v>
                </c:pt>
                <c:pt idx="3574">
                  <c:v>#N/A</c:v>
                </c:pt>
                <c:pt idx="3575">
                  <c:v>#N/A</c:v>
                </c:pt>
                <c:pt idx="3576">
                  <c:v>#N/A</c:v>
                </c:pt>
                <c:pt idx="3577">
                  <c:v>#N/A</c:v>
                </c:pt>
                <c:pt idx="3578">
                  <c:v>#N/A</c:v>
                </c:pt>
                <c:pt idx="3579">
                  <c:v>#N/A</c:v>
                </c:pt>
                <c:pt idx="3580">
                  <c:v>#N/A</c:v>
                </c:pt>
                <c:pt idx="3581">
                  <c:v>#N/A</c:v>
                </c:pt>
                <c:pt idx="3582">
                  <c:v>#N/A</c:v>
                </c:pt>
                <c:pt idx="3583">
                  <c:v>#N/A</c:v>
                </c:pt>
                <c:pt idx="3584">
                  <c:v>#N/A</c:v>
                </c:pt>
                <c:pt idx="3585">
                  <c:v>#N/A</c:v>
                </c:pt>
                <c:pt idx="3586">
                  <c:v>#N/A</c:v>
                </c:pt>
                <c:pt idx="3587">
                  <c:v>#N/A</c:v>
                </c:pt>
                <c:pt idx="3588">
                  <c:v>#N/A</c:v>
                </c:pt>
                <c:pt idx="3589">
                  <c:v>#N/A</c:v>
                </c:pt>
                <c:pt idx="3590">
                  <c:v>#N/A</c:v>
                </c:pt>
                <c:pt idx="3591">
                  <c:v>#N/A</c:v>
                </c:pt>
                <c:pt idx="3592">
                  <c:v>#N/A</c:v>
                </c:pt>
                <c:pt idx="3593">
                  <c:v>#N/A</c:v>
                </c:pt>
                <c:pt idx="3594">
                  <c:v>#N/A</c:v>
                </c:pt>
                <c:pt idx="3595">
                  <c:v>#N/A</c:v>
                </c:pt>
                <c:pt idx="3596">
                  <c:v>#N/A</c:v>
                </c:pt>
                <c:pt idx="3597">
                  <c:v>#N/A</c:v>
                </c:pt>
                <c:pt idx="3598">
                  <c:v>#N/A</c:v>
                </c:pt>
                <c:pt idx="3599">
                  <c:v>#N/A</c:v>
                </c:pt>
                <c:pt idx="3600">
                  <c:v>#N/A</c:v>
                </c:pt>
                <c:pt idx="3601">
                  <c:v>#N/A</c:v>
                </c:pt>
                <c:pt idx="3602">
                  <c:v>#N/A</c:v>
                </c:pt>
                <c:pt idx="3603">
                  <c:v>#N/A</c:v>
                </c:pt>
                <c:pt idx="3604">
                  <c:v>#N/A</c:v>
                </c:pt>
                <c:pt idx="3605">
                  <c:v>#N/A</c:v>
                </c:pt>
                <c:pt idx="3606">
                  <c:v>#N/A</c:v>
                </c:pt>
                <c:pt idx="3607">
                  <c:v>#N/A</c:v>
                </c:pt>
                <c:pt idx="3608">
                  <c:v>#N/A</c:v>
                </c:pt>
                <c:pt idx="3609">
                  <c:v>#N/A</c:v>
                </c:pt>
                <c:pt idx="3610">
                  <c:v>#N/A</c:v>
                </c:pt>
                <c:pt idx="3611">
                  <c:v>#N/A</c:v>
                </c:pt>
                <c:pt idx="3612">
                  <c:v>#N/A</c:v>
                </c:pt>
                <c:pt idx="3613">
                  <c:v>#N/A</c:v>
                </c:pt>
                <c:pt idx="3614">
                  <c:v>#N/A</c:v>
                </c:pt>
                <c:pt idx="3615">
                  <c:v>#N/A</c:v>
                </c:pt>
                <c:pt idx="3616">
                  <c:v>#N/A</c:v>
                </c:pt>
                <c:pt idx="3617">
                  <c:v>#N/A</c:v>
                </c:pt>
                <c:pt idx="3618">
                  <c:v>#N/A</c:v>
                </c:pt>
                <c:pt idx="3619">
                  <c:v>#N/A</c:v>
                </c:pt>
                <c:pt idx="3620">
                  <c:v>#N/A</c:v>
                </c:pt>
                <c:pt idx="3621">
                  <c:v>#N/A</c:v>
                </c:pt>
                <c:pt idx="3622">
                  <c:v>#N/A</c:v>
                </c:pt>
                <c:pt idx="3623">
                  <c:v>#N/A</c:v>
                </c:pt>
                <c:pt idx="3624">
                  <c:v>#N/A</c:v>
                </c:pt>
                <c:pt idx="3625">
                  <c:v>#N/A</c:v>
                </c:pt>
                <c:pt idx="3626">
                  <c:v>#N/A</c:v>
                </c:pt>
                <c:pt idx="3627">
                  <c:v>#N/A</c:v>
                </c:pt>
                <c:pt idx="3628">
                  <c:v>#N/A</c:v>
                </c:pt>
                <c:pt idx="3629">
                  <c:v>#N/A</c:v>
                </c:pt>
                <c:pt idx="3630">
                  <c:v>#N/A</c:v>
                </c:pt>
                <c:pt idx="3631">
                  <c:v>#N/A</c:v>
                </c:pt>
                <c:pt idx="3632">
                  <c:v>#N/A</c:v>
                </c:pt>
                <c:pt idx="3633">
                  <c:v>#N/A</c:v>
                </c:pt>
                <c:pt idx="3634">
                  <c:v>#N/A</c:v>
                </c:pt>
                <c:pt idx="3635">
                  <c:v>#N/A</c:v>
                </c:pt>
                <c:pt idx="3636">
                  <c:v>#N/A</c:v>
                </c:pt>
                <c:pt idx="3637">
                  <c:v>#N/A</c:v>
                </c:pt>
                <c:pt idx="3638">
                  <c:v>#N/A</c:v>
                </c:pt>
                <c:pt idx="3639">
                  <c:v>#N/A</c:v>
                </c:pt>
                <c:pt idx="3640">
                  <c:v>#N/A</c:v>
                </c:pt>
                <c:pt idx="3641">
                  <c:v>#N/A</c:v>
                </c:pt>
                <c:pt idx="3642">
                  <c:v>#N/A</c:v>
                </c:pt>
                <c:pt idx="3643">
                  <c:v>#N/A</c:v>
                </c:pt>
                <c:pt idx="3644">
                  <c:v>#N/A</c:v>
                </c:pt>
                <c:pt idx="3645">
                  <c:v>#N/A</c:v>
                </c:pt>
                <c:pt idx="3646">
                  <c:v>#N/A</c:v>
                </c:pt>
                <c:pt idx="3647">
                  <c:v>#N/A</c:v>
                </c:pt>
                <c:pt idx="3648">
                  <c:v>#N/A</c:v>
                </c:pt>
                <c:pt idx="3649">
                  <c:v>#N/A</c:v>
                </c:pt>
                <c:pt idx="3650">
                  <c:v>#N/A</c:v>
                </c:pt>
                <c:pt idx="3651">
                  <c:v>#N/A</c:v>
                </c:pt>
                <c:pt idx="3652">
                  <c:v>#N/A</c:v>
                </c:pt>
                <c:pt idx="3653">
                  <c:v>#N/A</c:v>
                </c:pt>
                <c:pt idx="3654">
                  <c:v>#N/A</c:v>
                </c:pt>
                <c:pt idx="3655">
                  <c:v>#N/A</c:v>
                </c:pt>
                <c:pt idx="3656">
                  <c:v>#N/A</c:v>
                </c:pt>
                <c:pt idx="3657">
                  <c:v>#N/A</c:v>
                </c:pt>
                <c:pt idx="3658">
                  <c:v>#N/A</c:v>
                </c:pt>
                <c:pt idx="3659">
                  <c:v>#N/A</c:v>
                </c:pt>
                <c:pt idx="3660">
                  <c:v>#N/A</c:v>
                </c:pt>
                <c:pt idx="3661">
                  <c:v>#N/A</c:v>
                </c:pt>
                <c:pt idx="3662">
                  <c:v>#N/A</c:v>
                </c:pt>
                <c:pt idx="3663">
                  <c:v>#N/A</c:v>
                </c:pt>
                <c:pt idx="3664">
                  <c:v>#N/A</c:v>
                </c:pt>
                <c:pt idx="3665">
                  <c:v>#N/A</c:v>
                </c:pt>
                <c:pt idx="3666">
                  <c:v>#N/A</c:v>
                </c:pt>
                <c:pt idx="3667">
                  <c:v>#N/A</c:v>
                </c:pt>
                <c:pt idx="3668">
                  <c:v>#N/A</c:v>
                </c:pt>
                <c:pt idx="3669">
                  <c:v>#N/A</c:v>
                </c:pt>
                <c:pt idx="3670">
                  <c:v>#N/A</c:v>
                </c:pt>
                <c:pt idx="3671">
                  <c:v>#N/A</c:v>
                </c:pt>
                <c:pt idx="3672">
                  <c:v>#N/A</c:v>
                </c:pt>
                <c:pt idx="3673">
                  <c:v>#N/A</c:v>
                </c:pt>
                <c:pt idx="3674">
                  <c:v>#N/A</c:v>
                </c:pt>
                <c:pt idx="3675">
                  <c:v>#N/A</c:v>
                </c:pt>
                <c:pt idx="3676">
                  <c:v>#N/A</c:v>
                </c:pt>
                <c:pt idx="3677">
                  <c:v>#N/A</c:v>
                </c:pt>
                <c:pt idx="3678">
                  <c:v>#N/A</c:v>
                </c:pt>
                <c:pt idx="3679">
                  <c:v>#N/A</c:v>
                </c:pt>
                <c:pt idx="3680">
                  <c:v>#N/A</c:v>
                </c:pt>
                <c:pt idx="3681">
                  <c:v>#N/A</c:v>
                </c:pt>
                <c:pt idx="3682">
                  <c:v>#N/A</c:v>
                </c:pt>
                <c:pt idx="3683">
                  <c:v>#N/A</c:v>
                </c:pt>
                <c:pt idx="3684">
                  <c:v>#N/A</c:v>
                </c:pt>
                <c:pt idx="3685">
                  <c:v>#N/A</c:v>
                </c:pt>
                <c:pt idx="3686">
                  <c:v>#N/A</c:v>
                </c:pt>
                <c:pt idx="3687">
                  <c:v>#N/A</c:v>
                </c:pt>
                <c:pt idx="3688">
                  <c:v>#N/A</c:v>
                </c:pt>
                <c:pt idx="3689">
                  <c:v>#N/A</c:v>
                </c:pt>
                <c:pt idx="3690">
                  <c:v>#N/A</c:v>
                </c:pt>
                <c:pt idx="3691">
                  <c:v>#N/A</c:v>
                </c:pt>
                <c:pt idx="3692">
                  <c:v>#N/A</c:v>
                </c:pt>
                <c:pt idx="3693">
                  <c:v>#N/A</c:v>
                </c:pt>
                <c:pt idx="3694">
                  <c:v>#N/A</c:v>
                </c:pt>
                <c:pt idx="3695">
                  <c:v>#N/A</c:v>
                </c:pt>
                <c:pt idx="3696">
                  <c:v>#N/A</c:v>
                </c:pt>
                <c:pt idx="3697">
                  <c:v>#N/A</c:v>
                </c:pt>
                <c:pt idx="3698">
                  <c:v>#N/A</c:v>
                </c:pt>
                <c:pt idx="3699">
                  <c:v>#N/A</c:v>
                </c:pt>
                <c:pt idx="3700">
                  <c:v>#N/A</c:v>
                </c:pt>
                <c:pt idx="3701">
                  <c:v>#N/A</c:v>
                </c:pt>
                <c:pt idx="3702">
                  <c:v>#N/A</c:v>
                </c:pt>
                <c:pt idx="3703">
                  <c:v>#N/A</c:v>
                </c:pt>
                <c:pt idx="3704">
                  <c:v>#N/A</c:v>
                </c:pt>
                <c:pt idx="3705">
                  <c:v>#N/A</c:v>
                </c:pt>
                <c:pt idx="3706">
                  <c:v>#N/A</c:v>
                </c:pt>
                <c:pt idx="3707">
                  <c:v>#N/A</c:v>
                </c:pt>
                <c:pt idx="3708">
                  <c:v>#N/A</c:v>
                </c:pt>
                <c:pt idx="3709">
                  <c:v>#N/A</c:v>
                </c:pt>
                <c:pt idx="3710">
                  <c:v>#N/A</c:v>
                </c:pt>
                <c:pt idx="3711">
                  <c:v>#N/A</c:v>
                </c:pt>
                <c:pt idx="3712">
                  <c:v>#N/A</c:v>
                </c:pt>
                <c:pt idx="3713">
                  <c:v>#N/A</c:v>
                </c:pt>
                <c:pt idx="3714">
                  <c:v>#N/A</c:v>
                </c:pt>
                <c:pt idx="3715">
                  <c:v>#N/A</c:v>
                </c:pt>
                <c:pt idx="3716">
                  <c:v>#N/A</c:v>
                </c:pt>
                <c:pt idx="3717">
                  <c:v>#N/A</c:v>
                </c:pt>
                <c:pt idx="3718">
                  <c:v>#N/A</c:v>
                </c:pt>
                <c:pt idx="3719">
                  <c:v>#N/A</c:v>
                </c:pt>
                <c:pt idx="3720">
                  <c:v>#N/A</c:v>
                </c:pt>
                <c:pt idx="3721">
                  <c:v>#N/A</c:v>
                </c:pt>
                <c:pt idx="3722">
                  <c:v>#N/A</c:v>
                </c:pt>
                <c:pt idx="3723">
                  <c:v>#N/A</c:v>
                </c:pt>
                <c:pt idx="3724">
                  <c:v>#N/A</c:v>
                </c:pt>
                <c:pt idx="3725">
                  <c:v>#N/A</c:v>
                </c:pt>
                <c:pt idx="3726">
                  <c:v>#N/A</c:v>
                </c:pt>
                <c:pt idx="3727">
                  <c:v>#N/A</c:v>
                </c:pt>
                <c:pt idx="3728">
                  <c:v>#N/A</c:v>
                </c:pt>
                <c:pt idx="3729">
                  <c:v>#N/A</c:v>
                </c:pt>
                <c:pt idx="3730">
                  <c:v>#N/A</c:v>
                </c:pt>
                <c:pt idx="3731">
                  <c:v>#N/A</c:v>
                </c:pt>
                <c:pt idx="3732">
                  <c:v>#N/A</c:v>
                </c:pt>
                <c:pt idx="3733">
                  <c:v>#N/A</c:v>
                </c:pt>
                <c:pt idx="3734">
                  <c:v>#N/A</c:v>
                </c:pt>
                <c:pt idx="3735">
                  <c:v>#N/A</c:v>
                </c:pt>
                <c:pt idx="3736">
                  <c:v>#N/A</c:v>
                </c:pt>
                <c:pt idx="3737">
                  <c:v>#N/A</c:v>
                </c:pt>
                <c:pt idx="3738">
                  <c:v>#N/A</c:v>
                </c:pt>
                <c:pt idx="3739">
                  <c:v>#N/A</c:v>
                </c:pt>
                <c:pt idx="3740">
                  <c:v>#N/A</c:v>
                </c:pt>
                <c:pt idx="3741">
                  <c:v>#N/A</c:v>
                </c:pt>
                <c:pt idx="3742">
                  <c:v>#N/A</c:v>
                </c:pt>
                <c:pt idx="3743">
                  <c:v>#N/A</c:v>
                </c:pt>
                <c:pt idx="3744">
                  <c:v>#N/A</c:v>
                </c:pt>
                <c:pt idx="3745">
                  <c:v>#N/A</c:v>
                </c:pt>
                <c:pt idx="3746">
                  <c:v>#N/A</c:v>
                </c:pt>
                <c:pt idx="3747">
                  <c:v>#N/A</c:v>
                </c:pt>
                <c:pt idx="3748">
                  <c:v>#N/A</c:v>
                </c:pt>
                <c:pt idx="3749">
                  <c:v>#N/A</c:v>
                </c:pt>
                <c:pt idx="3750">
                  <c:v>#N/A</c:v>
                </c:pt>
                <c:pt idx="3751">
                  <c:v>#N/A</c:v>
                </c:pt>
                <c:pt idx="3752">
                  <c:v>#N/A</c:v>
                </c:pt>
                <c:pt idx="3753">
                  <c:v>#N/A</c:v>
                </c:pt>
                <c:pt idx="3754">
                  <c:v>#N/A</c:v>
                </c:pt>
                <c:pt idx="3755">
                  <c:v>#N/A</c:v>
                </c:pt>
                <c:pt idx="3756">
                  <c:v>#N/A</c:v>
                </c:pt>
                <c:pt idx="3757">
                  <c:v>#N/A</c:v>
                </c:pt>
                <c:pt idx="3758">
                  <c:v>#N/A</c:v>
                </c:pt>
                <c:pt idx="3759">
                  <c:v>#N/A</c:v>
                </c:pt>
                <c:pt idx="3760">
                  <c:v>#N/A</c:v>
                </c:pt>
                <c:pt idx="3761">
                  <c:v>#N/A</c:v>
                </c:pt>
                <c:pt idx="3762">
                  <c:v>#N/A</c:v>
                </c:pt>
                <c:pt idx="3763">
                  <c:v>#N/A</c:v>
                </c:pt>
                <c:pt idx="3764">
                  <c:v>#N/A</c:v>
                </c:pt>
                <c:pt idx="3765">
                  <c:v>#N/A</c:v>
                </c:pt>
                <c:pt idx="3766">
                  <c:v>#N/A</c:v>
                </c:pt>
                <c:pt idx="3767">
                  <c:v>#N/A</c:v>
                </c:pt>
                <c:pt idx="3768">
                  <c:v>#N/A</c:v>
                </c:pt>
                <c:pt idx="3769">
                  <c:v>#N/A</c:v>
                </c:pt>
                <c:pt idx="3770">
                  <c:v>#N/A</c:v>
                </c:pt>
                <c:pt idx="3771">
                  <c:v>#N/A</c:v>
                </c:pt>
                <c:pt idx="3772">
                  <c:v>#N/A</c:v>
                </c:pt>
                <c:pt idx="3773">
                  <c:v>#N/A</c:v>
                </c:pt>
                <c:pt idx="3774">
                  <c:v>#N/A</c:v>
                </c:pt>
                <c:pt idx="3775">
                  <c:v>#N/A</c:v>
                </c:pt>
                <c:pt idx="3776">
                  <c:v>#N/A</c:v>
                </c:pt>
                <c:pt idx="3777">
                  <c:v>#N/A</c:v>
                </c:pt>
                <c:pt idx="3778">
                  <c:v>#N/A</c:v>
                </c:pt>
                <c:pt idx="3779">
                  <c:v>#N/A</c:v>
                </c:pt>
                <c:pt idx="3780">
                  <c:v>#N/A</c:v>
                </c:pt>
                <c:pt idx="3781">
                  <c:v>#N/A</c:v>
                </c:pt>
                <c:pt idx="3782">
                  <c:v>#N/A</c:v>
                </c:pt>
                <c:pt idx="3783">
                  <c:v>#N/A</c:v>
                </c:pt>
                <c:pt idx="3784">
                  <c:v>#N/A</c:v>
                </c:pt>
                <c:pt idx="3785">
                  <c:v>#N/A</c:v>
                </c:pt>
                <c:pt idx="3786">
                  <c:v>#N/A</c:v>
                </c:pt>
                <c:pt idx="3787">
                  <c:v>#N/A</c:v>
                </c:pt>
                <c:pt idx="3788">
                  <c:v>#N/A</c:v>
                </c:pt>
                <c:pt idx="3789">
                  <c:v>#N/A</c:v>
                </c:pt>
                <c:pt idx="3790">
                  <c:v>#N/A</c:v>
                </c:pt>
                <c:pt idx="3791">
                  <c:v>#N/A</c:v>
                </c:pt>
                <c:pt idx="3792">
                  <c:v>#N/A</c:v>
                </c:pt>
                <c:pt idx="3793">
                  <c:v>#N/A</c:v>
                </c:pt>
                <c:pt idx="3794">
                  <c:v>#N/A</c:v>
                </c:pt>
                <c:pt idx="3795">
                  <c:v>#N/A</c:v>
                </c:pt>
                <c:pt idx="3796">
                  <c:v>#N/A</c:v>
                </c:pt>
                <c:pt idx="3797">
                  <c:v>#N/A</c:v>
                </c:pt>
                <c:pt idx="3798">
                  <c:v>#N/A</c:v>
                </c:pt>
                <c:pt idx="3799">
                  <c:v>#N/A</c:v>
                </c:pt>
                <c:pt idx="3800">
                  <c:v>#N/A</c:v>
                </c:pt>
                <c:pt idx="3801">
                  <c:v>#N/A</c:v>
                </c:pt>
                <c:pt idx="3802">
                  <c:v>#N/A</c:v>
                </c:pt>
                <c:pt idx="3803">
                  <c:v>#N/A</c:v>
                </c:pt>
                <c:pt idx="3804">
                  <c:v>#N/A</c:v>
                </c:pt>
                <c:pt idx="3805">
                  <c:v>#N/A</c:v>
                </c:pt>
                <c:pt idx="3806">
                  <c:v>#N/A</c:v>
                </c:pt>
                <c:pt idx="3807">
                  <c:v>#N/A</c:v>
                </c:pt>
                <c:pt idx="3808">
                  <c:v>#N/A</c:v>
                </c:pt>
                <c:pt idx="3809">
                  <c:v>#N/A</c:v>
                </c:pt>
                <c:pt idx="3810">
                  <c:v>#N/A</c:v>
                </c:pt>
                <c:pt idx="3811">
                  <c:v>#N/A</c:v>
                </c:pt>
                <c:pt idx="3812">
                  <c:v>#N/A</c:v>
                </c:pt>
                <c:pt idx="3813">
                  <c:v>#N/A</c:v>
                </c:pt>
                <c:pt idx="3814">
                  <c:v>#N/A</c:v>
                </c:pt>
                <c:pt idx="3815">
                  <c:v>#N/A</c:v>
                </c:pt>
                <c:pt idx="3816">
                  <c:v>#N/A</c:v>
                </c:pt>
                <c:pt idx="3817">
                  <c:v>#N/A</c:v>
                </c:pt>
                <c:pt idx="3818">
                  <c:v>#N/A</c:v>
                </c:pt>
                <c:pt idx="3819">
                  <c:v>#N/A</c:v>
                </c:pt>
                <c:pt idx="3820">
                  <c:v>#N/A</c:v>
                </c:pt>
                <c:pt idx="3821">
                  <c:v>#N/A</c:v>
                </c:pt>
                <c:pt idx="3822">
                  <c:v>#N/A</c:v>
                </c:pt>
                <c:pt idx="3823">
                  <c:v>#N/A</c:v>
                </c:pt>
                <c:pt idx="3824">
                  <c:v>#N/A</c:v>
                </c:pt>
                <c:pt idx="3825">
                  <c:v>#N/A</c:v>
                </c:pt>
                <c:pt idx="3826">
                  <c:v>#N/A</c:v>
                </c:pt>
                <c:pt idx="3827">
                  <c:v>#N/A</c:v>
                </c:pt>
                <c:pt idx="3828">
                  <c:v>#N/A</c:v>
                </c:pt>
                <c:pt idx="3829">
                  <c:v>#N/A</c:v>
                </c:pt>
                <c:pt idx="3830">
                  <c:v>#N/A</c:v>
                </c:pt>
                <c:pt idx="3831">
                  <c:v>#N/A</c:v>
                </c:pt>
                <c:pt idx="3832">
                  <c:v>#N/A</c:v>
                </c:pt>
                <c:pt idx="3833">
                  <c:v>#N/A</c:v>
                </c:pt>
                <c:pt idx="3834">
                  <c:v>#N/A</c:v>
                </c:pt>
                <c:pt idx="3835">
                  <c:v>#N/A</c:v>
                </c:pt>
                <c:pt idx="3836">
                  <c:v>#N/A</c:v>
                </c:pt>
                <c:pt idx="3837">
                  <c:v>#N/A</c:v>
                </c:pt>
                <c:pt idx="3838">
                  <c:v>#N/A</c:v>
                </c:pt>
                <c:pt idx="3839">
                  <c:v>#N/A</c:v>
                </c:pt>
                <c:pt idx="3840">
                  <c:v>#N/A</c:v>
                </c:pt>
                <c:pt idx="3841">
                  <c:v>#N/A</c:v>
                </c:pt>
                <c:pt idx="3842">
                  <c:v>#N/A</c:v>
                </c:pt>
                <c:pt idx="3843">
                  <c:v>#N/A</c:v>
                </c:pt>
                <c:pt idx="3844">
                  <c:v>#N/A</c:v>
                </c:pt>
                <c:pt idx="3845">
                  <c:v>#N/A</c:v>
                </c:pt>
                <c:pt idx="3846">
                  <c:v>#N/A</c:v>
                </c:pt>
                <c:pt idx="3847">
                  <c:v>#N/A</c:v>
                </c:pt>
                <c:pt idx="3848">
                  <c:v>#N/A</c:v>
                </c:pt>
                <c:pt idx="3849">
                  <c:v>#N/A</c:v>
                </c:pt>
                <c:pt idx="3850">
                  <c:v>#N/A</c:v>
                </c:pt>
                <c:pt idx="3851">
                  <c:v>#N/A</c:v>
                </c:pt>
                <c:pt idx="3852">
                  <c:v>#N/A</c:v>
                </c:pt>
                <c:pt idx="3853">
                  <c:v>#N/A</c:v>
                </c:pt>
                <c:pt idx="3854">
                  <c:v>#N/A</c:v>
                </c:pt>
                <c:pt idx="3855">
                  <c:v>#N/A</c:v>
                </c:pt>
                <c:pt idx="3856">
                  <c:v>#N/A</c:v>
                </c:pt>
                <c:pt idx="3857">
                  <c:v>#N/A</c:v>
                </c:pt>
                <c:pt idx="3858">
                  <c:v>#N/A</c:v>
                </c:pt>
                <c:pt idx="3859">
                  <c:v>#N/A</c:v>
                </c:pt>
                <c:pt idx="3860">
                  <c:v>#N/A</c:v>
                </c:pt>
                <c:pt idx="3861">
                  <c:v>#N/A</c:v>
                </c:pt>
                <c:pt idx="3862">
                  <c:v>#N/A</c:v>
                </c:pt>
                <c:pt idx="3863">
                  <c:v>#N/A</c:v>
                </c:pt>
                <c:pt idx="3864">
                  <c:v>#N/A</c:v>
                </c:pt>
                <c:pt idx="3865">
                  <c:v>#N/A</c:v>
                </c:pt>
                <c:pt idx="3866">
                  <c:v>#N/A</c:v>
                </c:pt>
                <c:pt idx="3867">
                  <c:v>#N/A</c:v>
                </c:pt>
                <c:pt idx="3868">
                  <c:v>#N/A</c:v>
                </c:pt>
                <c:pt idx="3869">
                  <c:v>#N/A</c:v>
                </c:pt>
                <c:pt idx="3870">
                  <c:v>#N/A</c:v>
                </c:pt>
                <c:pt idx="3871">
                  <c:v>#N/A</c:v>
                </c:pt>
                <c:pt idx="3872">
                  <c:v>#N/A</c:v>
                </c:pt>
                <c:pt idx="3873">
                  <c:v>#N/A</c:v>
                </c:pt>
                <c:pt idx="3874">
                  <c:v>#N/A</c:v>
                </c:pt>
                <c:pt idx="3875">
                  <c:v>#N/A</c:v>
                </c:pt>
                <c:pt idx="3876">
                  <c:v>#N/A</c:v>
                </c:pt>
                <c:pt idx="3877">
                  <c:v>#N/A</c:v>
                </c:pt>
                <c:pt idx="3878">
                  <c:v>#N/A</c:v>
                </c:pt>
                <c:pt idx="3879">
                  <c:v>#N/A</c:v>
                </c:pt>
                <c:pt idx="3880">
                  <c:v>#N/A</c:v>
                </c:pt>
                <c:pt idx="3881">
                  <c:v>#N/A</c:v>
                </c:pt>
                <c:pt idx="3882">
                  <c:v>#N/A</c:v>
                </c:pt>
                <c:pt idx="3883">
                  <c:v>#N/A</c:v>
                </c:pt>
                <c:pt idx="3884">
                  <c:v>#N/A</c:v>
                </c:pt>
                <c:pt idx="3885">
                  <c:v>#N/A</c:v>
                </c:pt>
                <c:pt idx="3886">
                  <c:v>#N/A</c:v>
                </c:pt>
                <c:pt idx="3887">
                  <c:v>#N/A</c:v>
                </c:pt>
                <c:pt idx="3888">
                  <c:v>#N/A</c:v>
                </c:pt>
                <c:pt idx="3889">
                  <c:v>#N/A</c:v>
                </c:pt>
                <c:pt idx="3890">
                  <c:v>#N/A</c:v>
                </c:pt>
                <c:pt idx="3891">
                  <c:v>#N/A</c:v>
                </c:pt>
                <c:pt idx="3892">
                  <c:v>#N/A</c:v>
                </c:pt>
                <c:pt idx="3893">
                  <c:v>#N/A</c:v>
                </c:pt>
                <c:pt idx="3894">
                  <c:v>#N/A</c:v>
                </c:pt>
                <c:pt idx="3895">
                  <c:v>#N/A</c:v>
                </c:pt>
                <c:pt idx="3896">
                  <c:v>#N/A</c:v>
                </c:pt>
                <c:pt idx="3897">
                  <c:v>#N/A</c:v>
                </c:pt>
                <c:pt idx="3898">
                  <c:v>#N/A</c:v>
                </c:pt>
                <c:pt idx="3899">
                  <c:v>#N/A</c:v>
                </c:pt>
                <c:pt idx="3900">
                  <c:v>#N/A</c:v>
                </c:pt>
                <c:pt idx="3901">
                  <c:v>#N/A</c:v>
                </c:pt>
                <c:pt idx="3902">
                  <c:v>#N/A</c:v>
                </c:pt>
                <c:pt idx="3903">
                  <c:v>#N/A</c:v>
                </c:pt>
                <c:pt idx="3904">
                  <c:v>#N/A</c:v>
                </c:pt>
                <c:pt idx="3905">
                  <c:v>#N/A</c:v>
                </c:pt>
                <c:pt idx="3906">
                  <c:v>#N/A</c:v>
                </c:pt>
                <c:pt idx="3907">
                  <c:v>#N/A</c:v>
                </c:pt>
                <c:pt idx="3908">
                  <c:v>#N/A</c:v>
                </c:pt>
                <c:pt idx="3909">
                  <c:v>#N/A</c:v>
                </c:pt>
                <c:pt idx="3910">
                  <c:v>#N/A</c:v>
                </c:pt>
                <c:pt idx="3911">
                  <c:v>#N/A</c:v>
                </c:pt>
                <c:pt idx="3912">
                  <c:v>#N/A</c:v>
                </c:pt>
                <c:pt idx="3913">
                  <c:v>#N/A</c:v>
                </c:pt>
                <c:pt idx="3914">
                  <c:v>#N/A</c:v>
                </c:pt>
                <c:pt idx="3915">
                  <c:v>#N/A</c:v>
                </c:pt>
                <c:pt idx="3916">
                  <c:v>#N/A</c:v>
                </c:pt>
                <c:pt idx="3917">
                  <c:v>#N/A</c:v>
                </c:pt>
                <c:pt idx="3918">
                  <c:v>#N/A</c:v>
                </c:pt>
                <c:pt idx="3919">
                  <c:v>#N/A</c:v>
                </c:pt>
                <c:pt idx="3920">
                  <c:v>#N/A</c:v>
                </c:pt>
                <c:pt idx="3921">
                  <c:v>#N/A</c:v>
                </c:pt>
                <c:pt idx="3922">
                  <c:v>#N/A</c:v>
                </c:pt>
                <c:pt idx="3923">
                  <c:v>#N/A</c:v>
                </c:pt>
                <c:pt idx="3924">
                  <c:v>#N/A</c:v>
                </c:pt>
                <c:pt idx="3925">
                  <c:v>#N/A</c:v>
                </c:pt>
                <c:pt idx="3926">
                  <c:v>#N/A</c:v>
                </c:pt>
                <c:pt idx="3927">
                  <c:v>#N/A</c:v>
                </c:pt>
                <c:pt idx="3928">
                  <c:v>#N/A</c:v>
                </c:pt>
                <c:pt idx="3929">
                  <c:v>#N/A</c:v>
                </c:pt>
                <c:pt idx="3930">
                  <c:v>#N/A</c:v>
                </c:pt>
                <c:pt idx="3931">
                  <c:v>#N/A</c:v>
                </c:pt>
                <c:pt idx="3932">
                  <c:v>#N/A</c:v>
                </c:pt>
                <c:pt idx="3933">
                  <c:v>#N/A</c:v>
                </c:pt>
                <c:pt idx="3934">
                  <c:v>#N/A</c:v>
                </c:pt>
                <c:pt idx="3935">
                  <c:v>#N/A</c:v>
                </c:pt>
                <c:pt idx="3936">
                  <c:v>#N/A</c:v>
                </c:pt>
                <c:pt idx="3937">
                  <c:v>#N/A</c:v>
                </c:pt>
                <c:pt idx="3938">
                  <c:v>#N/A</c:v>
                </c:pt>
                <c:pt idx="3939">
                  <c:v>#N/A</c:v>
                </c:pt>
                <c:pt idx="3940">
                  <c:v>#N/A</c:v>
                </c:pt>
                <c:pt idx="3941">
                  <c:v>#N/A</c:v>
                </c:pt>
                <c:pt idx="3942">
                  <c:v>#N/A</c:v>
                </c:pt>
                <c:pt idx="3943">
                  <c:v>#N/A</c:v>
                </c:pt>
                <c:pt idx="3944">
                  <c:v>#N/A</c:v>
                </c:pt>
                <c:pt idx="3945">
                  <c:v>#N/A</c:v>
                </c:pt>
                <c:pt idx="3946">
                  <c:v>#N/A</c:v>
                </c:pt>
                <c:pt idx="3947">
                  <c:v>#N/A</c:v>
                </c:pt>
                <c:pt idx="3948">
                  <c:v>#N/A</c:v>
                </c:pt>
                <c:pt idx="3949">
                  <c:v>#N/A</c:v>
                </c:pt>
                <c:pt idx="3950">
                  <c:v>#N/A</c:v>
                </c:pt>
                <c:pt idx="3951">
                  <c:v>#N/A</c:v>
                </c:pt>
                <c:pt idx="3952">
                  <c:v>#N/A</c:v>
                </c:pt>
                <c:pt idx="3953">
                  <c:v>#N/A</c:v>
                </c:pt>
                <c:pt idx="3954">
                  <c:v>#N/A</c:v>
                </c:pt>
                <c:pt idx="3955">
                  <c:v>#N/A</c:v>
                </c:pt>
                <c:pt idx="3956">
                  <c:v>#N/A</c:v>
                </c:pt>
                <c:pt idx="3957">
                  <c:v>#N/A</c:v>
                </c:pt>
                <c:pt idx="3958">
                  <c:v>#N/A</c:v>
                </c:pt>
                <c:pt idx="3959">
                  <c:v>#N/A</c:v>
                </c:pt>
                <c:pt idx="3960">
                  <c:v>#N/A</c:v>
                </c:pt>
                <c:pt idx="3961">
                  <c:v>#N/A</c:v>
                </c:pt>
                <c:pt idx="3962">
                  <c:v>#N/A</c:v>
                </c:pt>
                <c:pt idx="3963">
                  <c:v>#N/A</c:v>
                </c:pt>
                <c:pt idx="3964">
                  <c:v>#N/A</c:v>
                </c:pt>
                <c:pt idx="3965">
                  <c:v>#N/A</c:v>
                </c:pt>
                <c:pt idx="3966">
                  <c:v>#N/A</c:v>
                </c:pt>
                <c:pt idx="3967">
                  <c:v>#N/A</c:v>
                </c:pt>
                <c:pt idx="3968">
                  <c:v>#N/A</c:v>
                </c:pt>
                <c:pt idx="3969">
                  <c:v>#N/A</c:v>
                </c:pt>
                <c:pt idx="3970">
                  <c:v>#N/A</c:v>
                </c:pt>
                <c:pt idx="3971">
                  <c:v>#N/A</c:v>
                </c:pt>
                <c:pt idx="3972">
                  <c:v>#N/A</c:v>
                </c:pt>
                <c:pt idx="3973">
                  <c:v>#N/A</c:v>
                </c:pt>
                <c:pt idx="3974">
                  <c:v>#N/A</c:v>
                </c:pt>
                <c:pt idx="3975">
                  <c:v>#N/A</c:v>
                </c:pt>
                <c:pt idx="3976">
                  <c:v>#N/A</c:v>
                </c:pt>
                <c:pt idx="3977">
                  <c:v>#N/A</c:v>
                </c:pt>
                <c:pt idx="3978">
                  <c:v>#N/A</c:v>
                </c:pt>
                <c:pt idx="3979">
                  <c:v>#N/A</c:v>
                </c:pt>
                <c:pt idx="3980">
                  <c:v>#N/A</c:v>
                </c:pt>
                <c:pt idx="3981">
                  <c:v>#N/A</c:v>
                </c:pt>
                <c:pt idx="3982">
                  <c:v>#N/A</c:v>
                </c:pt>
                <c:pt idx="3983">
                  <c:v>#N/A</c:v>
                </c:pt>
                <c:pt idx="3984">
                  <c:v>#N/A</c:v>
                </c:pt>
                <c:pt idx="3985">
                  <c:v>#N/A</c:v>
                </c:pt>
                <c:pt idx="3986">
                  <c:v>#N/A</c:v>
                </c:pt>
                <c:pt idx="3987">
                  <c:v>#N/A</c:v>
                </c:pt>
                <c:pt idx="3988">
                  <c:v>#N/A</c:v>
                </c:pt>
                <c:pt idx="3989">
                  <c:v>#N/A</c:v>
                </c:pt>
                <c:pt idx="3990">
                  <c:v>#N/A</c:v>
                </c:pt>
                <c:pt idx="3991">
                  <c:v>#N/A</c:v>
                </c:pt>
                <c:pt idx="3992">
                  <c:v>#N/A</c:v>
                </c:pt>
                <c:pt idx="3993">
                  <c:v>#N/A</c:v>
                </c:pt>
                <c:pt idx="3994">
                  <c:v>#N/A</c:v>
                </c:pt>
                <c:pt idx="3995">
                  <c:v>#N/A</c:v>
                </c:pt>
                <c:pt idx="3996">
                  <c:v>#N/A</c:v>
                </c:pt>
                <c:pt idx="3997">
                  <c:v>#N/A</c:v>
                </c:pt>
                <c:pt idx="3998">
                  <c:v>#N/A</c:v>
                </c:pt>
                <c:pt idx="3999">
                  <c:v>#N/A</c:v>
                </c:pt>
                <c:pt idx="4000">
                  <c:v>#N/A</c:v>
                </c:pt>
                <c:pt idx="4001">
                  <c:v>#N/A</c:v>
                </c:pt>
                <c:pt idx="4002">
                  <c:v>#N/A</c:v>
                </c:pt>
                <c:pt idx="4003">
                  <c:v>#N/A</c:v>
                </c:pt>
                <c:pt idx="4004">
                  <c:v>#N/A</c:v>
                </c:pt>
                <c:pt idx="4005">
                  <c:v>#N/A</c:v>
                </c:pt>
                <c:pt idx="4006">
                  <c:v>#N/A</c:v>
                </c:pt>
                <c:pt idx="4007">
                  <c:v>#N/A</c:v>
                </c:pt>
                <c:pt idx="4008">
                  <c:v>#N/A</c:v>
                </c:pt>
                <c:pt idx="4009">
                  <c:v>#N/A</c:v>
                </c:pt>
                <c:pt idx="4010">
                  <c:v>#N/A</c:v>
                </c:pt>
                <c:pt idx="4011">
                  <c:v>#N/A</c:v>
                </c:pt>
                <c:pt idx="4012">
                  <c:v>#N/A</c:v>
                </c:pt>
                <c:pt idx="4013">
                  <c:v>#N/A</c:v>
                </c:pt>
                <c:pt idx="4014">
                  <c:v>#N/A</c:v>
                </c:pt>
                <c:pt idx="4015">
                  <c:v>#N/A</c:v>
                </c:pt>
                <c:pt idx="4016">
                  <c:v>#N/A</c:v>
                </c:pt>
                <c:pt idx="4017">
                  <c:v>#N/A</c:v>
                </c:pt>
                <c:pt idx="4018">
                  <c:v>#N/A</c:v>
                </c:pt>
                <c:pt idx="4019">
                  <c:v>#N/A</c:v>
                </c:pt>
                <c:pt idx="4020">
                  <c:v>#N/A</c:v>
                </c:pt>
                <c:pt idx="4021">
                  <c:v>#N/A</c:v>
                </c:pt>
                <c:pt idx="4022">
                  <c:v>#N/A</c:v>
                </c:pt>
                <c:pt idx="4023">
                  <c:v>#N/A</c:v>
                </c:pt>
                <c:pt idx="4024">
                  <c:v>#N/A</c:v>
                </c:pt>
                <c:pt idx="4025">
                  <c:v>#N/A</c:v>
                </c:pt>
                <c:pt idx="4026">
                  <c:v>#N/A</c:v>
                </c:pt>
                <c:pt idx="4027">
                  <c:v>#N/A</c:v>
                </c:pt>
                <c:pt idx="4028">
                  <c:v>#N/A</c:v>
                </c:pt>
                <c:pt idx="4029">
                  <c:v>#N/A</c:v>
                </c:pt>
                <c:pt idx="4030">
                  <c:v>#N/A</c:v>
                </c:pt>
                <c:pt idx="4031">
                  <c:v>#N/A</c:v>
                </c:pt>
                <c:pt idx="4032">
                  <c:v>#N/A</c:v>
                </c:pt>
                <c:pt idx="4033">
                  <c:v>#N/A</c:v>
                </c:pt>
                <c:pt idx="4034">
                  <c:v>#N/A</c:v>
                </c:pt>
                <c:pt idx="4035">
                  <c:v>#N/A</c:v>
                </c:pt>
                <c:pt idx="4036">
                  <c:v>#N/A</c:v>
                </c:pt>
                <c:pt idx="4037">
                  <c:v>#N/A</c:v>
                </c:pt>
                <c:pt idx="4038">
                  <c:v>#N/A</c:v>
                </c:pt>
                <c:pt idx="4039">
                  <c:v>#N/A</c:v>
                </c:pt>
                <c:pt idx="4040">
                  <c:v>#N/A</c:v>
                </c:pt>
                <c:pt idx="4041">
                  <c:v>#N/A</c:v>
                </c:pt>
                <c:pt idx="4042">
                  <c:v>#N/A</c:v>
                </c:pt>
                <c:pt idx="4043">
                  <c:v>#N/A</c:v>
                </c:pt>
                <c:pt idx="4044">
                  <c:v>#N/A</c:v>
                </c:pt>
                <c:pt idx="4045">
                  <c:v>#N/A</c:v>
                </c:pt>
                <c:pt idx="4046">
                  <c:v>#N/A</c:v>
                </c:pt>
                <c:pt idx="4047">
                  <c:v>#N/A</c:v>
                </c:pt>
                <c:pt idx="4048">
                  <c:v>#N/A</c:v>
                </c:pt>
                <c:pt idx="4049">
                  <c:v>#N/A</c:v>
                </c:pt>
                <c:pt idx="4050">
                  <c:v>#N/A</c:v>
                </c:pt>
                <c:pt idx="4051">
                  <c:v>#N/A</c:v>
                </c:pt>
                <c:pt idx="4052">
                  <c:v>#N/A</c:v>
                </c:pt>
                <c:pt idx="4053">
                  <c:v>#N/A</c:v>
                </c:pt>
                <c:pt idx="4054">
                  <c:v>#N/A</c:v>
                </c:pt>
                <c:pt idx="4055">
                  <c:v>#N/A</c:v>
                </c:pt>
                <c:pt idx="4056">
                  <c:v>#N/A</c:v>
                </c:pt>
                <c:pt idx="4057">
                  <c:v>#N/A</c:v>
                </c:pt>
                <c:pt idx="4058">
                  <c:v>#N/A</c:v>
                </c:pt>
                <c:pt idx="4059">
                  <c:v>#N/A</c:v>
                </c:pt>
                <c:pt idx="4060">
                  <c:v>#N/A</c:v>
                </c:pt>
                <c:pt idx="4061">
                  <c:v>#N/A</c:v>
                </c:pt>
                <c:pt idx="4062">
                  <c:v>#N/A</c:v>
                </c:pt>
                <c:pt idx="4063">
                  <c:v>#N/A</c:v>
                </c:pt>
                <c:pt idx="4064">
                  <c:v>#N/A</c:v>
                </c:pt>
                <c:pt idx="4065">
                  <c:v>#N/A</c:v>
                </c:pt>
                <c:pt idx="4066">
                  <c:v>#N/A</c:v>
                </c:pt>
                <c:pt idx="4067">
                  <c:v>#N/A</c:v>
                </c:pt>
                <c:pt idx="4068">
                  <c:v>#N/A</c:v>
                </c:pt>
                <c:pt idx="4069">
                  <c:v>#N/A</c:v>
                </c:pt>
                <c:pt idx="4070">
                  <c:v>#N/A</c:v>
                </c:pt>
                <c:pt idx="4071">
                  <c:v>#N/A</c:v>
                </c:pt>
                <c:pt idx="4072">
                  <c:v>#N/A</c:v>
                </c:pt>
                <c:pt idx="4073">
                  <c:v>#N/A</c:v>
                </c:pt>
                <c:pt idx="4074">
                  <c:v>#N/A</c:v>
                </c:pt>
                <c:pt idx="4075">
                  <c:v>#N/A</c:v>
                </c:pt>
                <c:pt idx="4076">
                  <c:v>#N/A</c:v>
                </c:pt>
                <c:pt idx="4077">
                  <c:v>#N/A</c:v>
                </c:pt>
                <c:pt idx="4078">
                  <c:v>#N/A</c:v>
                </c:pt>
                <c:pt idx="4079">
                  <c:v>#N/A</c:v>
                </c:pt>
                <c:pt idx="4080">
                  <c:v>#N/A</c:v>
                </c:pt>
                <c:pt idx="4081">
                  <c:v>#N/A</c:v>
                </c:pt>
                <c:pt idx="4082">
                  <c:v>#N/A</c:v>
                </c:pt>
                <c:pt idx="4083">
                  <c:v>#N/A</c:v>
                </c:pt>
                <c:pt idx="4084">
                  <c:v>#N/A</c:v>
                </c:pt>
                <c:pt idx="4085">
                  <c:v>#N/A</c:v>
                </c:pt>
                <c:pt idx="4086">
                  <c:v>#N/A</c:v>
                </c:pt>
                <c:pt idx="4087">
                  <c:v>#N/A</c:v>
                </c:pt>
                <c:pt idx="4088">
                  <c:v>#N/A</c:v>
                </c:pt>
                <c:pt idx="4089">
                  <c:v>#N/A</c:v>
                </c:pt>
                <c:pt idx="4090">
                  <c:v>#N/A</c:v>
                </c:pt>
                <c:pt idx="4091">
                  <c:v>#N/A</c:v>
                </c:pt>
                <c:pt idx="4092">
                  <c:v>#N/A</c:v>
                </c:pt>
                <c:pt idx="4093">
                  <c:v>#N/A</c:v>
                </c:pt>
                <c:pt idx="4094">
                  <c:v>#N/A</c:v>
                </c:pt>
                <c:pt idx="4095">
                  <c:v>#N/A</c:v>
                </c:pt>
                <c:pt idx="4096">
                  <c:v>#N/A</c:v>
                </c:pt>
                <c:pt idx="4097">
                  <c:v>#N/A</c:v>
                </c:pt>
                <c:pt idx="4098">
                  <c:v>#N/A</c:v>
                </c:pt>
                <c:pt idx="4099">
                  <c:v>#N/A</c:v>
                </c:pt>
                <c:pt idx="4100">
                  <c:v>#N/A</c:v>
                </c:pt>
                <c:pt idx="4101">
                  <c:v>#N/A</c:v>
                </c:pt>
                <c:pt idx="4102">
                  <c:v>#N/A</c:v>
                </c:pt>
                <c:pt idx="4103">
                  <c:v>#N/A</c:v>
                </c:pt>
                <c:pt idx="4104">
                  <c:v>#N/A</c:v>
                </c:pt>
                <c:pt idx="4105">
                  <c:v>#N/A</c:v>
                </c:pt>
                <c:pt idx="4106">
                  <c:v>#N/A</c:v>
                </c:pt>
                <c:pt idx="4107">
                  <c:v>#N/A</c:v>
                </c:pt>
                <c:pt idx="4108">
                  <c:v>#N/A</c:v>
                </c:pt>
                <c:pt idx="4109">
                  <c:v>#N/A</c:v>
                </c:pt>
                <c:pt idx="4110">
                  <c:v>#N/A</c:v>
                </c:pt>
                <c:pt idx="4111">
                  <c:v>#N/A</c:v>
                </c:pt>
                <c:pt idx="4112">
                  <c:v>#N/A</c:v>
                </c:pt>
                <c:pt idx="4113">
                  <c:v>#N/A</c:v>
                </c:pt>
                <c:pt idx="4114">
                  <c:v>#N/A</c:v>
                </c:pt>
                <c:pt idx="4115">
                  <c:v>#N/A</c:v>
                </c:pt>
                <c:pt idx="4116">
                  <c:v>#N/A</c:v>
                </c:pt>
                <c:pt idx="4117">
                  <c:v>#N/A</c:v>
                </c:pt>
                <c:pt idx="4118">
                  <c:v>#N/A</c:v>
                </c:pt>
                <c:pt idx="4119">
                  <c:v>#N/A</c:v>
                </c:pt>
                <c:pt idx="4120">
                  <c:v>#N/A</c:v>
                </c:pt>
                <c:pt idx="4121">
                  <c:v>#N/A</c:v>
                </c:pt>
                <c:pt idx="4122">
                  <c:v>#N/A</c:v>
                </c:pt>
                <c:pt idx="4123">
                  <c:v>#N/A</c:v>
                </c:pt>
                <c:pt idx="4124">
                  <c:v>#N/A</c:v>
                </c:pt>
                <c:pt idx="4125">
                  <c:v>#N/A</c:v>
                </c:pt>
                <c:pt idx="4126">
                  <c:v>#N/A</c:v>
                </c:pt>
                <c:pt idx="4127">
                  <c:v>#N/A</c:v>
                </c:pt>
                <c:pt idx="4128">
                  <c:v>#N/A</c:v>
                </c:pt>
                <c:pt idx="4129">
                  <c:v>#N/A</c:v>
                </c:pt>
                <c:pt idx="4130">
                  <c:v>#N/A</c:v>
                </c:pt>
                <c:pt idx="4131">
                  <c:v>#N/A</c:v>
                </c:pt>
                <c:pt idx="4132">
                  <c:v>#N/A</c:v>
                </c:pt>
                <c:pt idx="4133">
                  <c:v>#N/A</c:v>
                </c:pt>
                <c:pt idx="4134">
                  <c:v>#N/A</c:v>
                </c:pt>
                <c:pt idx="4135">
                  <c:v>#N/A</c:v>
                </c:pt>
                <c:pt idx="4136">
                  <c:v>#N/A</c:v>
                </c:pt>
                <c:pt idx="4137">
                  <c:v>#N/A</c:v>
                </c:pt>
                <c:pt idx="4138">
                  <c:v>#N/A</c:v>
                </c:pt>
                <c:pt idx="4139">
                  <c:v>#N/A</c:v>
                </c:pt>
                <c:pt idx="4140">
                  <c:v>#N/A</c:v>
                </c:pt>
                <c:pt idx="4141">
                  <c:v>#N/A</c:v>
                </c:pt>
                <c:pt idx="4142">
                  <c:v>#N/A</c:v>
                </c:pt>
                <c:pt idx="4143">
                  <c:v>#N/A</c:v>
                </c:pt>
                <c:pt idx="4144">
                  <c:v>#N/A</c:v>
                </c:pt>
                <c:pt idx="4145">
                  <c:v>#N/A</c:v>
                </c:pt>
                <c:pt idx="4146">
                  <c:v>#N/A</c:v>
                </c:pt>
                <c:pt idx="4147">
                  <c:v>#N/A</c:v>
                </c:pt>
                <c:pt idx="4148">
                  <c:v>#N/A</c:v>
                </c:pt>
                <c:pt idx="4149">
                  <c:v>#N/A</c:v>
                </c:pt>
                <c:pt idx="4150">
                  <c:v>#N/A</c:v>
                </c:pt>
                <c:pt idx="4151">
                  <c:v>#N/A</c:v>
                </c:pt>
                <c:pt idx="4152">
                  <c:v>#N/A</c:v>
                </c:pt>
                <c:pt idx="4153">
                  <c:v>#N/A</c:v>
                </c:pt>
                <c:pt idx="4154">
                  <c:v>#N/A</c:v>
                </c:pt>
                <c:pt idx="4155">
                  <c:v>#N/A</c:v>
                </c:pt>
                <c:pt idx="4156">
                  <c:v>#N/A</c:v>
                </c:pt>
                <c:pt idx="4157">
                  <c:v>#N/A</c:v>
                </c:pt>
                <c:pt idx="4158">
                  <c:v>#N/A</c:v>
                </c:pt>
                <c:pt idx="4159">
                  <c:v>#N/A</c:v>
                </c:pt>
                <c:pt idx="4160">
                  <c:v>#N/A</c:v>
                </c:pt>
                <c:pt idx="4161">
                  <c:v>#N/A</c:v>
                </c:pt>
                <c:pt idx="4162">
                  <c:v>#N/A</c:v>
                </c:pt>
                <c:pt idx="4163">
                  <c:v>#N/A</c:v>
                </c:pt>
                <c:pt idx="4164">
                  <c:v>#N/A</c:v>
                </c:pt>
                <c:pt idx="4165">
                  <c:v>#N/A</c:v>
                </c:pt>
                <c:pt idx="4166">
                  <c:v>#N/A</c:v>
                </c:pt>
                <c:pt idx="4167">
                  <c:v>#N/A</c:v>
                </c:pt>
                <c:pt idx="4168">
                  <c:v>#N/A</c:v>
                </c:pt>
                <c:pt idx="4169">
                  <c:v>#N/A</c:v>
                </c:pt>
                <c:pt idx="4170">
                  <c:v>#N/A</c:v>
                </c:pt>
                <c:pt idx="4171">
                  <c:v>#N/A</c:v>
                </c:pt>
                <c:pt idx="4172">
                  <c:v>#N/A</c:v>
                </c:pt>
                <c:pt idx="4173">
                  <c:v>#N/A</c:v>
                </c:pt>
                <c:pt idx="4174">
                  <c:v>#N/A</c:v>
                </c:pt>
                <c:pt idx="4175">
                  <c:v>#N/A</c:v>
                </c:pt>
                <c:pt idx="4176">
                  <c:v>#N/A</c:v>
                </c:pt>
                <c:pt idx="4177">
                  <c:v>#N/A</c:v>
                </c:pt>
                <c:pt idx="4178">
                  <c:v>#N/A</c:v>
                </c:pt>
                <c:pt idx="4179">
                  <c:v>#N/A</c:v>
                </c:pt>
                <c:pt idx="4180">
                  <c:v>#N/A</c:v>
                </c:pt>
                <c:pt idx="4181">
                  <c:v>#N/A</c:v>
                </c:pt>
                <c:pt idx="4182">
                  <c:v>#N/A</c:v>
                </c:pt>
                <c:pt idx="4183">
                  <c:v>#N/A</c:v>
                </c:pt>
                <c:pt idx="4184">
                  <c:v>#N/A</c:v>
                </c:pt>
                <c:pt idx="4185">
                  <c:v>#N/A</c:v>
                </c:pt>
                <c:pt idx="4186">
                  <c:v>#N/A</c:v>
                </c:pt>
                <c:pt idx="4187">
                  <c:v>#N/A</c:v>
                </c:pt>
                <c:pt idx="4188">
                  <c:v>#N/A</c:v>
                </c:pt>
                <c:pt idx="4189">
                  <c:v>#N/A</c:v>
                </c:pt>
                <c:pt idx="4190">
                  <c:v>#N/A</c:v>
                </c:pt>
                <c:pt idx="4191">
                  <c:v>#N/A</c:v>
                </c:pt>
                <c:pt idx="4192">
                  <c:v>#N/A</c:v>
                </c:pt>
                <c:pt idx="4193">
                  <c:v>#N/A</c:v>
                </c:pt>
                <c:pt idx="4194">
                  <c:v>#N/A</c:v>
                </c:pt>
                <c:pt idx="4195">
                  <c:v>#N/A</c:v>
                </c:pt>
                <c:pt idx="4196">
                  <c:v>#N/A</c:v>
                </c:pt>
                <c:pt idx="4197">
                  <c:v>#N/A</c:v>
                </c:pt>
                <c:pt idx="4198">
                  <c:v>#N/A</c:v>
                </c:pt>
                <c:pt idx="4199">
                  <c:v>#N/A</c:v>
                </c:pt>
                <c:pt idx="4200">
                  <c:v>#N/A</c:v>
                </c:pt>
                <c:pt idx="4201">
                  <c:v>#N/A</c:v>
                </c:pt>
                <c:pt idx="4202">
                  <c:v>#N/A</c:v>
                </c:pt>
                <c:pt idx="4203">
                  <c:v>#N/A</c:v>
                </c:pt>
                <c:pt idx="4204">
                  <c:v>#N/A</c:v>
                </c:pt>
                <c:pt idx="4205">
                  <c:v>#N/A</c:v>
                </c:pt>
                <c:pt idx="4206">
                  <c:v>#N/A</c:v>
                </c:pt>
                <c:pt idx="4207">
                  <c:v>#N/A</c:v>
                </c:pt>
                <c:pt idx="4208">
                  <c:v>#N/A</c:v>
                </c:pt>
                <c:pt idx="4209">
                  <c:v>#N/A</c:v>
                </c:pt>
                <c:pt idx="4210">
                  <c:v>#N/A</c:v>
                </c:pt>
                <c:pt idx="4211">
                  <c:v>#N/A</c:v>
                </c:pt>
                <c:pt idx="4212">
                  <c:v>#N/A</c:v>
                </c:pt>
                <c:pt idx="4213">
                  <c:v>#N/A</c:v>
                </c:pt>
                <c:pt idx="4214">
                  <c:v>#N/A</c:v>
                </c:pt>
                <c:pt idx="4215">
                  <c:v>#N/A</c:v>
                </c:pt>
                <c:pt idx="4216">
                  <c:v>#N/A</c:v>
                </c:pt>
                <c:pt idx="4217">
                  <c:v>#N/A</c:v>
                </c:pt>
                <c:pt idx="4218">
                  <c:v>#N/A</c:v>
                </c:pt>
                <c:pt idx="4219">
                  <c:v>#N/A</c:v>
                </c:pt>
                <c:pt idx="4220">
                  <c:v>#N/A</c:v>
                </c:pt>
                <c:pt idx="4221">
                  <c:v>#N/A</c:v>
                </c:pt>
                <c:pt idx="4222">
                  <c:v>#N/A</c:v>
                </c:pt>
                <c:pt idx="4223">
                  <c:v>#N/A</c:v>
                </c:pt>
                <c:pt idx="4224">
                  <c:v>#N/A</c:v>
                </c:pt>
                <c:pt idx="4225">
                  <c:v>#N/A</c:v>
                </c:pt>
                <c:pt idx="4226">
                  <c:v>#N/A</c:v>
                </c:pt>
                <c:pt idx="4227">
                  <c:v>#N/A</c:v>
                </c:pt>
                <c:pt idx="4228">
                  <c:v>#N/A</c:v>
                </c:pt>
                <c:pt idx="4229">
                  <c:v>#N/A</c:v>
                </c:pt>
                <c:pt idx="4230">
                  <c:v>#N/A</c:v>
                </c:pt>
                <c:pt idx="4231">
                  <c:v>#N/A</c:v>
                </c:pt>
                <c:pt idx="4232">
                  <c:v>#N/A</c:v>
                </c:pt>
                <c:pt idx="4233">
                  <c:v>#N/A</c:v>
                </c:pt>
                <c:pt idx="4234">
                  <c:v>#N/A</c:v>
                </c:pt>
                <c:pt idx="4235">
                  <c:v>#N/A</c:v>
                </c:pt>
                <c:pt idx="4236">
                  <c:v>#N/A</c:v>
                </c:pt>
                <c:pt idx="4237">
                  <c:v>#N/A</c:v>
                </c:pt>
                <c:pt idx="4238">
                  <c:v>#N/A</c:v>
                </c:pt>
                <c:pt idx="4239">
                  <c:v>#N/A</c:v>
                </c:pt>
                <c:pt idx="4240">
                  <c:v>#N/A</c:v>
                </c:pt>
                <c:pt idx="4241">
                  <c:v>#N/A</c:v>
                </c:pt>
                <c:pt idx="4242">
                  <c:v>#N/A</c:v>
                </c:pt>
                <c:pt idx="4243">
                  <c:v>#N/A</c:v>
                </c:pt>
                <c:pt idx="4244">
                  <c:v>#N/A</c:v>
                </c:pt>
                <c:pt idx="4245">
                  <c:v>#N/A</c:v>
                </c:pt>
                <c:pt idx="4246">
                  <c:v>#N/A</c:v>
                </c:pt>
                <c:pt idx="4247">
                  <c:v>#N/A</c:v>
                </c:pt>
                <c:pt idx="4248">
                  <c:v>#N/A</c:v>
                </c:pt>
                <c:pt idx="4249">
                  <c:v>#N/A</c:v>
                </c:pt>
                <c:pt idx="4250">
                  <c:v>#N/A</c:v>
                </c:pt>
                <c:pt idx="4251">
                  <c:v>#N/A</c:v>
                </c:pt>
                <c:pt idx="4252">
                  <c:v>#N/A</c:v>
                </c:pt>
                <c:pt idx="4253">
                  <c:v>#N/A</c:v>
                </c:pt>
                <c:pt idx="4254">
                  <c:v>#N/A</c:v>
                </c:pt>
                <c:pt idx="4255">
                  <c:v>#N/A</c:v>
                </c:pt>
                <c:pt idx="4256">
                  <c:v>#N/A</c:v>
                </c:pt>
                <c:pt idx="4257">
                  <c:v>#N/A</c:v>
                </c:pt>
                <c:pt idx="4258">
                  <c:v>#N/A</c:v>
                </c:pt>
                <c:pt idx="4259">
                  <c:v>#N/A</c:v>
                </c:pt>
                <c:pt idx="4260">
                  <c:v>#N/A</c:v>
                </c:pt>
                <c:pt idx="4261">
                  <c:v>#N/A</c:v>
                </c:pt>
                <c:pt idx="4262">
                  <c:v>#N/A</c:v>
                </c:pt>
                <c:pt idx="4263">
                  <c:v>#N/A</c:v>
                </c:pt>
                <c:pt idx="4264">
                  <c:v>#N/A</c:v>
                </c:pt>
                <c:pt idx="4265">
                  <c:v>#N/A</c:v>
                </c:pt>
                <c:pt idx="4266">
                  <c:v>#N/A</c:v>
                </c:pt>
                <c:pt idx="4267">
                  <c:v>#N/A</c:v>
                </c:pt>
                <c:pt idx="4268">
                  <c:v>#N/A</c:v>
                </c:pt>
                <c:pt idx="4269">
                  <c:v>#N/A</c:v>
                </c:pt>
                <c:pt idx="4270">
                  <c:v>#N/A</c:v>
                </c:pt>
                <c:pt idx="4271">
                  <c:v>#N/A</c:v>
                </c:pt>
                <c:pt idx="4272">
                  <c:v>#N/A</c:v>
                </c:pt>
                <c:pt idx="4273">
                  <c:v>#N/A</c:v>
                </c:pt>
                <c:pt idx="4274">
                  <c:v>#N/A</c:v>
                </c:pt>
                <c:pt idx="4275">
                  <c:v>#N/A</c:v>
                </c:pt>
                <c:pt idx="4276">
                  <c:v>#N/A</c:v>
                </c:pt>
                <c:pt idx="4277">
                  <c:v>#N/A</c:v>
                </c:pt>
                <c:pt idx="4278">
                  <c:v>#N/A</c:v>
                </c:pt>
                <c:pt idx="4279">
                  <c:v>#N/A</c:v>
                </c:pt>
                <c:pt idx="4280">
                  <c:v>#N/A</c:v>
                </c:pt>
                <c:pt idx="4281">
                  <c:v>#N/A</c:v>
                </c:pt>
                <c:pt idx="4282">
                  <c:v>#N/A</c:v>
                </c:pt>
                <c:pt idx="4283">
                  <c:v>#N/A</c:v>
                </c:pt>
                <c:pt idx="4284">
                  <c:v>#N/A</c:v>
                </c:pt>
                <c:pt idx="4285">
                  <c:v>#N/A</c:v>
                </c:pt>
                <c:pt idx="4286">
                  <c:v>#N/A</c:v>
                </c:pt>
                <c:pt idx="4287">
                  <c:v>#N/A</c:v>
                </c:pt>
                <c:pt idx="4288">
                  <c:v>#N/A</c:v>
                </c:pt>
                <c:pt idx="4289">
                  <c:v>#N/A</c:v>
                </c:pt>
                <c:pt idx="4290">
                  <c:v>#N/A</c:v>
                </c:pt>
                <c:pt idx="4291">
                  <c:v>#N/A</c:v>
                </c:pt>
                <c:pt idx="4292">
                  <c:v>#N/A</c:v>
                </c:pt>
                <c:pt idx="4293">
                  <c:v>#N/A</c:v>
                </c:pt>
                <c:pt idx="4294">
                  <c:v>#N/A</c:v>
                </c:pt>
                <c:pt idx="4295">
                  <c:v>#N/A</c:v>
                </c:pt>
                <c:pt idx="4296">
                  <c:v>#N/A</c:v>
                </c:pt>
                <c:pt idx="4297">
                  <c:v>#N/A</c:v>
                </c:pt>
                <c:pt idx="4298">
                  <c:v>#N/A</c:v>
                </c:pt>
                <c:pt idx="4299">
                  <c:v>#N/A</c:v>
                </c:pt>
                <c:pt idx="4300">
                  <c:v>#N/A</c:v>
                </c:pt>
                <c:pt idx="4301">
                  <c:v>#N/A</c:v>
                </c:pt>
                <c:pt idx="4302">
                  <c:v>#N/A</c:v>
                </c:pt>
                <c:pt idx="4303">
                  <c:v>#N/A</c:v>
                </c:pt>
                <c:pt idx="4304">
                  <c:v>#N/A</c:v>
                </c:pt>
                <c:pt idx="4305">
                  <c:v>#N/A</c:v>
                </c:pt>
                <c:pt idx="4306">
                  <c:v>#N/A</c:v>
                </c:pt>
                <c:pt idx="4307">
                  <c:v>#N/A</c:v>
                </c:pt>
                <c:pt idx="4308">
                  <c:v>#N/A</c:v>
                </c:pt>
                <c:pt idx="4309">
                  <c:v>#N/A</c:v>
                </c:pt>
                <c:pt idx="4310">
                  <c:v>#N/A</c:v>
                </c:pt>
                <c:pt idx="4311">
                  <c:v>#N/A</c:v>
                </c:pt>
                <c:pt idx="4312">
                  <c:v>#N/A</c:v>
                </c:pt>
                <c:pt idx="4313">
                  <c:v>#N/A</c:v>
                </c:pt>
                <c:pt idx="4314">
                  <c:v>#N/A</c:v>
                </c:pt>
                <c:pt idx="4315">
                  <c:v>#N/A</c:v>
                </c:pt>
                <c:pt idx="4316">
                  <c:v>#N/A</c:v>
                </c:pt>
                <c:pt idx="4317">
                  <c:v>#N/A</c:v>
                </c:pt>
                <c:pt idx="4318">
                  <c:v>#N/A</c:v>
                </c:pt>
                <c:pt idx="4319">
                  <c:v>#N/A</c:v>
                </c:pt>
                <c:pt idx="4320">
                  <c:v>#N/A</c:v>
                </c:pt>
                <c:pt idx="4321">
                  <c:v>#N/A</c:v>
                </c:pt>
                <c:pt idx="4322">
                  <c:v>#N/A</c:v>
                </c:pt>
                <c:pt idx="4323">
                  <c:v>#N/A</c:v>
                </c:pt>
                <c:pt idx="4324">
                  <c:v>#N/A</c:v>
                </c:pt>
                <c:pt idx="4325">
                  <c:v>#N/A</c:v>
                </c:pt>
                <c:pt idx="4326">
                  <c:v>#N/A</c:v>
                </c:pt>
                <c:pt idx="4327">
                  <c:v>#N/A</c:v>
                </c:pt>
                <c:pt idx="4328">
                  <c:v>#N/A</c:v>
                </c:pt>
                <c:pt idx="4329">
                  <c:v>#N/A</c:v>
                </c:pt>
                <c:pt idx="4330">
                  <c:v>#N/A</c:v>
                </c:pt>
                <c:pt idx="4331">
                  <c:v>#N/A</c:v>
                </c:pt>
                <c:pt idx="4332">
                  <c:v>#N/A</c:v>
                </c:pt>
                <c:pt idx="4333">
                  <c:v>#N/A</c:v>
                </c:pt>
                <c:pt idx="4334">
                  <c:v>#N/A</c:v>
                </c:pt>
                <c:pt idx="4335">
                  <c:v>#N/A</c:v>
                </c:pt>
                <c:pt idx="4336">
                  <c:v>#N/A</c:v>
                </c:pt>
                <c:pt idx="4337">
                  <c:v>#N/A</c:v>
                </c:pt>
                <c:pt idx="4338">
                  <c:v>#N/A</c:v>
                </c:pt>
                <c:pt idx="4339">
                  <c:v>#N/A</c:v>
                </c:pt>
                <c:pt idx="4340">
                  <c:v>#N/A</c:v>
                </c:pt>
                <c:pt idx="4341">
                  <c:v>#N/A</c:v>
                </c:pt>
                <c:pt idx="4342">
                  <c:v>#N/A</c:v>
                </c:pt>
                <c:pt idx="4343">
                  <c:v>#N/A</c:v>
                </c:pt>
                <c:pt idx="4344">
                  <c:v>#N/A</c:v>
                </c:pt>
                <c:pt idx="4345">
                  <c:v>#N/A</c:v>
                </c:pt>
                <c:pt idx="4346">
                  <c:v>#N/A</c:v>
                </c:pt>
                <c:pt idx="4347">
                  <c:v>#N/A</c:v>
                </c:pt>
                <c:pt idx="4348">
                  <c:v>#N/A</c:v>
                </c:pt>
                <c:pt idx="4349">
                  <c:v>#N/A</c:v>
                </c:pt>
                <c:pt idx="4350">
                  <c:v>#N/A</c:v>
                </c:pt>
                <c:pt idx="4351">
                  <c:v>#N/A</c:v>
                </c:pt>
                <c:pt idx="4352">
                  <c:v>#N/A</c:v>
                </c:pt>
                <c:pt idx="4353">
                  <c:v>#N/A</c:v>
                </c:pt>
                <c:pt idx="4354">
                  <c:v>#N/A</c:v>
                </c:pt>
                <c:pt idx="4355">
                  <c:v>#N/A</c:v>
                </c:pt>
                <c:pt idx="4356">
                  <c:v>#N/A</c:v>
                </c:pt>
                <c:pt idx="4357">
                  <c:v>#N/A</c:v>
                </c:pt>
                <c:pt idx="4358">
                  <c:v>#N/A</c:v>
                </c:pt>
                <c:pt idx="4359">
                  <c:v>#N/A</c:v>
                </c:pt>
                <c:pt idx="4360">
                  <c:v>#N/A</c:v>
                </c:pt>
                <c:pt idx="4361">
                  <c:v>#N/A</c:v>
                </c:pt>
                <c:pt idx="4362">
                  <c:v>#N/A</c:v>
                </c:pt>
                <c:pt idx="4363">
                  <c:v>#N/A</c:v>
                </c:pt>
                <c:pt idx="4364">
                  <c:v>#N/A</c:v>
                </c:pt>
                <c:pt idx="4365">
                  <c:v>#N/A</c:v>
                </c:pt>
                <c:pt idx="4366">
                  <c:v>#N/A</c:v>
                </c:pt>
                <c:pt idx="4367">
                  <c:v>#N/A</c:v>
                </c:pt>
                <c:pt idx="4368">
                  <c:v>#N/A</c:v>
                </c:pt>
                <c:pt idx="4369">
                  <c:v>#N/A</c:v>
                </c:pt>
                <c:pt idx="4370">
                  <c:v>#N/A</c:v>
                </c:pt>
                <c:pt idx="4371">
                  <c:v>#N/A</c:v>
                </c:pt>
                <c:pt idx="4372">
                  <c:v>#N/A</c:v>
                </c:pt>
                <c:pt idx="4373">
                  <c:v>#N/A</c:v>
                </c:pt>
                <c:pt idx="4374">
                  <c:v>#N/A</c:v>
                </c:pt>
                <c:pt idx="4375">
                  <c:v>#N/A</c:v>
                </c:pt>
                <c:pt idx="4376">
                  <c:v>#N/A</c:v>
                </c:pt>
                <c:pt idx="4377">
                  <c:v>#N/A</c:v>
                </c:pt>
                <c:pt idx="4378">
                  <c:v>#N/A</c:v>
                </c:pt>
                <c:pt idx="4379">
                  <c:v>#N/A</c:v>
                </c:pt>
                <c:pt idx="4380">
                  <c:v>#N/A</c:v>
                </c:pt>
                <c:pt idx="4381">
                  <c:v>#N/A</c:v>
                </c:pt>
                <c:pt idx="4382">
                  <c:v>#N/A</c:v>
                </c:pt>
                <c:pt idx="4383">
                  <c:v>#N/A</c:v>
                </c:pt>
                <c:pt idx="4384">
                  <c:v>#N/A</c:v>
                </c:pt>
                <c:pt idx="4385">
                  <c:v>#N/A</c:v>
                </c:pt>
                <c:pt idx="4386">
                  <c:v>#N/A</c:v>
                </c:pt>
                <c:pt idx="4387">
                  <c:v>#N/A</c:v>
                </c:pt>
                <c:pt idx="4388">
                  <c:v>#N/A</c:v>
                </c:pt>
                <c:pt idx="4389">
                  <c:v>#N/A</c:v>
                </c:pt>
                <c:pt idx="4390">
                  <c:v>#N/A</c:v>
                </c:pt>
                <c:pt idx="4391">
                  <c:v>#N/A</c:v>
                </c:pt>
                <c:pt idx="4392">
                  <c:v>#N/A</c:v>
                </c:pt>
                <c:pt idx="4393">
                  <c:v>#N/A</c:v>
                </c:pt>
                <c:pt idx="4394">
                  <c:v>#N/A</c:v>
                </c:pt>
                <c:pt idx="4395">
                  <c:v>#N/A</c:v>
                </c:pt>
                <c:pt idx="4396">
                  <c:v>#N/A</c:v>
                </c:pt>
                <c:pt idx="4397">
                  <c:v>#N/A</c:v>
                </c:pt>
                <c:pt idx="4398">
                  <c:v>#N/A</c:v>
                </c:pt>
                <c:pt idx="4399">
                  <c:v>#N/A</c:v>
                </c:pt>
                <c:pt idx="4400">
                  <c:v>#N/A</c:v>
                </c:pt>
                <c:pt idx="4401">
                  <c:v>#N/A</c:v>
                </c:pt>
                <c:pt idx="4402">
                  <c:v>#N/A</c:v>
                </c:pt>
                <c:pt idx="4403">
                  <c:v>#N/A</c:v>
                </c:pt>
                <c:pt idx="4404">
                  <c:v>#N/A</c:v>
                </c:pt>
                <c:pt idx="4405">
                  <c:v>#N/A</c:v>
                </c:pt>
                <c:pt idx="4406">
                  <c:v>#N/A</c:v>
                </c:pt>
                <c:pt idx="4407">
                  <c:v>#N/A</c:v>
                </c:pt>
                <c:pt idx="4408">
                  <c:v>#N/A</c:v>
                </c:pt>
                <c:pt idx="4409">
                  <c:v>#N/A</c:v>
                </c:pt>
                <c:pt idx="4410">
                  <c:v>#N/A</c:v>
                </c:pt>
                <c:pt idx="4411">
                  <c:v>#N/A</c:v>
                </c:pt>
                <c:pt idx="4412">
                  <c:v>#N/A</c:v>
                </c:pt>
                <c:pt idx="4413">
                  <c:v>#N/A</c:v>
                </c:pt>
                <c:pt idx="4414">
                  <c:v>#N/A</c:v>
                </c:pt>
                <c:pt idx="4415">
                  <c:v>#N/A</c:v>
                </c:pt>
                <c:pt idx="4416">
                  <c:v>#N/A</c:v>
                </c:pt>
                <c:pt idx="4417">
                  <c:v>#N/A</c:v>
                </c:pt>
                <c:pt idx="4418">
                  <c:v>#N/A</c:v>
                </c:pt>
                <c:pt idx="4419">
                  <c:v>#N/A</c:v>
                </c:pt>
                <c:pt idx="4420">
                  <c:v>#N/A</c:v>
                </c:pt>
                <c:pt idx="4421">
                  <c:v>#N/A</c:v>
                </c:pt>
                <c:pt idx="4422">
                  <c:v>#N/A</c:v>
                </c:pt>
                <c:pt idx="4423">
                  <c:v>#N/A</c:v>
                </c:pt>
                <c:pt idx="4424">
                  <c:v>#N/A</c:v>
                </c:pt>
                <c:pt idx="4425">
                  <c:v>#N/A</c:v>
                </c:pt>
                <c:pt idx="4426">
                  <c:v>#N/A</c:v>
                </c:pt>
                <c:pt idx="4427">
                  <c:v>#N/A</c:v>
                </c:pt>
                <c:pt idx="4428">
                  <c:v>#N/A</c:v>
                </c:pt>
                <c:pt idx="4429">
                  <c:v>#N/A</c:v>
                </c:pt>
                <c:pt idx="4430">
                  <c:v>#N/A</c:v>
                </c:pt>
                <c:pt idx="4431">
                  <c:v>#N/A</c:v>
                </c:pt>
                <c:pt idx="4432">
                  <c:v>#N/A</c:v>
                </c:pt>
                <c:pt idx="4433">
                  <c:v>#N/A</c:v>
                </c:pt>
                <c:pt idx="4434">
                  <c:v>#N/A</c:v>
                </c:pt>
                <c:pt idx="4435">
                  <c:v>#N/A</c:v>
                </c:pt>
                <c:pt idx="4436">
                  <c:v>#N/A</c:v>
                </c:pt>
                <c:pt idx="4437">
                  <c:v>#N/A</c:v>
                </c:pt>
                <c:pt idx="4438">
                  <c:v>#N/A</c:v>
                </c:pt>
                <c:pt idx="4439">
                  <c:v>#N/A</c:v>
                </c:pt>
                <c:pt idx="4440">
                  <c:v>#N/A</c:v>
                </c:pt>
                <c:pt idx="4441">
                  <c:v>#N/A</c:v>
                </c:pt>
                <c:pt idx="4442">
                  <c:v>#N/A</c:v>
                </c:pt>
                <c:pt idx="4443">
                  <c:v>#N/A</c:v>
                </c:pt>
                <c:pt idx="4444">
                  <c:v>#N/A</c:v>
                </c:pt>
                <c:pt idx="4445">
                  <c:v>#N/A</c:v>
                </c:pt>
                <c:pt idx="4446">
                  <c:v>#N/A</c:v>
                </c:pt>
                <c:pt idx="4447">
                  <c:v>#N/A</c:v>
                </c:pt>
                <c:pt idx="4448">
                  <c:v>#N/A</c:v>
                </c:pt>
                <c:pt idx="4449">
                  <c:v>#N/A</c:v>
                </c:pt>
                <c:pt idx="4450">
                  <c:v>#N/A</c:v>
                </c:pt>
                <c:pt idx="4451">
                  <c:v>#N/A</c:v>
                </c:pt>
                <c:pt idx="4452">
                  <c:v>#N/A</c:v>
                </c:pt>
                <c:pt idx="4453">
                  <c:v>#N/A</c:v>
                </c:pt>
                <c:pt idx="4454">
                  <c:v>#N/A</c:v>
                </c:pt>
                <c:pt idx="4455">
                  <c:v>#N/A</c:v>
                </c:pt>
                <c:pt idx="4456">
                  <c:v>#N/A</c:v>
                </c:pt>
                <c:pt idx="4457">
                  <c:v>#N/A</c:v>
                </c:pt>
                <c:pt idx="4458">
                  <c:v>#N/A</c:v>
                </c:pt>
                <c:pt idx="4459">
                  <c:v>#N/A</c:v>
                </c:pt>
                <c:pt idx="4460">
                  <c:v>#N/A</c:v>
                </c:pt>
                <c:pt idx="4461">
                  <c:v>#N/A</c:v>
                </c:pt>
                <c:pt idx="4462">
                  <c:v>#N/A</c:v>
                </c:pt>
                <c:pt idx="4463">
                  <c:v>#N/A</c:v>
                </c:pt>
                <c:pt idx="4464">
                  <c:v>#N/A</c:v>
                </c:pt>
                <c:pt idx="4465">
                  <c:v>#N/A</c:v>
                </c:pt>
                <c:pt idx="4466">
                  <c:v>#N/A</c:v>
                </c:pt>
                <c:pt idx="4467">
                  <c:v>#N/A</c:v>
                </c:pt>
                <c:pt idx="4468">
                  <c:v>#N/A</c:v>
                </c:pt>
                <c:pt idx="4469">
                  <c:v>#N/A</c:v>
                </c:pt>
                <c:pt idx="4470">
                  <c:v>#N/A</c:v>
                </c:pt>
                <c:pt idx="4471">
                  <c:v>#N/A</c:v>
                </c:pt>
                <c:pt idx="4472">
                  <c:v>#N/A</c:v>
                </c:pt>
                <c:pt idx="4473">
                  <c:v>#N/A</c:v>
                </c:pt>
                <c:pt idx="4474">
                  <c:v>#N/A</c:v>
                </c:pt>
                <c:pt idx="4475">
                  <c:v>#N/A</c:v>
                </c:pt>
                <c:pt idx="4476">
                  <c:v>#N/A</c:v>
                </c:pt>
                <c:pt idx="4477">
                  <c:v>#N/A</c:v>
                </c:pt>
                <c:pt idx="4478">
                  <c:v>#N/A</c:v>
                </c:pt>
                <c:pt idx="4479">
                  <c:v>#N/A</c:v>
                </c:pt>
                <c:pt idx="4480">
                  <c:v>#N/A</c:v>
                </c:pt>
                <c:pt idx="4481">
                  <c:v>#N/A</c:v>
                </c:pt>
                <c:pt idx="4482">
                  <c:v>#N/A</c:v>
                </c:pt>
                <c:pt idx="4483">
                  <c:v>#N/A</c:v>
                </c:pt>
                <c:pt idx="4484">
                  <c:v>#N/A</c:v>
                </c:pt>
                <c:pt idx="4485">
                  <c:v>#N/A</c:v>
                </c:pt>
                <c:pt idx="4486">
                  <c:v>#N/A</c:v>
                </c:pt>
                <c:pt idx="4487">
                  <c:v>#N/A</c:v>
                </c:pt>
                <c:pt idx="4488">
                  <c:v>#N/A</c:v>
                </c:pt>
                <c:pt idx="4489">
                  <c:v>#N/A</c:v>
                </c:pt>
                <c:pt idx="4490">
                  <c:v>#N/A</c:v>
                </c:pt>
                <c:pt idx="4491">
                  <c:v>#N/A</c:v>
                </c:pt>
                <c:pt idx="4492">
                  <c:v>#N/A</c:v>
                </c:pt>
                <c:pt idx="4493">
                  <c:v>#N/A</c:v>
                </c:pt>
                <c:pt idx="4494">
                  <c:v>#N/A</c:v>
                </c:pt>
                <c:pt idx="4495">
                  <c:v>#N/A</c:v>
                </c:pt>
                <c:pt idx="4496">
                  <c:v>#N/A</c:v>
                </c:pt>
                <c:pt idx="4497">
                  <c:v>#N/A</c:v>
                </c:pt>
                <c:pt idx="4498">
                  <c:v>#N/A</c:v>
                </c:pt>
                <c:pt idx="4499">
                  <c:v>#N/A</c:v>
                </c:pt>
                <c:pt idx="4500">
                  <c:v>#N/A</c:v>
                </c:pt>
                <c:pt idx="4501">
                  <c:v>#N/A</c:v>
                </c:pt>
                <c:pt idx="4502">
                  <c:v>#N/A</c:v>
                </c:pt>
                <c:pt idx="4503">
                  <c:v>#N/A</c:v>
                </c:pt>
                <c:pt idx="4504">
                  <c:v>#N/A</c:v>
                </c:pt>
                <c:pt idx="4505">
                  <c:v>#N/A</c:v>
                </c:pt>
                <c:pt idx="4506">
                  <c:v>#N/A</c:v>
                </c:pt>
                <c:pt idx="4507">
                  <c:v>#N/A</c:v>
                </c:pt>
                <c:pt idx="4508">
                  <c:v>#N/A</c:v>
                </c:pt>
                <c:pt idx="4509">
                  <c:v>#N/A</c:v>
                </c:pt>
                <c:pt idx="4510">
                  <c:v>#N/A</c:v>
                </c:pt>
                <c:pt idx="4511">
                  <c:v>#N/A</c:v>
                </c:pt>
                <c:pt idx="4512">
                  <c:v>#N/A</c:v>
                </c:pt>
                <c:pt idx="4513">
                  <c:v>#N/A</c:v>
                </c:pt>
                <c:pt idx="4514">
                  <c:v>#N/A</c:v>
                </c:pt>
                <c:pt idx="4515">
                  <c:v>#N/A</c:v>
                </c:pt>
                <c:pt idx="4516">
                  <c:v>#N/A</c:v>
                </c:pt>
                <c:pt idx="4517">
                  <c:v>#N/A</c:v>
                </c:pt>
                <c:pt idx="4518">
                  <c:v>#N/A</c:v>
                </c:pt>
                <c:pt idx="4519">
                  <c:v>#N/A</c:v>
                </c:pt>
                <c:pt idx="4520">
                  <c:v>#N/A</c:v>
                </c:pt>
                <c:pt idx="4521">
                  <c:v>#N/A</c:v>
                </c:pt>
                <c:pt idx="4522">
                  <c:v>#N/A</c:v>
                </c:pt>
                <c:pt idx="4523">
                  <c:v>#N/A</c:v>
                </c:pt>
                <c:pt idx="4524">
                  <c:v>#N/A</c:v>
                </c:pt>
                <c:pt idx="4525">
                  <c:v>#N/A</c:v>
                </c:pt>
                <c:pt idx="4526">
                  <c:v>#N/A</c:v>
                </c:pt>
                <c:pt idx="4527">
                  <c:v>#N/A</c:v>
                </c:pt>
                <c:pt idx="4528">
                  <c:v>#N/A</c:v>
                </c:pt>
                <c:pt idx="4529">
                  <c:v>#N/A</c:v>
                </c:pt>
                <c:pt idx="4530">
                  <c:v>#N/A</c:v>
                </c:pt>
                <c:pt idx="4531">
                  <c:v>#N/A</c:v>
                </c:pt>
                <c:pt idx="4532">
                  <c:v>#N/A</c:v>
                </c:pt>
                <c:pt idx="4533">
                  <c:v>#N/A</c:v>
                </c:pt>
                <c:pt idx="4534">
                  <c:v>#N/A</c:v>
                </c:pt>
                <c:pt idx="4535">
                  <c:v>#N/A</c:v>
                </c:pt>
                <c:pt idx="4536">
                  <c:v>#N/A</c:v>
                </c:pt>
                <c:pt idx="4537">
                  <c:v>#N/A</c:v>
                </c:pt>
                <c:pt idx="4538">
                  <c:v>#N/A</c:v>
                </c:pt>
                <c:pt idx="4539">
                  <c:v>#N/A</c:v>
                </c:pt>
                <c:pt idx="4540">
                  <c:v>#N/A</c:v>
                </c:pt>
                <c:pt idx="4541">
                  <c:v>#N/A</c:v>
                </c:pt>
                <c:pt idx="4542">
                  <c:v>#N/A</c:v>
                </c:pt>
                <c:pt idx="4543">
                  <c:v>#N/A</c:v>
                </c:pt>
                <c:pt idx="4544">
                  <c:v>#N/A</c:v>
                </c:pt>
                <c:pt idx="4545">
                  <c:v>#N/A</c:v>
                </c:pt>
                <c:pt idx="4546">
                  <c:v>#N/A</c:v>
                </c:pt>
                <c:pt idx="4547">
                  <c:v>#N/A</c:v>
                </c:pt>
                <c:pt idx="4548">
                  <c:v>#N/A</c:v>
                </c:pt>
                <c:pt idx="4549">
                  <c:v>#N/A</c:v>
                </c:pt>
                <c:pt idx="4550">
                  <c:v>#N/A</c:v>
                </c:pt>
                <c:pt idx="4551">
                  <c:v>#N/A</c:v>
                </c:pt>
                <c:pt idx="4552">
                  <c:v>#N/A</c:v>
                </c:pt>
                <c:pt idx="4553">
                  <c:v>#N/A</c:v>
                </c:pt>
                <c:pt idx="4554">
                  <c:v>#N/A</c:v>
                </c:pt>
                <c:pt idx="4555">
                  <c:v>#N/A</c:v>
                </c:pt>
                <c:pt idx="4556">
                  <c:v>#N/A</c:v>
                </c:pt>
                <c:pt idx="4557">
                  <c:v>#N/A</c:v>
                </c:pt>
                <c:pt idx="4558">
                  <c:v>#N/A</c:v>
                </c:pt>
                <c:pt idx="4559">
                  <c:v>#N/A</c:v>
                </c:pt>
                <c:pt idx="4560">
                  <c:v>#N/A</c:v>
                </c:pt>
                <c:pt idx="4561">
                  <c:v>#N/A</c:v>
                </c:pt>
                <c:pt idx="4562">
                  <c:v>#N/A</c:v>
                </c:pt>
                <c:pt idx="4563">
                  <c:v>#N/A</c:v>
                </c:pt>
                <c:pt idx="4564">
                  <c:v>#N/A</c:v>
                </c:pt>
                <c:pt idx="4565">
                  <c:v>#N/A</c:v>
                </c:pt>
                <c:pt idx="4566">
                  <c:v>#N/A</c:v>
                </c:pt>
                <c:pt idx="4567">
                  <c:v>#N/A</c:v>
                </c:pt>
                <c:pt idx="4568">
                  <c:v>#N/A</c:v>
                </c:pt>
                <c:pt idx="4569">
                  <c:v>#N/A</c:v>
                </c:pt>
                <c:pt idx="4570">
                  <c:v>#N/A</c:v>
                </c:pt>
                <c:pt idx="4571">
                  <c:v>#N/A</c:v>
                </c:pt>
                <c:pt idx="4572">
                  <c:v>#N/A</c:v>
                </c:pt>
                <c:pt idx="4573">
                  <c:v>#N/A</c:v>
                </c:pt>
                <c:pt idx="4574">
                  <c:v>#N/A</c:v>
                </c:pt>
                <c:pt idx="4575">
                  <c:v>#N/A</c:v>
                </c:pt>
                <c:pt idx="4576">
                  <c:v>#N/A</c:v>
                </c:pt>
                <c:pt idx="4577">
                  <c:v>#N/A</c:v>
                </c:pt>
                <c:pt idx="4578">
                  <c:v>#N/A</c:v>
                </c:pt>
                <c:pt idx="4579">
                  <c:v>#N/A</c:v>
                </c:pt>
                <c:pt idx="4580">
                  <c:v>#N/A</c:v>
                </c:pt>
                <c:pt idx="4581">
                  <c:v>#N/A</c:v>
                </c:pt>
                <c:pt idx="4582">
                  <c:v>#N/A</c:v>
                </c:pt>
                <c:pt idx="4583">
                  <c:v>#N/A</c:v>
                </c:pt>
                <c:pt idx="4584">
                  <c:v>#N/A</c:v>
                </c:pt>
                <c:pt idx="4585">
                  <c:v>#N/A</c:v>
                </c:pt>
                <c:pt idx="4586">
                  <c:v>#N/A</c:v>
                </c:pt>
                <c:pt idx="4587">
                  <c:v>#N/A</c:v>
                </c:pt>
                <c:pt idx="4588">
                  <c:v>#N/A</c:v>
                </c:pt>
                <c:pt idx="4589">
                  <c:v>#N/A</c:v>
                </c:pt>
                <c:pt idx="4590">
                  <c:v>#N/A</c:v>
                </c:pt>
                <c:pt idx="4591">
                  <c:v>#N/A</c:v>
                </c:pt>
                <c:pt idx="4592">
                  <c:v>#N/A</c:v>
                </c:pt>
                <c:pt idx="4593">
                  <c:v>#N/A</c:v>
                </c:pt>
                <c:pt idx="4594">
                  <c:v>#N/A</c:v>
                </c:pt>
                <c:pt idx="4595">
                  <c:v>#N/A</c:v>
                </c:pt>
                <c:pt idx="4596">
                  <c:v>#N/A</c:v>
                </c:pt>
                <c:pt idx="4597">
                  <c:v>#N/A</c:v>
                </c:pt>
                <c:pt idx="4598">
                  <c:v>#N/A</c:v>
                </c:pt>
                <c:pt idx="4599">
                  <c:v>#N/A</c:v>
                </c:pt>
                <c:pt idx="4600">
                  <c:v>#N/A</c:v>
                </c:pt>
                <c:pt idx="4601">
                  <c:v>#N/A</c:v>
                </c:pt>
                <c:pt idx="4602">
                  <c:v>#N/A</c:v>
                </c:pt>
                <c:pt idx="4603">
                  <c:v>#N/A</c:v>
                </c:pt>
                <c:pt idx="4604">
                  <c:v>#N/A</c:v>
                </c:pt>
                <c:pt idx="4605">
                  <c:v>#N/A</c:v>
                </c:pt>
                <c:pt idx="4606">
                  <c:v>#N/A</c:v>
                </c:pt>
                <c:pt idx="4607">
                  <c:v>#N/A</c:v>
                </c:pt>
                <c:pt idx="4608">
                  <c:v>#N/A</c:v>
                </c:pt>
                <c:pt idx="4609">
                  <c:v>#N/A</c:v>
                </c:pt>
                <c:pt idx="4610">
                  <c:v>#N/A</c:v>
                </c:pt>
                <c:pt idx="4611">
                  <c:v>#N/A</c:v>
                </c:pt>
                <c:pt idx="4612">
                  <c:v>#N/A</c:v>
                </c:pt>
                <c:pt idx="4613">
                  <c:v>#N/A</c:v>
                </c:pt>
                <c:pt idx="4614">
                  <c:v>#N/A</c:v>
                </c:pt>
                <c:pt idx="4615">
                  <c:v>#N/A</c:v>
                </c:pt>
                <c:pt idx="4616">
                  <c:v>#N/A</c:v>
                </c:pt>
                <c:pt idx="4617">
                  <c:v>#N/A</c:v>
                </c:pt>
                <c:pt idx="4618">
                  <c:v>#N/A</c:v>
                </c:pt>
                <c:pt idx="4619">
                  <c:v>#N/A</c:v>
                </c:pt>
                <c:pt idx="4620">
                  <c:v>#N/A</c:v>
                </c:pt>
                <c:pt idx="4621">
                  <c:v>#N/A</c:v>
                </c:pt>
                <c:pt idx="4622">
                  <c:v>#N/A</c:v>
                </c:pt>
                <c:pt idx="4623">
                  <c:v>#N/A</c:v>
                </c:pt>
                <c:pt idx="4624">
                  <c:v>#N/A</c:v>
                </c:pt>
                <c:pt idx="4625">
                  <c:v>#N/A</c:v>
                </c:pt>
                <c:pt idx="4626">
                  <c:v>#N/A</c:v>
                </c:pt>
                <c:pt idx="4627">
                  <c:v>#N/A</c:v>
                </c:pt>
                <c:pt idx="4628">
                  <c:v>#N/A</c:v>
                </c:pt>
                <c:pt idx="4629">
                  <c:v>#N/A</c:v>
                </c:pt>
                <c:pt idx="4630">
                  <c:v>#N/A</c:v>
                </c:pt>
                <c:pt idx="4631">
                  <c:v>#N/A</c:v>
                </c:pt>
                <c:pt idx="4632">
                  <c:v>#N/A</c:v>
                </c:pt>
                <c:pt idx="4633">
                  <c:v>#N/A</c:v>
                </c:pt>
                <c:pt idx="4634">
                  <c:v>#N/A</c:v>
                </c:pt>
                <c:pt idx="4635">
                  <c:v>#N/A</c:v>
                </c:pt>
                <c:pt idx="4636">
                  <c:v>#N/A</c:v>
                </c:pt>
                <c:pt idx="4637">
                  <c:v>#N/A</c:v>
                </c:pt>
                <c:pt idx="4638">
                  <c:v>#N/A</c:v>
                </c:pt>
                <c:pt idx="4639">
                  <c:v>#N/A</c:v>
                </c:pt>
                <c:pt idx="4640">
                  <c:v>#N/A</c:v>
                </c:pt>
                <c:pt idx="4641">
                  <c:v>#N/A</c:v>
                </c:pt>
                <c:pt idx="4642">
                  <c:v>#N/A</c:v>
                </c:pt>
                <c:pt idx="4643">
                  <c:v>#N/A</c:v>
                </c:pt>
                <c:pt idx="4644">
                  <c:v>#N/A</c:v>
                </c:pt>
                <c:pt idx="4645">
                  <c:v>#N/A</c:v>
                </c:pt>
                <c:pt idx="4646">
                  <c:v>#N/A</c:v>
                </c:pt>
                <c:pt idx="4647">
                  <c:v>#N/A</c:v>
                </c:pt>
                <c:pt idx="4648">
                  <c:v>#N/A</c:v>
                </c:pt>
                <c:pt idx="4649">
                  <c:v>#N/A</c:v>
                </c:pt>
                <c:pt idx="4650">
                  <c:v>#N/A</c:v>
                </c:pt>
                <c:pt idx="4651">
                  <c:v>#N/A</c:v>
                </c:pt>
                <c:pt idx="4652">
                  <c:v>#N/A</c:v>
                </c:pt>
                <c:pt idx="4653">
                  <c:v>#N/A</c:v>
                </c:pt>
                <c:pt idx="4654">
                  <c:v>#N/A</c:v>
                </c:pt>
                <c:pt idx="4655">
                  <c:v>#N/A</c:v>
                </c:pt>
                <c:pt idx="4656">
                  <c:v>#N/A</c:v>
                </c:pt>
                <c:pt idx="4657">
                  <c:v>#N/A</c:v>
                </c:pt>
                <c:pt idx="4658">
                  <c:v>#N/A</c:v>
                </c:pt>
                <c:pt idx="4659">
                  <c:v>#N/A</c:v>
                </c:pt>
                <c:pt idx="4660">
                  <c:v>#N/A</c:v>
                </c:pt>
                <c:pt idx="4661">
                  <c:v>#N/A</c:v>
                </c:pt>
                <c:pt idx="4662">
                  <c:v>#N/A</c:v>
                </c:pt>
                <c:pt idx="4663">
                  <c:v>#N/A</c:v>
                </c:pt>
                <c:pt idx="4664">
                  <c:v>#N/A</c:v>
                </c:pt>
                <c:pt idx="4665">
                  <c:v>#N/A</c:v>
                </c:pt>
                <c:pt idx="4666">
                  <c:v>#N/A</c:v>
                </c:pt>
                <c:pt idx="4667">
                  <c:v>#N/A</c:v>
                </c:pt>
                <c:pt idx="4668">
                  <c:v>#N/A</c:v>
                </c:pt>
                <c:pt idx="4669">
                  <c:v>#N/A</c:v>
                </c:pt>
                <c:pt idx="4670">
                  <c:v>#N/A</c:v>
                </c:pt>
                <c:pt idx="4671">
                  <c:v>#N/A</c:v>
                </c:pt>
                <c:pt idx="4672">
                  <c:v>#N/A</c:v>
                </c:pt>
                <c:pt idx="4673">
                  <c:v>#N/A</c:v>
                </c:pt>
                <c:pt idx="4674">
                  <c:v>#N/A</c:v>
                </c:pt>
                <c:pt idx="4675">
                  <c:v>#N/A</c:v>
                </c:pt>
                <c:pt idx="4676">
                  <c:v>#N/A</c:v>
                </c:pt>
                <c:pt idx="4677">
                  <c:v>#N/A</c:v>
                </c:pt>
                <c:pt idx="4678">
                  <c:v>#N/A</c:v>
                </c:pt>
                <c:pt idx="4679">
                  <c:v>#N/A</c:v>
                </c:pt>
                <c:pt idx="4680">
                  <c:v>#N/A</c:v>
                </c:pt>
                <c:pt idx="4681">
                  <c:v>#N/A</c:v>
                </c:pt>
                <c:pt idx="4682">
                  <c:v>#N/A</c:v>
                </c:pt>
                <c:pt idx="4683">
                  <c:v>#N/A</c:v>
                </c:pt>
                <c:pt idx="4684">
                  <c:v>#N/A</c:v>
                </c:pt>
                <c:pt idx="4685">
                  <c:v>#N/A</c:v>
                </c:pt>
                <c:pt idx="4686">
                  <c:v>#N/A</c:v>
                </c:pt>
                <c:pt idx="4687">
                  <c:v>#N/A</c:v>
                </c:pt>
                <c:pt idx="4688">
                  <c:v>#N/A</c:v>
                </c:pt>
                <c:pt idx="4689">
                  <c:v>#N/A</c:v>
                </c:pt>
                <c:pt idx="4690">
                  <c:v>#N/A</c:v>
                </c:pt>
                <c:pt idx="4691">
                  <c:v>#N/A</c:v>
                </c:pt>
                <c:pt idx="4692">
                  <c:v>#N/A</c:v>
                </c:pt>
                <c:pt idx="4693">
                  <c:v>#N/A</c:v>
                </c:pt>
                <c:pt idx="4694">
                  <c:v>#N/A</c:v>
                </c:pt>
                <c:pt idx="4695">
                  <c:v>#N/A</c:v>
                </c:pt>
                <c:pt idx="4696">
                  <c:v>#N/A</c:v>
                </c:pt>
                <c:pt idx="4697">
                  <c:v>#N/A</c:v>
                </c:pt>
                <c:pt idx="4698">
                  <c:v>#N/A</c:v>
                </c:pt>
                <c:pt idx="4699">
                  <c:v>#N/A</c:v>
                </c:pt>
                <c:pt idx="4700">
                  <c:v>#N/A</c:v>
                </c:pt>
                <c:pt idx="4701">
                  <c:v>#N/A</c:v>
                </c:pt>
                <c:pt idx="4702">
                  <c:v>#N/A</c:v>
                </c:pt>
                <c:pt idx="4703">
                  <c:v>#N/A</c:v>
                </c:pt>
                <c:pt idx="4704">
                  <c:v>#N/A</c:v>
                </c:pt>
                <c:pt idx="4705">
                  <c:v>#N/A</c:v>
                </c:pt>
                <c:pt idx="4706">
                  <c:v>#N/A</c:v>
                </c:pt>
                <c:pt idx="4707">
                  <c:v>#N/A</c:v>
                </c:pt>
                <c:pt idx="4708">
                  <c:v>#N/A</c:v>
                </c:pt>
                <c:pt idx="4709">
                  <c:v>#N/A</c:v>
                </c:pt>
                <c:pt idx="4710">
                  <c:v>#N/A</c:v>
                </c:pt>
                <c:pt idx="4711">
                  <c:v>#N/A</c:v>
                </c:pt>
                <c:pt idx="4712">
                  <c:v>#N/A</c:v>
                </c:pt>
                <c:pt idx="4713">
                  <c:v>#N/A</c:v>
                </c:pt>
                <c:pt idx="4714">
                  <c:v>#N/A</c:v>
                </c:pt>
                <c:pt idx="4715">
                  <c:v>#N/A</c:v>
                </c:pt>
                <c:pt idx="4716">
                  <c:v>#N/A</c:v>
                </c:pt>
                <c:pt idx="4717">
                  <c:v>#N/A</c:v>
                </c:pt>
                <c:pt idx="4718">
                  <c:v>#N/A</c:v>
                </c:pt>
                <c:pt idx="4719">
                  <c:v>#N/A</c:v>
                </c:pt>
                <c:pt idx="4720">
                  <c:v>#N/A</c:v>
                </c:pt>
                <c:pt idx="4721">
                  <c:v>#N/A</c:v>
                </c:pt>
                <c:pt idx="4722">
                  <c:v>#N/A</c:v>
                </c:pt>
                <c:pt idx="4723">
                  <c:v>#N/A</c:v>
                </c:pt>
                <c:pt idx="4724">
                  <c:v>#N/A</c:v>
                </c:pt>
                <c:pt idx="4725">
                  <c:v>#N/A</c:v>
                </c:pt>
                <c:pt idx="4726">
                  <c:v>#N/A</c:v>
                </c:pt>
                <c:pt idx="4727">
                  <c:v>#N/A</c:v>
                </c:pt>
                <c:pt idx="4728">
                  <c:v>#N/A</c:v>
                </c:pt>
                <c:pt idx="4729">
                  <c:v>#N/A</c:v>
                </c:pt>
                <c:pt idx="4730">
                  <c:v>#N/A</c:v>
                </c:pt>
                <c:pt idx="4731">
                  <c:v>#N/A</c:v>
                </c:pt>
                <c:pt idx="4732">
                  <c:v>#N/A</c:v>
                </c:pt>
                <c:pt idx="4733">
                  <c:v>#N/A</c:v>
                </c:pt>
                <c:pt idx="4734">
                  <c:v>#N/A</c:v>
                </c:pt>
                <c:pt idx="4735">
                  <c:v>#N/A</c:v>
                </c:pt>
                <c:pt idx="4736">
                  <c:v>#N/A</c:v>
                </c:pt>
                <c:pt idx="4737">
                  <c:v>#N/A</c:v>
                </c:pt>
                <c:pt idx="4738">
                  <c:v>#N/A</c:v>
                </c:pt>
                <c:pt idx="4739">
                  <c:v>#N/A</c:v>
                </c:pt>
                <c:pt idx="4740">
                  <c:v>#N/A</c:v>
                </c:pt>
                <c:pt idx="4741">
                  <c:v>#N/A</c:v>
                </c:pt>
                <c:pt idx="4742">
                  <c:v>#N/A</c:v>
                </c:pt>
                <c:pt idx="4743">
                  <c:v>#N/A</c:v>
                </c:pt>
                <c:pt idx="4744">
                  <c:v>#N/A</c:v>
                </c:pt>
                <c:pt idx="4745">
                  <c:v>#N/A</c:v>
                </c:pt>
                <c:pt idx="4746">
                  <c:v>#N/A</c:v>
                </c:pt>
                <c:pt idx="4747">
                  <c:v>#N/A</c:v>
                </c:pt>
                <c:pt idx="4748">
                  <c:v>#N/A</c:v>
                </c:pt>
                <c:pt idx="4749">
                  <c:v>#N/A</c:v>
                </c:pt>
                <c:pt idx="4750">
                  <c:v>#N/A</c:v>
                </c:pt>
                <c:pt idx="4751">
                  <c:v>#N/A</c:v>
                </c:pt>
                <c:pt idx="4752">
                  <c:v>#N/A</c:v>
                </c:pt>
                <c:pt idx="4753">
                  <c:v>#N/A</c:v>
                </c:pt>
                <c:pt idx="4754">
                  <c:v>#N/A</c:v>
                </c:pt>
                <c:pt idx="4755">
                  <c:v>#N/A</c:v>
                </c:pt>
                <c:pt idx="4756">
                  <c:v>#N/A</c:v>
                </c:pt>
                <c:pt idx="4757">
                  <c:v>#N/A</c:v>
                </c:pt>
                <c:pt idx="4758">
                  <c:v>#N/A</c:v>
                </c:pt>
                <c:pt idx="4759">
                  <c:v>#N/A</c:v>
                </c:pt>
                <c:pt idx="4760">
                  <c:v>#N/A</c:v>
                </c:pt>
                <c:pt idx="4761">
                  <c:v>#N/A</c:v>
                </c:pt>
                <c:pt idx="4762">
                  <c:v>#N/A</c:v>
                </c:pt>
                <c:pt idx="4763">
                  <c:v>#N/A</c:v>
                </c:pt>
                <c:pt idx="4764">
                  <c:v>#N/A</c:v>
                </c:pt>
                <c:pt idx="4765">
                  <c:v>#N/A</c:v>
                </c:pt>
                <c:pt idx="4766">
                  <c:v>#N/A</c:v>
                </c:pt>
                <c:pt idx="4767">
                  <c:v>#N/A</c:v>
                </c:pt>
                <c:pt idx="4768">
                  <c:v>#N/A</c:v>
                </c:pt>
                <c:pt idx="4769">
                  <c:v>#N/A</c:v>
                </c:pt>
                <c:pt idx="4770">
                  <c:v>#N/A</c:v>
                </c:pt>
                <c:pt idx="4771">
                  <c:v>#N/A</c:v>
                </c:pt>
                <c:pt idx="4772">
                  <c:v>#N/A</c:v>
                </c:pt>
                <c:pt idx="4773">
                  <c:v>#N/A</c:v>
                </c:pt>
                <c:pt idx="4774">
                  <c:v>#N/A</c:v>
                </c:pt>
                <c:pt idx="4775">
                  <c:v>#N/A</c:v>
                </c:pt>
                <c:pt idx="4776">
                  <c:v>#N/A</c:v>
                </c:pt>
                <c:pt idx="4777">
                  <c:v>#N/A</c:v>
                </c:pt>
                <c:pt idx="4778">
                  <c:v>#N/A</c:v>
                </c:pt>
                <c:pt idx="4779">
                  <c:v>#N/A</c:v>
                </c:pt>
                <c:pt idx="4780">
                  <c:v>#N/A</c:v>
                </c:pt>
                <c:pt idx="4781">
                  <c:v>#N/A</c:v>
                </c:pt>
                <c:pt idx="4782">
                  <c:v>#N/A</c:v>
                </c:pt>
                <c:pt idx="4783">
                  <c:v>#N/A</c:v>
                </c:pt>
                <c:pt idx="4784">
                  <c:v>#N/A</c:v>
                </c:pt>
                <c:pt idx="4785">
                  <c:v>#N/A</c:v>
                </c:pt>
                <c:pt idx="4786">
                  <c:v>#N/A</c:v>
                </c:pt>
                <c:pt idx="4787">
                  <c:v>#N/A</c:v>
                </c:pt>
                <c:pt idx="4788">
                  <c:v>#N/A</c:v>
                </c:pt>
                <c:pt idx="4789">
                  <c:v>#N/A</c:v>
                </c:pt>
                <c:pt idx="4790">
                  <c:v>#N/A</c:v>
                </c:pt>
                <c:pt idx="4791">
                  <c:v>#N/A</c:v>
                </c:pt>
                <c:pt idx="4792">
                  <c:v>#N/A</c:v>
                </c:pt>
                <c:pt idx="4793">
                  <c:v>#N/A</c:v>
                </c:pt>
                <c:pt idx="4794">
                  <c:v>#N/A</c:v>
                </c:pt>
                <c:pt idx="4795">
                  <c:v>#N/A</c:v>
                </c:pt>
                <c:pt idx="4796">
                  <c:v>#N/A</c:v>
                </c:pt>
                <c:pt idx="4797">
                  <c:v>#N/A</c:v>
                </c:pt>
                <c:pt idx="4798">
                  <c:v>#N/A</c:v>
                </c:pt>
                <c:pt idx="4799">
                  <c:v>#N/A</c:v>
                </c:pt>
                <c:pt idx="4800">
                  <c:v>#N/A</c:v>
                </c:pt>
                <c:pt idx="4801">
                  <c:v>#N/A</c:v>
                </c:pt>
                <c:pt idx="4802">
                  <c:v>#N/A</c:v>
                </c:pt>
                <c:pt idx="4803">
                  <c:v>#N/A</c:v>
                </c:pt>
                <c:pt idx="4804">
                  <c:v>#N/A</c:v>
                </c:pt>
                <c:pt idx="4805">
                  <c:v>#N/A</c:v>
                </c:pt>
                <c:pt idx="4806">
                  <c:v>#N/A</c:v>
                </c:pt>
                <c:pt idx="4807">
                  <c:v>#N/A</c:v>
                </c:pt>
                <c:pt idx="4808">
                  <c:v>#N/A</c:v>
                </c:pt>
                <c:pt idx="4809">
                  <c:v>#N/A</c:v>
                </c:pt>
                <c:pt idx="4810">
                  <c:v>#N/A</c:v>
                </c:pt>
                <c:pt idx="4811">
                  <c:v>#N/A</c:v>
                </c:pt>
                <c:pt idx="4812">
                  <c:v>#N/A</c:v>
                </c:pt>
                <c:pt idx="4813">
                  <c:v>#N/A</c:v>
                </c:pt>
                <c:pt idx="4814">
                  <c:v>#N/A</c:v>
                </c:pt>
                <c:pt idx="4815">
                  <c:v>#N/A</c:v>
                </c:pt>
                <c:pt idx="4816">
                  <c:v>#N/A</c:v>
                </c:pt>
                <c:pt idx="4817">
                  <c:v>#N/A</c:v>
                </c:pt>
                <c:pt idx="4818">
                  <c:v>#N/A</c:v>
                </c:pt>
                <c:pt idx="4819">
                  <c:v>#N/A</c:v>
                </c:pt>
                <c:pt idx="4820">
                  <c:v>#N/A</c:v>
                </c:pt>
                <c:pt idx="4821">
                  <c:v>#N/A</c:v>
                </c:pt>
                <c:pt idx="4822">
                  <c:v>#N/A</c:v>
                </c:pt>
                <c:pt idx="4823">
                  <c:v>#N/A</c:v>
                </c:pt>
                <c:pt idx="4824">
                  <c:v>#N/A</c:v>
                </c:pt>
                <c:pt idx="4825">
                  <c:v>#N/A</c:v>
                </c:pt>
                <c:pt idx="4826">
                  <c:v>#N/A</c:v>
                </c:pt>
                <c:pt idx="4827">
                  <c:v>#N/A</c:v>
                </c:pt>
                <c:pt idx="4828">
                  <c:v>#N/A</c:v>
                </c:pt>
                <c:pt idx="4829">
                  <c:v>#N/A</c:v>
                </c:pt>
                <c:pt idx="4830">
                  <c:v>#N/A</c:v>
                </c:pt>
                <c:pt idx="4831">
                  <c:v>#N/A</c:v>
                </c:pt>
                <c:pt idx="4832">
                  <c:v>#N/A</c:v>
                </c:pt>
                <c:pt idx="4833">
                  <c:v>#N/A</c:v>
                </c:pt>
                <c:pt idx="4834">
                  <c:v>#N/A</c:v>
                </c:pt>
                <c:pt idx="4835">
                  <c:v>#N/A</c:v>
                </c:pt>
                <c:pt idx="4836">
                  <c:v>#N/A</c:v>
                </c:pt>
                <c:pt idx="4837">
                  <c:v>#N/A</c:v>
                </c:pt>
                <c:pt idx="4838">
                  <c:v>#N/A</c:v>
                </c:pt>
                <c:pt idx="4839">
                  <c:v>#N/A</c:v>
                </c:pt>
                <c:pt idx="4840">
                  <c:v>#N/A</c:v>
                </c:pt>
                <c:pt idx="4841">
                  <c:v>#N/A</c:v>
                </c:pt>
                <c:pt idx="4842">
                  <c:v>#N/A</c:v>
                </c:pt>
                <c:pt idx="4843">
                  <c:v>#N/A</c:v>
                </c:pt>
                <c:pt idx="4844">
                  <c:v>#N/A</c:v>
                </c:pt>
                <c:pt idx="4845">
                  <c:v>#N/A</c:v>
                </c:pt>
                <c:pt idx="4846">
                  <c:v>#N/A</c:v>
                </c:pt>
                <c:pt idx="4847">
                  <c:v>#N/A</c:v>
                </c:pt>
                <c:pt idx="4848">
                  <c:v>#N/A</c:v>
                </c:pt>
                <c:pt idx="4849">
                  <c:v>#N/A</c:v>
                </c:pt>
                <c:pt idx="4850">
                  <c:v>#N/A</c:v>
                </c:pt>
                <c:pt idx="4851">
                  <c:v>#N/A</c:v>
                </c:pt>
                <c:pt idx="4852">
                  <c:v>#N/A</c:v>
                </c:pt>
                <c:pt idx="4853">
                  <c:v>#N/A</c:v>
                </c:pt>
                <c:pt idx="4854">
                  <c:v>#N/A</c:v>
                </c:pt>
                <c:pt idx="4855">
                  <c:v>#N/A</c:v>
                </c:pt>
                <c:pt idx="4856">
                  <c:v>#N/A</c:v>
                </c:pt>
                <c:pt idx="4857">
                  <c:v>#N/A</c:v>
                </c:pt>
                <c:pt idx="4858">
                  <c:v>#N/A</c:v>
                </c:pt>
                <c:pt idx="4859">
                  <c:v>#N/A</c:v>
                </c:pt>
                <c:pt idx="4860">
                  <c:v>#N/A</c:v>
                </c:pt>
                <c:pt idx="4861">
                  <c:v>#N/A</c:v>
                </c:pt>
                <c:pt idx="4862">
                  <c:v>#N/A</c:v>
                </c:pt>
                <c:pt idx="4863">
                  <c:v>#N/A</c:v>
                </c:pt>
                <c:pt idx="4864">
                  <c:v>#N/A</c:v>
                </c:pt>
                <c:pt idx="4865">
                  <c:v>#N/A</c:v>
                </c:pt>
                <c:pt idx="4866">
                  <c:v>#N/A</c:v>
                </c:pt>
                <c:pt idx="4867">
                  <c:v>#N/A</c:v>
                </c:pt>
                <c:pt idx="4868">
                  <c:v>#N/A</c:v>
                </c:pt>
                <c:pt idx="4869">
                  <c:v>#N/A</c:v>
                </c:pt>
                <c:pt idx="4870">
                  <c:v>#N/A</c:v>
                </c:pt>
                <c:pt idx="4871">
                  <c:v>#N/A</c:v>
                </c:pt>
                <c:pt idx="4872">
                  <c:v>#N/A</c:v>
                </c:pt>
                <c:pt idx="4873">
                  <c:v>#N/A</c:v>
                </c:pt>
                <c:pt idx="4874">
                  <c:v>#N/A</c:v>
                </c:pt>
                <c:pt idx="4875">
                  <c:v>#N/A</c:v>
                </c:pt>
                <c:pt idx="4876">
                  <c:v>#N/A</c:v>
                </c:pt>
                <c:pt idx="4877">
                  <c:v>#N/A</c:v>
                </c:pt>
                <c:pt idx="4878">
                  <c:v>#N/A</c:v>
                </c:pt>
                <c:pt idx="4879">
                  <c:v>#N/A</c:v>
                </c:pt>
                <c:pt idx="4880">
                  <c:v>#N/A</c:v>
                </c:pt>
                <c:pt idx="4881">
                  <c:v>#N/A</c:v>
                </c:pt>
                <c:pt idx="4882">
                  <c:v>#N/A</c:v>
                </c:pt>
                <c:pt idx="4883">
                  <c:v>#N/A</c:v>
                </c:pt>
                <c:pt idx="4884">
                  <c:v>#N/A</c:v>
                </c:pt>
                <c:pt idx="4885">
                  <c:v>#N/A</c:v>
                </c:pt>
                <c:pt idx="4886">
                  <c:v>#N/A</c:v>
                </c:pt>
                <c:pt idx="4887">
                  <c:v>#N/A</c:v>
                </c:pt>
                <c:pt idx="4888">
                  <c:v>#N/A</c:v>
                </c:pt>
                <c:pt idx="4889">
                  <c:v>#N/A</c:v>
                </c:pt>
                <c:pt idx="4890">
                  <c:v>#N/A</c:v>
                </c:pt>
                <c:pt idx="4891">
                  <c:v>#N/A</c:v>
                </c:pt>
                <c:pt idx="4892">
                  <c:v>#N/A</c:v>
                </c:pt>
                <c:pt idx="4893">
                  <c:v>#N/A</c:v>
                </c:pt>
                <c:pt idx="4894">
                  <c:v>#N/A</c:v>
                </c:pt>
                <c:pt idx="4895">
                  <c:v>#N/A</c:v>
                </c:pt>
                <c:pt idx="4896">
                  <c:v>#N/A</c:v>
                </c:pt>
                <c:pt idx="4897">
                  <c:v>#N/A</c:v>
                </c:pt>
                <c:pt idx="4898">
                  <c:v>#N/A</c:v>
                </c:pt>
                <c:pt idx="4899">
                  <c:v>#N/A</c:v>
                </c:pt>
                <c:pt idx="4900">
                  <c:v>#N/A</c:v>
                </c:pt>
                <c:pt idx="4901">
                  <c:v>#N/A</c:v>
                </c:pt>
                <c:pt idx="4902">
                  <c:v>#N/A</c:v>
                </c:pt>
                <c:pt idx="4903">
                  <c:v>#N/A</c:v>
                </c:pt>
                <c:pt idx="4904">
                  <c:v>#N/A</c:v>
                </c:pt>
                <c:pt idx="4905">
                  <c:v>#N/A</c:v>
                </c:pt>
                <c:pt idx="4906">
                  <c:v>#N/A</c:v>
                </c:pt>
                <c:pt idx="4907">
                  <c:v>#N/A</c:v>
                </c:pt>
                <c:pt idx="4908">
                  <c:v>#N/A</c:v>
                </c:pt>
                <c:pt idx="4909">
                  <c:v>#N/A</c:v>
                </c:pt>
                <c:pt idx="4910">
                  <c:v>#N/A</c:v>
                </c:pt>
                <c:pt idx="4911">
                  <c:v>#N/A</c:v>
                </c:pt>
                <c:pt idx="4912">
                  <c:v>#N/A</c:v>
                </c:pt>
                <c:pt idx="4913">
                  <c:v>#N/A</c:v>
                </c:pt>
                <c:pt idx="4914">
                  <c:v>#N/A</c:v>
                </c:pt>
                <c:pt idx="4915">
                  <c:v>#N/A</c:v>
                </c:pt>
                <c:pt idx="4916">
                  <c:v>#N/A</c:v>
                </c:pt>
                <c:pt idx="4917">
                  <c:v>#N/A</c:v>
                </c:pt>
                <c:pt idx="4918">
                  <c:v>#N/A</c:v>
                </c:pt>
                <c:pt idx="4919">
                  <c:v>#N/A</c:v>
                </c:pt>
                <c:pt idx="4920">
                  <c:v>#N/A</c:v>
                </c:pt>
                <c:pt idx="4921">
                  <c:v>#N/A</c:v>
                </c:pt>
                <c:pt idx="4922">
                  <c:v>#N/A</c:v>
                </c:pt>
                <c:pt idx="4923">
                  <c:v>#N/A</c:v>
                </c:pt>
                <c:pt idx="4924">
                  <c:v>#N/A</c:v>
                </c:pt>
                <c:pt idx="4925">
                  <c:v>#N/A</c:v>
                </c:pt>
                <c:pt idx="4926">
                  <c:v>#N/A</c:v>
                </c:pt>
                <c:pt idx="4927">
                  <c:v>#N/A</c:v>
                </c:pt>
                <c:pt idx="4928">
                  <c:v>#N/A</c:v>
                </c:pt>
                <c:pt idx="4929">
                  <c:v>#N/A</c:v>
                </c:pt>
                <c:pt idx="4930">
                  <c:v>#N/A</c:v>
                </c:pt>
                <c:pt idx="4931">
                  <c:v>#N/A</c:v>
                </c:pt>
                <c:pt idx="4932">
                  <c:v>#N/A</c:v>
                </c:pt>
                <c:pt idx="4933">
                  <c:v>#N/A</c:v>
                </c:pt>
                <c:pt idx="4934">
                  <c:v>#N/A</c:v>
                </c:pt>
                <c:pt idx="4935">
                  <c:v>#N/A</c:v>
                </c:pt>
                <c:pt idx="4936">
                  <c:v>#N/A</c:v>
                </c:pt>
                <c:pt idx="4937">
                  <c:v>#N/A</c:v>
                </c:pt>
                <c:pt idx="4938">
                  <c:v>#N/A</c:v>
                </c:pt>
                <c:pt idx="4939">
                  <c:v>#N/A</c:v>
                </c:pt>
                <c:pt idx="4940">
                  <c:v>#N/A</c:v>
                </c:pt>
                <c:pt idx="4941">
                  <c:v>#N/A</c:v>
                </c:pt>
                <c:pt idx="4942">
                  <c:v>#N/A</c:v>
                </c:pt>
                <c:pt idx="4943">
                  <c:v>#N/A</c:v>
                </c:pt>
                <c:pt idx="4944">
                  <c:v>#N/A</c:v>
                </c:pt>
                <c:pt idx="4945">
                  <c:v>#N/A</c:v>
                </c:pt>
                <c:pt idx="4946">
                  <c:v>#N/A</c:v>
                </c:pt>
                <c:pt idx="4947">
                  <c:v>#N/A</c:v>
                </c:pt>
                <c:pt idx="4948">
                  <c:v>#N/A</c:v>
                </c:pt>
                <c:pt idx="4949">
                  <c:v>#N/A</c:v>
                </c:pt>
                <c:pt idx="4950">
                  <c:v>#N/A</c:v>
                </c:pt>
                <c:pt idx="4951">
                  <c:v>#N/A</c:v>
                </c:pt>
                <c:pt idx="4952">
                  <c:v>#N/A</c:v>
                </c:pt>
                <c:pt idx="4953">
                  <c:v>#N/A</c:v>
                </c:pt>
                <c:pt idx="4954">
                  <c:v>#N/A</c:v>
                </c:pt>
                <c:pt idx="4955">
                  <c:v>#N/A</c:v>
                </c:pt>
                <c:pt idx="4956">
                  <c:v>#N/A</c:v>
                </c:pt>
                <c:pt idx="4957">
                  <c:v>#N/A</c:v>
                </c:pt>
                <c:pt idx="4958">
                  <c:v>#N/A</c:v>
                </c:pt>
                <c:pt idx="4959">
                  <c:v>#N/A</c:v>
                </c:pt>
                <c:pt idx="4960">
                  <c:v>#N/A</c:v>
                </c:pt>
                <c:pt idx="4961">
                  <c:v>#N/A</c:v>
                </c:pt>
                <c:pt idx="4962">
                  <c:v>#N/A</c:v>
                </c:pt>
                <c:pt idx="4963">
                  <c:v>#N/A</c:v>
                </c:pt>
                <c:pt idx="4964">
                  <c:v>#N/A</c:v>
                </c:pt>
                <c:pt idx="4965">
                  <c:v>#N/A</c:v>
                </c:pt>
                <c:pt idx="4966">
                  <c:v>#N/A</c:v>
                </c:pt>
                <c:pt idx="4967">
                  <c:v>#N/A</c:v>
                </c:pt>
                <c:pt idx="4968">
                  <c:v>#N/A</c:v>
                </c:pt>
                <c:pt idx="4969">
                  <c:v>#N/A</c:v>
                </c:pt>
                <c:pt idx="4970">
                  <c:v>#N/A</c:v>
                </c:pt>
                <c:pt idx="4971">
                  <c:v>#N/A</c:v>
                </c:pt>
                <c:pt idx="4972">
                  <c:v>#N/A</c:v>
                </c:pt>
                <c:pt idx="4973">
                  <c:v>#N/A</c:v>
                </c:pt>
                <c:pt idx="4974">
                  <c:v>#N/A</c:v>
                </c:pt>
                <c:pt idx="4975">
                  <c:v>#N/A</c:v>
                </c:pt>
                <c:pt idx="4976">
                  <c:v>#N/A</c:v>
                </c:pt>
                <c:pt idx="4977">
                  <c:v>#N/A</c:v>
                </c:pt>
                <c:pt idx="4978">
                  <c:v>#N/A</c:v>
                </c:pt>
                <c:pt idx="4979">
                  <c:v>#N/A</c:v>
                </c:pt>
                <c:pt idx="4980">
                  <c:v>#N/A</c:v>
                </c:pt>
                <c:pt idx="4981">
                  <c:v>#N/A</c:v>
                </c:pt>
                <c:pt idx="4982">
                  <c:v>#N/A</c:v>
                </c:pt>
                <c:pt idx="4983">
                  <c:v>#N/A</c:v>
                </c:pt>
                <c:pt idx="4984">
                  <c:v>#N/A</c:v>
                </c:pt>
                <c:pt idx="4985">
                  <c:v>#N/A</c:v>
                </c:pt>
                <c:pt idx="4986">
                  <c:v>#N/A</c:v>
                </c:pt>
                <c:pt idx="4987">
                  <c:v>#N/A</c:v>
                </c:pt>
                <c:pt idx="4988">
                  <c:v>#N/A</c:v>
                </c:pt>
                <c:pt idx="4989">
                  <c:v>#N/A</c:v>
                </c:pt>
                <c:pt idx="4990">
                  <c:v>#N/A</c:v>
                </c:pt>
                <c:pt idx="4991">
                  <c:v>#N/A</c:v>
                </c:pt>
                <c:pt idx="4992">
                  <c:v>#N/A</c:v>
                </c:pt>
                <c:pt idx="4993">
                  <c:v>#N/A</c:v>
                </c:pt>
                <c:pt idx="4994">
                  <c:v>#N/A</c:v>
                </c:pt>
                <c:pt idx="4995">
                  <c:v>#N/A</c:v>
                </c:pt>
                <c:pt idx="4996">
                  <c:v>#N/A</c:v>
                </c:pt>
                <c:pt idx="4997">
                  <c:v>#N/A</c:v>
                </c:pt>
                <c:pt idx="4998">
                  <c:v>#N/A</c:v>
                </c:pt>
                <c:pt idx="4999">
                  <c:v>#N/A</c:v>
                </c:pt>
                <c:pt idx="5000">
                  <c:v>#N/A</c:v>
                </c:pt>
                <c:pt idx="5001">
                  <c:v>#N/A</c:v>
                </c:pt>
                <c:pt idx="5002">
                  <c:v>#N/A</c:v>
                </c:pt>
                <c:pt idx="5003">
                  <c:v>#N/A</c:v>
                </c:pt>
                <c:pt idx="5004">
                  <c:v>#N/A</c:v>
                </c:pt>
                <c:pt idx="5005">
                  <c:v>#N/A</c:v>
                </c:pt>
                <c:pt idx="5006">
                  <c:v>#N/A</c:v>
                </c:pt>
                <c:pt idx="5007">
                  <c:v>#N/A</c:v>
                </c:pt>
                <c:pt idx="5008">
                  <c:v>#N/A</c:v>
                </c:pt>
                <c:pt idx="5009">
                  <c:v>#N/A</c:v>
                </c:pt>
                <c:pt idx="5010">
                  <c:v>#N/A</c:v>
                </c:pt>
                <c:pt idx="5011">
                  <c:v>#N/A</c:v>
                </c:pt>
                <c:pt idx="5012">
                  <c:v>#N/A</c:v>
                </c:pt>
                <c:pt idx="5013">
                  <c:v>#N/A</c:v>
                </c:pt>
                <c:pt idx="5014">
                  <c:v>#N/A</c:v>
                </c:pt>
                <c:pt idx="5015">
                  <c:v>#N/A</c:v>
                </c:pt>
                <c:pt idx="5016">
                  <c:v>#N/A</c:v>
                </c:pt>
                <c:pt idx="5017">
                  <c:v>#N/A</c:v>
                </c:pt>
                <c:pt idx="5018">
                  <c:v>#N/A</c:v>
                </c:pt>
                <c:pt idx="5019">
                  <c:v>#N/A</c:v>
                </c:pt>
                <c:pt idx="5020">
                  <c:v>#N/A</c:v>
                </c:pt>
                <c:pt idx="5021">
                  <c:v>#N/A</c:v>
                </c:pt>
                <c:pt idx="5022">
                  <c:v>#N/A</c:v>
                </c:pt>
                <c:pt idx="5023">
                  <c:v>#N/A</c:v>
                </c:pt>
                <c:pt idx="5024">
                  <c:v>#N/A</c:v>
                </c:pt>
                <c:pt idx="5025">
                  <c:v>#N/A</c:v>
                </c:pt>
                <c:pt idx="5026">
                  <c:v>#N/A</c:v>
                </c:pt>
                <c:pt idx="5027">
                  <c:v>#N/A</c:v>
                </c:pt>
                <c:pt idx="5028">
                  <c:v>#N/A</c:v>
                </c:pt>
                <c:pt idx="5029">
                  <c:v>#N/A</c:v>
                </c:pt>
                <c:pt idx="5030">
                  <c:v>#N/A</c:v>
                </c:pt>
                <c:pt idx="5031">
                  <c:v>#N/A</c:v>
                </c:pt>
                <c:pt idx="5032">
                  <c:v>#N/A</c:v>
                </c:pt>
                <c:pt idx="5033">
                  <c:v>#N/A</c:v>
                </c:pt>
                <c:pt idx="5034">
                  <c:v>#N/A</c:v>
                </c:pt>
                <c:pt idx="5035">
                  <c:v>#N/A</c:v>
                </c:pt>
                <c:pt idx="5036">
                  <c:v>#N/A</c:v>
                </c:pt>
                <c:pt idx="5037">
                  <c:v>#N/A</c:v>
                </c:pt>
                <c:pt idx="5038">
                  <c:v>#N/A</c:v>
                </c:pt>
                <c:pt idx="5039">
                  <c:v>#N/A</c:v>
                </c:pt>
                <c:pt idx="5040">
                  <c:v>#N/A</c:v>
                </c:pt>
                <c:pt idx="5041">
                  <c:v>#N/A</c:v>
                </c:pt>
                <c:pt idx="5042">
                  <c:v>#N/A</c:v>
                </c:pt>
                <c:pt idx="5043">
                  <c:v>#N/A</c:v>
                </c:pt>
                <c:pt idx="5044">
                  <c:v>#N/A</c:v>
                </c:pt>
                <c:pt idx="5045">
                  <c:v>#N/A</c:v>
                </c:pt>
                <c:pt idx="5046">
                  <c:v>#N/A</c:v>
                </c:pt>
                <c:pt idx="5047">
                  <c:v>#N/A</c:v>
                </c:pt>
                <c:pt idx="5048">
                  <c:v>#N/A</c:v>
                </c:pt>
                <c:pt idx="5049">
                  <c:v>#N/A</c:v>
                </c:pt>
                <c:pt idx="5050">
                  <c:v>#N/A</c:v>
                </c:pt>
                <c:pt idx="5051">
                  <c:v>#N/A</c:v>
                </c:pt>
                <c:pt idx="5052">
                  <c:v>#N/A</c:v>
                </c:pt>
                <c:pt idx="5053">
                  <c:v>#N/A</c:v>
                </c:pt>
                <c:pt idx="5054">
                  <c:v>#N/A</c:v>
                </c:pt>
                <c:pt idx="5055">
                  <c:v>#N/A</c:v>
                </c:pt>
                <c:pt idx="5056">
                  <c:v>#N/A</c:v>
                </c:pt>
                <c:pt idx="5057">
                  <c:v>#N/A</c:v>
                </c:pt>
                <c:pt idx="5058">
                  <c:v>#N/A</c:v>
                </c:pt>
                <c:pt idx="5059">
                  <c:v>#N/A</c:v>
                </c:pt>
                <c:pt idx="5060">
                  <c:v>#N/A</c:v>
                </c:pt>
                <c:pt idx="5061">
                  <c:v>#N/A</c:v>
                </c:pt>
                <c:pt idx="5062">
                  <c:v>#N/A</c:v>
                </c:pt>
                <c:pt idx="5063">
                  <c:v>#N/A</c:v>
                </c:pt>
                <c:pt idx="5064">
                  <c:v>#N/A</c:v>
                </c:pt>
                <c:pt idx="5065">
                  <c:v>#N/A</c:v>
                </c:pt>
                <c:pt idx="5066">
                  <c:v>#N/A</c:v>
                </c:pt>
                <c:pt idx="5067">
                  <c:v>#N/A</c:v>
                </c:pt>
                <c:pt idx="5068">
                  <c:v>#N/A</c:v>
                </c:pt>
                <c:pt idx="5069">
                  <c:v>#N/A</c:v>
                </c:pt>
                <c:pt idx="5070">
                  <c:v>#N/A</c:v>
                </c:pt>
                <c:pt idx="5071">
                  <c:v>#N/A</c:v>
                </c:pt>
                <c:pt idx="5072">
                  <c:v>#N/A</c:v>
                </c:pt>
                <c:pt idx="5073">
                  <c:v>#N/A</c:v>
                </c:pt>
                <c:pt idx="5074">
                  <c:v>#N/A</c:v>
                </c:pt>
                <c:pt idx="5075">
                  <c:v>#N/A</c:v>
                </c:pt>
                <c:pt idx="5076">
                  <c:v>#N/A</c:v>
                </c:pt>
                <c:pt idx="5077">
                  <c:v>#N/A</c:v>
                </c:pt>
                <c:pt idx="5078">
                  <c:v>#N/A</c:v>
                </c:pt>
                <c:pt idx="5079">
                  <c:v>#N/A</c:v>
                </c:pt>
                <c:pt idx="5080">
                  <c:v>#N/A</c:v>
                </c:pt>
                <c:pt idx="5081">
                  <c:v>#N/A</c:v>
                </c:pt>
                <c:pt idx="5082">
                  <c:v>#N/A</c:v>
                </c:pt>
                <c:pt idx="5083">
                  <c:v>#N/A</c:v>
                </c:pt>
                <c:pt idx="5084">
                  <c:v>#N/A</c:v>
                </c:pt>
                <c:pt idx="5085">
                  <c:v>#N/A</c:v>
                </c:pt>
                <c:pt idx="5086">
                  <c:v>#N/A</c:v>
                </c:pt>
                <c:pt idx="5087">
                  <c:v>#N/A</c:v>
                </c:pt>
                <c:pt idx="5088">
                  <c:v>#N/A</c:v>
                </c:pt>
                <c:pt idx="5089">
                  <c:v>#N/A</c:v>
                </c:pt>
                <c:pt idx="5090">
                  <c:v>#N/A</c:v>
                </c:pt>
                <c:pt idx="5091">
                  <c:v>#N/A</c:v>
                </c:pt>
                <c:pt idx="5092">
                  <c:v>#N/A</c:v>
                </c:pt>
                <c:pt idx="5093">
                  <c:v>#N/A</c:v>
                </c:pt>
                <c:pt idx="5094">
                  <c:v>#N/A</c:v>
                </c:pt>
                <c:pt idx="5095">
                  <c:v>#N/A</c:v>
                </c:pt>
                <c:pt idx="5096">
                  <c:v>#N/A</c:v>
                </c:pt>
                <c:pt idx="5097">
                  <c:v>#N/A</c:v>
                </c:pt>
                <c:pt idx="5098">
                  <c:v>#N/A</c:v>
                </c:pt>
                <c:pt idx="5099">
                  <c:v>#N/A</c:v>
                </c:pt>
                <c:pt idx="5100">
                  <c:v>#N/A</c:v>
                </c:pt>
                <c:pt idx="5101">
                  <c:v>#N/A</c:v>
                </c:pt>
                <c:pt idx="5102">
                  <c:v>#N/A</c:v>
                </c:pt>
                <c:pt idx="5103">
                  <c:v>#N/A</c:v>
                </c:pt>
                <c:pt idx="5104">
                  <c:v>#N/A</c:v>
                </c:pt>
                <c:pt idx="5105">
                  <c:v>#N/A</c:v>
                </c:pt>
                <c:pt idx="5106">
                  <c:v>#N/A</c:v>
                </c:pt>
                <c:pt idx="5107">
                  <c:v>#N/A</c:v>
                </c:pt>
                <c:pt idx="5108">
                  <c:v>#N/A</c:v>
                </c:pt>
                <c:pt idx="5109">
                  <c:v>#N/A</c:v>
                </c:pt>
                <c:pt idx="5110">
                  <c:v>#N/A</c:v>
                </c:pt>
                <c:pt idx="5111">
                  <c:v>#N/A</c:v>
                </c:pt>
                <c:pt idx="5112">
                  <c:v>#N/A</c:v>
                </c:pt>
                <c:pt idx="5113">
                  <c:v>#N/A</c:v>
                </c:pt>
                <c:pt idx="5114">
                  <c:v>#N/A</c:v>
                </c:pt>
                <c:pt idx="5115">
                  <c:v>#N/A</c:v>
                </c:pt>
                <c:pt idx="5116">
                  <c:v>#N/A</c:v>
                </c:pt>
                <c:pt idx="5117">
                  <c:v>#N/A</c:v>
                </c:pt>
                <c:pt idx="5118">
                  <c:v>#N/A</c:v>
                </c:pt>
                <c:pt idx="5119">
                  <c:v>#N/A</c:v>
                </c:pt>
                <c:pt idx="5120">
                  <c:v>#N/A</c:v>
                </c:pt>
                <c:pt idx="5121">
                  <c:v>#N/A</c:v>
                </c:pt>
                <c:pt idx="5122">
                  <c:v>#N/A</c:v>
                </c:pt>
                <c:pt idx="5123">
                  <c:v>#N/A</c:v>
                </c:pt>
                <c:pt idx="5124">
                  <c:v>#N/A</c:v>
                </c:pt>
                <c:pt idx="5125">
                  <c:v>#N/A</c:v>
                </c:pt>
                <c:pt idx="5126">
                  <c:v>#N/A</c:v>
                </c:pt>
                <c:pt idx="5127">
                  <c:v>#N/A</c:v>
                </c:pt>
                <c:pt idx="5128">
                  <c:v>#N/A</c:v>
                </c:pt>
                <c:pt idx="5129">
                  <c:v>#N/A</c:v>
                </c:pt>
                <c:pt idx="5130">
                  <c:v>#N/A</c:v>
                </c:pt>
                <c:pt idx="5131">
                  <c:v>#N/A</c:v>
                </c:pt>
                <c:pt idx="5132">
                  <c:v>#N/A</c:v>
                </c:pt>
                <c:pt idx="5133">
                  <c:v>#N/A</c:v>
                </c:pt>
                <c:pt idx="5134">
                  <c:v>#N/A</c:v>
                </c:pt>
                <c:pt idx="5135">
                  <c:v>#N/A</c:v>
                </c:pt>
                <c:pt idx="5136">
                  <c:v>#N/A</c:v>
                </c:pt>
                <c:pt idx="5137">
                  <c:v>#N/A</c:v>
                </c:pt>
                <c:pt idx="5138">
                  <c:v>#N/A</c:v>
                </c:pt>
                <c:pt idx="5139">
                  <c:v>#N/A</c:v>
                </c:pt>
                <c:pt idx="5140">
                  <c:v>#N/A</c:v>
                </c:pt>
                <c:pt idx="5141">
                  <c:v>#N/A</c:v>
                </c:pt>
                <c:pt idx="5142">
                  <c:v>#N/A</c:v>
                </c:pt>
                <c:pt idx="5143">
                  <c:v>#N/A</c:v>
                </c:pt>
                <c:pt idx="5144">
                  <c:v>#N/A</c:v>
                </c:pt>
                <c:pt idx="5145">
                  <c:v>#N/A</c:v>
                </c:pt>
                <c:pt idx="5146">
                  <c:v>#N/A</c:v>
                </c:pt>
                <c:pt idx="5147">
                  <c:v>#N/A</c:v>
                </c:pt>
                <c:pt idx="5148">
                  <c:v>#N/A</c:v>
                </c:pt>
                <c:pt idx="5149">
                  <c:v>#N/A</c:v>
                </c:pt>
                <c:pt idx="5150">
                  <c:v>#N/A</c:v>
                </c:pt>
                <c:pt idx="5151">
                  <c:v>#N/A</c:v>
                </c:pt>
                <c:pt idx="5152">
                  <c:v>#N/A</c:v>
                </c:pt>
                <c:pt idx="5153">
                  <c:v>#N/A</c:v>
                </c:pt>
                <c:pt idx="5154">
                  <c:v>#N/A</c:v>
                </c:pt>
                <c:pt idx="5155">
                  <c:v>#N/A</c:v>
                </c:pt>
                <c:pt idx="5156">
                  <c:v>#N/A</c:v>
                </c:pt>
                <c:pt idx="5157">
                  <c:v>#N/A</c:v>
                </c:pt>
                <c:pt idx="5158">
                  <c:v>#N/A</c:v>
                </c:pt>
                <c:pt idx="5159">
                  <c:v>#N/A</c:v>
                </c:pt>
                <c:pt idx="5160">
                  <c:v>#N/A</c:v>
                </c:pt>
                <c:pt idx="5161">
                  <c:v>#N/A</c:v>
                </c:pt>
                <c:pt idx="5162">
                  <c:v>#N/A</c:v>
                </c:pt>
                <c:pt idx="5163">
                  <c:v>#N/A</c:v>
                </c:pt>
                <c:pt idx="5164">
                  <c:v>#N/A</c:v>
                </c:pt>
                <c:pt idx="5165">
                  <c:v>#N/A</c:v>
                </c:pt>
                <c:pt idx="5166">
                  <c:v>#N/A</c:v>
                </c:pt>
                <c:pt idx="5167">
                  <c:v>#N/A</c:v>
                </c:pt>
                <c:pt idx="5168">
                  <c:v>#N/A</c:v>
                </c:pt>
                <c:pt idx="5169">
                  <c:v>#N/A</c:v>
                </c:pt>
                <c:pt idx="5170">
                  <c:v>#N/A</c:v>
                </c:pt>
                <c:pt idx="5171">
                  <c:v>#N/A</c:v>
                </c:pt>
                <c:pt idx="5172">
                  <c:v>#N/A</c:v>
                </c:pt>
                <c:pt idx="5173">
                  <c:v>#N/A</c:v>
                </c:pt>
                <c:pt idx="5174">
                  <c:v>#N/A</c:v>
                </c:pt>
                <c:pt idx="5175">
                  <c:v>#N/A</c:v>
                </c:pt>
                <c:pt idx="5176">
                  <c:v>#N/A</c:v>
                </c:pt>
                <c:pt idx="5177">
                  <c:v>#N/A</c:v>
                </c:pt>
                <c:pt idx="5178">
                  <c:v>#N/A</c:v>
                </c:pt>
                <c:pt idx="5179">
                  <c:v>#N/A</c:v>
                </c:pt>
                <c:pt idx="5180">
                  <c:v>#N/A</c:v>
                </c:pt>
                <c:pt idx="5181">
                  <c:v>#N/A</c:v>
                </c:pt>
                <c:pt idx="5182">
                  <c:v>#N/A</c:v>
                </c:pt>
                <c:pt idx="5183">
                  <c:v>#N/A</c:v>
                </c:pt>
                <c:pt idx="5184">
                  <c:v>#N/A</c:v>
                </c:pt>
                <c:pt idx="5185">
                  <c:v>#N/A</c:v>
                </c:pt>
                <c:pt idx="5186">
                  <c:v>#N/A</c:v>
                </c:pt>
                <c:pt idx="5187">
                  <c:v>#N/A</c:v>
                </c:pt>
                <c:pt idx="5188">
                  <c:v>#N/A</c:v>
                </c:pt>
                <c:pt idx="5189">
                  <c:v>#N/A</c:v>
                </c:pt>
                <c:pt idx="5190">
                  <c:v>#N/A</c:v>
                </c:pt>
                <c:pt idx="5191">
                  <c:v>#N/A</c:v>
                </c:pt>
                <c:pt idx="5192">
                  <c:v>#N/A</c:v>
                </c:pt>
                <c:pt idx="5193">
                  <c:v>#N/A</c:v>
                </c:pt>
                <c:pt idx="5194">
                  <c:v>#N/A</c:v>
                </c:pt>
                <c:pt idx="5195">
                  <c:v>#N/A</c:v>
                </c:pt>
                <c:pt idx="5196">
                  <c:v>#N/A</c:v>
                </c:pt>
                <c:pt idx="5197">
                  <c:v>#N/A</c:v>
                </c:pt>
                <c:pt idx="5198">
                  <c:v>#N/A</c:v>
                </c:pt>
                <c:pt idx="5199">
                  <c:v>#N/A</c:v>
                </c:pt>
                <c:pt idx="5200">
                  <c:v>#N/A</c:v>
                </c:pt>
                <c:pt idx="5201">
                  <c:v>#N/A</c:v>
                </c:pt>
                <c:pt idx="5202">
                  <c:v>#N/A</c:v>
                </c:pt>
                <c:pt idx="5203">
                  <c:v>#N/A</c:v>
                </c:pt>
                <c:pt idx="5204">
                  <c:v>#N/A</c:v>
                </c:pt>
                <c:pt idx="5205">
                  <c:v>#N/A</c:v>
                </c:pt>
                <c:pt idx="5206">
                  <c:v>#N/A</c:v>
                </c:pt>
                <c:pt idx="5207">
                  <c:v>#N/A</c:v>
                </c:pt>
                <c:pt idx="5208">
                  <c:v>#N/A</c:v>
                </c:pt>
                <c:pt idx="5209">
                  <c:v>#N/A</c:v>
                </c:pt>
                <c:pt idx="5210">
                  <c:v>#N/A</c:v>
                </c:pt>
                <c:pt idx="5211">
                  <c:v>#N/A</c:v>
                </c:pt>
                <c:pt idx="5212">
                  <c:v>#N/A</c:v>
                </c:pt>
                <c:pt idx="5213">
                  <c:v>#N/A</c:v>
                </c:pt>
                <c:pt idx="5214">
                  <c:v>#N/A</c:v>
                </c:pt>
                <c:pt idx="5215">
                  <c:v>#N/A</c:v>
                </c:pt>
                <c:pt idx="5216">
                  <c:v>#N/A</c:v>
                </c:pt>
                <c:pt idx="5217">
                  <c:v>#N/A</c:v>
                </c:pt>
                <c:pt idx="5218">
                  <c:v>#N/A</c:v>
                </c:pt>
                <c:pt idx="5219">
                  <c:v>#N/A</c:v>
                </c:pt>
                <c:pt idx="5220">
                  <c:v>#N/A</c:v>
                </c:pt>
                <c:pt idx="5221">
                  <c:v>#N/A</c:v>
                </c:pt>
                <c:pt idx="5222">
                  <c:v>#N/A</c:v>
                </c:pt>
                <c:pt idx="5223">
                  <c:v>#N/A</c:v>
                </c:pt>
                <c:pt idx="5224">
                  <c:v>#N/A</c:v>
                </c:pt>
                <c:pt idx="5225">
                  <c:v>#N/A</c:v>
                </c:pt>
                <c:pt idx="5226">
                  <c:v>#N/A</c:v>
                </c:pt>
                <c:pt idx="5227">
                  <c:v>#N/A</c:v>
                </c:pt>
                <c:pt idx="5228">
                  <c:v>#N/A</c:v>
                </c:pt>
                <c:pt idx="5229">
                  <c:v>#N/A</c:v>
                </c:pt>
                <c:pt idx="5230">
                  <c:v>#N/A</c:v>
                </c:pt>
                <c:pt idx="5231">
                  <c:v>#N/A</c:v>
                </c:pt>
                <c:pt idx="5232">
                  <c:v>#N/A</c:v>
                </c:pt>
                <c:pt idx="5233">
                  <c:v>#N/A</c:v>
                </c:pt>
                <c:pt idx="5234">
                  <c:v>#N/A</c:v>
                </c:pt>
                <c:pt idx="5235">
                  <c:v>#N/A</c:v>
                </c:pt>
                <c:pt idx="5236">
                  <c:v>#N/A</c:v>
                </c:pt>
                <c:pt idx="5237">
                  <c:v>#N/A</c:v>
                </c:pt>
                <c:pt idx="5238">
                  <c:v>#N/A</c:v>
                </c:pt>
                <c:pt idx="5239">
                  <c:v>#N/A</c:v>
                </c:pt>
                <c:pt idx="5240">
                  <c:v>#N/A</c:v>
                </c:pt>
                <c:pt idx="5241">
                  <c:v>#N/A</c:v>
                </c:pt>
                <c:pt idx="5242">
                  <c:v>#N/A</c:v>
                </c:pt>
                <c:pt idx="5243">
                  <c:v>#N/A</c:v>
                </c:pt>
                <c:pt idx="5244">
                  <c:v>#N/A</c:v>
                </c:pt>
                <c:pt idx="5245">
                  <c:v>#N/A</c:v>
                </c:pt>
                <c:pt idx="5246">
                  <c:v>#N/A</c:v>
                </c:pt>
                <c:pt idx="5247">
                  <c:v>#N/A</c:v>
                </c:pt>
                <c:pt idx="5248">
                  <c:v>#N/A</c:v>
                </c:pt>
                <c:pt idx="5249">
                  <c:v>#N/A</c:v>
                </c:pt>
                <c:pt idx="5250">
                  <c:v>#N/A</c:v>
                </c:pt>
                <c:pt idx="5251">
                  <c:v>#N/A</c:v>
                </c:pt>
                <c:pt idx="5252">
                  <c:v>#N/A</c:v>
                </c:pt>
                <c:pt idx="5253">
                  <c:v>#N/A</c:v>
                </c:pt>
                <c:pt idx="5254">
                  <c:v>#N/A</c:v>
                </c:pt>
                <c:pt idx="5255">
                  <c:v>#N/A</c:v>
                </c:pt>
                <c:pt idx="5256">
                  <c:v>#N/A</c:v>
                </c:pt>
                <c:pt idx="5257">
                  <c:v>#N/A</c:v>
                </c:pt>
                <c:pt idx="5258">
                  <c:v>#N/A</c:v>
                </c:pt>
                <c:pt idx="5259">
                  <c:v>#N/A</c:v>
                </c:pt>
                <c:pt idx="5260">
                  <c:v>#N/A</c:v>
                </c:pt>
                <c:pt idx="5261">
                  <c:v>#N/A</c:v>
                </c:pt>
                <c:pt idx="5262">
                  <c:v>#N/A</c:v>
                </c:pt>
                <c:pt idx="5263">
                  <c:v>#N/A</c:v>
                </c:pt>
                <c:pt idx="5264">
                  <c:v>#N/A</c:v>
                </c:pt>
                <c:pt idx="5265">
                  <c:v>#N/A</c:v>
                </c:pt>
                <c:pt idx="5266">
                  <c:v>#N/A</c:v>
                </c:pt>
                <c:pt idx="5267">
                  <c:v>#N/A</c:v>
                </c:pt>
                <c:pt idx="5268">
                  <c:v>#N/A</c:v>
                </c:pt>
                <c:pt idx="5269">
                  <c:v>#N/A</c:v>
                </c:pt>
                <c:pt idx="5270">
                  <c:v>#N/A</c:v>
                </c:pt>
                <c:pt idx="5271">
                  <c:v>#N/A</c:v>
                </c:pt>
                <c:pt idx="5272">
                  <c:v>#N/A</c:v>
                </c:pt>
                <c:pt idx="5273">
                  <c:v>#N/A</c:v>
                </c:pt>
                <c:pt idx="5274">
                  <c:v>#N/A</c:v>
                </c:pt>
                <c:pt idx="5275">
                  <c:v>#N/A</c:v>
                </c:pt>
                <c:pt idx="5276">
                  <c:v>#N/A</c:v>
                </c:pt>
                <c:pt idx="5277">
                  <c:v>#N/A</c:v>
                </c:pt>
                <c:pt idx="5278">
                  <c:v>#N/A</c:v>
                </c:pt>
                <c:pt idx="5279">
                  <c:v>#N/A</c:v>
                </c:pt>
                <c:pt idx="5280">
                  <c:v>#N/A</c:v>
                </c:pt>
                <c:pt idx="5281">
                  <c:v>#N/A</c:v>
                </c:pt>
                <c:pt idx="5282">
                  <c:v>#N/A</c:v>
                </c:pt>
                <c:pt idx="5283">
                  <c:v>#N/A</c:v>
                </c:pt>
                <c:pt idx="5284">
                  <c:v>#N/A</c:v>
                </c:pt>
                <c:pt idx="5285">
                  <c:v>#N/A</c:v>
                </c:pt>
                <c:pt idx="5286">
                  <c:v>#N/A</c:v>
                </c:pt>
                <c:pt idx="5287">
                  <c:v>#N/A</c:v>
                </c:pt>
                <c:pt idx="5288">
                  <c:v>#N/A</c:v>
                </c:pt>
                <c:pt idx="5289">
                  <c:v>#N/A</c:v>
                </c:pt>
                <c:pt idx="5290">
                  <c:v>#N/A</c:v>
                </c:pt>
                <c:pt idx="5291">
                  <c:v>#N/A</c:v>
                </c:pt>
                <c:pt idx="5292">
                  <c:v>#N/A</c:v>
                </c:pt>
                <c:pt idx="5293">
                  <c:v>#N/A</c:v>
                </c:pt>
                <c:pt idx="5294">
                  <c:v>#N/A</c:v>
                </c:pt>
                <c:pt idx="5295">
                  <c:v>#N/A</c:v>
                </c:pt>
                <c:pt idx="5296">
                  <c:v>#N/A</c:v>
                </c:pt>
                <c:pt idx="5297">
                  <c:v>#N/A</c:v>
                </c:pt>
                <c:pt idx="5298">
                  <c:v>#N/A</c:v>
                </c:pt>
                <c:pt idx="5299">
                  <c:v>#N/A</c:v>
                </c:pt>
                <c:pt idx="5300">
                  <c:v>#N/A</c:v>
                </c:pt>
                <c:pt idx="5301">
                  <c:v>#N/A</c:v>
                </c:pt>
                <c:pt idx="5302">
                  <c:v>#N/A</c:v>
                </c:pt>
                <c:pt idx="5303">
                  <c:v>#N/A</c:v>
                </c:pt>
                <c:pt idx="5304">
                  <c:v>#N/A</c:v>
                </c:pt>
                <c:pt idx="5305">
                  <c:v>#N/A</c:v>
                </c:pt>
                <c:pt idx="5306">
                  <c:v>#N/A</c:v>
                </c:pt>
                <c:pt idx="5307">
                  <c:v>#N/A</c:v>
                </c:pt>
                <c:pt idx="5308">
                  <c:v>#N/A</c:v>
                </c:pt>
                <c:pt idx="5309">
                  <c:v>#N/A</c:v>
                </c:pt>
                <c:pt idx="5310">
                  <c:v>#N/A</c:v>
                </c:pt>
                <c:pt idx="5311">
                  <c:v>#N/A</c:v>
                </c:pt>
                <c:pt idx="5312">
                  <c:v>#N/A</c:v>
                </c:pt>
                <c:pt idx="5313">
                  <c:v>#N/A</c:v>
                </c:pt>
                <c:pt idx="5314">
                  <c:v>#N/A</c:v>
                </c:pt>
                <c:pt idx="5315">
                  <c:v>#N/A</c:v>
                </c:pt>
                <c:pt idx="5316">
                  <c:v>#N/A</c:v>
                </c:pt>
                <c:pt idx="5317">
                  <c:v>#N/A</c:v>
                </c:pt>
                <c:pt idx="5318">
                  <c:v>#N/A</c:v>
                </c:pt>
                <c:pt idx="5319">
                  <c:v>#N/A</c:v>
                </c:pt>
                <c:pt idx="5320">
                  <c:v>#N/A</c:v>
                </c:pt>
                <c:pt idx="5321">
                  <c:v>#N/A</c:v>
                </c:pt>
                <c:pt idx="5322">
                  <c:v>#N/A</c:v>
                </c:pt>
                <c:pt idx="5323">
                  <c:v>#N/A</c:v>
                </c:pt>
                <c:pt idx="5324">
                  <c:v>#N/A</c:v>
                </c:pt>
                <c:pt idx="5325">
                  <c:v>#N/A</c:v>
                </c:pt>
                <c:pt idx="5326">
                  <c:v>#N/A</c:v>
                </c:pt>
                <c:pt idx="5327">
                  <c:v>#N/A</c:v>
                </c:pt>
                <c:pt idx="5328">
                  <c:v>#N/A</c:v>
                </c:pt>
                <c:pt idx="5329">
                  <c:v>#N/A</c:v>
                </c:pt>
                <c:pt idx="5330">
                  <c:v>#N/A</c:v>
                </c:pt>
                <c:pt idx="5331">
                  <c:v>#N/A</c:v>
                </c:pt>
                <c:pt idx="5332">
                  <c:v>#N/A</c:v>
                </c:pt>
                <c:pt idx="5333">
                  <c:v>#N/A</c:v>
                </c:pt>
                <c:pt idx="5334">
                  <c:v>#N/A</c:v>
                </c:pt>
                <c:pt idx="5335">
                  <c:v>#N/A</c:v>
                </c:pt>
                <c:pt idx="5336">
                  <c:v>#N/A</c:v>
                </c:pt>
                <c:pt idx="5337">
                  <c:v>#N/A</c:v>
                </c:pt>
                <c:pt idx="5338">
                  <c:v>#N/A</c:v>
                </c:pt>
                <c:pt idx="5339">
                  <c:v>#N/A</c:v>
                </c:pt>
                <c:pt idx="5340">
                  <c:v>#N/A</c:v>
                </c:pt>
                <c:pt idx="5341">
                  <c:v>#N/A</c:v>
                </c:pt>
                <c:pt idx="5342">
                  <c:v>#N/A</c:v>
                </c:pt>
                <c:pt idx="5343">
                  <c:v>#N/A</c:v>
                </c:pt>
                <c:pt idx="5344">
                  <c:v>#N/A</c:v>
                </c:pt>
                <c:pt idx="5345">
                  <c:v>#N/A</c:v>
                </c:pt>
                <c:pt idx="5346">
                  <c:v>#N/A</c:v>
                </c:pt>
                <c:pt idx="5347">
                  <c:v>#N/A</c:v>
                </c:pt>
                <c:pt idx="5348">
                  <c:v>#N/A</c:v>
                </c:pt>
                <c:pt idx="5349">
                  <c:v>#N/A</c:v>
                </c:pt>
                <c:pt idx="5350">
                  <c:v>#N/A</c:v>
                </c:pt>
                <c:pt idx="5351">
                  <c:v>#N/A</c:v>
                </c:pt>
                <c:pt idx="5352">
                  <c:v>#N/A</c:v>
                </c:pt>
                <c:pt idx="5353">
                  <c:v>#N/A</c:v>
                </c:pt>
                <c:pt idx="5354">
                  <c:v>#N/A</c:v>
                </c:pt>
                <c:pt idx="5355">
                  <c:v>#N/A</c:v>
                </c:pt>
                <c:pt idx="5356">
                  <c:v>#N/A</c:v>
                </c:pt>
                <c:pt idx="5357">
                  <c:v>#N/A</c:v>
                </c:pt>
                <c:pt idx="5358">
                  <c:v>#N/A</c:v>
                </c:pt>
                <c:pt idx="5359">
                  <c:v>#N/A</c:v>
                </c:pt>
                <c:pt idx="5360">
                  <c:v>#N/A</c:v>
                </c:pt>
                <c:pt idx="5361">
                  <c:v>#N/A</c:v>
                </c:pt>
                <c:pt idx="5362">
                  <c:v>#N/A</c:v>
                </c:pt>
                <c:pt idx="5363">
                  <c:v>#N/A</c:v>
                </c:pt>
                <c:pt idx="5364">
                  <c:v>#N/A</c:v>
                </c:pt>
                <c:pt idx="5365">
                  <c:v>#N/A</c:v>
                </c:pt>
                <c:pt idx="5366">
                  <c:v>#N/A</c:v>
                </c:pt>
                <c:pt idx="5367">
                  <c:v>#N/A</c:v>
                </c:pt>
                <c:pt idx="5368">
                  <c:v>#N/A</c:v>
                </c:pt>
                <c:pt idx="5369">
                  <c:v>#N/A</c:v>
                </c:pt>
                <c:pt idx="5370">
                  <c:v>#N/A</c:v>
                </c:pt>
                <c:pt idx="5371">
                  <c:v>#N/A</c:v>
                </c:pt>
                <c:pt idx="5372">
                  <c:v>#N/A</c:v>
                </c:pt>
                <c:pt idx="5373">
                  <c:v>#N/A</c:v>
                </c:pt>
                <c:pt idx="5374">
                  <c:v>#N/A</c:v>
                </c:pt>
                <c:pt idx="5375">
                  <c:v>#N/A</c:v>
                </c:pt>
                <c:pt idx="5376">
                  <c:v>#N/A</c:v>
                </c:pt>
                <c:pt idx="5377">
                  <c:v>#N/A</c:v>
                </c:pt>
                <c:pt idx="5378">
                  <c:v>#N/A</c:v>
                </c:pt>
                <c:pt idx="5379">
                  <c:v>#N/A</c:v>
                </c:pt>
                <c:pt idx="5380">
                  <c:v>#N/A</c:v>
                </c:pt>
                <c:pt idx="5381">
                  <c:v>#N/A</c:v>
                </c:pt>
                <c:pt idx="5382">
                  <c:v>#N/A</c:v>
                </c:pt>
                <c:pt idx="5383">
                  <c:v>#N/A</c:v>
                </c:pt>
                <c:pt idx="5384">
                  <c:v>#N/A</c:v>
                </c:pt>
                <c:pt idx="5385">
                  <c:v>#N/A</c:v>
                </c:pt>
                <c:pt idx="5386">
                  <c:v>#N/A</c:v>
                </c:pt>
                <c:pt idx="5387">
                  <c:v>#N/A</c:v>
                </c:pt>
                <c:pt idx="5388">
                  <c:v>#N/A</c:v>
                </c:pt>
                <c:pt idx="5389">
                  <c:v>#N/A</c:v>
                </c:pt>
                <c:pt idx="5390">
                  <c:v>#N/A</c:v>
                </c:pt>
                <c:pt idx="5391">
                  <c:v>#N/A</c:v>
                </c:pt>
                <c:pt idx="5392">
                  <c:v>#N/A</c:v>
                </c:pt>
                <c:pt idx="5393">
                  <c:v>#N/A</c:v>
                </c:pt>
                <c:pt idx="5394">
                  <c:v>#N/A</c:v>
                </c:pt>
                <c:pt idx="5395">
                  <c:v>#N/A</c:v>
                </c:pt>
                <c:pt idx="5396">
                  <c:v>#N/A</c:v>
                </c:pt>
                <c:pt idx="5397">
                  <c:v>#N/A</c:v>
                </c:pt>
                <c:pt idx="5398">
                  <c:v>#N/A</c:v>
                </c:pt>
                <c:pt idx="5399">
                  <c:v>#N/A</c:v>
                </c:pt>
                <c:pt idx="5400">
                  <c:v>#N/A</c:v>
                </c:pt>
                <c:pt idx="5401">
                  <c:v>#N/A</c:v>
                </c:pt>
                <c:pt idx="5402">
                  <c:v>#N/A</c:v>
                </c:pt>
                <c:pt idx="5403">
                  <c:v>#N/A</c:v>
                </c:pt>
                <c:pt idx="5404">
                  <c:v>#N/A</c:v>
                </c:pt>
                <c:pt idx="5405">
                  <c:v>#N/A</c:v>
                </c:pt>
                <c:pt idx="5406">
                  <c:v>#N/A</c:v>
                </c:pt>
                <c:pt idx="5407">
                  <c:v>#N/A</c:v>
                </c:pt>
                <c:pt idx="5408">
                  <c:v>#N/A</c:v>
                </c:pt>
                <c:pt idx="5409">
                  <c:v>#N/A</c:v>
                </c:pt>
                <c:pt idx="5410">
                  <c:v>#N/A</c:v>
                </c:pt>
                <c:pt idx="5411">
                  <c:v>#N/A</c:v>
                </c:pt>
                <c:pt idx="5412">
                  <c:v>#N/A</c:v>
                </c:pt>
                <c:pt idx="5413">
                  <c:v>#N/A</c:v>
                </c:pt>
                <c:pt idx="5414">
                  <c:v>#N/A</c:v>
                </c:pt>
                <c:pt idx="5415">
                  <c:v>#N/A</c:v>
                </c:pt>
                <c:pt idx="5416">
                  <c:v>#N/A</c:v>
                </c:pt>
                <c:pt idx="5417">
                  <c:v>#N/A</c:v>
                </c:pt>
                <c:pt idx="5418">
                  <c:v>#N/A</c:v>
                </c:pt>
                <c:pt idx="5419">
                  <c:v>#N/A</c:v>
                </c:pt>
                <c:pt idx="5420">
                  <c:v>#N/A</c:v>
                </c:pt>
                <c:pt idx="5421">
                  <c:v>#N/A</c:v>
                </c:pt>
                <c:pt idx="5422">
                  <c:v>#N/A</c:v>
                </c:pt>
                <c:pt idx="5423">
                  <c:v>#N/A</c:v>
                </c:pt>
                <c:pt idx="5424">
                  <c:v>#N/A</c:v>
                </c:pt>
                <c:pt idx="5425">
                  <c:v>#N/A</c:v>
                </c:pt>
                <c:pt idx="5426">
                  <c:v>#N/A</c:v>
                </c:pt>
                <c:pt idx="5427">
                  <c:v>#N/A</c:v>
                </c:pt>
                <c:pt idx="5428">
                  <c:v>#N/A</c:v>
                </c:pt>
                <c:pt idx="5429">
                  <c:v>#N/A</c:v>
                </c:pt>
                <c:pt idx="5430">
                  <c:v>#N/A</c:v>
                </c:pt>
                <c:pt idx="5431">
                  <c:v>#N/A</c:v>
                </c:pt>
                <c:pt idx="5432">
                  <c:v>#N/A</c:v>
                </c:pt>
                <c:pt idx="5433">
                  <c:v>#N/A</c:v>
                </c:pt>
                <c:pt idx="5434">
                  <c:v>#N/A</c:v>
                </c:pt>
                <c:pt idx="5435">
                  <c:v>#N/A</c:v>
                </c:pt>
                <c:pt idx="5436">
                  <c:v>#N/A</c:v>
                </c:pt>
                <c:pt idx="5437">
                  <c:v>#N/A</c:v>
                </c:pt>
                <c:pt idx="5438">
                  <c:v>#N/A</c:v>
                </c:pt>
                <c:pt idx="5439">
                  <c:v>#N/A</c:v>
                </c:pt>
                <c:pt idx="5440">
                  <c:v>#N/A</c:v>
                </c:pt>
                <c:pt idx="5441">
                  <c:v>#N/A</c:v>
                </c:pt>
                <c:pt idx="5442">
                  <c:v>#N/A</c:v>
                </c:pt>
                <c:pt idx="5443">
                  <c:v>#N/A</c:v>
                </c:pt>
                <c:pt idx="5444">
                  <c:v>#N/A</c:v>
                </c:pt>
                <c:pt idx="5445">
                  <c:v>#N/A</c:v>
                </c:pt>
                <c:pt idx="5446">
                  <c:v>#N/A</c:v>
                </c:pt>
                <c:pt idx="5447">
                  <c:v>#N/A</c:v>
                </c:pt>
                <c:pt idx="5448">
                  <c:v>#N/A</c:v>
                </c:pt>
                <c:pt idx="5449">
                  <c:v>#N/A</c:v>
                </c:pt>
                <c:pt idx="5450">
                  <c:v>#N/A</c:v>
                </c:pt>
                <c:pt idx="5451">
                  <c:v>#N/A</c:v>
                </c:pt>
                <c:pt idx="5452">
                  <c:v>#N/A</c:v>
                </c:pt>
                <c:pt idx="5453">
                  <c:v>#N/A</c:v>
                </c:pt>
                <c:pt idx="5454">
                  <c:v>#N/A</c:v>
                </c:pt>
                <c:pt idx="5455">
                  <c:v>#N/A</c:v>
                </c:pt>
                <c:pt idx="5456">
                  <c:v>#N/A</c:v>
                </c:pt>
                <c:pt idx="5457">
                  <c:v>#N/A</c:v>
                </c:pt>
                <c:pt idx="5458">
                  <c:v>#N/A</c:v>
                </c:pt>
                <c:pt idx="5459">
                  <c:v>#N/A</c:v>
                </c:pt>
                <c:pt idx="5460">
                  <c:v>#N/A</c:v>
                </c:pt>
                <c:pt idx="5461">
                  <c:v>#N/A</c:v>
                </c:pt>
                <c:pt idx="5462">
                  <c:v>#N/A</c:v>
                </c:pt>
                <c:pt idx="5463">
                  <c:v>#N/A</c:v>
                </c:pt>
                <c:pt idx="5464">
                  <c:v>#N/A</c:v>
                </c:pt>
                <c:pt idx="5465">
                  <c:v>#N/A</c:v>
                </c:pt>
                <c:pt idx="5466">
                  <c:v>#N/A</c:v>
                </c:pt>
                <c:pt idx="5467">
                  <c:v>#N/A</c:v>
                </c:pt>
                <c:pt idx="5468">
                  <c:v>#N/A</c:v>
                </c:pt>
                <c:pt idx="5469">
                  <c:v>#N/A</c:v>
                </c:pt>
                <c:pt idx="5470">
                  <c:v>#N/A</c:v>
                </c:pt>
                <c:pt idx="5471">
                  <c:v>#N/A</c:v>
                </c:pt>
                <c:pt idx="5472">
                  <c:v>#N/A</c:v>
                </c:pt>
                <c:pt idx="5473">
                  <c:v>#N/A</c:v>
                </c:pt>
                <c:pt idx="5474">
                  <c:v>#N/A</c:v>
                </c:pt>
                <c:pt idx="5475">
                  <c:v>#N/A</c:v>
                </c:pt>
                <c:pt idx="5476">
                  <c:v>#N/A</c:v>
                </c:pt>
                <c:pt idx="5477">
                  <c:v>#N/A</c:v>
                </c:pt>
                <c:pt idx="5478">
                  <c:v>#N/A</c:v>
                </c:pt>
                <c:pt idx="5479">
                  <c:v>#N/A</c:v>
                </c:pt>
                <c:pt idx="5480">
                  <c:v>#N/A</c:v>
                </c:pt>
                <c:pt idx="5481">
                  <c:v>#N/A</c:v>
                </c:pt>
                <c:pt idx="5482">
                  <c:v>#N/A</c:v>
                </c:pt>
                <c:pt idx="5483">
                  <c:v>#N/A</c:v>
                </c:pt>
                <c:pt idx="5484">
                  <c:v>#N/A</c:v>
                </c:pt>
                <c:pt idx="5485">
                  <c:v>#N/A</c:v>
                </c:pt>
                <c:pt idx="5486">
                  <c:v>#N/A</c:v>
                </c:pt>
                <c:pt idx="5487">
                  <c:v>#N/A</c:v>
                </c:pt>
                <c:pt idx="5488">
                  <c:v>#N/A</c:v>
                </c:pt>
                <c:pt idx="5489">
                  <c:v>#N/A</c:v>
                </c:pt>
                <c:pt idx="5490">
                  <c:v>#N/A</c:v>
                </c:pt>
                <c:pt idx="5491">
                  <c:v>#N/A</c:v>
                </c:pt>
                <c:pt idx="5492">
                  <c:v>#N/A</c:v>
                </c:pt>
                <c:pt idx="5493">
                  <c:v>#N/A</c:v>
                </c:pt>
                <c:pt idx="5494">
                  <c:v>#N/A</c:v>
                </c:pt>
                <c:pt idx="5495">
                  <c:v>#N/A</c:v>
                </c:pt>
                <c:pt idx="5496">
                  <c:v>#N/A</c:v>
                </c:pt>
                <c:pt idx="5497">
                  <c:v>#N/A</c:v>
                </c:pt>
                <c:pt idx="5498">
                  <c:v>#N/A</c:v>
                </c:pt>
                <c:pt idx="5499">
                  <c:v>#N/A</c:v>
                </c:pt>
                <c:pt idx="5500">
                  <c:v>#N/A</c:v>
                </c:pt>
                <c:pt idx="5501">
                  <c:v>#N/A</c:v>
                </c:pt>
                <c:pt idx="5502">
                  <c:v>#N/A</c:v>
                </c:pt>
                <c:pt idx="5503">
                  <c:v>#N/A</c:v>
                </c:pt>
                <c:pt idx="5504">
                  <c:v>#N/A</c:v>
                </c:pt>
                <c:pt idx="5505">
                  <c:v>#N/A</c:v>
                </c:pt>
                <c:pt idx="5506">
                  <c:v>#N/A</c:v>
                </c:pt>
                <c:pt idx="5507">
                  <c:v>#N/A</c:v>
                </c:pt>
                <c:pt idx="5508">
                  <c:v>#N/A</c:v>
                </c:pt>
                <c:pt idx="5509">
                  <c:v>#N/A</c:v>
                </c:pt>
                <c:pt idx="5510">
                  <c:v>#N/A</c:v>
                </c:pt>
                <c:pt idx="5511">
                  <c:v>#N/A</c:v>
                </c:pt>
                <c:pt idx="5512">
                  <c:v>#N/A</c:v>
                </c:pt>
                <c:pt idx="5513">
                  <c:v>#N/A</c:v>
                </c:pt>
                <c:pt idx="5514">
                  <c:v>#N/A</c:v>
                </c:pt>
                <c:pt idx="5515">
                  <c:v>#N/A</c:v>
                </c:pt>
                <c:pt idx="5516">
                  <c:v>#N/A</c:v>
                </c:pt>
                <c:pt idx="5517">
                  <c:v>#N/A</c:v>
                </c:pt>
                <c:pt idx="5518">
                  <c:v>#N/A</c:v>
                </c:pt>
                <c:pt idx="5519">
                  <c:v>#N/A</c:v>
                </c:pt>
                <c:pt idx="5520">
                  <c:v>#N/A</c:v>
                </c:pt>
                <c:pt idx="5521">
                  <c:v>#N/A</c:v>
                </c:pt>
                <c:pt idx="5522">
                  <c:v>#N/A</c:v>
                </c:pt>
                <c:pt idx="5523">
                  <c:v>#N/A</c:v>
                </c:pt>
                <c:pt idx="5524">
                  <c:v>#N/A</c:v>
                </c:pt>
                <c:pt idx="5525">
                  <c:v>#N/A</c:v>
                </c:pt>
                <c:pt idx="5526">
                  <c:v>#N/A</c:v>
                </c:pt>
                <c:pt idx="5527">
                  <c:v>#N/A</c:v>
                </c:pt>
                <c:pt idx="5528">
                  <c:v>#N/A</c:v>
                </c:pt>
                <c:pt idx="5529">
                  <c:v>#N/A</c:v>
                </c:pt>
                <c:pt idx="5530">
                  <c:v>#N/A</c:v>
                </c:pt>
                <c:pt idx="5531">
                  <c:v>#N/A</c:v>
                </c:pt>
                <c:pt idx="5532">
                  <c:v>#N/A</c:v>
                </c:pt>
                <c:pt idx="5533">
                  <c:v>#N/A</c:v>
                </c:pt>
                <c:pt idx="5534">
                  <c:v>#N/A</c:v>
                </c:pt>
                <c:pt idx="5535">
                  <c:v>#N/A</c:v>
                </c:pt>
                <c:pt idx="5536">
                  <c:v>#N/A</c:v>
                </c:pt>
                <c:pt idx="5537">
                  <c:v>#N/A</c:v>
                </c:pt>
                <c:pt idx="5538">
                  <c:v>#N/A</c:v>
                </c:pt>
                <c:pt idx="5539">
                  <c:v>#N/A</c:v>
                </c:pt>
                <c:pt idx="5540">
                  <c:v>#N/A</c:v>
                </c:pt>
                <c:pt idx="5541">
                  <c:v>#N/A</c:v>
                </c:pt>
                <c:pt idx="5542">
                  <c:v>#N/A</c:v>
                </c:pt>
                <c:pt idx="5543">
                  <c:v>#N/A</c:v>
                </c:pt>
                <c:pt idx="5544">
                  <c:v>#N/A</c:v>
                </c:pt>
                <c:pt idx="5545">
                  <c:v>#N/A</c:v>
                </c:pt>
                <c:pt idx="5546">
                  <c:v>#N/A</c:v>
                </c:pt>
                <c:pt idx="5547">
                  <c:v>#N/A</c:v>
                </c:pt>
                <c:pt idx="5548">
                  <c:v>#N/A</c:v>
                </c:pt>
                <c:pt idx="5549">
                  <c:v>#N/A</c:v>
                </c:pt>
                <c:pt idx="5550">
                  <c:v>#N/A</c:v>
                </c:pt>
                <c:pt idx="5551">
                  <c:v>#N/A</c:v>
                </c:pt>
                <c:pt idx="5552">
                  <c:v>#N/A</c:v>
                </c:pt>
                <c:pt idx="5553">
                  <c:v>#N/A</c:v>
                </c:pt>
                <c:pt idx="5554">
                  <c:v>#N/A</c:v>
                </c:pt>
                <c:pt idx="5555">
                  <c:v>#N/A</c:v>
                </c:pt>
                <c:pt idx="5556">
                  <c:v>#N/A</c:v>
                </c:pt>
                <c:pt idx="5557">
                  <c:v>#N/A</c:v>
                </c:pt>
                <c:pt idx="5558">
                  <c:v>#N/A</c:v>
                </c:pt>
                <c:pt idx="5559">
                  <c:v>#N/A</c:v>
                </c:pt>
                <c:pt idx="5560">
                  <c:v>#N/A</c:v>
                </c:pt>
                <c:pt idx="5561">
                  <c:v>#N/A</c:v>
                </c:pt>
                <c:pt idx="5562">
                  <c:v>#N/A</c:v>
                </c:pt>
                <c:pt idx="5563">
                  <c:v>#N/A</c:v>
                </c:pt>
                <c:pt idx="5564">
                  <c:v>#N/A</c:v>
                </c:pt>
                <c:pt idx="5565">
                  <c:v>#N/A</c:v>
                </c:pt>
                <c:pt idx="5566">
                  <c:v>#N/A</c:v>
                </c:pt>
                <c:pt idx="5567">
                  <c:v>#N/A</c:v>
                </c:pt>
                <c:pt idx="5568">
                  <c:v>#N/A</c:v>
                </c:pt>
                <c:pt idx="5569">
                  <c:v>#N/A</c:v>
                </c:pt>
                <c:pt idx="5570">
                  <c:v>#N/A</c:v>
                </c:pt>
                <c:pt idx="5571">
                  <c:v>#N/A</c:v>
                </c:pt>
                <c:pt idx="5572">
                  <c:v>#N/A</c:v>
                </c:pt>
                <c:pt idx="5573">
                  <c:v>#N/A</c:v>
                </c:pt>
                <c:pt idx="5574">
                  <c:v>#N/A</c:v>
                </c:pt>
                <c:pt idx="5575">
                  <c:v>#N/A</c:v>
                </c:pt>
                <c:pt idx="5576">
                  <c:v>#N/A</c:v>
                </c:pt>
                <c:pt idx="5577">
                  <c:v>#N/A</c:v>
                </c:pt>
                <c:pt idx="5578">
                  <c:v>#N/A</c:v>
                </c:pt>
                <c:pt idx="5579">
                  <c:v>#N/A</c:v>
                </c:pt>
                <c:pt idx="5580">
                  <c:v>#N/A</c:v>
                </c:pt>
                <c:pt idx="5581">
                  <c:v>#N/A</c:v>
                </c:pt>
                <c:pt idx="5582">
                  <c:v>#N/A</c:v>
                </c:pt>
                <c:pt idx="5583">
                  <c:v>#N/A</c:v>
                </c:pt>
                <c:pt idx="5584">
                  <c:v>#N/A</c:v>
                </c:pt>
                <c:pt idx="5585">
                  <c:v>#N/A</c:v>
                </c:pt>
                <c:pt idx="5586">
                  <c:v>#N/A</c:v>
                </c:pt>
                <c:pt idx="5587">
                  <c:v>#N/A</c:v>
                </c:pt>
                <c:pt idx="5588">
                  <c:v>#N/A</c:v>
                </c:pt>
                <c:pt idx="5589">
                  <c:v>#N/A</c:v>
                </c:pt>
                <c:pt idx="5590">
                  <c:v>#N/A</c:v>
                </c:pt>
                <c:pt idx="5591">
                  <c:v>#N/A</c:v>
                </c:pt>
                <c:pt idx="5592">
                  <c:v>#N/A</c:v>
                </c:pt>
                <c:pt idx="5593">
                  <c:v>#N/A</c:v>
                </c:pt>
                <c:pt idx="5594">
                  <c:v>#N/A</c:v>
                </c:pt>
                <c:pt idx="5595">
                  <c:v>#N/A</c:v>
                </c:pt>
                <c:pt idx="5596">
                  <c:v>#N/A</c:v>
                </c:pt>
                <c:pt idx="5597">
                  <c:v>#N/A</c:v>
                </c:pt>
                <c:pt idx="5598">
                  <c:v>#N/A</c:v>
                </c:pt>
                <c:pt idx="5599">
                  <c:v>#N/A</c:v>
                </c:pt>
                <c:pt idx="5600">
                  <c:v>#N/A</c:v>
                </c:pt>
                <c:pt idx="5601">
                  <c:v>#N/A</c:v>
                </c:pt>
                <c:pt idx="5602">
                  <c:v>#N/A</c:v>
                </c:pt>
                <c:pt idx="5603">
                  <c:v>#N/A</c:v>
                </c:pt>
                <c:pt idx="5604">
                  <c:v>#N/A</c:v>
                </c:pt>
                <c:pt idx="5605">
                  <c:v>#N/A</c:v>
                </c:pt>
                <c:pt idx="5606">
                  <c:v>#N/A</c:v>
                </c:pt>
                <c:pt idx="5607">
                  <c:v>#N/A</c:v>
                </c:pt>
                <c:pt idx="5608">
                  <c:v>#N/A</c:v>
                </c:pt>
                <c:pt idx="5609">
                  <c:v>#N/A</c:v>
                </c:pt>
                <c:pt idx="5610">
                  <c:v>#N/A</c:v>
                </c:pt>
                <c:pt idx="5611">
                  <c:v>#N/A</c:v>
                </c:pt>
                <c:pt idx="5612">
                  <c:v>#N/A</c:v>
                </c:pt>
                <c:pt idx="5613">
                  <c:v>#N/A</c:v>
                </c:pt>
                <c:pt idx="5614">
                  <c:v>#N/A</c:v>
                </c:pt>
                <c:pt idx="5615">
                  <c:v>#N/A</c:v>
                </c:pt>
                <c:pt idx="5616">
                  <c:v>#N/A</c:v>
                </c:pt>
                <c:pt idx="5617">
                  <c:v>#N/A</c:v>
                </c:pt>
                <c:pt idx="5618">
                  <c:v>#N/A</c:v>
                </c:pt>
                <c:pt idx="5619">
                  <c:v>#N/A</c:v>
                </c:pt>
                <c:pt idx="5620">
                  <c:v>#N/A</c:v>
                </c:pt>
                <c:pt idx="5621">
                  <c:v>#N/A</c:v>
                </c:pt>
                <c:pt idx="5622">
                  <c:v>#N/A</c:v>
                </c:pt>
                <c:pt idx="5623">
                  <c:v>#N/A</c:v>
                </c:pt>
                <c:pt idx="5624">
                  <c:v>#N/A</c:v>
                </c:pt>
                <c:pt idx="5625">
                  <c:v>#N/A</c:v>
                </c:pt>
                <c:pt idx="5626">
                  <c:v>#N/A</c:v>
                </c:pt>
                <c:pt idx="5627">
                  <c:v>#N/A</c:v>
                </c:pt>
                <c:pt idx="5628">
                  <c:v>#N/A</c:v>
                </c:pt>
                <c:pt idx="5629">
                  <c:v>#N/A</c:v>
                </c:pt>
                <c:pt idx="5630">
                  <c:v>#N/A</c:v>
                </c:pt>
                <c:pt idx="5631">
                  <c:v>#N/A</c:v>
                </c:pt>
                <c:pt idx="5632">
                  <c:v>#N/A</c:v>
                </c:pt>
                <c:pt idx="5633">
                  <c:v>#N/A</c:v>
                </c:pt>
                <c:pt idx="5634">
                  <c:v>#N/A</c:v>
                </c:pt>
                <c:pt idx="5635">
                  <c:v>#N/A</c:v>
                </c:pt>
                <c:pt idx="5636">
                  <c:v>#N/A</c:v>
                </c:pt>
                <c:pt idx="5637">
                  <c:v>#N/A</c:v>
                </c:pt>
                <c:pt idx="5638">
                  <c:v>#N/A</c:v>
                </c:pt>
                <c:pt idx="5639">
                  <c:v>#N/A</c:v>
                </c:pt>
                <c:pt idx="5640">
                  <c:v>#N/A</c:v>
                </c:pt>
                <c:pt idx="5641">
                  <c:v>#N/A</c:v>
                </c:pt>
                <c:pt idx="5642">
                  <c:v>#N/A</c:v>
                </c:pt>
                <c:pt idx="5643">
                  <c:v>#N/A</c:v>
                </c:pt>
                <c:pt idx="5644">
                  <c:v>#N/A</c:v>
                </c:pt>
                <c:pt idx="5645">
                  <c:v>#N/A</c:v>
                </c:pt>
                <c:pt idx="5646">
                  <c:v>#N/A</c:v>
                </c:pt>
                <c:pt idx="5647">
                  <c:v>#N/A</c:v>
                </c:pt>
                <c:pt idx="5648">
                  <c:v>#N/A</c:v>
                </c:pt>
                <c:pt idx="5649">
                  <c:v>#N/A</c:v>
                </c:pt>
                <c:pt idx="5650">
                  <c:v>#N/A</c:v>
                </c:pt>
                <c:pt idx="5651">
                  <c:v>#N/A</c:v>
                </c:pt>
                <c:pt idx="5652">
                  <c:v>#N/A</c:v>
                </c:pt>
                <c:pt idx="5653">
                  <c:v>#N/A</c:v>
                </c:pt>
                <c:pt idx="5654">
                  <c:v>#N/A</c:v>
                </c:pt>
                <c:pt idx="5655">
                  <c:v>#N/A</c:v>
                </c:pt>
                <c:pt idx="5656">
                  <c:v>#N/A</c:v>
                </c:pt>
                <c:pt idx="5657">
                  <c:v>#N/A</c:v>
                </c:pt>
                <c:pt idx="5658">
                  <c:v>#N/A</c:v>
                </c:pt>
                <c:pt idx="5659">
                  <c:v>#N/A</c:v>
                </c:pt>
                <c:pt idx="5660">
                  <c:v>#N/A</c:v>
                </c:pt>
                <c:pt idx="5661">
                  <c:v>#N/A</c:v>
                </c:pt>
                <c:pt idx="5662">
                  <c:v>#N/A</c:v>
                </c:pt>
                <c:pt idx="5663">
                  <c:v>#N/A</c:v>
                </c:pt>
                <c:pt idx="5664">
                  <c:v>#N/A</c:v>
                </c:pt>
                <c:pt idx="5665">
                  <c:v>#N/A</c:v>
                </c:pt>
                <c:pt idx="5666">
                  <c:v>#N/A</c:v>
                </c:pt>
                <c:pt idx="5667">
                  <c:v>#N/A</c:v>
                </c:pt>
                <c:pt idx="5668">
                  <c:v>#N/A</c:v>
                </c:pt>
                <c:pt idx="5669">
                  <c:v>#N/A</c:v>
                </c:pt>
                <c:pt idx="5670">
                  <c:v>#N/A</c:v>
                </c:pt>
                <c:pt idx="5671">
                  <c:v>#N/A</c:v>
                </c:pt>
                <c:pt idx="5672">
                  <c:v>#N/A</c:v>
                </c:pt>
                <c:pt idx="5673">
                  <c:v>#N/A</c:v>
                </c:pt>
                <c:pt idx="5674">
                  <c:v>#N/A</c:v>
                </c:pt>
                <c:pt idx="5675">
                  <c:v>#N/A</c:v>
                </c:pt>
                <c:pt idx="5676">
                  <c:v>#N/A</c:v>
                </c:pt>
                <c:pt idx="5677">
                  <c:v>#N/A</c:v>
                </c:pt>
                <c:pt idx="5678">
                  <c:v>#N/A</c:v>
                </c:pt>
                <c:pt idx="5679">
                  <c:v>#N/A</c:v>
                </c:pt>
                <c:pt idx="5680">
                  <c:v>#N/A</c:v>
                </c:pt>
                <c:pt idx="5681">
                  <c:v>#N/A</c:v>
                </c:pt>
                <c:pt idx="5682">
                  <c:v>#N/A</c:v>
                </c:pt>
                <c:pt idx="5683">
                  <c:v>#N/A</c:v>
                </c:pt>
                <c:pt idx="5684">
                  <c:v>#N/A</c:v>
                </c:pt>
                <c:pt idx="5685">
                  <c:v>#N/A</c:v>
                </c:pt>
                <c:pt idx="5686">
                  <c:v>#N/A</c:v>
                </c:pt>
                <c:pt idx="5687">
                  <c:v>#N/A</c:v>
                </c:pt>
                <c:pt idx="5688">
                  <c:v>#N/A</c:v>
                </c:pt>
                <c:pt idx="5689">
                  <c:v>#N/A</c:v>
                </c:pt>
                <c:pt idx="5690">
                  <c:v>#N/A</c:v>
                </c:pt>
                <c:pt idx="5691">
                  <c:v>#N/A</c:v>
                </c:pt>
                <c:pt idx="5692">
                  <c:v>#N/A</c:v>
                </c:pt>
                <c:pt idx="5693">
                  <c:v>#N/A</c:v>
                </c:pt>
                <c:pt idx="5694">
                  <c:v>#N/A</c:v>
                </c:pt>
                <c:pt idx="5695">
                  <c:v>#N/A</c:v>
                </c:pt>
                <c:pt idx="5696">
                  <c:v>#N/A</c:v>
                </c:pt>
                <c:pt idx="5697">
                  <c:v>#N/A</c:v>
                </c:pt>
                <c:pt idx="5698">
                  <c:v>#N/A</c:v>
                </c:pt>
                <c:pt idx="5699">
                  <c:v>#N/A</c:v>
                </c:pt>
                <c:pt idx="5700">
                  <c:v>#N/A</c:v>
                </c:pt>
                <c:pt idx="5701">
                  <c:v>#N/A</c:v>
                </c:pt>
                <c:pt idx="5702">
                  <c:v>#N/A</c:v>
                </c:pt>
                <c:pt idx="5703">
                  <c:v>#N/A</c:v>
                </c:pt>
                <c:pt idx="5704">
                  <c:v>#N/A</c:v>
                </c:pt>
                <c:pt idx="5705">
                  <c:v>#N/A</c:v>
                </c:pt>
                <c:pt idx="5706">
                  <c:v>#N/A</c:v>
                </c:pt>
                <c:pt idx="5707">
                  <c:v>#N/A</c:v>
                </c:pt>
                <c:pt idx="5708">
                  <c:v>#N/A</c:v>
                </c:pt>
                <c:pt idx="5709">
                  <c:v>#N/A</c:v>
                </c:pt>
                <c:pt idx="5710">
                  <c:v>#N/A</c:v>
                </c:pt>
                <c:pt idx="5711">
                  <c:v>#N/A</c:v>
                </c:pt>
                <c:pt idx="5712">
                  <c:v>#N/A</c:v>
                </c:pt>
                <c:pt idx="5713">
                  <c:v>#N/A</c:v>
                </c:pt>
                <c:pt idx="5714">
                  <c:v>#N/A</c:v>
                </c:pt>
                <c:pt idx="5715">
                  <c:v>#N/A</c:v>
                </c:pt>
                <c:pt idx="5716">
                  <c:v>#N/A</c:v>
                </c:pt>
                <c:pt idx="5717">
                  <c:v>#N/A</c:v>
                </c:pt>
                <c:pt idx="5718">
                  <c:v>#N/A</c:v>
                </c:pt>
                <c:pt idx="5719">
                  <c:v>#N/A</c:v>
                </c:pt>
                <c:pt idx="5720">
                  <c:v>#N/A</c:v>
                </c:pt>
                <c:pt idx="5721">
                  <c:v>#N/A</c:v>
                </c:pt>
                <c:pt idx="5722">
                  <c:v>#N/A</c:v>
                </c:pt>
                <c:pt idx="5723">
                  <c:v>#N/A</c:v>
                </c:pt>
                <c:pt idx="5724">
                  <c:v>#N/A</c:v>
                </c:pt>
                <c:pt idx="5725">
                  <c:v>#N/A</c:v>
                </c:pt>
                <c:pt idx="5726">
                  <c:v>#N/A</c:v>
                </c:pt>
                <c:pt idx="5727">
                  <c:v>#N/A</c:v>
                </c:pt>
                <c:pt idx="5728">
                  <c:v>#N/A</c:v>
                </c:pt>
                <c:pt idx="5729">
                  <c:v>#N/A</c:v>
                </c:pt>
                <c:pt idx="5730">
                  <c:v>#N/A</c:v>
                </c:pt>
                <c:pt idx="5731">
                  <c:v>#N/A</c:v>
                </c:pt>
                <c:pt idx="5732">
                  <c:v>#N/A</c:v>
                </c:pt>
                <c:pt idx="5733">
                  <c:v>#N/A</c:v>
                </c:pt>
                <c:pt idx="5734">
                  <c:v>#N/A</c:v>
                </c:pt>
                <c:pt idx="5735">
                  <c:v>#N/A</c:v>
                </c:pt>
                <c:pt idx="5736">
                  <c:v>#N/A</c:v>
                </c:pt>
                <c:pt idx="5737">
                  <c:v>#N/A</c:v>
                </c:pt>
                <c:pt idx="5738">
                  <c:v>#N/A</c:v>
                </c:pt>
                <c:pt idx="5739">
                  <c:v>#N/A</c:v>
                </c:pt>
                <c:pt idx="5740">
                  <c:v>#N/A</c:v>
                </c:pt>
                <c:pt idx="5741">
                  <c:v>#N/A</c:v>
                </c:pt>
                <c:pt idx="5742">
                  <c:v>#N/A</c:v>
                </c:pt>
                <c:pt idx="5743">
                  <c:v>#N/A</c:v>
                </c:pt>
                <c:pt idx="5744">
                  <c:v>#N/A</c:v>
                </c:pt>
                <c:pt idx="5745">
                  <c:v>#N/A</c:v>
                </c:pt>
                <c:pt idx="5746">
                  <c:v>#N/A</c:v>
                </c:pt>
                <c:pt idx="5747">
                  <c:v>#N/A</c:v>
                </c:pt>
                <c:pt idx="5748">
                  <c:v>#N/A</c:v>
                </c:pt>
                <c:pt idx="5749">
                  <c:v>#N/A</c:v>
                </c:pt>
                <c:pt idx="5750">
                  <c:v>#N/A</c:v>
                </c:pt>
                <c:pt idx="5751">
                  <c:v>#N/A</c:v>
                </c:pt>
                <c:pt idx="5752">
                  <c:v>#N/A</c:v>
                </c:pt>
                <c:pt idx="5753">
                  <c:v>#N/A</c:v>
                </c:pt>
                <c:pt idx="5754">
                  <c:v>#N/A</c:v>
                </c:pt>
                <c:pt idx="5755">
                  <c:v>#N/A</c:v>
                </c:pt>
                <c:pt idx="5756">
                  <c:v>#N/A</c:v>
                </c:pt>
                <c:pt idx="5757">
                  <c:v>#N/A</c:v>
                </c:pt>
                <c:pt idx="5758">
                  <c:v>#N/A</c:v>
                </c:pt>
                <c:pt idx="5759">
                  <c:v>#N/A</c:v>
                </c:pt>
                <c:pt idx="5760">
                  <c:v>#N/A</c:v>
                </c:pt>
                <c:pt idx="5761">
                  <c:v>#N/A</c:v>
                </c:pt>
                <c:pt idx="5762">
                  <c:v>#N/A</c:v>
                </c:pt>
                <c:pt idx="5763">
                  <c:v>#N/A</c:v>
                </c:pt>
                <c:pt idx="5764">
                  <c:v>#N/A</c:v>
                </c:pt>
                <c:pt idx="5765">
                  <c:v>#N/A</c:v>
                </c:pt>
                <c:pt idx="5766">
                  <c:v>#N/A</c:v>
                </c:pt>
                <c:pt idx="5767">
                  <c:v>#N/A</c:v>
                </c:pt>
                <c:pt idx="5768">
                  <c:v>#N/A</c:v>
                </c:pt>
                <c:pt idx="5769">
                  <c:v>#N/A</c:v>
                </c:pt>
                <c:pt idx="5770">
                  <c:v>#N/A</c:v>
                </c:pt>
                <c:pt idx="5771">
                  <c:v>#N/A</c:v>
                </c:pt>
                <c:pt idx="5772">
                  <c:v>#N/A</c:v>
                </c:pt>
                <c:pt idx="5773">
                  <c:v>#N/A</c:v>
                </c:pt>
                <c:pt idx="5774">
                  <c:v>#N/A</c:v>
                </c:pt>
                <c:pt idx="5775">
                  <c:v>#N/A</c:v>
                </c:pt>
                <c:pt idx="5776">
                  <c:v>#N/A</c:v>
                </c:pt>
                <c:pt idx="5777">
                  <c:v>#N/A</c:v>
                </c:pt>
                <c:pt idx="5778">
                  <c:v>#N/A</c:v>
                </c:pt>
                <c:pt idx="5779">
                  <c:v>#N/A</c:v>
                </c:pt>
                <c:pt idx="5780">
                  <c:v>#N/A</c:v>
                </c:pt>
                <c:pt idx="5781">
                  <c:v>#N/A</c:v>
                </c:pt>
                <c:pt idx="5782">
                  <c:v>#N/A</c:v>
                </c:pt>
                <c:pt idx="5783">
                  <c:v>#N/A</c:v>
                </c:pt>
                <c:pt idx="5784">
                  <c:v>#N/A</c:v>
                </c:pt>
                <c:pt idx="5785">
                  <c:v>#N/A</c:v>
                </c:pt>
                <c:pt idx="5786">
                  <c:v>#N/A</c:v>
                </c:pt>
                <c:pt idx="5787">
                  <c:v>#N/A</c:v>
                </c:pt>
                <c:pt idx="5788">
                  <c:v>#N/A</c:v>
                </c:pt>
                <c:pt idx="5789">
                  <c:v>#N/A</c:v>
                </c:pt>
                <c:pt idx="5790">
                  <c:v>#N/A</c:v>
                </c:pt>
                <c:pt idx="5791">
                  <c:v>#N/A</c:v>
                </c:pt>
                <c:pt idx="5792">
                  <c:v>#N/A</c:v>
                </c:pt>
                <c:pt idx="5793">
                  <c:v>#N/A</c:v>
                </c:pt>
                <c:pt idx="5794">
                  <c:v>#N/A</c:v>
                </c:pt>
                <c:pt idx="5795">
                  <c:v>#N/A</c:v>
                </c:pt>
                <c:pt idx="5796">
                  <c:v>#N/A</c:v>
                </c:pt>
                <c:pt idx="5797">
                  <c:v>#N/A</c:v>
                </c:pt>
                <c:pt idx="5798">
                  <c:v>#N/A</c:v>
                </c:pt>
                <c:pt idx="5799">
                  <c:v>#N/A</c:v>
                </c:pt>
                <c:pt idx="5800">
                  <c:v>#N/A</c:v>
                </c:pt>
                <c:pt idx="5801">
                  <c:v>#N/A</c:v>
                </c:pt>
                <c:pt idx="5802">
                  <c:v>#N/A</c:v>
                </c:pt>
                <c:pt idx="5803">
                  <c:v>#N/A</c:v>
                </c:pt>
                <c:pt idx="5804">
                  <c:v>#N/A</c:v>
                </c:pt>
                <c:pt idx="5805">
                  <c:v>#N/A</c:v>
                </c:pt>
                <c:pt idx="5806">
                  <c:v>#N/A</c:v>
                </c:pt>
                <c:pt idx="5807">
                  <c:v>#N/A</c:v>
                </c:pt>
                <c:pt idx="5808">
                  <c:v>#N/A</c:v>
                </c:pt>
                <c:pt idx="5809">
                  <c:v>#N/A</c:v>
                </c:pt>
                <c:pt idx="5810">
                  <c:v>#N/A</c:v>
                </c:pt>
                <c:pt idx="5811">
                  <c:v>#N/A</c:v>
                </c:pt>
                <c:pt idx="5812">
                  <c:v>#N/A</c:v>
                </c:pt>
                <c:pt idx="5813">
                  <c:v>#N/A</c:v>
                </c:pt>
                <c:pt idx="5814">
                  <c:v>#N/A</c:v>
                </c:pt>
                <c:pt idx="5815">
                  <c:v>#N/A</c:v>
                </c:pt>
                <c:pt idx="5816">
                  <c:v>#N/A</c:v>
                </c:pt>
                <c:pt idx="5817">
                  <c:v>#N/A</c:v>
                </c:pt>
                <c:pt idx="5818">
                  <c:v>#N/A</c:v>
                </c:pt>
                <c:pt idx="5819">
                  <c:v>#N/A</c:v>
                </c:pt>
                <c:pt idx="5820">
                  <c:v>#N/A</c:v>
                </c:pt>
                <c:pt idx="5821">
                  <c:v>#N/A</c:v>
                </c:pt>
                <c:pt idx="5822">
                  <c:v>#N/A</c:v>
                </c:pt>
                <c:pt idx="5823">
                  <c:v>#N/A</c:v>
                </c:pt>
                <c:pt idx="5824">
                  <c:v>#N/A</c:v>
                </c:pt>
                <c:pt idx="5825">
                  <c:v>#N/A</c:v>
                </c:pt>
                <c:pt idx="5826">
                  <c:v>#N/A</c:v>
                </c:pt>
                <c:pt idx="5827">
                  <c:v>#N/A</c:v>
                </c:pt>
                <c:pt idx="5828">
                  <c:v>#N/A</c:v>
                </c:pt>
                <c:pt idx="5829">
                  <c:v>#N/A</c:v>
                </c:pt>
                <c:pt idx="5830">
                  <c:v>#N/A</c:v>
                </c:pt>
                <c:pt idx="5831">
                  <c:v>#N/A</c:v>
                </c:pt>
                <c:pt idx="5832">
                  <c:v>#N/A</c:v>
                </c:pt>
                <c:pt idx="5833">
                  <c:v>#N/A</c:v>
                </c:pt>
                <c:pt idx="5834">
                  <c:v>#N/A</c:v>
                </c:pt>
                <c:pt idx="5835">
                  <c:v>#N/A</c:v>
                </c:pt>
                <c:pt idx="5836">
                  <c:v>#N/A</c:v>
                </c:pt>
                <c:pt idx="5837">
                  <c:v>#N/A</c:v>
                </c:pt>
                <c:pt idx="5838">
                  <c:v>#N/A</c:v>
                </c:pt>
                <c:pt idx="5839">
                  <c:v>#N/A</c:v>
                </c:pt>
                <c:pt idx="5840">
                  <c:v>#N/A</c:v>
                </c:pt>
                <c:pt idx="5841">
                  <c:v>#N/A</c:v>
                </c:pt>
                <c:pt idx="5842">
                  <c:v>#N/A</c:v>
                </c:pt>
                <c:pt idx="5843">
                  <c:v>#N/A</c:v>
                </c:pt>
                <c:pt idx="5844">
                  <c:v>#N/A</c:v>
                </c:pt>
                <c:pt idx="5845">
                  <c:v>#N/A</c:v>
                </c:pt>
                <c:pt idx="5846">
                  <c:v>#N/A</c:v>
                </c:pt>
                <c:pt idx="5847">
                  <c:v>#N/A</c:v>
                </c:pt>
                <c:pt idx="5848">
                  <c:v>#N/A</c:v>
                </c:pt>
                <c:pt idx="5849">
                  <c:v>#N/A</c:v>
                </c:pt>
                <c:pt idx="5850">
                  <c:v>#N/A</c:v>
                </c:pt>
                <c:pt idx="5851">
                  <c:v>#N/A</c:v>
                </c:pt>
                <c:pt idx="5852">
                  <c:v>#N/A</c:v>
                </c:pt>
                <c:pt idx="5853">
                  <c:v>#N/A</c:v>
                </c:pt>
                <c:pt idx="5854">
                  <c:v>#N/A</c:v>
                </c:pt>
                <c:pt idx="5855">
                  <c:v>#N/A</c:v>
                </c:pt>
                <c:pt idx="5856">
                  <c:v>#N/A</c:v>
                </c:pt>
                <c:pt idx="5857">
                  <c:v>#N/A</c:v>
                </c:pt>
                <c:pt idx="5858">
                  <c:v>#N/A</c:v>
                </c:pt>
                <c:pt idx="5859">
                  <c:v>#N/A</c:v>
                </c:pt>
                <c:pt idx="5860">
                  <c:v>#N/A</c:v>
                </c:pt>
                <c:pt idx="5861">
                  <c:v>#N/A</c:v>
                </c:pt>
                <c:pt idx="5862">
                  <c:v>#N/A</c:v>
                </c:pt>
                <c:pt idx="5863">
                  <c:v>#N/A</c:v>
                </c:pt>
                <c:pt idx="5864">
                  <c:v>#N/A</c:v>
                </c:pt>
                <c:pt idx="5865">
                  <c:v>#N/A</c:v>
                </c:pt>
                <c:pt idx="5866">
                  <c:v>#N/A</c:v>
                </c:pt>
                <c:pt idx="5867">
                  <c:v>#N/A</c:v>
                </c:pt>
                <c:pt idx="5868">
                  <c:v>#N/A</c:v>
                </c:pt>
                <c:pt idx="5869">
                  <c:v>#N/A</c:v>
                </c:pt>
                <c:pt idx="5870">
                  <c:v>#N/A</c:v>
                </c:pt>
                <c:pt idx="5871">
                  <c:v>#N/A</c:v>
                </c:pt>
                <c:pt idx="5872">
                  <c:v>#N/A</c:v>
                </c:pt>
                <c:pt idx="5873">
                  <c:v>#N/A</c:v>
                </c:pt>
                <c:pt idx="5874">
                  <c:v>#N/A</c:v>
                </c:pt>
                <c:pt idx="5875">
                  <c:v>#N/A</c:v>
                </c:pt>
                <c:pt idx="5876">
                  <c:v>#N/A</c:v>
                </c:pt>
                <c:pt idx="5877">
                  <c:v>#N/A</c:v>
                </c:pt>
                <c:pt idx="5878">
                  <c:v>#N/A</c:v>
                </c:pt>
                <c:pt idx="5879">
                  <c:v>#N/A</c:v>
                </c:pt>
                <c:pt idx="5880">
                  <c:v>#N/A</c:v>
                </c:pt>
                <c:pt idx="5881">
                  <c:v>#N/A</c:v>
                </c:pt>
                <c:pt idx="5882">
                  <c:v>#N/A</c:v>
                </c:pt>
                <c:pt idx="5883">
                  <c:v>#N/A</c:v>
                </c:pt>
                <c:pt idx="5884">
                  <c:v>#N/A</c:v>
                </c:pt>
                <c:pt idx="5885">
                  <c:v>#N/A</c:v>
                </c:pt>
                <c:pt idx="5886">
                  <c:v>#N/A</c:v>
                </c:pt>
                <c:pt idx="5887">
                  <c:v>#N/A</c:v>
                </c:pt>
                <c:pt idx="5888">
                  <c:v>#N/A</c:v>
                </c:pt>
                <c:pt idx="5889">
                  <c:v>#N/A</c:v>
                </c:pt>
                <c:pt idx="5890">
                  <c:v>#N/A</c:v>
                </c:pt>
                <c:pt idx="5891">
                  <c:v>#N/A</c:v>
                </c:pt>
                <c:pt idx="5892">
                  <c:v>#N/A</c:v>
                </c:pt>
                <c:pt idx="5893">
                  <c:v>#N/A</c:v>
                </c:pt>
                <c:pt idx="5894">
                  <c:v>#N/A</c:v>
                </c:pt>
                <c:pt idx="5895">
                  <c:v>#N/A</c:v>
                </c:pt>
                <c:pt idx="5896">
                  <c:v>#N/A</c:v>
                </c:pt>
                <c:pt idx="5897">
                  <c:v>#N/A</c:v>
                </c:pt>
                <c:pt idx="5898">
                  <c:v>#N/A</c:v>
                </c:pt>
                <c:pt idx="5899">
                  <c:v>#N/A</c:v>
                </c:pt>
                <c:pt idx="5900">
                  <c:v>#N/A</c:v>
                </c:pt>
                <c:pt idx="5901">
                  <c:v>#N/A</c:v>
                </c:pt>
                <c:pt idx="5902">
                  <c:v>#N/A</c:v>
                </c:pt>
                <c:pt idx="5903">
                  <c:v>#N/A</c:v>
                </c:pt>
                <c:pt idx="5904">
                  <c:v>#N/A</c:v>
                </c:pt>
                <c:pt idx="5905">
                  <c:v>#N/A</c:v>
                </c:pt>
                <c:pt idx="5906">
                  <c:v>#N/A</c:v>
                </c:pt>
                <c:pt idx="5907">
                  <c:v>#N/A</c:v>
                </c:pt>
                <c:pt idx="5908">
                  <c:v>#N/A</c:v>
                </c:pt>
                <c:pt idx="5909">
                  <c:v>#N/A</c:v>
                </c:pt>
                <c:pt idx="5910">
                  <c:v>#N/A</c:v>
                </c:pt>
                <c:pt idx="5911">
                  <c:v>#N/A</c:v>
                </c:pt>
                <c:pt idx="5912">
                  <c:v>#N/A</c:v>
                </c:pt>
                <c:pt idx="5913">
                  <c:v>#N/A</c:v>
                </c:pt>
                <c:pt idx="5914">
                  <c:v>#N/A</c:v>
                </c:pt>
                <c:pt idx="5915">
                  <c:v>#N/A</c:v>
                </c:pt>
                <c:pt idx="5916">
                  <c:v>#N/A</c:v>
                </c:pt>
                <c:pt idx="5917">
                  <c:v>#N/A</c:v>
                </c:pt>
                <c:pt idx="5918">
                  <c:v>#N/A</c:v>
                </c:pt>
                <c:pt idx="5919">
                  <c:v>#N/A</c:v>
                </c:pt>
                <c:pt idx="5920">
                  <c:v>#N/A</c:v>
                </c:pt>
                <c:pt idx="5921">
                  <c:v>#N/A</c:v>
                </c:pt>
                <c:pt idx="5922">
                  <c:v>#N/A</c:v>
                </c:pt>
                <c:pt idx="5923">
                  <c:v>#N/A</c:v>
                </c:pt>
                <c:pt idx="5924">
                  <c:v>#N/A</c:v>
                </c:pt>
                <c:pt idx="5925">
                  <c:v>#N/A</c:v>
                </c:pt>
                <c:pt idx="5926">
                  <c:v>#N/A</c:v>
                </c:pt>
                <c:pt idx="5927">
                  <c:v>#N/A</c:v>
                </c:pt>
                <c:pt idx="5928">
                  <c:v>#N/A</c:v>
                </c:pt>
                <c:pt idx="5929">
                  <c:v>#N/A</c:v>
                </c:pt>
                <c:pt idx="5930">
                  <c:v>#N/A</c:v>
                </c:pt>
                <c:pt idx="5931">
                  <c:v>#N/A</c:v>
                </c:pt>
                <c:pt idx="5932">
                  <c:v>#N/A</c:v>
                </c:pt>
                <c:pt idx="5933">
                  <c:v>#N/A</c:v>
                </c:pt>
                <c:pt idx="5934">
                  <c:v>#N/A</c:v>
                </c:pt>
                <c:pt idx="5935">
                  <c:v>#N/A</c:v>
                </c:pt>
                <c:pt idx="5936">
                  <c:v>#N/A</c:v>
                </c:pt>
                <c:pt idx="5937">
                  <c:v>#N/A</c:v>
                </c:pt>
                <c:pt idx="5938">
                  <c:v>#N/A</c:v>
                </c:pt>
                <c:pt idx="5939">
                  <c:v>#N/A</c:v>
                </c:pt>
                <c:pt idx="5940">
                  <c:v>#N/A</c:v>
                </c:pt>
                <c:pt idx="5941">
                  <c:v>#N/A</c:v>
                </c:pt>
                <c:pt idx="5942">
                  <c:v>#N/A</c:v>
                </c:pt>
                <c:pt idx="5943">
                  <c:v>#N/A</c:v>
                </c:pt>
                <c:pt idx="5944">
                  <c:v>#N/A</c:v>
                </c:pt>
                <c:pt idx="5945">
                  <c:v>#N/A</c:v>
                </c:pt>
                <c:pt idx="5946">
                  <c:v>#N/A</c:v>
                </c:pt>
                <c:pt idx="5947">
                  <c:v>#N/A</c:v>
                </c:pt>
                <c:pt idx="5948">
                  <c:v>#N/A</c:v>
                </c:pt>
                <c:pt idx="5949">
                  <c:v>#N/A</c:v>
                </c:pt>
                <c:pt idx="5950">
                  <c:v>#N/A</c:v>
                </c:pt>
                <c:pt idx="5951">
                  <c:v>#N/A</c:v>
                </c:pt>
                <c:pt idx="5952">
                  <c:v>#N/A</c:v>
                </c:pt>
                <c:pt idx="5953">
                  <c:v>#N/A</c:v>
                </c:pt>
                <c:pt idx="5954">
                  <c:v>#N/A</c:v>
                </c:pt>
                <c:pt idx="5955">
                  <c:v>#N/A</c:v>
                </c:pt>
                <c:pt idx="5956">
                  <c:v>#N/A</c:v>
                </c:pt>
                <c:pt idx="5957">
                  <c:v>#N/A</c:v>
                </c:pt>
                <c:pt idx="5958">
                  <c:v>#N/A</c:v>
                </c:pt>
                <c:pt idx="5959">
                  <c:v>#N/A</c:v>
                </c:pt>
                <c:pt idx="5960">
                  <c:v>#N/A</c:v>
                </c:pt>
                <c:pt idx="5961">
                  <c:v>#N/A</c:v>
                </c:pt>
                <c:pt idx="5962">
                  <c:v>#N/A</c:v>
                </c:pt>
                <c:pt idx="5963">
                  <c:v>#N/A</c:v>
                </c:pt>
                <c:pt idx="5964">
                  <c:v>#N/A</c:v>
                </c:pt>
                <c:pt idx="5965">
                  <c:v>#N/A</c:v>
                </c:pt>
                <c:pt idx="5966">
                  <c:v>#N/A</c:v>
                </c:pt>
                <c:pt idx="5967">
                  <c:v>#N/A</c:v>
                </c:pt>
                <c:pt idx="5968">
                  <c:v>#N/A</c:v>
                </c:pt>
                <c:pt idx="5969">
                  <c:v>#N/A</c:v>
                </c:pt>
                <c:pt idx="5970">
                  <c:v>#N/A</c:v>
                </c:pt>
                <c:pt idx="5971">
                  <c:v>#N/A</c:v>
                </c:pt>
                <c:pt idx="5972">
                  <c:v>#N/A</c:v>
                </c:pt>
                <c:pt idx="5973">
                  <c:v>#N/A</c:v>
                </c:pt>
                <c:pt idx="5974">
                  <c:v>#N/A</c:v>
                </c:pt>
                <c:pt idx="5975">
                  <c:v>#N/A</c:v>
                </c:pt>
                <c:pt idx="5976">
                  <c:v>#N/A</c:v>
                </c:pt>
                <c:pt idx="5977">
                  <c:v>#N/A</c:v>
                </c:pt>
                <c:pt idx="5978">
                  <c:v>#N/A</c:v>
                </c:pt>
                <c:pt idx="5979">
                  <c:v>#N/A</c:v>
                </c:pt>
                <c:pt idx="5980">
                  <c:v>#N/A</c:v>
                </c:pt>
                <c:pt idx="5981">
                  <c:v>#N/A</c:v>
                </c:pt>
                <c:pt idx="5982">
                  <c:v>#N/A</c:v>
                </c:pt>
                <c:pt idx="5983">
                  <c:v>#N/A</c:v>
                </c:pt>
                <c:pt idx="5984">
                  <c:v>#N/A</c:v>
                </c:pt>
                <c:pt idx="5985">
                  <c:v>#N/A</c:v>
                </c:pt>
                <c:pt idx="5986">
                  <c:v>#N/A</c:v>
                </c:pt>
                <c:pt idx="5987">
                  <c:v>#N/A</c:v>
                </c:pt>
                <c:pt idx="5988">
                  <c:v>#N/A</c:v>
                </c:pt>
                <c:pt idx="5989">
                  <c:v>#N/A</c:v>
                </c:pt>
                <c:pt idx="5990">
                  <c:v>#N/A</c:v>
                </c:pt>
                <c:pt idx="5991">
                  <c:v>#N/A</c:v>
                </c:pt>
                <c:pt idx="5992">
                  <c:v>#N/A</c:v>
                </c:pt>
                <c:pt idx="5993">
                  <c:v>#N/A</c:v>
                </c:pt>
                <c:pt idx="5994">
                  <c:v>#N/A</c:v>
                </c:pt>
                <c:pt idx="5995">
                  <c:v>#N/A</c:v>
                </c:pt>
                <c:pt idx="5996">
                  <c:v>#N/A</c:v>
                </c:pt>
                <c:pt idx="5997">
                  <c:v>#N/A</c:v>
                </c:pt>
                <c:pt idx="5998">
                  <c:v>#N/A</c:v>
                </c:pt>
                <c:pt idx="5999">
                  <c:v>#N/A</c:v>
                </c:pt>
                <c:pt idx="6000">
                  <c:v>#N/A</c:v>
                </c:pt>
                <c:pt idx="6001">
                  <c:v>#N/A</c:v>
                </c:pt>
                <c:pt idx="6002">
                  <c:v>#N/A</c:v>
                </c:pt>
                <c:pt idx="6003">
                  <c:v>#N/A</c:v>
                </c:pt>
                <c:pt idx="6004">
                  <c:v>#N/A</c:v>
                </c:pt>
                <c:pt idx="6005">
                  <c:v>#N/A</c:v>
                </c:pt>
                <c:pt idx="6006">
                  <c:v>#N/A</c:v>
                </c:pt>
                <c:pt idx="6007">
                  <c:v>#N/A</c:v>
                </c:pt>
                <c:pt idx="6008">
                  <c:v>#N/A</c:v>
                </c:pt>
                <c:pt idx="6009">
                  <c:v>#N/A</c:v>
                </c:pt>
                <c:pt idx="6010">
                  <c:v>#N/A</c:v>
                </c:pt>
                <c:pt idx="6011">
                  <c:v>#N/A</c:v>
                </c:pt>
                <c:pt idx="6012">
                  <c:v>#N/A</c:v>
                </c:pt>
                <c:pt idx="6013">
                  <c:v>#N/A</c:v>
                </c:pt>
                <c:pt idx="6014">
                  <c:v>#N/A</c:v>
                </c:pt>
                <c:pt idx="6015">
                  <c:v>#N/A</c:v>
                </c:pt>
                <c:pt idx="6016">
                  <c:v>#N/A</c:v>
                </c:pt>
                <c:pt idx="6017">
                  <c:v>#N/A</c:v>
                </c:pt>
                <c:pt idx="6018">
                  <c:v>#N/A</c:v>
                </c:pt>
                <c:pt idx="6019">
                  <c:v>#N/A</c:v>
                </c:pt>
                <c:pt idx="6020">
                  <c:v>#N/A</c:v>
                </c:pt>
                <c:pt idx="6021">
                  <c:v>#N/A</c:v>
                </c:pt>
                <c:pt idx="6022">
                  <c:v>#N/A</c:v>
                </c:pt>
                <c:pt idx="6023">
                  <c:v>#N/A</c:v>
                </c:pt>
                <c:pt idx="6024">
                  <c:v>#N/A</c:v>
                </c:pt>
                <c:pt idx="6025">
                  <c:v>#N/A</c:v>
                </c:pt>
                <c:pt idx="6026">
                  <c:v>#N/A</c:v>
                </c:pt>
                <c:pt idx="6027">
                  <c:v>#N/A</c:v>
                </c:pt>
                <c:pt idx="6028">
                  <c:v>#N/A</c:v>
                </c:pt>
                <c:pt idx="6029">
                  <c:v>#N/A</c:v>
                </c:pt>
                <c:pt idx="6030">
                  <c:v>#N/A</c:v>
                </c:pt>
                <c:pt idx="6031">
                  <c:v>#N/A</c:v>
                </c:pt>
                <c:pt idx="6032">
                  <c:v>#N/A</c:v>
                </c:pt>
                <c:pt idx="6033">
                  <c:v>#N/A</c:v>
                </c:pt>
                <c:pt idx="6034">
                  <c:v>#N/A</c:v>
                </c:pt>
                <c:pt idx="6035">
                  <c:v>#N/A</c:v>
                </c:pt>
                <c:pt idx="6036">
                  <c:v>#N/A</c:v>
                </c:pt>
                <c:pt idx="6037">
                  <c:v>#N/A</c:v>
                </c:pt>
                <c:pt idx="6038">
                  <c:v>#N/A</c:v>
                </c:pt>
                <c:pt idx="6039">
                  <c:v>#N/A</c:v>
                </c:pt>
                <c:pt idx="6040">
                  <c:v>#N/A</c:v>
                </c:pt>
                <c:pt idx="6041">
                  <c:v>#N/A</c:v>
                </c:pt>
                <c:pt idx="6042">
                  <c:v>#N/A</c:v>
                </c:pt>
                <c:pt idx="6043">
                  <c:v>#N/A</c:v>
                </c:pt>
                <c:pt idx="6044">
                  <c:v>#N/A</c:v>
                </c:pt>
                <c:pt idx="6045">
                  <c:v>#N/A</c:v>
                </c:pt>
                <c:pt idx="6046">
                  <c:v>#N/A</c:v>
                </c:pt>
                <c:pt idx="6047">
                  <c:v>#N/A</c:v>
                </c:pt>
                <c:pt idx="6048">
                  <c:v>#N/A</c:v>
                </c:pt>
                <c:pt idx="6049">
                  <c:v>#N/A</c:v>
                </c:pt>
                <c:pt idx="6050">
                  <c:v>#N/A</c:v>
                </c:pt>
                <c:pt idx="6051">
                  <c:v>#N/A</c:v>
                </c:pt>
                <c:pt idx="6052">
                  <c:v>#N/A</c:v>
                </c:pt>
                <c:pt idx="6053">
                  <c:v>#N/A</c:v>
                </c:pt>
                <c:pt idx="6054">
                  <c:v>#N/A</c:v>
                </c:pt>
                <c:pt idx="6055">
                  <c:v>#N/A</c:v>
                </c:pt>
                <c:pt idx="6056">
                  <c:v>#N/A</c:v>
                </c:pt>
                <c:pt idx="6057">
                  <c:v>#N/A</c:v>
                </c:pt>
                <c:pt idx="6058">
                  <c:v>#N/A</c:v>
                </c:pt>
                <c:pt idx="6059">
                  <c:v>#N/A</c:v>
                </c:pt>
                <c:pt idx="6060">
                  <c:v>#N/A</c:v>
                </c:pt>
                <c:pt idx="6061">
                  <c:v>#N/A</c:v>
                </c:pt>
                <c:pt idx="6062">
                  <c:v>#N/A</c:v>
                </c:pt>
                <c:pt idx="6063">
                  <c:v>#N/A</c:v>
                </c:pt>
                <c:pt idx="6064">
                  <c:v>#N/A</c:v>
                </c:pt>
                <c:pt idx="6065">
                  <c:v>#N/A</c:v>
                </c:pt>
                <c:pt idx="6066">
                  <c:v>#N/A</c:v>
                </c:pt>
                <c:pt idx="6067">
                  <c:v>#N/A</c:v>
                </c:pt>
                <c:pt idx="6068">
                  <c:v>#N/A</c:v>
                </c:pt>
                <c:pt idx="6069">
                  <c:v>#N/A</c:v>
                </c:pt>
                <c:pt idx="6070">
                  <c:v>#N/A</c:v>
                </c:pt>
                <c:pt idx="6071">
                  <c:v>#N/A</c:v>
                </c:pt>
                <c:pt idx="6072">
                  <c:v>#N/A</c:v>
                </c:pt>
                <c:pt idx="6073">
                  <c:v>#N/A</c:v>
                </c:pt>
                <c:pt idx="6074">
                  <c:v>#N/A</c:v>
                </c:pt>
                <c:pt idx="6075">
                  <c:v>#N/A</c:v>
                </c:pt>
                <c:pt idx="6076">
                  <c:v>#N/A</c:v>
                </c:pt>
                <c:pt idx="6077">
                  <c:v>#N/A</c:v>
                </c:pt>
                <c:pt idx="6078">
                  <c:v>#N/A</c:v>
                </c:pt>
                <c:pt idx="6079">
                  <c:v>#N/A</c:v>
                </c:pt>
                <c:pt idx="6080">
                  <c:v>#N/A</c:v>
                </c:pt>
                <c:pt idx="6081">
                  <c:v>#N/A</c:v>
                </c:pt>
                <c:pt idx="6082">
                  <c:v>#N/A</c:v>
                </c:pt>
                <c:pt idx="6083">
                  <c:v>#N/A</c:v>
                </c:pt>
                <c:pt idx="6084">
                  <c:v>#N/A</c:v>
                </c:pt>
                <c:pt idx="6085">
                  <c:v>#N/A</c:v>
                </c:pt>
                <c:pt idx="6086">
                  <c:v>#N/A</c:v>
                </c:pt>
                <c:pt idx="6087">
                  <c:v>#N/A</c:v>
                </c:pt>
                <c:pt idx="6088">
                  <c:v>#N/A</c:v>
                </c:pt>
                <c:pt idx="6089">
                  <c:v>#N/A</c:v>
                </c:pt>
                <c:pt idx="6090">
                  <c:v>#N/A</c:v>
                </c:pt>
                <c:pt idx="6091">
                  <c:v>#N/A</c:v>
                </c:pt>
                <c:pt idx="6092">
                  <c:v>#N/A</c:v>
                </c:pt>
                <c:pt idx="6093">
                  <c:v>#N/A</c:v>
                </c:pt>
                <c:pt idx="6094">
                  <c:v>#N/A</c:v>
                </c:pt>
                <c:pt idx="6095">
                  <c:v>#N/A</c:v>
                </c:pt>
                <c:pt idx="6096">
                  <c:v>#N/A</c:v>
                </c:pt>
                <c:pt idx="6097">
                  <c:v>#N/A</c:v>
                </c:pt>
                <c:pt idx="6098">
                  <c:v>#N/A</c:v>
                </c:pt>
                <c:pt idx="6099">
                  <c:v>#N/A</c:v>
                </c:pt>
                <c:pt idx="6100">
                  <c:v>#N/A</c:v>
                </c:pt>
                <c:pt idx="6101">
                  <c:v>#N/A</c:v>
                </c:pt>
                <c:pt idx="6102">
                  <c:v>#N/A</c:v>
                </c:pt>
                <c:pt idx="6103">
                  <c:v>#N/A</c:v>
                </c:pt>
                <c:pt idx="6104">
                  <c:v>#N/A</c:v>
                </c:pt>
                <c:pt idx="6105">
                  <c:v>#N/A</c:v>
                </c:pt>
                <c:pt idx="6106">
                  <c:v>#N/A</c:v>
                </c:pt>
                <c:pt idx="6107">
                  <c:v>#N/A</c:v>
                </c:pt>
                <c:pt idx="6108">
                  <c:v>#N/A</c:v>
                </c:pt>
                <c:pt idx="6109">
                  <c:v>#N/A</c:v>
                </c:pt>
                <c:pt idx="6110">
                  <c:v>#N/A</c:v>
                </c:pt>
                <c:pt idx="6111">
                  <c:v>#N/A</c:v>
                </c:pt>
                <c:pt idx="6112">
                  <c:v>#N/A</c:v>
                </c:pt>
                <c:pt idx="6113">
                  <c:v>#N/A</c:v>
                </c:pt>
                <c:pt idx="6114">
                  <c:v>#N/A</c:v>
                </c:pt>
                <c:pt idx="6115">
                  <c:v>#N/A</c:v>
                </c:pt>
                <c:pt idx="6116">
                  <c:v>#N/A</c:v>
                </c:pt>
                <c:pt idx="6117">
                  <c:v>#N/A</c:v>
                </c:pt>
                <c:pt idx="6118">
                  <c:v>#N/A</c:v>
                </c:pt>
                <c:pt idx="6119">
                  <c:v>#N/A</c:v>
                </c:pt>
                <c:pt idx="6120">
                  <c:v>#N/A</c:v>
                </c:pt>
                <c:pt idx="6121">
                  <c:v>#N/A</c:v>
                </c:pt>
                <c:pt idx="6122">
                  <c:v>#N/A</c:v>
                </c:pt>
                <c:pt idx="6123">
                  <c:v>#N/A</c:v>
                </c:pt>
                <c:pt idx="6124">
                  <c:v>#N/A</c:v>
                </c:pt>
                <c:pt idx="6125">
                  <c:v>#N/A</c:v>
                </c:pt>
                <c:pt idx="6126">
                  <c:v>#N/A</c:v>
                </c:pt>
                <c:pt idx="6127">
                  <c:v>#N/A</c:v>
                </c:pt>
                <c:pt idx="6128">
                  <c:v>#N/A</c:v>
                </c:pt>
                <c:pt idx="6129">
                  <c:v>#N/A</c:v>
                </c:pt>
                <c:pt idx="6130">
                  <c:v>#N/A</c:v>
                </c:pt>
                <c:pt idx="6131">
                  <c:v>#N/A</c:v>
                </c:pt>
                <c:pt idx="6132">
                  <c:v>#N/A</c:v>
                </c:pt>
                <c:pt idx="6133">
                  <c:v>#N/A</c:v>
                </c:pt>
                <c:pt idx="6134">
                  <c:v>#N/A</c:v>
                </c:pt>
                <c:pt idx="6135">
                  <c:v>#N/A</c:v>
                </c:pt>
                <c:pt idx="6136">
                  <c:v>#N/A</c:v>
                </c:pt>
                <c:pt idx="6137">
                  <c:v>#N/A</c:v>
                </c:pt>
                <c:pt idx="6138">
                  <c:v>#N/A</c:v>
                </c:pt>
                <c:pt idx="6139">
                  <c:v>#N/A</c:v>
                </c:pt>
                <c:pt idx="6140">
                  <c:v>#N/A</c:v>
                </c:pt>
                <c:pt idx="6141">
                  <c:v>#N/A</c:v>
                </c:pt>
                <c:pt idx="6142">
                  <c:v>#N/A</c:v>
                </c:pt>
                <c:pt idx="6143">
                  <c:v>#N/A</c:v>
                </c:pt>
                <c:pt idx="6144">
                  <c:v>#N/A</c:v>
                </c:pt>
                <c:pt idx="6145">
                  <c:v>#N/A</c:v>
                </c:pt>
                <c:pt idx="6146">
                  <c:v>#N/A</c:v>
                </c:pt>
                <c:pt idx="6147">
                  <c:v>#N/A</c:v>
                </c:pt>
                <c:pt idx="6148">
                  <c:v>#N/A</c:v>
                </c:pt>
                <c:pt idx="6149">
                  <c:v>#N/A</c:v>
                </c:pt>
                <c:pt idx="6150">
                  <c:v>#N/A</c:v>
                </c:pt>
                <c:pt idx="6151">
                  <c:v>#N/A</c:v>
                </c:pt>
                <c:pt idx="6152">
                  <c:v>#N/A</c:v>
                </c:pt>
                <c:pt idx="6153">
                  <c:v>#N/A</c:v>
                </c:pt>
                <c:pt idx="6154">
                  <c:v>#N/A</c:v>
                </c:pt>
                <c:pt idx="6155">
                  <c:v>#N/A</c:v>
                </c:pt>
                <c:pt idx="6156">
                  <c:v>#N/A</c:v>
                </c:pt>
                <c:pt idx="6157">
                  <c:v>#N/A</c:v>
                </c:pt>
                <c:pt idx="6158">
                  <c:v>#N/A</c:v>
                </c:pt>
                <c:pt idx="6159">
                  <c:v>#N/A</c:v>
                </c:pt>
                <c:pt idx="6160">
                  <c:v>#N/A</c:v>
                </c:pt>
                <c:pt idx="6161">
                  <c:v>#N/A</c:v>
                </c:pt>
                <c:pt idx="6162">
                  <c:v>#N/A</c:v>
                </c:pt>
                <c:pt idx="6163">
                  <c:v>#N/A</c:v>
                </c:pt>
                <c:pt idx="6164">
                  <c:v>#N/A</c:v>
                </c:pt>
                <c:pt idx="6165">
                  <c:v>#N/A</c:v>
                </c:pt>
                <c:pt idx="6166">
                  <c:v>#N/A</c:v>
                </c:pt>
                <c:pt idx="6167">
                  <c:v>#N/A</c:v>
                </c:pt>
                <c:pt idx="6168">
                  <c:v>#N/A</c:v>
                </c:pt>
                <c:pt idx="6169">
                  <c:v>#N/A</c:v>
                </c:pt>
                <c:pt idx="6170">
                  <c:v>#N/A</c:v>
                </c:pt>
                <c:pt idx="6171">
                  <c:v>#N/A</c:v>
                </c:pt>
                <c:pt idx="6172">
                  <c:v>#N/A</c:v>
                </c:pt>
                <c:pt idx="6173">
                  <c:v>#N/A</c:v>
                </c:pt>
                <c:pt idx="6174">
                  <c:v>#N/A</c:v>
                </c:pt>
                <c:pt idx="6175">
                  <c:v>#N/A</c:v>
                </c:pt>
                <c:pt idx="6176">
                  <c:v>#N/A</c:v>
                </c:pt>
                <c:pt idx="6177">
                  <c:v>#N/A</c:v>
                </c:pt>
                <c:pt idx="6178">
                  <c:v>#N/A</c:v>
                </c:pt>
                <c:pt idx="6179">
                  <c:v>#N/A</c:v>
                </c:pt>
                <c:pt idx="6180">
                  <c:v>#N/A</c:v>
                </c:pt>
                <c:pt idx="6181">
                  <c:v>#N/A</c:v>
                </c:pt>
                <c:pt idx="6182">
                  <c:v>#N/A</c:v>
                </c:pt>
                <c:pt idx="6183">
                  <c:v>#N/A</c:v>
                </c:pt>
                <c:pt idx="6184">
                  <c:v>#N/A</c:v>
                </c:pt>
                <c:pt idx="6185">
                  <c:v>#N/A</c:v>
                </c:pt>
                <c:pt idx="6186">
                  <c:v>#N/A</c:v>
                </c:pt>
                <c:pt idx="6187">
                  <c:v>#N/A</c:v>
                </c:pt>
                <c:pt idx="6188">
                  <c:v>#N/A</c:v>
                </c:pt>
                <c:pt idx="6189">
                  <c:v>#N/A</c:v>
                </c:pt>
                <c:pt idx="6190">
                  <c:v>#N/A</c:v>
                </c:pt>
                <c:pt idx="6191">
                  <c:v>#N/A</c:v>
                </c:pt>
                <c:pt idx="6192">
                  <c:v>#N/A</c:v>
                </c:pt>
                <c:pt idx="6193">
                  <c:v>#N/A</c:v>
                </c:pt>
                <c:pt idx="6194">
                  <c:v>#N/A</c:v>
                </c:pt>
                <c:pt idx="6195">
                  <c:v>#N/A</c:v>
                </c:pt>
                <c:pt idx="6196">
                  <c:v>#N/A</c:v>
                </c:pt>
                <c:pt idx="6197">
                  <c:v>#N/A</c:v>
                </c:pt>
                <c:pt idx="6198">
                  <c:v>#N/A</c:v>
                </c:pt>
                <c:pt idx="6199">
                  <c:v>#N/A</c:v>
                </c:pt>
                <c:pt idx="6200">
                  <c:v>#N/A</c:v>
                </c:pt>
                <c:pt idx="6201">
                  <c:v>#N/A</c:v>
                </c:pt>
                <c:pt idx="6202">
                  <c:v>#N/A</c:v>
                </c:pt>
                <c:pt idx="6203">
                  <c:v>#N/A</c:v>
                </c:pt>
                <c:pt idx="6204">
                  <c:v>#N/A</c:v>
                </c:pt>
                <c:pt idx="6205">
                  <c:v>#N/A</c:v>
                </c:pt>
                <c:pt idx="6206">
                  <c:v>#N/A</c:v>
                </c:pt>
                <c:pt idx="6207">
                  <c:v>#N/A</c:v>
                </c:pt>
                <c:pt idx="6208">
                  <c:v>#N/A</c:v>
                </c:pt>
                <c:pt idx="6209">
                  <c:v>#N/A</c:v>
                </c:pt>
                <c:pt idx="6210">
                  <c:v>#N/A</c:v>
                </c:pt>
                <c:pt idx="6211">
                  <c:v>#N/A</c:v>
                </c:pt>
                <c:pt idx="6212">
                  <c:v>#N/A</c:v>
                </c:pt>
                <c:pt idx="6213">
                  <c:v>#N/A</c:v>
                </c:pt>
                <c:pt idx="6214">
                  <c:v>#N/A</c:v>
                </c:pt>
                <c:pt idx="6215">
                  <c:v>#N/A</c:v>
                </c:pt>
                <c:pt idx="6216">
                  <c:v>#N/A</c:v>
                </c:pt>
                <c:pt idx="6217">
                  <c:v>#N/A</c:v>
                </c:pt>
                <c:pt idx="6218">
                  <c:v>#N/A</c:v>
                </c:pt>
                <c:pt idx="6219">
                  <c:v>#N/A</c:v>
                </c:pt>
                <c:pt idx="6220">
                  <c:v>#N/A</c:v>
                </c:pt>
                <c:pt idx="6221">
                  <c:v>#N/A</c:v>
                </c:pt>
                <c:pt idx="6222">
                  <c:v>#N/A</c:v>
                </c:pt>
                <c:pt idx="6223">
                  <c:v>#N/A</c:v>
                </c:pt>
                <c:pt idx="6224">
                  <c:v>#N/A</c:v>
                </c:pt>
                <c:pt idx="6225">
                  <c:v>#N/A</c:v>
                </c:pt>
                <c:pt idx="6226">
                  <c:v>#N/A</c:v>
                </c:pt>
                <c:pt idx="6227">
                  <c:v>#N/A</c:v>
                </c:pt>
                <c:pt idx="6228">
                  <c:v>#N/A</c:v>
                </c:pt>
                <c:pt idx="6229">
                  <c:v>#N/A</c:v>
                </c:pt>
                <c:pt idx="6230">
                  <c:v>#N/A</c:v>
                </c:pt>
                <c:pt idx="6231">
                  <c:v>#N/A</c:v>
                </c:pt>
                <c:pt idx="6232">
                  <c:v>#N/A</c:v>
                </c:pt>
                <c:pt idx="6233">
                  <c:v>#N/A</c:v>
                </c:pt>
                <c:pt idx="6234">
                  <c:v>#N/A</c:v>
                </c:pt>
                <c:pt idx="6235">
                  <c:v>#N/A</c:v>
                </c:pt>
                <c:pt idx="6236">
                  <c:v>#N/A</c:v>
                </c:pt>
                <c:pt idx="6237">
                  <c:v>#N/A</c:v>
                </c:pt>
                <c:pt idx="6238">
                  <c:v>#N/A</c:v>
                </c:pt>
                <c:pt idx="6239">
                  <c:v>#N/A</c:v>
                </c:pt>
                <c:pt idx="6240">
                  <c:v>#N/A</c:v>
                </c:pt>
                <c:pt idx="6241">
                  <c:v>#N/A</c:v>
                </c:pt>
                <c:pt idx="6242">
                  <c:v>#N/A</c:v>
                </c:pt>
                <c:pt idx="6243">
                  <c:v>#N/A</c:v>
                </c:pt>
                <c:pt idx="6244">
                  <c:v>#N/A</c:v>
                </c:pt>
                <c:pt idx="6245">
                  <c:v>#N/A</c:v>
                </c:pt>
                <c:pt idx="6246">
                  <c:v>#N/A</c:v>
                </c:pt>
                <c:pt idx="6247">
                  <c:v>#N/A</c:v>
                </c:pt>
                <c:pt idx="6248">
                  <c:v>#N/A</c:v>
                </c:pt>
                <c:pt idx="6249">
                  <c:v>#N/A</c:v>
                </c:pt>
                <c:pt idx="6250">
                  <c:v>#N/A</c:v>
                </c:pt>
                <c:pt idx="6251">
                  <c:v>#N/A</c:v>
                </c:pt>
                <c:pt idx="6252">
                  <c:v>#N/A</c:v>
                </c:pt>
                <c:pt idx="6253">
                  <c:v>#N/A</c:v>
                </c:pt>
                <c:pt idx="6254">
                  <c:v>#N/A</c:v>
                </c:pt>
                <c:pt idx="6255">
                  <c:v>#N/A</c:v>
                </c:pt>
                <c:pt idx="6256">
                  <c:v>#N/A</c:v>
                </c:pt>
                <c:pt idx="6257">
                  <c:v>#N/A</c:v>
                </c:pt>
                <c:pt idx="6258">
                  <c:v>#N/A</c:v>
                </c:pt>
                <c:pt idx="6259">
                  <c:v>#N/A</c:v>
                </c:pt>
                <c:pt idx="6260">
                  <c:v>#N/A</c:v>
                </c:pt>
                <c:pt idx="6261">
                  <c:v>#N/A</c:v>
                </c:pt>
                <c:pt idx="6262">
                  <c:v>#N/A</c:v>
                </c:pt>
                <c:pt idx="6263">
                  <c:v>#N/A</c:v>
                </c:pt>
                <c:pt idx="6264">
                  <c:v>#N/A</c:v>
                </c:pt>
                <c:pt idx="6265">
                  <c:v>#N/A</c:v>
                </c:pt>
                <c:pt idx="6266">
                  <c:v>#N/A</c:v>
                </c:pt>
                <c:pt idx="6267">
                  <c:v>#N/A</c:v>
                </c:pt>
                <c:pt idx="6268">
                  <c:v>#N/A</c:v>
                </c:pt>
                <c:pt idx="6269">
                  <c:v>#N/A</c:v>
                </c:pt>
                <c:pt idx="6270">
                  <c:v>#N/A</c:v>
                </c:pt>
                <c:pt idx="6271">
                  <c:v>#N/A</c:v>
                </c:pt>
                <c:pt idx="6272">
                  <c:v>#N/A</c:v>
                </c:pt>
                <c:pt idx="6273">
                  <c:v>#N/A</c:v>
                </c:pt>
                <c:pt idx="6274">
                  <c:v>#N/A</c:v>
                </c:pt>
                <c:pt idx="6275">
                  <c:v>#N/A</c:v>
                </c:pt>
                <c:pt idx="6276">
                  <c:v>#N/A</c:v>
                </c:pt>
                <c:pt idx="6277">
                  <c:v>#N/A</c:v>
                </c:pt>
                <c:pt idx="6278">
                  <c:v>#N/A</c:v>
                </c:pt>
                <c:pt idx="6279">
                  <c:v>#N/A</c:v>
                </c:pt>
                <c:pt idx="6280">
                  <c:v>#N/A</c:v>
                </c:pt>
                <c:pt idx="6281">
                  <c:v>#N/A</c:v>
                </c:pt>
                <c:pt idx="6282">
                  <c:v>#N/A</c:v>
                </c:pt>
                <c:pt idx="6283">
                  <c:v>#N/A</c:v>
                </c:pt>
                <c:pt idx="6284">
                  <c:v>#N/A</c:v>
                </c:pt>
                <c:pt idx="6285">
                  <c:v>#N/A</c:v>
                </c:pt>
                <c:pt idx="6286">
                  <c:v>#N/A</c:v>
                </c:pt>
                <c:pt idx="6287">
                  <c:v>#N/A</c:v>
                </c:pt>
                <c:pt idx="6288">
                  <c:v>#N/A</c:v>
                </c:pt>
                <c:pt idx="6289">
                  <c:v>#N/A</c:v>
                </c:pt>
                <c:pt idx="6290">
                  <c:v>#N/A</c:v>
                </c:pt>
                <c:pt idx="6291">
                  <c:v>#N/A</c:v>
                </c:pt>
                <c:pt idx="6292">
                  <c:v>#N/A</c:v>
                </c:pt>
                <c:pt idx="6293">
                  <c:v>#N/A</c:v>
                </c:pt>
                <c:pt idx="6294">
                  <c:v>#N/A</c:v>
                </c:pt>
                <c:pt idx="6295">
                  <c:v>#N/A</c:v>
                </c:pt>
                <c:pt idx="6296">
                  <c:v>#N/A</c:v>
                </c:pt>
                <c:pt idx="6297">
                  <c:v>#N/A</c:v>
                </c:pt>
                <c:pt idx="6298">
                  <c:v>#N/A</c:v>
                </c:pt>
                <c:pt idx="6299">
                  <c:v>#N/A</c:v>
                </c:pt>
                <c:pt idx="6300">
                  <c:v>#N/A</c:v>
                </c:pt>
                <c:pt idx="6301">
                  <c:v>#N/A</c:v>
                </c:pt>
                <c:pt idx="6302">
                  <c:v>#N/A</c:v>
                </c:pt>
                <c:pt idx="6303">
                  <c:v>#N/A</c:v>
                </c:pt>
                <c:pt idx="6304">
                  <c:v>#N/A</c:v>
                </c:pt>
                <c:pt idx="6305">
                  <c:v>#N/A</c:v>
                </c:pt>
                <c:pt idx="6306">
                  <c:v>#N/A</c:v>
                </c:pt>
                <c:pt idx="6307">
                  <c:v>#N/A</c:v>
                </c:pt>
                <c:pt idx="6308">
                  <c:v>#N/A</c:v>
                </c:pt>
                <c:pt idx="6309">
                  <c:v>#N/A</c:v>
                </c:pt>
                <c:pt idx="6310">
                  <c:v>#N/A</c:v>
                </c:pt>
                <c:pt idx="6311">
                  <c:v>#N/A</c:v>
                </c:pt>
                <c:pt idx="6312">
                  <c:v>#N/A</c:v>
                </c:pt>
                <c:pt idx="6313">
                  <c:v>#N/A</c:v>
                </c:pt>
                <c:pt idx="6314">
                  <c:v>#N/A</c:v>
                </c:pt>
                <c:pt idx="6315">
                  <c:v>#N/A</c:v>
                </c:pt>
                <c:pt idx="6316">
                  <c:v>#N/A</c:v>
                </c:pt>
                <c:pt idx="6317">
                  <c:v>#N/A</c:v>
                </c:pt>
                <c:pt idx="6318">
                  <c:v>#N/A</c:v>
                </c:pt>
                <c:pt idx="6319">
                  <c:v>#N/A</c:v>
                </c:pt>
                <c:pt idx="6320">
                  <c:v>#N/A</c:v>
                </c:pt>
                <c:pt idx="6321">
                  <c:v>#N/A</c:v>
                </c:pt>
                <c:pt idx="6322">
                  <c:v>#N/A</c:v>
                </c:pt>
                <c:pt idx="6323">
                  <c:v>#N/A</c:v>
                </c:pt>
                <c:pt idx="6324">
                  <c:v>#N/A</c:v>
                </c:pt>
                <c:pt idx="6325">
                  <c:v>#N/A</c:v>
                </c:pt>
                <c:pt idx="6326">
                  <c:v>#N/A</c:v>
                </c:pt>
                <c:pt idx="6327">
                  <c:v>#N/A</c:v>
                </c:pt>
                <c:pt idx="6328">
                  <c:v>#N/A</c:v>
                </c:pt>
                <c:pt idx="6329">
                  <c:v>#N/A</c:v>
                </c:pt>
                <c:pt idx="6330">
                  <c:v>#N/A</c:v>
                </c:pt>
                <c:pt idx="6331">
                  <c:v>#N/A</c:v>
                </c:pt>
                <c:pt idx="6332">
                  <c:v>#N/A</c:v>
                </c:pt>
                <c:pt idx="6333">
                  <c:v>#N/A</c:v>
                </c:pt>
                <c:pt idx="6334">
                  <c:v>#N/A</c:v>
                </c:pt>
                <c:pt idx="6335">
                  <c:v>#N/A</c:v>
                </c:pt>
                <c:pt idx="6336">
                  <c:v>#N/A</c:v>
                </c:pt>
                <c:pt idx="6337">
                  <c:v>#N/A</c:v>
                </c:pt>
                <c:pt idx="6338">
                  <c:v>#N/A</c:v>
                </c:pt>
                <c:pt idx="6339">
                  <c:v>#N/A</c:v>
                </c:pt>
                <c:pt idx="6340">
                  <c:v>#N/A</c:v>
                </c:pt>
                <c:pt idx="6341">
                  <c:v>#N/A</c:v>
                </c:pt>
                <c:pt idx="6342">
                  <c:v>#N/A</c:v>
                </c:pt>
                <c:pt idx="6343">
                  <c:v>#N/A</c:v>
                </c:pt>
                <c:pt idx="6344">
                  <c:v>#N/A</c:v>
                </c:pt>
                <c:pt idx="6345">
                  <c:v>#N/A</c:v>
                </c:pt>
                <c:pt idx="6346">
                  <c:v>#N/A</c:v>
                </c:pt>
                <c:pt idx="6347">
                  <c:v>#N/A</c:v>
                </c:pt>
                <c:pt idx="6348">
                  <c:v>#N/A</c:v>
                </c:pt>
                <c:pt idx="6349">
                  <c:v>#N/A</c:v>
                </c:pt>
                <c:pt idx="6350">
                  <c:v>#N/A</c:v>
                </c:pt>
                <c:pt idx="6351">
                  <c:v>#N/A</c:v>
                </c:pt>
                <c:pt idx="6352">
                  <c:v>#N/A</c:v>
                </c:pt>
                <c:pt idx="6353">
                  <c:v>#N/A</c:v>
                </c:pt>
                <c:pt idx="6354">
                  <c:v>#N/A</c:v>
                </c:pt>
                <c:pt idx="6355">
                  <c:v>#N/A</c:v>
                </c:pt>
                <c:pt idx="6356">
                  <c:v>#N/A</c:v>
                </c:pt>
                <c:pt idx="6357">
                  <c:v>#N/A</c:v>
                </c:pt>
                <c:pt idx="6358">
                  <c:v>#N/A</c:v>
                </c:pt>
                <c:pt idx="6359">
                  <c:v>#N/A</c:v>
                </c:pt>
                <c:pt idx="6360">
                  <c:v>#N/A</c:v>
                </c:pt>
                <c:pt idx="6361">
                  <c:v>#N/A</c:v>
                </c:pt>
                <c:pt idx="6362">
                  <c:v>#N/A</c:v>
                </c:pt>
                <c:pt idx="6363">
                  <c:v>#N/A</c:v>
                </c:pt>
                <c:pt idx="6364">
                  <c:v>#N/A</c:v>
                </c:pt>
                <c:pt idx="6365">
                  <c:v>#N/A</c:v>
                </c:pt>
                <c:pt idx="6366">
                  <c:v>#N/A</c:v>
                </c:pt>
                <c:pt idx="6367">
                  <c:v>#N/A</c:v>
                </c:pt>
                <c:pt idx="6368">
                  <c:v>#N/A</c:v>
                </c:pt>
                <c:pt idx="6369">
                  <c:v>#N/A</c:v>
                </c:pt>
                <c:pt idx="6370">
                  <c:v>#N/A</c:v>
                </c:pt>
                <c:pt idx="6371">
                  <c:v>#N/A</c:v>
                </c:pt>
                <c:pt idx="6372">
                  <c:v>#N/A</c:v>
                </c:pt>
                <c:pt idx="6373">
                  <c:v>#N/A</c:v>
                </c:pt>
                <c:pt idx="6374">
                  <c:v>#N/A</c:v>
                </c:pt>
                <c:pt idx="6375">
                  <c:v>#N/A</c:v>
                </c:pt>
                <c:pt idx="6376">
                  <c:v>#N/A</c:v>
                </c:pt>
                <c:pt idx="6377">
                  <c:v>#N/A</c:v>
                </c:pt>
                <c:pt idx="6378">
                  <c:v>#N/A</c:v>
                </c:pt>
                <c:pt idx="6379">
                  <c:v>#N/A</c:v>
                </c:pt>
                <c:pt idx="6380">
                  <c:v>#N/A</c:v>
                </c:pt>
                <c:pt idx="6381">
                  <c:v>#N/A</c:v>
                </c:pt>
                <c:pt idx="6382">
                  <c:v>#N/A</c:v>
                </c:pt>
                <c:pt idx="6383">
                  <c:v>#N/A</c:v>
                </c:pt>
                <c:pt idx="6384">
                  <c:v>#N/A</c:v>
                </c:pt>
                <c:pt idx="6385">
                  <c:v>#N/A</c:v>
                </c:pt>
                <c:pt idx="6386">
                  <c:v>#N/A</c:v>
                </c:pt>
                <c:pt idx="6387">
                  <c:v>#N/A</c:v>
                </c:pt>
                <c:pt idx="6388">
                  <c:v>#N/A</c:v>
                </c:pt>
                <c:pt idx="6389">
                  <c:v>#N/A</c:v>
                </c:pt>
                <c:pt idx="6390">
                  <c:v>#N/A</c:v>
                </c:pt>
                <c:pt idx="6391">
                  <c:v>#N/A</c:v>
                </c:pt>
                <c:pt idx="6392">
                  <c:v>#N/A</c:v>
                </c:pt>
                <c:pt idx="6393">
                  <c:v>#N/A</c:v>
                </c:pt>
                <c:pt idx="6394">
                  <c:v>#N/A</c:v>
                </c:pt>
                <c:pt idx="6395">
                  <c:v>#N/A</c:v>
                </c:pt>
                <c:pt idx="6396">
                  <c:v>#N/A</c:v>
                </c:pt>
                <c:pt idx="6397">
                  <c:v>#N/A</c:v>
                </c:pt>
                <c:pt idx="6398">
                  <c:v>#N/A</c:v>
                </c:pt>
                <c:pt idx="6399">
                  <c:v>#N/A</c:v>
                </c:pt>
                <c:pt idx="6400">
                  <c:v>#N/A</c:v>
                </c:pt>
                <c:pt idx="6401">
                  <c:v>#N/A</c:v>
                </c:pt>
                <c:pt idx="6402">
                  <c:v>#N/A</c:v>
                </c:pt>
                <c:pt idx="6403">
                  <c:v>#N/A</c:v>
                </c:pt>
                <c:pt idx="6404">
                  <c:v>#N/A</c:v>
                </c:pt>
                <c:pt idx="6405">
                  <c:v>#N/A</c:v>
                </c:pt>
                <c:pt idx="6406">
                  <c:v>#N/A</c:v>
                </c:pt>
                <c:pt idx="6407">
                  <c:v>#N/A</c:v>
                </c:pt>
                <c:pt idx="6408">
                  <c:v>#N/A</c:v>
                </c:pt>
                <c:pt idx="6409">
                  <c:v>#N/A</c:v>
                </c:pt>
                <c:pt idx="6410">
                  <c:v>#N/A</c:v>
                </c:pt>
                <c:pt idx="6411">
                  <c:v>#N/A</c:v>
                </c:pt>
                <c:pt idx="6412">
                  <c:v>#N/A</c:v>
                </c:pt>
                <c:pt idx="6413">
                  <c:v>#N/A</c:v>
                </c:pt>
                <c:pt idx="6414">
                  <c:v>#N/A</c:v>
                </c:pt>
                <c:pt idx="6415">
                  <c:v>#N/A</c:v>
                </c:pt>
                <c:pt idx="6416">
                  <c:v>#N/A</c:v>
                </c:pt>
                <c:pt idx="6417">
                  <c:v>#N/A</c:v>
                </c:pt>
                <c:pt idx="6418">
                  <c:v>#N/A</c:v>
                </c:pt>
                <c:pt idx="6419">
                  <c:v>#N/A</c:v>
                </c:pt>
                <c:pt idx="6420">
                  <c:v>#N/A</c:v>
                </c:pt>
                <c:pt idx="6421">
                  <c:v>#N/A</c:v>
                </c:pt>
                <c:pt idx="6422">
                  <c:v>#N/A</c:v>
                </c:pt>
                <c:pt idx="6423">
                  <c:v>#N/A</c:v>
                </c:pt>
                <c:pt idx="6424">
                  <c:v>#N/A</c:v>
                </c:pt>
                <c:pt idx="6425">
                  <c:v>#N/A</c:v>
                </c:pt>
                <c:pt idx="6426">
                  <c:v>#N/A</c:v>
                </c:pt>
                <c:pt idx="6427">
                  <c:v>#N/A</c:v>
                </c:pt>
                <c:pt idx="6428">
                  <c:v>#N/A</c:v>
                </c:pt>
                <c:pt idx="6429">
                  <c:v>#N/A</c:v>
                </c:pt>
                <c:pt idx="6430">
                  <c:v>#N/A</c:v>
                </c:pt>
                <c:pt idx="6431">
                  <c:v>#N/A</c:v>
                </c:pt>
                <c:pt idx="6432">
                  <c:v>#N/A</c:v>
                </c:pt>
                <c:pt idx="6433">
                  <c:v>#N/A</c:v>
                </c:pt>
                <c:pt idx="6434">
                  <c:v>#N/A</c:v>
                </c:pt>
                <c:pt idx="6435">
                  <c:v>#N/A</c:v>
                </c:pt>
                <c:pt idx="6436">
                  <c:v>#N/A</c:v>
                </c:pt>
                <c:pt idx="6437">
                  <c:v>#N/A</c:v>
                </c:pt>
                <c:pt idx="6438">
                  <c:v>#N/A</c:v>
                </c:pt>
                <c:pt idx="6439">
                  <c:v>#N/A</c:v>
                </c:pt>
                <c:pt idx="6440">
                  <c:v>#N/A</c:v>
                </c:pt>
                <c:pt idx="6441">
                  <c:v>#N/A</c:v>
                </c:pt>
                <c:pt idx="6442">
                  <c:v>#N/A</c:v>
                </c:pt>
                <c:pt idx="6443">
                  <c:v>#N/A</c:v>
                </c:pt>
                <c:pt idx="6444">
                  <c:v>#N/A</c:v>
                </c:pt>
                <c:pt idx="6445">
                  <c:v>#N/A</c:v>
                </c:pt>
                <c:pt idx="6446">
                  <c:v>#N/A</c:v>
                </c:pt>
                <c:pt idx="6447">
                  <c:v>#N/A</c:v>
                </c:pt>
                <c:pt idx="6448">
                  <c:v>#N/A</c:v>
                </c:pt>
                <c:pt idx="6449">
                  <c:v>#N/A</c:v>
                </c:pt>
                <c:pt idx="6450">
                  <c:v>#N/A</c:v>
                </c:pt>
                <c:pt idx="6451">
                  <c:v>#N/A</c:v>
                </c:pt>
                <c:pt idx="6452">
                  <c:v>#N/A</c:v>
                </c:pt>
                <c:pt idx="6453">
                  <c:v>#N/A</c:v>
                </c:pt>
                <c:pt idx="6454">
                  <c:v>#N/A</c:v>
                </c:pt>
                <c:pt idx="6455">
                  <c:v>#N/A</c:v>
                </c:pt>
                <c:pt idx="6456">
                  <c:v>#N/A</c:v>
                </c:pt>
                <c:pt idx="6457">
                  <c:v>#N/A</c:v>
                </c:pt>
                <c:pt idx="6458">
                  <c:v>#N/A</c:v>
                </c:pt>
                <c:pt idx="6459">
                  <c:v>#N/A</c:v>
                </c:pt>
                <c:pt idx="6460">
                  <c:v>#N/A</c:v>
                </c:pt>
                <c:pt idx="6461">
                  <c:v>#N/A</c:v>
                </c:pt>
                <c:pt idx="6462">
                  <c:v>#N/A</c:v>
                </c:pt>
                <c:pt idx="6463">
                  <c:v>#N/A</c:v>
                </c:pt>
                <c:pt idx="6464">
                  <c:v>#N/A</c:v>
                </c:pt>
                <c:pt idx="6465">
                  <c:v>#N/A</c:v>
                </c:pt>
                <c:pt idx="6466">
                  <c:v>#N/A</c:v>
                </c:pt>
                <c:pt idx="6467">
                  <c:v>#N/A</c:v>
                </c:pt>
                <c:pt idx="6468">
                  <c:v>#N/A</c:v>
                </c:pt>
                <c:pt idx="6469">
                  <c:v>#N/A</c:v>
                </c:pt>
                <c:pt idx="6470">
                  <c:v>#N/A</c:v>
                </c:pt>
                <c:pt idx="6471">
                  <c:v>#N/A</c:v>
                </c:pt>
                <c:pt idx="6472">
                  <c:v>#N/A</c:v>
                </c:pt>
                <c:pt idx="6473">
                  <c:v>#N/A</c:v>
                </c:pt>
                <c:pt idx="6474">
                  <c:v>#N/A</c:v>
                </c:pt>
                <c:pt idx="6475">
                  <c:v>#N/A</c:v>
                </c:pt>
                <c:pt idx="6476">
                  <c:v>#N/A</c:v>
                </c:pt>
                <c:pt idx="6477">
                  <c:v>#N/A</c:v>
                </c:pt>
                <c:pt idx="6478">
                  <c:v>#N/A</c:v>
                </c:pt>
                <c:pt idx="6479">
                  <c:v>#N/A</c:v>
                </c:pt>
                <c:pt idx="6480">
                  <c:v>#N/A</c:v>
                </c:pt>
                <c:pt idx="6481">
                  <c:v>#N/A</c:v>
                </c:pt>
                <c:pt idx="6482">
                  <c:v>#N/A</c:v>
                </c:pt>
                <c:pt idx="6483">
                  <c:v>#N/A</c:v>
                </c:pt>
                <c:pt idx="6484">
                  <c:v>#N/A</c:v>
                </c:pt>
                <c:pt idx="6485">
                  <c:v>#N/A</c:v>
                </c:pt>
                <c:pt idx="6486">
                  <c:v>#N/A</c:v>
                </c:pt>
                <c:pt idx="6487">
                  <c:v>#N/A</c:v>
                </c:pt>
                <c:pt idx="6488">
                  <c:v>#N/A</c:v>
                </c:pt>
                <c:pt idx="6489">
                  <c:v>#N/A</c:v>
                </c:pt>
                <c:pt idx="6490">
                  <c:v>#N/A</c:v>
                </c:pt>
                <c:pt idx="6491">
                  <c:v>#N/A</c:v>
                </c:pt>
                <c:pt idx="6492">
                  <c:v>#N/A</c:v>
                </c:pt>
                <c:pt idx="6493">
                  <c:v>#N/A</c:v>
                </c:pt>
                <c:pt idx="6494">
                  <c:v>#N/A</c:v>
                </c:pt>
                <c:pt idx="6495">
                  <c:v>#N/A</c:v>
                </c:pt>
                <c:pt idx="6496">
                  <c:v>#N/A</c:v>
                </c:pt>
                <c:pt idx="6497">
                  <c:v>#N/A</c:v>
                </c:pt>
                <c:pt idx="6498">
                  <c:v>#N/A</c:v>
                </c:pt>
                <c:pt idx="6499">
                  <c:v>#N/A</c:v>
                </c:pt>
                <c:pt idx="6500">
                  <c:v>#N/A</c:v>
                </c:pt>
                <c:pt idx="6501">
                  <c:v>#N/A</c:v>
                </c:pt>
                <c:pt idx="6502">
                  <c:v>#N/A</c:v>
                </c:pt>
                <c:pt idx="6503">
                  <c:v>#N/A</c:v>
                </c:pt>
                <c:pt idx="6504">
                  <c:v>#N/A</c:v>
                </c:pt>
                <c:pt idx="6505">
                  <c:v>#N/A</c:v>
                </c:pt>
                <c:pt idx="6506">
                  <c:v>#N/A</c:v>
                </c:pt>
                <c:pt idx="6507">
                  <c:v>#N/A</c:v>
                </c:pt>
                <c:pt idx="6508">
                  <c:v>#N/A</c:v>
                </c:pt>
                <c:pt idx="6509">
                  <c:v>#N/A</c:v>
                </c:pt>
                <c:pt idx="6510">
                  <c:v>#N/A</c:v>
                </c:pt>
                <c:pt idx="6511">
                  <c:v>#N/A</c:v>
                </c:pt>
                <c:pt idx="6512">
                  <c:v>#N/A</c:v>
                </c:pt>
                <c:pt idx="6513">
                  <c:v>#N/A</c:v>
                </c:pt>
                <c:pt idx="6514">
                  <c:v>#N/A</c:v>
                </c:pt>
                <c:pt idx="6515">
                  <c:v>#N/A</c:v>
                </c:pt>
                <c:pt idx="6516">
                  <c:v>#N/A</c:v>
                </c:pt>
                <c:pt idx="6517">
                  <c:v>#N/A</c:v>
                </c:pt>
                <c:pt idx="6518">
                  <c:v>#N/A</c:v>
                </c:pt>
                <c:pt idx="6519">
                  <c:v>#N/A</c:v>
                </c:pt>
                <c:pt idx="6520">
                  <c:v>#N/A</c:v>
                </c:pt>
                <c:pt idx="6521">
                  <c:v>#N/A</c:v>
                </c:pt>
                <c:pt idx="6522">
                  <c:v>#N/A</c:v>
                </c:pt>
                <c:pt idx="6523">
                  <c:v>#N/A</c:v>
                </c:pt>
                <c:pt idx="6524">
                  <c:v>#N/A</c:v>
                </c:pt>
                <c:pt idx="6525">
                  <c:v>#N/A</c:v>
                </c:pt>
                <c:pt idx="6526">
                  <c:v>#N/A</c:v>
                </c:pt>
                <c:pt idx="6527">
                  <c:v>#N/A</c:v>
                </c:pt>
                <c:pt idx="6528">
                  <c:v>#N/A</c:v>
                </c:pt>
                <c:pt idx="6529">
                  <c:v>#N/A</c:v>
                </c:pt>
                <c:pt idx="6530">
                  <c:v>#N/A</c:v>
                </c:pt>
                <c:pt idx="6531">
                  <c:v>#N/A</c:v>
                </c:pt>
                <c:pt idx="6532">
                  <c:v>#N/A</c:v>
                </c:pt>
                <c:pt idx="6533">
                  <c:v>#N/A</c:v>
                </c:pt>
                <c:pt idx="6534">
                  <c:v>#N/A</c:v>
                </c:pt>
                <c:pt idx="6535">
                  <c:v>#N/A</c:v>
                </c:pt>
                <c:pt idx="6536">
                  <c:v>#N/A</c:v>
                </c:pt>
                <c:pt idx="6537">
                  <c:v>#N/A</c:v>
                </c:pt>
                <c:pt idx="6538">
                  <c:v>#N/A</c:v>
                </c:pt>
                <c:pt idx="6539">
                  <c:v>#N/A</c:v>
                </c:pt>
                <c:pt idx="6540">
                  <c:v>#N/A</c:v>
                </c:pt>
                <c:pt idx="6541">
                  <c:v>#N/A</c:v>
                </c:pt>
                <c:pt idx="6542">
                  <c:v>#N/A</c:v>
                </c:pt>
                <c:pt idx="6543">
                  <c:v>#N/A</c:v>
                </c:pt>
                <c:pt idx="6544">
                  <c:v>#N/A</c:v>
                </c:pt>
                <c:pt idx="6545">
                  <c:v>#N/A</c:v>
                </c:pt>
                <c:pt idx="6546">
                  <c:v>#N/A</c:v>
                </c:pt>
                <c:pt idx="6547">
                  <c:v>#N/A</c:v>
                </c:pt>
                <c:pt idx="6548">
                  <c:v>#N/A</c:v>
                </c:pt>
                <c:pt idx="6549">
                  <c:v>#N/A</c:v>
                </c:pt>
                <c:pt idx="6550">
                  <c:v>#N/A</c:v>
                </c:pt>
                <c:pt idx="6551">
                  <c:v>#N/A</c:v>
                </c:pt>
                <c:pt idx="6552">
                  <c:v>#N/A</c:v>
                </c:pt>
                <c:pt idx="6553">
                  <c:v>#N/A</c:v>
                </c:pt>
                <c:pt idx="6554">
                  <c:v>#N/A</c:v>
                </c:pt>
                <c:pt idx="6555">
                  <c:v>#N/A</c:v>
                </c:pt>
                <c:pt idx="6556">
                  <c:v>#N/A</c:v>
                </c:pt>
                <c:pt idx="6557">
                  <c:v>#N/A</c:v>
                </c:pt>
                <c:pt idx="6558">
                  <c:v>#N/A</c:v>
                </c:pt>
                <c:pt idx="6559">
                  <c:v>#N/A</c:v>
                </c:pt>
                <c:pt idx="6560">
                  <c:v>#N/A</c:v>
                </c:pt>
                <c:pt idx="6561">
                  <c:v>#N/A</c:v>
                </c:pt>
                <c:pt idx="6562">
                  <c:v>#N/A</c:v>
                </c:pt>
                <c:pt idx="6563">
                  <c:v>#N/A</c:v>
                </c:pt>
                <c:pt idx="6564">
                  <c:v>#N/A</c:v>
                </c:pt>
                <c:pt idx="6565">
                  <c:v>#N/A</c:v>
                </c:pt>
                <c:pt idx="6566">
                  <c:v>#N/A</c:v>
                </c:pt>
                <c:pt idx="6567">
                  <c:v>#N/A</c:v>
                </c:pt>
                <c:pt idx="6568">
                  <c:v>#N/A</c:v>
                </c:pt>
                <c:pt idx="6569">
                  <c:v>#N/A</c:v>
                </c:pt>
                <c:pt idx="6570">
                  <c:v>#N/A</c:v>
                </c:pt>
                <c:pt idx="6571">
                  <c:v>#N/A</c:v>
                </c:pt>
                <c:pt idx="6572">
                  <c:v>#N/A</c:v>
                </c:pt>
                <c:pt idx="6573">
                  <c:v>#N/A</c:v>
                </c:pt>
                <c:pt idx="6574">
                  <c:v>#N/A</c:v>
                </c:pt>
                <c:pt idx="6575">
                  <c:v>#N/A</c:v>
                </c:pt>
                <c:pt idx="6576">
                  <c:v>#N/A</c:v>
                </c:pt>
                <c:pt idx="6577">
                  <c:v>#N/A</c:v>
                </c:pt>
                <c:pt idx="6578">
                  <c:v>#N/A</c:v>
                </c:pt>
                <c:pt idx="6579">
                  <c:v>#N/A</c:v>
                </c:pt>
                <c:pt idx="6580">
                  <c:v>#N/A</c:v>
                </c:pt>
                <c:pt idx="6581">
                  <c:v>#N/A</c:v>
                </c:pt>
                <c:pt idx="6582">
                  <c:v>#N/A</c:v>
                </c:pt>
                <c:pt idx="6583">
                  <c:v>#N/A</c:v>
                </c:pt>
                <c:pt idx="6584">
                  <c:v>#N/A</c:v>
                </c:pt>
                <c:pt idx="6585">
                  <c:v>#N/A</c:v>
                </c:pt>
                <c:pt idx="6586">
                  <c:v>#N/A</c:v>
                </c:pt>
                <c:pt idx="6587">
                  <c:v>#N/A</c:v>
                </c:pt>
                <c:pt idx="6588">
                  <c:v>#N/A</c:v>
                </c:pt>
                <c:pt idx="6589">
                  <c:v>#N/A</c:v>
                </c:pt>
                <c:pt idx="6590">
                  <c:v>#N/A</c:v>
                </c:pt>
                <c:pt idx="6591">
                  <c:v>#N/A</c:v>
                </c:pt>
                <c:pt idx="6592">
                  <c:v>#N/A</c:v>
                </c:pt>
                <c:pt idx="6593">
                  <c:v>#N/A</c:v>
                </c:pt>
                <c:pt idx="6594">
                  <c:v>#N/A</c:v>
                </c:pt>
                <c:pt idx="6595">
                  <c:v>#N/A</c:v>
                </c:pt>
                <c:pt idx="6596">
                  <c:v>#N/A</c:v>
                </c:pt>
                <c:pt idx="6597">
                  <c:v>#N/A</c:v>
                </c:pt>
                <c:pt idx="6598">
                  <c:v>#N/A</c:v>
                </c:pt>
                <c:pt idx="6599">
                  <c:v>#N/A</c:v>
                </c:pt>
                <c:pt idx="6600">
                  <c:v>#N/A</c:v>
                </c:pt>
                <c:pt idx="6601">
                  <c:v>#N/A</c:v>
                </c:pt>
                <c:pt idx="6602">
                  <c:v>#N/A</c:v>
                </c:pt>
                <c:pt idx="6603">
                  <c:v>#N/A</c:v>
                </c:pt>
                <c:pt idx="6604">
                  <c:v>#N/A</c:v>
                </c:pt>
                <c:pt idx="6605">
                  <c:v>#N/A</c:v>
                </c:pt>
                <c:pt idx="6606">
                  <c:v>#N/A</c:v>
                </c:pt>
                <c:pt idx="6607">
                  <c:v>#N/A</c:v>
                </c:pt>
                <c:pt idx="6608">
                  <c:v>#N/A</c:v>
                </c:pt>
                <c:pt idx="6609">
                  <c:v>#N/A</c:v>
                </c:pt>
                <c:pt idx="6610">
                  <c:v>#N/A</c:v>
                </c:pt>
                <c:pt idx="6611">
                  <c:v>#N/A</c:v>
                </c:pt>
                <c:pt idx="6612">
                  <c:v>#N/A</c:v>
                </c:pt>
                <c:pt idx="6613">
                  <c:v>#N/A</c:v>
                </c:pt>
                <c:pt idx="6614">
                  <c:v>#N/A</c:v>
                </c:pt>
                <c:pt idx="6615">
                  <c:v>#N/A</c:v>
                </c:pt>
                <c:pt idx="6616">
                  <c:v>#N/A</c:v>
                </c:pt>
                <c:pt idx="6617">
                  <c:v>#N/A</c:v>
                </c:pt>
                <c:pt idx="6618">
                  <c:v>#N/A</c:v>
                </c:pt>
                <c:pt idx="6619">
                  <c:v>#N/A</c:v>
                </c:pt>
                <c:pt idx="6620">
                  <c:v>#N/A</c:v>
                </c:pt>
                <c:pt idx="6621">
                  <c:v>#N/A</c:v>
                </c:pt>
                <c:pt idx="6622">
                  <c:v>#N/A</c:v>
                </c:pt>
                <c:pt idx="6623">
                  <c:v>#N/A</c:v>
                </c:pt>
                <c:pt idx="6624">
                  <c:v>#N/A</c:v>
                </c:pt>
                <c:pt idx="6625">
                  <c:v>#N/A</c:v>
                </c:pt>
                <c:pt idx="6626">
                  <c:v>#N/A</c:v>
                </c:pt>
                <c:pt idx="6627">
                  <c:v>#N/A</c:v>
                </c:pt>
                <c:pt idx="6628">
                  <c:v>#N/A</c:v>
                </c:pt>
                <c:pt idx="6629">
                  <c:v>#N/A</c:v>
                </c:pt>
                <c:pt idx="6630">
                  <c:v>#N/A</c:v>
                </c:pt>
                <c:pt idx="6631">
                  <c:v>#N/A</c:v>
                </c:pt>
                <c:pt idx="6632">
                  <c:v>#N/A</c:v>
                </c:pt>
                <c:pt idx="6633">
                  <c:v>#N/A</c:v>
                </c:pt>
                <c:pt idx="6634">
                  <c:v>#N/A</c:v>
                </c:pt>
                <c:pt idx="6635">
                  <c:v>#N/A</c:v>
                </c:pt>
                <c:pt idx="6636">
                  <c:v>#N/A</c:v>
                </c:pt>
                <c:pt idx="6637">
                  <c:v>#N/A</c:v>
                </c:pt>
                <c:pt idx="6638">
                  <c:v>#N/A</c:v>
                </c:pt>
                <c:pt idx="6639">
                  <c:v>#N/A</c:v>
                </c:pt>
                <c:pt idx="6640">
                  <c:v>#N/A</c:v>
                </c:pt>
                <c:pt idx="6641">
                  <c:v>#N/A</c:v>
                </c:pt>
                <c:pt idx="6642">
                  <c:v>#N/A</c:v>
                </c:pt>
                <c:pt idx="6643">
                  <c:v>#N/A</c:v>
                </c:pt>
                <c:pt idx="6644">
                  <c:v>#N/A</c:v>
                </c:pt>
                <c:pt idx="6645">
                  <c:v>#N/A</c:v>
                </c:pt>
                <c:pt idx="6646">
                  <c:v>#N/A</c:v>
                </c:pt>
                <c:pt idx="6647">
                  <c:v>#N/A</c:v>
                </c:pt>
                <c:pt idx="6648">
                  <c:v>#N/A</c:v>
                </c:pt>
                <c:pt idx="6649">
                  <c:v>#N/A</c:v>
                </c:pt>
                <c:pt idx="6650">
                  <c:v>#N/A</c:v>
                </c:pt>
                <c:pt idx="6651">
                  <c:v>#N/A</c:v>
                </c:pt>
                <c:pt idx="6652">
                  <c:v>#N/A</c:v>
                </c:pt>
                <c:pt idx="6653">
                  <c:v>#N/A</c:v>
                </c:pt>
                <c:pt idx="6654">
                  <c:v>#N/A</c:v>
                </c:pt>
                <c:pt idx="6655">
                  <c:v>#N/A</c:v>
                </c:pt>
                <c:pt idx="6656">
                  <c:v>#N/A</c:v>
                </c:pt>
                <c:pt idx="6657">
                  <c:v>#N/A</c:v>
                </c:pt>
                <c:pt idx="6658">
                  <c:v>#N/A</c:v>
                </c:pt>
                <c:pt idx="6659">
                  <c:v>#N/A</c:v>
                </c:pt>
                <c:pt idx="6660">
                  <c:v>#N/A</c:v>
                </c:pt>
                <c:pt idx="6661">
                  <c:v>#N/A</c:v>
                </c:pt>
                <c:pt idx="6662">
                  <c:v>#N/A</c:v>
                </c:pt>
                <c:pt idx="6663">
                  <c:v>#N/A</c:v>
                </c:pt>
                <c:pt idx="6664">
                  <c:v>#N/A</c:v>
                </c:pt>
                <c:pt idx="6665">
                  <c:v>#N/A</c:v>
                </c:pt>
                <c:pt idx="6666">
                  <c:v>#N/A</c:v>
                </c:pt>
                <c:pt idx="6667">
                  <c:v>#N/A</c:v>
                </c:pt>
                <c:pt idx="6668">
                  <c:v>#N/A</c:v>
                </c:pt>
                <c:pt idx="6669">
                  <c:v>#N/A</c:v>
                </c:pt>
                <c:pt idx="6670">
                  <c:v>#N/A</c:v>
                </c:pt>
                <c:pt idx="6671">
                  <c:v>#N/A</c:v>
                </c:pt>
                <c:pt idx="6672">
                  <c:v>#N/A</c:v>
                </c:pt>
                <c:pt idx="6673">
                  <c:v>#N/A</c:v>
                </c:pt>
                <c:pt idx="6674">
                  <c:v>#N/A</c:v>
                </c:pt>
                <c:pt idx="6675">
                  <c:v>#N/A</c:v>
                </c:pt>
                <c:pt idx="6676">
                  <c:v>#N/A</c:v>
                </c:pt>
                <c:pt idx="6677">
                  <c:v>#N/A</c:v>
                </c:pt>
                <c:pt idx="6678">
                  <c:v>#N/A</c:v>
                </c:pt>
                <c:pt idx="6679">
                  <c:v>#N/A</c:v>
                </c:pt>
                <c:pt idx="6680">
                  <c:v>#N/A</c:v>
                </c:pt>
                <c:pt idx="6681">
                  <c:v>#N/A</c:v>
                </c:pt>
                <c:pt idx="6682">
                  <c:v>#N/A</c:v>
                </c:pt>
                <c:pt idx="6683">
                  <c:v>#N/A</c:v>
                </c:pt>
                <c:pt idx="6684">
                  <c:v>#N/A</c:v>
                </c:pt>
                <c:pt idx="6685">
                  <c:v>#N/A</c:v>
                </c:pt>
                <c:pt idx="6686">
                  <c:v>#N/A</c:v>
                </c:pt>
                <c:pt idx="6687">
                  <c:v>#N/A</c:v>
                </c:pt>
                <c:pt idx="6688">
                  <c:v>#N/A</c:v>
                </c:pt>
                <c:pt idx="6689">
                  <c:v>#N/A</c:v>
                </c:pt>
                <c:pt idx="6690">
                  <c:v>#N/A</c:v>
                </c:pt>
                <c:pt idx="6691">
                  <c:v>#N/A</c:v>
                </c:pt>
                <c:pt idx="6692">
                  <c:v>#N/A</c:v>
                </c:pt>
                <c:pt idx="6693">
                  <c:v>#N/A</c:v>
                </c:pt>
                <c:pt idx="6694">
                  <c:v>#N/A</c:v>
                </c:pt>
                <c:pt idx="6695">
                  <c:v>#N/A</c:v>
                </c:pt>
                <c:pt idx="6696">
                  <c:v>#N/A</c:v>
                </c:pt>
                <c:pt idx="6697">
                  <c:v>#N/A</c:v>
                </c:pt>
                <c:pt idx="6698">
                  <c:v>#N/A</c:v>
                </c:pt>
                <c:pt idx="6699">
                  <c:v>#N/A</c:v>
                </c:pt>
                <c:pt idx="6700">
                  <c:v>#N/A</c:v>
                </c:pt>
                <c:pt idx="6701">
                  <c:v>#N/A</c:v>
                </c:pt>
                <c:pt idx="6702">
                  <c:v>#N/A</c:v>
                </c:pt>
                <c:pt idx="6703">
                  <c:v>#N/A</c:v>
                </c:pt>
                <c:pt idx="6704">
                  <c:v>#N/A</c:v>
                </c:pt>
                <c:pt idx="6705">
                  <c:v>#N/A</c:v>
                </c:pt>
                <c:pt idx="6706">
                  <c:v>#N/A</c:v>
                </c:pt>
                <c:pt idx="6707">
                  <c:v>#N/A</c:v>
                </c:pt>
                <c:pt idx="6708">
                  <c:v>#N/A</c:v>
                </c:pt>
                <c:pt idx="6709">
                  <c:v>#N/A</c:v>
                </c:pt>
                <c:pt idx="6710">
                  <c:v>#N/A</c:v>
                </c:pt>
                <c:pt idx="6711">
                  <c:v>#N/A</c:v>
                </c:pt>
                <c:pt idx="6712">
                  <c:v>#N/A</c:v>
                </c:pt>
                <c:pt idx="6713">
                  <c:v>#N/A</c:v>
                </c:pt>
                <c:pt idx="6714">
                  <c:v>#N/A</c:v>
                </c:pt>
                <c:pt idx="6715">
                  <c:v>#N/A</c:v>
                </c:pt>
                <c:pt idx="6716">
                  <c:v>#N/A</c:v>
                </c:pt>
                <c:pt idx="6717">
                  <c:v>#N/A</c:v>
                </c:pt>
                <c:pt idx="6718">
                  <c:v>#N/A</c:v>
                </c:pt>
                <c:pt idx="6719">
                  <c:v>#N/A</c:v>
                </c:pt>
                <c:pt idx="6720">
                  <c:v>#N/A</c:v>
                </c:pt>
                <c:pt idx="6721">
                  <c:v>#N/A</c:v>
                </c:pt>
                <c:pt idx="6722">
                  <c:v>#N/A</c:v>
                </c:pt>
                <c:pt idx="6723">
                  <c:v>#N/A</c:v>
                </c:pt>
                <c:pt idx="6724">
                  <c:v>#N/A</c:v>
                </c:pt>
                <c:pt idx="6725">
                  <c:v>#N/A</c:v>
                </c:pt>
                <c:pt idx="6726">
                  <c:v>#N/A</c:v>
                </c:pt>
                <c:pt idx="6727">
                  <c:v>#N/A</c:v>
                </c:pt>
                <c:pt idx="6728">
                  <c:v>#N/A</c:v>
                </c:pt>
                <c:pt idx="6729">
                  <c:v>#N/A</c:v>
                </c:pt>
                <c:pt idx="6730">
                  <c:v>#N/A</c:v>
                </c:pt>
                <c:pt idx="6731">
                  <c:v>#N/A</c:v>
                </c:pt>
                <c:pt idx="6732">
                  <c:v>#N/A</c:v>
                </c:pt>
                <c:pt idx="6733">
                  <c:v>#N/A</c:v>
                </c:pt>
                <c:pt idx="6734">
                  <c:v>#N/A</c:v>
                </c:pt>
                <c:pt idx="6735">
                  <c:v>#N/A</c:v>
                </c:pt>
                <c:pt idx="6736">
                  <c:v>#N/A</c:v>
                </c:pt>
                <c:pt idx="6737">
                  <c:v>#N/A</c:v>
                </c:pt>
                <c:pt idx="6738">
                  <c:v>#N/A</c:v>
                </c:pt>
                <c:pt idx="6739">
                  <c:v>#N/A</c:v>
                </c:pt>
                <c:pt idx="6740">
                  <c:v>#N/A</c:v>
                </c:pt>
                <c:pt idx="6741">
                  <c:v>#N/A</c:v>
                </c:pt>
                <c:pt idx="6742">
                  <c:v>#N/A</c:v>
                </c:pt>
                <c:pt idx="6743">
                  <c:v>#N/A</c:v>
                </c:pt>
                <c:pt idx="6744">
                  <c:v>#N/A</c:v>
                </c:pt>
                <c:pt idx="6745">
                  <c:v>#N/A</c:v>
                </c:pt>
                <c:pt idx="6746">
                  <c:v>#N/A</c:v>
                </c:pt>
                <c:pt idx="6747">
                  <c:v>#N/A</c:v>
                </c:pt>
                <c:pt idx="6748">
                  <c:v>#N/A</c:v>
                </c:pt>
                <c:pt idx="6749">
                  <c:v>#N/A</c:v>
                </c:pt>
                <c:pt idx="6750">
                  <c:v>#N/A</c:v>
                </c:pt>
                <c:pt idx="6751">
                  <c:v>#N/A</c:v>
                </c:pt>
                <c:pt idx="6752">
                  <c:v>#N/A</c:v>
                </c:pt>
                <c:pt idx="6753">
                  <c:v>#N/A</c:v>
                </c:pt>
                <c:pt idx="6754">
                  <c:v>#N/A</c:v>
                </c:pt>
                <c:pt idx="6755">
                  <c:v>#N/A</c:v>
                </c:pt>
                <c:pt idx="6756">
                  <c:v>#N/A</c:v>
                </c:pt>
                <c:pt idx="6757">
                  <c:v>#N/A</c:v>
                </c:pt>
                <c:pt idx="6758">
                  <c:v>#N/A</c:v>
                </c:pt>
                <c:pt idx="6759">
                  <c:v>#N/A</c:v>
                </c:pt>
                <c:pt idx="6760">
                  <c:v>#N/A</c:v>
                </c:pt>
                <c:pt idx="6761">
                  <c:v>#N/A</c:v>
                </c:pt>
                <c:pt idx="6762">
                  <c:v>#N/A</c:v>
                </c:pt>
                <c:pt idx="6763">
                  <c:v>#N/A</c:v>
                </c:pt>
                <c:pt idx="6764">
                  <c:v>#N/A</c:v>
                </c:pt>
                <c:pt idx="6765">
                  <c:v>#N/A</c:v>
                </c:pt>
                <c:pt idx="6766">
                  <c:v>#N/A</c:v>
                </c:pt>
                <c:pt idx="6767">
                  <c:v>#N/A</c:v>
                </c:pt>
                <c:pt idx="6768">
                  <c:v>#N/A</c:v>
                </c:pt>
                <c:pt idx="6769">
                  <c:v>#N/A</c:v>
                </c:pt>
                <c:pt idx="6770">
                  <c:v>#N/A</c:v>
                </c:pt>
                <c:pt idx="6771">
                  <c:v>#N/A</c:v>
                </c:pt>
                <c:pt idx="6772">
                  <c:v>#N/A</c:v>
                </c:pt>
                <c:pt idx="6773">
                  <c:v>#N/A</c:v>
                </c:pt>
                <c:pt idx="6774">
                  <c:v>#N/A</c:v>
                </c:pt>
                <c:pt idx="6775">
                  <c:v>#N/A</c:v>
                </c:pt>
                <c:pt idx="6776">
                  <c:v>#N/A</c:v>
                </c:pt>
                <c:pt idx="6777">
                  <c:v>#N/A</c:v>
                </c:pt>
                <c:pt idx="6778">
                  <c:v>#N/A</c:v>
                </c:pt>
                <c:pt idx="6779">
                  <c:v>#N/A</c:v>
                </c:pt>
                <c:pt idx="6780">
                  <c:v>#N/A</c:v>
                </c:pt>
                <c:pt idx="6781">
                  <c:v>#N/A</c:v>
                </c:pt>
                <c:pt idx="6782">
                  <c:v>#N/A</c:v>
                </c:pt>
                <c:pt idx="6783">
                  <c:v>#N/A</c:v>
                </c:pt>
                <c:pt idx="6784">
                  <c:v>#N/A</c:v>
                </c:pt>
                <c:pt idx="6785">
                  <c:v>#N/A</c:v>
                </c:pt>
                <c:pt idx="6786">
                  <c:v>#N/A</c:v>
                </c:pt>
                <c:pt idx="6787">
                  <c:v>#N/A</c:v>
                </c:pt>
                <c:pt idx="6788">
                  <c:v>#N/A</c:v>
                </c:pt>
                <c:pt idx="6789">
                  <c:v>#N/A</c:v>
                </c:pt>
                <c:pt idx="6790">
                  <c:v>#N/A</c:v>
                </c:pt>
                <c:pt idx="6791">
                  <c:v>#N/A</c:v>
                </c:pt>
                <c:pt idx="6792">
                  <c:v>#N/A</c:v>
                </c:pt>
                <c:pt idx="6793">
                  <c:v>#N/A</c:v>
                </c:pt>
                <c:pt idx="6794">
                  <c:v>#N/A</c:v>
                </c:pt>
                <c:pt idx="6795">
                  <c:v>#N/A</c:v>
                </c:pt>
                <c:pt idx="6796">
                  <c:v>#N/A</c:v>
                </c:pt>
                <c:pt idx="6797">
                  <c:v>#N/A</c:v>
                </c:pt>
                <c:pt idx="6798">
                  <c:v>#N/A</c:v>
                </c:pt>
                <c:pt idx="6799">
                  <c:v>#N/A</c:v>
                </c:pt>
                <c:pt idx="6800">
                  <c:v>#N/A</c:v>
                </c:pt>
                <c:pt idx="6801">
                  <c:v>#N/A</c:v>
                </c:pt>
                <c:pt idx="6802">
                  <c:v>#N/A</c:v>
                </c:pt>
                <c:pt idx="6803">
                  <c:v>#N/A</c:v>
                </c:pt>
                <c:pt idx="6804">
                  <c:v>#N/A</c:v>
                </c:pt>
                <c:pt idx="6805">
                  <c:v>#N/A</c:v>
                </c:pt>
                <c:pt idx="6806">
                  <c:v>#N/A</c:v>
                </c:pt>
                <c:pt idx="6807">
                  <c:v>#N/A</c:v>
                </c:pt>
                <c:pt idx="6808">
                  <c:v>#N/A</c:v>
                </c:pt>
                <c:pt idx="6809">
                  <c:v>#N/A</c:v>
                </c:pt>
                <c:pt idx="6810">
                  <c:v>#N/A</c:v>
                </c:pt>
                <c:pt idx="6811">
                  <c:v>#N/A</c:v>
                </c:pt>
                <c:pt idx="6812">
                  <c:v>#N/A</c:v>
                </c:pt>
                <c:pt idx="6813">
                  <c:v>#N/A</c:v>
                </c:pt>
                <c:pt idx="6814">
                  <c:v>#N/A</c:v>
                </c:pt>
                <c:pt idx="6815">
                  <c:v>#N/A</c:v>
                </c:pt>
                <c:pt idx="6816">
                  <c:v>#N/A</c:v>
                </c:pt>
                <c:pt idx="6817">
                  <c:v>#N/A</c:v>
                </c:pt>
                <c:pt idx="6818">
                  <c:v>#N/A</c:v>
                </c:pt>
                <c:pt idx="6819">
                  <c:v>#N/A</c:v>
                </c:pt>
                <c:pt idx="6820">
                  <c:v>#N/A</c:v>
                </c:pt>
                <c:pt idx="6821">
                  <c:v>#N/A</c:v>
                </c:pt>
                <c:pt idx="6822">
                  <c:v>#N/A</c:v>
                </c:pt>
                <c:pt idx="6823">
                  <c:v>#N/A</c:v>
                </c:pt>
                <c:pt idx="6824">
                  <c:v>#N/A</c:v>
                </c:pt>
                <c:pt idx="6825">
                  <c:v>#N/A</c:v>
                </c:pt>
                <c:pt idx="6826">
                  <c:v>#N/A</c:v>
                </c:pt>
                <c:pt idx="6827">
                  <c:v>#N/A</c:v>
                </c:pt>
                <c:pt idx="6828">
                  <c:v>#N/A</c:v>
                </c:pt>
                <c:pt idx="6829">
                  <c:v>#N/A</c:v>
                </c:pt>
                <c:pt idx="6830">
                  <c:v>#N/A</c:v>
                </c:pt>
                <c:pt idx="6831">
                  <c:v>#N/A</c:v>
                </c:pt>
                <c:pt idx="6832">
                  <c:v>#N/A</c:v>
                </c:pt>
                <c:pt idx="6833">
                  <c:v>#N/A</c:v>
                </c:pt>
                <c:pt idx="6834">
                  <c:v>#N/A</c:v>
                </c:pt>
                <c:pt idx="6835">
                  <c:v>#N/A</c:v>
                </c:pt>
                <c:pt idx="6836">
                  <c:v>#N/A</c:v>
                </c:pt>
                <c:pt idx="6837">
                  <c:v>#N/A</c:v>
                </c:pt>
                <c:pt idx="6838">
                  <c:v>#N/A</c:v>
                </c:pt>
                <c:pt idx="6839">
                  <c:v>#N/A</c:v>
                </c:pt>
                <c:pt idx="6840">
                  <c:v>#N/A</c:v>
                </c:pt>
                <c:pt idx="6841">
                  <c:v>#N/A</c:v>
                </c:pt>
                <c:pt idx="6842">
                  <c:v>#N/A</c:v>
                </c:pt>
                <c:pt idx="6843">
                  <c:v>#N/A</c:v>
                </c:pt>
                <c:pt idx="6844">
                  <c:v>#N/A</c:v>
                </c:pt>
                <c:pt idx="6845">
                  <c:v>#N/A</c:v>
                </c:pt>
                <c:pt idx="6846">
                  <c:v>#N/A</c:v>
                </c:pt>
                <c:pt idx="6847">
                  <c:v>#N/A</c:v>
                </c:pt>
                <c:pt idx="6848">
                  <c:v>#N/A</c:v>
                </c:pt>
                <c:pt idx="6849">
                  <c:v>#N/A</c:v>
                </c:pt>
                <c:pt idx="6850">
                  <c:v>#N/A</c:v>
                </c:pt>
                <c:pt idx="6851">
                  <c:v>#N/A</c:v>
                </c:pt>
                <c:pt idx="6852">
                  <c:v>#N/A</c:v>
                </c:pt>
                <c:pt idx="6853">
                  <c:v>#N/A</c:v>
                </c:pt>
                <c:pt idx="6854">
                  <c:v>#N/A</c:v>
                </c:pt>
                <c:pt idx="6855">
                  <c:v>#N/A</c:v>
                </c:pt>
                <c:pt idx="6856">
                  <c:v>#N/A</c:v>
                </c:pt>
                <c:pt idx="6857">
                  <c:v>#N/A</c:v>
                </c:pt>
                <c:pt idx="6858">
                  <c:v>#N/A</c:v>
                </c:pt>
                <c:pt idx="6859">
                  <c:v>#N/A</c:v>
                </c:pt>
                <c:pt idx="6860">
                  <c:v>#N/A</c:v>
                </c:pt>
                <c:pt idx="6861">
                  <c:v>#N/A</c:v>
                </c:pt>
                <c:pt idx="6862">
                  <c:v>#N/A</c:v>
                </c:pt>
                <c:pt idx="6863">
                  <c:v>#N/A</c:v>
                </c:pt>
                <c:pt idx="6864">
                  <c:v>#N/A</c:v>
                </c:pt>
                <c:pt idx="6865">
                  <c:v>#N/A</c:v>
                </c:pt>
                <c:pt idx="6866">
                  <c:v>#N/A</c:v>
                </c:pt>
                <c:pt idx="6867">
                  <c:v>#N/A</c:v>
                </c:pt>
                <c:pt idx="6868">
                  <c:v>#N/A</c:v>
                </c:pt>
                <c:pt idx="6869">
                  <c:v>#N/A</c:v>
                </c:pt>
                <c:pt idx="6870">
                  <c:v>#N/A</c:v>
                </c:pt>
                <c:pt idx="6871">
                  <c:v>#N/A</c:v>
                </c:pt>
                <c:pt idx="6872">
                  <c:v>#N/A</c:v>
                </c:pt>
                <c:pt idx="6873">
                  <c:v>#N/A</c:v>
                </c:pt>
                <c:pt idx="6874">
                  <c:v>#N/A</c:v>
                </c:pt>
                <c:pt idx="6875">
                  <c:v>#N/A</c:v>
                </c:pt>
                <c:pt idx="6876">
                  <c:v>#N/A</c:v>
                </c:pt>
                <c:pt idx="6877">
                  <c:v>#N/A</c:v>
                </c:pt>
                <c:pt idx="6878">
                  <c:v>#N/A</c:v>
                </c:pt>
                <c:pt idx="6879">
                  <c:v>#N/A</c:v>
                </c:pt>
                <c:pt idx="6880">
                  <c:v>#N/A</c:v>
                </c:pt>
                <c:pt idx="6881">
                  <c:v>#N/A</c:v>
                </c:pt>
                <c:pt idx="6882">
                  <c:v>#N/A</c:v>
                </c:pt>
                <c:pt idx="6883">
                  <c:v>#N/A</c:v>
                </c:pt>
                <c:pt idx="6884">
                  <c:v>#N/A</c:v>
                </c:pt>
                <c:pt idx="6885">
                  <c:v>#N/A</c:v>
                </c:pt>
                <c:pt idx="6886">
                  <c:v>#N/A</c:v>
                </c:pt>
                <c:pt idx="6887">
                  <c:v>#N/A</c:v>
                </c:pt>
                <c:pt idx="6888">
                  <c:v>#N/A</c:v>
                </c:pt>
                <c:pt idx="6889">
                  <c:v>#N/A</c:v>
                </c:pt>
                <c:pt idx="6890">
                  <c:v>#N/A</c:v>
                </c:pt>
                <c:pt idx="6891">
                  <c:v>#N/A</c:v>
                </c:pt>
                <c:pt idx="6892">
                  <c:v>#N/A</c:v>
                </c:pt>
                <c:pt idx="6893">
                  <c:v>#N/A</c:v>
                </c:pt>
                <c:pt idx="6894">
                  <c:v>#N/A</c:v>
                </c:pt>
                <c:pt idx="6895">
                  <c:v>#N/A</c:v>
                </c:pt>
                <c:pt idx="6896">
                  <c:v>#N/A</c:v>
                </c:pt>
                <c:pt idx="6897">
                  <c:v>#N/A</c:v>
                </c:pt>
                <c:pt idx="6898">
                  <c:v>#N/A</c:v>
                </c:pt>
                <c:pt idx="6899">
                  <c:v>#N/A</c:v>
                </c:pt>
                <c:pt idx="6900">
                  <c:v>#N/A</c:v>
                </c:pt>
                <c:pt idx="6901">
                  <c:v>#N/A</c:v>
                </c:pt>
                <c:pt idx="6902">
                  <c:v>#N/A</c:v>
                </c:pt>
                <c:pt idx="6903">
                  <c:v>#N/A</c:v>
                </c:pt>
                <c:pt idx="6904">
                  <c:v>#N/A</c:v>
                </c:pt>
                <c:pt idx="6905">
                  <c:v>#N/A</c:v>
                </c:pt>
                <c:pt idx="6906">
                  <c:v>#N/A</c:v>
                </c:pt>
                <c:pt idx="6907">
                  <c:v>#N/A</c:v>
                </c:pt>
                <c:pt idx="6908">
                  <c:v>#N/A</c:v>
                </c:pt>
                <c:pt idx="6909">
                  <c:v>#N/A</c:v>
                </c:pt>
                <c:pt idx="6910">
                  <c:v>#N/A</c:v>
                </c:pt>
                <c:pt idx="6911">
                  <c:v>#N/A</c:v>
                </c:pt>
                <c:pt idx="6912">
                  <c:v>#N/A</c:v>
                </c:pt>
                <c:pt idx="6913">
                  <c:v>#N/A</c:v>
                </c:pt>
                <c:pt idx="6914">
                  <c:v>#N/A</c:v>
                </c:pt>
                <c:pt idx="6915">
                  <c:v>#N/A</c:v>
                </c:pt>
                <c:pt idx="6916">
                  <c:v>#N/A</c:v>
                </c:pt>
                <c:pt idx="6917">
                  <c:v>#N/A</c:v>
                </c:pt>
                <c:pt idx="6918">
                  <c:v>#N/A</c:v>
                </c:pt>
                <c:pt idx="6919">
                  <c:v>#N/A</c:v>
                </c:pt>
                <c:pt idx="6920">
                  <c:v>#N/A</c:v>
                </c:pt>
                <c:pt idx="6921">
                  <c:v>#N/A</c:v>
                </c:pt>
                <c:pt idx="6922">
                  <c:v>#N/A</c:v>
                </c:pt>
                <c:pt idx="6923">
                  <c:v>#N/A</c:v>
                </c:pt>
                <c:pt idx="6924">
                  <c:v>#N/A</c:v>
                </c:pt>
                <c:pt idx="6925">
                  <c:v>#N/A</c:v>
                </c:pt>
                <c:pt idx="6926">
                  <c:v>#N/A</c:v>
                </c:pt>
                <c:pt idx="6927">
                  <c:v>#N/A</c:v>
                </c:pt>
                <c:pt idx="6928">
                  <c:v>#N/A</c:v>
                </c:pt>
                <c:pt idx="6929">
                  <c:v>#N/A</c:v>
                </c:pt>
                <c:pt idx="6930">
                  <c:v>#N/A</c:v>
                </c:pt>
                <c:pt idx="6931">
                  <c:v>#N/A</c:v>
                </c:pt>
                <c:pt idx="6932">
                  <c:v>#N/A</c:v>
                </c:pt>
                <c:pt idx="6933">
                  <c:v>#N/A</c:v>
                </c:pt>
                <c:pt idx="6934">
                  <c:v>#N/A</c:v>
                </c:pt>
                <c:pt idx="6935">
                  <c:v>#N/A</c:v>
                </c:pt>
                <c:pt idx="6936">
                  <c:v>#N/A</c:v>
                </c:pt>
                <c:pt idx="6937">
                  <c:v>#N/A</c:v>
                </c:pt>
                <c:pt idx="6938">
                  <c:v>#N/A</c:v>
                </c:pt>
                <c:pt idx="6939">
                  <c:v>#N/A</c:v>
                </c:pt>
                <c:pt idx="6940">
                  <c:v>#N/A</c:v>
                </c:pt>
                <c:pt idx="6941">
                  <c:v>#N/A</c:v>
                </c:pt>
                <c:pt idx="6942">
                  <c:v>#N/A</c:v>
                </c:pt>
                <c:pt idx="6943">
                  <c:v>#N/A</c:v>
                </c:pt>
                <c:pt idx="6944">
                  <c:v>#N/A</c:v>
                </c:pt>
                <c:pt idx="6945">
                  <c:v>#N/A</c:v>
                </c:pt>
                <c:pt idx="6946">
                  <c:v>#N/A</c:v>
                </c:pt>
                <c:pt idx="6947">
                  <c:v>#N/A</c:v>
                </c:pt>
                <c:pt idx="6948">
                  <c:v>#N/A</c:v>
                </c:pt>
                <c:pt idx="6949">
                  <c:v>#N/A</c:v>
                </c:pt>
                <c:pt idx="6950">
                  <c:v>#N/A</c:v>
                </c:pt>
                <c:pt idx="6951">
                  <c:v>#N/A</c:v>
                </c:pt>
                <c:pt idx="6952">
                  <c:v>#N/A</c:v>
                </c:pt>
                <c:pt idx="6953">
                  <c:v>#N/A</c:v>
                </c:pt>
                <c:pt idx="6954">
                  <c:v>#N/A</c:v>
                </c:pt>
                <c:pt idx="6955">
                  <c:v>#N/A</c:v>
                </c:pt>
                <c:pt idx="6956">
                  <c:v>#N/A</c:v>
                </c:pt>
                <c:pt idx="6957">
                  <c:v>#N/A</c:v>
                </c:pt>
                <c:pt idx="6958">
                  <c:v>#N/A</c:v>
                </c:pt>
                <c:pt idx="6959">
                  <c:v>#N/A</c:v>
                </c:pt>
                <c:pt idx="6960">
                  <c:v>#N/A</c:v>
                </c:pt>
                <c:pt idx="6961">
                  <c:v>#N/A</c:v>
                </c:pt>
                <c:pt idx="6962">
                  <c:v>#N/A</c:v>
                </c:pt>
                <c:pt idx="6963">
                  <c:v>#N/A</c:v>
                </c:pt>
                <c:pt idx="6964">
                  <c:v>#N/A</c:v>
                </c:pt>
                <c:pt idx="6965">
                  <c:v>#N/A</c:v>
                </c:pt>
                <c:pt idx="6966">
                  <c:v>#N/A</c:v>
                </c:pt>
                <c:pt idx="6967">
                  <c:v>#N/A</c:v>
                </c:pt>
                <c:pt idx="6968">
                  <c:v>#N/A</c:v>
                </c:pt>
                <c:pt idx="6969">
                  <c:v>#N/A</c:v>
                </c:pt>
                <c:pt idx="6970">
                  <c:v>#N/A</c:v>
                </c:pt>
                <c:pt idx="6971">
                  <c:v>#N/A</c:v>
                </c:pt>
                <c:pt idx="6972">
                  <c:v>#N/A</c:v>
                </c:pt>
                <c:pt idx="6973">
                  <c:v>#N/A</c:v>
                </c:pt>
                <c:pt idx="6974">
                  <c:v>#N/A</c:v>
                </c:pt>
                <c:pt idx="6975">
                  <c:v>#N/A</c:v>
                </c:pt>
                <c:pt idx="6976">
                  <c:v>#N/A</c:v>
                </c:pt>
                <c:pt idx="6977">
                  <c:v>#N/A</c:v>
                </c:pt>
                <c:pt idx="6978">
                  <c:v>#N/A</c:v>
                </c:pt>
                <c:pt idx="6979">
                  <c:v>#N/A</c:v>
                </c:pt>
                <c:pt idx="6980">
                  <c:v>#N/A</c:v>
                </c:pt>
                <c:pt idx="6981">
                  <c:v>#N/A</c:v>
                </c:pt>
                <c:pt idx="6982">
                  <c:v>#N/A</c:v>
                </c:pt>
                <c:pt idx="6983">
                  <c:v>#N/A</c:v>
                </c:pt>
                <c:pt idx="6984">
                  <c:v>#N/A</c:v>
                </c:pt>
                <c:pt idx="6985">
                  <c:v>#N/A</c:v>
                </c:pt>
                <c:pt idx="6986">
                  <c:v>#N/A</c:v>
                </c:pt>
                <c:pt idx="6987">
                  <c:v>#N/A</c:v>
                </c:pt>
                <c:pt idx="6988">
                  <c:v>#N/A</c:v>
                </c:pt>
                <c:pt idx="6989">
                  <c:v>#N/A</c:v>
                </c:pt>
                <c:pt idx="6990">
                  <c:v>#N/A</c:v>
                </c:pt>
                <c:pt idx="6991">
                  <c:v>#N/A</c:v>
                </c:pt>
                <c:pt idx="6992">
                  <c:v>#N/A</c:v>
                </c:pt>
                <c:pt idx="6993">
                  <c:v>#N/A</c:v>
                </c:pt>
                <c:pt idx="6994">
                  <c:v>#N/A</c:v>
                </c:pt>
                <c:pt idx="6995">
                  <c:v>#N/A</c:v>
                </c:pt>
                <c:pt idx="6996">
                  <c:v>#N/A</c:v>
                </c:pt>
                <c:pt idx="6997">
                  <c:v>#N/A</c:v>
                </c:pt>
                <c:pt idx="6998">
                  <c:v>#N/A</c:v>
                </c:pt>
                <c:pt idx="6999">
                  <c:v>#N/A</c:v>
                </c:pt>
                <c:pt idx="7000">
                  <c:v>#N/A</c:v>
                </c:pt>
                <c:pt idx="7001">
                  <c:v>#N/A</c:v>
                </c:pt>
                <c:pt idx="7002">
                  <c:v>#N/A</c:v>
                </c:pt>
                <c:pt idx="7003">
                  <c:v>#N/A</c:v>
                </c:pt>
                <c:pt idx="7004">
                  <c:v>#N/A</c:v>
                </c:pt>
                <c:pt idx="7005">
                  <c:v>#N/A</c:v>
                </c:pt>
                <c:pt idx="7006">
                  <c:v>#N/A</c:v>
                </c:pt>
                <c:pt idx="7007">
                  <c:v>#N/A</c:v>
                </c:pt>
                <c:pt idx="7008">
                  <c:v>#N/A</c:v>
                </c:pt>
                <c:pt idx="7009">
                  <c:v>#N/A</c:v>
                </c:pt>
                <c:pt idx="7010">
                  <c:v>#N/A</c:v>
                </c:pt>
                <c:pt idx="7011">
                  <c:v>#N/A</c:v>
                </c:pt>
                <c:pt idx="7012">
                  <c:v>#N/A</c:v>
                </c:pt>
                <c:pt idx="7013">
                  <c:v>#N/A</c:v>
                </c:pt>
                <c:pt idx="7014">
                  <c:v>#N/A</c:v>
                </c:pt>
                <c:pt idx="7015">
                  <c:v>#N/A</c:v>
                </c:pt>
                <c:pt idx="7016">
                  <c:v>#N/A</c:v>
                </c:pt>
                <c:pt idx="7017">
                  <c:v>#N/A</c:v>
                </c:pt>
                <c:pt idx="7018">
                  <c:v>#N/A</c:v>
                </c:pt>
                <c:pt idx="7019">
                  <c:v>#N/A</c:v>
                </c:pt>
                <c:pt idx="7020">
                  <c:v>#N/A</c:v>
                </c:pt>
                <c:pt idx="7021">
                  <c:v>#N/A</c:v>
                </c:pt>
                <c:pt idx="7022">
                  <c:v>#N/A</c:v>
                </c:pt>
                <c:pt idx="7023">
                  <c:v>#N/A</c:v>
                </c:pt>
                <c:pt idx="7024">
                  <c:v>#N/A</c:v>
                </c:pt>
                <c:pt idx="7025">
                  <c:v>#N/A</c:v>
                </c:pt>
                <c:pt idx="7026">
                  <c:v>#N/A</c:v>
                </c:pt>
                <c:pt idx="7027">
                  <c:v>#N/A</c:v>
                </c:pt>
                <c:pt idx="7028">
                  <c:v>#N/A</c:v>
                </c:pt>
                <c:pt idx="7029">
                  <c:v>#N/A</c:v>
                </c:pt>
                <c:pt idx="7030">
                  <c:v>#N/A</c:v>
                </c:pt>
                <c:pt idx="7031">
                  <c:v>#N/A</c:v>
                </c:pt>
                <c:pt idx="7032">
                  <c:v>#N/A</c:v>
                </c:pt>
                <c:pt idx="7033">
                  <c:v>#N/A</c:v>
                </c:pt>
                <c:pt idx="7034">
                  <c:v>#N/A</c:v>
                </c:pt>
                <c:pt idx="7035">
                  <c:v>#N/A</c:v>
                </c:pt>
                <c:pt idx="7036">
                  <c:v>#N/A</c:v>
                </c:pt>
                <c:pt idx="7037">
                  <c:v>#N/A</c:v>
                </c:pt>
                <c:pt idx="7038">
                  <c:v>#N/A</c:v>
                </c:pt>
                <c:pt idx="7039">
                  <c:v>#N/A</c:v>
                </c:pt>
                <c:pt idx="7040">
                  <c:v>#N/A</c:v>
                </c:pt>
                <c:pt idx="7041">
                  <c:v>#N/A</c:v>
                </c:pt>
                <c:pt idx="7042">
                  <c:v>#N/A</c:v>
                </c:pt>
                <c:pt idx="7043">
                  <c:v>#N/A</c:v>
                </c:pt>
                <c:pt idx="7044">
                  <c:v>#N/A</c:v>
                </c:pt>
                <c:pt idx="7045">
                  <c:v>#N/A</c:v>
                </c:pt>
                <c:pt idx="7046">
                  <c:v>#N/A</c:v>
                </c:pt>
                <c:pt idx="7047">
                  <c:v>#N/A</c:v>
                </c:pt>
                <c:pt idx="7048">
                  <c:v>#N/A</c:v>
                </c:pt>
                <c:pt idx="7049">
                  <c:v>#N/A</c:v>
                </c:pt>
                <c:pt idx="7050">
                  <c:v>#N/A</c:v>
                </c:pt>
                <c:pt idx="7051">
                  <c:v>#N/A</c:v>
                </c:pt>
                <c:pt idx="7052">
                  <c:v>#N/A</c:v>
                </c:pt>
                <c:pt idx="7053">
                  <c:v>#N/A</c:v>
                </c:pt>
                <c:pt idx="7054">
                  <c:v>#N/A</c:v>
                </c:pt>
                <c:pt idx="7055">
                  <c:v>#N/A</c:v>
                </c:pt>
                <c:pt idx="7056">
                  <c:v>#N/A</c:v>
                </c:pt>
                <c:pt idx="7057">
                  <c:v>#N/A</c:v>
                </c:pt>
                <c:pt idx="7058">
                  <c:v>#N/A</c:v>
                </c:pt>
                <c:pt idx="7059">
                  <c:v>#N/A</c:v>
                </c:pt>
                <c:pt idx="7060">
                  <c:v>#N/A</c:v>
                </c:pt>
                <c:pt idx="7061">
                  <c:v>#N/A</c:v>
                </c:pt>
                <c:pt idx="7062">
                  <c:v>#N/A</c:v>
                </c:pt>
                <c:pt idx="7063">
                  <c:v>#N/A</c:v>
                </c:pt>
                <c:pt idx="7064">
                  <c:v>#N/A</c:v>
                </c:pt>
                <c:pt idx="7065">
                  <c:v>#N/A</c:v>
                </c:pt>
                <c:pt idx="7066">
                  <c:v>#N/A</c:v>
                </c:pt>
                <c:pt idx="7067">
                  <c:v>#N/A</c:v>
                </c:pt>
                <c:pt idx="7068">
                  <c:v>#N/A</c:v>
                </c:pt>
                <c:pt idx="7069">
                  <c:v>#N/A</c:v>
                </c:pt>
                <c:pt idx="7070">
                  <c:v>#N/A</c:v>
                </c:pt>
                <c:pt idx="7071">
                  <c:v>#N/A</c:v>
                </c:pt>
                <c:pt idx="7072">
                  <c:v>#N/A</c:v>
                </c:pt>
                <c:pt idx="7073">
                  <c:v>#N/A</c:v>
                </c:pt>
                <c:pt idx="7074">
                  <c:v>#N/A</c:v>
                </c:pt>
                <c:pt idx="7075">
                  <c:v>#N/A</c:v>
                </c:pt>
                <c:pt idx="7076">
                  <c:v>#N/A</c:v>
                </c:pt>
                <c:pt idx="7077">
                  <c:v>#N/A</c:v>
                </c:pt>
                <c:pt idx="7078">
                  <c:v>#N/A</c:v>
                </c:pt>
                <c:pt idx="7079">
                  <c:v>#N/A</c:v>
                </c:pt>
                <c:pt idx="7080">
                  <c:v>#N/A</c:v>
                </c:pt>
                <c:pt idx="7081">
                  <c:v>#N/A</c:v>
                </c:pt>
                <c:pt idx="7082">
                  <c:v>#N/A</c:v>
                </c:pt>
                <c:pt idx="7083">
                  <c:v>#N/A</c:v>
                </c:pt>
                <c:pt idx="7084">
                  <c:v>#N/A</c:v>
                </c:pt>
                <c:pt idx="7085">
                  <c:v>#N/A</c:v>
                </c:pt>
                <c:pt idx="7086">
                  <c:v>#N/A</c:v>
                </c:pt>
                <c:pt idx="7087">
                  <c:v>#N/A</c:v>
                </c:pt>
                <c:pt idx="7088">
                  <c:v>#N/A</c:v>
                </c:pt>
                <c:pt idx="7089">
                  <c:v>#N/A</c:v>
                </c:pt>
                <c:pt idx="7090">
                  <c:v>#N/A</c:v>
                </c:pt>
                <c:pt idx="7091">
                  <c:v>#N/A</c:v>
                </c:pt>
                <c:pt idx="7092">
                  <c:v>#N/A</c:v>
                </c:pt>
                <c:pt idx="7093">
                  <c:v>#N/A</c:v>
                </c:pt>
                <c:pt idx="7094">
                  <c:v>#N/A</c:v>
                </c:pt>
                <c:pt idx="7095">
                  <c:v>#N/A</c:v>
                </c:pt>
                <c:pt idx="7096">
                  <c:v>#N/A</c:v>
                </c:pt>
                <c:pt idx="7097">
                  <c:v>#N/A</c:v>
                </c:pt>
                <c:pt idx="7098">
                  <c:v>#N/A</c:v>
                </c:pt>
                <c:pt idx="7099">
                  <c:v>#N/A</c:v>
                </c:pt>
                <c:pt idx="7100">
                  <c:v>#N/A</c:v>
                </c:pt>
                <c:pt idx="7101">
                  <c:v>#N/A</c:v>
                </c:pt>
                <c:pt idx="7102">
                  <c:v>#N/A</c:v>
                </c:pt>
                <c:pt idx="7103">
                  <c:v>#N/A</c:v>
                </c:pt>
                <c:pt idx="7104">
                  <c:v>#N/A</c:v>
                </c:pt>
                <c:pt idx="7105">
                  <c:v>#N/A</c:v>
                </c:pt>
                <c:pt idx="7106">
                  <c:v>#N/A</c:v>
                </c:pt>
                <c:pt idx="7107">
                  <c:v>#N/A</c:v>
                </c:pt>
                <c:pt idx="7108">
                  <c:v>#N/A</c:v>
                </c:pt>
                <c:pt idx="7109">
                  <c:v>#N/A</c:v>
                </c:pt>
                <c:pt idx="7110">
                  <c:v>#N/A</c:v>
                </c:pt>
                <c:pt idx="7111">
                  <c:v>#N/A</c:v>
                </c:pt>
                <c:pt idx="7112">
                  <c:v>#N/A</c:v>
                </c:pt>
                <c:pt idx="7113">
                  <c:v>#N/A</c:v>
                </c:pt>
                <c:pt idx="7114">
                  <c:v>#N/A</c:v>
                </c:pt>
                <c:pt idx="7115">
                  <c:v>#N/A</c:v>
                </c:pt>
                <c:pt idx="7116">
                  <c:v>#N/A</c:v>
                </c:pt>
                <c:pt idx="7117">
                  <c:v>#N/A</c:v>
                </c:pt>
                <c:pt idx="7118">
                  <c:v>#N/A</c:v>
                </c:pt>
                <c:pt idx="7119">
                  <c:v>#N/A</c:v>
                </c:pt>
                <c:pt idx="7120">
                  <c:v>#N/A</c:v>
                </c:pt>
                <c:pt idx="7121">
                  <c:v>#N/A</c:v>
                </c:pt>
                <c:pt idx="7122">
                  <c:v>#N/A</c:v>
                </c:pt>
                <c:pt idx="7123">
                  <c:v>#N/A</c:v>
                </c:pt>
                <c:pt idx="7124">
                  <c:v>#N/A</c:v>
                </c:pt>
                <c:pt idx="7125">
                  <c:v>#N/A</c:v>
                </c:pt>
                <c:pt idx="7126">
                  <c:v>#N/A</c:v>
                </c:pt>
                <c:pt idx="7127">
                  <c:v>#N/A</c:v>
                </c:pt>
                <c:pt idx="7128">
                  <c:v>#N/A</c:v>
                </c:pt>
                <c:pt idx="7129">
                  <c:v>#N/A</c:v>
                </c:pt>
                <c:pt idx="7130">
                  <c:v>#N/A</c:v>
                </c:pt>
                <c:pt idx="7131">
                  <c:v>#N/A</c:v>
                </c:pt>
                <c:pt idx="7132">
                  <c:v>#N/A</c:v>
                </c:pt>
                <c:pt idx="7133">
                  <c:v>#N/A</c:v>
                </c:pt>
                <c:pt idx="7134">
                  <c:v>#N/A</c:v>
                </c:pt>
                <c:pt idx="7135">
                  <c:v>#N/A</c:v>
                </c:pt>
                <c:pt idx="7136">
                  <c:v>#N/A</c:v>
                </c:pt>
                <c:pt idx="7137">
                  <c:v>#N/A</c:v>
                </c:pt>
                <c:pt idx="7138">
                  <c:v>#N/A</c:v>
                </c:pt>
                <c:pt idx="7139">
                  <c:v>#N/A</c:v>
                </c:pt>
                <c:pt idx="7140">
                  <c:v>#N/A</c:v>
                </c:pt>
                <c:pt idx="7141">
                  <c:v>#N/A</c:v>
                </c:pt>
                <c:pt idx="7142">
                  <c:v>#N/A</c:v>
                </c:pt>
                <c:pt idx="7143">
                  <c:v>#N/A</c:v>
                </c:pt>
                <c:pt idx="7144">
                  <c:v>#N/A</c:v>
                </c:pt>
                <c:pt idx="7145">
                  <c:v>#N/A</c:v>
                </c:pt>
                <c:pt idx="7146">
                  <c:v>#N/A</c:v>
                </c:pt>
                <c:pt idx="7147">
                  <c:v>#N/A</c:v>
                </c:pt>
                <c:pt idx="7148">
                  <c:v>#N/A</c:v>
                </c:pt>
                <c:pt idx="7149">
                  <c:v>#N/A</c:v>
                </c:pt>
                <c:pt idx="7150">
                  <c:v>#N/A</c:v>
                </c:pt>
                <c:pt idx="7151">
                  <c:v>#N/A</c:v>
                </c:pt>
                <c:pt idx="7152">
                  <c:v>#N/A</c:v>
                </c:pt>
                <c:pt idx="7153">
                  <c:v>#N/A</c:v>
                </c:pt>
                <c:pt idx="7154">
                  <c:v>#N/A</c:v>
                </c:pt>
                <c:pt idx="7155">
                  <c:v>#N/A</c:v>
                </c:pt>
                <c:pt idx="7156">
                  <c:v>#N/A</c:v>
                </c:pt>
                <c:pt idx="7157">
                  <c:v>#N/A</c:v>
                </c:pt>
                <c:pt idx="7158">
                  <c:v>#N/A</c:v>
                </c:pt>
                <c:pt idx="7159">
                  <c:v>#N/A</c:v>
                </c:pt>
                <c:pt idx="7160">
                  <c:v>#N/A</c:v>
                </c:pt>
                <c:pt idx="7161">
                  <c:v>#N/A</c:v>
                </c:pt>
                <c:pt idx="7162">
                  <c:v>#N/A</c:v>
                </c:pt>
                <c:pt idx="7163">
                  <c:v>#N/A</c:v>
                </c:pt>
                <c:pt idx="7164">
                  <c:v>#N/A</c:v>
                </c:pt>
                <c:pt idx="7165">
                  <c:v>#N/A</c:v>
                </c:pt>
                <c:pt idx="7166">
                  <c:v>#N/A</c:v>
                </c:pt>
                <c:pt idx="7167">
                  <c:v>#N/A</c:v>
                </c:pt>
                <c:pt idx="7168">
                  <c:v>#N/A</c:v>
                </c:pt>
                <c:pt idx="7169">
                  <c:v>#N/A</c:v>
                </c:pt>
                <c:pt idx="7170">
                  <c:v>#N/A</c:v>
                </c:pt>
                <c:pt idx="7171">
                  <c:v>#N/A</c:v>
                </c:pt>
                <c:pt idx="7172">
                  <c:v>#N/A</c:v>
                </c:pt>
                <c:pt idx="7173">
                  <c:v>#N/A</c:v>
                </c:pt>
                <c:pt idx="7174">
                  <c:v>#N/A</c:v>
                </c:pt>
                <c:pt idx="7175">
                  <c:v>#N/A</c:v>
                </c:pt>
                <c:pt idx="7176">
                  <c:v>#N/A</c:v>
                </c:pt>
                <c:pt idx="7177">
                  <c:v>#N/A</c:v>
                </c:pt>
                <c:pt idx="7178">
                  <c:v>#N/A</c:v>
                </c:pt>
                <c:pt idx="7179">
                  <c:v>#N/A</c:v>
                </c:pt>
                <c:pt idx="7180">
                  <c:v>#N/A</c:v>
                </c:pt>
                <c:pt idx="7181">
                  <c:v>#N/A</c:v>
                </c:pt>
                <c:pt idx="7182">
                  <c:v>#N/A</c:v>
                </c:pt>
                <c:pt idx="7183">
                  <c:v>#N/A</c:v>
                </c:pt>
                <c:pt idx="7184">
                  <c:v>#N/A</c:v>
                </c:pt>
                <c:pt idx="7185">
                  <c:v>#N/A</c:v>
                </c:pt>
                <c:pt idx="7186">
                  <c:v>#N/A</c:v>
                </c:pt>
                <c:pt idx="7187">
                  <c:v>#N/A</c:v>
                </c:pt>
                <c:pt idx="7188">
                  <c:v>#N/A</c:v>
                </c:pt>
                <c:pt idx="7189">
                  <c:v>#N/A</c:v>
                </c:pt>
                <c:pt idx="7190">
                  <c:v>#N/A</c:v>
                </c:pt>
                <c:pt idx="7191">
                  <c:v>#N/A</c:v>
                </c:pt>
                <c:pt idx="7192">
                  <c:v>#N/A</c:v>
                </c:pt>
                <c:pt idx="7193">
                  <c:v>#N/A</c:v>
                </c:pt>
                <c:pt idx="7194">
                  <c:v>#N/A</c:v>
                </c:pt>
                <c:pt idx="7195">
                  <c:v>#N/A</c:v>
                </c:pt>
                <c:pt idx="7196">
                  <c:v>#N/A</c:v>
                </c:pt>
                <c:pt idx="7197">
                  <c:v>#N/A</c:v>
                </c:pt>
                <c:pt idx="7198">
                  <c:v>#N/A</c:v>
                </c:pt>
                <c:pt idx="7199">
                  <c:v>#N/A</c:v>
                </c:pt>
                <c:pt idx="7200">
                  <c:v>#N/A</c:v>
                </c:pt>
                <c:pt idx="7201">
                  <c:v>#N/A</c:v>
                </c:pt>
                <c:pt idx="7202">
                  <c:v>#N/A</c:v>
                </c:pt>
                <c:pt idx="7203">
                  <c:v>#N/A</c:v>
                </c:pt>
                <c:pt idx="7204">
                  <c:v>#N/A</c:v>
                </c:pt>
                <c:pt idx="7205">
                  <c:v>#N/A</c:v>
                </c:pt>
                <c:pt idx="7206">
                  <c:v>#N/A</c:v>
                </c:pt>
                <c:pt idx="7207">
                  <c:v>#N/A</c:v>
                </c:pt>
                <c:pt idx="7208">
                  <c:v>#N/A</c:v>
                </c:pt>
                <c:pt idx="7209">
                  <c:v>#N/A</c:v>
                </c:pt>
                <c:pt idx="7210">
                  <c:v>#N/A</c:v>
                </c:pt>
                <c:pt idx="7211">
                  <c:v>#N/A</c:v>
                </c:pt>
                <c:pt idx="7212">
                  <c:v>#N/A</c:v>
                </c:pt>
                <c:pt idx="7213">
                  <c:v>#N/A</c:v>
                </c:pt>
                <c:pt idx="7214">
                  <c:v>#N/A</c:v>
                </c:pt>
                <c:pt idx="7215">
                  <c:v>#N/A</c:v>
                </c:pt>
                <c:pt idx="7216">
                  <c:v>#N/A</c:v>
                </c:pt>
                <c:pt idx="7217">
                  <c:v>#N/A</c:v>
                </c:pt>
                <c:pt idx="7218">
                  <c:v>#N/A</c:v>
                </c:pt>
                <c:pt idx="7219">
                  <c:v>#N/A</c:v>
                </c:pt>
                <c:pt idx="7220">
                  <c:v>#N/A</c:v>
                </c:pt>
                <c:pt idx="7221">
                  <c:v>#N/A</c:v>
                </c:pt>
                <c:pt idx="7222">
                  <c:v>#N/A</c:v>
                </c:pt>
                <c:pt idx="7223">
                  <c:v>#N/A</c:v>
                </c:pt>
                <c:pt idx="7224">
                  <c:v>#N/A</c:v>
                </c:pt>
                <c:pt idx="7225">
                  <c:v>#N/A</c:v>
                </c:pt>
                <c:pt idx="7226">
                  <c:v>#N/A</c:v>
                </c:pt>
                <c:pt idx="7227">
                  <c:v>#N/A</c:v>
                </c:pt>
                <c:pt idx="7228">
                  <c:v>#N/A</c:v>
                </c:pt>
                <c:pt idx="7229">
                  <c:v>#N/A</c:v>
                </c:pt>
                <c:pt idx="7230">
                  <c:v>#N/A</c:v>
                </c:pt>
                <c:pt idx="7231">
                  <c:v>#N/A</c:v>
                </c:pt>
                <c:pt idx="7232">
                  <c:v>#N/A</c:v>
                </c:pt>
                <c:pt idx="7233">
                  <c:v>#N/A</c:v>
                </c:pt>
                <c:pt idx="7234">
                  <c:v>#N/A</c:v>
                </c:pt>
                <c:pt idx="7235">
                  <c:v>#N/A</c:v>
                </c:pt>
                <c:pt idx="7236">
                  <c:v>#N/A</c:v>
                </c:pt>
                <c:pt idx="7237">
                  <c:v>#N/A</c:v>
                </c:pt>
                <c:pt idx="7238">
                  <c:v>#N/A</c:v>
                </c:pt>
                <c:pt idx="7239">
                  <c:v>#N/A</c:v>
                </c:pt>
                <c:pt idx="7240">
                  <c:v>#N/A</c:v>
                </c:pt>
                <c:pt idx="7241">
                  <c:v>#N/A</c:v>
                </c:pt>
                <c:pt idx="7242">
                  <c:v>#N/A</c:v>
                </c:pt>
                <c:pt idx="7243">
                  <c:v>#N/A</c:v>
                </c:pt>
                <c:pt idx="7244">
                  <c:v>#N/A</c:v>
                </c:pt>
                <c:pt idx="7245">
                  <c:v>#N/A</c:v>
                </c:pt>
                <c:pt idx="7246">
                  <c:v>#N/A</c:v>
                </c:pt>
                <c:pt idx="7247">
                  <c:v>#N/A</c:v>
                </c:pt>
                <c:pt idx="7248">
                  <c:v>#N/A</c:v>
                </c:pt>
                <c:pt idx="7249">
                  <c:v>#N/A</c:v>
                </c:pt>
                <c:pt idx="7250">
                  <c:v>#N/A</c:v>
                </c:pt>
                <c:pt idx="7251">
                  <c:v>#N/A</c:v>
                </c:pt>
                <c:pt idx="7252">
                  <c:v>#N/A</c:v>
                </c:pt>
                <c:pt idx="7253">
                  <c:v>#N/A</c:v>
                </c:pt>
                <c:pt idx="7254">
                  <c:v>#N/A</c:v>
                </c:pt>
                <c:pt idx="7255">
                  <c:v>#N/A</c:v>
                </c:pt>
                <c:pt idx="7256">
                  <c:v>#N/A</c:v>
                </c:pt>
                <c:pt idx="7257">
                  <c:v>#N/A</c:v>
                </c:pt>
                <c:pt idx="7258">
                  <c:v>#N/A</c:v>
                </c:pt>
                <c:pt idx="7259">
                  <c:v>#N/A</c:v>
                </c:pt>
                <c:pt idx="7260">
                  <c:v>#N/A</c:v>
                </c:pt>
                <c:pt idx="7261">
                  <c:v>#N/A</c:v>
                </c:pt>
                <c:pt idx="7262">
                  <c:v>#N/A</c:v>
                </c:pt>
                <c:pt idx="7263">
                  <c:v>#N/A</c:v>
                </c:pt>
                <c:pt idx="7264">
                  <c:v>#N/A</c:v>
                </c:pt>
                <c:pt idx="7265">
                  <c:v>#N/A</c:v>
                </c:pt>
                <c:pt idx="7266">
                  <c:v>#N/A</c:v>
                </c:pt>
                <c:pt idx="7267">
                  <c:v>#N/A</c:v>
                </c:pt>
                <c:pt idx="7268">
                  <c:v>#N/A</c:v>
                </c:pt>
                <c:pt idx="7269">
                  <c:v>#N/A</c:v>
                </c:pt>
                <c:pt idx="7270">
                  <c:v>#N/A</c:v>
                </c:pt>
                <c:pt idx="7271">
                  <c:v>#N/A</c:v>
                </c:pt>
                <c:pt idx="7272">
                  <c:v>#N/A</c:v>
                </c:pt>
                <c:pt idx="7273">
                  <c:v>#N/A</c:v>
                </c:pt>
                <c:pt idx="7274">
                  <c:v>#N/A</c:v>
                </c:pt>
                <c:pt idx="7275">
                  <c:v>#N/A</c:v>
                </c:pt>
                <c:pt idx="7276">
                  <c:v>#N/A</c:v>
                </c:pt>
                <c:pt idx="7277">
                  <c:v>#N/A</c:v>
                </c:pt>
                <c:pt idx="7278">
                  <c:v>#N/A</c:v>
                </c:pt>
                <c:pt idx="7279">
                  <c:v>#N/A</c:v>
                </c:pt>
                <c:pt idx="7280">
                  <c:v>#N/A</c:v>
                </c:pt>
                <c:pt idx="7281">
                  <c:v>#N/A</c:v>
                </c:pt>
                <c:pt idx="7282">
                  <c:v>#N/A</c:v>
                </c:pt>
                <c:pt idx="7283">
                  <c:v>#N/A</c:v>
                </c:pt>
                <c:pt idx="7284">
                  <c:v>#N/A</c:v>
                </c:pt>
                <c:pt idx="7285">
                  <c:v>#N/A</c:v>
                </c:pt>
                <c:pt idx="7286">
                  <c:v>#N/A</c:v>
                </c:pt>
                <c:pt idx="7287">
                  <c:v>#N/A</c:v>
                </c:pt>
                <c:pt idx="7288">
                  <c:v>#N/A</c:v>
                </c:pt>
                <c:pt idx="7289">
                  <c:v>#N/A</c:v>
                </c:pt>
                <c:pt idx="7290">
                  <c:v>#N/A</c:v>
                </c:pt>
                <c:pt idx="7291">
                  <c:v>#N/A</c:v>
                </c:pt>
                <c:pt idx="7292">
                  <c:v>#N/A</c:v>
                </c:pt>
                <c:pt idx="7293">
                  <c:v>#N/A</c:v>
                </c:pt>
                <c:pt idx="7294">
                  <c:v>#N/A</c:v>
                </c:pt>
                <c:pt idx="7295">
                  <c:v>#N/A</c:v>
                </c:pt>
                <c:pt idx="7296">
                  <c:v>#N/A</c:v>
                </c:pt>
                <c:pt idx="7297">
                  <c:v>#N/A</c:v>
                </c:pt>
                <c:pt idx="7298">
                  <c:v>#N/A</c:v>
                </c:pt>
                <c:pt idx="7299">
                  <c:v>#N/A</c:v>
                </c:pt>
                <c:pt idx="7300">
                  <c:v>#N/A</c:v>
                </c:pt>
                <c:pt idx="7301">
                  <c:v>#N/A</c:v>
                </c:pt>
                <c:pt idx="7302">
                  <c:v>#N/A</c:v>
                </c:pt>
                <c:pt idx="7303">
                  <c:v>#N/A</c:v>
                </c:pt>
                <c:pt idx="7304">
                  <c:v>#N/A</c:v>
                </c:pt>
                <c:pt idx="7305">
                  <c:v>#N/A</c:v>
                </c:pt>
                <c:pt idx="7306">
                  <c:v>#N/A</c:v>
                </c:pt>
                <c:pt idx="7307">
                  <c:v>#N/A</c:v>
                </c:pt>
                <c:pt idx="7308">
                  <c:v>#N/A</c:v>
                </c:pt>
                <c:pt idx="7309">
                  <c:v>#N/A</c:v>
                </c:pt>
                <c:pt idx="7310">
                  <c:v>#N/A</c:v>
                </c:pt>
                <c:pt idx="7311">
                  <c:v>#N/A</c:v>
                </c:pt>
                <c:pt idx="7312">
                  <c:v>#N/A</c:v>
                </c:pt>
                <c:pt idx="7313">
                  <c:v>#N/A</c:v>
                </c:pt>
                <c:pt idx="7314">
                  <c:v>#N/A</c:v>
                </c:pt>
                <c:pt idx="7315">
                  <c:v>#N/A</c:v>
                </c:pt>
                <c:pt idx="7316">
                  <c:v>#N/A</c:v>
                </c:pt>
                <c:pt idx="7317">
                  <c:v>#N/A</c:v>
                </c:pt>
                <c:pt idx="7318">
                  <c:v>#N/A</c:v>
                </c:pt>
                <c:pt idx="7319">
                  <c:v>#N/A</c:v>
                </c:pt>
                <c:pt idx="7320">
                  <c:v>#N/A</c:v>
                </c:pt>
                <c:pt idx="7321">
                  <c:v>#N/A</c:v>
                </c:pt>
                <c:pt idx="7322">
                  <c:v>#N/A</c:v>
                </c:pt>
                <c:pt idx="7323">
                  <c:v>#N/A</c:v>
                </c:pt>
                <c:pt idx="7324">
                  <c:v>#N/A</c:v>
                </c:pt>
                <c:pt idx="7325">
                  <c:v>#N/A</c:v>
                </c:pt>
                <c:pt idx="7326">
                  <c:v>#N/A</c:v>
                </c:pt>
                <c:pt idx="7327">
                  <c:v>#N/A</c:v>
                </c:pt>
                <c:pt idx="7328">
                  <c:v>#N/A</c:v>
                </c:pt>
                <c:pt idx="7329">
                  <c:v>#N/A</c:v>
                </c:pt>
                <c:pt idx="7330">
                  <c:v>#N/A</c:v>
                </c:pt>
                <c:pt idx="7331">
                  <c:v>#N/A</c:v>
                </c:pt>
                <c:pt idx="7332">
                  <c:v>#N/A</c:v>
                </c:pt>
                <c:pt idx="7333">
                  <c:v>#N/A</c:v>
                </c:pt>
                <c:pt idx="7334">
                  <c:v>#N/A</c:v>
                </c:pt>
                <c:pt idx="7335">
                  <c:v>#N/A</c:v>
                </c:pt>
                <c:pt idx="7336">
                  <c:v>#N/A</c:v>
                </c:pt>
                <c:pt idx="7337">
                  <c:v>#N/A</c:v>
                </c:pt>
                <c:pt idx="7338">
                  <c:v>#N/A</c:v>
                </c:pt>
                <c:pt idx="7339">
                  <c:v>#N/A</c:v>
                </c:pt>
                <c:pt idx="7340">
                  <c:v>#N/A</c:v>
                </c:pt>
                <c:pt idx="7341">
                  <c:v>#N/A</c:v>
                </c:pt>
                <c:pt idx="7342">
                  <c:v>#N/A</c:v>
                </c:pt>
                <c:pt idx="7343">
                  <c:v>#N/A</c:v>
                </c:pt>
                <c:pt idx="7344">
                  <c:v>#N/A</c:v>
                </c:pt>
                <c:pt idx="7345">
                  <c:v>#N/A</c:v>
                </c:pt>
                <c:pt idx="7346">
                  <c:v>#N/A</c:v>
                </c:pt>
                <c:pt idx="7347">
                  <c:v>#N/A</c:v>
                </c:pt>
                <c:pt idx="7348">
                  <c:v>#N/A</c:v>
                </c:pt>
                <c:pt idx="7349">
                  <c:v>#N/A</c:v>
                </c:pt>
                <c:pt idx="7350">
                  <c:v>#N/A</c:v>
                </c:pt>
                <c:pt idx="7351">
                  <c:v>#N/A</c:v>
                </c:pt>
                <c:pt idx="7352">
                  <c:v>#N/A</c:v>
                </c:pt>
                <c:pt idx="7353">
                  <c:v>#N/A</c:v>
                </c:pt>
                <c:pt idx="7354">
                  <c:v>#N/A</c:v>
                </c:pt>
                <c:pt idx="7355">
                  <c:v>#N/A</c:v>
                </c:pt>
                <c:pt idx="7356">
                  <c:v>#N/A</c:v>
                </c:pt>
                <c:pt idx="7357">
                  <c:v>#N/A</c:v>
                </c:pt>
                <c:pt idx="7358">
                  <c:v>#N/A</c:v>
                </c:pt>
                <c:pt idx="7359">
                  <c:v>#N/A</c:v>
                </c:pt>
                <c:pt idx="7360">
                  <c:v>#N/A</c:v>
                </c:pt>
                <c:pt idx="7361">
                  <c:v>#N/A</c:v>
                </c:pt>
                <c:pt idx="7362">
                  <c:v>#N/A</c:v>
                </c:pt>
                <c:pt idx="7363">
                  <c:v>#N/A</c:v>
                </c:pt>
                <c:pt idx="7364">
                  <c:v>#N/A</c:v>
                </c:pt>
                <c:pt idx="7365">
                  <c:v>#N/A</c:v>
                </c:pt>
                <c:pt idx="7366">
                  <c:v>#N/A</c:v>
                </c:pt>
                <c:pt idx="7367">
                  <c:v>#N/A</c:v>
                </c:pt>
                <c:pt idx="7368">
                  <c:v>#N/A</c:v>
                </c:pt>
                <c:pt idx="7369">
                  <c:v>#N/A</c:v>
                </c:pt>
                <c:pt idx="7370">
                  <c:v>#N/A</c:v>
                </c:pt>
                <c:pt idx="7371">
                  <c:v>#N/A</c:v>
                </c:pt>
                <c:pt idx="7372">
                  <c:v>#N/A</c:v>
                </c:pt>
                <c:pt idx="7373">
                  <c:v>#N/A</c:v>
                </c:pt>
                <c:pt idx="7374">
                  <c:v>#N/A</c:v>
                </c:pt>
                <c:pt idx="7375">
                  <c:v>#N/A</c:v>
                </c:pt>
                <c:pt idx="7376">
                  <c:v>#N/A</c:v>
                </c:pt>
                <c:pt idx="7377">
                  <c:v>#N/A</c:v>
                </c:pt>
                <c:pt idx="7378">
                  <c:v>#N/A</c:v>
                </c:pt>
                <c:pt idx="7379">
                  <c:v>#N/A</c:v>
                </c:pt>
                <c:pt idx="7380">
                  <c:v>#N/A</c:v>
                </c:pt>
                <c:pt idx="7381">
                  <c:v>#N/A</c:v>
                </c:pt>
                <c:pt idx="7382">
                  <c:v>#N/A</c:v>
                </c:pt>
                <c:pt idx="7383">
                  <c:v>#N/A</c:v>
                </c:pt>
                <c:pt idx="7384">
                  <c:v>#N/A</c:v>
                </c:pt>
                <c:pt idx="7385">
                  <c:v>#N/A</c:v>
                </c:pt>
                <c:pt idx="7386">
                  <c:v>#N/A</c:v>
                </c:pt>
                <c:pt idx="7387">
                  <c:v>#N/A</c:v>
                </c:pt>
                <c:pt idx="7388">
                  <c:v>#N/A</c:v>
                </c:pt>
                <c:pt idx="7389">
                  <c:v>#N/A</c:v>
                </c:pt>
                <c:pt idx="7390">
                  <c:v>#N/A</c:v>
                </c:pt>
                <c:pt idx="7391">
                  <c:v>#N/A</c:v>
                </c:pt>
                <c:pt idx="7392">
                  <c:v>#N/A</c:v>
                </c:pt>
                <c:pt idx="7393">
                  <c:v>#N/A</c:v>
                </c:pt>
                <c:pt idx="7394">
                  <c:v>#N/A</c:v>
                </c:pt>
                <c:pt idx="7395">
                  <c:v>#N/A</c:v>
                </c:pt>
                <c:pt idx="7396">
                  <c:v>#N/A</c:v>
                </c:pt>
                <c:pt idx="7397">
                  <c:v>#N/A</c:v>
                </c:pt>
                <c:pt idx="7398">
                  <c:v>#N/A</c:v>
                </c:pt>
                <c:pt idx="7399">
                  <c:v>#N/A</c:v>
                </c:pt>
                <c:pt idx="7400">
                  <c:v>#N/A</c:v>
                </c:pt>
                <c:pt idx="7401">
                  <c:v>#N/A</c:v>
                </c:pt>
                <c:pt idx="7402">
                  <c:v>#N/A</c:v>
                </c:pt>
                <c:pt idx="7403">
                  <c:v>#N/A</c:v>
                </c:pt>
                <c:pt idx="7404">
                  <c:v>#N/A</c:v>
                </c:pt>
                <c:pt idx="7405">
                  <c:v>#N/A</c:v>
                </c:pt>
                <c:pt idx="7406">
                  <c:v>#N/A</c:v>
                </c:pt>
                <c:pt idx="7407">
                  <c:v>#N/A</c:v>
                </c:pt>
                <c:pt idx="7408">
                  <c:v>#N/A</c:v>
                </c:pt>
                <c:pt idx="7409">
                  <c:v>#N/A</c:v>
                </c:pt>
                <c:pt idx="7410">
                  <c:v>#N/A</c:v>
                </c:pt>
                <c:pt idx="7411">
                  <c:v>#N/A</c:v>
                </c:pt>
                <c:pt idx="7412">
                  <c:v>#N/A</c:v>
                </c:pt>
                <c:pt idx="7413">
                  <c:v>#N/A</c:v>
                </c:pt>
                <c:pt idx="7414">
                  <c:v>#N/A</c:v>
                </c:pt>
                <c:pt idx="7415">
                  <c:v>#N/A</c:v>
                </c:pt>
                <c:pt idx="7416">
                  <c:v>#N/A</c:v>
                </c:pt>
                <c:pt idx="7417">
                  <c:v>#N/A</c:v>
                </c:pt>
                <c:pt idx="7418">
                  <c:v>#N/A</c:v>
                </c:pt>
                <c:pt idx="7419">
                  <c:v>#N/A</c:v>
                </c:pt>
                <c:pt idx="7420">
                  <c:v>#N/A</c:v>
                </c:pt>
                <c:pt idx="7421">
                  <c:v>#N/A</c:v>
                </c:pt>
                <c:pt idx="7422">
                  <c:v>#N/A</c:v>
                </c:pt>
                <c:pt idx="7423">
                  <c:v>#N/A</c:v>
                </c:pt>
                <c:pt idx="7424">
                  <c:v>#N/A</c:v>
                </c:pt>
                <c:pt idx="7425">
                  <c:v>#N/A</c:v>
                </c:pt>
                <c:pt idx="7426">
                  <c:v>#N/A</c:v>
                </c:pt>
                <c:pt idx="7427">
                  <c:v>#N/A</c:v>
                </c:pt>
                <c:pt idx="7428">
                  <c:v>#N/A</c:v>
                </c:pt>
                <c:pt idx="7429">
                  <c:v>#N/A</c:v>
                </c:pt>
                <c:pt idx="7430">
                  <c:v>#N/A</c:v>
                </c:pt>
                <c:pt idx="7431">
                  <c:v>#N/A</c:v>
                </c:pt>
                <c:pt idx="7432">
                  <c:v>#N/A</c:v>
                </c:pt>
                <c:pt idx="7433">
                  <c:v>#N/A</c:v>
                </c:pt>
                <c:pt idx="7434">
                  <c:v>#N/A</c:v>
                </c:pt>
                <c:pt idx="7435">
                  <c:v>#N/A</c:v>
                </c:pt>
                <c:pt idx="7436">
                  <c:v>#N/A</c:v>
                </c:pt>
                <c:pt idx="7437">
                  <c:v>#N/A</c:v>
                </c:pt>
                <c:pt idx="7438">
                  <c:v>#N/A</c:v>
                </c:pt>
                <c:pt idx="7439">
                  <c:v>#N/A</c:v>
                </c:pt>
                <c:pt idx="7440">
                  <c:v>#N/A</c:v>
                </c:pt>
                <c:pt idx="7441">
                  <c:v>#N/A</c:v>
                </c:pt>
                <c:pt idx="7442">
                  <c:v>#N/A</c:v>
                </c:pt>
                <c:pt idx="7443">
                  <c:v>#N/A</c:v>
                </c:pt>
                <c:pt idx="7444">
                  <c:v>#N/A</c:v>
                </c:pt>
                <c:pt idx="7445">
                  <c:v>#N/A</c:v>
                </c:pt>
                <c:pt idx="7446">
                  <c:v>#N/A</c:v>
                </c:pt>
                <c:pt idx="7447">
                  <c:v>#N/A</c:v>
                </c:pt>
                <c:pt idx="7448">
                  <c:v>#N/A</c:v>
                </c:pt>
                <c:pt idx="7449">
                  <c:v>#N/A</c:v>
                </c:pt>
                <c:pt idx="7450">
                  <c:v>#N/A</c:v>
                </c:pt>
                <c:pt idx="7451">
                  <c:v>#N/A</c:v>
                </c:pt>
                <c:pt idx="7452">
                  <c:v>#N/A</c:v>
                </c:pt>
                <c:pt idx="7453">
                  <c:v>#N/A</c:v>
                </c:pt>
                <c:pt idx="7454">
                  <c:v>#N/A</c:v>
                </c:pt>
                <c:pt idx="7455">
                  <c:v>#N/A</c:v>
                </c:pt>
                <c:pt idx="7456">
                  <c:v>#N/A</c:v>
                </c:pt>
                <c:pt idx="7457">
                  <c:v>#N/A</c:v>
                </c:pt>
                <c:pt idx="7458">
                  <c:v>#N/A</c:v>
                </c:pt>
                <c:pt idx="7459">
                  <c:v>#N/A</c:v>
                </c:pt>
                <c:pt idx="7460">
                  <c:v>#N/A</c:v>
                </c:pt>
                <c:pt idx="7461">
                  <c:v>#N/A</c:v>
                </c:pt>
                <c:pt idx="7462">
                  <c:v>#N/A</c:v>
                </c:pt>
                <c:pt idx="7463">
                  <c:v>#N/A</c:v>
                </c:pt>
                <c:pt idx="7464">
                  <c:v>#N/A</c:v>
                </c:pt>
                <c:pt idx="7465">
                  <c:v>#N/A</c:v>
                </c:pt>
                <c:pt idx="7466">
                  <c:v>#N/A</c:v>
                </c:pt>
                <c:pt idx="7467">
                  <c:v>#N/A</c:v>
                </c:pt>
                <c:pt idx="7468">
                  <c:v>#N/A</c:v>
                </c:pt>
                <c:pt idx="7469">
                  <c:v>#N/A</c:v>
                </c:pt>
                <c:pt idx="7470">
                  <c:v>#N/A</c:v>
                </c:pt>
                <c:pt idx="7471">
                  <c:v>#N/A</c:v>
                </c:pt>
                <c:pt idx="7472">
                  <c:v>#N/A</c:v>
                </c:pt>
                <c:pt idx="7473">
                  <c:v>#N/A</c:v>
                </c:pt>
                <c:pt idx="7474">
                  <c:v>#N/A</c:v>
                </c:pt>
                <c:pt idx="7475">
                  <c:v>#N/A</c:v>
                </c:pt>
                <c:pt idx="7476">
                  <c:v>#N/A</c:v>
                </c:pt>
                <c:pt idx="7477">
                  <c:v>#N/A</c:v>
                </c:pt>
                <c:pt idx="7478">
                  <c:v>#N/A</c:v>
                </c:pt>
                <c:pt idx="7479">
                  <c:v>#N/A</c:v>
                </c:pt>
                <c:pt idx="7480">
                  <c:v>#N/A</c:v>
                </c:pt>
                <c:pt idx="7481">
                  <c:v>#N/A</c:v>
                </c:pt>
                <c:pt idx="7482">
                  <c:v>#N/A</c:v>
                </c:pt>
                <c:pt idx="7483">
                  <c:v>#N/A</c:v>
                </c:pt>
                <c:pt idx="7484">
                  <c:v>#N/A</c:v>
                </c:pt>
                <c:pt idx="7485">
                  <c:v>#N/A</c:v>
                </c:pt>
                <c:pt idx="7486">
                  <c:v>#N/A</c:v>
                </c:pt>
                <c:pt idx="7487">
                  <c:v>#N/A</c:v>
                </c:pt>
                <c:pt idx="7488">
                  <c:v>#N/A</c:v>
                </c:pt>
                <c:pt idx="7489">
                  <c:v>#N/A</c:v>
                </c:pt>
                <c:pt idx="7490">
                  <c:v>#N/A</c:v>
                </c:pt>
                <c:pt idx="7491">
                  <c:v>#N/A</c:v>
                </c:pt>
                <c:pt idx="7492">
                  <c:v>#N/A</c:v>
                </c:pt>
                <c:pt idx="7493">
                  <c:v>#N/A</c:v>
                </c:pt>
                <c:pt idx="7494">
                  <c:v>#N/A</c:v>
                </c:pt>
                <c:pt idx="7495">
                  <c:v>#N/A</c:v>
                </c:pt>
                <c:pt idx="7496">
                  <c:v>#N/A</c:v>
                </c:pt>
                <c:pt idx="7497">
                  <c:v>#N/A</c:v>
                </c:pt>
                <c:pt idx="7498">
                  <c:v>#N/A</c:v>
                </c:pt>
                <c:pt idx="7499">
                  <c:v>#N/A</c:v>
                </c:pt>
                <c:pt idx="7500">
                  <c:v>#N/A</c:v>
                </c:pt>
                <c:pt idx="7501">
                  <c:v>#N/A</c:v>
                </c:pt>
                <c:pt idx="7502">
                  <c:v>#N/A</c:v>
                </c:pt>
                <c:pt idx="7503">
                  <c:v>#N/A</c:v>
                </c:pt>
                <c:pt idx="7504">
                  <c:v>#N/A</c:v>
                </c:pt>
                <c:pt idx="7505">
                  <c:v>#N/A</c:v>
                </c:pt>
                <c:pt idx="7506">
                  <c:v>#N/A</c:v>
                </c:pt>
                <c:pt idx="7507">
                  <c:v>#N/A</c:v>
                </c:pt>
                <c:pt idx="7508">
                  <c:v>#N/A</c:v>
                </c:pt>
                <c:pt idx="7509">
                  <c:v>#N/A</c:v>
                </c:pt>
                <c:pt idx="7510">
                  <c:v>#N/A</c:v>
                </c:pt>
                <c:pt idx="7511">
                  <c:v>#N/A</c:v>
                </c:pt>
                <c:pt idx="7512">
                  <c:v>#N/A</c:v>
                </c:pt>
                <c:pt idx="7513">
                  <c:v>#N/A</c:v>
                </c:pt>
                <c:pt idx="7514">
                  <c:v>#N/A</c:v>
                </c:pt>
                <c:pt idx="7515">
                  <c:v>#N/A</c:v>
                </c:pt>
                <c:pt idx="7516">
                  <c:v>#N/A</c:v>
                </c:pt>
                <c:pt idx="7517">
                  <c:v>#N/A</c:v>
                </c:pt>
                <c:pt idx="7518">
                  <c:v>#N/A</c:v>
                </c:pt>
                <c:pt idx="7519">
                  <c:v>#N/A</c:v>
                </c:pt>
                <c:pt idx="7520">
                  <c:v>#N/A</c:v>
                </c:pt>
                <c:pt idx="7521">
                  <c:v>#N/A</c:v>
                </c:pt>
                <c:pt idx="7522">
                  <c:v>#N/A</c:v>
                </c:pt>
                <c:pt idx="7523">
                  <c:v>#N/A</c:v>
                </c:pt>
                <c:pt idx="7524">
                  <c:v>#N/A</c:v>
                </c:pt>
                <c:pt idx="7525">
                  <c:v>#N/A</c:v>
                </c:pt>
                <c:pt idx="7526">
                  <c:v>#N/A</c:v>
                </c:pt>
                <c:pt idx="7527">
                  <c:v>#N/A</c:v>
                </c:pt>
                <c:pt idx="7528">
                  <c:v>#N/A</c:v>
                </c:pt>
                <c:pt idx="7529">
                  <c:v>#N/A</c:v>
                </c:pt>
                <c:pt idx="7530">
                  <c:v>#N/A</c:v>
                </c:pt>
                <c:pt idx="7531">
                  <c:v>#N/A</c:v>
                </c:pt>
                <c:pt idx="7532">
                  <c:v>#N/A</c:v>
                </c:pt>
                <c:pt idx="7533">
                  <c:v>#N/A</c:v>
                </c:pt>
                <c:pt idx="7534">
                  <c:v>#N/A</c:v>
                </c:pt>
                <c:pt idx="7535">
                  <c:v>#N/A</c:v>
                </c:pt>
                <c:pt idx="7536">
                  <c:v>#N/A</c:v>
                </c:pt>
                <c:pt idx="7537">
                  <c:v>#N/A</c:v>
                </c:pt>
                <c:pt idx="7538">
                  <c:v>#N/A</c:v>
                </c:pt>
                <c:pt idx="7539">
                  <c:v>#N/A</c:v>
                </c:pt>
                <c:pt idx="7540">
                  <c:v>#N/A</c:v>
                </c:pt>
                <c:pt idx="7541">
                  <c:v>#N/A</c:v>
                </c:pt>
                <c:pt idx="7542">
                  <c:v>#N/A</c:v>
                </c:pt>
                <c:pt idx="7543">
                  <c:v>#N/A</c:v>
                </c:pt>
                <c:pt idx="7544">
                  <c:v>#N/A</c:v>
                </c:pt>
                <c:pt idx="7545">
                  <c:v>#N/A</c:v>
                </c:pt>
                <c:pt idx="7546">
                  <c:v>#N/A</c:v>
                </c:pt>
                <c:pt idx="7547">
                  <c:v>#N/A</c:v>
                </c:pt>
                <c:pt idx="7548">
                  <c:v>#N/A</c:v>
                </c:pt>
                <c:pt idx="7549">
                  <c:v>#N/A</c:v>
                </c:pt>
                <c:pt idx="7550">
                  <c:v>#N/A</c:v>
                </c:pt>
                <c:pt idx="7551">
                  <c:v>#N/A</c:v>
                </c:pt>
                <c:pt idx="7552">
                  <c:v>#N/A</c:v>
                </c:pt>
                <c:pt idx="7553">
                  <c:v>#N/A</c:v>
                </c:pt>
                <c:pt idx="7554">
                  <c:v>#N/A</c:v>
                </c:pt>
                <c:pt idx="7555">
                  <c:v>#N/A</c:v>
                </c:pt>
                <c:pt idx="7556">
                  <c:v>#N/A</c:v>
                </c:pt>
                <c:pt idx="7557">
                  <c:v>#N/A</c:v>
                </c:pt>
                <c:pt idx="7558">
                  <c:v>#N/A</c:v>
                </c:pt>
                <c:pt idx="7559">
                  <c:v>#N/A</c:v>
                </c:pt>
                <c:pt idx="7560">
                  <c:v>#N/A</c:v>
                </c:pt>
                <c:pt idx="7561">
                  <c:v>#N/A</c:v>
                </c:pt>
                <c:pt idx="7562">
                  <c:v>#N/A</c:v>
                </c:pt>
                <c:pt idx="7563">
                  <c:v>#N/A</c:v>
                </c:pt>
                <c:pt idx="7564">
                  <c:v>#N/A</c:v>
                </c:pt>
                <c:pt idx="7565">
                  <c:v>#N/A</c:v>
                </c:pt>
                <c:pt idx="7566">
                  <c:v>#N/A</c:v>
                </c:pt>
                <c:pt idx="7567">
                  <c:v>#N/A</c:v>
                </c:pt>
                <c:pt idx="7568">
                  <c:v>#N/A</c:v>
                </c:pt>
                <c:pt idx="7569">
                  <c:v>#N/A</c:v>
                </c:pt>
                <c:pt idx="7570">
                  <c:v>#N/A</c:v>
                </c:pt>
                <c:pt idx="7571">
                  <c:v>#N/A</c:v>
                </c:pt>
                <c:pt idx="7572">
                  <c:v>#N/A</c:v>
                </c:pt>
                <c:pt idx="7573">
                  <c:v>#N/A</c:v>
                </c:pt>
                <c:pt idx="7574">
                  <c:v>#N/A</c:v>
                </c:pt>
                <c:pt idx="7575">
                  <c:v>#N/A</c:v>
                </c:pt>
                <c:pt idx="7576">
                  <c:v>#N/A</c:v>
                </c:pt>
                <c:pt idx="7577">
                  <c:v>#N/A</c:v>
                </c:pt>
                <c:pt idx="7578">
                  <c:v>#N/A</c:v>
                </c:pt>
                <c:pt idx="7579">
                  <c:v>#N/A</c:v>
                </c:pt>
                <c:pt idx="7580">
                  <c:v>#N/A</c:v>
                </c:pt>
                <c:pt idx="7581">
                  <c:v>#N/A</c:v>
                </c:pt>
                <c:pt idx="7582">
                  <c:v>#N/A</c:v>
                </c:pt>
                <c:pt idx="7583">
                  <c:v>#N/A</c:v>
                </c:pt>
                <c:pt idx="7584">
                  <c:v>#N/A</c:v>
                </c:pt>
                <c:pt idx="7585">
                  <c:v>#N/A</c:v>
                </c:pt>
                <c:pt idx="7586">
                  <c:v>#N/A</c:v>
                </c:pt>
                <c:pt idx="7587">
                  <c:v>#N/A</c:v>
                </c:pt>
                <c:pt idx="7588">
                  <c:v>#N/A</c:v>
                </c:pt>
                <c:pt idx="7589">
                  <c:v>#N/A</c:v>
                </c:pt>
                <c:pt idx="7590">
                  <c:v>#N/A</c:v>
                </c:pt>
                <c:pt idx="7591">
                  <c:v>#N/A</c:v>
                </c:pt>
                <c:pt idx="7592">
                  <c:v>#N/A</c:v>
                </c:pt>
                <c:pt idx="7593">
                  <c:v>#N/A</c:v>
                </c:pt>
                <c:pt idx="7594">
                  <c:v>#N/A</c:v>
                </c:pt>
                <c:pt idx="7595">
                  <c:v>#N/A</c:v>
                </c:pt>
                <c:pt idx="7596">
                  <c:v>#N/A</c:v>
                </c:pt>
                <c:pt idx="7597">
                  <c:v>#N/A</c:v>
                </c:pt>
                <c:pt idx="7598">
                  <c:v>#N/A</c:v>
                </c:pt>
                <c:pt idx="7599">
                  <c:v>#N/A</c:v>
                </c:pt>
                <c:pt idx="7600">
                  <c:v>#N/A</c:v>
                </c:pt>
                <c:pt idx="7601">
                  <c:v>#N/A</c:v>
                </c:pt>
                <c:pt idx="7602">
                  <c:v>#N/A</c:v>
                </c:pt>
                <c:pt idx="7603">
                  <c:v>#N/A</c:v>
                </c:pt>
                <c:pt idx="7604">
                  <c:v>#N/A</c:v>
                </c:pt>
                <c:pt idx="7605">
                  <c:v>#N/A</c:v>
                </c:pt>
                <c:pt idx="7606">
                  <c:v>#N/A</c:v>
                </c:pt>
                <c:pt idx="7607">
                  <c:v>#N/A</c:v>
                </c:pt>
                <c:pt idx="7608">
                  <c:v>#N/A</c:v>
                </c:pt>
                <c:pt idx="7609">
                  <c:v>#N/A</c:v>
                </c:pt>
                <c:pt idx="7610">
                  <c:v>#N/A</c:v>
                </c:pt>
                <c:pt idx="7611">
                  <c:v>#N/A</c:v>
                </c:pt>
                <c:pt idx="7612">
                  <c:v>#N/A</c:v>
                </c:pt>
                <c:pt idx="7613">
                  <c:v>#N/A</c:v>
                </c:pt>
                <c:pt idx="7614">
                  <c:v>#N/A</c:v>
                </c:pt>
                <c:pt idx="7615">
                  <c:v>#N/A</c:v>
                </c:pt>
                <c:pt idx="7616">
                  <c:v>#N/A</c:v>
                </c:pt>
                <c:pt idx="7617">
                  <c:v>#N/A</c:v>
                </c:pt>
                <c:pt idx="7618">
                  <c:v>#N/A</c:v>
                </c:pt>
                <c:pt idx="7619">
                  <c:v>#N/A</c:v>
                </c:pt>
                <c:pt idx="7620">
                  <c:v>#N/A</c:v>
                </c:pt>
                <c:pt idx="7621">
                  <c:v>#N/A</c:v>
                </c:pt>
                <c:pt idx="7622">
                  <c:v>#N/A</c:v>
                </c:pt>
                <c:pt idx="7623">
                  <c:v>#N/A</c:v>
                </c:pt>
                <c:pt idx="7624">
                  <c:v>#N/A</c:v>
                </c:pt>
                <c:pt idx="7625">
                  <c:v>#N/A</c:v>
                </c:pt>
                <c:pt idx="7626">
                  <c:v>#N/A</c:v>
                </c:pt>
                <c:pt idx="7627">
                  <c:v>#N/A</c:v>
                </c:pt>
                <c:pt idx="7628">
                  <c:v>#N/A</c:v>
                </c:pt>
                <c:pt idx="7629">
                  <c:v>#N/A</c:v>
                </c:pt>
                <c:pt idx="7630">
                  <c:v>#N/A</c:v>
                </c:pt>
                <c:pt idx="7631">
                  <c:v>#N/A</c:v>
                </c:pt>
                <c:pt idx="7632">
                  <c:v>#N/A</c:v>
                </c:pt>
                <c:pt idx="7633">
                  <c:v>#N/A</c:v>
                </c:pt>
                <c:pt idx="7634">
                  <c:v>#N/A</c:v>
                </c:pt>
                <c:pt idx="7635">
                  <c:v>#N/A</c:v>
                </c:pt>
                <c:pt idx="7636">
                  <c:v>#N/A</c:v>
                </c:pt>
                <c:pt idx="7637">
                  <c:v>#N/A</c:v>
                </c:pt>
                <c:pt idx="7638">
                  <c:v>#N/A</c:v>
                </c:pt>
                <c:pt idx="7639">
                  <c:v>#N/A</c:v>
                </c:pt>
                <c:pt idx="7640">
                  <c:v>#N/A</c:v>
                </c:pt>
                <c:pt idx="7641">
                  <c:v>#N/A</c:v>
                </c:pt>
                <c:pt idx="7642">
                  <c:v>#N/A</c:v>
                </c:pt>
                <c:pt idx="7643">
                  <c:v>#N/A</c:v>
                </c:pt>
                <c:pt idx="7644">
                  <c:v>#N/A</c:v>
                </c:pt>
                <c:pt idx="7645">
                  <c:v>#N/A</c:v>
                </c:pt>
                <c:pt idx="7646">
                  <c:v>#N/A</c:v>
                </c:pt>
                <c:pt idx="7647">
                  <c:v>#N/A</c:v>
                </c:pt>
                <c:pt idx="7648">
                  <c:v>#N/A</c:v>
                </c:pt>
                <c:pt idx="7649">
                  <c:v>#N/A</c:v>
                </c:pt>
                <c:pt idx="7650">
                  <c:v>#N/A</c:v>
                </c:pt>
                <c:pt idx="7651">
                  <c:v>#N/A</c:v>
                </c:pt>
                <c:pt idx="7652">
                  <c:v>#N/A</c:v>
                </c:pt>
                <c:pt idx="7653">
                  <c:v>#N/A</c:v>
                </c:pt>
                <c:pt idx="7654">
                  <c:v>#N/A</c:v>
                </c:pt>
                <c:pt idx="7655">
                  <c:v>#N/A</c:v>
                </c:pt>
                <c:pt idx="7656">
                  <c:v>#N/A</c:v>
                </c:pt>
                <c:pt idx="7657">
                  <c:v>#N/A</c:v>
                </c:pt>
                <c:pt idx="7658">
                  <c:v>#N/A</c:v>
                </c:pt>
                <c:pt idx="7659">
                  <c:v>#N/A</c:v>
                </c:pt>
                <c:pt idx="7660">
                  <c:v>#N/A</c:v>
                </c:pt>
                <c:pt idx="7661">
                  <c:v>#N/A</c:v>
                </c:pt>
                <c:pt idx="7662">
                  <c:v>#N/A</c:v>
                </c:pt>
                <c:pt idx="7663">
                  <c:v>#N/A</c:v>
                </c:pt>
                <c:pt idx="7664">
                  <c:v>#N/A</c:v>
                </c:pt>
                <c:pt idx="7665">
                  <c:v>#N/A</c:v>
                </c:pt>
                <c:pt idx="7666">
                  <c:v>#N/A</c:v>
                </c:pt>
                <c:pt idx="7667">
                  <c:v>#N/A</c:v>
                </c:pt>
                <c:pt idx="7668">
                  <c:v>#N/A</c:v>
                </c:pt>
                <c:pt idx="7669">
                  <c:v>#N/A</c:v>
                </c:pt>
                <c:pt idx="7670">
                  <c:v>#N/A</c:v>
                </c:pt>
                <c:pt idx="7671">
                  <c:v>#N/A</c:v>
                </c:pt>
                <c:pt idx="7672">
                  <c:v>#N/A</c:v>
                </c:pt>
                <c:pt idx="7673">
                  <c:v>#N/A</c:v>
                </c:pt>
                <c:pt idx="7674">
                  <c:v>#N/A</c:v>
                </c:pt>
                <c:pt idx="7675">
                  <c:v>#N/A</c:v>
                </c:pt>
                <c:pt idx="7676">
                  <c:v>#N/A</c:v>
                </c:pt>
                <c:pt idx="7677">
                  <c:v>#N/A</c:v>
                </c:pt>
                <c:pt idx="7678">
                  <c:v>#N/A</c:v>
                </c:pt>
                <c:pt idx="7679">
                  <c:v>#N/A</c:v>
                </c:pt>
                <c:pt idx="7680">
                  <c:v>#N/A</c:v>
                </c:pt>
                <c:pt idx="7681">
                  <c:v>#N/A</c:v>
                </c:pt>
                <c:pt idx="7682">
                  <c:v>#N/A</c:v>
                </c:pt>
                <c:pt idx="7683">
                  <c:v>#N/A</c:v>
                </c:pt>
                <c:pt idx="7684">
                  <c:v>#N/A</c:v>
                </c:pt>
                <c:pt idx="7685">
                  <c:v>#N/A</c:v>
                </c:pt>
                <c:pt idx="7686">
                  <c:v>#N/A</c:v>
                </c:pt>
                <c:pt idx="7687">
                  <c:v>#N/A</c:v>
                </c:pt>
                <c:pt idx="7688">
                  <c:v>#N/A</c:v>
                </c:pt>
                <c:pt idx="7689">
                  <c:v>#N/A</c:v>
                </c:pt>
                <c:pt idx="7690">
                  <c:v>#N/A</c:v>
                </c:pt>
                <c:pt idx="7691">
                  <c:v>#N/A</c:v>
                </c:pt>
                <c:pt idx="7692">
                  <c:v>#N/A</c:v>
                </c:pt>
                <c:pt idx="7693">
                  <c:v>#N/A</c:v>
                </c:pt>
                <c:pt idx="7694">
                  <c:v>#N/A</c:v>
                </c:pt>
                <c:pt idx="7695">
                  <c:v>#N/A</c:v>
                </c:pt>
                <c:pt idx="7696">
                  <c:v>#N/A</c:v>
                </c:pt>
                <c:pt idx="7697">
                  <c:v>#N/A</c:v>
                </c:pt>
                <c:pt idx="7698">
                  <c:v>#N/A</c:v>
                </c:pt>
                <c:pt idx="7699">
                  <c:v>#N/A</c:v>
                </c:pt>
                <c:pt idx="7700">
                  <c:v>#N/A</c:v>
                </c:pt>
                <c:pt idx="7701">
                  <c:v>#N/A</c:v>
                </c:pt>
                <c:pt idx="7702">
                  <c:v>#N/A</c:v>
                </c:pt>
                <c:pt idx="7703">
                  <c:v>#N/A</c:v>
                </c:pt>
                <c:pt idx="7704">
                  <c:v>#N/A</c:v>
                </c:pt>
                <c:pt idx="7705">
                  <c:v>#N/A</c:v>
                </c:pt>
                <c:pt idx="7706">
                  <c:v>#N/A</c:v>
                </c:pt>
                <c:pt idx="7707">
                  <c:v>#N/A</c:v>
                </c:pt>
                <c:pt idx="7708">
                  <c:v>#N/A</c:v>
                </c:pt>
                <c:pt idx="7709">
                  <c:v>#N/A</c:v>
                </c:pt>
                <c:pt idx="7710">
                  <c:v>#N/A</c:v>
                </c:pt>
                <c:pt idx="7711">
                  <c:v>#N/A</c:v>
                </c:pt>
                <c:pt idx="7712">
                  <c:v>#N/A</c:v>
                </c:pt>
                <c:pt idx="7713">
                  <c:v>#N/A</c:v>
                </c:pt>
                <c:pt idx="7714">
                  <c:v>#N/A</c:v>
                </c:pt>
                <c:pt idx="7715">
                  <c:v>#N/A</c:v>
                </c:pt>
                <c:pt idx="7716">
                  <c:v>#N/A</c:v>
                </c:pt>
                <c:pt idx="7717">
                  <c:v>#N/A</c:v>
                </c:pt>
                <c:pt idx="7718">
                  <c:v>#N/A</c:v>
                </c:pt>
                <c:pt idx="7719">
                  <c:v>#N/A</c:v>
                </c:pt>
                <c:pt idx="7720">
                  <c:v>#N/A</c:v>
                </c:pt>
                <c:pt idx="7721">
                  <c:v>#N/A</c:v>
                </c:pt>
                <c:pt idx="7722">
                  <c:v>#N/A</c:v>
                </c:pt>
                <c:pt idx="7723">
                  <c:v>#N/A</c:v>
                </c:pt>
                <c:pt idx="7724">
                  <c:v>#N/A</c:v>
                </c:pt>
                <c:pt idx="7725">
                  <c:v>#N/A</c:v>
                </c:pt>
                <c:pt idx="7726">
                  <c:v>#N/A</c:v>
                </c:pt>
                <c:pt idx="7727">
                  <c:v>#N/A</c:v>
                </c:pt>
                <c:pt idx="7728">
                  <c:v>#N/A</c:v>
                </c:pt>
                <c:pt idx="7729">
                  <c:v>#N/A</c:v>
                </c:pt>
                <c:pt idx="7730">
                  <c:v>#N/A</c:v>
                </c:pt>
                <c:pt idx="7731">
                  <c:v>#N/A</c:v>
                </c:pt>
                <c:pt idx="7732">
                  <c:v>#N/A</c:v>
                </c:pt>
                <c:pt idx="7733">
                  <c:v>#N/A</c:v>
                </c:pt>
                <c:pt idx="7734">
                  <c:v>#N/A</c:v>
                </c:pt>
                <c:pt idx="7735">
                  <c:v>#N/A</c:v>
                </c:pt>
                <c:pt idx="7736">
                  <c:v>#N/A</c:v>
                </c:pt>
                <c:pt idx="7737">
                  <c:v>#N/A</c:v>
                </c:pt>
                <c:pt idx="7738">
                  <c:v>#N/A</c:v>
                </c:pt>
                <c:pt idx="7739">
                  <c:v>#N/A</c:v>
                </c:pt>
                <c:pt idx="7740">
                  <c:v>#N/A</c:v>
                </c:pt>
                <c:pt idx="7741">
                  <c:v>#N/A</c:v>
                </c:pt>
                <c:pt idx="7742">
                  <c:v>#N/A</c:v>
                </c:pt>
                <c:pt idx="7743">
                  <c:v>#N/A</c:v>
                </c:pt>
                <c:pt idx="7744">
                  <c:v>#N/A</c:v>
                </c:pt>
                <c:pt idx="7745">
                  <c:v>#N/A</c:v>
                </c:pt>
                <c:pt idx="7746">
                  <c:v>#N/A</c:v>
                </c:pt>
                <c:pt idx="7747">
                  <c:v>#N/A</c:v>
                </c:pt>
                <c:pt idx="7748">
                  <c:v>#N/A</c:v>
                </c:pt>
                <c:pt idx="7749">
                  <c:v>#N/A</c:v>
                </c:pt>
                <c:pt idx="7750">
                  <c:v>#N/A</c:v>
                </c:pt>
                <c:pt idx="7751">
                  <c:v>#N/A</c:v>
                </c:pt>
                <c:pt idx="7752">
                  <c:v>#N/A</c:v>
                </c:pt>
                <c:pt idx="7753">
                  <c:v>#N/A</c:v>
                </c:pt>
                <c:pt idx="7754">
                  <c:v>#N/A</c:v>
                </c:pt>
                <c:pt idx="7755">
                  <c:v>#N/A</c:v>
                </c:pt>
                <c:pt idx="7756">
                  <c:v>#N/A</c:v>
                </c:pt>
                <c:pt idx="7757">
                  <c:v>#N/A</c:v>
                </c:pt>
                <c:pt idx="7758">
                  <c:v>#N/A</c:v>
                </c:pt>
                <c:pt idx="7759">
                  <c:v>#N/A</c:v>
                </c:pt>
                <c:pt idx="7760">
                  <c:v>#N/A</c:v>
                </c:pt>
                <c:pt idx="7761">
                  <c:v>#N/A</c:v>
                </c:pt>
                <c:pt idx="7762">
                  <c:v>#N/A</c:v>
                </c:pt>
                <c:pt idx="7763">
                  <c:v>#N/A</c:v>
                </c:pt>
                <c:pt idx="7764">
                  <c:v>#N/A</c:v>
                </c:pt>
                <c:pt idx="7765">
                  <c:v>#N/A</c:v>
                </c:pt>
                <c:pt idx="7766">
                  <c:v>#N/A</c:v>
                </c:pt>
                <c:pt idx="7767">
                  <c:v>#N/A</c:v>
                </c:pt>
                <c:pt idx="7768">
                  <c:v>#N/A</c:v>
                </c:pt>
                <c:pt idx="7769">
                  <c:v>#N/A</c:v>
                </c:pt>
                <c:pt idx="7770">
                  <c:v>#N/A</c:v>
                </c:pt>
                <c:pt idx="7771">
                  <c:v>#N/A</c:v>
                </c:pt>
                <c:pt idx="7772">
                  <c:v>#N/A</c:v>
                </c:pt>
                <c:pt idx="7773">
                  <c:v>#N/A</c:v>
                </c:pt>
                <c:pt idx="7774">
                  <c:v>#N/A</c:v>
                </c:pt>
                <c:pt idx="7775">
                  <c:v>#N/A</c:v>
                </c:pt>
                <c:pt idx="7776">
                  <c:v>#N/A</c:v>
                </c:pt>
                <c:pt idx="7777">
                  <c:v>#N/A</c:v>
                </c:pt>
                <c:pt idx="7778">
                  <c:v>#N/A</c:v>
                </c:pt>
                <c:pt idx="7779">
                  <c:v>#N/A</c:v>
                </c:pt>
                <c:pt idx="7780">
                  <c:v>#N/A</c:v>
                </c:pt>
                <c:pt idx="7781">
                  <c:v>#N/A</c:v>
                </c:pt>
                <c:pt idx="7782">
                  <c:v>#N/A</c:v>
                </c:pt>
                <c:pt idx="7783">
                  <c:v>#N/A</c:v>
                </c:pt>
                <c:pt idx="7784">
                  <c:v>#N/A</c:v>
                </c:pt>
                <c:pt idx="7785">
                  <c:v>#N/A</c:v>
                </c:pt>
                <c:pt idx="7786">
                  <c:v>#N/A</c:v>
                </c:pt>
                <c:pt idx="7787">
                  <c:v>#N/A</c:v>
                </c:pt>
                <c:pt idx="7788">
                  <c:v>#N/A</c:v>
                </c:pt>
                <c:pt idx="7789">
                  <c:v>#N/A</c:v>
                </c:pt>
                <c:pt idx="7790">
                  <c:v>#N/A</c:v>
                </c:pt>
                <c:pt idx="7791">
                  <c:v>#N/A</c:v>
                </c:pt>
                <c:pt idx="7792">
                  <c:v>#N/A</c:v>
                </c:pt>
                <c:pt idx="7793">
                  <c:v>#N/A</c:v>
                </c:pt>
                <c:pt idx="7794">
                  <c:v>#N/A</c:v>
                </c:pt>
                <c:pt idx="7795">
                  <c:v>#N/A</c:v>
                </c:pt>
                <c:pt idx="7796">
                  <c:v>#N/A</c:v>
                </c:pt>
                <c:pt idx="7797">
                  <c:v>#N/A</c:v>
                </c:pt>
                <c:pt idx="7798">
                  <c:v>#N/A</c:v>
                </c:pt>
                <c:pt idx="7799">
                  <c:v>#N/A</c:v>
                </c:pt>
                <c:pt idx="7800">
                  <c:v>#N/A</c:v>
                </c:pt>
                <c:pt idx="7801">
                  <c:v>#N/A</c:v>
                </c:pt>
                <c:pt idx="7802">
                  <c:v>#N/A</c:v>
                </c:pt>
                <c:pt idx="7803">
                  <c:v>#N/A</c:v>
                </c:pt>
                <c:pt idx="7804">
                  <c:v>#N/A</c:v>
                </c:pt>
                <c:pt idx="7805">
                  <c:v>#N/A</c:v>
                </c:pt>
                <c:pt idx="7806">
                  <c:v>#N/A</c:v>
                </c:pt>
                <c:pt idx="7807">
                  <c:v>#N/A</c:v>
                </c:pt>
                <c:pt idx="7808">
                  <c:v>#N/A</c:v>
                </c:pt>
                <c:pt idx="7809">
                  <c:v>#N/A</c:v>
                </c:pt>
                <c:pt idx="7810">
                  <c:v>#N/A</c:v>
                </c:pt>
                <c:pt idx="7811">
                  <c:v>#N/A</c:v>
                </c:pt>
                <c:pt idx="7812">
                  <c:v>#N/A</c:v>
                </c:pt>
                <c:pt idx="7813">
                  <c:v>#N/A</c:v>
                </c:pt>
                <c:pt idx="7814">
                  <c:v>#N/A</c:v>
                </c:pt>
                <c:pt idx="7815">
                  <c:v>#N/A</c:v>
                </c:pt>
                <c:pt idx="7816">
                  <c:v>#N/A</c:v>
                </c:pt>
                <c:pt idx="7817">
                  <c:v>#N/A</c:v>
                </c:pt>
                <c:pt idx="7818">
                  <c:v>#N/A</c:v>
                </c:pt>
                <c:pt idx="7819">
                  <c:v>#N/A</c:v>
                </c:pt>
                <c:pt idx="7820">
                  <c:v>#N/A</c:v>
                </c:pt>
                <c:pt idx="7821">
                  <c:v>#N/A</c:v>
                </c:pt>
                <c:pt idx="7822">
                  <c:v>#N/A</c:v>
                </c:pt>
                <c:pt idx="7823">
                  <c:v>#N/A</c:v>
                </c:pt>
                <c:pt idx="7824">
                  <c:v>#N/A</c:v>
                </c:pt>
                <c:pt idx="7825">
                  <c:v>#N/A</c:v>
                </c:pt>
                <c:pt idx="7826">
                  <c:v>#N/A</c:v>
                </c:pt>
                <c:pt idx="7827">
                  <c:v>#N/A</c:v>
                </c:pt>
                <c:pt idx="7828">
                  <c:v>#N/A</c:v>
                </c:pt>
                <c:pt idx="7829">
                  <c:v>#N/A</c:v>
                </c:pt>
                <c:pt idx="7830">
                  <c:v>#N/A</c:v>
                </c:pt>
                <c:pt idx="7831">
                  <c:v>#N/A</c:v>
                </c:pt>
                <c:pt idx="7832">
                  <c:v>#N/A</c:v>
                </c:pt>
                <c:pt idx="7833">
                  <c:v>#N/A</c:v>
                </c:pt>
                <c:pt idx="7834">
                  <c:v>#N/A</c:v>
                </c:pt>
                <c:pt idx="7835">
                  <c:v>#N/A</c:v>
                </c:pt>
                <c:pt idx="7836">
                  <c:v>#N/A</c:v>
                </c:pt>
                <c:pt idx="7837">
                  <c:v>#N/A</c:v>
                </c:pt>
                <c:pt idx="7838">
                  <c:v>#N/A</c:v>
                </c:pt>
                <c:pt idx="7839">
                  <c:v>#N/A</c:v>
                </c:pt>
                <c:pt idx="7840">
                  <c:v>#N/A</c:v>
                </c:pt>
                <c:pt idx="7841">
                  <c:v>#N/A</c:v>
                </c:pt>
                <c:pt idx="7842">
                  <c:v>#N/A</c:v>
                </c:pt>
                <c:pt idx="7843">
                  <c:v>#N/A</c:v>
                </c:pt>
                <c:pt idx="7844">
                  <c:v>#N/A</c:v>
                </c:pt>
                <c:pt idx="7845">
                  <c:v>#N/A</c:v>
                </c:pt>
                <c:pt idx="7846">
                  <c:v>#N/A</c:v>
                </c:pt>
                <c:pt idx="7847">
                  <c:v>#N/A</c:v>
                </c:pt>
                <c:pt idx="7848">
                  <c:v>#N/A</c:v>
                </c:pt>
                <c:pt idx="7849">
                  <c:v>#N/A</c:v>
                </c:pt>
                <c:pt idx="7850">
                  <c:v>#N/A</c:v>
                </c:pt>
                <c:pt idx="7851">
                  <c:v>#N/A</c:v>
                </c:pt>
                <c:pt idx="7852">
                  <c:v>#N/A</c:v>
                </c:pt>
                <c:pt idx="7853">
                  <c:v>#N/A</c:v>
                </c:pt>
                <c:pt idx="7854">
                  <c:v>#N/A</c:v>
                </c:pt>
                <c:pt idx="7855">
                  <c:v>#N/A</c:v>
                </c:pt>
                <c:pt idx="7856">
                  <c:v>#N/A</c:v>
                </c:pt>
                <c:pt idx="7857">
                  <c:v>#N/A</c:v>
                </c:pt>
                <c:pt idx="7858">
                  <c:v>#N/A</c:v>
                </c:pt>
                <c:pt idx="7859">
                  <c:v>#N/A</c:v>
                </c:pt>
                <c:pt idx="7860">
                  <c:v>#N/A</c:v>
                </c:pt>
                <c:pt idx="7861">
                  <c:v>#N/A</c:v>
                </c:pt>
                <c:pt idx="7862">
                  <c:v>#N/A</c:v>
                </c:pt>
                <c:pt idx="7863">
                  <c:v>#N/A</c:v>
                </c:pt>
                <c:pt idx="7864">
                  <c:v>#N/A</c:v>
                </c:pt>
                <c:pt idx="7865">
                  <c:v>#N/A</c:v>
                </c:pt>
                <c:pt idx="7866">
                  <c:v>#N/A</c:v>
                </c:pt>
                <c:pt idx="7867">
                  <c:v>#N/A</c:v>
                </c:pt>
                <c:pt idx="7868">
                  <c:v>#N/A</c:v>
                </c:pt>
                <c:pt idx="7869">
                  <c:v>#N/A</c:v>
                </c:pt>
                <c:pt idx="7870">
                  <c:v>#N/A</c:v>
                </c:pt>
                <c:pt idx="7871">
                  <c:v>#N/A</c:v>
                </c:pt>
                <c:pt idx="7872">
                  <c:v>#N/A</c:v>
                </c:pt>
                <c:pt idx="7873">
                  <c:v>#N/A</c:v>
                </c:pt>
                <c:pt idx="7874">
                  <c:v>#N/A</c:v>
                </c:pt>
                <c:pt idx="7875">
                  <c:v>#N/A</c:v>
                </c:pt>
                <c:pt idx="7876">
                  <c:v>#N/A</c:v>
                </c:pt>
                <c:pt idx="7877">
                  <c:v>#N/A</c:v>
                </c:pt>
                <c:pt idx="7878">
                  <c:v>#N/A</c:v>
                </c:pt>
                <c:pt idx="7879">
                  <c:v>#N/A</c:v>
                </c:pt>
                <c:pt idx="7880">
                  <c:v>#N/A</c:v>
                </c:pt>
                <c:pt idx="7881">
                  <c:v>#N/A</c:v>
                </c:pt>
                <c:pt idx="7882">
                  <c:v>#N/A</c:v>
                </c:pt>
                <c:pt idx="7883">
                  <c:v>#N/A</c:v>
                </c:pt>
                <c:pt idx="7884">
                  <c:v>#N/A</c:v>
                </c:pt>
                <c:pt idx="7885">
                  <c:v>#N/A</c:v>
                </c:pt>
                <c:pt idx="7886">
                  <c:v>#N/A</c:v>
                </c:pt>
                <c:pt idx="7887">
                  <c:v>#N/A</c:v>
                </c:pt>
                <c:pt idx="7888">
                  <c:v>#N/A</c:v>
                </c:pt>
                <c:pt idx="7889">
                  <c:v>#N/A</c:v>
                </c:pt>
                <c:pt idx="7890">
                  <c:v>#N/A</c:v>
                </c:pt>
                <c:pt idx="7891">
                  <c:v>#N/A</c:v>
                </c:pt>
                <c:pt idx="7892">
                  <c:v>#N/A</c:v>
                </c:pt>
                <c:pt idx="7893">
                  <c:v>#N/A</c:v>
                </c:pt>
                <c:pt idx="7894">
                  <c:v>#N/A</c:v>
                </c:pt>
                <c:pt idx="7895">
                  <c:v>#N/A</c:v>
                </c:pt>
                <c:pt idx="7896">
                  <c:v>#N/A</c:v>
                </c:pt>
                <c:pt idx="7897">
                  <c:v>#N/A</c:v>
                </c:pt>
                <c:pt idx="7898">
                  <c:v>#N/A</c:v>
                </c:pt>
                <c:pt idx="7899">
                  <c:v>#N/A</c:v>
                </c:pt>
                <c:pt idx="7900">
                  <c:v>#N/A</c:v>
                </c:pt>
                <c:pt idx="7901">
                  <c:v>#N/A</c:v>
                </c:pt>
                <c:pt idx="7902">
                  <c:v>#N/A</c:v>
                </c:pt>
                <c:pt idx="7903">
                  <c:v>#N/A</c:v>
                </c:pt>
                <c:pt idx="7904">
                  <c:v>#N/A</c:v>
                </c:pt>
                <c:pt idx="7905">
                  <c:v>#N/A</c:v>
                </c:pt>
                <c:pt idx="7906">
                  <c:v>#N/A</c:v>
                </c:pt>
                <c:pt idx="7907">
                  <c:v>#N/A</c:v>
                </c:pt>
                <c:pt idx="7908">
                  <c:v>#N/A</c:v>
                </c:pt>
                <c:pt idx="7909">
                  <c:v>#N/A</c:v>
                </c:pt>
                <c:pt idx="7910">
                  <c:v>#N/A</c:v>
                </c:pt>
                <c:pt idx="7911">
                  <c:v>#N/A</c:v>
                </c:pt>
                <c:pt idx="7912">
                  <c:v>#N/A</c:v>
                </c:pt>
                <c:pt idx="7913">
                  <c:v>#N/A</c:v>
                </c:pt>
                <c:pt idx="7914">
                  <c:v>#N/A</c:v>
                </c:pt>
                <c:pt idx="7915">
                  <c:v>#N/A</c:v>
                </c:pt>
                <c:pt idx="7916">
                  <c:v>#N/A</c:v>
                </c:pt>
                <c:pt idx="7917">
                  <c:v>#N/A</c:v>
                </c:pt>
                <c:pt idx="7918">
                  <c:v>#N/A</c:v>
                </c:pt>
                <c:pt idx="7919">
                  <c:v>#N/A</c:v>
                </c:pt>
                <c:pt idx="7920">
                  <c:v>#N/A</c:v>
                </c:pt>
                <c:pt idx="7921">
                  <c:v>#N/A</c:v>
                </c:pt>
                <c:pt idx="7922">
                  <c:v>#N/A</c:v>
                </c:pt>
                <c:pt idx="7923">
                  <c:v>#N/A</c:v>
                </c:pt>
                <c:pt idx="7924">
                  <c:v>#N/A</c:v>
                </c:pt>
                <c:pt idx="7925">
                  <c:v>#N/A</c:v>
                </c:pt>
                <c:pt idx="7926">
                  <c:v>#N/A</c:v>
                </c:pt>
                <c:pt idx="7927">
                  <c:v>#N/A</c:v>
                </c:pt>
                <c:pt idx="7928">
                  <c:v>#N/A</c:v>
                </c:pt>
                <c:pt idx="7929">
                  <c:v>#N/A</c:v>
                </c:pt>
                <c:pt idx="7930">
                  <c:v>#N/A</c:v>
                </c:pt>
                <c:pt idx="7931">
                  <c:v>#N/A</c:v>
                </c:pt>
                <c:pt idx="7932">
                  <c:v>#N/A</c:v>
                </c:pt>
                <c:pt idx="7933">
                  <c:v>#N/A</c:v>
                </c:pt>
                <c:pt idx="7934">
                  <c:v>#N/A</c:v>
                </c:pt>
                <c:pt idx="7935">
                  <c:v>#N/A</c:v>
                </c:pt>
                <c:pt idx="7936">
                  <c:v>#N/A</c:v>
                </c:pt>
                <c:pt idx="7937">
                  <c:v>#N/A</c:v>
                </c:pt>
                <c:pt idx="7938">
                  <c:v>#N/A</c:v>
                </c:pt>
                <c:pt idx="7939">
                  <c:v>#N/A</c:v>
                </c:pt>
                <c:pt idx="7940">
                  <c:v>#N/A</c:v>
                </c:pt>
                <c:pt idx="7941">
                  <c:v>#N/A</c:v>
                </c:pt>
                <c:pt idx="7942">
                  <c:v>#N/A</c:v>
                </c:pt>
                <c:pt idx="7943">
                  <c:v>#N/A</c:v>
                </c:pt>
                <c:pt idx="7944">
                  <c:v>#N/A</c:v>
                </c:pt>
                <c:pt idx="7945">
                  <c:v>#N/A</c:v>
                </c:pt>
                <c:pt idx="7946">
                  <c:v>#N/A</c:v>
                </c:pt>
                <c:pt idx="7947">
                  <c:v>#N/A</c:v>
                </c:pt>
                <c:pt idx="7948">
                  <c:v>#N/A</c:v>
                </c:pt>
                <c:pt idx="7949">
                  <c:v>#N/A</c:v>
                </c:pt>
                <c:pt idx="7950">
                  <c:v>#N/A</c:v>
                </c:pt>
                <c:pt idx="7951">
                  <c:v>#N/A</c:v>
                </c:pt>
                <c:pt idx="7952">
                  <c:v>#N/A</c:v>
                </c:pt>
                <c:pt idx="7953">
                  <c:v>#N/A</c:v>
                </c:pt>
                <c:pt idx="7954">
                  <c:v>#N/A</c:v>
                </c:pt>
                <c:pt idx="7955">
                  <c:v>#N/A</c:v>
                </c:pt>
                <c:pt idx="7956">
                  <c:v>#N/A</c:v>
                </c:pt>
                <c:pt idx="7957">
                  <c:v>#N/A</c:v>
                </c:pt>
                <c:pt idx="7958">
                  <c:v>#N/A</c:v>
                </c:pt>
                <c:pt idx="7959">
                  <c:v>#N/A</c:v>
                </c:pt>
                <c:pt idx="7960">
                  <c:v>#N/A</c:v>
                </c:pt>
                <c:pt idx="7961">
                  <c:v>#N/A</c:v>
                </c:pt>
                <c:pt idx="7962">
                  <c:v>#N/A</c:v>
                </c:pt>
                <c:pt idx="7963">
                  <c:v>#N/A</c:v>
                </c:pt>
                <c:pt idx="7964">
                  <c:v>#N/A</c:v>
                </c:pt>
                <c:pt idx="7965">
                  <c:v>#N/A</c:v>
                </c:pt>
                <c:pt idx="7966">
                  <c:v>#N/A</c:v>
                </c:pt>
                <c:pt idx="7967">
                  <c:v>#N/A</c:v>
                </c:pt>
                <c:pt idx="7968">
                  <c:v>#N/A</c:v>
                </c:pt>
                <c:pt idx="7969">
                  <c:v>#N/A</c:v>
                </c:pt>
                <c:pt idx="7970">
                  <c:v>#N/A</c:v>
                </c:pt>
                <c:pt idx="7971">
                  <c:v>#N/A</c:v>
                </c:pt>
                <c:pt idx="7972">
                  <c:v>#N/A</c:v>
                </c:pt>
                <c:pt idx="7973">
                  <c:v>#N/A</c:v>
                </c:pt>
                <c:pt idx="7974">
                  <c:v>#N/A</c:v>
                </c:pt>
                <c:pt idx="7975">
                  <c:v>#N/A</c:v>
                </c:pt>
                <c:pt idx="7976">
                  <c:v>#N/A</c:v>
                </c:pt>
                <c:pt idx="7977">
                  <c:v>#N/A</c:v>
                </c:pt>
                <c:pt idx="7978">
                  <c:v>#N/A</c:v>
                </c:pt>
                <c:pt idx="7979">
                  <c:v>#N/A</c:v>
                </c:pt>
                <c:pt idx="7980">
                  <c:v>#N/A</c:v>
                </c:pt>
                <c:pt idx="7981">
                  <c:v>#N/A</c:v>
                </c:pt>
                <c:pt idx="7982">
                  <c:v>#N/A</c:v>
                </c:pt>
                <c:pt idx="7983">
                  <c:v>#N/A</c:v>
                </c:pt>
                <c:pt idx="7984">
                  <c:v>#N/A</c:v>
                </c:pt>
                <c:pt idx="7985">
                  <c:v>#N/A</c:v>
                </c:pt>
                <c:pt idx="7986">
                  <c:v>#N/A</c:v>
                </c:pt>
                <c:pt idx="7987">
                  <c:v>#N/A</c:v>
                </c:pt>
                <c:pt idx="7988">
                  <c:v>#N/A</c:v>
                </c:pt>
                <c:pt idx="7989">
                  <c:v>#N/A</c:v>
                </c:pt>
                <c:pt idx="7990">
                  <c:v>#N/A</c:v>
                </c:pt>
                <c:pt idx="7991">
                  <c:v>#N/A</c:v>
                </c:pt>
                <c:pt idx="7992">
                  <c:v>#N/A</c:v>
                </c:pt>
                <c:pt idx="7993">
                  <c:v>#N/A</c:v>
                </c:pt>
                <c:pt idx="7994">
                  <c:v>#N/A</c:v>
                </c:pt>
                <c:pt idx="7995">
                  <c:v>#N/A</c:v>
                </c:pt>
                <c:pt idx="7996">
                  <c:v>#N/A</c:v>
                </c:pt>
                <c:pt idx="7997">
                  <c:v>#N/A</c:v>
                </c:pt>
                <c:pt idx="7998">
                  <c:v>#N/A</c:v>
                </c:pt>
                <c:pt idx="7999">
                  <c:v>#N/A</c:v>
                </c:pt>
                <c:pt idx="8000">
                  <c:v>#N/A</c:v>
                </c:pt>
                <c:pt idx="8001">
                  <c:v>#N/A</c:v>
                </c:pt>
                <c:pt idx="8002">
                  <c:v>#N/A</c:v>
                </c:pt>
                <c:pt idx="8003">
                  <c:v>#N/A</c:v>
                </c:pt>
                <c:pt idx="8004">
                  <c:v>#N/A</c:v>
                </c:pt>
                <c:pt idx="8005">
                  <c:v>#N/A</c:v>
                </c:pt>
                <c:pt idx="8006">
                  <c:v>#N/A</c:v>
                </c:pt>
                <c:pt idx="8007">
                  <c:v>#N/A</c:v>
                </c:pt>
                <c:pt idx="8008">
                  <c:v>#N/A</c:v>
                </c:pt>
                <c:pt idx="8009">
                  <c:v>#N/A</c:v>
                </c:pt>
                <c:pt idx="8010">
                  <c:v>#N/A</c:v>
                </c:pt>
                <c:pt idx="8011">
                  <c:v>#N/A</c:v>
                </c:pt>
                <c:pt idx="8012">
                  <c:v>#N/A</c:v>
                </c:pt>
                <c:pt idx="8013">
                  <c:v>#N/A</c:v>
                </c:pt>
                <c:pt idx="8014">
                  <c:v>#N/A</c:v>
                </c:pt>
                <c:pt idx="8015">
                  <c:v>#N/A</c:v>
                </c:pt>
                <c:pt idx="8016">
                  <c:v>#N/A</c:v>
                </c:pt>
                <c:pt idx="8017">
                  <c:v>#N/A</c:v>
                </c:pt>
                <c:pt idx="8018">
                  <c:v>#N/A</c:v>
                </c:pt>
                <c:pt idx="8019">
                  <c:v>#N/A</c:v>
                </c:pt>
                <c:pt idx="8020">
                  <c:v>#N/A</c:v>
                </c:pt>
                <c:pt idx="8021">
                  <c:v>#N/A</c:v>
                </c:pt>
                <c:pt idx="8022">
                  <c:v>#N/A</c:v>
                </c:pt>
                <c:pt idx="8023">
                  <c:v>#N/A</c:v>
                </c:pt>
                <c:pt idx="8024">
                  <c:v>#N/A</c:v>
                </c:pt>
                <c:pt idx="8025">
                  <c:v>#N/A</c:v>
                </c:pt>
                <c:pt idx="8026">
                  <c:v>#N/A</c:v>
                </c:pt>
                <c:pt idx="8027">
                  <c:v>#N/A</c:v>
                </c:pt>
                <c:pt idx="8028">
                  <c:v>#N/A</c:v>
                </c:pt>
                <c:pt idx="8029">
                  <c:v>#N/A</c:v>
                </c:pt>
                <c:pt idx="8030">
                  <c:v>#N/A</c:v>
                </c:pt>
                <c:pt idx="8031">
                  <c:v>#N/A</c:v>
                </c:pt>
                <c:pt idx="8032">
                  <c:v>#N/A</c:v>
                </c:pt>
                <c:pt idx="8033">
                  <c:v>#N/A</c:v>
                </c:pt>
                <c:pt idx="8034">
                  <c:v>#N/A</c:v>
                </c:pt>
                <c:pt idx="8035">
                  <c:v>#N/A</c:v>
                </c:pt>
                <c:pt idx="8036">
                  <c:v>#N/A</c:v>
                </c:pt>
                <c:pt idx="8037">
                  <c:v>#N/A</c:v>
                </c:pt>
                <c:pt idx="8038">
                  <c:v>#N/A</c:v>
                </c:pt>
                <c:pt idx="8039">
                  <c:v>#N/A</c:v>
                </c:pt>
                <c:pt idx="8040">
                  <c:v>#N/A</c:v>
                </c:pt>
                <c:pt idx="8041">
                  <c:v>#N/A</c:v>
                </c:pt>
                <c:pt idx="8042">
                  <c:v>#N/A</c:v>
                </c:pt>
                <c:pt idx="8043">
                  <c:v>#N/A</c:v>
                </c:pt>
                <c:pt idx="8044">
                  <c:v>#N/A</c:v>
                </c:pt>
                <c:pt idx="8045">
                  <c:v>#N/A</c:v>
                </c:pt>
                <c:pt idx="8046">
                  <c:v>#N/A</c:v>
                </c:pt>
                <c:pt idx="8047">
                  <c:v>#N/A</c:v>
                </c:pt>
                <c:pt idx="8048">
                  <c:v>#N/A</c:v>
                </c:pt>
                <c:pt idx="8049">
                  <c:v>#N/A</c:v>
                </c:pt>
                <c:pt idx="8050">
                  <c:v>#N/A</c:v>
                </c:pt>
                <c:pt idx="8051">
                  <c:v>#N/A</c:v>
                </c:pt>
                <c:pt idx="8052">
                  <c:v>#N/A</c:v>
                </c:pt>
                <c:pt idx="8053">
                  <c:v>#N/A</c:v>
                </c:pt>
                <c:pt idx="8054">
                  <c:v>#N/A</c:v>
                </c:pt>
                <c:pt idx="8055">
                  <c:v>#N/A</c:v>
                </c:pt>
                <c:pt idx="8056">
                  <c:v>#N/A</c:v>
                </c:pt>
                <c:pt idx="8057">
                  <c:v>#N/A</c:v>
                </c:pt>
                <c:pt idx="8058">
                  <c:v>#N/A</c:v>
                </c:pt>
                <c:pt idx="8059">
                  <c:v>#N/A</c:v>
                </c:pt>
                <c:pt idx="8060">
                  <c:v>#N/A</c:v>
                </c:pt>
                <c:pt idx="8061">
                  <c:v>#N/A</c:v>
                </c:pt>
                <c:pt idx="8062">
                  <c:v>#N/A</c:v>
                </c:pt>
                <c:pt idx="8063">
                  <c:v>#N/A</c:v>
                </c:pt>
                <c:pt idx="8064">
                  <c:v>#N/A</c:v>
                </c:pt>
                <c:pt idx="8065">
                  <c:v>#N/A</c:v>
                </c:pt>
                <c:pt idx="8066">
                  <c:v>#N/A</c:v>
                </c:pt>
                <c:pt idx="8067">
                  <c:v>#N/A</c:v>
                </c:pt>
                <c:pt idx="8068">
                  <c:v>#N/A</c:v>
                </c:pt>
                <c:pt idx="8069">
                  <c:v>#N/A</c:v>
                </c:pt>
                <c:pt idx="8070">
                  <c:v>#N/A</c:v>
                </c:pt>
                <c:pt idx="8071">
                  <c:v>#N/A</c:v>
                </c:pt>
                <c:pt idx="8072">
                  <c:v>#N/A</c:v>
                </c:pt>
                <c:pt idx="8073">
                  <c:v>#N/A</c:v>
                </c:pt>
                <c:pt idx="8074">
                  <c:v>#N/A</c:v>
                </c:pt>
                <c:pt idx="8075">
                  <c:v>#N/A</c:v>
                </c:pt>
                <c:pt idx="8076">
                  <c:v>#N/A</c:v>
                </c:pt>
                <c:pt idx="8077">
                  <c:v>#N/A</c:v>
                </c:pt>
                <c:pt idx="8078">
                  <c:v>#N/A</c:v>
                </c:pt>
                <c:pt idx="8079">
                  <c:v>#N/A</c:v>
                </c:pt>
                <c:pt idx="8080">
                  <c:v>#N/A</c:v>
                </c:pt>
                <c:pt idx="8081">
                  <c:v>#N/A</c:v>
                </c:pt>
                <c:pt idx="8082">
                  <c:v>#N/A</c:v>
                </c:pt>
                <c:pt idx="8083">
                  <c:v>#N/A</c:v>
                </c:pt>
                <c:pt idx="8084">
                  <c:v>#N/A</c:v>
                </c:pt>
                <c:pt idx="8085">
                  <c:v>#N/A</c:v>
                </c:pt>
                <c:pt idx="8086">
                  <c:v>#N/A</c:v>
                </c:pt>
                <c:pt idx="8087">
                  <c:v>#N/A</c:v>
                </c:pt>
                <c:pt idx="8088">
                  <c:v>#N/A</c:v>
                </c:pt>
                <c:pt idx="8089">
                  <c:v>#N/A</c:v>
                </c:pt>
                <c:pt idx="8090">
                  <c:v>#N/A</c:v>
                </c:pt>
                <c:pt idx="8091">
                  <c:v>#N/A</c:v>
                </c:pt>
                <c:pt idx="8092">
                  <c:v>#N/A</c:v>
                </c:pt>
                <c:pt idx="8093">
                  <c:v>#N/A</c:v>
                </c:pt>
                <c:pt idx="8094">
                  <c:v>#N/A</c:v>
                </c:pt>
                <c:pt idx="8095">
                  <c:v>#N/A</c:v>
                </c:pt>
                <c:pt idx="8096">
                  <c:v>#N/A</c:v>
                </c:pt>
                <c:pt idx="8097">
                  <c:v>#N/A</c:v>
                </c:pt>
                <c:pt idx="8098">
                  <c:v>#N/A</c:v>
                </c:pt>
                <c:pt idx="8099">
                  <c:v>#N/A</c:v>
                </c:pt>
                <c:pt idx="8100">
                  <c:v>#N/A</c:v>
                </c:pt>
                <c:pt idx="8101">
                  <c:v>#N/A</c:v>
                </c:pt>
                <c:pt idx="8102">
                  <c:v>#N/A</c:v>
                </c:pt>
                <c:pt idx="8103">
                  <c:v>#N/A</c:v>
                </c:pt>
                <c:pt idx="8104">
                  <c:v>#N/A</c:v>
                </c:pt>
                <c:pt idx="8105">
                  <c:v>#N/A</c:v>
                </c:pt>
                <c:pt idx="8106">
                  <c:v>#N/A</c:v>
                </c:pt>
                <c:pt idx="8107">
                  <c:v>#N/A</c:v>
                </c:pt>
                <c:pt idx="8108">
                  <c:v>#N/A</c:v>
                </c:pt>
                <c:pt idx="8109">
                  <c:v>#N/A</c:v>
                </c:pt>
                <c:pt idx="8110">
                  <c:v>#N/A</c:v>
                </c:pt>
                <c:pt idx="8111">
                  <c:v>#N/A</c:v>
                </c:pt>
                <c:pt idx="8112">
                  <c:v>#N/A</c:v>
                </c:pt>
                <c:pt idx="8113">
                  <c:v>#N/A</c:v>
                </c:pt>
                <c:pt idx="8114">
                  <c:v>#N/A</c:v>
                </c:pt>
                <c:pt idx="8115">
                  <c:v>#N/A</c:v>
                </c:pt>
                <c:pt idx="8116">
                  <c:v>#N/A</c:v>
                </c:pt>
                <c:pt idx="8117">
                  <c:v>#N/A</c:v>
                </c:pt>
                <c:pt idx="8118">
                  <c:v>#N/A</c:v>
                </c:pt>
                <c:pt idx="8119">
                  <c:v>#N/A</c:v>
                </c:pt>
                <c:pt idx="8120">
                  <c:v>#N/A</c:v>
                </c:pt>
                <c:pt idx="8121">
                  <c:v>#N/A</c:v>
                </c:pt>
                <c:pt idx="8122">
                  <c:v>#N/A</c:v>
                </c:pt>
                <c:pt idx="8123">
                  <c:v>#N/A</c:v>
                </c:pt>
                <c:pt idx="8124">
                  <c:v>#N/A</c:v>
                </c:pt>
                <c:pt idx="8125">
                  <c:v>#N/A</c:v>
                </c:pt>
                <c:pt idx="8126">
                  <c:v>#N/A</c:v>
                </c:pt>
                <c:pt idx="8127">
                  <c:v>#N/A</c:v>
                </c:pt>
                <c:pt idx="8128">
                  <c:v>#N/A</c:v>
                </c:pt>
                <c:pt idx="8129">
                  <c:v>#N/A</c:v>
                </c:pt>
                <c:pt idx="8130">
                  <c:v>#N/A</c:v>
                </c:pt>
                <c:pt idx="8131">
                  <c:v>#N/A</c:v>
                </c:pt>
                <c:pt idx="8132">
                  <c:v>#N/A</c:v>
                </c:pt>
                <c:pt idx="8133">
                  <c:v>#N/A</c:v>
                </c:pt>
                <c:pt idx="8134">
                  <c:v>#N/A</c:v>
                </c:pt>
                <c:pt idx="8135">
                  <c:v>#N/A</c:v>
                </c:pt>
                <c:pt idx="8136">
                  <c:v>#N/A</c:v>
                </c:pt>
                <c:pt idx="8137">
                  <c:v>#N/A</c:v>
                </c:pt>
                <c:pt idx="8138">
                  <c:v>#N/A</c:v>
                </c:pt>
                <c:pt idx="8139">
                  <c:v>#N/A</c:v>
                </c:pt>
                <c:pt idx="8140">
                  <c:v>#N/A</c:v>
                </c:pt>
                <c:pt idx="8141">
                  <c:v>#N/A</c:v>
                </c:pt>
                <c:pt idx="8142">
                  <c:v>#N/A</c:v>
                </c:pt>
                <c:pt idx="8143">
                  <c:v>#N/A</c:v>
                </c:pt>
                <c:pt idx="8144">
                  <c:v>#N/A</c:v>
                </c:pt>
                <c:pt idx="8145">
                  <c:v>#N/A</c:v>
                </c:pt>
                <c:pt idx="8146">
                  <c:v>#N/A</c:v>
                </c:pt>
                <c:pt idx="8147">
                  <c:v>#N/A</c:v>
                </c:pt>
                <c:pt idx="8148">
                  <c:v>#N/A</c:v>
                </c:pt>
                <c:pt idx="8149">
                  <c:v>#N/A</c:v>
                </c:pt>
                <c:pt idx="8150">
                  <c:v>#N/A</c:v>
                </c:pt>
                <c:pt idx="8151">
                  <c:v>#N/A</c:v>
                </c:pt>
                <c:pt idx="8152">
                  <c:v>#N/A</c:v>
                </c:pt>
                <c:pt idx="8153">
                  <c:v>#N/A</c:v>
                </c:pt>
                <c:pt idx="8154">
                  <c:v>#N/A</c:v>
                </c:pt>
                <c:pt idx="8155">
                  <c:v>#N/A</c:v>
                </c:pt>
                <c:pt idx="8156">
                  <c:v>#N/A</c:v>
                </c:pt>
                <c:pt idx="8157">
                  <c:v>#N/A</c:v>
                </c:pt>
                <c:pt idx="8158">
                  <c:v>#N/A</c:v>
                </c:pt>
                <c:pt idx="8159">
                  <c:v>#N/A</c:v>
                </c:pt>
                <c:pt idx="8160">
                  <c:v>#N/A</c:v>
                </c:pt>
                <c:pt idx="8161">
                  <c:v>#N/A</c:v>
                </c:pt>
                <c:pt idx="8162">
                  <c:v>#N/A</c:v>
                </c:pt>
                <c:pt idx="8163">
                  <c:v>#N/A</c:v>
                </c:pt>
                <c:pt idx="8164">
                  <c:v>#N/A</c:v>
                </c:pt>
                <c:pt idx="8165">
                  <c:v>#N/A</c:v>
                </c:pt>
                <c:pt idx="8166">
                  <c:v>#N/A</c:v>
                </c:pt>
                <c:pt idx="8167">
                  <c:v>#N/A</c:v>
                </c:pt>
                <c:pt idx="8168">
                  <c:v>#N/A</c:v>
                </c:pt>
                <c:pt idx="8169">
                  <c:v>#N/A</c:v>
                </c:pt>
                <c:pt idx="8170">
                  <c:v>#N/A</c:v>
                </c:pt>
                <c:pt idx="8171">
                  <c:v>#N/A</c:v>
                </c:pt>
                <c:pt idx="8172">
                  <c:v>#N/A</c:v>
                </c:pt>
                <c:pt idx="8173">
                  <c:v>#N/A</c:v>
                </c:pt>
                <c:pt idx="8174">
                  <c:v>#N/A</c:v>
                </c:pt>
                <c:pt idx="8175">
                  <c:v>#N/A</c:v>
                </c:pt>
                <c:pt idx="8176">
                  <c:v>#N/A</c:v>
                </c:pt>
                <c:pt idx="8177">
                  <c:v>#N/A</c:v>
                </c:pt>
                <c:pt idx="8178">
                  <c:v>#N/A</c:v>
                </c:pt>
                <c:pt idx="8179">
                  <c:v>#N/A</c:v>
                </c:pt>
                <c:pt idx="8180">
                  <c:v>#N/A</c:v>
                </c:pt>
                <c:pt idx="8181">
                  <c:v>#N/A</c:v>
                </c:pt>
                <c:pt idx="8182">
                  <c:v>#N/A</c:v>
                </c:pt>
                <c:pt idx="8183">
                  <c:v>#N/A</c:v>
                </c:pt>
                <c:pt idx="8184">
                  <c:v>#N/A</c:v>
                </c:pt>
                <c:pt idx="8185">
                  <c:v>#N/A</c:v>
                </c:pt>
                <c:pt idx="8186">
                  <c:v>#N/A</c:v>
                </c:pt>
                <c:pt idx="8187">
                  <c:v>#N/A</c:v>
                </c:pt>
                <c:pt idx="8188">
                  <c:v>#N/A</c:v>
                </c:pt>
                <c:pt idx="8189">
                  <c:v>#N/A</c:v>
                </c:pt>
                <c:pt idx="8190">
                  <c:v>#N/A</c:v>
                </c:pt>
                <c:pt idx="8191">
                  <c:v>#N/A</c:v>
                </c:pt>
                <c:pt idx="8192">
                  <c:v>#N/A</c:v>
                </c:pt>
                <c:pt idx="8193">
                  <c:v>#N/A</c:v>
                </c:pt>
                <c:pt idx="8194">
                  <c:v>#N/A</c:v>
                </c:pt>
                <c:pt idx="8195">
                  <c:v>#N/A</c:v>
                </c:pt>
                <c:pt idx="8196">
                  <c:v>#N/A</c:v>
                </c:pt>
                <c:pt idx="8197">
                  <c:v>#N/A</c:v>
                </c:pt>
                <c:pt idx="8198">
                  <c:v>#N/A</c:v>
                </c:pt>
                <c:pt idx="8199">
                  <c:v>#N/A</c:v>
                </c:pt>
                <c:pt idx="8200">
                  <c:v>#N/A</c:v>
                </c:pt>
                <c:pt idx="8201">
                  <c:v>#N/A</c:v>
                </c:pt>
                <c:pt idx="8202">
                  <c:v>#N/A</c:v>
                </c:pt>
                <c:pt idx="8203">
                  <c:v>#N/A</c:v>
                </c:pt>
                <c:pt idx="8204">
                  <c:v>#N/A</c:v>
                </c:pt>
                <c:pt idx="8205">
                  <c:v>#N/A</c:v>
                </c:pt>
                <c:pt idx="8206">
                  <c:v>#N/A</c:v>
                </c:pt>
                <c:pt idx="8207">
                  <c:v>#N/A</c:v>
                </c:pt>
                <c:pt idx="8208">
                  <c:v>#N/A</c:v>
                </c:pt>
                <c:pt idx="8209">
                  <c:v>#N/A</c:v>
                </c:pt>
                <c:pt idx="8210">
                  <c:v>#N/A</c:v>
                </c:pt>
                <c:pt idx="8211">
                  <c:v>#N/A</c:v>
                </c:pt>
                <c:pt idx="8212">
                  <c:v>#N/A</c:v>
                </c:pt>
                <c:pt idx="8213">
                  <c:v>#N/A</c:v>
                </c:pt>
                <c:pt idx="8214">
                  <c:v>#N/A</c:v>
                </c:pt>
                <c:pt idx="8215">
                  <c:v>#N/A</c:v>
                </c:pt>
                <c:pt idx="8216">
                  <c:v>#N/A</c:v>
                </c:pt>
                <c:pt idx="8217">
                  <c:v>#N/A</c:v>
                </c:pt>
                <c:pt idx="8218">
                  <c:v>#N/A</c:v>
                </c:pt>
                <c:pt idx="8219">
                  <c:v>#N/A</c:v>
                </c:pt>
                <c:pt idx="8220">
                  <c:v>#N/A</c:v>
                </c:pt>
                <c:pt idx="8221">
                  <c:v>#N/A</c:v>
                </c:pt>
                <c:pt idx="8222">
                  <c:v>#N/A</c:v>
                </c:pt>
                <c:pt idx="8223">
                  <c:v>#N/A</c:v>
                </c:pt>
                <c:pt idx="8224">
                  <c:v>#N/A</c:v>
                </c:pt>
                <c:pt idx="8225">
                  <c:v>#N/A</c:v>
                </c:pt>
                <c:pt idx="8226">
                  <c:v>#N/A</c:v>
                </c:pt>
                <c:pt idx="8227">
                  <c:v>#N/A</c:v>
                </c:pt>
                <c:pt idx="8228">
                  <c:v>#N/A</c:v>
                </c:pt>
                <c:pt idx="8229">
                  <c:v>#N/A</c:v>
                </c:pt>
                <c:pt idx="8230">
                  <c:v>#N/A</c:v>
                </c:pt>
                <c:pt idx="8231">
                  <c:v>#N/A</c:v>
                </c:pt>
                <c:pt idx="8232">
                  <c:v>#N/A</c:v>
                </c:pt>
                <c:pt idx="8233">
                  <c:v>#N/A</c:v>
                </c:pt>
                <c:pt idx="8234">
                  <c:v>#N/A</c:v>
                </c:pt>
                <c:pt idx="8235">
                  <c:v>#N/A</c:v>
                </c:pt>
                <c:pt idx="8236">
                  <c:v>#N/A</c:v>
                </c:pt>
                <c:pt idx="8237">
                  <c:v>#N/A</c:v>
                </c:pt>
                <c:pt idx="8238">
                  <c:v>#N/A</c:v>
                </c:pt>
                <c:pt idx="8239">
                  <c:v>#N/A</c:v>
                </c:pt>
                <c:pt idx="8240">
                  <c:v>#N/A</c:v>
                </c:pt>
                <c:pt idx="8241">
                  <c:v>#N/A</c:v>
                </c:pt>
                <c:pt idx="8242">
                  <c:v>#N/A</c:v>
                </c:pt>
                <c:pt idx="8243">
                  <c:v>#N/A</c:v>
                </c:pt>
                <c:pt idx="8244">
                  <c:v>#N/A</c:v>
                </c:pt>
                <c:pt idx="8245">
                  <c:v>#N/A</c:v>
                </c:pt>
                <c:pt idx="8246">
                  <c:v>#N/A</c:v>
                </c:pt>
                <c:pt idx="8247">
                  <c:v>#N/A</c:v>
                </c:pt>
                <c:pt idx="8248">
                  <c:v>#N/A</c:v>
                </c:pt>
                <c:pt idx="8249">
                  <c:v>#N/A</c:v>
                </c:pt>
                <c:pt idx="8250">
                  <c:v>#N/A</c:v>
                </c:pt>
                <c:pt idx="8251">
                  <c:v>#N/A</c:v>
                </c:pt>
                <c:pt idx="8252">
                  <c:v>#N/A</c:v>
                </c:pt>
                <c:pt idx="8253">
                  <c:v>#N/A</c:v>
                </c:pt>
                <c:pt idx="8254">
                  <c:v>#N/A</c:v>
                </c:pt>
                <c:pt idx="8255">
                  <c:v>#N/A</c:v>
                </c:pt>
                <c:pt idx="8256">
                  <c:v>#N/A</c:v>
                </c:pt>
                <c:pt idx="8257">
                  <c:v>#N/A</c:v>
                </c:pt>
                <c:pt idx="8258">
                  <c:v>#N/A</c:v>
                </c:pt>
                <c:pt idx="8259">
                  <c:v>#N/A</c:v>
                </c:pt>
                <c:pt idx="8260">
                  <c:v>#N/A</c:v>
                </c:pt>
                <c:pt idx="8261">
                  <c:v>#N/A</c:v>
                </c:pt>
                <c:pt idx="8262">
                  <c:v>#N/A</c:v>
                </c:pt>
                <c:pt idx="8263">
                  <c:v>#N/A</c:v>
                </c:pt>
                <c:pt idx="8264">
                  <c:v>#N/A</c:v>
                </c:pt>
                <c:pt idx="8265">
                  <c:v>#N/A</c:v>
                </c:pt>
                <c:pt idx="8266">
                  <c:v>#N/A</c:v>
                </c:pt>
                <c:pt idx="8267">
                  <c:v>#N/A</c:v>
                </c:pt>
                <c:pt idx="8268">
                  <c:v>#N/A</c:v>
                </c:pt>
                <c:pt idx="8269">
                  <c:v>#N/A</c:v>
                </c:pt>
                <c:pt idx="8270">
                  <c:v>#N/A</c:v>
                </c:pt>
                <c:pt idx="8271">
                  <c:v>#N/A</c:v>
                </c:pt>
                <c:pt idx="8272">
                  <c:v>#N/A</c:v>
                </c:pt>
                <c:pt idx="8273">
                  <c:v>#N/A</c:v>
                </c:pt>
                <c:pt idx="8274">
                  <c:v>#N/A</c:v>
                </c:pt>
                <c:pt idx="8275">
                  <c:v>#N/A</c:v>
                </c:pt>
                <c:pt idx="8276">
                  <c:v>#N/A</c:v>
                </c:pt>
                <c:pt idx="8277">
                  <c:v>#N/A</c:v>
                </c:pt>
                <c:pt idx="8278">
                  <c:v>#N/A</c:v>
                </c:pt>
                <c:pt idx="8279">
                  <c:v>#N/A</c:v>
                </c:pt>
                <c:pt idx="8280">
                  <c:v>#N/A</c:v>
                </c:pt>
                <c:pt idx="8281">
                  <c:v>#N/A</c:v>
                </c:pt>
                <c:pt idx="8282">
                  <c:v>#N/A</c:v>
                </c:pt>
                <c:pt idx="8283">
                  <c:v>#N/A</c:v>
                </c:pt>
                <c:pt idx="8284">
                  <c:v>#N/A</c:v>
                </c:pt>
                <c:pt idx="8285">
                  <c:v>#N/A</c:v>
                </c:pt>
                <c:pt idx="8286">
                  <c:v>#N/A</c:v>
                </c:pt>
                <c:pt idx="8287">
                  <c:v>#N/A</c:v>
                </c:pt>
                <c:pt idx="8288">
                  <c:v>#N/A</c:v>
                </c:pt>
                <c:pt idx="8289">
                  <c:v>#N/A</c:v>
                </c:pt>
                <c:pt idx="8290">
                  <c:v>#N/A</c:v>
                </c:pt>
                <c:pt idx="8291">
                  <c:v>#N/A</c:v>
                </c:pt>
                <c:pt idx="8292">
                  <c:v>#N/A</c:v>
                </c:pt>
                <c:pt idx="8293">
                  <c:v>#N/A</c:v>
                </c:pt>
                <c:pt idx="8294">
                  <c:v>#N/A</c:v>
                </c:pt>
                <c:pt idx="8295">
                  <c:v>#N/A</c:v>
                </c:pt>
                <c:pt idx="8296">
                  <c:v>#N/A</c:v>
                </c:pt>
                <c:pt idx="8297">
                  <c:v>#N/A</c:v>
                </c:pt>
                <c:pt idx="8298">
                  <c:v>#N/A</c:v>
                </c:pt>
                <c:pt idx="8299">
                  <c:v>#N/A</c:v>
                </c:pt>
                <c:pt idx="8300">
                  <c:v>#N/A</c:v>
                </c:pt>
                <c:pt idx="8301">
                  <c:v>#N/A</c:v>
                </c:pt>
                <c:pt idx="8302">
                  <c:v>#N/A</c:v>
                </c:pt>
                <c:pt idx="8303">
                  <c:v>#N/A</c:v>
                </c:pt>
                <c:pt idx="8304">
                  <c:v>#N/A</c:v>
                </c:pt>
                <c:pt idx="8305">
                  <c:v>#N/A</c:v>
                </c:pt>
                <c:pt idx="8306">
                  <c:v>#N/A</c:v>
                </c:pt>
                <c:pt idx="8307">
                  <c:v>#N/A</c:v>
                </c:pt>
                <c:pt idx="8308">
                  <c:v>#N/A</c:v>
                </c:pt>
                <c:pt idx="8309">
                  <c:v>#N/A</c:v>
                </c:pt>
                <c:pt idx="8310">
                  <c:v>#N/A</c:v>
                </c:pt>
                <c:pt idx="8311">
                  <c:v>#N/A</c:v>
                </c:pt>
                <c:pt idx="8312">
                  <c:v>#N/A</c:v>
                </c:pt>
                <c:pt idx="8313">
                  <c:v>#N/A</c:v>
                </c:pt>
                <c:pt idx="8314">
                  <c:v>#N/A</c:v>
                </c:pt>
                <c:pt idx="8315">
                  <c:v>#N/A</c:v>
                </c:pt>
                <c:pt idx="8316">
                  <c:v>#N/A</c:v>
                </c:pt>
                <c:pt idx="8317">
                  <c:v>#N/A</c:v>
                </c:pt>
                <c:pt idx="8318">
                  <c:v>#N/A</c:v>
                </c:pt>
                <c:pt idx="8319">
                  <c:v>#N/A</c:v>
                </c:pt>
                <c:pt idx="8320">
                  <c:v>#N/A</c:v>
                </c:pt>
                <c:pt idx="8321">
                  <c:v>#N/A</c:v>
                </c:pt>
                <c:pt idx="8322">
                  <c:v>#N/A</c:v>
                </c:pt>
                <c:pt idx="8323">
                  <c:v>#N/A</c:v>
                </c:pt>
                <c:pt idx="8324">
                  <c:v>#N/A</c:v>
                </c:pt>
                <c:pt idx="8325">
                  <c:v>#N/A</c:v>
                </c:pt>
                <c:pt idx="8326">
                  <c:v>#N/A</c:v>
                </c:pt>
                <c:pt idx="8327">
                  <c:v>#N/A</c:v>
                </c:pt>
                <c:pt idx="8328">
                  <c:v>#N/A</c:v>
                </c:pt>
                <c:pt idx="8329">
                  <c:v>#N/A</c:v>
                </c:pt>
                <c:pt idx="8330">
                  <c:v>#N/A</c:v>
                </c:pt>
                <c:pt idx="8331">
                  <c:v>#N/A</c:v>
                </c:pt>
                <c:pt idx="8332">
                  <c:v>#N/A</c:v>
                </c:pt>
                <c:pt idx="8333">
                  <c:v>#N/A</c:v>
                </c:pt>
                <c:pt idx="8334">
                  <c:v>#N/A</c:v>
                </c:pt>
                <c:pt idx="8335">
                  <c:v>#N/A</c:v>
                </c:pt>
                <c:pt idx="8336">
                  <c:v>#N/A</c:v>
                </c:pt>
                <c:pt idx="8337">
                  <c:v>#N/A</c:v>
                </c:pt>
                <c:pt idx="8338">
                  <c:v>#N/A</c:v>
                </c:pt>
                <c:pt idx="8339">
                  <c:v>#N/A</c:v>
                </c:pt>
                <c:pt idx="8340">
                  <c:v>#N/A</c:v>
                </c:pt>
                <c:pt idx="8341">
                  <c:v>#N/A</c:v>
                </c:pt>
                <c:pt idx="8342">
                  <c:v>#N/A</c:v>
                </c:pt>
                <c:pt idx="8343">
                  <c:v>#N/A</c:v>
                </c:pt>
                <c:pt idx="8344">
                  <c:v>#N/A</c:v>
                </c:pt>
                <c:pt idx="8345">
                  <c:v>#N/A</c:v>
                </c:pt>
                <c:pt idx="8346">
                  <c:v>#N/A</c:v>
                </c:pt>
                <c:pt idx="8347">
                  <c:v>#N/A</c:v>
                </c:pt>
                <c:pt idx="8348">
                  <c:v>#N/A</c:v>
                </c:pt>
                <c:pt idx="8349">
                  <c:v>#N/A</c:v>
                </c:pt>
                <c:pt idx="8350">
                  <c:v>#N/A</c:v>
                </c:pt>
                <c:pt idx="8351">
                  <c:v>#N/A</c:v>
                </c:pt>
                <c:pt idx="8352">
                  <c:v>#N/A</c:v>
                </c:pt>
                <c:pt idx="8353">
                  <c:v>#N/A</c:v>
                </c:pt>
                <c:pt idx="8354">
                  <c:v>#N/A</c:v>
                </c:pt>
                <c:pt idx="8355">
                  <c:v>#N/A</c:v>
                </c:pt>
                <c:pt idx="8356">
                  <c:v>#N/A</c:v>
                </c:pt>
                <c:pt idx="8357">
                  <c:v>#N/A</c:v>
                </c:pt>
                <c:pt idx="8358">
                  <c:v>#N/A</c:v>
                </c:pt>
                <c:pt idx="8359">
                  <c:v>#N/A</c:v>
                </c:pt>
                <c:pt idx="8360">
                  <c:v>#N/A</c:v>
                </c:pt>
                <c:pt idx="8361">
                  <c:v>#N/A</c:v>
                </c:pt>
                <c:pt idx="8362">
                  <c:v>#N/A</c:v>
                </c:pt>
                <c:pt idx="8363">
                  <c:v>#N/A</c:v>
                </c:pt>
                <c:pt idx="8364">
                  <c:v>#N/A</c:v>
                </c:pt>
                <c:pt idx="8365">
                  <c:v>#N/A</c:v>
                </c:pt>
                <c:pt idx="8366">
                  <c:v>#N/A</c:v>
                </c:pt>
                <c:pt idx="8367">
                  <c:v>#N/A</c:v>
                </c:pt>
                <c:pt idx="8368">
                  <c:v>#N/A</c:v>
                </c:pt>
                <c:pt idx="8369">
                  <c:v>#N/A</c:v>
                </c:pt>
                <c:pt idx="8370">
                  <c:v>#N/A</c:v>
                </c:pt>
                <c:pt idx="8371">
                  <c:v>#N/A</c:v>
                </c:pt>
                <c:pt idx="8372">
                  <c:v>#N/A</c:v>
                </c:pt>
                <c:pt idx="8373">
                  <c:v>#N/A</c:v>
                </c:pt>
                <c:pt idx="8374">
                  <c:v>#N/A</c:v>
                </c:pt>
                <c:pt idx="8375">
                  <c:v>#N/A</c:v>
                </c:pt>
                <c:pt idx="8376">
                  <c:v>#N/A</c:v>
                </c:pt>
                <c:pt idx="8377">
                  <c:v>#N/A</c:v>
                </c:pt>
                <c:pt idx="8378">
                  <c:v>#N/A</c:v>
                </c:pt>
                <c:pt idx="8379">
                  <c:v>#N/A</c:v>
                </c:pt>
                <c:pt idx="8380">
                  <c:v>#N/A</c:v>
                </c:pt>
                <c:pt idx="8381">
                  <c:v>#N/A</c:v>
                </c:pt>
                <c:pt idx="8382">
                  <c:v>#N/A</c:v>
                </c:pt>
                <c:pt idx="8383">
                  <c:v>#N/A</c:v>
                </c:pt>
                <c:pt idx="8384">
                  <c:v>#N/A</c:v>
                </c:pt>
                <c:pt idx="8385">
                  <c:v>#N/A</c:v>
                </c:pt>
                <c:pt idx="8386">
                  <c:v>#N/A</c:v>
                </c:pt>
                <c:pt idx="8387">
                  <c:v>#N/A</c:v>
                </c:pt>
                <c:pt idx="8388">
                  <c:v>#N/A</c:v>
                </c:pt>
                <c:pt idx="8389">
                  <c:v>#N/A</c:v>
                </c:pt>
                <c:pt idx="8390">
                  <c:v>#N/A</c:v>
                </c:pt>
                <c:pt idx="8391">
                  <c:v>#N/A</c:v>
                </c:pt>
                <c:pt idx="8392">
                  <c:v>#N/A</c:v>
                </c:pt>
                <c:pt idx="8393">
                  <c:v>#N/A</c:v>
                </c:pt>
                <c:pt idx="8394">
                  <c:v>#N/A</c:v>
                </c:pt>
                <c:pt idx="8395">
                  <c:v>#N/A</c:v>
                </c:pt>
                <c:pt idx="8396">
                  <c:v>#N/A</c:v>
                </c:pt>
                <c:pt idx="8397">
                  <c:v>#N/A</c:v>
                </c:pt>
                <c:pt idx="8398">
                  <c:v>#N/A</c:v>
                </c:pt>
                <c:pt idx="8399">
                  <c:v>#N/A</c:v>
                </c:pt>
                <c:pt idx="8400">
                  <c:v>#N/A</c:v>
                </c:pt>
                <c:pt idx="8401">
                  <c:v>#N/A</c:v>
                </c:pt>
                <c:pt idx="8402">
                  <c:v>#N/A</c:v>
                </c:pt>
                <c:pt idx="8403">
                  <c:v>#N/A</c:v>
                </c:pt>
                <c:pt idx="8404">
                  <c:v>#N/A</c:v>
                </c:pt>
                <c:pt idx="8405">
                  <c:v>#N/A</c:v>
                </c:pt>
                <c:pt idx="8406">
                  <c:v>#N/A</c:v>
                </c:pt>
                <c:pt idx="8407">
                  <c:v>#N/A</c:v>
                </c:pt>
                <c:pt idx="8408">
                  <c:v>#N/A</c:v>
                </c:pt>
                <c:pt idx="8409">
                  <c:v>#N/A</c:v>
                </c:pt>
                <c:pt idx="8410">
                  <c:v>#N/A</c:v>
                </c:pt>
                <c:pt idx="8411">
                  <c:v>#N/A</c:v>
                </c:pt>
                <c:pt idx="8412">
                  <c:v>#N/A</c:v>
                </c:pt>
                <c:pt idx="8413">
                  <c:v>#N/A</c:v>
                </c:pt>
                <c:pt idx="8414">
                  <c:v>#N/A</c:v>
                </c:pt>
                <c:pt idx="8415">
                  <c:v>#N/A</c:v>
                </c:pt>
                <c:pt idx="8416">
                  <c:v>#N/A</c:v>
                </c:pt>
                <c:pt idx="8417">
                  <c:v>#N/A</c:v>
                </c:pt>
                <c:pt idx="8418">
                  <c:v>#N/A</c:v>
                </c:pt>
                <c:pt idx="8419">
                  <c:v>#N/A</c:v>
                </c:pt>
                <c:pt idx="8420">
                  <c:v>#N/A</c:v>
                </c:pt>
                <c:pt idx="8421">
                  <c:v>#N/A</c:v>
                </c:pt>
                <c:pt idx="8422">
                  <c:v>#N/A</c:v>
                </c:pt>
                <c:pt idx="8423">
                  <c:v>#N/A</c:v>
                </c:pt>
                <c:pt idx="8424">
                  <c:v>#N/A</c:v>
                </c:pt>
                <c:pt idx="8425">
                  <c:v>#N/A</c:v>
                </c:pt>
                <c:pt idx="8426">
                  <c:v>#N/A</c:v>
                </c:pt>
                <c:pt idx="8427">
                  <c:v>#N/A</c:v>
                </c:pt>
                <c:pt idx="8428">
                  <c:v>#N/A</c:v>
                </c:pt>
                <c:pt idx="8429">
                  <c:v>#N/A</c:v>
                </c:pt>
                <c:pt idx="8430">
                  <c:v>#N/A</c:v>
                </c:pt>
                <c:pt idx="8431">
                  <c:v>#N/A</c:v>
                </c:pt>
                <c:pt idx="8432">
                  <c:v>#N/A</c:v>
                </c:pt>
                <c:pt idx="8433">
                  <c:v>#N/A</c:v>
                </c:pt>
                <c:pt idx="8434">
                  <c:v>#N/A</c:v>
                </c:pt>
                <c:pt idx="8435">
                  <c:v>#N/A</c:v>
                </c:pt>
                <c:pt idx="8436">
                  <c:v>#N/A</c:v>
                </c:pt>
                <c:pt idx="8437">
                  <c:v>#N/A</c:v>
                </c:pt>
                <c:pt idx="8438">
                  <c:v>#N/A</c:v>
                </c:pt>
                <c:pt idx="8439">
                  <c:v>#N/A</c:v>
                </c:pt>
                <c:pt idx="8440">
                  <c:v>#N/A</c:v>
                </c:pt>
                <c:pt idx="8441">
                  <c:v>#N/A</c:v>
                </c:pt>
                <c:pt idx="8442">
                  <c:v>#N/A</c:v>
                </c:pt>
                <c:pt idx="8443">
                  <c:v>#N/A</c:v>
                </c:pt>
                <c:pt idx="8444">
                  <c:v>#N/A</c:v>
                </c:pt>
                <c:pt idx="8445">
                  <c:v>#N/A</c:v>
                </c:pt>
                <c:pt idx="8446">
                  <c:v>#N/A</c:v>
                </c:pt>
                <c:pt idx="8447">
                  <c:v>#N/A</c:v>
                </c:pt>
                <c:pt idx="8448">
                  <c:v>#N/A</c:v>
                </c:pt>
                <c:pt idx="8449">
                  <c:v>#N/A</c:v>
                </c:pt>
                <c:pt idx="8450">
                  <c:v>#N/A</c:v>
                </c:pt>
                <c:pt idx="8451">
                  <c:v>#N/A</c:v>
                </c:pt>
                <c:pt idx="8452">
                  <c:v>#N/A</c:v>
                </c:pt>
                <c:pt idx="8453">
                  <c:v>#N/A</c:v>
                </c:pt>
                <c:pt idx="8454">
                  <c:v>#N/A</c:v>
                </c:pt>
                <c:pt idx="8455">
                  <c:v>#N/A</c:v>
                </c:pt>
                <c:pt idx="8456">
                  <c:v>#N/A</c:v>
                </c:pt>
                <c:pt idx="8457">
                  <c:v>#N/A</c:v>
                </c:pt>
                <c:pt idx="8458">
                  <c:v>#N/A</c:v>
                </c:pt>
                <c:pt idx="8459">
                  <c:v>#N/A</c:v>
                </c:pt>
                <c:pt idx="8460">
                  <c:v>#N/A</c:v>
                </c:pt>
                <c:pt idx="8461">
                  <c:v>#N/A</c:v>
                </c:pt>
                <c:pt idx="8462">
                  <c:v>#N/A</c:v>
                </c:pt>
                <c:pt idx="8463">
                  <c:v>#N/A</c:v>
                </c:pt>
                <c:pt idx="8464">
                  <c:v>#N/A</c:v>
                </c:pt>
                <c:pt idx="8465">
                  <c:v>#N/A</c:v>
                </c:pt>
                <c:pt idx="8466">
                  <c:v>#N/A</c:v>
                </c:pt>
                <c:pt idx="8467">
                  <c:v>#N/A</c:v>
                </c:pt>
                <c:pt idx="8468">
                  <c:v>#N/A</c:v>
                </c:pt>
                <c:pt idx="8469">
                  <c:v>#N/A</c:v>
                </c:pt>
                <c:pt idx="8470">
                  <c:v>#N/A</c:v>
                </c:pt>
                <c:pt idx="8471">
                  <c:v>#N/A</c:v>
                </c:pt>
                <c:pt idx="8472">
                  <c:v>#N/A</c:v>
                </c:pt>
                <c:pt idx="8473">
                  <c:v>#N/A</c:v>
                </c:pt>
                <c:pt idx="8474">
                  <c:v>#N/A</c:v>
                </c:pt>
                <c:pt idx="8475">
                  <c:v>#N/A</c:v>
                </c:pt>
                <c:pt idx="8476">
                  <c:v>#N/A</c:v>
                </c:pt>
                <c:pt idx="8477">
                  <c:v>#N/A</c:v>
                </c:pt>
                <c:pt idx="8478">
                  <c:v>#N/A</c:v>
                </c:pt>
                <c:pt idx="8479">
                  <c:v>#N/A</c:v>
                </c:pt>
                <c:pt idx="8480">
                  <c:v>#N/A</c:v>
                </c:pt>
                <c:pt idx="8481">
                  <c:v>#N/A</c:v>
                </c:pt>
                <c:pt idx="8482">
                  <c:v>#N/A</c:v>
                </c:pt>
                <c:pt idx="8483">
                  <c:v>#N/A</c:v>
                </c:pt>
                <c:pt idx="8484">
                  <c:v>#N/A</c:v>
                </c:pt>
                <c:pt idx="8485">
                  <c:v>#N/A</c:v>
                </c:pt>
                <c:pt idx="8486">
                  <c:v>#N/A</c:v>
                </c:pt>
                <c:pt idx="8487">
                  <c:v>#N/A</c:v>
                </c:pt>
                <c:pt idx="8488">
                  <c:v>#N/A</c:v>
                </c:pt>
                <c:pt idx="8489">
                  <c:v>#N/A</c:v>
                </c:pt>
                <c:pt idx="8490">
                  <c:v>#N/A</c:v>
                </c:pt>
                <c:pt idx="8491">
                  <c:v>#N/A</c:v>
                </c:pt>
                <c:pt idx="8492">
                  <c:v>#N/A</c:v>
                </c:pt>
                <c:pt idx="8493">
                  <c:v>#N/A</c:v>
                </c:pt>
                <c:pt idx="8494">
                  <c:v>#N/A</c:v>
                </c:pt>
                <c:pt idx="8495">
                  <c:v>#N/A</c:v>
                </c:pt>
                <c:pt idx="8496">
                  <c:v>#N/A</c:v>
                </c:pt>
                <c:pt idx="8497">
                  <c:v>#N/A</c:v>
                </c:pt>
                <c:pt idx="8498">
                  <c:v>#N/A</c:v>
                </c:pt>
                <c:pt idx="8499">
                  <c:v>#N/A</c:v>
                </c:pt>
                <c:pt idx="8500">
                  <c:v>#N/A</c:v>
                </c:pt>
                <c:pt idx="8501">
                  <c:v>#N/A</c:v>
                </c:pt>
                <c:pt idx="8502">
                  <c:v>#N/A</c:v>
                </c:pt>
                <c:pt idx="8503">
                  <c:v>#N/A</c:v>
                </c:pt>
                <c:pt idx="8504">
                  <c:v>#N/A</c:v>
                </c:pt>
                <c:pt idx="8505">
                  <c:v>#N/A</c:v>
                </c:pt>
                <c:pt idx="8506">
                  <c:v>#N/A</c:v>
                </c:pt>
                <c:pt idx="8507">
                  <c:v>#N/A</c:v>
                </c:pt>
                <c:pt idx="8508">
                  <c:v>#N/A</c:v>
                </c:pt>
                <c:pt idx="8509">
                  <c:v>#N/A</c:v>
                </c:pt>
                <c:pt idx="8510">
                  <c:v>#N/A</c:v>
                </c:pt>
                <c:pt idx="8511">
                  <c:v>#N/A</c:v>
                </c:pt>
                <c:pt idx="8512">
                  <c:v>#N/A</c:v>
                </c:pt>
                <c:pt idx="8513">
                  <c:v>#N/A</c:v>
                </c:pt>
                <c:pt idx="8514">
                  <c:v>#N/A</c:v>
                </c:pt>
                <c:pt idx="8515">
                  <c:v>#N/A</c:v>
                </c:pt>
                <c:pt idx="8516">
                  <c:v>#N/A</c:v>
                </c:pt>
                <c:pt idx="8517">
                  <c:v>#N/A</c:v>
                </c:pt>
                <c:pt idx="8518">
                  <c:v>#N/A</c:v>
                </c:pt>
                <c:pt idx="8519">
                  <c:v>#N/A</c:v>
                </c:pt>
                <c:pt idx="8520">
                  <c:v>#N/A</c:v>
                </c:pt>
                <c:pt idx="8521">
                  <c:v>#N/A</c:v>
                </c:pt>
                <c:pt idx="8522">
                  <c:v>#N/A</c:v>
                </c:pt>
                <c:pt idx="8523">
                  <c:v>#N/A</c:v>
                </c:pt>
                <c:pt idx="8524">
                  <c:v>#N/A</c:v>
                </c:pt>
                <c:pt idx="8525">
                  <c:v>#N/A</c:v>
                </c:pt>
                <c:pt idx="8526">
                  <c:v>#N/A</c:v>
                </c:pt>
                <c:pt idx="8527">
                  <c:v>#N/A</c:v>
                </c:pt>
                <c:pt idx="8528">
                  <c:v>#N/A</c:v>
                </c:pt>
                <c:pt idx="8529">
                  <c:v>#N/A</c:v>
                </c:pt>
                <c:pt idx="8530">
                  <c:v>#N/A</c:v>
                </c:pt>
                <c:pt idx="8531">
                  <c:v>#N/A</c:v>
                </c:pt>
                <c:pt idx="8532">
                  <c:v>#N/A</c:v>
                </c:pt>
                <c:pt idx="8533">
                  <c:v>#N/A</c:v>
                </c:pt>
                <c:pt idx="8534">
                  <c:v>#N/A</c:v>
                </c:pt>
                <c:pt idx="8535">
                  <c:v>#N/A</c:v>
                </c:pt>
                <c:pt idx="8536">
                  <c:v>#N/A</c:v>
                </c:pt>
                <c:pt idx="8537">
                  <c:v>#N/A</c:v>
                </c:pt>
                <c:pt idx="8538">
                  <c:v>#N/A</c:v>
                </c:pt>
                <c:pt idx="8539">
                  <c:v>#N/A</c:v>
                </c:pt>
                <c:pt idx="8540">
                  <c:v>#N/A</c:v>
                </c:pt>
                <c:pt idx="8541">
                  <c:v>#N/A</c:v>
                </c:pt>
                <c:pt idx="8542">
                  <c:v>#N/A</c:v>
                </c:pt>
                <c:pt idx="8543">
                  <c:v>#N/A</c:v>
                </c:pt>
                <c:pt idx="8544">
                  <c:v>#N/A</c:v>
                </c:pt>
                <c:pt idx="8545">
                  <c:v>#N/A</c:v>
                </c:pt>
                <c:pt idx="8546">
                  <c:v>#N/A</c:v>
                </c:pt>
                <c:pt idx="8547">
                  <c:v>#N/A</c:v>
                </c:pt>
                <c:pt idx="8548">
                  <c:v>#N/A</c:v>
                </c:pt>
                <c:pt idx="8549">
                  <c:v>#N/A</c:v>
                </c:pt>
                <c:pt idx="8550">
                  <c:v>#N/A</c:v>
                </c:pt>
                <c:pt idx="8551">
                  <c:v>#N/A</c:v>
                </c:pt>
                <c:pt idx="8552">
                  <c:v>#N/A</c:v>
                </c:pt>
                <c:pt idx="8553">
                  <c:v>#N/A</c:v>
                </c:pt>
                <c:pt idx="8554">
                  <c:v>#N/A</c:v>
                </c:pt>
                <c:pt idx="8555">
                  <c:v>#N/A</c:v>
                </c:pt>
                <c:pt idx="8556">
                  <c:v>#N/A</c:v>
                </c:pt>
                <c:pt idx="8557">
                  <c:v>#N/A</c:v>
                </c:pt>
                <c:pt idx="8558">
                  <c:v>#N/A</c:v>
                </c:pt>
                <c:pt idx="8559">
                  <c:v>#N/A</c:v>
                </c:pt>
                <c:pt idx="8560">
                  <c:v>#N/A</c:v>
                </c:pt>
                <c:pt idx="8561">
                  <c:v>#N/A</c:v>
                </c:pt>
                <c:pt idx="8562">
                  <c:v>#N/A</c:v>
                </c:pt>
                <c:pt idx="8563">
                  <c:v>#N/A</c:v>
                </c:pt>
                <c:pt idx="8564">
                  <c:v>#N/A</c:v>
                </c:pt>
                <c:pt idx="8565">
                  <c:v>#N/A</c:v>
                </c:pt>
                <c:pt idx="8566">
                  <c:v>#N/A</c:v>
                </c:pt>
                <c:pt idx="8567">
                  <c:v>#N/A</c:v>
                </c:pt>
                <c:pt idx="8568">
                  <c:v>#N/A</c:v>
                </c:pt>
                <c:pt idx="8569">
                  <c:v>#N/A</c:v>
                </c:pt>
                <c:pt idx="8570">
                  <c:v>#N/A</c:v>
                </c:pt>
                <c:pt idx="8571">
                  <c:v>#N/A</c:v>
                </c:pt>
                <c:pt idx="8572">
                  <c:v>#N/A</c:v>
                </c:pt>
                <c:pt idx="8573">
                  <c:v>#N/A</c:v>
                </c:pt>
                <c:pt idx="8574">
                  <c:v>#N/A</c:v>
                </c:pt>
                <c:pt idx="8575">
                  <c:v>#N/A</c:v>
                </c:pt>
                <c:pt idx="8576">
                  <c:v>#N/A</c:v>
                </c:pt>
                <c:pt idx="8577">
                  <c:v>#N/A</c:v>
                </c:pt>
                <c:pt idx="8578">
                  <c:v>#N/A</c:v>
                </c:pt>
                <c:pt idx="8579">
                  <c:v>#N/A</c:v>
                </c:pt>
                <c:pt idx="8580">
                  <c:v>#N/A</c:v>
                </c:pt>
                <c:pt idx="8581">
                  <c:v>#N/A</c:v>
                </c:pt>
                <c:pt idx="8582">
                  <c:v>#N/A</c:v>
                </c:pt>
                <c:pt idx="8583">
                  <c:v>#N/A</c:v>
                </c:pt>
                <c:pt idx="8584">
                  <c:v>#N/A</c:v>
                </c:pt>
                <c:pt idx="8585">
                  <c:v>#N/A</c:v>
                </c:pt>
                <c:pt idx="8586">
                  <c:v>#N/A</c:v>
                </c:pt>
                <c:pt idx="8587">
                  <c:v>#N/A</c:v>
                </c:pt>
                <c:pt idx="8588">
                  <c:v>#N/A</c:v>
                </c:pt>
                <c:pt idx="8589">
                  <c:v>#N/A</c:v>
                </c:pt>
                <c:pt idx="8590">
                  <c:v>#N/A</c:v>
                </c:pt>
                <c:pt idx="8591">
                  <c:v>#N/A</c:v>
                </c:pt>
                <c:pt idx="8592">
                  <c:v>#N/A</c:v>
                </c:pt>
                <c:pt idx="8593">
                  <c:v>#N/A</c:v>
                </c:pt>
                <c:pt idx="8594">
                  <c:v>#N/A</c:v>
                </c:pt>
                <c:pt idx="8595">
                  <c:v>#N/A</c:v>
                </c:pt>
                <c:pt idx="8596">
                  <c:v>#N/A</c:v>
                </c:pt>
                <c:pt idx="8597">
                  <c:v>#N/A</c:v>
                </c:pt>
                <c:pt idx="8598">
                  <c:v>#N/A</c:v>
                </c:pt>
                <c:pt idx="8599">
                  <c:v>#N/A</c:v>
                </c:pt>
                <c:pt idx="8600">
                  <c:v>#N/A</c:v>
                </c:pt>
                <c:pt idx="8601">
                  <c:v>#N/A</c:v>
                </c:pt>
                <c:pt idx="8602">
                  <c:v>#N/A</c:v>
                </c:pt>
                <c:pt idx="8603">
                  <c:v>#N/A</c:v>
                </c:pt>
                <c:pt idx="8604">
                  <c:v>#N/A</c:v>
                </c:pt>
                <c:pt idx="8605">
                  <c:v>#N/A</c:v>
                </c:pt>
                <c:pt idx="8606">
                  <c:v>#N/A</c:v>
                </c:pt>
                <c:pt idx="8607">
                  <c:v>#N/A</c:v>
                </c:pt>
                <c:pt idx="8608">
                  <c:v>#N/A</c:v>
                </c:pt>
                <c:pt idx="8609">
                  <c:v>#N/A</c:v>
                </c:pt>
                <c:pt idx="8610">
                  <c:v>#N/A</c:v>
                </c:pt>
                <c:pt idx="8611">
                  <c:v>#N/A</c:v>
                </c:pt>
                <c:pt idx="8612">
                  <c:v>#N/A</c:v>
                </c:pt>
                <c:pt idx="8613">
                  <c:v>#N/A</c:v>
                </c:pt>
                <c:pt idx="8614">
                  <c:v>#N/A</c:v>
                </c:pt>
                <c:pt idx="8615">
                  <c:v>#N/A</c:v>
                </c:pt>
                <c:pt idx="8616">
                  <c:v>#N/A</c:v>
                </c:pt>
                <c:pt idx="8617">
                  <c:v>#N/A</c:v>
                </c:pt>
                <c:pt idx="8618">
                  <c:v>#N/A</c:v>
                </c:pt>
                <c:pt idx="8619">
                  <c:v>#N/A</c:v>
                </c:pt>
                <c:pt idx="8620">
                  <c:v>#N/A</c:v>
                </c:pt>
                <c:pt idx="8621">
                  <c:v>#N/A</c:v>
                </c:pt>
                <c:pt idx="8622">
                  <c:v>#N/A</c:v>
                </c:pt>
                <c:pt idx="8623">
                  <c:v>#N/A</c:v>
                </c:pt>
                <c:pt idx="8624">
                  <c:v>#N/A</c:v>
                </c:pt>
                <c:pt idx="8625">
                  <c:v>#N/A</c:v>
                </c:pt>
                <c:pt idx="8626">
                  <c:v>#N/A</c:v>
                </c:pt>
                <c:pt idx="8627">
                  <c:v>#N/A</c:v>
                </c:pt>
                <c:pt idx="8628">
                  <c:v>#N/A</c:v>
                </c:pt>
                <c:pt idx="8629">
                  <c:v>#N/A</c:v>
                </c:pt>
                <c:pt idx="8630">
                  <c:v>#N/A</c:v>
                </c:pt>
                <c:pt idx="8631">
                  <c:v>#N/A</c:v>
                </c:pt>
                <c:pt idx="8632">
                  <c:v>#N/A</c:v>
                </c:pt>
                <c:pt idx="8633">
                  <c:v>#N/A</c:v>
                </c:pt>
                <c:pt idx="8634">
                  <c:v>#N/A</c:v>
                </c:pt>
                <c:pt idx="8635">
                  <c:v>#N/A</c:v>
                </c:pt>
                <c:pt idx="8636">
                  <c:v>#N/A</c:v>
                </c:pt>
                <c:pt idx="8637">
                  <c:v>#N/A</c:v>
                </c:pt>
                <c:pt idx="8638">
                  <c:v>#N/A</c:v>
                </c:pt>
                <c:pt idx="8639">
                  <c:v>#N/A</c:v>
                </c:pt>
                <c:pt idx="8640">
                  <c:v>#N/A</c:v>
                </c:pt>
                <c:pt idx="8641">
                  <c:v>#N/A</c:v>
                </c:pt>
                <c:pt idx="8642">
                  <c:v>#N/A</c:v>
                </c:pt>
                <c:pt idx="8643">
                  <c:v>#N/A</c:v>
                </c:pt>
                <c:pt idx="8644">
                  <c:v>#N/A</c:v>
                </c:pt>
                <c:pt idx="8645">
                  <c:v>#N/A</c:v>
                </c:pt>
                <c:pt idx="8646">
                  <c:v>#N/A</c:v>
                </c:pt>
                <c:pt idx="8647">
                  <c:v>#N/A</c:v>
                </c:pt>
                <c:pt idx="8648">
                  <c:v>#N/A</c:v>
                </c:pt>
                <c:pt idx="8649">
                  <c:v>#N/A</c:v>
                </c:pt>
                <c:pt idx="8650">
                  <c:v>#N/A</c:v>
                </c:pt>
                <c:pt idx="8651">
                  <c:v>#N/A</c:v>
                </c:pt>
                <c:pt idx="8652">
                  <c:v>#N/A</c:v>
                </c:pt>
                <c:pt idx="8653">
                  <c:v>#N/A</c:v>
                </c:pt>
                <c:pt idx="8654">
                  <c:v>#N/A</c:v>
                </c:pt>
                <c:pt idx="8655">
                  <c:v>#N/A</c:v>
                </c:pt>
                <c:pt idx="8656">
                  <c:v>#N/A</c:v>
                </c:pt>
                <c:pt idx="8657">
                  <c:v>#N/A</c:v>
                </c:pt>
                <c:pt idx="8658">
                  <c:v>#N/A</c:v>
                </c:pt>
                <c:pt idx="8659">
                  <c:v>#N/A</c:v>
                </c:pt>
                <c:pt idx="8660">
                  <c:v>#N/A</c:v>
                </c:pt>
                <c:pt idx="8661">
                  <c:v>#N/A</c:v>
                </c:pt>
                <c:pt idx="8662">
                  <c:v>#N/A</c:v>
                </c:pt>
                <c:pt idx="8663">
                  <c:v>#N/A</c:v>
                </c:pt>
                <c:pt idx="8664">
                  <c:v>#N/A</c:v>
                </c:pt>
                <c:pt idx="8665">
                  <c:v>#N/A</c:v>
                </c:pt>
                <c:pt idx="8666">
                  <c:v>#N/A</c:v>
                </c:pt>
                <c:pt idx="8667">
                  <c:v>#N/A</c:v>
                </c:pt>
                <c:pt idx="8668">
                  <c:v>#N/A</c:v>
                </c:pt>
                <c:pt idx="8669">
                  <c:v>#N/A</c:v>
                </c:pt>
                <c:pt idx="8670">
                  <c:v>#N/A</c:v>
                </c:pt>
                <c:pt idx="8671">
                  <c:v>#N/A</c:v>
                </c:pt>
                <c:pt idx="8672">
                  <c:v>#N/A</c:v>
                </c:pt>
                <c:pt idx="8673">
                  <c:v>#N/A</c:v>
                </c:pt>
                <c:pt idx="8674">
                  <c:v>#N/A</c:v>
                </c:pt>
                <c:pt idx="8675">
                  <c:v>#N/A</c:v>
                </c:pt>
                <c:pt idx="8676">
                  <c:v>#N/A</c:v>
                </c:pt>
                <c:pt idx="8677">
                  <c:v>#N/A</c:v>
                </c:pt>
                <c:pt idx="8678">
                  <c:v>#N/A</c:v>
                </c:pt>
                <c:pt idx="8679">
                  <c:v>#N/A</c:v>
                </c:pt>
                <c:pt idx="8680">
                  <c:v>#N/A</c:v>
                </c:pt>
                <c:pt idx="8681">
                  <c:v>#N/A</c:v>
                </c:pt>
                <c:pt idx="8682">
                  <c:v>#N/A</c:v>
                </c:pt>
                <c:pt idx="8683">
                  <c:v>#N/A</c:v>
                </c:pt>
                <c:pt idx="8684">
                  <c:v>#N/A</c:v>
                </c:pt>
                <c:pt idx="8685">
                  <c:v>#N/A</c:v>
                </c:pt>
                <c:pt idx="8686">
                  <c:v>#N/A</c:v>
                </c:pt>
                <c:pt idx="8687">
                  <c:v>#N/A</c:v>
                </c:pt>
                <c:pt idx="8688">
                  <c:v>#N/A</c:v>
                </c:pt>
                <c:pt idx="8689">
                  <c:v>#N/A</c:v>
                </c:pt>
                <c:pt idx="8690">
                  <c:v>#N/A</c:v>
                </c:pt>
                <c:pt idx="8691">
                  <c:v>#N/A</c:v>
                </c:pt>
                <c:pt idx="8692">
                  <c:v>#N/A</c:v>
                </c:pt>
                <c:pt idx="8693">
                  <c:v>#N/A</c:v>
                </c:pt>
                <c:pt idx="8694">
                  <c:v>#N/A</c:v>
                </c:pt>
                <c:pt idx="8695">
                  <c:v>#N/A</c:v>
                </c:pt>
                <c:pt idx="8696">
                  <c:v>#N/A</c:v>
                </c:pt>
                <c:pt idx="8697">
                  <c:v>#N/A</c:v>
                </c:pt>
                <c:pt idx="8698">
                  <c:v>#N/A</c:v>
                </c:pt>
                <c:pt idx="8699">
                  <c:v>#N/A</c:v>
                </c:pt>
                <c:pt idx="8700">
                  <c:v>#N/A</c:v>
                </c:pt>
                <c:pt idx="8701">
                  <c:v>#N/A</c:v>
                </c:pt>
                <c:pt idx="8702">
                  <c:v>#N/A</c:v>
                </c:pt>
                <c:pt idx="8703">
                  <c:v>#N/A</c:v>
                </c:pt>
                <c:pt idx="8704">
                  <c:v>#N/A</c:v>
                </c:pt>
                <c:pt idx="8705">
                  <c:v>#N/A</c:v>
                </c:pt>
                <c:pt idx="8706">
                  <c:v>#N/A</c:v>
                </c:pt>
                <c:pt idx="8707">
                  <c:v>#N/A</c:v>
                </c:pt>
                <c:pt idx="8708">
                  <c:v>#N/A</c:v>
                </c:pt>
                <c:pt idx="8709">
                  <c:v>#N/A</c:v>
                </c:pt>
                <c:pt idx="8710">
                  <c:v>#N/A</c:v>
                </c:pt>
                <c:pt idx="8711">
                  <c:v>#N/A</c:v>
                </c:pt>
                <c:pt idx="8712">
                  <c:v>#N/A</c:v>
                </c:pt>
                <c:pt idx="8713">
                  <c:v>#N/A</c:v>
                </c:pt>
                <c:pt idx="8714">
                  <c:v>#N/A</c:v>
                </c:pt>
                <c:pt idx="8715">
                  <c:v>#N/A</c:v>
                </c:pt>
                <c:pt idx="8716">
                  <c:v>#N/A</c:v>
                </c:pt>
                <c:pt idx="8717">
                  <c:v>#N/A</c:v>
                </c:pt>
                <c:pt idx="8718">
                  <c:v>#N/A</c:v>
                </c:pt>
                <c:pt idx="8719">
                  <c:v>#N/A</c:v>
                </c:pt>
                <c:pt idx="8720">
                  <c:v>#N/A</c:v>
                </c:pt>
                <c:pt idx="8721">
                  <c:v>#N/A</c:v>
                </c:pt>
                <c:pt idx="8722">
                  <c:v>#N/A</c:v>
                </c:pt>
                <c:pt idx="8723">
                  <c:v>#N/A</c:v>
                </c:pt>
                <c:pt idx="8724">
                  <c:v>#N/A</c:v>
                </c:pt>
                <c:pt idx="8725">
                  <c:v>#N/A</c:v>
                </c:pt>
                <c:pt idx="8726">
                  <c:v>#N/A</c:v>
                </c:pt>
                <c:pt idx="8727">
                  <c:v>#N/A</c:v>
                </c:pt>
                <c:pt idx="8728">
                  <c:v>#N/A</c:v>
                </c:pt>
                <c:pt idx="8729">
                  <c:v>#N/A</c:v>
                </c:pt>
                <c:pt idx="8730">
                  <c:v>#N/A</c:v>
                </c:pt>
                <c:pt idx="8731">
                  <c:v>#N/A</c:v>
                </c:pt>
                <c:pt idx="8732">
                  <c:v>#N/A</c:v>
                </c:pt>
                <c:pt idx="8733">
                  <c:v>#N/A</c:v>
                </c:pt>
                <c:pt idx="8734">
                  <c:v>#N/A</c:v>
                </c:pt>
                <c:pt idx="8735">
                  <c:v>#N/A</c:v>
                </c:pt>
                <c:pt idx="8736">
                  <c:v>#N/A</c:v>
                </c:pt>
                <c:pt idx="8737">
                  <c:v>#N/A</c:v>
                </c:pt>
                <c:pt idx="8738">
                  <c:v>#N/A</c:v>
                </c:pt>
                <c:pt idx="8739">
                  <c:v>#N/A</c:v>
                </c:pt>
                <c:pt idx="8740">
                  <c:v>#N/A</c:v>
                </c:pt>
                <c:pt idx="8741">
                  <c:v>#N/A</c:v>
                </c:pt>
                <c:pt idx="8742">
                  <c:v>#N/A</c:v>
                </c:pt>
                <c:pt idx="8743">
                  <c:v>#N/A</c:v>
                </c:pt>
                <c:pt idx="8744">
                  <c:v>#N/A</c:v>
                </c:pt>
                <c:pt idx="8745">
                  <c:v>#N/A</c:v>
                </c:pt>
                <c:pt idx="8746">
                  <c:v>#N/A</c:v>
                </c:pt>
                <c:pt idx="8747">
                  <c:v>#N/A</c:v>
                </c:pt>
                <c:pt idx="8748">
                  <c:v>#N/A</c:v>
                </c:pt>
                <c:pt idx="8749">
                  <c:v>#N/A</c:v>
                </c:pt>
                <c:pt idx="8750">
                  <c:v>#N/A</c:v>
                </c:pt>
                <c:pt idx="8751">
                  <c:v>#N/A</c:v>
                </c:pt>
                <c:pt idx="8752">
                  <c:v>#N/A</c:v>
                </c:pt>
                <c:pt idx="8753">
                  <c:v>#N/A</c:v>
                </c:pt>
                <c:pt idx="8754">
                  <c:v>#N/A</c:v>
                </c:pt>
                <c:pt idx="8755">
                  <c:v>#N/A</c:v>
                </c:pt>
                <c:pt idx="8756">
                  <c:v>#N/A</c:v>
                </c:pt>
                <c:pt idx="8757">
                  <c:v>#N/A</c:v>
                </c:pt>
                <c:pt idx="8758">
                  <c:v>#N/A</c:v>
                </c:pt>
                <c:pt idx="8759">
                  <c:v>#N/A</c:v>
                </c:pt>
                <c:pt idx="8760">
                  <c:v>#N/A</c:v>
                </c:pt>
                <c:pt idx="8761">
                  <c:v>#N/A</c:v>
                </c:pt>
                <c:pt idx="8762">
                  <c:v>#N/A</c:v>
                </c:pt>
                <c:pt idx="8763">
                  <c:v>#N/A</c:v>
                </c:pt>
                <c:pt idx="8764">
                  <c:v>#N/A</c:v>
                </c:pt>
                <c:pt idx="8765">
                  <c:v>#N/A</c:v>
                </c:pt>
                <c:pt idx="8766">
                  <c:v>#N/A</c:v>
                </c:pt>
                <c:pt idx="8767">
                  <c:v>#N/A</c:v>
                </c:pt>
                <c:pt idx="8768">
                  <c:v>#N/A</c:v>
                </c:pt>
                <c:pt idx="8769">
                  <c:v>#N/A</c:v>
                </c:pt>
                <c:pt idx="8770">
                  <c:v>#N/A</c:v>
                </c:pt>
                <c:pt idx="8771">
                  <c:v>#N/A</c:v>
                </c:pt>
                <c:pt idx="8772">
                  <c:v>#N/A</c:v>
                </c:pt>
                <c:pt idx="8773">
                  <c:v>#N/A</c:v>
                </c:pt>
                <c:pt idx="8774">
                  <c:v>#N/A</c:v>
                </c:pt>
                <c:pt idx="8775">
                  <c:v>#N/A</c:v>
                </c:pt>
                <c:pt idx="8776">
                  <c:v>#N/A</c:v>
                </c:pt>
                <c:pt idx="8777">
                  <c:v>#N/A</c:v>
                </c:pt>
                <c:pt idx="8778">
                  <c:v>#N/A</c:v>
                </c:pt>
                <c:pt idx="8779">
                  <c:v>#N/A</c:v>
                </c:pt>
                <c:pt idx="8780">
                  <c:v>#N/A</c:v>
                </c:pt>
                <c:pt idx="8781">
                  <c:v>#N/A</c:v>
                </c:pt>
                <c:pt idx="8782">
                  <c:v>#N/A</c:v>
                </c:pt>
                <c:pt idx="8783">
                  <c:v>#N/A</c:v>
                </c:pt>
                <c:pt idx="8784">
                  <c:v>#N/A</c:v>
                </c:pt>
                <c:pt idx="8785">
                  <c:v>#N/A</c:v>
                </c:pt>
                <c:pt idx="8786">
                  <c:v>#N/A</c:v>
                </c:pt>
                <c:pt idx="8787">
                  <c:v>#N/A</c:v>
                </c:pt>
                <c:pt idx="8788">
                  <c:v>#N/A</c:v>
                </c:pt>
                <c:pt idx="8789">
                  <c:v>#N/A</c:v>
                </c:pt>
                <c:pt idx="8790">
                  <c:v>#N/A</c:v>
                </c:pt>
                <c:pt idx="8791">
                  <c:v>#N/A</c:v>
                </c:pt>
                <c:pt idx="8792">
                  <c:v>#N/A</c:v>
                </c:pt>
                <c:pt idx="8793">
                  <c:v>#N/A</c:v>
                </c:pt>
                <c:pt idx="8794">
                  <c:v>#N/A</c:v>
                </c:pt>
                <c:pt idx="8795">
                  <c:v>#N/A</c:v>
                </c:pt>
                <c:pt idx="8796">
                  <c:v>#N/A</c:v>
                </c:pt>
                <c:pt idx="8797">
                  <c:v>#N/A</c:v>
                </c:pt>
                <c:pt idx="8798">
                  <c:v>#N/A</c:v>
                </c:pt>
                <c:pt idx="8799">
                  <c:v>#N/A</c:v>
                </c:pt>
                <c:pt idx="8800">
                  <c:v>#N/A</c:v>
                </c:pt>
                <c:pt idx="8801">
                  <c:v>#N/A</c:v>
                </c:pt>
                <c:pt idx="8802">
                  <c:v>#N/A</c:v>
                </c:pt>
                <c:pt idx="8803">
                  <c:v>#N/A</c:v>
                </c:pt>
                <c:pt idx="8804">
                  <c:v>#N/A</c:v>
                </c:pt>
                <c:pt idx="8805">
                  <c:v>#N/A</c:v>
                </c:pt>
                <c:pt idx="8806">
                  <c:v>#N/A</c:v>
                </c:pt>
                <c:pt idx="8807">
                  <c:v>#N/A</c:v>
                </c:pt>
                <c:pt idx="8808">
                  <c:v>#N/A</c:v>
                </c:pt>
                <c:pt idx="8809">
                  <c:v>#N/A</c:v>
                </c:pt>
                <c:pt idx="8810">
                  <c:v>#N/A</c:v>
                </c:pt>
                <c:pt idx="8811">
                  <c:v>#N/A</c:v>
                </c:pt>
                <c:pt idx="8812">
                  <c:v>#N/A</c:v>
                </c:pt>
                <c:pt idx="8813">
                  <c:v>#N/A</c:v>
                </c:pt>
                <c:pt idx="8814">
                  <c:v>#N/A</c:v>
                </c:pt>
                <c:pt idx="8815">
                  <c:v>#N/A</c:v>
                </c:pt>
                <c:pt idx="8816">
                  <c:v>#N/A</c:v>
                </c:pt>
                <c:pt idx="8817">
                  <c:v>#N/A</c:v>
                </c:pt>
                <c:pt idx="8818">
                  <c:v>#N/A</c:v>
                </c:pt>
                <c:pt idx="8819">
                  <c:v>#N/A</c:v>
                </c:pt>
                <c:pt idx="8820">
                  <c:v>#N/A</c:v>
                </c:pt>
                <c:pt idx="8821">
                  <c:v>#N/A</c:v>
                </c:pt>
                <c:pt idx="8822">
                  <c:v>#N/A</c:v>
                </c:pt>
                <c:pt idx="8823">
                  <c:v>#N/A</c:v>
                </c:pt>
                <c:pt idx="8824">
                  <c:v>#N/A</c:v>
                </c:pt>
                <c:pt idx="8825">
                  <c:v>#N/A</c:v>
                </c:pt>
                <c:pt idx="8826">
                  <c:v>#N/A</c:v>
                </c:pt>
                <c:pt idx="8827">
                  <c:v>#N/A</c:v>
                </c:pt>
                <c:pt idx="8828">
                  <c:v>#N/A</c:v>
                </c:pt>
                <c:pt idx="8829">
                  <c:v>#N/A</c:v>
                </c:pt>
                <c:pt idx="8830">
                  <c:v>#N/A</c:v>
                </c:pt>
                <c:pt idx="8831">
                  <c:v>#N/A</c:v>
                </c:pt>
                <c:pt idx="8832">
                  <c:v>#N/A</c:v>
                </c:pt>
                <c:pt idx="8833">
                  <c:v>#N/A</c:v>
                </c:pt>
                <c:pt idx="8834">
                  <c:v>#N/A</c:v>
                </c:pt>
                <c:pt idx="8835">
                  <c:v>#N/A</c:v>
                </c:pt>
                <c:pt idx="8836">
                  <c:v>#N/A</c:v>
                </c:pt>
                <c:pt idx="8837">
                  <c:v>#N/A</c:v>
                </c:pt>
                <c:pt idx="8838">
                  <c:v>#N/A</c:v>
                </c:pt>
                <c:pt idx="8839">
                  <c:v>#N/A</c:v>
                </c:pt>
                <c:pt idx="8840">
                  <c:v>#N/A</c:v>
                </c:pt>
                <c:pt idx="8841">
                  <c:v>#N/A</c:v>
                </c:pt>
                <c:pt idx="8842">
                  <c:v>#N/A</c:v>
                </c:pt>
                <c:pt idx="8843">
                  <c:v>#N/A</c:v>
                </c:pt>
                <c:pt idx="8844">
                  <c:v>#N/A</c:v>
                </c:pt>
                <c:pt idx="8845">
                  <c:v>#N/A</c:v>
                </c:pt>
                <c:pt idx="8846">
                  <c:v>#N/A</c:v>
                </c:pt>
                <c:pt idx="8847">
                  <c:v>#N/A</c:v>
                </c:pt>
                <c:pt idx="8848">
                  <c:v>#N/A</c:v>
                </c:pt>
                <c:pt idx="8849">
                  <c:v>#N/A</c:v>
                </c:pt>
                <c:pt idx="8850">
                  <c:v>#N/A</c:v>
                </c:pt>
                <c:pt idx="8851">
                  <c:v>#N/A</c:v>
                </c:pt>
                <c:pt idx="8852">
                  <c:v>#N/A</c:v>
                </c:pt>
                <c:pt idx="8853">
                  <c:v>#N/A</c:v>
                </c:pt>
                <c:pt idx="8854">
                  <c:v>#N/A</c:v>
                </c:pt>
                <c:pt idx="8855">
                  <c:v>#N/A</c:v>
                </c:pt>
                <c:pt idx="8856">
                  <c:v>#N/A</c:v>
                </c:pt>
                <c:pt idx="8857">
                  <c:v>#N/A</c:v>
                </c:pt>
                <c:pt idx="8858">
                  <c:v>#N/A</c:v>
                </c:pt>
                <c:pt idx="8859">
                  <c:v>#N/A</c:v>
                </c:pt>
                <c:pt idx="8860">
                  <c:v>#N/A</c:v>
                </c:pt>
                <c:pt idx="8861">
                  <c:v>#N/A</c:v>
                </c:pt>
                <c:pt idx="8862">
                  <c:v>#N/A</c:v>
                </c:pt>
                <c:pt idx="8863">
                  <c:v>#N/A</c:v>
                </c:pt>
                <c:pt idx="8864">
                  <c:v>#N/A</c:v>
                </c:pt>
                <c:pt idx="8865">
                  <c:v>#N/A</c:v>
                </c:pt>
                <c:pt idx="8866">
                  <c:v>#N/A</c:v>
                </c:pt>
                <c:pt idx="8867">
                  <c:v>#N/A</c:v>
                </c:pt>
                <c:pt idx="8868">
                  <c:v>#N/A</c:v>
                </c:pt>
                <c:pt idx="8869">
                  <c:v>#N/A</c:v>
                </c:pt>
                <c:pt idx="8870">
                  <c:v>#N/A</c:v>
                </c:pt>
                <c:pt idx="8871">
                  <c:v>#N/A</c:v>
                </c:pt>
                <c:pt idx="8872">
                  <c:v>#N/A</c:v>
                </c:pt>
                <c:pt idx="8873">
                  <c:v>#N/A</c:v>
                </c:pt>
                <c:pt idx="8874">
                  <c:v>#N/A</c:v>
                </c:pt>
                <c:pt idx="8875">
                  <c:v>#N/A</c:v>
                </c:pt>
                <c:pt idx="8876">
                  <c:v>#N/A</c:v>
                </c:pt>
                <c:pt idx="8877">
                  <c:v>#N/A</c:v>
                </c:pt>
                <c:pt idx="8878">
                  <c:v>#N/A</c:v>
                </c:pt>
                <c:pt idx="8879">
                  <c:v>#N/A</c:v>
                </c:pt>
                <c:pt idx="8880">
                  <c:v>#N/A</c:v>
                </c:pt>
                <c:pt idx="8881">
                  <c:v>#N/A</c:v>
                </c:pt>
                <c:pt idx="8882">
                  <c:v>#N/A</c:v>
                </c:pt>
                <c:pt idx="8883">
                  <c:v>#N/A</c:v>
                </c:pt>
                <c:pt idx="8884">
                  <c:v>#N/A</c:v>
                </c:pt>
                <c:pt idx="8885">
                  <c:v>#N/A</c:v>
                </c:pt>
                <c:pt idx="8886">
                  <c:v>#N/A</c:v>
                </c:pt>
                <c:pt idx="8887">
                  <c:v>#N/A</c:v>
                </c:pt>
                <c:pt idx="8888">
                  <c:v>#N/A</c:v>
                </c:pt>
                <c:pt idx="8889">
                  <c:v>#N/A</c:v>
                </c:pt>
                <c:pt idx="8890">
                  <c:v>#N/A</c:v>
                </c:pt>
                <c:pt idx="8891">
                  <c:v>#N/A</c:v>
                </c:pt>
                <c:pt idx="8892">
                  <c:v>#N/A</c:v>
                </c:pt>
                <c:pt idx="8893">
                  <c:v>#N/A</c:v>
                </c:pt>
                <c:pt idx="8894">
                  <c:v>#N/A</c:v>
                </c:pt>
                <c:pt idx="8895">
                  <c:v>#N/A</c:v>
                </c:pt>
                <c:pt idx="8896">
                  <c:v>#N/A</c:v>
                </c:pt>
                <c:pt idx="8897">
                  <c:v>#N/A</c:v>
                </c:pt>
                <c:pt idx="8898">
                  <c:v>#N/A</c:v>
                </c:pt>
                <c:pt idx="8899">
                  <c:v>#N/A</c:v>
                </c:pt>
                <c:pt idx="8900">
                  <c:v>#N/A</c:v>
                </c:pt>
                <c:pt idx="8901">
                  <c:v>#N/A</c:v>
                </c:pt>
                <c:pt idx="8902">
                  <c:v>#N/A</c:v>
                </c:pt>
                <c:pt idx="8903">
                  <c:v>#N/A</c:v>
                </c:pt>
                <c:pt idx="8904">
                  <c:v>#N/A</c:v>
                </c:pt>
                <c:pt idx="8905">
                  <c:v>#N/A</c:v>
                </c:pt>
                <c:pt idx="8906">
                  <c:v>#N/A</c:v>
                </c:pt>
                <c:pt idx="8907">
                  <c:v>#N/A</c:v>
                </c:pt>
                <c:pt idx="8908">
                  <c:v>#N/A</c:v>
                </c:pt>
                <c:pt idx="8909">
                  <c:v>#N/A</c:v>
                </c:pt>
                <c:pt idx="8910">
                  <c:v>#N/A</c:v>
                </c:pt>
                <c:pt idx="8911">
                  <c:v>#N/A</c:v>
                </c:pt>
                <c:pt idx="8912">
                  <c:v>#N/A</c:v>
                </c:pt>
                <c:pt idx="8913">
                  <c:v>#N/A</c:v>
                </c:pt>
                <c:pt idx="8914">
                  <c:v>#N/A</c:v>
                </c:pt>
                <c:pt idx="8915">
                  <c:v>#N/A</c:v>
                </c:pt>
                <c:pt idx="8916">
                  <c:v>#N/A</c:v>
                </c:pt>
                <c:pt idx="8917">
                  <c:v>#N/A</c:v>
                </c:pt>
                <c:pt idx="8918">
                  <c:v>#N/A</c:v>
                </c:pt>
                <c:pt idx="8919">
                  <c:v>#N/A</c:v>
                </c:pt>
                <c:pt idx="8920">
                  <c:v>#N/A</c:v>
                </c:pt>
                <c:pt idx="8921">
                  <c:v>#N/A</c:v>
                </c:pt>
                <c:pt idx="8922">
                  <c:v>#N/A</c:v>
                </c:pt>
                <c:pt idx="8923">
                  <c:v>#N/A</c:v>
                </c:pt>
                <c:pt idx="8924">
                  <c:v>#N/A</c:v>
                </c:pt>
                <c:pt idx="8925">
                  <c:v>#N/A</c:v>
                </c:pt>
                <c:pt idx="8926">
                  <c:v>#N/A</c:v>
                </c:pt>
                <c:pt idx="8927">
                  <c:v>#N/A</c:v>
                </c:pt>
                <c:pt idx="8928">
                  <c:v>#N/A</c:v>
                </c:pt>
                <c:pt idx="8929">
                  <c:v>#N/A</c:v>
                </c:pt>
                <c:pt idx="8930">
                  <c:v>#N/A</c:v>
                </c:pt>
                <c:pt idx="8931">
                  <c:v>#N/A</c:v>
                </c:pt>
                <c:pt idx="8932">
                  <c:v>#N/A</c:v>
                </c:pt>
                <c:pt idx="8933">
                  <c:v>#N/A</c:v>
                </c:pt>
                <c:pt idx="8934">
                  <c:v>#N/A</c:v>
                </c:pt>
                <c:pt idx="8935">
                  <c:v>#N/A</c:v>
                </c:pt>
                <c:pt idx="8936">
                  <c:v>#N/A</c:v>
                </c:pt>
                <c:pt idx="8937">
                  <c:v>#N/A</c:v>
                </c:pt>
                <c:pt idx="8938">
                  <c:v>#N/A</c:v>
                </c:pt>
                <c:pt idx="8939">
                  <c:v>#N/A</c:v>
                </c:pt>
                <c:pt idx="8940">
                  <c:v>#N/A</c:v>
                </c:pt>
                <c:pt idx="8941">
                  <c:v>#N/A</c:v>
                </c:pt>
                <c:pt idx="8942">
                  <c:v>#N/A</c:v>
                </c:pt>
                <c:pt idx="8943">
                  <c:v>#N/A</c:v>
                </c:pt>
                <c:pt idx="8944">
                  <c:v>#N/A</c:v>
                </c:pt>
                <c:pt idx="8945">
                  <c:v>#N/A</c:v>
                </c:pt>
                <c:pt idx="8946">
                  <c:v>#N/A</c:v>
                </c:pt>
                <c:pt idx="8947">
                  <c:v>#N/A</c:v>
                </c:pt>
                <c:pt idx="8948">
                  <c:v>#N/A</c:v>
                </c:pt>
                <c:pt idx="8949">
                  <c:v>#N/A</c:v>
                </c:pt>
                <c:pt idx="8950">
                  <c:v>#N/A</c:v>
                </c:pt>
                <c:pt idx="8951">
                  <c:v>#N/A</c:v>
                </c:pt>
                <c:pt idx="8952">
                  <c:v>#N/A</c:v>
                </c:pt>
                <c:pt idx="8953">
                  <c:v>#N/A</c:v>
                </c:pt>
                <c:pt idx="8954">
                  <c:v>#N/A</c:v>
                </c:pt>
                <c:pt idx="8955">
                  <c:v>#N/A</c:v>
                </c:pt>
                <c:pt idx="8956">
                  <c:v>#N/A</c:v>
                </c:pt>
                <c:pt idx="8957">
                  <c:v>#N/A</c:v>
                </c:pt>
                <c:pt idx="8958">
                  <c:v>#N/A</c:v>
                </c:pt>
                <c:pt idx="8959">
                  <c:v>#N/A</c:v>
                </c:pt>
                <c:pt idx="8960">
                  <c:v>#N/A</c:v>
                </c:pt>
                <c:pt idx="8961">
                  <c:v>#N/A</c:v>
                </c:pt>
                <c:pt idx="8962">
                  <c:v>#N/A</c:v>
                </c:pt>
                <c:pt idx="8963">
                  <c:v>#N/A</c:v>
                </c:pt>
                <c:pt idx="8964">
                  <c:v>#N/A</c:v>
                </c:pt>
                <c:pt idx="8965">
                  <c:v>#N/A</c:v>
                </c:pt>
                <c:pt idx="8966">
                  <c:v>#N/A</c:v>
                </c:pt>
                <c:pt idx="8967">
                  <c:v>#N/A</c:v>
                </c:pt>
                <c:pt idx="8968">
                  <c:v>#N/A</c:v>
                </c:pt>
                <c:pt idx="8969">
                  <c:v>#N/A</c:v>
                </c:pt>
                <c:pt idx="8970">
                  <c:v>#N/A</c:v>
                </c:pt>
                <c:pt idx="8971">
                  <c:v>#N/A</c:v>
                </c:pt>
                <c:pt idx="8972">
                  <c:v>#N/A</c:v>
                </c:pt>
                <c:pt idx="8973">
                  <c:v>#N/A</c:v>
                </c:pt>
                <c:pt idx="8974">
                  <c:v>#N/A</c:v>
                </c:pt>
                <c:pt idx="8975">
                  <c:v>#N/A</c:v>
                </c:pt>
                <c:pt idx="8976">
                  <c:v>#N/A</c:v>
                </c:pt>
                <c:pt idx="8977">
                  <c:v>#N/A</c:v>
                </c:pt>
                <c:pt idx="8978">
                  <c:v>#N/A</c:v>
                </c:pt>
                <c:pt idx="8979">
                  <c:v>#N/A</c:v>
                </c:pt>
                <c:pt idx="8980">
                  <c:v>#N/A</c:v>
                </c:pt>
                <c:pt idx="8981">
                  <c:v>#N/A</c:v>
                </c:pt>
                <c:pt idx="8982">
                  <c:v>#N/A</c:v>
                </c:pt>
                <c:pt idx="8983">
                  <c:v>#N/A</c:v>
                </c:pt>
                <c:pt idx="8984">
                  <c:v>#N/A</c:v>
                </c:pt>
                <c:pt idx="8985">
                  <c:v>#N/A</c:v>
                </c:pt>
                <c:pt idx="8986">
                  <c:v>#N/A</c:v>
                </c:pt>
                <c:pt idx="8987">
                  <c:v>#N/A</c:v>
                </c:pt>
                <c:pt idx="8988">
                  <c:v>#N/A</c:v>
                </c:pt>
                <c:pt idx="8989">
                  <c:v>#N/A</c:v>
                </c:pt>
                <c:pt idx="8990">
                  <c:v>#N/A</c:v>
                </c:pt>
                <c:pt idx="8991">
                  <c:v>#N/A</c:v>
                </c:pt>
                <c:pt idx="8992">
                  <c:v>#N/A</c:v>
                </c:pt>
                <c:pt idx="8993">
                  <c:v>#N/A</c:v>
                </c:pt>
                <c:pt idx="8994">
                  <c:v>#N/A</c:v>
                </c:pt>
                <c:pt idx="8995">
                  <c:v>#N/A</c:v>
                </c:pt>
                <c:pt idx="8996">
                  <c:v>#N/A</c:v>
                </c:pt>
                <c:pt idx="8997">
                  <c:v>#N/A</c:v>
                </c:pt>
                <c:pt idx="8998">
                  <c:v>#N/A</c:v>
                </c:pt>
                <c:pt idx="8999">
                  <c:v>#N/A</c:v>
                </c:pt>
                <c:pt idx="9000">
                  <c:v>#N/A</c:v>
                </c:pt>
                <c:pt idx="9001">
                  <c:v>#N/A</c:v>
                </c:pt>
                <c:pt idx="9002">
                  <c:v>#N/A</c:v>
                </c:pt>
                <c:pt idx="9003">
                  <c:v>#N/A</c:v>
                </c:pt>
                <c:pt idx="9004">
                  <c:v>#N/A</c:v>
                </c:pt>
                <c:pt idx="9005">
                  <c:v>#N/A</c:v>
                </c:pt>
                <c:pt idx="9006">
                  <c:v>#N/A</c:v>
                </c:pt>
                <c:pt idx="9007">
                  <c:v>#N/A</c:v>
                </c:pt>
                <c:pt idx="9008">
                  <c:v>#N/A</c:v>
                </c:pt>
                <c:pt idx="9009">
                  <c:v>#N/A</c:v>
                </c:pt>
                <c:pt idx="9010">
                  <c:v>#N/A</c:v>
                </c:pt>
                <c:pt idx="9011">
                  <c:v>#N/A</c:v>
                </c:pt>
                <c:pt idx="9012">
                  <c:v>#N/A</c:v>
                </c:pt>
                <c:pt idx="9013">
                  <c:v>#N/A</c:v>
                </c:pt>
                <c:pt idx="9014">
                  <c:v>#N/A</c:v>
                </c:pt>
                <c:pt idx="9015">
                  <c:v>#N/A</c:v>
                </c:pt>
                <c:pt idx="9016">
                  <c:v>#N/A</c:v>
                </c:pt>
                <c:pt idx="9017">
                  <c:v>#N/A</c:v>
                </c:pt>
                <c:pt idx="9018">
                  <c:v>#N/A</c:v>
                </c:pt>
                <c:pt idx="9019">
                  <c:v>#N/A</c:v>
                </c:pt>
                <c:pt idx="9020">
                  <c:v>#N/A</c:v>
                </c:pt>
                <c:pt idx="9021">
                  <c:v>#N/A</c:v>
                </c:pt>
                <c:pt idx="9022">
                  <c:v>#N/A</c:v>
                </c:pt>
                <c:pt idx="9023">
                  <c:v>#N/A</c:v>
                </c:pt>
                <c:pt idx="9024">
                  <c:v>#N/A</c:v>
                </c:pt>
                <c:pt idx="9025">
                  <c:v>#N/A</c:v>
                </c:pt>
                <c:pt idx="9026">
                  <c:v>#N/A</c:v>
                </c:pt>
                <c:pt idx="9027">
                  <c:v>#N/A</c:v>
                </c:pt>
                <c:pt idx="9028">
                  <c:v>#N/A</c:v>
                </c:pt>
                <c:pt idx="9029">
                  <c:v>#N/A</c:v>
                </c:pt>
                <c:pt idx="9030">
                  <c:v>#N/A</c:v>
                </c:pt>
                <c:pt idx="9031">
                  <c:v>#N/A</c:v>
                </c:pt>
                <c:pt idx="9032">
                  <c:v>#N/A</c:v>
                </c:pt>
                <c:pt idx="9033">
                  <c:v>#N/A</c:v>
                </c:pt>
                <c:pt idx="9034">
                  <c:v>#N/A</c:v>
                </c:pt>
                <c:pt idx="9035">
                  <c:v>#N/A</c:v>
                </c:pt>
                <c:pt idx="9036">
                  <c:v>#N/A</c:v>
                </c:pt>
                <c:pt idx="9037">
                  <c:v>#N/A</c:v>
                </c:pt>
                <c:pt idx="9038">
                  <c:v>#N/A</c:v>
                </c:pt>
                <c:pt idx="9039">
                  <c:v>#N/A</c:v>
                </c:pt>
                <c:pt idx="9040">
                  <c:v>#N/A</c:v>
                </c:pt>
                <c:pt idx="9041">
                  <c:v>#N/A</c:v>
                </c:pt>
                <c:pt idx="9042">
                  <c:v>#N/A</c:v>
                </c:pt>
                <c:pt idx="9043">
                  <c:v>#N/A</c:v>
                </c:pt>
                <c:pt idx="9044">
                  <c:v>#N/A</c:v>
                </c:pt>
                <c:pt idx="9045">
                  <c:v>#N/A</c:v>
                </c:pt>
                <c:pt idx="9046">
                  <c:v>#N/A</c:v>
                </c:pt>
                <c:pt idx="9047">
                  <c:v>#N/A</c:v>
                </c:pt>
                <c:pt idx="9048">
                  <c:v>#N/A</c:v>
                </c:pt>
                <c:pt idx="9049">
                  <c:v>#N/A</c:v>
                </c:pt>
                <c:pt idx="9050">
                  <c:v>#N/A</c:v>
                </c:pt>
                <c:pt idx="9051">
                  <c:v>#N/A</c:v>
                </c:pt>
                <c:pt idx="9052">
                  <c:v>#N/A</c:v>
                </c:pt>
                <c:pt idx="9053">
                  <c:v>#N/A</c:v>
                </c:pt>
                <c:pt idx="9054">
                  <c:v>#N/A</c:v>
                </c:pt>
                <c:pt idx="9055">
                  <c:v>#N/A</c:v>
                </c:pt>
                <c:pt idx="9056">
                  <c:v>#N/A</c:v>
                </c:pt>
                <c:pt idx="9057">
                  <c:v>#N/A</c:v>
                </c:pt>
                <c:pt idx="9058">
                  <c:v>#N/A</c:v>
                </c:pt>
                <c:pt idx="9059">
                  <c:v>#N/A</c:v>
                </c:pt>
                <c:pt idx="9060">
                  <c:v>#N/A</c:v>
                </c:pt>
                <c:pt idx="9061">
                  <c:v>#N/A</c:v>
                </c:pt>
                <c:pt idx="9062">
                  <c:v>#N/A</c:v>
                </c:pt>
                <c:pt idx="9063">
                  <c:v>#N/A</c:v>
                </c:pt>
                <c:pt idx="9064">
                  <c:v>#N/A</c:v>
                </c:pt>
                <c:pt idx="9065">
                  <c:v>#N/A</c:v>
                </c:pt>
                <c:pt idx="9066">
                  <c:v>#N/A</c:v>
                </c:pt>
                <c:pt idx="9067">
                  <c:v>#N/A</c:v>
                </c:pt>
                <c:pt idx="9068">
                  <c:v>#N/A</c:v>
                </c:pt>
                <c:pt idx="9069">
                  <c:v>#N/A</c:v>
                </c:pt>
                <c:pt idx="9070">
                  <c:v>#N/A</c:v>
                </c:pt>
                <c:pt idx="9071">
                  <c:v>#N/A</c:v>
                </c:pt>
                <c:pt idx="9072">
                  <c:v>#N/A</c:v>
                </c:pt>
                <c:pt idx="9073">
                  <c:v>#N/A</c:v>
                </c:pt>
                <c:pt idx="9074">
                  <c:v>#N/A</c:v>
                </c:pt>
                <c:pt idx="9075">
                  <c:v>#N/A</c:v>
                </c:pt>
                <c:pt idx="9076">
                  <c:v>#N/A</c:v>
                </c:pt>
                <c:pt idx="9077">
                  <c:v>#N/A</c:v>
                </c:pt>
                <c:pt idx="9078">
                  <c:v>#N/A</c:v>
                </c:pt>
                <c:pt idx="9079">
                  <c:v>#N/A</c:v>
                </c:pt>
                <c:pt idx="9080">
                  <c:v>#N/A</c:v>
                </c:pt>
                <c:pt idx="9081">
                  <c:v>#N/A</c:v>
                </c:pt>
                <c:pt idx="9082">
                  <c:v>#N/A</c:v>
                </c:pt>
                <c:pt idx="9083">
                  <c:v>#N/A</c:v>
                </c:pt>
                <c:pt idx="9084">
                  <c:v>#N/A</c:v>
                </c:pt>
                <c:pt idx="9085">
                  <c:v>#N/A</c:v>
                </c:pt>
                <c:pt idx="9086">
                  <c:v>#N/A</c:v>
                </c:pt>
                <c:pt idx="9087">
                  <c:v>#N/A</c:v>
                </c:pt>
                <c:pt idx="9088">
                  <c:v>#N/A</c:v>
                </c:pt>
                <c:pt idx="9089">
                  <c:v>#N/A</c:v>
                </c:pt>
                <c:pt idx="9090">
                  <c:v>#N/A</c:v>
                </c:pt>
                <c:pt idx="9091">
                  <c:v>#N/A</c:v>
                </c:pt>
                <c:pt idx="9092">
                  <c:v>#N/A</c:v>
                </c:pt>
                <c:pt idx="9093">
                  <c:v>#N/A</c:v>
                </c:pt>
                <c:pt idx="9094">
                  <c:v>#N/A</c:v>
                </c:pt>
                <c:pt idx="9095">
                  <c:v>#N/A</c:v>
                </c:pt>
                <c:pt idx="9096">
                  <c:v>#N/A</c:v>
                </c:pt>
                <c:pt idx="9097">
                  <c:v>#N/A</c:v>
                </c:pt>
                <c:pt idx="9098">
                  <c:v>#N/A</c:v>
                </c:pt>
                <c:pt idx="9099">
                  <c:v>#N/A</c:v>
                </c:pt>
                <c:pt idx="9100">
                  <c:v>#N/A</c:v>
                </c:pt>
                <c:pt idx="9101">
                  <c:v>#N/A</c:v>
                </c:pt>
                <c:pt idx="9102">
                  <c:v>#N/A</c:v>
                </c:pt>
                <c:pt idx="9103">
                  <c:v>#N/A</c:v>
                </c:pt>
                <c:pt idx="9104">
                  <c:v>#N/A</c:v>
                </c:pt>
                <c:pt idx="9105">
                  <c:v>#N/A</c:v>
                </c:pt>
                <c:pt idx="9106">
                  <c:v>#N/A</c:v>
                </c:pt>
                <c:pt idx="9107">
                  <c:v>#N/A</c:v>
                </c:pt>
                <c:pt idx="9108">
                  <c:v>#N/A</c:v>
                </c:pt>
                <c:pt idx="9109">
                  <c:v>#N/A</c:v>
                </c:pt>
                <c:pt idx="9110">
                  <c:v>#N/A</c:v>
                </c:pt>
                <c:pt idx="9111">
                  <c:v>#N/A</c:v>
                </c:pt>
                <c:pt idx="9112">
                  <c:v>#N/A</c:v>
                </c:pt>
                <c:pt idx="9113">
                  <c:v>#N/A</c:v>
                </c:pt>
                <c:pt idx="9114">
                  <c:v>#N/A</c:v>
                </c:pt>
                <c:pt idx="9115">
                  <c:v>#N/A</c:v>
                </c:pt>
                <c:pt idx="9116">
                  <c:v>#N/A</c:v>
                </c:pt>
                <c:pt idx="9117">
                  <c:v>#N/A</c:v>
                </c:pt>
                <c:pt idx="9118">
                  <c:v>#N/A</c:v>
                </c:pt>
                <c:pt idx="9119">
                  <c:v>#N/A</c:v>
                </c:pt>
                <c:pt idx="9120">
                  <c:v>#N/A</c:v>
                </c:pt>
                <c:pt idx="9121">
                  <c:v>#N/A</c:v>
                </c:pt>
                <c:pt idx="9122">
                  <c:v>#N/A</c:v>
                </c:pt>
                <c:pt idx="9123">
                  <c:v>#N/A</c:v>
                </c:pt>
                <c:pt idx="9124">
                  <c:v>#N/A</c:v>
                </c:pt>
                <c:pt idx="9125">
                  <c:v>#N/A</c:v>
                </c:pt>
                <c:pt idx="9126">
                  <c:v>#N/A</c:v>
                </c:pt>
                <c:pt idx="9127">
                  <c:v>#N/A</c:v>
                </c:pt>
                <c:pt idx="9128">
                  <c:v>#N/A</c:v>
                </c:pt>
                <c:pt idx="9129">
                  <c:v>#N/A</c:v>
                </c:pt>
                <c:pt idx="9130">
                  <c:v>#N/A</c:v>
                </c:pt>
                <c:pt idx="9131">
                  <c:v>#N/A</c:v>
                </c:pt>
                <c:pt idx="9132">
                  <c:v>#N/A</c:v>
                </c:pt>
                <c:pt idx="9133">
                  <c:v>#N/A</c:v>
                </c:pt>
                <c:pt idx="9134">
                  <c:v>#N/A</c:v>
                </c:pt>
                <c:pt idx="9135">
                  <c:v>#N/A</c:v>
                </c:pt>
                <c:pt idx="9136">
                  <c:v>#N/A</c:v>
                </c:pt>
                <c:pt idx="9137">
                  <c:v>#N/A</c:v>
                </c:pt>
                <c:pt idx="9138">
                  <c:v>#N/A</c:v>
                </c:pt>
                <c:pt idx="9139">
                  <c:v>#N/A</c:v>
                </c:pt>
                <c:pt idx="9140">
                  <c:v>#N/A</c:v>
                </c:pt>
                <c:pt idx="9141">
                  <c:v>#N/A</c:v>
                </c:pt>
                <c:pt idx="9142">
                  <c:v>#N/A</c:v>
                </c:pt>
                <c:pt idx="9143">
                  <c:v>#N/A</c:v>
                </c:pt>
                <c:pt idx="9144">
                  <c:v>#N/A</c:v>
                </c:pt>
                <c:pt idx="9145">
                  <c:v>#N/A</c:v>
                </c:pt>
                <c:pt idx="9146">
                  <c:v>#N/A</c:v>
                </c:pt>
                <c:pt idx="9147">
                  <c:v>#N/A</c:v>
                </c:pt>
                <c:pt idx="9148">
                  <c:v>#N/A</c:v>
                </c:pt>
                <c:pt idx="9149">
                  <c:v>#N/A</c:v>
                </c:pt>
                <c:pt idx="9150">
                  <c:v>#N/A</c:v>
                </c:pt>
                <c:pt idx="9151">
                  <c:v>#N/A</c:v>
                </c:pt>
                <c:pt idx="9152">
                  <c:v>#N/A</c:v>
                </c:pt>
                <c:pt idx="9153">
                  <c:v>#N/A</c:v>
                </c:pt>
                <c:pt idx="9154">
                  <c:v>#N/A</c:v>
                </c:pt>
                <c:pt idx="9155">
                  <c:v>#N/A</c:v>
                </c:pt>
                <c:pt idx="9156">
                  <c:v>#N/A</c:v>
                </c:pt>
                <c:pt idx="9157">
                  <c:v>#N/A</c:v>
                </c:pt>
                <c:pt idx="9158">
                  <c:v>#N/A</c:v>
                </c:pt>
                <c:pt idx="9159">
                  <c:v>#N/A</c:v>
                </c:pt>
                <c:pt idx="9160">
                  <c:v>#N/A</c:v>
                </c:pt>
                <c:pt idx="9161">
                  <c:v>#N/A</c:v>
                </c:pt>
                <c:pt idx="9162">
                  <c:v>#N/A</c:v>
                </c:pt>
                <c:pt idx="9163">
                  <c:v>#N/A</c:v>
                </c:pt>
                <c:pt idx="9164">
                  <c:v>#N/A</c:v>
                </c:pt>
                <c:pt idx="9165">
                  <c:v>#N/A</c:v>
                </c:pt>
                <c:pt idx="9166">
                  <c:v>#N/A</c:v>
                </c:pt>
                <c:pt idx="9167">
                  <c:v>#N/A</c:v>
                </c:pt>
                <c:pt idx="9168">
                  <c:v>#N/A</c:v>
                </c:pt>
                <c:pt idx="9169">
                  <c:v>#N/A</c:v>
                </c:pt>
                <c:pt idx="9170">
                  <c:v>#N/A</c:v>
                </c:pt>
                <c:pt idx="9171">
                  <c:v>#N/A</c:v>
                </c:pt>
                <c:pt idx="9172">
                  <c:v>#N/A</c:v>
                </c:pt>
                <c:pt idx="9173">
                  <c:v>#N/A</c:v>
                </c:pt>
                <c:pt idx="9174">
                  <c:v>#N/A</c:v>
                </c:pt>
                <c:pt idx="9175">
                  <c:v>#N/A</c:v>
                </c:pt>
                <c:pt idx="9176">
                  <c:v>#N/A</c:v>
                </c:pt>
                <c:pt idx="9177">
                  <c:v>#N/A</c:v>
                </c:pt>
                <c:pt idx="9178">
                  <c:v>#N/A</c:v>
                </c:pt>
                <c:pt idx="9179">
                  <c:v>#N/A</c:v>
                </c:pt>
                <c:pt idx="9180">
                  <c:v>#N/A</c:v>
                </c:pt>
                <c:pt idx="9181">
                  <c:v>#N/A</c:v>
                </c:pt>
                <c:pt idx="9182">
                  <c:v>#N/A</c:v>
                </c:pt>
                <c:pt idx="9183">
                  <c:v>#N/A</c:v>
                </c:pt>
                <c:pt idx="9184">
                  <c:v>#N/A</c:v>
                </c:pt>
                <c:pt idx="9185">
                  <c:v>#N/A</c:v>
                </c:pt>
                <c:pt idx="9186">
                  <c:v>#N/A</c:v>
                </c:pt>
                <c:pt idx="9187">
                  <c:v>#N/A</c:v>
                </c:pt>
                <c:pt idx="9188">
                  <c:v>#N/A</c:v>
                </c:pt>
                <c:pt idx="9189">
                  <c:v>#N/A</c:v>
                </c:pt>
                <c:pt idx="9190">
                  <c:v>#N/A</c:v>
                </c:pt>
                <c:pt idx="9191">
                  <c:v>#N/A</c:v>
                </c:pt>
                <c:pt idx="9192">
                  <c:v>#N/A</c:v>
                </c:pt>
                <c:pt idx="9193">
                  <c:v>#N/A</c:v>
                </c:pt>
                <c:pt idx="9194">
                  <c:v>#N/A</c:v>
                </c:pt>
                <c:pt idx="9195">
                  <c:v>#N/A</c:v>
                </c:pt>
                <c:pt idx="9196">
                  <c:v>#N/A</c:v>
                </c:pt>
                <c:pt idx="9197">
                  <c:v>#N/A</c:v>
                </c:pt>
                <c:pt idx="9198">
                  <c:v>#N/A</c:v>
                </c:pt>
                <c:pt idx="9199">
                  <c:v>#N/A</c:v>
                </c:pt>
                <c:pt idx="9200">
                  <c:v>#N/A</c:v>
                </c:pt>
                <c:pt idx="9201">
                  <c:v>#N/A</c:v>
                </c:pt>
                <c:pt idx="9202">
                  <c:v>#N/A</c:v>
                </c:pt>
                <c:pt idx="9203">
                  <c:v>#N/A</c:v>
                </c:pt>
                <c:pt idx="9204">
                  <c:v>#N/A</c:v>
                </c:pt>
                <c:pt idx="9205">
                  <c:v>#N/A</c:v>
                </c:pt>
                <c:pt idx="9206">
                  <c:v>#N/A</c:v>
                </c:pt>
                <c:pt idx="9207">
                  <c:v>#N/A</c:v>
                </c:pt>
                <c:pt idx="9208">
                  <c:v>#N/A</c:v>
                </c:pt>
                <c:pt idx="9209">
                  <c:v>#N/A</c:v>
                </c:pt>
                <c:pt idx="9210">
                  <c:v>#N/A</c:v>
                </c:pt>
                <c:pt idx="9211">
                  <c:v>#N/A</c:v>
                </c:pt>
                <c:pt idx="9212">
                  <c:v>#N/A</c:v>
                </c:pt>
                <c:pt idx="9213">
                  <c:v>#N/A</c:v>
                </c:pt>
                <c:pt idx="9214">
                  <c:v>#N/A</c:v>
                </c:pt>
                <c:pt idx="9215">
                  <c:v>#N/A</c:v>
                </c:pt>
                <c:pt idx="9216">
                  <c:v>#N/A</c:v>
                </c:pt>
                <c:pt idx="9217">
                  <c:v>#N/A</c:v>
                </c:pt>
                <c:pt idx="9218">
                  <c:v>#N/A</c:v>
                </c:pt>
                <c:pt idx="9219">
                  <c:v>#N/A</c:v>
                </c:pt>
                <c:pt idx="9220">
                  <c:v>#N/A</c:v>
                </c:pt>
                <c:pt idx="9221">
                  <c:v>#N/A</c:v>
                </c:pt>
                <c:pt idx="9222">
                  <c:v>#N/A</c:v>
                </c:pt>
                <c:pt idx="9223">
                  <c:v>#N/A</c:v>
                </c:pt>
                <c:pt idx="9224">
                  <c:v>#N/A</c:v>
                </c:pt>
                <c:pt idx="9225">
                  <c:v>#N/A</c:v>
                </c:pt>
                <c:pt idx="9226">
                  <c:v>#N/A</c:v>
                </c:pt>
                <c:pt idx="9227">
                  <c:v>#N/A</c:v>
                </c:pt>
                <c:pt idx="9228">
                  <c:v>#N/A</c:v>
                </c:pt>
                <c:pt idx="9229">
                  <c:v>#N/A</c:v>
                </c:pt>
                <c:pt idx="9230">
                  <c:v>#N/A</c:v>
                </c:pt>
                <c:pt idx="9231">
                  <c:v>#N/A</c:v>
                </c:pt>
                <c:pt idx="9232">
                  <c:v>#N/A</c:v>
                </c:pt>
                <c:pt idx="9233">
                  <c:v>#N/A</c:v>
                </c:pt>
                <c:pt idx="9234">
                  <c:v>#N/A</c:v>
                </c:pt>
                <c:pt idx="9235">
                  <c:v>#N/A</c:v>
                </c:pt>
                <c:pt idx="9236">
                  <c:v>#N/A</c:v>
                </c:pt>
                <c:pt idx="9237">
                  <c:v>#N/A</c:v>
                </c:pt>
                <c:pt idx="9238">
                  <c:v>#N/A</c:v>
                </c:pt>
                <c:pt idx="9239">
                  <c:v>#N/A</c:v>
                </c:pt>
                <c:pt idx="9240">
                  <c:v>#N/A</c:v>
                </c:pt>
                <c:pt idx="9241">
                  <c:v>#N/A</c:v>
                </c:pt>
                <c:pt idx="9242">
                  <c:v>#N/A</c:v>
                </c:pt>
                <c:pt idx="9243">
                  <c:v>#N/A</c:v>
                </c:pt>
                <c:pt idx="9244">
                  <c:v>#N/A</c:v>
                </c:pt>
                <c:pt idx="9245">
                  <c:v>#N/A</c:v>
                </c:pt>
                <c:pt idx="9246">
                  <c:v>#N/A</c:v>
                </c:pt>
                <c:pt idx="9247">
                  <c:v>#N/A</c:v>
                </c:pt>
                <c:pt idx="9248">
                  <c:v>#N/A</c:v>
                </c:pt>
                <c:pt idx="9249">
                  <c:v>#N/A</c:v>
                </c:pt>
                <c:pt idx="9250">
                  <c:v>#N/A</c:v>
                </c:pt>
                <c:pt idx="9251">
                  <c:v>#N/A</c:v>
                </c:pt>
                <c:pt idx="9252">
                  <c:v>#N/A</c:v>
                </c:pt>
                <c:pt idx="9253">
                  <c:v>#N/A</c:v>
                </c:pt>
                <c:pt idx="9254">
                  <c:v>#N/A</c:v>
                </c:pt>
                <c:pt idx="9255">
                  <c:v>#N/A</c:v>
                </c:pt>
                <c:pt idx="9256">
                  <c:v>#N/A</c:v>
                </c:pt>
                <c:pt idx="9257">
                  <c:v>#N/A</c:v>
                </c:pt>
                <c:pt idx="9258">
                  <c:v>#N/A</c:v>
                </c:pt>
                <c:pt idx="9259">
                  <c:v>#N/A</c:v>
                </c:pt>
                <c:pt idx="9260">
                  <c:v>#N/A</c:v>
                </c:pt>
                <c:pt idx="9261">
                  <c:v>#N/A</c:v>
                </c:pt>
                <c:pt idx="9262">
                  <c:v>#N/A</c:v>
                </c:pt>
                <c:pt idx="9263">
                  <c:v>#N/A</c:v>
                </c:pt>
                <c:pt idx="9264">
                  <c:v>#N/A</c:v>
                </c:pt>
                <c:pt idx="9265">
                  <c:v>#N/A</c:v>
                </c:pt>
                <c:pt idx="9266">
                  <c:v>#N/A</c:v>
                </c:pt>
                <c:pt idx="9267">
                  <c:v>#N/A</c:v>
                </c:pt>
                <c:pt idx="9268">
                  <c:v>#N/A</c:v>
                </c:pt>
                <c:pt idx="9269">
                  <c:v>#N/A</c:v>
                </c:pt>
                <c:pt idx="9270">
                  <c:v>#N/A</c:v>
                </c:pt>
                <c:pt idx="9271">
                  <c:v>#N/A</c:v>
                </c:pt>
                <c:pt idx="9272">
                  <c:v>#N/A</c:v>
                </c:pt>
                <c:pt idx="9273">
                  <c:v>#N/A</c:v>
                </c:pt>
                <c:pt idx="9274">
                  <c:v>#N/A</c:v>
                </c:pt>
                <c:pt idx="9275">
                  <c:v>#N/A</c:v>
                </c:pt>
                <c:pt idx="9276">
                  <c:v>#N/A</c:v>
                </c:pt>
                <c:pt idx="9277">
                  <c:v>#N/A</c:v>
                </c:pt>
                <c:pt idx="9278">
                  <c:v>#N/A</c:v>
                </c:pt>
                <c:pt idx="9279">
                  <c:v>#N/A</c:v>
                </c:pt>
                <c:pt idx="9280">
                  <c:v>#N/A</c:v>
                </c:pt>
                <c:pt idx="9281">
                  <c:v>#N/A</c:v>
                </c:pt>
                <c:pt idx="9282">
                  <c:v>#N/A</c:v>
                </c:pt>
                <c:pt idx="9283">
                  <c:v>#N/A</c:v>
                </c:pt>
                <c:pt idx="9284">
                  <c:v>#N/A</c:v>
                </c:pt>
                <c:pt idx="9285">
                  <c:v>#N/A</c:v>
                </c:pt>
                <c:pt idx="9286">
                  <c:v>#N/A</c:v>
                </c:pt>
                <c:pt idx="9287">
                  <c:v>#N/A</c:v>
                </c:pt>
                <c:pt idx="9288">
                  <c:v>#N/A</c:v>
                </c:pt>
                <c:pt idx="9289">
                  <c:v>#N/A</c:v>
                </c:pt>
                <c:pt idx="9290">
                  <c:v>#N/A</c:v>
                </c:pt>
                <c:pt idx="9291">
                  <c:v>#N/A</c:v>
                </c:pt>
                <c:pt idx="9292">
                  <c:v>#N/A</c:v>
                </c:pt>
                <c:pt idx="9293">
                  <c:v>#N/A</c:v>
                </c:pt>
                <c:pt idx="9294">
                  <c:v>#N/A</c:v>
                </c:pt>
                <c:pt idx="9295">
                  <c:v>#N/A</c:v>
                </c:pt>
                <c:pt idx="9296">
                  <c:v>#N/A</c:v>
                </c:pt>
                <c:pt idx="9297">
                  <c:v>#N/A</c:v>
                </c:pt>
                <c:pt idx="9298">
                  <c:v>#N/A</c:v>
                </c:pt>
                <c:pt idx="9299">
                  <c:v>#N/A</c:v>
                </c:pt>
                <c:pt idx="9300">
                  <c:v>#N/A</c:v>
                </c:pt>
                <c:pt idx="9301">
                  <c:v>#N/A</c:v>
                </c:pt>
                <c:pt idx="9302">
                  <c:v>#N/A</c:v>
                </c:pt>
                <c:pt idx="9303">
                  <c:v>#N/A</c:v>
                </c:pt>
                <c:pt idx="9304">
                  <c:v>#N/A</c:v>
                </c:pt>
                <c:pt idx="9305">
                  <c:v>#N/A</c:v>
                </c:pt>
                <c:pt idx="9306">
                  <c:v>#N/A</c:v>
                </c:pt>
                <c:pt idx="9307">
                  <c:v>#N/A</c:v>
                </c:pt>
                <c:pt idx="9308">
                  <c:v>#N/A</c:v>
                </c:pt>
                <c:pt idx="9309">
                  <c:v>#N/A</c:v>
                </c:pt>
                <c:pt idx="9310">
                  <c:v>#N/A</c:v>
                </c:pt>
                <c:pt idx="9311">
                  <c:v>#N/A</c:v>
                </c:pt>
                <c:pt idx="9312">
                  <c:v>#N/A</c:v>
                </c:pt>
                <c:pt idx="9313">
                  <c:v>#N/A</c:v>
                </c:pt>
                <c:pt idx="9314">
                  <c:v>#N/A</c:v>
                </c:pt>
                <c:pt idx="9315">
                  <c:v>#N/A</c:v>
                </c:pt>
                <c:pt idx="9316">
                  <c:v>#N/A</c:v>
                </c:pt>
                <c:pt idx="9317">
                  <c:v>#N/A</c:v>
                </c:pt>
                <c:pt idx="9318">
                  <c:v>#N/A</c:v>
                </c:pt>
                <c:pt idx="9319">
                  <c:v>#N/A</c:v>
                </c:pt>
                <c:pt idx="9320">
                  <c:v>#N/A</c:v>
                </c:pt>
                <c:pt idx="9321">
                  <c:v>#N/A</c:v>
                </c:pt>
                <c:pt idx="9322">
                  <c:v>#N/A</c:v>
                </c:pt>
                <c:pt idx="9323">
                  <c:v>#N/A</c:v>
                </c:pt>
                <c:pt idx="9324">
                  <c:v>#N/A</c:v>
                </c:pt>
                <c:pt idx="9325">
                  <c:v>#N/A</c:v>
                </c:pt>
                <c:pt idx="9326">
                  <c:v>#N/A</c:v>
                </c:pt>
                <c:pt idx="9327">
                  <c:v>#N/A</c:v>
                </c:pt>
                <c:pt idx="9328">
                  <c:v>#N/A</c:v>
                </c:pt>
                <c:pt idx="9329">
                  <c:v>#N/A</c:v>
                </c:pt>
                <c:pt idx="9330">
                  <c:v>#N/A</c:v>
                </c:pt>
                <c:pt idx="9331">
                  <c:v>#N/A</c:v>
                </c:pt>
                <c:pt idx="9332">
                  <c:v>#N/A</c:v>
                </c:pt>
                <c:pt idx="9333">
                  <c:v>#N/A</c:v>
                </c:pt>
                <c:pt idx="9334">
                  <c:v>#N/A</c:v>
                </c:pt>
                <c:pt idx="9335">
                  <c:v>#N/A</c:v>
                </c:pt>
                <c:pt idx="9336">
                  <c:v>#N/A</c:v>
                </c:pt>
                <c:pt idx="9337">
                  <c:v>#N/A</c:v>
                </c:pt>
                <c:pt idx="9338">
                  <c:v>#N/A</c:v>
                </c:pt>
                <c:pt idx="9339">
                  <c:v>#N/A</c:v>
                </c:pt>
                <c:pt idx="9340">
                  <c:v>#N/A</c:v>
                </c:pt>
                <c:pt idx="9341">
                  <c:v>#N/A</c:v>
                </c:pt>
                <c:pt idx="9342">
                  <c:v>#N/A</c:v>
                </c:pt>
                <c:pt idx="9343">
                  <c:v>#N/A</c:v>
                </c:pt>
                <c:pt idx="9344">
                  <c:v>#N/A</c:v>
                </c:pt>
                <c:pt idx="9345">
                  <c:v>#N/A</c:v>
                </c:pt>
                <c:pt idx="9346">
                  <c:v>#N/A</c:v>
                </c:pt>
                <c:pt idx="9347">
                  <c:v>#N/A</c:v>
                </c:pt>
                <c:pt idx="9348">
                  <c:v>#N/A</c:v>
                </c:pt>
                <c:pt idx="9349">
                  <c:v>#N/A</c:v>
                </c:pt>
                <c:pt idx="9350">
                  <c:v>#N/A</c:v>
                </c:pt>
                <c:pt idx="9351">
                  <c:v>#N/A</c:v>
                </c:pt>
                <c:pt idx="9352">
                  <c:v>#N/A</c:v>
                </c:pt>
                <c:pt idx="9353">
                  <c:v>#N/A</c:v>
                </c:pt>
                <c:pt idx="9354">
                  <c:v>#N/A</c:v>
                </c:pt>
                <c:pt idx="9355">
                  <c:v>#N/A</c:v>
                </c:pt>
                <c:pt idx="9356">
                  <c:v>#N/A</c:v>
                </c:pt>
                <c:pt idx="9357">
                  <c:v>#N/A</c:v>
                </c:pt>
                <c:pt idx="9358">
                  <c:v>#N/A</c:v>
                </c:pt>
                <c:pt idx="9359">
                  <c:v>#N/A</c:v>
                </c:pt>
                <c:pt idx="9360">
                  <c:v>#N/A</c:v>
                </c:pt>
                <c:pt idx="9361">
                  <c:v>#N/A</c:v>
                </c:pt>
                <c:pt idx="9362">
                  <c:v>#N/A</c:v>
                </c:pt>
                <c:pt idx="9363">
                  <c:v>#N/A</c:v>
                </c:pt>
                <c:pt idx="9364">
                  <c:v>#N/A</c:v>
                </c:pt>
                <c:pt idx="9365">
                  <c:v>#N/A</c:v>
                </c:pt>
                <c:pt idx="9366">
                  <c:v>#N/A</c:v>
                </c:pt>
                <c:pt idx="9367">
                  <c:v>#N/A</c:v>
                </c:pt>
                <c:pt idx="9368">
                  <c:v>#N/A</c:v>
                </c:pt>
                <c:pt idx="9369">
                  <c:v>#N/A</c:v>
                </c:pt>
                <c:pt idx="9370">
                  <c:v>#N/A</c:v>
                </c:pt>
                <c:pt idx="9371">
                  <c:v>#N/A</c:v>
                </c:pt>
                <c:pt idx="9372">
                  <c:v>#N/A</c:v>
                </c:pt>
                <c:pt idx="9373">
                  <c:v>#N/A</c:v>
                </c:pt>
                <c:pt idx="9374">
                  <c:v>#N/A</c:v>
                </c:pt>
                <c:pt idx="9375">
                  <c:v>#N/A</c:v>
                </c:pt>
                <c:pt idx="9376">
                  <c:v>#N/A</c:v>
                </c:pt>
                <c:pt idx="9377">
                  <c:v>#N/A</c:v>
                </c:pt>
                <c:pt idx="9378">
                  <c:v>#N/A</c:v>
                </c:pt>
                <c:pt idx="9379">
                  <c:v>#N/A</c:v>
                </c:pt>
                <c:pt idx="9380">
                  <c:v>#N/A</c:v>
                </c:pt>
                <c:pt idx="9381">
                  <c:v>#N/A</c:v>
                </c:pt>
                <c:pt idx="9382">
                  <c:v>#N/A</c:v>
                </c:pt>
                <c:pt idx="9383">
                  <c:v>#N/A</c:v>
                </c:pt>
                <c:pt idx="9384">
                  <c:v>#N/A</c:v>
                </c:pt>
                <c:pt idx="9385">
                  <c:v>#N/A</c:v>
                </c:pt>
                <c:pt idx="9386">
                  <c:v>#N/A</c:v>
                </c:pt>
                <c:pt idx="9387">
                  <c:v>#N/A</c:v>
                </c:pt>
                <c:pt idx="9388">
                  <c:v>#N/A</c:v>
                </c:pt>
                <c:pt idx="9389">
                  <c:v>#N/A</c:v>
                </c:pt>
                <c:pt idx="9390">
                  <c:v>#N/A</c:v>
                </c:pt>
                <c:pt idx="9391">
                  <c:v>#N/A</c:v>
                </c:pt>
                <c:pt idx="9392">
                  <c:v>#N/A</c:v>
                </c:pt>
                <c:pt idx="9393">
                  <c:v>#N/A</c:v>
                </c:pt>
                <c:pt idx="9394">
                  <c:v>#N/A</c:v>
                </c:pt>
                <c:pt idx="9395">
                  <c:v>#N/A</c:v>
                </c:pt>
                <c:pt idx="9396">
                  <c:v>#N/A</c:v>
                </c:pt>
                <c:pt idx="9397">
                  <c:v>#N/A</c:v>
                </c:pt>
                <c:pt idx="9398">
                  <c:v>#N/A</c:v>
                </c:pt>
                <c:pt idx="9399">
                  <c:v>#N/A</c:v>
                </c:pt>
                <c:pt idx="9400">
                  <c:v>#N/A</c:v>
                </c:pt>
                <c:pt idx="9401">
                  <c:v>#N/A</c:v>
                </c:pt>
                <c:pt idx="9402">
                  <c:v>#N/A</c:v>
                </c:pt>
                <c:pt idx="9403">
                  <c:v>#N/A</c:v>
                </c:pt>
                <c:pt idx="9404">
                  <c:v>#N/A</c:v>
                </c:pt>
                <c:pt idx="9405">
                  <c:v>#N/A</c:v>
                </c:pt>
                <c:pt idx="9406">
                  <c:v>#N/A</c:v>
                </c:pt>
                <c:pt idx="9407">
                  <c:v>#N/A</c:v>
                </c:pt>
                <c:pt idx="9408">
                  <c:v>#N/A</c:v>
                </c:pt>
                <c:pt idx="9409">
                  <c:v>#N/A</c:v>
                </c:pt>
                <c:pt idx="9410">
                  <c:v>#N/A</c:v>
                </c:pt>
                <c:pt idx="9411">
                  <c:v>#N/A</c:v>
                </c:pt>
                <c:pt idx="9412">
                  <c:v>#N/A</c:v>
                </c:pt>
                <c:pt idx="9413">
                  <c:v>#N/A</c:v>
                </c:pt>
                <c:pt idx="9414">
                  <c:v>#N/A</c:v>
                </c:pt>
                <c:pt idx="9415">
                  <c:v>#N/A</c:v>
                </c:pt>
                <c:pt idx="9416">
                  <c:v>#N/A</c:v>
                </c:pt>
                <c:pt idx="9417">
                  <c:v>#N/A</c:v>
                </c:pt>
                <c:pt idx="9418">
                  <c:v>#N/A</c:v>
                </c:pt>
                <c:pt idx="9419">
                  <c:v>#N/A</c:v>
                </c:pt>
                <c:pt idx="9420">
                  <c:v>#N/A</c:v>
                </c:pt>
                <c:pt idx="9421">
                  <c:v>#N/A</c:v>
                </c:pt>
                <c:pt idx="9422">
                  <c:v>#N/A</c:v>
                </c:pt>
                <c:pt idx="9423">
                  <c:v>#N/A</c:v>
                </c:pt>
                <c:pt idx="9424">
                  <c:v>#N/A</c:v>
                </c:pt>
                <c:pt idx="9425">
                  <c:v>#N/A</c:v>
                </c:pt>
                <c:pt idx="9426">
                  <c:v>#N/A</c:v>
                </c:pt>
                <c:pt idx="9427">
                  <c:v>#N/A</c:v>
                </c:pt>
                <c:pt idx="9428">
                  <c:v>#N/A</c:v>
                </c:pt>
                <c:pt idx="9429">
                  <c:v>#N/A</c:v>
                </c:pt>
                <c:pt idx="9430">
                  <c:v>#N/A</c:v>
                </c:pt>
                <c:pt idx="9431">
                  <c:v>#N/A</c:v>
                </c:pt>
                <c:pt idx="9432">
                  <c:v>#N/A</c:v>
                </c:pt>
                <c:pt idx="9433">
                  <c:v>#N/A</c:v>
                </c:pt>
                <c:pt idx="9434">
                  <c:v>#N/A</c:v>
                </c:pt>
                <c:pt idx="9435">
                  <c:v>#N/A</c:v>
                </c:pt>
                <c:pt idx="9436">
                  <c:v>#N/A</c:v>
                </c:pt>
                <c:pt idx="9437">
                  <c:v>#N/A</c:v>
                </c:pt>
                <c:pt idx="9438">
                  <c:v>#N/A</c:v>
                </c:pt>
                <c:pt idx="9439">
                  <c:v>#N/A</c:v>
                </c:pt>
                <c:pt idx="9440">
                  <c:v>#N/A</c:v>
                </c:pt>
                <c:pt idx="9441">
                  <c:v>#N/A</c:v>
                </c:pt>
                <c:pt idx="9442">
                  <c:v>#N/A</c:v>
                </c:pt>
                <c:pt idx="9443">
                  <c:v>#N/A</c:v>
                </c:pt>
                <c:pt idx="9444">
                  <c:v>#N/A</c:v>
                </c:pt>
                <c:pt idx="9445">
                  <c:v>#N/A</c:v>
                </c:pt>
                <c:pt idx="9446">
                  <c:v>#N/A</c:v>
                </c:pt>
                <c:pt idx="9447">
                  <c:v>#N/A</c:v>
                </c:pt>
                <c:pt idx="9448">
                  <c:v>#N/A</c:v>
                </c:pt>
                <c:pt idx="9449">
                  <c:v>#N/A</c:v>
                </c:pt>
                <c:pt idx="9450">
                  <c:v>#N/A</c:v>
                </c:pt>
                <c:pt idx="9451">
                  <c:v>#N/A</c:v>
                </c:pt>
                <c:pt idx="9452">
                  <c:v>#N/A</c:v>
                </c:pt>
                <c:pt idx="9453">
                  <c:v>#N/A</c:v>
                </c:pt>
                <c:pt idx="9454">
                  <c:v>#N/A</c:v>
                </c:pt>
                <c:pt idx="9455">
                  <c:v>#N/A</c:v>
                </c:pt>
                <c:pt idx="9456">
                  <c:v>#N/A</c:v>
                </c:pt>
                <c:pt idx="9457">
                  <c:v>#N/A</c:v>
                </c:pt>
                <c:pt idx="9458">
                  <c:v>#N/A</c:v>
                </c:pt>
                <c:pt idx="9459">
                  <c:v>#N/A</c:v>
                </c:pt>
                <c:pt idx="9460">
                  <c:v>#N/A</c:v>
                </c:pt>
                <c:pt idx="9461">
                  <c:v>#N/A</c:v>
                </c:pt>
                <c:pt idx="9462">
                  <c:v>#N/A</c:v>
                </c:pt>
                <c:pt idx="9463">
                  <c:v>#N/A</c:v>
                </c:pt>
                <c:pt idx="9464">
                  <c:v>#N/A</c:v>
                </c:pt>
                <c:pt idx="9465">
                  <c:v>#N/A</c:v>
                </c:pt>
                <c:pt idx="9466">
                  <c:v>#N/A</c:v>
                </c:pt>
                <c:pt idx="9467">
                  <c:v>#N/A</c:v>
                </c:pt>
                <c:pt idx="9468">
                  <c:v>#N/A</c:v>
                </c:pt>
                <c:pt idx="9469">
                  <c:v>#N/A</c:v>
                </c:pt>
                <c:pt idx="9470">
                  <c:v>#N/A</c:v>
                </c:pt>
                <c:pt idx="9471">
                  <c:v>#N/A</c:v>
                </c:pt>
                <c:pt idx="9472">
                  <c:v>#N/A</c:v>
                </c:pt>
                <c:pt idx="9473">
                  <c:v>#N/A</c:v>
                </c:pt>
                <c:pt idx="9474">
                  <c:v>#N/A</c:v>
                </c:pt>
                <c:pt idx="9475">
                  <c:v>#N/A</c:v>
                </c:pt>
                <c:pt idx="9476">
                  <c:v>#N/A</c:v>
                </c:pt>
                <c:pt idx="9477">
                  <c:v>#N/A</c:v>
                </c:pt>
                <c:pt idx="9478">
                  <c:v>#N/A</c:v>
                </c:pt>
                <c:pt idx="9479">
                  <c:v>#N/A</c:v>
                </c:pt>
                <c:pt idx="9480">
                  <c:v>#N/A</c:v>
                </c:pt>
                <c:pt idx="9481">
                  <c:v>#N/A</c:v>
                </c:pt>
                <c:pt idx="9482">
                  <c:v>#N/A</c:v>
                </c:pt>
                <c:pt idx="9483">
                  <c:v>#N/A</c:v>
                </c:pt>
                <c:pt idx="9484">
                  <c:v>#N/A</c:v>
                </c:pt>
                <c:pt idx="9485">
                  <c:v>#N/A</c:v>
                </c:pt>
                <c:pt idx="9486">
                  <c:v>#N/A</c:v>
                </c:pt>
                <c:pt idx="9487">
                  <c:v>#N/A</c:v>
                </c:pt>
                <c:pt idx="9488">
                  <c:v>#N/A</c:v>
                </c:pt>
                <c:pt idx="9489">
                  <c:v>#N/A</c:v>
                </c:pt>
                <c:pt idx="9490">
                  <c:v>#N/A</c:v>
                </c:pt>
                <c:pt idx="9491">
                  <c:v>#N/A</c:v>
                </c:pt>
                <c:pt idx="9492">
                  <c:v>#N/A</c:v>
                </c:pt>
                <c:pt idx="9493">
                  <c:v>#N/A</c:v>
                </c:pt>
                <c:pt idx="9494">
                  <c:v>#N/A</c:v>
                </c:pt>
                <c:pt idx="9495">
                  <c:v>#N/A</c:v>
                </c:pt>
                <c:pt idx="9496">
                  <c:v>#N/A</c:v>
                </c:pt>
                <c:pt idx="9497">
                  <c:v>#N/A</c:v>
                </c:pt>
                <c:pt idx="9498">
                  <c:v>#N/A</c:v>
                </c:pt>
                <c:pt idx="9499">
                  <c:v>#N/A</c:v>
                </c:pt>
                <c:pt idx="9500">
                  <c:v>#N/A</c:v>
                </c:pt>
                <c:pt idx="9501">
                  <c:v>#N/A</c:v>
                </c:pt>
                <c:pt idx="9502">
                  <c:v>#N/A</c:v>
                </c:pt>
                <c:pt idx="9503">
                  <c:v>#N/A</c:v>
                </c:pt>
                <c:pt idx="9504">
                  <c:v>#N/A</c:v>
                </c:pt>
                <c:pt idx="9505">
                  <c:v>#N/A</c:v>
                </c:pt>
                <c:pt idx="9506">
                  <c:v>#N/A</c:v>
                </c:pt>
                <c:pt idx="9507">
                  <c:v>#N/A</c:v>
                </c:pt>
                <c:pt idx="9508">
                  <c:v>#N/A</c:v>
                </c:pt>
                <c:pt idx="9509">
                  <c:v>#N/A</c:v>
                </c:pt>
                <c:pt idx="9510">
                  <c:v>#N/A</c:v>
                </c:pt>
                <c:pt idx="9511">
                  <c:v>#N/A</c:v>
                </c:pt>
                <c:pt idx="9512">
                  <c:v>#N/A</c:v>
                </c:pt>
                <c:pt idx="9513">
                  <c:v>#N/A</c:v>
                </c:pt>
                <c:pt idx="9514">
                  <c:v>#N/A</c:v>
                </c:pt>
                <c:pt idx="9515">
                  <c:v>#N/A</c:v>
                </c:pt>
                <c:pt idx="9516">
                  <c:v>#N/A</c:v>
                </c:pt>
                <c:pt idx="9517">
                  <c:v>#N/A</c:v>
                </c:pt>
                <c:pt idx="9518">
                  <c:v>#N/A</c:v>
                </c:pt>
                <c:pt idx="9519">
                  <c:v>#N/A</c:v>
                </c:pt>
                <c:pt idx="9520">
                  <c:v>#N/A</c:v>
                </c:pt>
                <c:pt idx="9521">
                  <c:v>#N/A</c:v>
                </c:pt>
                <c:pt idx="9522">
                  <c:v>#N/A</c:v>
                </c:pt>
                <c:pt idx="9523">
                  <c:v>#N/A</c:v>
                </c:pt>
                <c:pt idx="9524">
                  <c:v>#N/A</c:v>
                </c:pt>
                <c:pt idx="9525">
                  <c:v>#N/A</c:v>
                </c:pt>
                <c:pt idx="9526">
                  <c:v>#N/A</c:v>
                </c:pt>
                <c:pt idx="9527">
                  <c:v>#N/A</c:v>
                </c:pt>
                <c:pt idx="9528">
                  <c:v>#N/A</c:v>
                </c:pt>
                <c:pt idx="9529">
                  <c:v>#N/A</c:v>
                </c:pt>
                <c:pt idx="9530">
                  <c:v>#N/A</c:v>
                </c:pt>
                <c:pt idx="9531">
                  <c:v>#N/A</c:v>
                </c:pt>
                <c:pt idx="9532">
                  <c:v>#N/A</c:v>
                </c:pt>
                <c:pt idx="9533">
                  <c:v>#N/A</c:v>
                </c:pt>
                <c:pt idx="9534">
                  <c:v>#N/A</c:v>
                </c:pt>
                <c:pt idx="9535">
                  <c:v>#N/A</c:v>
                </c:pt>
                <c:pt idx="9536">
                  <c:v>#N/A</c:v>
                </c:pt>
                <c:pt idx="9537">
                  <c:v>#N/A</c:v>
                </c:pt>
                <c:pt idx="9538">
                  <c:v>#N/A</c:v>
                </c:pt>
                <c:pt idx="9539">
                  <c:v>#N/A</c:v>
                </c:pt>
                <c:pt idx="9540">
                  <c:v>#N/A</c:v>
                </c:pt>
                <c:pt idx="9541">
                  <c:v>#N/A</c:v>
                </c:pt>
                <c:pt idx="9542">
                  <c:v>#N/A</c:v>
                </c:pt>
                <c:pt idx="9543">
                  <c:v>#N/A</c:v>
                </c:pt>
                <c:pt idx="9544">
                  <c:v>#N/A</c:v>
                </c:pt>
                <c:pt idx="9545">
                  <c:v>#N/A</c:v>
                </c:pt>
                <c:pt idx="9546">
                  <c:v>#N/A</c:v>
                </c:pt>
                <c:pt idx="9547">
                  <c:v>#N/A</c:v>
                </c:pt>
                <c:pt idx="9548">
                  <c:v>#N/A</c:v>
                </c:pt>
                <c:pt idx="9549">
                  <c:v>#N/A</c:v>
                </c:pt>
                <c:pt idx="9550">
                  <c:v>#N/A</c:v>
                </c:pt>
                <c:pt idx="9551">
                  <c:v>#N/A</c:v>
                </c:pt>
                <c:pt idx="9552">
                  <c:v>#N/A</c:v>
                </c:pt>
                <c:pt idx="9553">
                  <c:v>#N/A</c:v>
                </c:pt>
                <c:pt idx="9554">
                  <c:v>#N/A</c:v>
                </c:pt>
                <c:pt idx="9555">
                  <c:v>#N/A</c:v>
                </c:pt>
                <c:pt idx="9556">
                  <c:v>#N/A</c:v>
                </c:pt>
                <c:pt idx="9557">
                  <c:v>#N/A</c:v>
                </c:pt>
                <c:pt idx="9558">
                  <c:v>#N/A</c:v>
                </c:pt>
                <c:pt idx="9559">
                  <c:v>#N/A</c:v>
                </c:pt>
                <c:pt idx="9560">
                  <c:v>#N/A</c:v>
                </c:pt>
                <c:pt idx="9561">
                  <c:v>#N/A</c:v>
                </c:pt>
                <c:pt idx="9562">
                  <c:v>#N/A</c:v>
                </c:pt>
                <c:pt idx="9563">
                  <c:v>#N/A</c:v>
                </c:pt>
                <c:pt idx="9564">
                  <c:v>#N/A</c:v>
                </c:pt>
                <c:pt idx="9565">
                  <c:v>#N/A</c:v>
                </c:pt>
                <c:pt idx="9566">
                  <c:v>#N/A</c:v>
                </c:pt>
                <c:pt idx="9567">
                  <c:v>#N/A</c:v>
                </c:pt>
                <c:pt idx="9568">
                  <c:v>#N/A</c:v>
                </c:pt>
                <c:pt idx="9569">
                  <c:v>#N/A</c:v>
                </c:pt>
                <c:pt idx="9570">
                  <c:v>#N/A</c:v>
                </c:pt>
                <c:pt idx="9571">
                  <c:v>#N/A</c:v>
                </c:pt>
                <c:pt idx="9572">
                  <c:v>#N/A</c:v>
                </c:pt>
                <c:pt idx="9573">
                  <c:v>#N/A</c:v>
                </c:pt>
                <c:pt idx="9574">
                  <c:v>#N/A</c:v>
                </c:pt>
                <c:pt idx="9575">
                  <c:v>#N/A</c:v>
                </c:pt>
                <c:pt idx="9576">
                  <c:v>#N/A</c:v>
                </c:pt>
                <c:pt idx="9577">
                  <c:v>#N/A</c:v>
                </c:pt>
                <c:pt idx="9578">
                  <c:v>#N/A</c:v>
                </c:pt>
                <c:pt idx="9579">
                  <c:v>#N/A</c:v>
                </c:pt>
                <c:pt idx="9580">
                  <c:v>#N/A</c:v>
                </c:pt>
                <c:pt idx="9581">
                  <c:v>#N/A</c:v>
                </c:pt>
                <c:pt idx="9582">
                  <c:v>#N/A</c:v>
                </c:pt>
                <c:pt idx="9583">
                  <c:v>#N/A</c:v>
                </c:pt>
                <c:pt idx="9584">
                  <c:v>#N/A</c:v>
                </c:pt>
                <c:pt idx="9585">
                  <c:v>#N/A</c:v>
                </c:pt>
                <c:pt idx="9586">
                  <c:v>#N/A</c:v>
                </c:pt>
                <c:pt idx="9587">
                  <c:v>#N/A</c:v>
                </c:pt>
                <c:pt idx="9588">
                  <c:v>#N/A</c:v>
                </c:pt>
                <c:pt idx="9589">
                  <c:v>#N/A</c:v>
                </c:pt>
                <c:pt idx="9590">
                  <c:v>#N/A</c:v>
                </c:pt>
                <c:pt idx="9591">
                  <c:v>#N/A</c:v>
                </c:pt>
                <c:pt idx="9592">
                  <c:v>#N/A</c:v>
                </c:pt>
                <c:pt idx="9593">
                  <c:v>#N/A</c:v>
                </c:pt>
                <c:pt idx="9594">
                  <c:v>#N/A</c:v>
                </c:pt>
                <c:pt idx="9595">
                  <c:v>#N/A</c:v>
                </c:pt>
                <c:pt idx="9596">
                  <c:v>#N/A</c:v>
                </c:pt>
                <c:pt idx="9597">
                  <c:v>#N/A</c:v>
                </c:pt>
                <c:pt idx="9598">
                  <c:v>#N/A</c:v>
                </c:pt>
                <c:pt idx="9599">
                  <c:v>#N/A</c:v>
                </c:pt>
                <c:pt idx="9600">
                  <c:v>#N/A</c:v>
                </c:pt>
                <c:pt idx="9601">
                  <c:v>#N/A</c:v>
                </c:pt>
                <c:pt idx="9602">
                  <c:v>#N/A</c:v>
                </c:pt>
                <c:pt idx="9603">
                  <c:v>#N/A</c:v>
                </c:pt>
                <c:pt idx="9604">
                  <c:v>#N/A</c:v>
                </c:pt>
                <c:pt idx="9605">
                  <c:v>#N/A</c:v>
                </c:pt>
                <c:pt idx="9606">
                  <c:v>#N/A</c:v>
                </c:pt>
                <c:pt idx="9607">
                  <c:v>#N/A</c:v>
                </c:pt>
                <c:pt idx="9608">
                  <c:v>#N/A</c:v>
                </c:pt>
                <c:pt idx="9609">
                  <c:v>#N/A</c:v>
                </c:pt>
                <c:pt idx="9610">
                  <c:v>#N/A</c:v>
                </c:pt>
                <c:pt idx="9611">
                  <c:v>#N/A</c:v>
                </c:pt>
                <c:pt idx="9612">
                  <c:v>#N/A</c:v>
                </c:pt>
                <c:pt idx="9613">
                  <c:v>#N/A</c:v>
                </c:pt>
                <c:pt idx="9614">
                  <c:v>#N/A</c:v>
                </c:pt>
                <c:pt idx="9615">
                  <c:v>#N/A</c:v>
                </c:pt>
                <c:pt idx="9616">
                  <c:v>#N/A</c:v>
                </c:pt>
                <c:pt idx="9617">
                  <c:v>#N/A</c:v>
                </c:pt>
                <c:pt idx="9618">
                  <c:v>#N/A</c:v>
                </c:pt>
                <c:pt idx="9619">
                  <c:v>#N/A</c:v>
                </c:pt>
                <c:pt idx="9620">
                  <c:v>#N/A</c:v>
                </c:pt>
                <c:pt idx="9621">
                  <c:v>#N/A</c:v>
                </c:pt>
                <c:pt idx="9622">
                  <c:v>#N/A</c:v>
                </c:pt>
                <c:pt idx="9623">
                  <c:v>#N/A</c:v>
                </c:pt>
                <c:pt idx="9624">
                  <c:v>#N/A</c:v>
                </c:pt>
                <c:pt idx="9625">
                  <c:v>#N/A</c:v>
                </c:pt>
                <c:pt idx="9626">
                  <c:v>#N/A</c:v>
                </c:pt>
                <c:pt idx="9627">
                  <c:v>#N/A</c:v>
                </c:pt>
                <c:pt idx="9628">
                  <c:v>#N/A</c:v>
                </c:pt>
                <c:pt idx="9629">
                  <c:v>#N/A</c:v>
                </c:pt>
                <c:pt idx="9630">
                  <c:v>#N/A</c:v>
                </c:pt>
                <c:pt idx="9631">
                  <c:v>#N/A</c:v>
                </c:pt>
                <c:pt idx="9632">
                  <c:v>#N/A</c:v>
                </c:pt>
                <c:pt idx="9633">
                  <c:v>#N/A</c:v>
                </c:pt>
                <c:pt idx="9634">
                  <c:v>#N/A</c:v>
                </c:pt>
                <c:pt idx="9635">
                  <c:v>#N/A</c:v>
                </c:pt>
                <c:pt idx="9636">
                  <c:v>#N/A</c:v>
                </c:pt>
                <c:pt idx="9637">
                  <c:v>#N/A</c:v>
                </c:pt>
                <c:pt idx="9638">
                  <c:v>#N/A</c:v>
                </c:pt>
                <c:pt idx="9639">
                  <c:v>#N/A</c:v>
                </c:pt>
                <c:pt idx="9640">
                  <c:v>#N/A</c:v>
                </c:pt>
                <c:pt idx="9641">
                  <c:v>#N/A</c:v>
                </c:pt>
                <c:pt idx="9642">
                  <c:v>#N/A</c:v>
                </c:pt>
                <c:pt idx="9643">
                  <c:v>#N/A</c:v>
                </c:pt>
                <c:pt idx="9644">
                  <c:v>#N/A</c:v>
                </c:pt>
                <c:pt idx="9645">
                  <c:v>#N/A</c:v>
                </c:pt>
                <c:pt idx="9646">
                  <c:v>#N/A</c:v>
                </c:pt>
                <c:pt idx="9647">
                  <c:v>#N/A</c:v>
                </c:pt>
                <c:pt idx="9648">
                  <c:v>#N/A</c:v>
                </c:pt>
                <c:pt idx="9649">
                  <c:v>#N/A</c:v>
                </c:pt>
                <c:pt idx="9650">
                  <c:v>#N/A</c:v>
                </c:pt>
                <c:pt idx="9651">
                  <c:v>#N/A</c:v>
                </c:pt>
                <c:pt idx="9652">
                  <c:v>#N/A</c:v>
                </c:pt>
                <c:pt idx="9653">
                  <c:v>#N/A</c:v>
                </c:pt>
                <c:pt idx="9654">
                  <c:v>#N/A</c:v>
                </c:pt>
                <c:pt idx="9655">
                  <c:v>#N/A</c:v>
                </c:pt>
                <c:pt idx="9656">
                  <c:v>#N/A</c:v>
                </c:pt>
                <c:pt idx="9657">
                  <c:v>#N/A</c:v>
                </c:pt>
                <c:pt idx="9658">
                  <c:v>#N/A</c:v>
                </c:pt>
                <c:pt idx="9659">
                  <c:v>#N/A</c:v>
                </c:pt>
                <c:pt idx="9660">
                  <c:v>#N/A</c:v>
                </c:pt>
                <c:pt idx="9661">
                  <c:v>#N/A</c:v>
                </c:pt>
                <c:pt idx="9662">
                  <c:v>#N/A</c:v>
                </c:pt>
                <c:pt idx="9663">
                  <c:v>#N/A</c:v>
                </c:pt>
                <c:pt idx="9664">
                  <c:v>#N/A</c:v>
                </c:pt>
                <c:pt idx="9665">
                  <c:v>#N/A</c:v>
                </c:pt>
                <c:pt idx="9666">
                  <c:v>#N/A</c:v>
                </c:pt>
                <c:pt idx="9667">
                  <c:v>#N/A</c:v>
                </c:pt>
                <c:pt idx="9668">
                  <c:v>#N/A</c:v>
                </c:pt>
                <c:pt idx="9669">
                  <c:v>#N/A</c:v>
                </c:pt>
                <c:pt idx="9670">
                  <c:v>#N/A</c:v>
                </c:pt>
                <c:pt idx="9671">
                  <c:v>#N/A</c:v>
                </c:pt>
                <c:pt idx="9672">
                  <c:v>#N/A</c:v>
                </c:pt>
                <c:pt idx="9673">
                  <c:v>#N/A</c:v>
                </c:pt>
                <c:pt idx="9674">
                  <c:v>#N/A</c:v>
                </c:pt>
                <c:pt idx="9675">
                  <c:v>#N/A</c:v>
                </c:pt>
                <c:pt idx="9676">
                  <c:v>#N/A</c:v>
                </c:pt>
                <c:pt idx="9677">
                  <c:v>#N/A</c:v>
                </c:pt>
                <c:pt idx="9678">
                  <c:v>#N/A</c:v>
                </c:pt>
                <c:pt idx="9679">
                  <c:v>#N/A</c:v>
                </c:pt>
                <c:pt idx="9680">
                  <c:v>#N/A</c:v>
                </c:pt>
                <c:pt idx="9681">
                  <c:v>#N/A</c:v>
                </c:pt>
                <c:pt idx="9682">
                  <c:v>#N/A</c:v>
                </c:pt>
                <c:pt idx="9683">
                  <c:v>#N/A</c:v>
                </c:pt>
                <c:pt idx="9684">
                  <c:v>#N/A</c:v>
                </c:pt>
                <c:pt idx="9685">
                  <c:v>#N/A</c:v>
                </c:pt>
                <c:pt idx="9686">
                  <c:v>#N/A</c:v>
                </c:pt>
                <c:pt idx="9687">
                  <c:v>#N/A</c:v>
                </c:pt>
                <c:pt idx="9688">
                  <c:v>#N/A</c:v>
                </c:pt>
                <c:pt idx="9689">
                  <c:v>#N/A</c:v>
                </c:pt>
                <c:pt idx="9690">
                  <c:v>#N/A</c:v>
                </c:pt>
                <c:pt idx="9691">
                  <c:v>#N/A</c:v>
                </c:pt>
                <c:pt idx="9692">
                  <c:v>#N/A</c:v>
                </c:pt>
                <c:pt idx="9693">
                  <c:v>#N/A</c:v>
                </c:pt>
                <c:pt idx="9694">
                  <c:v>#N/A</c:v>
                </c:pt>
                <c:pt idx="9695">
                  <c:v>#N/A</c:v>
                </c:pt>
                <c:pt idx="9696">
                  <c:v>#N/A</c:v>
                </c:pt>
                <c:pt idx="9697">
                  <c:v>#N/A</c:v>
                </c:pt>
                <c:pt idx="9698">
                  <c:v>#N/A</c:v>
                </c:pt>
                <c:pt idx="9699">
                  <c:v>#N/A</c:v>
                </c:pt>
                <c:pt idx="9700">
                  <c:v>#N/A</c:v>
                </c:pt>
                <c:pt idx="9701">
                  <c:v>#N/A</c:v>
                </c:pt>
                <c:pt idx="9702">
                  <c:v>#N/A</c:v>
                </c:pt>
                <c:pt idx="9703">
                  <c:v>#N/A</c:v>
                </c:pt>
                <c:pt idx="9704">
                  <c:v>#N/A</c:v>
                </c:pt>
                <c:pt idx="9705">
                  <c:v>#N/A</c:v>
                </c:pt>
                <c:pt idx="9706">
                  <c:v>#N/A</c:v>
                </c:pt>
                <c:pt idx="9707">
                  <c:v>#N/A</c:v>
                </c:pt>
                <c:pt idx="9708">
                  <c:v>#N/A</c:v>
                </c:pt>
                <c:pt idx="9709">
                  <c:v>#N/A</c:v>
                </c:pt>
                <c:pt idx="9710">
                  <c:v>#N/A</c:v>
                </c:pt>
                <c:pt idx="9711">
                  <c:v>#N/A</c:v>
                </c:pt>
                <c:pt idx="9712">
                  <c:v>#N/A</c:v>
                </c:pt>
                <c:pt idx="9713">
                  <c:v>#N/A</c:v>
                </c:pt>
                <c:pt idx="9714">
                  <c:v>#N/A</c:v>
                </c:pt>
                <c:pt idx="9715">
                  <c:v>#N/A</c:v>
                </c:pt>
                <c:pt idx="9716">
                  <c:v>#N/A</c:v>
                </c:pt>
                <c:pt idx="9717">
                  <c:v>#N/A</c:v>
                </c:pt>
                <c:pt idx="9718">
                  <c:v>#N/A</c:v>
                </c:pt>
                <c:pt idx="9719">
                  <c:v>#N/A</c:v>
                </c:pt>
                <c:pt idx="9720">
                  <c:v>#N/A</c:v>
                </c:pt>
                <c:pt idx="9721">
                  <c:v>#N/A</c:v>
                </c:pt>
                <c:pt idx="9722">
                  <c:v>#N/A</c:v>
                </c:pt>
                <c:pt idx="9723">
                  <c:v>#N/A</c:v>
                </c:pt>
                <c:pt idx="9724">
                  <c:v>#N/A</c:v>
                </c:pt>
                <c:pt idx="9725">
                  <c:v>#N/A</c:v>
                </c:pt>
                <c:pt idx="9726">
                  <c:v>#N/A</c:v>
                </c:pt>
                <c:pt idx="9727">
                  <c:v>#N/A</c:v>
                </c:pt>
                <c:pt idx="9728">
                  <c:v>#N/A</c:v>
                </c:pt>
                <c:pt idx="9729">
                  <c:v>#N/A</c:v>
                </c:pt>
                <c:pt idx="9730">
                  <c:v>#N/A</c:v>
                </c:pt>
                <c:pt idx="9731">
                  <c:v>#N/A</c:v>
                </c:pt>
                <c:pt idx="9732">
                  <c:v>#N/A</c:v>
                </c:pt>
                <c:pt idx="9733">
                  <c:v>#N/A</c:v>
                </c:pt>
                <c:pt idx="9734">
                  <c:v>#N/A</c:v>
                </c:pt>
                <c:pt idx="9735">
                  <c:v>#N/A</c:v>
                </c:pt>
                <c:pt idx="9736">
                  <c:v>#N/A</c:v>
                </c:pt>
                <c:pt idx="9737">
                  <c:v>#N/A</c:v>
                </c:pt>
                <c:pt idx="9738">
                  <c:v>#N/A</c:v>
                </c:pt>
                <c:pt idx="9739">
                  <c:v>#N/A</c:v>
                </c:pt>
                <c:pt idx="9740">
                  <c:v>#N/A</c:v>
                </c:pt>
                <c:pt idx="9741">
                  <c:v>#N/A</c:v>
                </c:pt>
                <c:pt idx="9742">
                  <c:v>#N/A</c:v>
                </c:pt>
                <c:pt idx="9743">
                  <c:v>#N/A</c:v>
                </c:pt>
                <c:pt idx="9744">
                  <c:v>#N/A</c:v>
                </c:pt>
                <c:pt idx="9745">
                  <c:v>#N/A</c:v>
                </c:pt>
                <c:pt idx="9746">
                  <c:v>#N/A</c:v>
                </c:pt>
                <c:pt idx="9747">
                  <c:v>#N/A</c:v>
                </c:pt>
                <c:pt idx="9748">
                  <c:v>#N/A</c:v>
                </c:pt>
                <c:pt idx="9749">
                  <c:v>#N/A</c:v>
                </c:pt>
                <c:pt idx="9750">
                  <c:v>#N/A</c:v>
                </c:pt>
                <c:pt idx="9751">
                  <c:v>#N/A</c:v>
                </c:pt>
                <c:pt idx="9752">
                  <c:v>#N/A</c:v>
                </c:pt>
                <c:pt idx="9753">
                  <c:v>#N/A</c:v>
                </c:pt>
                <c:pt idx="9754">
                  <c:v>#N/A</c:v>
                </c:pt>
                <c:pt idx="9755">
                  <c:v>#N/A</c:v>
                </c:pt>
                <c:pt idx="9756">
                  <c:v>#N/A</c:v>
                </c:pt>
                <c:pt idx="9757">
                  <c:v>#N/A</c:v>
                </c:pt>
                <c:pt idx="9758">
                  <c:v>#N/A</c:v>
                </c:pt>
                <c:pt idx="9759">
                  <c:v>#N/A</c:v>
                </c:pt>
                <c:pt idx="9760">
                  <c:v>#N/A</c:v>
                </c:pt>
                <c:pt idx="9761">
                  <c:v>#N/A</c:v>
                </c:pt>
                <c:pt idx="9762">
                  <c:v>#N/A</c:v>
                </c:pt>
                <c:pt idx="9763">
                  <c:v>#N/A</c:v>
                </c:pt>
                <c:pt idx="9764">
                  <c:v>#N/A</c:v>
                </c:pt>
                <c:pt idx="9765">
                  <c:v>#N/A</c:v>
                </c:pt>
                <c:pt idx="9766">
                  <c:v>#N/A</c:v>
                </c:pt>
                <c:pt idx="9767">
                  <c:v>#N/A</c:v>
                </c:pt>
                <c:pt idx="9768">
                  <c:v>#N/A</c:v>
                </c:pt>
                <c:pt idx="9769">
                  <c:v>#N/A</c:v>
                </c:pt>
                <c:pt idx="9770">
                  <c:v>#N/A</c:v>
                </c:pt>
                <c:pt idx="9771">
                  <c:v>#N/A</c:v>
                </c:pt>
                <c:pt idx="9772">
                  <c:v>#N/A</c:v>
                </c:pt>
                <c:pt idx="9773">
                  <c:v>#N/A</c:v>
                </c:pt>
                <c:pt idx="9774">
                  <c:v>#N/A</c:v>
                </c:pt>
                <c:pt idx="9775">
                  <c:v>#N/A</c:v>
                </c:pt>
                <c:pt idx="9776">
                  <c:v>#N/A</c:v>
                </c:pt>
                <c:pt idx="9777">
                  <c:v>#N/A</c:v>
                </c:pt>
                <c:pt idx="9778">
                  <c:v>#N/A</c:v>
                </c:pt>
                <c:pt idx="9779">
                  <c:v>#N/A</c:v>
                </c:pt>
                <c:pt idx="9780">
                  <c:v>#N/A</c:v>
                </c:pt>
                <c:pt idx="9781">
                  <c:v>#N/A</c:v>
                </c:pt>
                <c:pt idx="9782">
                  <c:v>#N/A</c:v>
                </c:pt>
                <c:pt idx="9783">
                  <c:v>#N/A</c:v>
                </c:pt>
                <c:pt idx="9784">
                  <c:v>#N/A</c:v>
                </c:pt>
                <c:pt idx="9785">
                  <c:v>#N/A</c:v>
                </c:pt>
                <c:pt idx="9786">
                  <c:v>#N/A</c:v>
                </c:pt>
                <c:pt idx="9787">
                  <c:v>#N/A</c:v>
                </c:pt>
                <c:pt idx="9788">
                  <c:v>#N/A</c:v>
                </c:pt>
                <c:pt idx="9789">
                  <c:v>#N/A</c:v>
                </c:pt>
                <c:pt idx="9790">
                  <c:v>#N/A</c:v>
                </c:pt>
                <c:pt idx="9791">
                  <c:v>#N/A</c:v>
                </c:pt>
                <c:pt idx="9792">
                  <c:v>#N/A</c:v>
                </c:pt>
                <c:pt idx="9793">
                  <c:v>#N/A</c:v>
                </c:pt>
                <c:pt idx="9794">
                  <c:v>#N/A</c:v>
                </c:pt>
                <c:pt idx="9795">
                  <c:v>#N/A</c:v>
                </c:pt>
                <c:pt idx="9796">
                  <c:v>#N/A</c:v>
                </c:pt>
                <c:pt idx="9797">
                  <c:v>#N/A</c:v>
                </c:pt>
                <c:pt idx="9798">
                  <c:v>#N/A</c:v>
                </c:pt>
                <c:pt idx="9799">
                  <c:v>#N/A</c:v>
                </c:pt>
                <c:pt idx="9800">
                  <c:v>#N/A</c:v>
                </c:pt>
                <c:pt idx="9801">
                  <c:v>#N/A</c:v>
                </c:pt>
                <c:pt idx="9802">
                  <c:v>#N/A</c:v>
                </c:pt>
                <c:pt idx="9803">
                  <c:v>#N/A</c:v>
                </c:pt>
                <c:pt idx="9804">
                  <c:v>#N/A</c:v>
                </c:pt>
                <c:pt idx="9805">
                  <c:v>#N/A</c:v>
                </c:pt>
                <c:pt idx="9806">
                  <c:v>#N/A</c:v>
                </c:pt>
                <c:pt idx="9807">
                  <c:v>#N/A</c:v>
                </c:pt>
                <c:pt idx="9808">
                  <c:v>#N/A</c:v>
                </c:pt>
                <c:pt idx="9809">
                  <c:v>#N/A</c:v>
                </c:pt>
                <c:pt idx="9810">
                  <c:v>#N/A</c:v>
                </c:pt>
                <c:pt idx="9811">
                  <c:v>#N/A</c:v>
                </c:pt>
                <c:pt idx="9812">
                  <c:v>#N/A</c:v>
                </c:pt>
                <c:pt idx="9813">
                  <c:v>#N/A</c:v>
                </c:pt>
                <c:pt idx="9814">
                  <c:v>#N/A</c:v>
                </c:pt>
                <c:pt idx="9815">
                  <c:v>#N/A</c:v>
                </c:pt>
                <c:pt idx="9816">
                  <c:v>#N/A</c:v>
                </c:pt>
                <c:pt idx="9817">
                  <c:v>#N/A</c:v>
                </c:pt>
                <c:pt idx="9818">
                  <c:v>#N/A</c:v>
                </c:pt>
                <c:pt idx="9819">
                  <c:v>#N/A</c:v>
                </c:pt>
                <c:pt idx="9820">
                  <c:v>#N/A</c:v>
                </c:pt>
                <c:pt idx="9821">
                  <c:v>#N/A</c:v>
                </c:pt>
                <c:pt idx="9822">
                  <c:v>#N/A</c:v>
                </c:pt>
                <c:pt idx="9823">
                  <c:v>#N/A</c:v>
                </c:pt>
                <c:pt idx="9824">
                  <c:v>#N/A</c:v>
                </c:pt>
                <c:pt idx="9825">
                  <c:v>#N/A</c:v>
                </c:pt>
                <c:pt idx="9826">
                  <c:v>#N/A</c:v>
                </c:pt>
                <c:pt idx="9827">
                  <c:v>#N/A</c:v>
                </c:pt>
                <c:pt idx="9828">
                  <c:v>#N/A</c:v>
                </c:pt>
                <c:pt idx="9829">
                  <c:v>#N/A</c:v>
                </c:pt>
                <c:pt idx="9830">
                  <c:v>#N/A</c:v>
                </c:pt>
                <c:pt idx="9831">
                  <c:v>#N/A</c:v>
                </c:pt>
                <c:pt idx="9832">
                  <c:v>#N/A</c:v>
                </c:pt>
                <c:pt idx="9833">
                  <c:v>#N/A</c:v>
                </c:pt>
                <c:pt idx="9834">
                  <c:v>#N/A</c:v>
                </c:pt>
                <c:pt idx="9835">
                  <c:v>#N/A</c:v>
                </c:pt>
                <c:pt idx="9836">
                  <c:v>#N/A</c:v>
                </c:pt>
                <c:pt idx="9837">
                  <c:v>#N/A</c:v>
                </c:pt>
                <c:pt idx="9838">
                  <c:v>#N/A</c:v>
                </c:pt>
                <c:pt idx="9839">
                  <c:v>#N/A</c:v>
                </c:pt>
                <c:pt idx="9840">
                  <c:v>#N/A</c:v>
                </c:pt>
                <c:pt idx="9841">
                  <c:v>#N/A</c:v>
                </c:pt>
                <c:pt idx="9842">
                  <c:v>#N/A</c:v>
                </c:pt>
                <c:pt idx="9843">
                  <c:v>#N/A</c:v>
                </c:pt>
                <c:pt idx="9844">
                  <c:v>#N/A</c:v>
                </c:pt>
                <c:pt idx="9845">
                  <c:v>#N/A</c:v>
                </c:pt>
                <c:pt idx="9846">
                  <c:v>#N/A</c:v>
                </c:pt>
                <c:pt idx="9847">
                  <c:v>#N/A</c:v>
                </c:pt>
                <c:pt idx="9848">
                  <c:v>#N/A</c:v>
                </c:pt>
                <c:pt idx="9849">
                  <c:v>#N/A</c:v>
                </c:pt>
                <c:pt idx="9850">
                  <c:v>#N/A</c:v>
                </c:pt>
                <c:pt idx="9851">
                  <c:v>#N/A</c:v>
                </c:pt>
                <c:pt idx="9852">
                  <c:v>#N/A</c:v>
                </c:pt>
                <c:pt idx="9853">
                  <c:v>#N/A</c:v>
                </c:pt>
                <c:pt idx="9854">
                  <c:v>#N/A</c:v>
                </c:pt>
                <c:pt idx="9855">
                  <c:v>#N/A</c:v>
                </c:pt>
                <c:pt idx="9856">
                  <c:v>#N/A</c:v>
                </c:pt>
                <c:pt idx="9857">
                  <c:v>#N/A</c:v>
                </c:pt>
                <c:pt idx="9858">
                  <c:v>#N/A</c:v>
                </c:pt>
                <c:pt idx="9859">
                  <c:v>#N/A</c:v>
                </c:pt>
                <c:pt idx="9860">
                  <c:v>#N/A</c:v>
                </c:pt>
                <c:pt idx="9861">
                  <c:v>#N/A</c:v>
                </c:pt>
                <c:pt idx="9862">
                  <c:v>#N/A</c:v>
                </c:pt>
                <c:pt idx="9863">
                  <c:v>#N/A</c:v>
                </c:pt>
                <c:pt idx="9864">
                  <c:v>#N/A</c:v>
                </c:pt>
                <c:pt idx="9865">
                  <c:v>#N/A</c:v>
                </c:pt>
                <c:pt idx="9866">
                  <c:v>#N/A</c:v>
                </c:pt>
                <c:pt idx="9867">
                  <c:v>#N/A</c:v>
                </c:pt>
                <c:pt idx="9868">
                  <c:v>#N/A</c:v>
                </c:pt>
                <c:pt idx="9869">
                  <c:v>#N/A</c:v>
                </c:pt>
                <c:pt idx="9870">
                  <c:v>#N/A</c:v>
                </c:pt>
                <c:pt idx="9871">
                  <c:v>#N/A</c:v>
                </c:pt>
                <c:pt idx="9872">
                  <c:v>#N/A</c:v>
                </c:pt>
                <c:pt idx="9873">
                  <c:v>#N/A</c:v>
                </c:pt>
                <c:pt idx="9874">
                  <c:v>#N/A</c:v>
                </c:pt>
                <c:pt idx="9875">
                  <c:v>#N/A</c:v>
                </c:pt>
                <c:pt idx="9876">
                  <c:v>#N/A</c:v>
                </c:pt>
                <c:pt idx="9877">
                  <c:v>#N/A</c:v>
                </c:pt>
                <c:pt idx="9878">
                  <c:v>#N/A</c:v>
                </c:pt>
                <c:pt idx="9879">
                  <c:v>#N/A</c:v>
                </c:pt>
                <c:pt idx="9880">
                  <c:v>#N/A</c:v>
                </c:pt>
                <c:pt idx="9881">
                  <c:v>#N/A</c:v>
                </c:pt>
                <c:pt idx="9882">
                  <c:v>#N/A</c:v>
                </c:pt>
                <c:pt idx="9883">
                  <c:v>#N/A</c:v>
                </c:pt>
                <c:pt idx="9884">
                  <c:v>#N/A</c:v>
                </c:pt>
                <c:pt idx="9885">
                  <c:v>#N/A</c:v>
                </c:pt>
                <c:pt idx="9886">
                  <c:v>#N/A</c:v>
                </c:pt>
                <c:pt idx="9887">
                  <c:v>#N/A</c:v>
                </c:pt>
                <c:pt idx="9888">
                  <c:v>#N/A</c:v>
                </c:pt>
                <c:pt idx="9889">
                  <c:v>#N/A</c:v>
                </c:pt>
                <c:pt idx="9890">
                  <c:v>#N/A</c:v>
                </c:pt>
                <c:pt idx="9891">
                  <c:v>#N/A</c:v>
                </c:pt>
                <c:pt idx="9892">
                  <c:v>#N/A</c:v>
                </c:pt>
                <c:pt idx="9893">
                  <c:v>#N/A</c:v>
                </c:pt>
                <c:pt idx="9894">
                  <c:v>#N/A</c:v>
                </c:pt>
                <c:pt idx="9895">
                  <c:v>#N/A</c:v>
                </c:pt>
                <c:pt idx="9896">
                  <c:v>#N/A</c:v>
                </c:pt>
                <c:pt idx="9897">
                  <c:v>#N/A</c:v>
                </c:pt>
                <c:pt idx="9898">
                  <c:v>#N/A</c:v>
                </c:pt>
                <c:pt idx="9899">
                  <c:v>#N/A</c:v>
                </c:pt>
                <c:pt idx="9900">
                  <c:v>#N/A</c:v>
                </c:pt>
                <c:pt idx="9901">
                  <c:v>#N/A</c:v>
                </c:pt>
                <c:pt idx="9902">
                  <c:v>#N/A</c:v>
                </c:pt>
                <c:pt idx="9903">
                  <c:v>#N/A</c:v>
                </c:pt>
                <c:pt idx="9904">
                  <c:v>#N/A</c:v>
                </c:pt>
                <c:pt idx="9905">
                  <c:v>#N/A</c:v>
                </c:pt>
                <c:pt idx="9906">
                  <c:v>#N/A</c:v>
                </c:pt>
                <c:pt idx="9907">
                  <c:v>#N/A</c:v>
                </c:pt>
                <c:pt idx="9908">
                  <c:v>#N/A</c:v>
                </c:pt>
                <c:pt idx="9909">
                  <c:v>#N/A</c:v>
                </c:pt>
                <c:pt idx="9910">
                  <c:v>#N/A</c:v>
                </c:pt>
                <c:pt idx="9911">
                  <c:v>#N/A</c:v>
                </c:pt>
                <c:pt idx="9912">
                  <c:v>#N/A</c:v>
                </c:pt>
                <c:pt idx="9913">
                  <c:v>#N/A</c:v>
                </c:pt>
                <c:pt idx="9914">
                  <c:v>#N/A</c:v>
                </c:pt>
                <c:pt idx="9915">
                  <c:v>#N/A</c:v>
                </c:pt>
                <c:pt idx="9916">
                  <c:v>#N/A</c:v>
                </c:pt>
                <c:pt idx="9917">
                  <c:v>#N/A</c:v>
                </c:pt>
                <c:pt idx="9918">
                  <c:v>#N/A</c:v>
                </c:pt>
                <c:pt idx="9919">
                  <c:v>#N/A</c:v>
                </c:pt>
                <c:pt idx="9920">
                  <c:v>#N/A</c:v>
                </c:pt>
                <c:pt idx="9921">
                  <c:v>#N/A</c:v>
                </c:pt>
                <c:pt idx="9922">
                  <c:v>#N/A</c:v>
                </c:pt>
                <c:pt idx="9923">
                  <c:v>#N/A</c:v>
                </c:pt>
                <c:pt idx="9924">
                  <c:v>#N/A</c:v>
                </c:pt>
                <c:pt idx="9925">
                  <c:v>#N/A</c:v>
                </c:pt>
                <c:pt idx="9926">
                  <c:v>#N/A</c:v>
                </c:pt>
                <c:pt idx="9927">
                  <c:v>#N/A</c:v>
                </c:pt>
                <c:pt idx="9928">
                  <c:v>#N/A</c:v>
                </c:pt>
                <c:pt idx="9929">
                  <c:v>#N/A</c:v>
                </c:pt>
                <c:pt idx="9930">
                  <c:v>#N/A</c:v>
                </c:pt>
                <c:pt idx="9931">
                  <c:v>#N/A</c:v>
                </c:pt>
                <c:pt idx="9932">
                  <c:v>#N/A</c:v>
                </c:pt>
                <c:pt idx="9933">
                  <c:v>#N/A</c:v>
                </c:pt>
                <c:pt idx="9934">
                  <c:v>#N/A</c:v>
                </c:pt>
                <c:pt idx="9935">
                  <c:v>#N/A</c:v>
                </c:pt>
                <c:pt idx="9936">
                  <c:v>#N/A</c:v>
                </c:pt>
                <c:pt idx="9937">
                  <c:v>#N/A</c:v>
                </c:pt>
                <c:pt idx="9938">
                  <c:v>#N/A</c:v>
                </c:pt>
                <c:pt idx="9939">
                  <c:v>#N/A</c:v>
                </c:pt>
                <c:pt idx="9940">
                  <c:v>#N/A</c:v>
                </c:pt>
                <c:pt idx="9941">
                  <c:v>#N/A</c:v>
                </c:pt>
                <c:pt idx="9942">
                  <c:v>#N/A</c:v>
                </c:pt>
                <c:pt idx="9943">
                  <c:v>#N/A</c:v>
                </c:pt>
                <c:pt idx="9944">
                  <c:v>#N/A</c:v>
                </c:pt>
                <c:pt idx="9945">
                  <c:v>#N/A</c:v>
                </c:pt>
                <c:pt idx="9946">
                  <c:v>#N/A</c:v>
                </c:pt>
                <c:pt idx="9947">
                  <c:v>#N/A</c:v>
                </c:pt>
                <c:pt idx="9948">
                  <c:v>#N/A</c:v>
                </c:pt>
                <c:pt idx="9949">
                  <c:v>#N/A</c:v>
                </c:pt>
                <c:pt idx="9950">
                  <c:v>#N/A</c:v>
                </c:pt>
                <c:pt idx="9951">
                  <c:v>#N/A</c:v>
                </c:pt>
                <c:pt idx="9952">
                  <c:v>#N/A</c:v>
                </c:pt>
                <c:pt idx="9953">
                  <c:v>#N/A</c:v>
                </c:pt>
                <c:pt idx="9954">
                  <c:v>#N/A</c:v>
                </c:pt>
                <c:pt idx="9955">
                  <c:v>#N/A</c:v>
                </c:pt>
                <c:pt idx="9956">
                  <c:v>#N/A</c:v>
                </c:pt>
                <c:pt idx="9957">
                  <c:v>#N/A</c:v>
                </c:pt>
                <c:pt idx="9958">
                  <c:v>#N/A</c:v>
                </c:pt>
                <c:pt idx="9959">
                  <c:v>#N/A</c:v>
                </c:pt>
                <c:pt idx="9960">
                  <c:v>#N/A</c:v>
                </c:pt>
                <c:pt idx="9961">
                  <c:v>#N/A</c:v>
                </c:pt>
                <c:pt idx="9962">
                  <c:v>#N/A</c:v>
                </c:pt>
                <c:pt idx="9963">
                  <c:v>#N/A</c:v>
                </c:pt>
                <c:pt idx="9964">
                  <c:v>#N/A</c:v>
                </c:pt>
                <c:pt idx="9965">
                  <c:v>#N/A</c:v>
                </c:pt>
                <c:pt idx="9966">
                  <c:v>#N/A</c:v>
                </c:pt>
                <c:pt idx="9967">
                  <c:v>#N/A</c:v>
                </c:pt>
                <c:pt idx="9968">
                  <c:v>#N/A</c:v>
                </c:pt>
                <c:pt idx="9969">
                  <c:v>#N/A</c:v>
                </c:pt>
                <c:pt idx="9970">
                  <c:v>#N/A</c:v>
                </c:pt>
                <c:pt idx="9971">
                  <c:v>#N/A</c:v>
                </c:pt>
                <c:pt idx="9972">
                  <c:v>#N/A</c:v>
                </c:pt>
                <c:pt idx="9973">
                  <c:v>#N/A</c:v>
                </c:pt>
                <c:pt idx="9974">
                  <c:v>#N/A</c:v>
                </c:pt>
                <c:pt idx="9975">
                  <c:v>#N/A</c:v>
                </c:pt>
                <c:pt idx="9976">
                  <c:v>#N/A</c:v>
                </c:pt>
                <c:pt idx="9977">
                  <c:v>#N/A</c:v>
                </c:pt>
                <c:pt idx="9978">
                  <c:v>#N/A</c:v>
                </c:pt>
                <c:pt idx="9979">
                  <c:v>#N/A</c:v>
                </c:pt>
                <c:pt idx="9980">
                  <c:v>#N/A</c:v>
                </c:pt>
                <c:pt idx="9981">
                  <c:v>#N/A</c:v>
                </c:pt>
                <c:pt idx="9982">
                  <c:v>#N/A</c:v>
                </c:pt>
                <c:pt idx="9983">
                  <c:v>#N/A</c:v>
                </c:pt>
                <c:pt idx="9984">
                  <c:v>#N/A</c:v>
                </c:pt>
                <c:pt idx="9985">
                  <c:v>#N/A</c:v>
                </c:pt>
                <c:pt idx="9986">
                  <c:v>#N/A</c:v>
                </c:pt>
                <c:pt idx="9987">
                  <c:v>#N/A</c:v>
                </c:pt>
                <c:pt idx="9988">
                  <c:v>#N/A</c:v>
                </c:pt>
                <c:pt idx="9989">
                  <c:v>#N/A</c:v>
                </c:pt>
                <c:pt idx="9990">
                  <c:v>#N/A</c:v>
                </c:pt>
                <c:pt idx="9991">
                  <c:v>#N/A</c:v>
                </c:pt>
                <c:pt idx="9992">
                  <c:v>#N/A</c:v>
                </c:pt>
                <c:pt idx="9993">
                  <c:v>#N/A</c:v>
                </c:pt>
                <c:pt idx="9994">
                  <c:v>#N/A</c:v>
                </c:pt>
                <c:pt idx="9995">
                  <c:v>#N/A</c:v>
                </c:pt>
                <c:pt idx="9996">
                  <c:v>#N/A</c:v>
                </c:pt>
                <c:pt idx="9997">
                  <c:v>#N/A</c:v>
                </c:pt>
                <c:pt idx="9998">
                  <c:v>#N/A</c:v>
                </c:pt>
                <c:pt idx="9999">
                  <c:v>#N/A</c:v>
                </c:pt>
                <c:pt idx="10000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BC60-4239-B35D-6691736635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9361647"/>
        <c:axId val="299340015"/>
      </c:scatterChart>
      <c:catAx>
        <c:axId val="2993616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Discount Rate (r)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in"/>
        <c:minorTickMark val="out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340015"/>
        <c:crosses val="autoZero"/>
        <c:auto val="1"/>
        <c:lblAlgn val="ctr"/>
        <c:lblOffset val="1000"/>
        <c:tickLblSkip val="1000"/>
        <c:tickMarkSkip val="1000"/>
        <c:noMultiLvlLbl val="0"/>
      </c:catAx>
      <c:valAx>
        <c:axId val="299340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Net Present Value (NPV)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3616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451690749828682"/>
          <c:y val="0.91379546239791143"/>
          <c:w val="0.67627936039373049"/>
          <c:h val="7.268234070293064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26667</xdr:rowOff>
    </xdr:from>
    <xdr:to>
      <xdr:col>1</xdr:col>
      <xdr:colOff>470081</xdr:colOff>
      <xdr:row>33</xdr:row>
      <xdr:rowOff>117520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3A1395A-D0A4-4834-BA0E-BECF195FCD6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E2869-3A40-4DC8-9310-8573BC1E83B9}">
  <dimension ref="A1:X10077"/>
  <sheetViews>
    <sheetView tabSelected="1" zoomScaleNormal="100" workbookViewId="0">
      <selection activeCell="D20" sqref="D20"/>
    </sheetView>
  </sheetViews>
  <sheetFormatPr defaultColWidth="10" defaultRowHeight="13.95" x14ac:dyDescent="0.25"/>
  <cols>
    <col min="1" max="1" width="68.25" style="1" customWidth="1"/>
    <col min="2" max="2" width="8" style="1" customWidth="1"/>
    <col min="3" max="3" width="37.125" style="1" customWidth="1"/>
    <col min="4" max="4" width="18.375" style="1" customWidth="1"/>
    <col min="5" max="5" width="17.25" style="1" customWidth="1"/>
    <col min="6" max="6" width="3.875" style="1" customWidth="1"/>
    <col min="7" max="7" width="3.375" style="1" customWidth="1"/>
    <col min="8" max="8" width="4.125" style="1" customWidth="1"/>
    <col min="9" max="11" width="10" style="1"/>
    <col min="12" max="12" width="50.75" style="1" bestFit="1" customWidth="1"/>
    <col min="13" max="14" width="19.875" style="1" customWidth="1"/>
    <col min="15" max="15" width="26.75" style="1" customWidth="1"/>
    <col min="16" max="23" width="19.875" style="1" customWidth="1"/>
    <col min="24" max="16384" width="10" style="1"/>
  </cols>
  <sheetData>
    <row r="1" spans="1:24" ht="39.950000000000003" customHeight="1" thickBot="1" x14ac:dyDescent="0.5">
      <c r="A1" s="96" t="s">
        <v>43</v>
      </c>
      <c r="B1" s="97"/>
      <c r="C1" s="97"/>
      <c r="D1" s="97"/>
      <c r="E1" s="98"/>
      <c r="F1" s="98"/>
      <c r="G1" s="98"/>
      <c r="H1" s="99"/>
    </row>
    <row r="2" spans="1:24" ht="16.350000000000001" thickBot="1" x14ac:dyDescent="0.35">
      <c r="A2" s="94"/>
      <c r="B2" s="95"/>
      <c r="C2" s="33"/>
      <c r="D2" s="105" t="s">
        <v>13</v>
      </c>
      <c r="E2" s="33"/>
      <c r="F2" s="8"/>
      <c r="G2" s="8"/>
      <c r="H2" s="9"/>
      <c r="L2" s="3" t="str">
        <f>D22</f>
        <v>Project A</v>
      </c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24" x14ac:dyDescent="0.25">
      <c r="A3" s="5"/>
      <c r="B3" s="2"/>
      <c r="C3" s="34"/>
      <c r="D3" s="35" t="str">
        <f>D22</f>
        <v>Project A</v>
      </c>
      <c r="E3" s="35" t="s">
        <v>6</v>
      </c>
      <c r="F3" s="8"/>
      <c r="G3" s="8"/>
      <c r="H3" s="9"/>
      <c r="L3" s="10" t="s">
        <v>1</v>
      </c>
      <c r="M3" s="11">
        <v>0</v>
      </c>
      <c r="N3" s="11">
        <v>1</v>
      </c>
      <c r="O3" s="11">
        <v>2</v>
      </c>
      <c r="P3" s="11">
        <v>3</v>
      </c>
      <c r="Q3" s="11">
        <v>4</v>
      </c>
      <c r="R3" s="11">
        <v>5</v>
      </c>
      <c r="S3" s="11">
        <v>6</v>
      </c>
      <c r="T3" s="11">
        <v>7</v>
      </c>
      <c r="U3" s="11">
        <v>8</v>
      </c>
      <c r="V3" s="11">
        <v>9</v>
      </c>
      <c r="W3" s="11">
        <v>10</v>
      </c>
    </row>
    <row r="4" spans="1:24" x14ac:dyDescent="0.25">
      <c r="A4" s="12"/>
      <c r="B4" s="9"/>
      <c r="C4" s="6" t="s">
        <v>14</v>
      </c>
      <c r="D4" s="36">
        <f t="shared" ref="D4:E6" ca="1" si="0">M48</f>
        <v>5</v>
      </c>
      <c r="E4" s="36">
        <f t="shared" ca="1" si="0"/>
        <v>5</v>
      </c>
      <c r="F4" s="8"/>
      <c r="G4" s="8"/>
      <c r="H4" s="9"/>
      <c r="L4" s="13" t="s">
        <v>3</v>
      </c>
      <c r="M4" s="14">
        <f>$D$24</f>
        <v>-9000</v>
      </c>
      <c r="N4" s="14">
        <f>$D$25</f>
        <v>1500</v>
      </c>
      <c r="O4" s="14">
        <f>$D$26</f>
        <v>2500</v>
      </c>
      <c r="P4" s="14">
        <f>$D$27</f>
        <v>4000</v>
      </c>
      <c r="Q4" s="14">
        <f>$D$28</f>
        <v>3500</v>
      </c>
      <c r="R4" s="14">
        <f>$D$29</f>
        <v>3500</v>
      </c>
      <c r="S4" s="14">
        <f>$D$30</f>
        <v>0</v>
      </c>
      <c r="T4" s="14">
        <f>$D$31</f>
        <v>0</v>
      </c>
      <c r="U4" s="14">
        <f>$D$32</f>
        <v>0</v>
      </c>
      <c r="V4" s="14">
        <f>$D$33</f>
        <v>0</v>
      </c>
      <c r="W4" s="14">
        <f>$D$34</f>
        <v>0</v>
      </c>
    </row>
    <row r="5" spans="1:24" x14ac:dyDescent="0.25">
      <c r="A5" s="12"/>
      <c r="B5" s="9"/>
      <c r="C5" s="6" t="s">
        <v>15</v>
      </c>
      <c r="D5" s="37">
        <f t="shared" ca="1" si="0"/>
        <v>4575.3215632171805</v>
      </c>
      <c r="E5" s="37">
        <f t="shared" ca="1" si="0"/>
        <v>662.81579452943697</v>
      </c>
      <c r="F5" s="8"/>
      <c r="G5" s="8"/>
      <c r="H5" s="9"/>
      <c r="L5" s="17" t="s">
        <v>7</v>
      </c>
      <c r="M5" s="18">
        <f>M4</f>
        <v>-9000</v>
      </c>
      <c r="N5" s="18">
        <f>M5+N4</f>
        <v>-7500</v>
      </c>
      <c r="O5" s="18">
        <f t="shared" ref="O5:W5" si="1">N5+O4</f>
        <v>-5000</v>
      </c>
      <c r="P5" s="18">
        <f>O5+P4</f>
        <v>-1000</v>
      </c>
      <c r="Q5" s="18">
        <f>P5+Q4</f>
        <v>2500</v>
      </c>
      <c r="R5" s="18">
        <f t="shared" si="1"/>
        <v>6000</v>
      </c>
      <c r="S5" s="18">
        <f t="shared" si="1"/>
        <v>6000</v>
      </c>
      <c r="T5" s="18">
        <f t="shared" si="1"/>
        <v>6000</v>
      </c>
      <c r="U5" s="18">
        <f t="shared" si="1"/>
        <v>6000</v>
      </c>
      <c r="V5" s="18">
        <f t="shared" si="1"/>
        <v>6000</v>
      </c>
      <c r="W5" s="18">
        <f t="shared" si="1"/>
        <v>6000</v>
      </c>
    </row>
    <row r="6" spans="1:24" x14ac:dyDescent="0.25">
      <c r="A6" s="12"/>
      <c r="B6" s="9"/>
      <c r="C6" s="6" t="s">
        <v>16</v>
      </c>
      <c r="D6" s="37">
        <f t="shared" si="0"/>
        <v>3443.2401265645235</v>
      </c>
      <c r="E6" s="37">
        <f t="shared" si="0"/>
        <v>498.81388853458884</v>
      </c>
      <c r="F6" s="8"/>
      <c r="G6" s="8"/>
      <c r="H6" s="9"/>
      <c r="L6" s="20" t="s">
        <v>8</v>
      </c>
      <c r="M6" s="21" t="str">
        <f>IF(M5&lt;0,"-",ABS(L5/M4))</f>
        <v>-</v>
      </c>
      <c r="N6" s="21" t="str">
        <f>IF(N5&lt;0,"-",ABS(M5/N4))</f>
        <v>-</v>
      </c>
      <c r="O6" s="21" t="str">
        <f t="shared" ref="O6:V6" si="2">IF(O5&lt;0,"-",ABS(N5/O4))</f>
        <v>-</v>
      </c>
      <c r="P6" s="21" t="str">
        <f t="shared" si="2"/>
        <v>-</v>
      </c>
      <c r="Q6" s="21">
        <f t="shared" si="2"/>
        <v>0.2857142857142857</v>
      </c>
      <c r="R6" s="21">
        <f t="shared" si="2"/>
        <v>0.7142857142857143</v>
      </c>
      <c r="S6" s="21" t="e">
        <f>IF(S5&lt;0,"-",ABS(R5/S4))</f>
        <v>#DIV/0!</v>
      </c>
      <c r="T6" s="21" t="e">
        <f t="shared" si="2"/>
        <v>#DIV/0!</v>
      </c>
      <c r="U6" s="21" t="e">
        <f t="shared" si="2"/>
        <v>#DIV/0!</v>
      </c>
      <c r="V6" s="21" t="e">
        <f t="shared" si="2"/>
        <v>#DIV/0!</v>
      </c>
      <c r="W6" s="21" t="e">
        <f>IF(W5&lt;0,"-",ABS(V5/W4))</f>
        <v>#DIV/0!</v>
      </c>
    </row>
    <row r="7" spans="1:24" x14ac:dyDescent="0.25">
      <c r="A7" s="12"/>
      <c r="B7" s="9"/>
      <c r="C7" s="6" t="s">
        <v>17</v>
      </c>
      <c r="D7" s="38">
        <f>M53</f>
        <v>3.2857142857142856</v>
      </c>
      <c r="E7" s="38" t="e">
        <f>N53</f>
        <v>#VALUE!</v>
      </c>
      <c r="F7" s="8"/>
      <c r="G7" s="8"/>
      <c r="H7" s="9"/>
      <c r="L7" s="23" t="s">
        <v>29</v>
      </c>
      <c r="M7" s="100">
        <f>$M$54</f>
        <v>5.8500000000000003E-2</v>
      </c>
      <c r="N7" s="100">
        <f t="shared" ref="N7:W7" si="3">$M$54</f>
        <v>5.8500000000000003E-2</v>
      </c>
      <c r="O7" s="100">
        <f t="shared" si="3"/>
        <v>5.8500000000000003E-2</v>
      </c>
      <c r="P7" s="100">
        <f t="shared" si="3"/>
        <v>5.8500000000000003E-2</v>
      </c>
      <c r="Q7" s="100">
        <f t="shared" si="3"/>
        <v>5.8500000000000003E-2</v>
      </c>
      <c r="R7" s="100">
        <f t="shared" si="3"/>
        <v>5.8500000000000003E-2</v>
      </c>
      <c r="S7" s="100">
        <f t="shared" si="3"/>
        <v>5.8500000000000003E-2</v>
      </c>
      <c r="T7" s="100">
        <f t="shared" si="3"/>
        <v>5.8500000000000003E-2</v>
      </c>
      <c r="U7" s="100">
        <f t="shared" si="3"/>
        <v>5.8500000000000003E-2</v>
      </c>
      <c r="V7" s="100">
        <f t="shared" si="3"/>
        <v>5.8500000000000003E-2</v>
      </c>
      <c r="W7" s="100">
        <f t="shared" si="3"/>
        <v>5.8500000000000003E-2</v>
      </c>
      <c r="X7" s="25"/>
    </row>
    <row r="8" spans="1:24" x14ac:dyDescent="0.25">
      <c r="A8" s="12"/>
      <c r="B8" s="9"/>
      <c r="C8" s="6" t="s">
        <v>18</v>
      </c>
      <c r="D8" s="38">
        <f>M58</f>
        <v>3.7097451749194463</v>
      </c>
      <c r="E8" s="38">
        <f>N58</f>
        <v>1.5142193000000002</v>
      </c>
      <c r="F8" s="8"/>
      <c r="G8" s="8"/>
      <c r="H8" s="9"/>
      <c r="L8" s="23" t="s">
        <v>9</v>
      </c>
      <c r="M8" s="24">
        <f>(1+M7)^M3</f>
        <v>1</v>
      </c>
      <c r="N8" s="24">
        <f t="shared" ref="N8:W8" si="4">(1+N7)^N3</f>
        <v>1.0585</v>
      </c>
      <c r="O8" s="24">
        <f t="shared" si="4"/>
        <v>1.1204222500000001</v>
      </c>
      <c r="P8" s="24">
        <f t="shared" si="4"/>
        <v>1.185966951625</v>
      </c>
      <c r="Q8" s="24">
        <f t="shared" si="4"/>
        <v>1.2553460182950626</v>
      </c>
      <c r="R8" s="24">
        <f t="shared" si="4"/>
        <v>1.3287837603653239</v>
      </c>
      <c r="S8" s="24">
        <f t="shared" si="4"/>
        <v>1.4065176103466954</v>
      </c>
      <c r="T8" s="24">
        <f t="shared" si="4"/>
        <v>1.4887988905519769</v>
      </c>
      <c r="U8" s="24">
        <f t="shared" si="4"/>
        <v>1.5758936256492677</v>
      </c>
      <c r="V8" s="24">
        <f t="shared" si="4"/>
        <v>1.66808340274975</v>
      </c>
      <c r="W8" s="24">
        <f t="shared" si="4"/>
        <v>1.7656662818106104</v>
      </c>
    </row>
    <row r="9" spans="1:24" x14ac:dyDescent="0.25">
      <c r="A9" s="12"/>
      <c r="B9" s="9"/>
      <c r="C9" s="6" t="s">
        <v>19</v>
      </c>
      <c r="D9" s="37">
        <f>M59</f>
        <v>3443.240126564524</v>
      </c>
      <c r="E9" s="37">
        <f>N59</f>
        <v>498.81388853458884</v>
      </c>
      <c r="F9" s="8"/>
      <c r="G9" s="8"/>
      <c r="H9" s="9"/>
      <c r="L9" s="23" t="str">
        <f>CONCATENATE("Dicounted Cash Flow (Sum is the PV = $",ROUND(SUM(M9:W9),2),")")</f>
        <v>Dicounted Cash Flow (Sum is the PV = $3443.24)</v>
      </c>
      <c r="M9" s="24">
        <f t="shared" ref="M9:W9" si="5">M4/M8</f>
        <v>-9000</v>
      </c>
      <c r="N9" s="24">
        <f t="shared" si="5"/>
        <v>1417.0996693434106</v>
      </c>
      <c r="O9" s="24">
        <f t="shared" si="5"/>
        <v>2231.3016365035592</v>
      </c>
      <c r="P9" s="24">
        <f t="shared" si="5"/>
        <v>3372.7752653809116</v>
      </c>
      <c r="Q9" s="24">
        <f t="shared" si="5"/>
        <v>2788.0759161155383</v>
      </c>
      <c r="R9" s="24">
        <f t="shared" si="5"/>
        <v>2633.9876392211036</v>
      </c>
      <c r="S9" s="24">
        <f t="shared" si="5"/>
        <v>0</v>
      </c>
      <c r="T9" s="24">
        <f t="shared" si="5"/>
        <v>0</v>
      </c>
      <c r="U9" s="24">
        <f t="shared" si="5"/>
        <v>0</v>
      </c>
      <c r="V9" s="24">
        <f t="shared" si="5"/>
        <v>0</v>
      </c>
      <c r="W9" s="24">
        <f t="shared" si="5"/>
        <v>0</v>
      </c>
    </row>
    <row r="10" spans="1:24" x14ac:dyDescent="0.25">
      <c r="A10" s="12"/>
      <c r="B10" s="9"/>
      <c r="C10" s="6" t="s">
        <v>20</v>
      </c>
      <c r="D10" s="37">
        <f>M66</f>
        <v>814.08008458447671</v>
      </c>
      <c r="E10" s="37">
        <f>N66</f>
        <v>117.93381746375866</v>
      </c>
      <c r="F10" s="8"/>
      <c r="G10" s="8"/>
      <c r="H10" s="9"/>
      <c r="L10" s="23" t="s">
        <v>11</v>
      </c>
      <c r="M10" s="26">
        <f>M4</f>
        <v>-9000</v>
      </c>
      <c r="N10" s="26">
        <f>M10+N9</f>
        <v>-7582.9003306565892</v>
      </c>
      <c r="O10" s="26">
        <f t="shared" ref="O10:W10" si="6">N10+O9</f>
        <v>-5351.59869415303</v>
      </c>
      <c r="P10" s="26">
        <f t="shared" si="6"/>
        <v>-1978.8234287721184</v>
      </c>
      <c r="Q10" s="26">
        <f t="shared" si="6"/>
        <v>809.25248734341994</v>
      </c>
      <c r="R10" s="26">
        <f t="shared" si="6"/>
        <v>3443.2401265645235</v>
      </c>
      <c r="S10" s="26">
        <f t="shared" si="6"/>
        <v>3443.2401265645235</v>
      </c>
      <c r="T10" s="26">
        <f t="shared" si="6"/>
        <v>3443.2401265645235</v>
      </c>
      <c r="U10" s="26">
        <f t="shared" si="6"/>
        <v>3443.2401265645235</v>
      </c>
      <c r="V10" s="26">
        <f t="shared" si="6"/>
        <v>3443.2401265645235</v>
      </c>
      <c r="W10" s="26">
        <f t="shared" si="6"/>
        <v>3443.2401265645235</v>
      </c>
    </row>
    <row r="11" spans="1:24" x14ac:dyDescent="0.25">
      <c r="A11" s="12"/>
      <c r="B11" s="9"/>
      <c r="C11" s="6" t="s">
        <v>21</v>
      </c>
      <c r="D11" s="39">
        <f>M60</f>
        <v>0.17295393873617959</v>
      </c>
      <c r="E11" s="39">
        <f>N60</f>
        <v>2.3578598553569474E-2</v>
      </c>
      <c r="F11" s="8"/>
      <c r="G11" s="8"/>
      <c r="H11" s="9"/>
      <c r="L11" s="23" t="s">
        <v>8</v>
      </c>
      <c r="M11" s="27" t="str">
        <f>IF(M10&lt;0,"-",ABS(L10/M9))</f>
        <v>-</v>
      </c>
      <c r="N11" s="27" t="str">
        <f>IF(N10&lt;0,"-",ABS(M10/N9))</f>
        <v>-</v>
      </c>
      <c r="O11" s="27" t="str">
        <f>IF(O10&lt;0,"-",ABS(N10/O9))</f>
        <v>-</v>
      </c>
      <c r="P11" s="27" t="str">
        <f t="shared" ref="P11:V11" si="7">IF(P10&lt;0,"-",ABS(O10/P9))</f>
        <v>-</v>
      </c>
      <c r="Q11" s="27">
        <f t="shared" si="7"/>
        <v>0.70974517491944633</v>
      </c>
      <c r="R11" s="27">
        <f>IF(R10&lt;0,"-",ABS(Q10/R9))</f>
        <v>0.30723473234776605</v>
      </c>
      <c r="S11" s="27" t="e">
        <f>IF(S10&lt;0,"-",ABS(R10/S9))</f>
        <v>#DIV/0!</v>
      </c>
      <c r="T11" s="27" t="e">
        <f>IF(T10&lt;0,"-",ABS(S10/T9))</f>
        <v>#DIV/0!</v>
      </c>
      <c r="U11" s="27" t="e">
        <f t="shared" si="7"/>
        <v>#DIV/0!</v>
      </c>
      <c r="V11" s="27" t="e">
        <f t="shared" si="7"/>
        <v>#DIV/0!</v>
      </c>
      <c r="W11" s="27" t="e">
        <f>IF(W10&lt;0,"-",ABS(V10/W9))</f>
        <v>#DIV/0!</v>
      </c>
      <c r="X11" s="25"/>
    </row>
    <row r="12" spans="1:24" x14ac:dyDescent="0.25">
      <c r="A12" s="12"/>
      <c r="B12" s="9"/>
      <c r="C12" s="6" t="s">
        <v>22</v>
      </c>
      <c r="D12" s="37">
        <f>M63</f>
        <v>1.3825822362849471</v>
      </c>
      <c r="E12" s="37">
        <f>N63</f>
        <v>1.0453467171395081</v>
      </c>
      <c r="F12" s="8"/>
      <c r="G12" s="8"/>
      <c r="H12" s="9"/>
      <c r="L12" s="28" t="s">
        <v>12</v>
      </c>
      <c r="M12" s="29">
        <f ca="1">M48</f>
        <v>5</v>
      </c>
      <c r="N12" s="29">
        <f ca="1">IF(M12-1&lt;0,0,M12-1)</f>
        <v>4</v>
      </c>
      <c r="O12" s="29">
        <f t="shared" ref="O12:W12" ca="1" si="8">IF(N12-1&lt;0,0,N12-1)</f>
        <v>3</v>
      </c>
      <c r="P12" s="29">
        <f t="shared" ca="1" si="8"/>
        <v>2</v>
      </c>
      <c r="Q12" s="29">
        <f t="shared" ca="1" si="8"/>
        <v>1</v>
      </c>
      <c r="R12" s="29">
        <f t="shared" ca="1" si="8"/>
        <v>0</v>
      </c>
      <c r="S12" s="29">
        <f t="shared" ca="1" si="8"/>
        <v>0</v>
      </c>
      <c r="T12" s="29">
        <f t="shared" ca="1" si="8"/>
        <v>0</v>
      </c>
      <c r="U12" s="29">
        <f t="shared" ca="1" si="8"/>
        <v>0</v>
      </c>
      <c r="V12" s="29">
        <f t="shared" ca="1" si="8"/>
        <v>0</v>
      </c>
      <c r="W12" s="29">
        <f t="shared" ca="1" si="8"/>
        <v>0</v>
      </c>
    </row>
    <row r="13" spans="1:24" x14ac:dyDescent="0.25">
      <c r="A13" s="12"/>
      <c r="B13" s="9"/>
      <c r="C13" s="34" t="s">
        <v>23</v>
      </c>
      <c r="D13" s="40">
        <f>MIRR(D24:D34,D20,D21)</f>
        <v>0.13556067521361892</v>
      </c>
      <c r="E13" s="40">
        <f>MIRR(E24:E34,D20,D21)</f>
        <v>7.1123851601178067E-2</v>
      </c>
      <c r="F13" s="8"/>
      <c r="G13" s="8"/>
      <c r="H13" s="9"/>
      <c r="L13" s="30" t="str">
        <f ca="1">CONCATENATE("FV of each Cash Flow (Sum is the FV = $",ROUND(SUM(M13:W13),2),")")</f>
        <v>FV of each Cash Flow (Sum is the FV = $4575.32)</v>
      </c>
      <c r="M13" s="31">
        <f t="shared" ref="M13:W13" ca="1" si="9">M4*(1+$M$54)^M12</f>
        <v>-11959.053843287915</v>
      </c>
      <c r="N13" s="31">
        <f t="shared" ca="1" si="9"/>
        <v>1883.0190274425941</v>
      </c>
      <c r="O13" s="31">
        <f t="shared" ca="1" si="9"/>
        <v>2964.9173790625</v>
      </c>
      <c r="P13" s="31">
        <f t="shared" ca="1" si="9"/>
        <v>4481.6890000000003</v>
      </c>
      <c r="Q13" s="31">
        <f t="shared" ca="1" si="9"/>
        <v>3704.75</v>
      </c>
      <c r="R13" s="31">
        <f t="shared" ca="1" si="9"/>
        <v>3500</v>
      </c>
      <c r="S13" s="31">
        <f t="shared" ca="1" si="9"/>
        <v>0</v>
      </c>
      <c r="T13" s="31">
        <f t="shared" ca="1" si="9"/>
        <v>0</v>
      </c>
      <c r="U13" s="31">
        <f t="shared" ca="1" si="9"/>
        <v>0</v>
      </c>
      <c r="V13" s="31">
        <f t="shared" ca="1" si="9"/>
        <v>0</v>
      </c>
      <c r="W13" s="31">
        <f t="shared" ca="1" si="9"/>
        <v>0</v>
      </c>
    </row>
    <row r="14" spans="1:24" x14ac:dyDescent="0.25">
      <c r="A14" s="12"/>
      <c r="B14" s="9"/>
      <c r="C14" s="8"/>
      <c r="D14" s="8"/>
      <c r="E14" s="8"/>
      <c r="F14" s="8"/>
      <c r="G14" s="8"/>
      <c r="H14" s="9"/>
    </row>
    <row r="15" spans="1:24" ht="15.75" x14ac:dyDescent="0.3">
      <c r="A15" s="12"/>
      <c r="B15" s="9"/>
      <c r="C15" s="41"/>
      <c r="D15" s="42" t="str">
        <f>CONCATENATE("Crossover (",D22," - ",E22,")")</f>
        <v>Crossover (Project A - Project B)</v>
      </c>
      <c r="E15" s="41"/>
      <c r="F15" s="8"/>
      <c r="G15" s="8"/>
      <c r="H15" s="9"/>
      <c r="L15" s="3" t="str">
        <f>E22</f>
        <v>Project B</v>
      </c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 spans="1:24" x14ac:dyDescent="0.25">
      <c r="A16" s="12"/>
      <c r="B16" s="9"/>
      <c r="C16" s="6" t="s">
        <v>24</v>
      </c>
      <c r="D16" s="39">
        <f>O60</f>
        <v>0.13728764933470883</v>
      </c>
      <c r="E16" s="8"/>
      <c r="F16" s="8"/>
      <c r="G16" s="8"/>
      <c r="H16" s="9"/>
      <c r="L16" s="10" t="s">
        <v>1</v>
      </c>
      <c r="M16" s="11">
        <v>0</v>
      </c>
      <c r="N16" s="11">
        <v>1</v>
      </c>
      <c r="O16" s="11">
        <v>2</v>
      </c>
      <c r="P16" s="11">
        <v>3</v>
      </c>
      <c r="Q16" s="11">
        <v>4</v>
      </c>
      <c r="R16" s="11">
        <v>5</v>
      </c>
      <c r="S16" s="11">
        <v>6</v>
      </c>
      <c r="T16" s="11">
        <v>7</v>
      </c>
      <c r="U16" s="11">
        <v>8</v>
      </c>
      <c r="V16" s="11">
        <v>9</v>
      </c>
      <c r="W16" s="11">
        <v>10</v>
      </c>
    </row>
    <row r="17" spans="1:24" x14ac:dyDescent="0.25">
      <c r="A17" s="12"/>
      <c r="B17" s="9"/>
      <c r="C17" s="6" t="s">
        <v>47</v>
      </c>
      <c r="D17" s="43">
        <f>M72</f>
        <v>902.72346608388398</v>
      </c>
      <c r="E17" s="8"/>
      <c r="F17" s="8"/>
      <c r="G17" s="8"/>
      <c r="H17" s="9"/>
      <c r="L17" s="13" t="s">
        <v>3</v>
      </c>
      <c r="M17" s="14">
        <f>$E$24</f>
        <v>-11000</v>
      </c>
      <c r="N17" s="14">
        <f>$E$25</f>
        <v>8000</v>
      </c>
      <c r="O17" s="14">
        <f>$E$26</f>
        <v>7500</v>
      </c>
      <c r="P17" s="14">
        <f>$E$27</f>
        <v>7500</v>
      </c>
      <c r="Q17" s="14">
        <f>$E$28</f>
        <v>7500</v>
      </c>
      <c r="R17" s="14">
        <f>$E$29</f>
        <v>-20000</v>
      </c>
      <c r="S17" s="14">
        <f>$E$30</f>
        <v>0</v>
      </c>
      <c r="T17" s="14">
        <f>$E$31</f>
        <v>0</v>
      </c>
      <c r="U17" s="14">
        <f>$E$32</f>
        <v>0</v>
      </c>
      <c r="V17" s="14">
        <f>$E$33</f>
        <v>0</v>
      </c>
      <c r="W17" s="14">
        <f>$E$34</f>
        <v>0</v>
      </c>
      <c r="X17" s="25"/>
    </row>
    <row r="18" spans="1:24" x14ac:dyDescent="0.25">
      <c r="A18" s="12"/>
      <c r="B18" s="9"/>
      <c r="C18" s="93"/>
      <c r="D18" s="93"/>
      <c r="E18" s="8"/>
      <c r="F18" s="8"/>
      <c r="G18" s="8"/>
      <c r="H18" s="9"/>
      <c r="L18" s="17" t="s">
        <v>7</v>
      </c>
      <c r="M18" s="18">
        <f>M17</f>
        <v>-11000</v>
      </c>
      <c r="N18" s="18">
        <f>M18+N17</f>
        <v>-3000</v>
      </c>
      <c r="O18" s="18">
        <f t="shared" ref="O18" si="10">N18+O17</f>
        <v>4500</v>
      </c>
      <c r="P18" s="18">
        <f>O18+P17</f>
        <v>12000</v>
      </c>
      <c r="Q18" s="18">
        <f t="shared" ref="Q18:W18" si="11">P18+Q17</f>
        <v>19500</v>
      </c>
      <c r="R18" s="18">
        <f t="shared" si="11"/>
        <v>-500</v>
      </c>
      <c r="S18" s="18">
        <f t="shared" si="11"/>
        <v>-500</v>
      </c>
      <c r="T18" s="18">
        <f t="shared" si="11"/>
        <v>-500</v>
      </c>
      <c r="U18" s="18">
        <f t="shared" si="11"/>
        <v>-500</v>
      </c>
      <c r="V18" s="18">
        <f t="shared" si="11"/>
        <v>-500</v>
      </c>
      <c r="W18" s="18">
        <f t="shared" si="11"/>
        <v>-500</v>
      </c>
    </row>
    <row r="19" spans="1:24" x14ac:dyDescent="0.25">
      <c r="A19" s="12"/>
      <c r="B19" s="9"/>
      <c r="C19" s="107"/>
      <c r="D19" s="106" t="s">
        <v>0</v>
      </c>
      <c r="E19" s="93"/>
      <c r="F19" s="8"/>
      <c r="G19" s="8"/>
      <c r="H19" s="9"/>
      <c r="L19" s="20" t="s">
        <v>8</v>
      </c>
      <c r="M19" s="21" t="str">
        <f>IF(M18&lt;0,"-",ABS(L18/M17))</f>
        <v>-</v>
      </c>
      <c r="N19" s="21" t="str">
        <f>IF(N18&lt;0,"-",ABS(M18/N17))</f>
        <v>-</v>
      </c>
      <c r="O19" s="21">
        <f>IF(O18&lt;0,"-",ABS(N18/O17))</f>
        <v>0.4</v>
      </c>
      <c r="P19" s="21">
        <f>IF(P18&lt;0,"-",ABS(O18/P17))</f>
        <v>0.6</v>
      </c>
      <c r="Q19" s="21">
        <f>IF(Q18&lt;0,"-",ABS(P18/Q17))</f>
        <v>1.6</v>
      </c>
      <c r="R19" s="21" t="str">
        <f t="shared" ref="R19:T19" si="12">IF(R18&lt;0,"-",ABS(Q18/R17))</f>
        <v>-</v>
      </c>
      <c r="S19" s="21" t="str">
        <f t="shared" si="12"/>
        <v>-</v>
      </c>
      <c r="T19" s="21" t="str">
        <f t="shared" si="12"/>
        <v>-</v>
      </c>
      <c r="U19" s="21" t="str">
        <f>IF(U18&lt;0,"-",ABS(T18/U17))</f>
        <v>-</v>
      </c>
      <c r="V19" s="21" t="str">
        <f t="shared" ref="V19:W19" si="13">IF(V18&lt;0,"-",ABS(U18/V17))</f>
        <v>-</v>
      </c>
      <c r="W19" s="21" t="str">
        <f t="shared" si="13"/>
        <v>-</v>
      </c>
    </row>
    <row r="20" spans="1:24" x14ac:dyDescent="0.25">
      <c r="A20" s="12"/>
      <c r="B20" s="9"/>
      <c r="C20" s="6" t="s">
        <v>45</v>
      </c>
      <c r="D20" s="7">
        <v>5.8500000000000003E-2</v>
      </c>
      <c r="E20" s="8"/>
      <c r="F20" s="8"/>
      <c r="G20" s="8"/>
      <c r="H20" s="9"/>
      <c r="L20" s="23" t="s">
        <v>29</v>
      </c>
      <c r="M20" s="100">
        <f>$N$54</f>
        <v>5.8500000000000003E-2</v>
      </c>
      <c r="N20" s="100">
        <f t="shared" ref="N20:W20" si="14">$N$54</f>
        <v>5.8500000000000003E-2</v>
      </c>
      <c r="O20" s="100">
        <f t="shared" si="14"/>
        <v>5.8500000000000003E-2</v>
      </c>
      <c r="P20" s="100">
        <f t="shared" si="14"/>
        <v>5.8500000000000003E-2</v>
      </c>
      <c r="Q20" s="100">
        <f t="shared" si="14"/>
        <v>5.8500000000000003E-2</v>
      </c>
      <c r="R20" s="100">
        <f t="shared" si="14"/>
        <v>5.8500000000000003E-2</v>
      </c>
      <c r="S20" s="100">
        <f t="shared" si="14"/>
        <v>5.8500000000000003E-2</v>
      </c>
      <c r="T20" s="100">
        <f t="shared" si="14"/>
        <v>5.8500000000000003E-2</v>
      </c>
      <c r="U20" s="100">
        <f t="shared" si="14"/>
        <v>5.8500000000000003E-2</v>
      </c>
      <c r="V20" s="100">
        <f t="shared" si="14"/>
        <v>5.8500000000000003E-2</v>
      </c>
      <c r="W20" s="100">
        <f t="shared" si="14"/>
        <v>5.8500000000000003E-2</v>
      </c>
    </row>
    <row r="21" spans="1:24" x14ac:dyDescent="0.25">
      <c r="A21" s="12"/>
      <c r="B21" s="9"/>
      <c r="C21" s="6" t="s">
        <v>46</v>
      </c>
      <c r="D21" s="7">
        <v>7.4999999999999997E-2</v>
      </c>
      <c r="E21" s="8"/>
      <c r="F21" s="8"/>
      <c r="G21" s="8"/>
      <c r="H21" s="9"/>
      <c r="L21" s="23" t="s">
        <v>9</v>
      </c>
      <c r="M21" s="24">
        <f t="shared" ref="M21:W21" si="15">(1+$N$54)^M16</f>
        <v>1</v>
      </c>
      <c r="N21" s="24">
        <f t="shared" si="15"/>
        <v>1.0585</v>
      </c>
      <c r="O21" s="24">
        <f t="shared" si="15"/>
        <v>1.1204222500000001</v>
      </c>
      <c r="P21" s="24">
        <f t="shared" si="15"/>
        <v>1.185966951625</v>
      </c>
      <c r="Q21" s="24">
        <f t="shared" si="15"/>
        <v>1.2553460182950626</v>
      </c>
      <c r="R21" s="24">
        <f t="shared" si="15"/>
        <v>1.3287837603653239</v>
      </c>
      <c r="S21" s="24">
        <f t="shared" si="15"/>
        <v>1.4065176103466954</v>
      </c>
      <c r="T21" s="24">
        <f t="shared" si="15"/>
        <v>1.4887988905519769</v>
      </c>
      <c r="U21" s="24">
        <f t="shared" si="15"/>
        <v>1.5758936256492677</v>
      </c>
      <c r="V21" s="24">
        <f t="shared" si="15"/>
        <v>1.66808340274975</v>
      </c>
      <c r="W21" s="24">
        <f t="shared" si="15"/>
        <v>1.7656662818106104</v>
      </c>
      <c r="X21" s="25"/>
    </row>
    <row r="22" spans="1:24" x14ac:dyDescent="0.25">
      <c r="A22" s="12"/>
      <c r="B22" s="9"/>
      <c r="C22" s="15" t="s">
        <v>4</v>
      </c>
      <c r="D22" s="16" t="s">
        <v>5</v>
      </c>
      <c r="E22" s="16" t="s">
        <v>6</v>
      </c>
      <c r="F22" s="8"/>
      <c r="G22" s="8"/>
      <c r="H22" s="9"/>
      <c r="L22" s="23" t="str">
        <f>CONCATENATE("Dicounted Cash Flow (Sum is the PV = $",ROUND(SUM(M22:W22),2),")")</f>
        <v>Dicounted Cash Flow (Sum is the PV = $498.81)</v>
      </c>
      <c r="M22" s="26">
        <f t="shared" ref="M22:W22" si="16">M17/M21</f>
        <v>-11000</v>
      </c>
      <c r="N22" s="26">
        <f t="shared" si="16"/>
        <v>7557.8649031648556</v>
      </c>
      <c r="O22" s="26">
        <f t="shared" si="16"/>
        <v>6693.9049095106775</v>
      </c>
      <c r="P22" s="26">
        <f t="shared" si="16"/>
        <v>6323.9536225892089</v>
      </c>
      <c r="Q22" s="26">
        <f t="shared" si="16"/>
        <v>5974.4483916761537</v>
      </c>
      <c r="R22" s="26">
        <f t="shared" si="16"/>
        <v>-15051.357938406307</v>
      </c>
      <c r="S22" s="26">
        <f t="shared" si="16"/>
        <v>0</v>
      </c>
      <c r="T22" s="26">
        <f t="shared" si="16"/>
        <v>0</v>
      </c>
      <c r="U22" s="26">
        <f t="shared" si="16"/>
        <v>0</v>
      </c>
      <c r="V22" s="26">
        <f t="shared" si="16"/>
        <v>0</v>
      </c>
      <c r="W22" s="26">
        <f t="shared" si="16"/>
        <v>0</v>
      </c>
    </row>
    <row r="23" spans="1:24" x14ac:dyDescent="0.25">
      <c r="A23" s="12"/>
      <c r="B23" s="9"/>
      <c r="C23" s="6" t="s">
        <v>44</v>
      </c>
      <c r="D23" s="19" t="s">
        <v>3</v>
      </c>
      <c r="E23" s="19" t="s">
        <v>3</v>
      </c>
      <c r="F23" s="8"/>
      <c r="G23" s="8"/>
      <c r="H23" s="9"/>
      <c r="L23" s="23" t="s">
        <v>11</v>
      </c>
      <c r="M23" s="26">
        <f>M17</f>
        <v>-11000</v>
      </c>
      <c r="N23" s="26">
        <f>M23+N22</f>
        <v>-3442.1350968351444</v>
      </c>
      <c r="O23" s="26">
        <f>N23+O22</f>
        <v>3251.7698126755331</v>
      </c>
      <c r="P23" s="26">
        <f t="shared" ref="P23:W23" si="17">O23+P22</f>
        <v>9575.7234352647429</v>
      </c>
      <c r="Q23" s="26">
        <f t="shared" si="17"/>
        <v>15550.171826940896</v>
      </c>
      <c r="R23" s="26">
        <f t="shared" si="17"/>
        <v>498.81388853458884</v>
      </c>
      <c r="S23" s="26">
        <f t="shared" si="17"/>
        <v>498.81388853458884</v>
      </c>
      <c r="T23" s="26">
        <f t="shared" si="17"/>
        <v>498.81388853458884</v>
      </c>
      <c r="U23" s="26">
        <f t="shared" si="17"/>
        <v>498.81388853458884</v>
      </c>
      <c r="V23" s="26">
        <f t="shared" si="17"/>
        <v>498.81388853458884</v>
      </c>
      <c r="W23" s="26">
        <f t="shared" si="17"/>
        <v>498.81388853458884</v>
      </c>
    </row>
    <row r="24" spans="1:24" x14ac:dyDescent="0.25">
      <c r="A24" s="12"/>
      <c r="B24" s="9"/>
      <c r="C24" s="6">
        <v>0</v>
      </c>
      <c r="D24" s="22">
        <v>-9000</v>
      </c>
      <c r="E24" s="22">
        <v>-11000</v>
      </c>
      <c r="F24" s="8"/>
      <c r="G24" s="8"/>
      <c r="H24" s="9"/>
      <c r="L24" s="23" t="s">
        <v>8</v>
      </c>
      <c r="M24" s="27" t="str">
        <f>IF(M23&lt;0,"-",ABS(L23/M22))</f>
        <v>-</v>
      </c>
      <c r="N24" s="27" t="str">
        <f>IF(N23&lt;0,"-",ABS(M23/N22))</f>
        <v>-</v>
      </c>
      <c r="O24" s="27">
        <f t="shared" ref="O24" si="18">IF(O23&lt;0,"-",ABS(N23/O22))</f>
        <v>0.51421930000000005</v>
      </c>
      <c r="P24" s="27">
        <f>IF(P23&lt;0,"-",ABS(O23/P22))</f>
        <v>0.51419887094999994</v>
      </c>
      <c r="Q24" s="27">
        <f t="shared" ref="Q24" si="19">IF(Q23&lt;0,"-",ABS(P23/Q22))</f>
        <v>1.6027795049005751</v>
      </c>
      <c r="R24" s="27">
        <f>IF(R23&lt;0,"-",ABS(Q23/R22))</f>
        <v>1.0331407897264719</v>
      </c>
      <c r="S24" s="27" t="e">
        <f t="shared" ref="S24:W24" si="20">IF(S23&lt;0,"-",ABS(R23/S22))</f>
        <v>#DIV/0!</v>
      </c>
      <c r="T24" s="27" t="e">
        <f t="shared" si="20"/>
        <v>#DIV/0!</v>
      </c>
      <c r="U24" s="27" t="e">
        <f t="shared" si="20"/>
        <v>#DIV/0!</v>
      </c>
      <c r="V24" s="27" t="e">
        <f t="shared" si="20"/>
        <v>#DIV/0!</v>
      </c>
      <c r="W24" s="27" t="e">
        <f t="shared" si="20"/>
        <v>#DIV/0!</v>
      </c>
    </row>
    <row r="25" spans="1:24" x14ac:dyDescent="0.25">
      <c r="A25" s="12"/>
      <c r="B25" s="9"/>
      <c r="C25" s="6">
        <v>1</v>
      </c>
      <c r="D25" s="22">
        <v>1500</v>
      </c>
      <c r="E25" s="22">
        <v>8000</v>
      </c>
      <c r="F25" s="8"/>
      <c r="G25" s="8"/>
      <c r="H25" s="9"/>
      <c r="L25" s="28" t="s">
        <v>12</v>
      </c>
      <c r="M25" s="29">
        <f ca="1">N48</f>
        <v>5</v>
      </c>
      <c r="N25" s="29">
        <f ca="1">IF(M25-1&lt;0,0,M25-1)</f>
        <v>4</v>
      </c>
      <c r="O25" s="29">
        <f t="shared" ref="O25:W25" ca="1" si="21">IF(N25-1&lt;0,0,N25-1)</f>
        <v>3</v>
      </c>
      <c r="P25" s="29">
        <f t="shared" ca="1" si="21"/>
        <v>2</v>
      </c>
      <c r="Q25" s="29">
        <f t="shared" ca="1" si="21"/>
        <v>1</v>
      </c>
      <c r="R25" s="29">
        <f t="shared" ca="1" si="21"/>
        <v>0</v>
      </c>
      <c r="S25" s="29">
        <f t="shared" ca="1" si="21"/>
        <v>0</v>
      </c>
      <c r="T25" s="29">
        <f t="shared" ca="1" si="21"/>
        <v>0</v>
      </c>
      <c r="U25" s="29">
        <f t="shared" ca="1" si="21"/>
        <v>0</v>
      </c>
      <c r="V25" s="29">
        <f t="shared" ca="1" si="21"/>
        <v>0</v>
      </c>
      <c r="W25" s="29">
        <f t="shared" ca="1" si="21"/>
        <v>0</v>
      </c>
    </row>
    <row r="26" spans="1:24" x14ac:dyDescent="0.25">
      <c r="A26" s="12"/>
      <c r="B26" s="9"/>
      <c r="C26" s="6">
        <v>2</v>
      </c>
      <c r="D26" s="22">
        <v>2500</v>
      </c>
      <c r="E26" s="22">
        <v>7500</v>
      </c>
      <c r="F26" s="8"/>
      <c r="G26" s="8"/>
      <c r="H26" s="9"/>
      <c r="L26" s="30" t="str">
        <f ca="1">CONCATENATE("FV of each Cash Flow (Sum is the FV = $",ROUND(SUM(M26:W26),2),")")</f>
        <v>FV of each Cash Flow (Sum is the FV = $662.82)</v>
      </c>
      <c r="M26" s="31">
        <f t="shared" ref="M26:W26" ca="1" si="22">M17*(1+$N$54)^M25</f>
        <v>-14616.621364018563</v>
      </c>
      <c r="N26" s="31">
        <f t="shared" ca="1" si="22"/>
        <v>10042.7681463605</v>
      </c>
      <c r="O26" s="31">
        <f t="shared" ca="1" si="22"/>
        <v>8894.7521371874991</v>
      </c>
      <c r="P26" s="31">
        <f t="shared" ca="1" si="22"/>
        <v>8403.1668750000008</v>
      </c>
      <c r="Q26" s="31">
        <f t="shared" ca="1" si="22"/>
        <v>7938.75</v>
      </c>
      <c r="R26" s="31">
        <f t="shared" ca="1" si="22"/>
        <v>-20000</v>
      </c>
      <c r="S26" s="31">
        <f t="shared" ca="1" si="22"/>
        <v>0</v>
      </c>
      <c r="T26" s="31">
        <f t="shared" ca="1" si="22"/>
        <v>0</v>
      </c>
      <c r="U26" s="31">
        <f t="shared" ca="1" si="22"/>
        <v>0</v>
      </c>
      <c r="V26" s="31">
        <f t="shared" ca="1" si="22"/>
        <v>0</v>
      </c>
      <c r="W26" s="31">
        <f t="shared" ca="1" si="22"/>
        <v>0</v>
      </c>
    </row>
    <row r="27" spans="1:24" x14ac:dyDescent="0.25">
      <c r="A27" s="12"/>
      <c r="B27" s="9"/>
      <c r="C27" s="6">
        <v>3</v>
      </c>
      <c r="D27" s="22">
        <v>4000</v>
      </c>
      <c r="E27" s="22">
        <v>7500</v>
      </c>
      <c r="F27" s="8"/>
      <c r="G27" s="8"/>
      <c r="H27" s="9"/>
      <c r="X27" s="25"/>
    </row>
    <row r="28" spans="1:24" ht="15.75" x14ac:dyDescent="0.3">
      <c r="A28" s="12"/>
      <c r="B28" s="9"/>
      <c r="C28" s="6">
        <v>4</v>
      </c>
      <c r="D28" s="22">
        <v>3500</v>
      </c>
      <c r="E28" s="22">
        <v>7500</v>
      </c>
      <c r="F28" s="8"/>
      <c r="G28" s="8"/>
      <c r="H28" s="9"/>
      <c r="L28" s="3" t="str">
        <f>CONCATENATE("Crossover (",D22," - ",E22,")")</f>
        <v>Crossover (Project A - Project B)</v>
      </c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</row>
    <row r="29" spans="1:24" x14ac:dyDescent="0.25">
      <c r="A29" s="12"/>
      <c r="B29" s="9"/>
      <c r="C29" s="6">
        <v>5</v>
      </c>
      <c r="D29" s="22">
        <v>3500</v>
      </c>
      <c r="E29" s="22">
        <v>-20000</v>
      </c>
      <c r="F29" s="8"/>
      <c r="G29" s="8"/>
      <c r="H29" s="9"/>
      <c r="L29" s="11" t="s">
        <v>1</v>
      </c>
      <c r="M29" s="11">
        <v>0</v>
      </c>
      <c r="N29" s="11">
        <v>1</v>
      </c>
      <c r="O29" s="11">
        <v>2</v>
      </c>
      <c r="P29" s="11">
        <v>3</v>
      </c>
      <c r="Q29" s="11">
        <v>4</v>
      </c>
      <c r="R29" s="11">
        <v>5</v>
      </c>
      <c r="S29" s="11">
        <v>6</v>
      </c>
      <c r="T29" s="11">
        <v>7</v>
      </c>
      <c r="U29" s="11">
        <v>8</v>
      </c>
      <c r="V29" s="11">
        <v>9</v>
      </c>
      <c r="W29" s="11">
        <v>10</v>
      </c>
    </row>
    <row r="30" spans="1:24" x14ac:dyDescent="0.25">
      <c r="A30" s="12"/>
      <c r="B30" s="9"/>
      <c r="C30" s="6">
        <v>6</v>
      </c>
      <c r="D30" s="22"/>
      <c r="E30" s="32"/>
      <c r="F30" s="8"/>
      <c r="G30" s="8"/>
      <c r="H30" s="9"/>
      <c r="L30" s="13" t="s">
        <v>3</v>
      </c>
      <c r="M30" s="14">
        <f t="shared" ref="M30:W30" si="23">IF($M4&lt;$M17,M4-M17,M17-M4)</f>
        <v>-2000</v>
      </c>
      <c r="N30" s="14">
        <f t="shared" si="23"/>
        <v>6500</v>
      </c>
      <c r="O30" s="14">
        <f t="shared" si="23"/>
        <v>5000</v>
      </c>
      <c r="P30" s="14">
        <f t="shared" si="23"/>
        <v>3500</v>
      </c>
      <c r="Q30" s="14">
        <f t="shared" si="23"/>
        <v>4000</v>
      </c>
      <c r="R30" s="14">
        <f t="shared" si="23"/>
        <v>-23500</v>
      </c>
      <c r="S30" s="14">
        <f t="shared" si="23"/>
        <v>0</v>
      </c>
      <c r="T30" s="14">
        <f t="shared" si="23"/>
        <v>0</v>
      </c>
      <c r="U30" s="14">
        <f t="shared" si="23"/>
        <v>0</v>
      </c>
      <c r="V30" s="14">
        <f t="shared" si="23"/>
        <v>0</v>
      </c>
      <c r="W30" s="14">
        <f t="shared" si="23"/>
        <v>0</v>
      </c>
    </row>
    <row r="31" spans="1:24" x14ac:dyDescent="0.25">
      <c r="A31" s="12"/>
      <c r="B31" s="9"/>
      <c r="C31" s="6">
        <v>7</v>
      </c>
      <c r="D31" s="32"/>
      <c r="E31" s="32"/>
      <c r="F31" s="8"/>
      <c r="G31" s="8"/>
      <c r="H31" s="9"/>
      <c r="L31" s="17" t="s">
        <v>7</v>
      </c>
      <c r="M31" s="18">
        <f>M30</f>
        <v>-2000</v>
      </c>
      <c r="N31" s="18">
        <f>M31+N30</f>
        <v>4500</v>
      </c>
      <c r="O31" s="18">
        <f t="shared" ref="O31" si="24">N31+O30</f>
        <v>9500</v>
      </c>
      <c r="P31" s="18">
        <f>O31+P30</f>
        <v>13000</v>
      </c>
      <c r="Q31" s="18">
        <f t="shared" ref="Q31:W31" si="25">P31+Q30</f>
        <v>17000</v>
      </c>
      <c r="R31" s="18">
        <f t="shared" si="25"/>
        <v>-6500</v>
      </c>
      <c r="S31" s="18">
        <f t="shared" si="25"/>
        <v>-6500</v>
      </c>
      <c r="T31" s="18">
        <f t="shared" si="25"/>
        <v>-6500</v>
      </c>
      <c r="U31" s="18">
        <f t="shared" si="25"/>
        <v>-6500</v>
      </c>
      <c r="V31" s="18">
        <f t="shared" si="25"/>
        <v>-6500</v>
      </c>
      <c r="W31" s="18">
        <f t="shared" si="25"/>
        <v>-6500</v>
      </c>
      <c r="X31" s="25"/>
    </row>
    <row r="32" spans="1:24" x14ac:dyDescent="0.25">
      <c r="A32" s="12"/>
      <c r="B32" s="9"/>
      <c r="C32" s="6">
        <v>8</v>
      </c>
      <c r="D32" s="22"/>
      <c r="E32" s="32"/>
      <c r="F32" s="8"/>
      <c r="G32" s="8"/>
      <c r="H32" s="9"/>
      <c r="L32" s="20" t="s">
        <v>8</v>
      </c>
      <c r="M32" s="21" t="str">
        <f>IF(M31&lt;0,"-",ABS(L31/M30))</f>
        <v>-</v>
      </c>
      <c r="N32" s="21">
        <f t="shared" ref="N32" si="26">IF(N31&lt;0,"-",ABS(M31/N30))</f>
        <v>0.30769230769230771</v>
      </c>
      <c r="O32" s="21">
        <f>IF(O31&lt;0,"-",ABS(N31/O30))</f>
        <v>0.9</v>
      </c>
      <c r="P32" s="21">
        <f>IF(P31&lt;0,"-",ABS(O31/P30))</f>
        <v>2.7142857142857144</v>
      </c>
      <c r="Q32" s="21">
        <f>IF(Q31&lt;0,"-",ABS(P31/Q30))</f>
        <v>3.25</v>
      </c>
      <c r="R32" s="21" t="str">
        <f>IF(R31&lt;0,"-",ABS(Q31/R30))</f>
        <v>-</v>
      </c>
      <c r="S32" s="21" t="str">
        <f t="shared" ref="S32:U32" si="27">IF(S31&lt;0,"-",ABS(R31/S30))</f>
        <v>-</v>
      </c>
      <c r="T32" s="21" t="str">
        <f t="shared" si="27"/>
        <v>-</v>
      </c>
      <c r="U32" s="21" t="str">
        <f t="shared" si="27"/>
        <v>-</v>
      </c>
      <c r="V32" s="21" t="str">
        <f>IF(V31&lt;0,"-",ABS(U31/V30))</f>
        <v>-</v>
      </c>
      <c r="W32" s="21" t="str">
        <f t="shared" ref="W32" si="28">IF(W31&lt;0,"-",ABS(V31/W30))</f>
        <v>-</v>
      </c>
    </row>
    <row r="33" spans="1:23" x14ac:dyDescent="0.25">
      <c r="A33" s="12"/>
      <c r="B33" s="9"/>
      <c r="C33" s="6">
        <v>9</v>
      </c>
      <c r="D33" s="32"/>
      <c r="E33" s="32"/>
      <c r="F33" s="8"/>
      <c r="G33" s="8"/>
      <c r="H33" s="9"/>
      <c r="L33" s="23" t="s">
        <v>9</v>
      </c>
      <c r="M33" s="24">
        <f t="shared" ref="M33:W33" si="29">(1+$O$54)^M29</f>
        <v>1</v>
      </c>
      <c r="N33" s="24">
        <f t="shared" si="29"/>
        <v>1.0585</v>
      </c>
      <c r="O33" s="24">
        <f t="shared" si="29"/>
        <v>1.1204222500000001</v>
      </c>
      <c r="P33" s="24">
        <f t="shared" si="29"/>
        <v>1.185966951625</v>
      </c>
      <c r="Q33" s="24">
        <f t="shared" si="29"/>
        <v>1.2553460182950626</v>
      </c>
      <c r="R33" s="24">
        <f t="shared" si="29"/>
        <v>1.3287837603653239</v>
      </c>
      <c r="S33" s="24">
        <f t="shared" si="29"/>
        <v>1.4065176103466954</v>
      </c>
      <c r="T33" s="24">
        <f t="shared" si="29"/>
        <v>1.4887988905519769</v>
      </c>
      <c r="U33" s="24">
        <f t="shared" si="29"/>
        <v>1.5758936256492677</v>
      </c>
      <c r="V33" s="24">
        <f t="shared" si="29"/>
        <v>1.66808340274975</v>
      </c>
      <c r="W33" s="24">
        <f t="shared" si="29"/>
        <v>1.7656662818106104</v>
      </c>
    </row>
    <row r="34" spans="1:23" x14ac:dyDescent="0.25">
      <c r="A34" s="12"/>
      <c r="B34" s="9"/>
      <c r="C34" s="6">
        <v>10</v>
      </c>
      <c r="D34" s="32"/>
      <c r="E34" s="32"/>
      <c r="F34" s="8"/>
      <c r="G34" s="8"/>
      <c r="H34" s="9"/>
      <c r="L34" s="23" t="s">
        <v>10</v>
      </c>
      <c r="M34" s="26">
        <f>M30/M33</f>
        <v>-2000</v>
      </c>
      <c r="N34" s="26">
        <f t="shared" ref="N34:W34" si="30">N30/N33</f>
        <v>6140.7652338214457</v>
      </c>
      <c r="O34" s="26">
        <f t="shared" si="30"/>
        <v>4462.6032730071183</v>
      </c>
      <c r="P34" s="26">
        <f t="shared" si="30"/>
        <v>2951.1783572082977</v>
      </c>
      <c r="Q34" s="26">
        <f t="shared" si="30"/>
        <v>3186.3724755606149</v>
      </c>
      <c r="R34" s="26">
        <f t="shared" si="30"/>
        <v>-17685.34557762741</v>
      </c>
      <c r="S34" s="26">
        <f t="shared" si="30"/>
        <v>0</v>
      </c>
      <c r="T34" s="26">
        <f t="shared" si="30"/>
        <v>0</v>
      </c>
      <c r="U34" s="26">
        <f t="shared" si="30"/>
        <v>0</v>
      </c>
      <c r="V34" s="26">
        <f t="shared" si="30"/>
        <v>0</v>
      </c>
      <c r="W34" s="26">
        <f t="shared" si="30"/>
        <v>0</v>
      </c>
    </row>
    <row r="35" spans="1:23" ht="14.55" thickBot="1" x14ac:dyDescent="0.3">
      <c r="A35" s="46" t="s">
        <v>25</v>
      </c>
      <c r="B35" s="47"/>
      <c r="C35" s="48"/>
      <c r="D35" s="48"/>
      <c r="E35" s="48"/>
      <c r="F35" s="48"/>
      <c r="G35" s="48"/>
      <c r="H35" s="47"/>
      <c r="L35" s="23" t="s">
        <v>11</v>
      </c>
      <c r="M35" s="26">
        <f>M30</f>
        <v>-2000</v>
      </c>
      <c r="N35" s="26">
        <f>M35+N34</f>
        <v>4140.7652338214457</v>
      </c>
      <c r="O35" s="26">
        <f t="shared" ref="O35:W35" si="31">N35+O34</f>
        <v>8603.3685068285631</v>
      </c>
      <c r="P35" s="26">
        <f t="shared" si="31"/>
        <v>11554.54686403686</v>
      </c>
      <c r="Q35" s="26">
        <f t="shared" si="31"/>
        <v>14740.919339597474</v>
      </c>
      <c r="R35" s="26">
        <f t="shared" si="31"/>
        <v>-2944.4262380299351</v>
      </c>
      <c r="S35" s="26">
        <f t="shared" si="31"/>
        <v>-2944.4262380299351</v>
      </c>
      <c r="T35" s="26">
        <f t="shared" si="31"/>
        <v>-2944.4262380299351</v>
      </c>
      <c r="U35" s="26">
        <f t="shared" si="31"/>
        <v>-2944.4262380299351</v>
      </c>
      <c r="V35" s="26">
        <f t="shared" si="31"/>
        <v>-2944.4262380299351</v>
      </c>
      <c r="W35" s="26">
        <f t="shared" si="31"/>
        <v>-2944.4262380299351</v>
      </c>
    </row>
    <row r="36" spans="1:23" x14ac:dyDescent="0.25">
      <c r="L36" s="44" t="s">
        <v>8</v>
      </c>
      <c r="M36" s="45" t="str">
        <f>IF(M35&lt;0,"-",ABS(L35/M34))</f>
        <v>-</v>
      </c>
      <c r="N36" s="45">
        <f t="shared" ref="N36:W36" si="32">IF(N35&lt;0,"-",ABS(M35/N34))</f>
        <v>0.32569230769230767</v>
      </c>
      <c r="O36" s="45">
        <f t="shared" si="32"/>
        <v>0.92788110000000013</v>
      </c>
      <c r="P36" s="45">
        <f t="shared" si="32"/>
        <v>2.9152316347857137</v>
      </c>
      <c r="Q36" s="45">
        <f t="shared" si="32"/>
        <v>3.6262385997430937</v>
      </c>
      <c r="R36" s="45" t="str">
        <f t="shared" si="32"/>
        <v>-</v>
      </c>
      <c r="S36" s="45" t="str">
        <f t="shared" si="32"/>
        <v>-</v>
      </c>
      <c r="T36" s="45" t="str">
        <f t="shared" si="32"/>
        <v>-</v>
      </c>
      <c r="U36" s="45" t="str">
        <f t="shared" si="32"/>
        <v>-</v>
      </c>
      <c r="V36" s="45" t="str">
        <f t="shared" si="32"/>
        <v>-</v>
      </c>
      <c r="W36" s="45" t="str">
        <f t="shared" si="32"/>
        <v>-</v>
      </c>
    </row>
    <row r="43" spans="1:23" x14ac:dyDescent="0.25">
      <c r="P43" s="61"/>
    </row>
    <row r="46" spans="1:23" x14ac:dyDescent="0.25">
      <c r="P46" s="65"/>
    </row>
    <row r="47" spans="1:23" ht="27.85" x14ac:dyDescent="0.25">
      <c r="L47" s="4"/>
      <c r="M47" s="49" t="str">
        <f>D22</f>
        <v>Project A</v>
      </c>
      <c r="N47" s="49" t="str">
        <f>E22</f>
        <v>Project B</v>
      </c>
      <c r="O47" s="49" t="str">
        <f>CONCATENATE("Crossover (",D22," - ",E22,")")</f>
        <v>Crossover (Project A - Project B)</v>
      </c>
      <c r="Q47" s="69"/>
      <c r="R47" s="70"/>
      <c r="S47" s="70"/>
    </row>
    <row r="48" spans="1:23" x14ac:dyDescent="0.25">
      <c r="L48" s="11" t="s">
        <v>14</v>
      </c>
      <c r="M48" s="36">
        <f t="array" aca="1" ref="M48" ca="1">INDEX(C24:C34,MAX((ABS(D24:D34)&gt;0)*ROW(D24:D34))-(CELL("Row",D24)-1))</f>
        <v>5</v>
      </c>
      <c r="N48" s="36">
        <f t="array" aca="1" ref="N48" ca="1">INDEX(C24:C34,MAX((ABS(E24:E34)&gt;0)*ROW(E24:E34))-(CELL("Row",E24)-1))</f>
        <v>5</v>
      </c>
      <c r="O48" s="36"/>
    </row>
    <row r="49" spans="12:15" x14ac:dyDescent="0.25">
      <c r="L49" s="11" t="s">
        <v>15</v>
      </c>
      <c r="M49" s="50">
        <f ca="1">SUM(M13:W13)</f>
        <v>4575.3215632171805</v>
      </c>
      <c r="N49" s="50">
        <f ca="1">SUM(M26:W26)</f>
        <v>662.81579452943697</v>
      </c>
      <c r="O49" s="36"/>
    </row>
    <row r="50" spans="12:15" x14ac:dyDescent="0.25">
      <c r="L50" s="11" t="s">
        <v>16</v>
      </c>
      <c r="M50" s="37">
        <f>SUM(M9:W9)</f>
        <v>3443.2401265645235</v>
      </c>
      <c r="N50" s="37">
        <f>SUM(M22:W22)</f>
        <v>498.81388853458884</v>
      </c>
      <c r="O50" s="36"/>
    </row>
    <row r="51" spans="12:15" x14ac:dyDescent="0.25">
      <c r="L51" s="51" t="s">
        <v>26</v>
      </c>
      <c r="M51" s="52">
        <f>COUNTIF(N5:W5,"&lt;"&amp;0)</f>
        <v>3</v>
      </c>
      <c r="N51" s="52">
        <f>COUNTIF(N18:W18,"&lt;"&amp;0)</f>
        <v>7</v>
      </c>
      <c r="O51" s="53">
        <f>COUNTIF(N31:W31,"&lt;"&amp;0)</f>
        <v>6</v>
      </c>
    </row>
    <row r="52" spans="12:15" x14ac:dyDescent="0.25">
      <c r="L52" s="54" t="s">
        <v>27</v>
      </c>
      <c r="M52" s="55">
        <f>INDEX(N6:W6,,COUNTIF(N5:W5,"&lt;"&amp;0)+1)</f>
        <v>0.2857142857142857</v>
      </c>
      <c r="N52" s="55" t="str">
        <f>INDEX(N19:W19,,COUNTIF(N18:W18,"&lt;"&amp;0)+1)</f>
        <v>-</v>
      </c>
      <c r="O52" s="55" t="str">
        <f>INDEX(N32:W32,,COUNTIF(N31:W31,"&lt;"&amp;0)+1)</f>
        <v>-</v>
      </c>
    </row>
    <row r="53" spans="12:15" x14ac:dyDescent="0.25">
      <c r="L53" s="56" t="s">
        <v>28</v>
      </c>
      <c r="M53" s="57">
        <f>M51+M52</f>
        <v>3.2857142857142856</v>
      </c>
      <c r="N53" s="57" t="e">
        <f>N51+N52</f>
        <v>#VALUE!</v>
      </c>
      <c r="O53" s="58" t="e">
        <f>O51+O52</f>
        <v>#VALUE!</v>
      </c>
    </row>
    <row r="54" spans="12:15" x14ac:dyDescent="0.25">
      <c r="L54" s="59" t="s">
        <v>29</v>
      </c>
      <c r="M54" s="60">
        <f>D20</f>
        <v>5.8500000000000003E-2</v>
      </c>
      <c r="N54" s="60">
        <f>D20</f>
        <v>5.8500000000000003E-2</v>
      </c>
      <c r="O54" s="60">
        <f>D20</f>
        <v>5.8500000000000003E-2</v>
      </c>
    </row>
    <row r="55" spans="12:15" x14ac:dyDescent="0.25">
      <c r="L55" s="59" t="s">
        <v>2</v>
      </c>
      <c r="M55" s="60">
        <f>D21</f>
        <v>7.4999999999999997E-2</v>
      </c>
      <c r="N55" s="60">
        <f>D21</f>
        <v>7.4999999999999997E-2</v>
      </c>
      <c r="O55" s="60">
        <f>D21</f>
        <v>7.4999999999999997E-2</v>
      </c>
    </row>
    <row r="56" spans="12:15" x14ac:dyDescent="0.25">
      <c r="L56" s="62" t="s">
        <v>26</v>
      </c>
      <c r="M56" s="63">
        <f>COUNTIF(N10:W10,"&lt;"&amp;0)</f>
        <v>3</v>
      </c>
      <c r="N56" s="63">
        <f>COUNTIF(N23:W23,"&lt;"&amp;0)</f>
        <v>1</v>
      </c>
      <c r="O56" s="64">
        <f>COUNTIF(N35:W35,"&lt;"&amp;0)</f>
        <v>6</v>
      </c>
    </row>
    <row r="57" spans="12:15" x14ac:dyDescent="0.25">
      <c r="L57" s="62" t="s">
        <v>30</v>
      </c>
      <c r="M57" s="63">
        <f>INDEX(N11:W11,,COUNTIF(N10:W10,"&lt;"&amp;0)+1)</f>
        <v>0.70974517491944633</v>
      </c>
      <c r="N57" s="63">
        <f>INDEX(N24:W24,,COUNTIF(N23:W23,"&lt;"&amp;0)+1)</f>
        <v>0.51421930000000005</v>
      </c>
      <c r="O57" s="36" t="str">
        <f>INDEX(N36:W36,,COUNTIF(N35:W35,"&lt;"&amp;0)+1)</f>
        <v>-</v>
      </c>
    </row>
    <row r="58" spans="12:15" x14ac:dyDescent="0.25">
      <c r="L58" s="66" t="s">
        <v>31</v>
      </c>
      <c r="M58" s="67">
        <f>M56+M57</f>
        <v>3.7097451749194463</v>
      </c>
      <c r="N58" s="67">
        <f>N56+N57</f>
        <v>1.5142193000000002</v>
      </c>
      <c r="O58" s="68" t="e">
        <f>O56+O57</f>
        <v>#VALUE!</v>
      </c>
    </row>
    <row r="59" spans="12:15" x14ac:dyDescent="0.25">
      <c r="L59" s="71" t="s">
        <v>32</v>
      </c>
      <c r="M59" s="72">
        <f>NPV(M54,N4:W4)+M4</f>
        <v>3443.240126564524</v>
      </c>
      <c r="N59" s="72">
        <f>NPV(N54,N17:W17)+M17</f>
        <v>498.81388853458884</v>
      </c>
      <c r="O59" s="73">
        <f>NPV(O54,N30:W30)+M30</f>
        <v>-2944.4262380299374</v>
      </c>
    </row>
    <row r="60" spans="12:15" x14ac:dyDescent="0.25">
      <c r="L60" s="66" t="s">
        <v>33</v>
      </c>
      <c r="M60" s="74">
        <f>IRR(M4:W4)</f>
        <v>0.17295393873617959</v>
      </c>
      <c r="N60" s="74">
        <f>IRR(M17:W17)</f>
        <v>2.3578598553569474E-2</v>
      </c>
      <c r="O60" s="75">
        <f>IRR(M30:W30)</f>
        <v>0.13728764933470883</v>
      </c>
    </row>
    <row r="61" spans="12:15" x14ac:dyDescent="0.25">
      <c r="L61" s="66" t="s">
        <v>23</v>
      </c>
      <c r="M61" s="74">
        <f>MIRR(D24:D34,M54,M55)</f>
        <v>0.13556067521361892</v>
      </c>
      <c r="N61" s="74">
        <f>MIRR(E24:E34,M54,M55)</f>
        <v>7.1123851601178067E-2</v>
      </c>
      <c r="O61" s="36"/>
    </row>
    <row r="62" spans="12:15" x14ac:dyDescent="0.25">
      <c r="L62" s="51" t="s">
        <v>34</v>
      </c>
      <c r="M62" s="76">
        <f>-M4</f>
        <v>9000</v>
      </c>
      <c r="N62" s="76">
        <f>-M17</f>
        <v>11000</v>
      </c>
      <c r="O62" s="76">
        <f>-M30</f>
        <v>2000</v>
      </c>
    </row>
    <row r="63" spans="12:15" x14ac:dyDescent="0.25">
      <c r="L63" s="77" t="s">
        <v>35</v>
      </c>
      <c r="M63" s="78">
        <f>(M59+M62)/M62</f>
        <v>1.3825822362849471</v>
      </c>
      <c r="N63" s="78">
        <f>(N59+N62)/N62</f>
        <v>1.0453467171395081</v>
      </c>
      <c r="O63" s="79">
        <f>(O59+O62)/O62</f>
        <v>-0.47221311901496871</v>
      </c>
    </row>
    <row r="64" spans="12:15" x14ac:dyDescent="0.25">
      <c r="L64" s="62" t="s">
        <v>36</v>
      </c>
      <c r="M64" s="63">
        <f>COUNT(D24:D34)-1</f>
        <v>5</v>
      </c>
      <c r="N64" s="63">
        <f>COUNT(E24:E34)-1</f>
        <v>5</v>
      </c>
      <c r="O64" s="36">
        <f>COUNT(H6:H16)-1</f>
        <v>-1</v>
      </c>
    </row>
    <row r="65" spans="12:17" x14ac:dyDescent="0.25">
      <c r="L65" s="62" t="s">
        <v>37</v>
      </c>
      <c r="M65" s="63">
        <f>(1-(1/(1+M54)^M64))/M54</f>
        <v>4.2296085996527291</v>
      </c>
      <c r="N65" s="63">
        <f>(1-(1/(1+N54)^N64))/N54</f>
        <v>4.2296085996527291</v>
      </c>
      <c r="O65" s="55">
        <f>(1-(1/(1+O54)^O64))/O54</f>
        <v>-0.99999999999999989</v>
      </c>
    </row>
    <row r="66" spans="12:17" x14ac:dyDescent="0.25">
      <c r="L66" s="77" t="s">
        <v>38</v>
      </c>
      <c r="M66" s="80">
        <f>M59/M65</f>
        <v>814.08008458447671</v>
      </c>
      <c r="N66" s="80">
        <f>N59/N65</f>
        <v>117.93381746375866</v>
      </c>
      <c r="O66" s="81">
        <f>O59/O65</f>
        <v>2944.4262380299378</v>
      </c>
    </row>
    <row r="70" spans="12:17" x14ac:dyDescent="0.25">
      <c r="L70" s="82"/>
      <c r="M70" s="83" t="str">
        <f>CONCATENATE("Crossover (",D22," - ",E22,")")</f>
        <v>Crossover (Project A - Project B)</v>
      </c>
    </row>
    <row r="71" spans="12:17" x14ac:dyDescent="0.25">
      <c r="L71" s="84" t="s">
        <v>39</v>
      </c>
      <c r="M71" s="85">
        <f>O60</f>
        <v>0.13728764933470883</v>
      </c>
    </row>
    <row r="72" spans="12:17" x14ac:dyDescent="0.25">
      <c r="L72" s="86" t="str">
        <f>CONCATENATE("Crossover Rate NPV of ",D22)</f>
        <v>Crossover Rate NPV of Project A</v>
      </c>
      <c r="M72" s="102">
        <f>NPV(M71,$N$4:$W$4)+$M$4</f>
        <v>902.72346608388398</v>
      </c>
    </row>
    <row r="73" spans="12:17" x14ac:dyDescent="0.25">
      <c r="L73" s="87" t="str">
        <f>CONCATENATE("Crossover Rate NPV of ",E22)</f>
        <v>Crossover Rate NPV of Project B</v>
      </c>
      <c r="M73" s="103">
        <f>NPV(M71,$N$17:$W$17)+$M$17</f>
        <v>902.72346608323096</v>
      </c>
    </row>
    <row r="75" spans="12:17" x14ac:dyDescent="0.25">
      <c r="L75" s="88" t="s">
        <v>40</v>
      </c>
      <c r="M75" s="89" t="s">
        <v>41</v>
      </c>
      <c r="N75" s="89" t="s">
        <v>42</v>
      </c>
      <c r="O75" s="89" t="str">
        <f>CONCATENATE(COUNT(O77:O10077)," point(s)")</f>
        <v>1 point(s)</v>
      </c>
      <c r="P75" s="89" t="str">
        <f t="shared" ref="P75:Q75" si="33">CONCATENATE(COUNT(P77:P10077)," point(s)")</f>
        <v>2 point(s)</v>
      </c>
      <c r="Q75" s="89" t="str">
        <f t="shared" si="33"/>
        <v>1 point(s)</v>
      </c>
    </row>
    <row r="76" spans="12:17" x14ac:dyDescent="0.25">
      <c r="L76" s="90" t="s">
        <v>29</v>
      </c>
      <c r="M76" s="91" t="str">
        <f>CONCATENATE(D22," NPV")</f>
        <v>Project A NPV</v>
      </c>
      <c r="N76" s="91" t="str">
        <f>CONCATENATE(E22," NPV")</f>
        <v>Project B NPV</v>
      </c>
      <c r="O76" s="91" t="str">
        <f>CONCATENATE(D22," IRR: ",O75)</f>
        <v>Project A IRR: 1 point(s)</v>
      </c>
      <c r="P76" s="91" t="str">
        <f>CONCATENATE(E22," IRR: ",P75)</f>
        <v>Project B IRR: 2 point(s)</v>
      </c>
      <c r="Q76" s="91" t="s">
        <v>48</v>
      </c>
    </row>
    <row r="77" spans="12:17" x14ac:dyDescent="0.25">
      <c r="L77" s="92">
        <v>0</v>
      </c>
      <c r="M77" s="101">
        <f>ROUND(NPV(L77,$N$4:$W$4)+$M$4,3)</f>
        <v>6000</v>
      </c>
      <c r="N77" s="101">
        <f>ROUND(NPV(L77,$N$17:$W$17)+$M$17,2)</f>
        <v>-500</v>
      </c>
      <c r="O77" s="104" t="e">
        <f>NA()</f>
        <v>#N/A</v>
      </c>
      <c r="P77" s="104" t="e">
        <f>NA()</f>
        <v>#N/A</v>
      </c>
      <c r="Q77" s="104" t="e">
        <f>NA()</f>
        <v>#N/A</v>
      </c>
    </row>
    <row r="78" spans="12:17" x14ac:dyDescent="0.25">
      <c r="L78" s="92">
        <v>1E-4</v>
      </c>
      <c r="M78" s="101">
        <f t="shared" ref="M78:M141" si="34">ROUND(NPV(L78,$N$4:$W$4)+$M$4,3)</f>
        <v>5995.0010000000002</v>
      </c>
      <c r="N78" s="101">
        <f t="shared" ref="N78:N141" si="35">ROUND(NPV(L78,$N$17:$W$17)+$M$17,2)</f>
        <v>-497.55</v>
      </c>
      <c r="O78" s="104" t="e">
        <f>IF(M77&gt;0,IF(M78&lt;0,M77,NA()),IF(M78&gt;0,M78,NA()))</f>
        <v>#N/A</v>
      </c>
      <c r="P78" s="104" t="e">
        <f>IF(N77&gt;0,IF(N78&lt;0,N77,NA()),IF(N78&gt;0,N78,NA()))</f>
        <v>#N/A</v>
      </c>
      <c r="Q78" s="104" t="e">
        <f>IFERROR(IF($L78=ROUND($M$71,4),$M$72,NA()),NA())</f>
        <v>#N/A</v>
      </c>
    </row>
    <row r="79" spans="12:17" x14ac:dyDescent="0.25">
      <c r="L79" s="92">
        <v>2.0000000000000001E-4</v>
      </c>
      <c r="M79" s="101">
        <f t="shared" si="34"/>
        <v>5990.0050000000001</v>
      </c>
      <c r="N79" s="101">
        <f t="shared" si="35"/>
        <v>-495.11</v>
      </c>
      <c r="O79" s="104" t="e">
        <f t="shared" ref="O79:O142" si="36">IF(M78&gt;0,IF(M79&lt;0,M78,NA()),IF(M79&gt;0,M79,NA()))</f>
        <v>#N/A</v>
      </c>
      <c r="P79" s="104" t="e">
        <f t="shared" ref="P79:P142" si="37">IF(N78&gt;0,IF(N79&lt;0,N78,NA()),IF(N79&gt;0,N79,NA()))</f>
        <v>#N/A</v>
      </c>
      <c r="Q79" s="104" t="e">
        <f t="shared" ref="Q79:Q142" si="38">IFERROR(IF($L79=ROUND($M$71,4),$M$72,NA()),NA())</f>
        <v>#N/A</v>
      </c>
    </row>
    <row r="80" spans="12:17" x14ac:dyDescent="0.25">
      <c r="L80" s="92">
        <v>2.9999999999999997E-4</v>
      </c>
      <c r="M80" s="101">
        <f t="shared" si="34"/>
        <v>5985.0110000000004</v>
      </c>
      <c r="N80" s="101">
        <f t="shared" si="35"/>
        <v>-492.66</v>
      </c>
      <c r="O80" s="104" t="e">
        <f t="shared" si="36"/>
        <v>#N/A</v>
      </c>
      <c r="P80" s="104" t="e">
        <f t="shared" si="37"/>
        <v>#N/A</v>
      </c>
      <c r="Q80" s="104" t="e">
        <f t="shared" si="38"/>
        <v>#N/A</v>
      </c>
    </row>
    <row r="81" spans="12:17" x14ac:dyDescent="0.25">
      <c r="L81" s="92">
        <v>4.0000000000000002E-4</v>
      </c>
      <c r="M81" s="101">
        <f t="shared" si="34"/>
        <v>5980.0190000000002</v>
      </c>
      <c r="N81" s="101">
        <f t="shared" si="35"/>
        <v>-490.22</v>
      </c>
      <c r="O81" s="104" t="e">
        <f t="shared" si="36"/>
        <v>#N/A</v>
      </c>
      <c r="P81" s="104" t="e">
        <f t="shared" si="37"/>
        <v>#N/A</v>
      </c>
      <c r="Q81" s="104" t="e">
        <f t="shared" si="38"/>
        <v>#N/A</v>
      </c>
    </row>
    <row r="82" spans="12:17" x14ac:dyDescent="0.25">
      <c r="L82" s="92">
        <v>5.0000000000000001E-4</v>
      </c>
      <c r="M82" s="101">
        <f t="shared" si="34"/>
        <v>5975.03</v>
      </c>
      <c r="N82" s="101">
        <f t="shared" si="35"/>
        <v>-487.79</v>
      </c>
      <c r="O82" s="104" t="e">
        <f t="shared" si="36"/>
        <v>#N/A</v>
      </c>
      <c r="P82" s="104" t="e">
        <f t="shared" si="37"/>
        <v>#N/A</v>
      </c>
      <c r="Q82" s="104" t="e">
        <f t="shared" si="38"/>
        <v>#N/A</v>
      </c>
    </row>
    <row r="83" spans="12:17" x14ac:dyDescent="0.25">
      <c r="L83" s="92">
        <v>5.9999999999999995E-4</v>
      </c>
      <c r="M83" s="101">
        <f t="shared" si="34"/>
        <v>5970.0429999999997</v>
      </c>
      <c r="N83" s="101">
        <f t="shared" si="35"/>
        <v>-485.35</v>
      </c>
      <c r="O83" s="104" t="e">
        <f t="shared" si="36"/>
        <v>#N/A</v>
      </c>
      <c r="P83" s="104" t="e">
        <f t="shared" si="37"/>
        <v>#N/A</v>
      </c>
      <c r="Q83" s="104" t="e">
        <f t="shared" si="38"/>
        <v>#N/A</v>
      </c>
    </row>
    <row r="84" spans="12:17" x14ac:dyDescent="0.25">
      <c r="L84" s="92">
        <v>6.9999999999999999E-4</v>
      </c>
      <c r="M84" s="101">
        <f t="shared" si="34"/>
        <v>5965.0590000000002</v>
      </c>
      <c r="N84" s="101">
        <f t="shared" si="35"/>
        <v>-482.92</v>
      </c>
      <c r="O84" s="104" t="e">
        <f t="shared" si="36"/>
        <v>#N/A</v>
      </c>
      <c r="P84" s="104" t="e">
        <f t="shared" si="37"/>
        <v>#N/A</v>
      </c>
      <c r="Q84" s="104" t="e">
        <f t="shared" si="38"/>
        <v>#N/A</v>
      </c>
    </row>
    <row r="85" spans="12:17" x14ac:dyDescent="0.25">
      <c r="L85" s="92">
        <v>8.0000000000000004E-4</v>
      </c>
      <c r="M85" s="101">
        <f t="shared" si="34"/>
        <v>5960.0770000000002</v>
      </c>
      <c r="N85" s="101">
        <f t="shared" si="35"/>
        <v>-480.5</v>
      </c>
      <c r="O85" s="104" t="e">
        <f t="shared" si="36"/>
        <v>#N/A</v>
      </c>
      <c r="P85" s="104" t="e">
        <f t="shared" si="37"/>
        <v>#N/A</v>
      </c>
      <c r="Q85" s="104" t="e">
        <f t="shared" si="38"/>
        <v>#N/A</v>
      </c>
    </row>
    <row r="86" spans="12:17" x14ac:dyDescent="0.25">
      <c r="L86" s="92">
        <v>8.9999999999999998E-4</v>
      </c>
      <c r="M86" s="101">
        <f t="shared" si="34"/>
        <v>5955.0969999999998</v>
      </c>
      <c r="N86" s="101">
        <f t="shared" si="35"/>
        <v>-478.07</v>
      </c>
      <c r="O86" s="104" t="e">
        <f t="shared" si="36"/>
        <v>#N/A</v>
      </c>
      <c r="P86" s="104" t="e">
        <f t="shared" si="37"/>
        <v>#N/A</v>
      </c>
      <c r="Q86" s="104" t="e">
        <f t="shared" si="38"/>
        <v>#N/A</v>
      </c>
    </row>
    <row r="87" spans="12:17" x14ac:dyDescent="0.25">
      <c r="L87" s="92">
        <v>1E-3</v>
      </c>
      <c r="M87" s="101">
        <f t="shared" si="34"/>
        <v>5950.12</v>
      </c>
      <c r="N87" s="101">
        <f t="shared" si="35"/>
        <v>-475.65</v>
      </c>
      <c r="O87" s="104" t="e">
        <f t="shared" si="36"/>
        <v>#N/A</v>
      </c>
      <c r="P87" s="104" t="e">
        <f t="shared" si="37"/>
        <v>#N/A</v>
      </c>
      <c r="Q87" s="104" t="e">
        <f t="shared" si="38"/>
        <v>#N/A</v>
      </c>
    </row>
    <row r="88" spans="12:17" x14ac:dyDescent="0.25">
      <c r="L88" s="92">
        <v>1.1000000000000001E-3</v>
      </c>
      <c r="M88" s="101">
        <f t="shared" si="34"/>
        <v>5945.1450000000004</v>
      </c>
      <c r="N88" s="101">
        <f t="shared" si="35"/>
        <v>-473.23</v>
      </c>
      <c r="O88" s="104" t="e">
        <f t="shared" si="36"/>
        <v>#N/A</v>
      </c>
      <c r="P88" s="104" t="e">
        <f t="shared" si="37"/>
        <v>#N/A</v>
      </c>
      <c r="Q88" s="104" t="e">
        <f t="shared" si="38"/>
        <v>#N/A</v>
      </c>
    </row>
    <row r="89" spans="12:17" x14ac:dyDescent="0.25">
      <c r="L89" s="92">
        <v>1.1999999999999999E-3</v>
      </c>
      <c r="M89" s="101">
        <f t="shared" si="34"/>
        <v>5940.1729999999998</v>
      </c>
      <c r="N89" s="101">
        <f t="shared" si="35"/>
        <v>-470.81</v>
      </c>
      <c r="O89" s="104" t="e">
        <f t="shared" si="36"/>
        <v>#N/A</v>
      </c>
      <c r="P89" s="104" t="e">
        <f t="shared" si="37"/>
        <v>#N/A</v>
      </c>
      <c r="Q89" s="104" t="e">
        <f t="shared" si="38"/>
        <v>#N/A</v>
      </c>
    </row>
    <row r="90" spans="12:17" x14ac:dyDescent="0.25">
      <c r="L90" s="92">
        <v>1.2999999999999999E-3</v>
      </c>
      <c r="M90" s="101">
        <f t="shared" si="34"/>
        <v>5935.2030000000004</v>
      </c>
      <c r="N90" s="101">
        <f t="shared" si="35"/>
        <v>-468.4</v>
      </c>
      <c r="O90" s="104" t="e">
        <f t="shared" si="36"/>
        <v>#N/A</v>
      </c>
      <c r="P90" s="104" t="e">
        <f t="shared" si="37"/>
        <v>#N/A</v>
      </c>
      <c r="Q90" s="104" t="e">
        <f t="shared" si="38"/>
        <v>#N/A</v>
      </c>
    </row>
    <row r="91" spans="12:17" x14ac:dyDescent="0.25">
      <c r="L91" s="92">
        <v>1.4E-3</v>
      </c>
      <c r="M91" s="101">
        <f t="shared" si="34"/>
        <v>5930.2359999999999</v>
      </c>
      <c r="N91" s="101">
        <f t="shared" si="35"/>
        <v>-465.99</v>
      </c>
      <c r="O91" s="104" t="e">
        <f t="shared" si="36"/>
        <v>#N/A</v>
      </c>
      <c r="P91" s="104" t="e">
        <f t="shared" si="37"/>
        <v>#N/A</v>
      </c>
      <c r="Q91" s="104" t="e">
        <f t="shared" si="38"/>
        <v>#N/A</v>
      </c>
    </row>
    <row r="92" spans="12:17" x14ac:dyDescent="0.25">
      <c r="L92" s="92">
        <v>1.5E-3</v>
      </c>
      <c r="M92" s="101">
        <f t="shared" si="34"/>
        <v>5925.27</v>
      </c>
      <c r="N92" s="101">
        <f t="shared" si="35"/>
        <v>-463.58</v>
      </c>
      <c r="O92" s="104" t="e">
        <f t="shared" si="36"/>
        <v>#N/A</v>
      </c>
      <c r="P92" s="104" t="e">
        <f t="shared" si="37"/>
        <v>#N/A</v>
      </c>
      <c r="Q92" s="104" t="e">
        <f t="shared" si="38"/>
        <v>#N/A</v>
      </c>
    </row>
    <row r="93" spans="12:17" x14ac:dyDescent="0.25">
      <c r="L93" s="92">
        <v>1.6000000000000001E-3</v>
      </c>
      <c r="M93" s="101">
        <f t="shared" si="34"/>
        <v>5920.3069999999998</v>
      </c>
      <c r="N93" s="101">
        <f t="shared" si="35"/>
        <v>-461.18</v>
      </c>
      <c r="O93" s="104" t="e">
        <f t="shared" si="36"/>
        <v>#N/A</v>
      </c>
      <c r="P93" s="104" t="e">
        <f t="shared" si="37"/>
        <v>#N/A</v>
      </c>
      <c r="Q93" s="104" t="e">
        <f t="shared" si="38"/>
        <v>#N/A</v>
      </c>
    </row>
    <row r="94" spans="12:17" x14ac:dyDescent="0.25">
      <c r="L94" s="92">
        <v>1.6999999999999999E-3</v>
      </c>
      <c r="M94" s="101">
        <f t="shared" si="34"/>
        <v>5915.3469999999998</v>
      </c>
      <c r="N94" s="101">
        <f t="shared" si="35"/>
        <v>-458.78</v>
      </c>
      <c r="O94" s="104" t="e">
        <f t="shared" si="36"/>
        <v>#N/A</v>
      </c>
      <c r="P94" s="104" t="e">
        <f t="shared" si="37"/>
        <v>#N/A</v>
      </c>
      <c r="Q94" s="104" t="e">
        <f t="shared" si="38"/>
        <v>#N/A</v>
      </c>
    </row>
    <row r="95" spans="12:17" x14ac:dyDescent="0.25">
      <c r="L95" s="92">
        <v>1.8E-3</v>
      </c>
      <c r="M95" s="101">
        <f t="shared" si="34"/>
        <v>5910.3890000000001</v>
      </c>
      <c r="N95" s="101">
        <f t="shared" si="35"/>
        <v>-456.38</v>
      </c>
      <c r="O95" s="104" t="e">
        <f t="shared" si="36"/>
        <v>#N/A</v>
      </c>
      <c r="P95" s="104" t="e">
        <f t="shared" si="37"/>
        <v>#N/A</v>
      </c>
      <c r="Q95" s="104" t="e">
        <f t="shared" si="38"/>
        <v>#N/A</v>
      </c>
    </row>
    <row r="96" spans="12:17" x14ac:dyDescent="0.25">
      <c r="L96" s="92">
        <v>1.9E-3</v>
      </c>
      <c r="M96" s="101">
        <f t="shared" si="34"/>
        <v>5905.433</v>
      </c>
      <c r="N96" s="101">
        <f t="shared" si="35"/>
        <v>-453.99</v>
      </c>
      <c r="O96" s="104" t="e">
        <f t="shared" si="36"/>
        <v>#N/A</v>
      </c>
      <c r="P96" s="104" t="e">
        <f t="shared" si="37"/>
        <v>#N/A</v>
      </c>
      <c r="Q96" s="104" t="e">
        <f t="shared" si="38"/>
        <v>#N/A</v>
      </c>
    </row>
    <row r="97" spans="12:17" x14ac:dyDescent="0.25">
      <c r="L97" s="92">
        <v>2E-3</v>
      </c>
      <c r="M97" s="101">
        <f t="shared" si="34"/>
        <v>5900.48</v>
      </c>
      <c r="N97" s="101">
        <f t="shared" si="35"/>
        <v>-451.59</v>
      </c>
      <c r="O97" s="104" t="e">
        <f t="shared" si="36"/>
        <v>#N/A</v>
      </c>
      <c r="P97" s="104" t="e">
        <f t="shared" si="37"/>
        <v>#N/A</v>
      </c>
      <c r="Q97" s="104" t="e">
        <f t="shared" si="38"/>
        <v>#N/A</v>
      </c>
    </row>
    <row r="98" spans="12:17" x14ac:dyDescent="0.25">
      <c r="L98" s="92">
        <v>2.0999999999999999E-3</v>
      </c>
      <c r="M98" s="101">
        <f t="shared" si="34"/>
        <v>5895.5290000000005</v>
      </c>
      <c r="N98" s="101">
        <f t="shared" si="35"/>
        <v>-449.21</v>
      </c>
      <c r="O98" s="104" t="e">
        <f t="shared" si="36"/>
        <v>#N/A</v>
      </c>
      <c r="P98" s="104" t="e">
        <f t="shared" si="37"/>
        <v>#N/A</v>
      </c>
      <c r="Q98" s="104" t="e">
        <f t="shared" si="38"/>
        <v>#N/A</v>
      </c>
    </row>
    <row r="99" spans="12:17" x14ac:dyDescent="0.25">
      <c r="L99" s="92">
        <v>2.2000000000000001E-3</v>
      </c>
      <c r="M99" s="101">
        <f t="shared" si="34"/>
        <v>5890.5810000000001</v>
      </c>
      <c r="N99" s="101">
        <f t="shared" si="35"/>
        <v>-446.82</v>
      </c>
      <c r="O99" s="104" t="e">
        <f t="shared" si="36"/>
        <v>#N/A</v>
      </c>
      <c r="P99" s="104" t="e">
        <f t="shared" si="37"/>
        <v>#N/A</v>
      </c>
      <c r="Q99" s="104" t="e">
        <f t="shared" si="38"/>
        <v>#N/A</v>
      </c>
    </row>
    <row r="100" spans="12:17" x14ac:dyDescent="0.25">
      <c r="L100" s="92">
        <v>2.3E-3</v>
      </c>
      <c r="M100" s="101">
        <f t="shared" si="34"/>
        <v>5885.634</v>
      </c>
      <c r="N100" s="101">
        <f t="shared" si="35"/>
        <v>-444.44</v>
      </c>
      <c r="O100" s="104" t="e">
        <f t="shared" si="36"/>
        <v>#N/A</v>
      </c>
      <c r="P100" s="104" t="e">
        <f t="shared" si="37"/>
        <v>#N/A</v>
      </c>
      <c r="Q100" s="104" t="e">
        <f t="shared" si="38"/>
        <v>#N/A</v>
      </c>
    </row>
    <row r="101" spans="12:17" x14ac:dyDescent="0.25">
      <c r="L101" s="92">
        <v>2.3999999999999998E-3</v>
      </c>
      <c r="M101" s="101">
        <f t="shared" si="34"/>
        <v>5880.6909999999998</v>
      </c>
      <c r="N101" s="101">
        <f t="shared" si="35"/>
        <v>-442.06</v>
      </c>
      <c r="O101" s="104" t="e">
        <f t="shared" si="36"/>
        <v>#N/A</v>
      </c>
      <c r="P101" s="104" t="e">
        <f t="shared" si="37"/>
        <v>#N/A</v>
      </c>
      <c r="Q101" s="104" t="e">
        <f t="shared" si="38"/>
        <v>#N/A</v>
      </c>
    </row>
    <row r="102" spans="12:17" x14ac:dyDescent="0.25">
      <c r="L102" s="92">
        <v>2.5000000000000001E-3</v>
      </c>
      <c r="M102" s="101">
        <f t="shared" si="34"/>
        <v>5875.7489999999998</v>
      </c>
      <c r="N102" s="101">
        <f t="shared" si="35"/>
        <v>-439.68</v>
      </c>
      <c r="O102" s="104" t="e">
        <f t="shared" si="36"/>
        <v>#N/A</v>
      </c>
      <c r="P102" s="104" t="e">
        <f t="shared" si="37"/>
        <v>#N/A</v>
      </c>
      <c r="Q102" s="104" t="e">
        <f t="shared" si="38"/>
        <v>#N/A</v>
      </c>
    </row>
    <row r="103" spans="12:17" x14ac:dyDescent="0.25">
      <c r="L103" s="92">
        <v>2.5999999999999999E-3</v>
      </c>
      <c r="M103" s="101">
        <f t="shared" si="34"/>
        <v>5870.81</v>
      </c>
      <c r="N103" s="101">
        <f t="shared" si="35"/>
        <v>-437.3</v>
      </c>
      <c r="O103" s="104" t="e">
        <f t="shared" si="36"/>
        <v>#N/A</v>
      </c>
      <c r="P103" s="104" t="e">
        <f t="shared" si="37"/>
        <v>#N/A</v>
      </c>
      <c r="Q103" s="104" t="e">
        <f t="shared" si="38"/>
        <v>#N/A</v>
      </c>
    </row>
    <row r="104" spans="12:17" x14ac:dyDescent="0.25">
      <c r="L104" s="92">
        <v>2.7000000000000001E-3</v>
      </c>
      <c r="M104" s="101">
        <f t="shared" si="34"/>
        <v>5865.8739999999998</v>
      </c>
      <c r="N104" s="101">
        <f t="shared" si="35"/>
        <v>-434.93</v>
      </c>
      <c r="O104" s="104" t="e">
        <f t="shared" si="36"/>
        <v>#N/A</v>
      </c>
      <c r="P104" s="104" t="e">
        <f t="shared" si="37"/>
        <v>#N/A</v>
      </c>
      <c r="Q104" s="104" t="e">
        <f t="shared" si="38"/>
        <v>#N/A</v>
      </c>
    </row>
    <row r="105" spans="12:17" x14ac:dyDescent="0.25">
      <c r="L105" s="92">
        <v>2.8E-3</v>
      </c>
      <c r="M105" s="101">
        <f t="shared" si="34"/>
        <v>5860.9390000000003</v>
      </c>
      <c r="N105" s="101">
        <f t="shared" si="35"/>
        <v>-432.56</v>
      </c>
      <c r="O105" s="104" t="e">
        <f t="shared" si="36"/>
        <v>#N/A</v>
      </c>
      <c r="P105" s="104" t="e">
        <f t="shared" si="37"/>
        <v>#N/A</v>
      </c>
      <c r="Q105" s="104" t="e">
        <f t="shared" si="38"/>
        <v>#N/A</v>
      </c>
    </row>
    <row r="106" spans="12:17" x14ac:dyDescent="0.25">
      <c r="L106" s="92">
        <v>2.8999999999999998E-3</v>
      </c>
      <c r="M106" s="101">
        <f t="shared" si="34"/>
        <v>5856.0069999999996</v>
      </c>
      <c r="N106" s="101">
        <f t="shared" si="35"/>
        <v>-430.2</v>
      </c>
      <c r="O106" s="104" t="e">
        <f t="shared" si="36"/>
        <v>#N/A</v>
      </c>
      <c r="P106" s="104" t="e">
        <f t="shared" si="37"/>
        <v>#N/A</v>
      </c>
      <c r="Q106" s="104" t="e">
        <f t="shared" si="38"/>
        <v>#N/A</v>
      </c>
    </row>
    <row r="107" spans="12:17" x14ac:dyDescent="0.25">
      <c r="L107" s="92">
        <v>3.0000000000000001E-3</v>
      </c>
      <c r="M107" s="101">
        <f t="shared" si="34"/>
        <v>5851.0780000000004</v>
      </c>
      <c r="N107" s="101">
        <f t="shared" si="35"/>
        <v>-427.83</v>
      </c>
      <c r="O107" s="104" t="e">
        <f t="shared" si="36"/>
        <v>#N/A</v>
      </c>
      <c r="P107" s="104" t="e">
        <f t="shared" si="37"/>
        <v>#N/A</v>
      </c>
      <c r="Q107" s="104" t="e">
        <f t="shared" si="38"/>
        <v>#N/A</v>
      </c>
    </row>
    <row r="108" spans="12:17" x14ac:dyDescent="0.25">
      <c r="L108" s="92">
        <v>3.0999999999999999E-3</v>
      </c>
      <c r="M108" s="101">
        <f t="shared" si="34"/>
        <v>5846.1509999999998</v>
      </c>
      <c r="N108" s="101">
        <f t="shared" si="35"/>
        <v>-425.47</v>
      </c>
      <c r="O108" s="104" t="e">
        <f t="shared" si="36"/>
        <v>#N/A</v>
      </c>
      <c r="P108" s="104" t="e">
        <f t="shared" si="37"/>
        <v>#N/A</v>
      </c>
      <c r="Q108" s="104" t="e">
        <f t="shared" si="38"/>
        <v>#N/A</v>
      </c>
    </row>
    <row r="109" spans="12:17" x14ac:dyDescent="0.25">
      <c r="L109" s="92">
        <v>3.2000000000000002E-3</v>
      </c>
      <c r="M109" s="101">
        <f t="shared" si="34"/>
        <v>5841.2259999999997</v>
      </c>
      <c r="N109" s="101">
        <f t="shared" si="35"/>
        <v>-423.12</v>
      </c>
      <c r="O109" s="104" t="e">
        <f t="shared" si="36"/>
        <v>#N/A</v>
      </c>
      <c r="P109" s="104" t="e">
        <f t="shared" si="37"/>
        <v>#N/A</v>
      </c>
      <c r="Q109" s="104" t="e">
        <f t="shared" si="38"/>
        <v>#N/A</v>
      </c>
    </row>
    <row r="110" spans="12:17" x14ac:dyDescent="0.25">
      <c r="L110" s="92">
        <v>3.3E-3</v>
      </c>
      <c r="M110" s="101">
        <f t="shared" si="34"/>
        <v>5836.3040000000001</v>
      </c>
      <c r="N110" s="101">
        <f t="shared" si="35"/>
        <v>-420.76</v>
      </c>
      <c r="O110" s="104" t="e">
        <f t="shared" si="36"/>
        <v>#N/A</v>
      </c>
      <c r="P110" s="104" t="e">
        <f t="shared" si="37"/>
        <v>#N/A</v>
      </c>
      <c r="Q110" s="104" t="e">
        <f t="shared" si="38"/>
        <v>#N/A</v>
      </c>
    </row>
    <row r="111" spans="12:17" x14ac:dyDescent="0.25">
      <c r="L111" s="92">
        <v>3.3999999999999998E-3</v>
      </c>
      <c r="M111" s="101">
        <f t="shared" si="34"/>
        <v>5831.3829999999998</v>
      </c>
      <c r="N111" s="101">
        <f t="shared" si="35"/>
        <v>-418.41</v>
      </c>
      <c r="O111" s="104" t="e">
        <f t="shared" si="36"/>
        <v>#N/A</v>
      </c>
      <c r="P111" s="104" t="e">
        <f t="shared" si="37"/>
        <v>#N/A</v>
      </c>
      <c r="Q111" s="104" t="e">
        <f t="shared" si="38"/>
        <v>#N/A</v>
      </c>
    </row>
    <row r="112" spans="12:17" x14ac:dyDescent="0.25">
      <c r="L112" s="92">
        <v>3.5000000000000001E-3</v>
      </c>
      <c r="M112" s="101">
        <f t="shared" si="34"/>
        <v>5826.4660000000003</v>
      </c>
      <c r="N112" s="101">
        <f t="shared" si="35"/>
        <v>-416.06</v>
      </c>
      <c r="O112" s="104" t="e">
        <f t="shared" si="36"/>
        <v>#N/A</v>
      </c>
      <c r="P112" s="104" t="e">
        <f t="shared" si="37"/>
        <v>#N/A</v>
      </c>
      <c r="Q112" s="104" t="e">
        <f t="shared" si="38"/>
        <v>#N/A</v>
      </c>
    </row>
    <row r="113" spans="12:17" x14ac:dyDescent="0.25">
      <c r="L113" s="92">
        <v>3.5999999999999999E-3</v>
      </c>
      <c r="M113" s="101">
        <f t="shared" si="34"/>
        <v>5821.55</v>
      </c>
      <c r="N113" s="101">
        <f t="shared" si="35"/>
        <v>-413.72</v>
      </c>
      <c r="O113" s="104" t="e">
        <f t="shared" si="36"/>
        <v>#N/A</v>
      </c>
      <c r="P113" s="104" t="e">
        <f t="shared" si="37"/>
        <v>#N/A</v>
      </c>
      <c r="Q113" s="104" t="e">
        <f t="shared" si="38"/>
        <v>#N/A</v>
      </c>
    </row>
    <row r="114" spans="12:17" x14ac:dyDescent="0.25">
      <c r="L114" s="92">
        <v>3.7000000000000002E-3</v>
      </c>
      <c r="M114" s="101">
        <f t="shared" si="34"/>
        <v>5816.6369999999997</v>
      </c>
      <c r="N114" s="101">
        <f t="shared" si="35"/>
        <v>-411.37</v>
      </c>
      <c r="O114" s="104" t="e">
        <f t="shared" si="36"/>
        <v>#N/A</v>
      </c>
      <c r="P114" s="104" t="e">
        <f t="shared" si="37"/>
        <v>#N/A</v>
      </c>
      <c r="Q114" s="104" t="e">
        <f t="shared" si="38"/>
        <v>#N/A</v>
      </c>
    </row>
    <row r="115" spans="12:17" x14ac:dyDescent="0.25">
      <c r="L115" s="92">
        <v>3.8E-3</v>
      </c>
      <c r="M115" s="101">
        <f t="shared" si="34"/>
        <v>5811.7269999999999</v>
      </c>
      <c r="N115" s="101">
        <f t="shared" si="35"/>
        <v>-409.04</v>
      </c>
      <c r="O115" s="104" t="e">
        <f t="shared" si="36"/>
        <v>#N/A</v>
      </c>
      <c r="P115" s="104" t="e">
        <f t="shared" si="37"/>
        <v>#N/A</v>
      </c>
      <c r="Q115" s="104" t="e">
        <f t="shared" si="38"/>
        <v>#N/A</v>
      </c>
    </row>
    <row r="116" spans="12:17" x14ac:dyDescent="0.25">
      <c r="L116" s="92">
        <v>3.8999999999999998E-3</v>
      </c>
      <c r="M116" s="101">
        <f t="shared" si="34"/>
        <v>5806.8180000000002</v>
      </c>
      <c r="N116" s="101">
        <f t="shared" si="35"/>
        <v>-406.7</v>
      </c>
      <c r="O116" s="104" t="e">
        <f t="shared" si="36"/>
        <v>#N/A</v>
      </c>
      <c r="P116" s="104" t="e">
        <f t="shared" si="37"/>
        <v>#N/A</v>
      </c>
      <c r="Q116" s="104" t="e">
        <f t="shared" si="38"/>
        <v>#N/A</v>
      </c>
    </row>
    <row r="117" spans="12:17" x14ac:dyDescent="0.25">
      <c r="L117" s="92">
        <v>4.0000000000000001E-3</v>
      </c>
      <c r="M117" s="101">
        <f t="shared" si="34"/>
        <v>5801.9120000000003</v>
      </c>
      <c r="N117" s="101">
        <f t="shared" si="35"/>
        <v>-404.36</v>
      </c>
      <c r="O117" s="104" t="e">
        <f t="shared" si="36"/>
        <v>#N/A</v>
      </c>
      <c r="P117" s="104" t="e">
        <f t="shared" si="37"/>
        <v>#N/A</v>
      </c>
      <c r="Q117" s="104" t="e">
        <f t="shared" si="38"/>
        <v>#N/A</v>
      </c>
    </row>
    <row r="118" spans="12:17" x14ac:dyDescent="0.25">
      <c r="L118" s="92">
        <v>4.1000000000000003E-3</v>
      </c>
      <c r="M118" s="101">
        <f t="shared" si="34"/>
        <v>5797.009</v>
      </c>
      <c r="N118" s="101">
        <f t="shared" si="35"/>
        <v>-402.03</v>
      </c>
      <c r="O118" s="104" t="e">
        <f t="shared" si="36"/>
        <v>#N/A</v>
      </c>
      <c r="P118" s="104" t="e">
        <f t="shared" si="37"/>
        <v>#N/A</v>
      </c>
      <c r="Q118" s="104" t="e">
        <f t="shared" si="38"/>
        <v>#N/A</v>
      </c>
    </row>
    <row r="119" spans="12:17" x14ac:dyDescent="0.25">
      <c r="L119" s="92">
        <v>4.1999999999999997E-3</v>
      </c>
      <c r="M119" s="101">
        <f t="shared" si="34"/>
        <v>5792.1080000000002</v>
      </c>
      <c r="N119" s="101">
        <f t="shared" si="35"/>
        <v>-399.71</v>
      </c>
      <c r="O119" s="104" t="e">
        <f t="shared" si="36"/>
        <v>#N/A</v>
      </c>
      <c r="P119" s="104" t="e">
        <f t="shared" si="37"/>
        <v>#N/A</v>
      </c>
      <c r="Q119" s="104" t="e">
        <f t="shared" si="38"/>
        <v>#N/A</v>
      </c>
    </row>
    <row r="120" spans="12:17" x14ac:dyDescent="0.25">
      <c r="L120" s="92">
        <v>4.3E-3</v>
      </c>
      <c r="M120" s="101">
        <f t="shared" si="34"/>
        <v>5787.2089999999998</v>
      </c>
      <c r="N120" s="101">
        <f t="shared" si="35"/>
        <v>-397.38</v>
      </c>
      <c r="O120" s="104" t="e">
        <f t="shared" si="36"/>
        <v>#N/A</v>
      </c>
      <c r="P120" s="104" t="e">
        <f t="shared" si="37"/>
        <v>#N/A</v>
      </c>
      <c r="Q120" s="104" t="e">
        <f t="shared" si="38"/>
        <v>#N/A</v>
      </c>
    </row>
    <row r="121" spans="12:17" x14ac:dyDescent="0.25">
      <c r="L121" s="92">
        <v>4.4000000000000003E-3</v>
      </c>
      <c r="M121" s="101">
        <f t="shared" si="34"/>
        <v>5782.3119999999999</v>
      </c>
      <c r="N121" s="101">
        <f t="shared" si="35"/>
        <v>-395.06</v>
      </c>
      <c r="O121" s="104" t="e">
        <f t="shared" si="36"/>
        <v>#N/A</v>
      </c>
      <c r="P121" s="104" t="e">
        <f t="shared" si="37"/>
        <v>#N/A</v>
      </c>
      <c r="Q121" s="104" t="e">
        <f t="shared" si="38"/>
        <v>#N/A</v>
      </c>
    </row>
    <row r="122" spans="12:17" x14ac:dyDescent="0.25">
      <c r="L122" s="92">
        <v>4.4999999999999997E-3</v>
      </c>
      <c r="M122" s="101">
        <f t="shared" si="34"/>
        <v>5777.4179999999997</v>
      </c>
      <c r="N122" s="101">
        <f t="shared" si="35"/>
        <v>-392.74</v>
      </c>
      <c r="O122" s="104" t="e">
        <f t="shared" si="36"/>
        <v>#N/A</v>
      </c>
      <c r="P122" s="104" t="e">
        <f t="shared" si="37"/>
        <v>#N/A</v>
      </c>
      <c r="Q122" s="104" t="e">
        <f t="shared" si="38"/>
        <v>#N/A</v>
      </c>
    </row>
    <row r="123" spans="12:17" x14ac:dyDescent="0.25">
      <c r="L123" s="92">
        <v>4.5999999999999999E-3</v>
      </c>
      <c r="M123" s="101">
        <f t="shared" si="34"/>
        <v>5772.5259999999998</v>
      </c>
      <c r="N123" s="101">
        <f t="shared" si="35"/>
        <v>-390.42</v>
      </c>
      <c r="O123" s="104" t="e">
        <f t="shared" si="36"/>
        <v>#N/A</v>
      </c>
      <c r="P123" s="104" t="e">
        <f t="shared" si="37"/>
        <v>#N/A</v>
      </c>
      <c r="Q123" s="104" t="e">
        <f t="shared" si="38"/>
        <v>#N/A</v>
      </c>
    </row>
    <row r="124" spans="12:17" x14ac:dyDescent="0.25">
      <c r="L124" s="92">
        <v>4.7000000000000002E-3</v>
      </c>
      <c r="M124" s="101">
        <f t="shared" si="34"/>
        <v>5767.6369999999997</v>
      </c>
      <c r="N124" s="101">
        <f t="shared" si="35"/>
        <v>-388.11</v>
      </c>
      <c r="O124" s="104" t="e">
        <f t="shared" si="36"/>
        <v>#N/A</v>
      </c>
      <c r="P124" s="104" t="e">
        <f t="shared" si="37"/>
        <v>#N/A</v>
      </c>
      <c r="Q124" s="104" t="e">
        <f t="shared" si="38"/>
        <v>#N/A</v>
      </c>
    </row>
    <row r="125" spans="12:17" x14ac:dyDescent="0.25">
      <c r="L125" s="92">
        <v>4.7999999999999996E-3</v>
      </c>
      <c r="M125" s="101">
        <f t="shared" si="34"/>
        <v>5762.75</v>
      </c>
      <c r="N125" s="101">
        <f t="shared" si="35"/>
        <v>-385.8</v>
      </c>
      <c r="O125" s="104" t="e">
        <f t="shared" si="36"/>
        <v>#N/A</v>
      </c>
      <c r="P125" s="104" t="e">
        <f t="shared" si="37"/>
        <v>#N/A</v>
      </c>
      <c r="Q125" s="104" t="e">
        <f t="shared" si="38"/>
        <v>#N/A</v>
      </c>
    </row>
    <row r="126" spans="12:17" x14ac:dyDescent="0.25">
      <c r="L126" s="92">
        <v>4.8999999999999998E-3</v>
      </c>
      <c r="M126" s="101">
        <f t="shared" si="34"/>
        <v>5757.8649999999998</v>
      </c>
      <c r="N126" s="101">
        <f t="shared" si="35"/>
        <v>-383.49</v>
      </c>
      <c r="O126" s="104" t="e">
        <f t="shared" si="36"/>
        <v>#N/A</v>
      </c>
      <c r="P126" s="104" t="e">
        <f t="shared" si="37"/>
        <v>#N/A</v>
      </c>
      <c r="Q126" s="104" t="e">
        <f t="shared" si="38"/>
        <v>#N/A</v>
      </c>
    </row>
    <row r="127" spans="12:17" x14ac:dyDescent="0.25">
      <c r="L127" s="92">
        <v>5.0000000000000001E-3</v>
      </c>
      <c r="M127" s="101">
        <f t="shared" si="34"/>
        <v>5752.982</v>
      </c>
      <c r="N127" s="101">
        <f t="shared" si="35"/>
        <v>-381.18</v>
      </c>
      <c r="O127" s="104" t="e">
        <f t="shared" si="36"/>
        <v>#N/A</v>
      </c>
      <c r="P127" s="104" t="e">
        <f t="shared" si="37"/>
        <v>#N/A</v>
      </c>
      <c r="Q127" s="104" t="e">
        <f t="shared" si="38"/>
        <v>#N/A</v>
      </c>
    </row>
    <row r="128" spans="12:17" x14ac:dyDescent="0.25">
      <c r="L128" s="92">
        <v>5.1000000000000004E-3</v>
      </c>
      <c r="M128" s="101">
        <f t="shared" si="34"/>
        <v>5748.1019999999999</v>
      </c>
      <c r="N128" s="101">
        <f t="shared" si="35"/>
        <v>-378.88</v>
      </c>
      <c r="O128" s="104" t="e">
        <f t="shared" si="36"/>
        <v>#N/A</v>
      </c>
      <c r="P128" s="104" t="e">
        <f t="shared" si="37"/>
        <v>#N/A</v>
      </c>
      <c r="Q128" s="104" t="e">
        <f t="shared" si="38"/>
        <v>#N/A</v>
      </c>
    </row>
    <row r="129" spans="12:17" x14ac:dyDescent="0.25">
      <c r="L129" s="92">
        <v>5.1999999999999998E-3</v>
      </c>
      <c r="M129" s="101">
        <f t="shared" si="34"/>
        <v>5743.2240000000002</v>
      </c>
      <c r="N129" s="101">
        <f t="shared" si="35"/>
        <v>-376.58</v>
      </c>
      <c r="O129" s="104" t="e">
        <f t="shared" si="36"/>
        <v>#N/A</v>
      </c>
      <c r="P129" s="104" t="e">
        <f t="shared" si="37"/>
        <v>#N/A</v>
      </c>
      <c r="Q129" s="104" t="e">
        <f t="shared" si="38"/>
        <v>#N/A</v>
      </c>
    </row>
    <row r="130" spans="12:17" x14ac:dyDescent="0.25">
      <c r="L130" s="92">
        <v>5.3E-3</v>
      </c>
      <c r="M130" s="101">
        <f t="shared" si="34"/>
        <v>5738.3490000000002</v>
      </c>
      <c r="N130" s="101">
        <f t="shared" si="35"/>
        <v>-374.29</v>
      </c>
      <c r="O130" s="104" t="e">
        <f t="shared" si="36"/>
        <v>#N/A</v>
      </c>
      <c r="P130" s="104" t="e">
        <f t="shared" si="37"/>
        <v>#N/A</v>
      </c>
      <c r="Q130" s="104" t="e">
        <f t="shared" si="38"/>
        <v>#N/A</v>
      </c>
    </row>
    <row r="131" spans="12:17" x14ac:dyDescent="0.25">
      <c r="L131" s="92">
        <v>5.4000000000000003E-3</v>
      </c>
      <c r="M131" s="101">
        <f t="shared" si="34"/>
        <v>5733.4759999999997</v>
      </c>
      <c r="N131" s="101">
        <f t="shared" si="35"/>
        <v>-371.99</v>
      </c>
      <c r="O131" s="104" t="e">
        <f t="shared" si="36"/>
        <v>#N/A</v>
      </c>
      <c r="P131" s="104" t="e">
        <f t="shared" si="37"/>
        <v>#N/A</v>
      </c>
      <c r="Q131" s="104" t="e">
        <f t="shared" si="38"/>
        <v>#N/A</v>
      </c>
    </row>
    <row r="132" spans="12:17" x14ac:dyDescent="0.25">
      <c r="L132" s="92">
        <v>5.4999999999999997E-3</v>
      </c>
      <c r="M132" s="101">
        <f t="shared" si="34"/>
        <v>5728.6049999999996</v>
      </c>
      <c r="N132" s="101">
        <f t="shared" si="35"/>
        <v>-369.7</v>
      </c>
      <c r="O132" s="104" t="e">
        <f t="shared" si="36"/>
        <v>#N/A</v>
      </c>
      <c r="P132" s="104" t="e">
        <f t="shared" si="37"/>
        <v>#N/A</v>
      </c>
      <c r="Q132" s="104" t="e">
        <f t="shared" si="38"/>
        <v>#N/A</v>
      </c>
    </row>
    <row r="133" spans="12:17" x14ac:dyDescent="0.25">
      <c r="L133" s="92">
        <v>5.5999999999999999E-3</v>
      </c>
      <c r="M133" s="101">
        <f t="shared" si="34"/>
        <v>5723.7359999999999</v>
      </c>
      <c r="N133" s="101">
        <f t="shared" si="35"/>
        <v>-367.41</v>
      </c>
      <c r="O133" s="104" t="e">
        <f t="shared" si="36"/>
        <v>#N/A</v>
      </c>
      <c r="P133" s="104" t="e">
        <f t="shared" si="37"/>
        <v>#N/A</v>
      </c>
      <c r="Q133" s="104" t="e">
        <f t="shared" si="38"/>
        <v>#N/A</v>
      </c>
    </row>
    <row r="134" spans="12:17" x14ac:dyDescent="0.25">
      <c r="L134" s="92">
        <v>5.7000000000000002E-3</v>
      </c>
      <c r="M134" s="101">
        <f t="shared" si="34"/>
        <v>5718.87</v>
      </c>
      <c r="N134" s="101">
        <f t="shared" si="35"/>
        <v>-365.13</v>
      </c>
      <c r="O134" s="104" t="e">
        <f t="shared" si="36"/>
        <v>#N/A</v>
      </c>
      <c r="P134" s="104" t="e">
        <f t="shared" si="37"/>
        <v>#N/A</v>
      </c>
      <c r="Q134" s="104" t="e">
        <f t="shared" si="38"/>
        <v>#N/A</v>
      </c>
    </row>
    <row r="135" spans="12:17" x14ac:dyDescent="0.25">
      <c r="L135" s="92">
        <v>5.7999999999999996E-3</v>
      </c>
      <c r="M135" s="101">
        <f t="shared" si="34"/>
        <v>5714.0069999999996</v>
      </c>
      <c r="N135" s="101">
        <f t="shared" si="35"/>
        <v>-362.85</v>
      </c>
      <c r="O135" s="104" t="e">
        <f t="shared" si="36"/>
        <v>#N/A</v>
      </c>
      <c r="P135" s="104" t="e">
        <f t="shared" si="37"/>
        <v>#N/A</v>
      </c>
      <c r="Q135" s="104" t="e">
        <f t="shared" si="38"/>
        <v>#N/A</v>
      </c>
    </row>
    <row r="136" spans="12:17" x14ac:dyDescent="0.25">
      <c r="L136" s="92">
        <v>5.8999999999999999E-3</v>
      </c>
      <c r="M136" s="101">
        <f t="shared" si="34"/>
        <v>5709.1450000000004</v>
      </c>
      <c r="N136" s="101">
        <f t="shared" si="35"/>
        <v>-360.57</v>
      </c>
      <c r="O136" s="104" t="e">
        <f t="shared" si="36"/>
        <v>#N/A</v>
      </c>
      <c r="P136" s="104" t="e">
        <f t="shared" si="37"/>
        <v>#N/A</v>
      </c>
      <c r="Q136" s="104" t="e">
        <f t="shared" si="38"/>
        <v>#N/A</v>
      </c>
    </row>
    <row r="137" spans="12:17" x14ac:dyDescent="0.25">
      <c r="L137" s="92">
        <v>6.0000000000000001E-3</v>
      </c>
      <c r="M137" s="101">
        <f t="shared" si="34"/>
        <v>5704.2860000000001</v>
      </c>
      <c r="N137" s="101">
        <f t="shared" si="35"/>
        <v>-358.29</v>
      </c>
      <c r="O137" s="104" t="e">
        <f t="shared" si="36"/>
        <v>#N/A</v>
      </c>
      <c r="P137" s="104" t="e">
        <f t="shared" si="37"/>
        <v>#N/A</v>
      </c>
      <c r="Q137" s="104" t="e">
        <f t="shared" si="38"/>
        <v>#N/A</v>
      </c>
    </row>
    <row r="138" spans="12:17" x14ac:dyDescent="0.25">
      <c r="L138" s="92">
        <v>6.1000000000000004E-3</v>
      </c>
      <c r="M138" s="101">
        <f t="shared" si="34"/>
        <v>5699.4290000000001</v>
      </c>
      <c r="N138" s="101">
        <f t="shared" si="35"/>
        <v>-356.02</v>
      </c>
      <c r="O138" s="104" t="e">
        <f t="shared" si="36"/>
        <v>#N/A</v>
      </c>
      <c r="P138" s="104" t="e">
        <f t="shared" si="37"/>
        <v>#N/A</v>
      </c>
      <c r="Q138" s="104" t="e">
        <f t="shared" si="38"/>
        <v>#N/A</v>
      </c>
    </row>
    <row r="139" spans="12:17" x14ac:dyDescent="0.25">
      <c r="L139" s="92">
        <v>6.1999999999999998E-3</v>
      </c>
      <c r="M139" s="101">
        <f t="shared" si="34"/>
        <v>5694.5749999999998</v>
      </c>
      <c r="N139" s="101">
        <f t="shared" si="35"/>
        <v>-353.74</v>
      </c>
      <c r="O139" s="104" t="e">
        <f t="shared" si="36"/>
        <v>#N/A</v>
      </c>
      <c r="P139" s="104" t="e">
        <f t="shared" si="37"/>
        <v>#N/A</v>
      </c>
      <c r="Q139" s="104" t="e">
        <f t="shared" si="38"/>
        <v>#N/A</v>
      </c>
    </row>
    <row r="140" spans="12:17" x14ac:dyDescent="0.25">
      <c r="L140" s="92">
        <v>6.3E-3</v>
      </c>
      <c r="M140" s="101">
        <f t="shared" si="34"/>
        <v>5689.7219999999998</v>
      </c>
      <c r="N140" s="101">
        <f t="shared" si="35"/>
        <v>-351.48</v>
      </c>
      <c r="O140" s="104" t="e">
        <f t="shared" si="36"/>
        <v>#N/A</v>
      </c>
      <c r="P140" s="104" t="e">
        <f t="shared" si="37"/>
        <v>#N/A</v>
      </c>
      <c r="Q140" s="104" t="e">
        <f t="shared" si="38"/>
        <v>#N/A</v>
      </c>
    </row>
    <row r="141" spans="12:17" x14ac:dyDescent="0.25">
      <c r="L141" s="92">
        <v>6.4000000000000003E-3</v>
      </c>
      <c r="M141" s="101">
        <f t="shared" si="34"/>
        <v>5684.8720000000003</v>
      </c>
      <c r="N141" s="101">
        <f t="shared" si="35"/>
        <v>-349.21</v>
      </c>
      <c r="O141" s="104" t="e">
        <f t="shared" si="36"/>
        <v>#N/A</v>
      </c>
      <c r="P141" s="104" t="e">
        <f t="shared" si="37"/>
        <v>#N/A</v>
      </c>
      <c r="Q141" s="104" t="e">
        <f t="shared" si="38"/>
        <v>#N/A</v>
      </c>
    </row>
    <row r="142" spans="12:17" x14ac:dyDescent="0.25">
      <c r="L142" s="92">
        <v>6.4999999999999997E-3</v>
      </c>
      <c r="M142" s="101">
        <f t="shared" ref="M142:M205" si="39">ROUND(NPV(L142,$N$4:$W$4)+$M$4,3)</f>
        <v>5680.0249999999996</v>
      </c>
      <c r="N142" s="101">
        <f t="shared" ref="N142:N205" si="40">ROUND(NPV(L142,$N$17:$W$17)+$M$17,2)</f>
        <v>-346.95</v>
      </c>
      <c r="O142" s="104" t="e">
        <f t="shared" si="36"/>
        <v>#N/A</v>
      </c>
      <c r="P142" s="104" t="e">
        <f t="shared" si="37"/>
        <v>#N/A</v>
      </c>
      <c r="Q142" s="104" t="e">
        <f t="shared" si="38"/>
        <v>#N/A</v>
      </c>
    </row>
    <row r="143" spans="12:17" x14ac:dyDescent="0.25">
      <c r="L143" s="92">
        <v>6.6E-3</v>
      </c>
      <c r="M143" s="101">
        <f t="shared" si="39"/>
        <v>5675.18</v>
      </c>
      <c r="N143" s="101">
        <f t="shared" si="40"/>
        <v>-344.69</v>
      </c>
      <c r="O143" s="104" t="e">
        <f t="shared" ref="O143:O206" si="41">IF(M142&gt;0,IF(M143&lt;0,M142,NA()),IF(M143&gt;0,M143,NA()))</f>
        <v>#N/A</v>
      </c>
      <c r="P143" s="104" t="e">
        <f t="shared" ref="P143:P206" si="42">IF(N142&gt;0,IF(N143&lt;0,N142,NA()),IF(N143&gt;0,N143,NA()))</f>
        <v>#N/A</v>
      </c>
      <c r="Q143" s="104" t="e">
        <f t="shared" ref="Q143:Q206" si="43">IFERROR(IF($L143=ROUND($M$71,4),$M$72,NA()),NA())</f>
        <v>#N/A</v>
      </c>
    </row>
    <row r="144" spans="12:17" x14ac:dyDescent="0.25">
      <c r="L144" s="92">
        <v>6.7000000000000002E-3</v>
      </c>
      <c r="M144" s="101">
        <f t="shared" si="39"/>
        <v>5670.3370000000004</v>
      </c>
      <c r="N144" s="101">
        <f t="shared" si="40"/>
        <v>-342.43</v>
      </c>
      <c r="O144" s="104" t="e">
        <f t="shared" si="41"/>
        <v>#N/A</v>
      </c>
      <c r="P144" s="104" t="e">
        <f t="shared" si="42"/>
        <v>#N/A</v>
      </c>
      <c r="Q144" s="104" t="e">
        <f t="shared" si="43"/>
        <v>#N/A</v>
      </c>
    </row>
    <row r="145" spans="12:17" x14ac:dyDescent="0.25">
      <c r="L145" s="92">
        <v>6.7999999999999996E-3</v>
      </c>
      <c r="M145" s="101">
        <f t="shared" si="39"/>
        <v>5665.4960000000001</v>
      </c>
      <c r="N145" s="101">
        <f t="shared" si="40"/>
        <v>-340.18</v>
      </c>
      <c r="O145" s="104" t="e">
        <f t="shared" si="41"/>
        <v>#N/A</v>
      </c>
      <c r="P145" s="104" t="e">
        <f t="shared" si="42"/>
        <v>#N/A</v>
      </c>
      <c r="Q145" s="104" t="e">
        <f t="shared" si="43"/>
        <v>#N/A</v>
      </c>
    </row>
    <row r="146" spans="12:17" x14ac:dyDescent="0.25">
      <c r="L146" s="92">
        <v>6.8999999999999999E-3</v>
      </c>
      <c r="M146" s="101">
        <f t="shared" si="39"/>
        <v>5660.6580000000004</v>
      </c>
      <c r="N146" s="101">
        <f t="shared" si="40"/>
        <v>-337.93</v>
      </c>
      <c r="O146" s="104" t="e">
        <f t="shared" si="41"/>
        <v>#N/A</v>
      </c>
      <c r="P146" s="104" t="e">
        <f t="shared" si="42"/>
        <v>#N/A</v>
      </c>
      <c r="Q146" s="104" t="e">
        <f t="shared" si="43"/>
        <v>#N/A</v>
      </c>
    </row>
    <row r="147" spans="12:17" x14ac:dyDescent="0.25">
      <c r="L147" s="92">
        <v>7.0000000000000001E-3</v>
      </c>
      <c r="M147" s="101">
        <f t="shared" si="39"/>
        <v>5655.8220000000001</v>
      </c>
      <c r="N147" s="101">
        <f t="shared" si="40"/>
        <v>-335.68</v>
      </c>
      <c r="O147" s="104" t="e">
        <f t="shared" si="41"/>
        <v>#N/A</v>
      </c>
      <c r="P147" s="104" t="e">
        <f t="shared" si="42"/>
        <v>#N/A</v>
      </c>
      <c r="Q147" s="104" t="e">
        <f t="shared" si="43"/>
        <v>#N/A</v>
      </c>
    </row>
    <row r="148" spans="12:17" x14ac:dyDescent="0.25">
      <c r="L148" s="92">
        <v>7.1000000000000004E-3</v>
      </c>
      <c r="M148" s="101">
        <f t="shared" si="39"/>
        <v>5650.9880000000003</v>
      </c>
      <c r="N148" s="101">
        <f t="shared" si="40"/>
        <v>-333.43</v>
      </c>
      <c r="O148" s="104" t="e">
        <f t="shared" si="41"/>
        <v>#N/A</v>
      </c>
      <c r="P148" s="104" t="e">
        <f t="shared" si="42"/>
        <v>#N/A</v>
      </c>
      <c r="Q148" s="104" t="e">
        <f t="shared" si="43"/>
        <v>#N/A</v>
      </c>
    </row>
    <row r="149" spans="12:17" x14ac:dyDescent="0.25">
      <c r="L149" s="92">
        <v>7.1999999999999998E-3</v>
      </c>
      <c r="M149" s="101">
        <f t="shared" si="39"/>
        <v>5646.1570000000002</v>
      </c>
      <c r="N149" s="101">
        <f t="shared" si="40"/>
        <v>-331.19</v>
      </c>
      <c r="O149" s="104" t="e">
        <f t="shared" si="41"/>
        <v>#N/A</v>
      </c>
      <c r="P149" s="104" t="e">
        <f t="shared" si="42"/>
        <v>#N/A</v>
      </c>
      <c r="Q149" s="104" t="e">
        <f t="shared" si="43"/>
        <v>#N/A</v>
      </c>
    </row>
    <row r="150" spans="12:17" x14ac:dyDescent="0.25">
      <c r="L150" s="92">
        <v>7.3000000000000001E-3</v>
      </c>
      <c r="M150" s="101">
        <f t="shared" si="39"/>
        <v>5641.3280000000004</v>
      </c>
      <c r="N150" s="101">
        <f t="shared" si="40"/>
        <v>-328.95</v>
      </c>
      <c r="O150" s="104" t="e">
        <f t="shared" si="41"/>
        <v>#N/A</v>
      </c>
      <c r="P150" s="104" t="e">
        <f t="shared" si="42"/>
        <v>#N/A</v>
      </c>
      <c r="Q150" s="104" t="e">
        <f t="shared" si="43"/>
        <v>#N/A</v>
      </c>
    </row>
    <row r="151" spans="12:17" x14ac:dyDescent="0.25">
      <c r="L151" s="92">
        <v>7.4000000000000003E-3</v>
      </c>
      <c r="M151" s="101">
        <f t="shared" si="39"/>
        <v>5636.5010000000002</v>
      </c>
      <c r="N151" s="101">
        <f t="shared" si="40"/>
        <v>-326.70999999999998</v>
      </c>
      <c r="O151" s="104" t="e">
        <f t="shared" si="41"/>
        <v>#N/A</v>
      </c>
      <c r="P151" s="104" t="e">
        <f t="shared" si="42"/>
        <v>#N/A</v>
      </c>
      <c r="Q151" s="104" t="e">
        <f t="shared" si="43"/>
        <v>#N/A</v>
      </c>
    </row>
    <row r="152" spans="12:17" x14ac:dyDescent="0.25">
      <c r="L152" s="92">
        <v>7.4999999999999997E-3</v>
      </c>
      <c r="M152" s="101">
        <f t="shared" si="39"/>
        <v>5631.6769999999997</v>
      </c>
      <c r="N152" s="101">
        <f t="shared" si="40"/>
        <v>-324.48</v>
      </c>
      <c r="O152" s="104" t="e">
        <f t="shared" si="41"/>
        <v>#N/A</v>
      </c>
      <c r="P152" s="104" t="e">
        <f t="shared" si="42"/>
        <v>#N/A</v>
      </c>
      <c r="Q152" s="104" t="e">
        <f t="shared" si="43"/>
        <v>#N/A</v>
      </c>
    </row>
    <row r="153" spans="12:17" x14ac:dyDescent="0.25">
      <c r="L153" s="92">
        <v>7.6E-3</v>
      </c>
      <c r="M153" s="101">
        <f t="shared" si="39"/>
        <v>5626.8540000000003</v>
      </c>
      <c r="N153" s="101">
        <f t="shared" si="40"/>
        <v>-322.25</v>
      </c>
      <c r="O153" s="104" t="e">
        <f t="shared" si="41"/>
        <v>#N/A</v>
      </c>
      <c r="P153" s="104" t="e">
        <f t="shared" si="42"/>
        <v>#N/A</v>
      </c>
      <c r="Q153" s="104" t="e">
        <f t="shared" si="43"/>
        <v>#N/A</v>
      </c>
    </row>
    <row r="154" spans="12:17" x14ac:dyDescent="0.25">
      <c r="L154" s="92">
        <v>7.7000000000000002E-3</v>
      </c>
      <c r="M154" s="101">
        <f t="shared" si="39"/>
        <v>5622.0349999999999</v>
      </c>
      <c r="N154" s="101">
        <f t="shared" si="40"/>
        <v>-320.02</v>
      </c>
      <c r="O154" s="104" t="e">
        <f t="shared" si="41"/>
        <v>#N/A</v>
      </c>
      <c r="P154" s="104" t="e">
        <f t="shared" si="42"/>
        <v>#N/A</v>
      </c>
      <c r="Q154" s="104" t="e">
        <f t="shared" si="43"/>
        <v>#N/A</v>
      </c>
    </row>
    <row r="155" spans="12:17" x14ac:dyDescent="0.25">
      <c r="L155" s="92">
        <v>7.7999999999999996E-3</v>
      </c>
      <c r="M155" s="101">
        <f t="shared" si="39"/>
        <v>5617.2169999999996</v>
      </c>
      <c r="N155" s="101">
        <f t="shared" si="40"/>
        <v>-317.79000000000002</v>
      </c>
      <c r="O155" s="104" t="e">
        <f t="shared" si="41"/>
        <v>#N/A</v>
      </c>
      <c r="P155" s="104" t="e">
        <f t="shared" si="42"/>
        <v>#N/A</v>
      </c>
      <c r="Q155" s="104" t="e">
        <f t="shared" si="43"/>
        <v>#N/A</v>
      </c>
    </row>
    <row r="156" spans="12:17" x14ac:dyDescent="0.25">
      <c r="L156" s="92">
        <v>7.9000000000000008E-3</v>
      </c>
      <c r="M156" s="101">
        <f t="shared" si="39"/>
        <v>5612.402</v>
      </c>
      <c r="N156" s="101">
        <f t="shared" si="40"/>
        <v>-315.57</v>
      </c>
      <c r="O156" s="104" t="e">
        <f t="shared" si="41"/>
        <v>#N/A</v>
      </c>
      <c r="P156" s="104" t="e">
        <f t="shared" si="42"/>
        <v>#N/A</v>
      </c>
      <c r="Q156" s="104" t="e">
        <f t="shared" si="43"/>
        <v>#N/A</v>
      </c>
    </row>
    <row r="157" spans="12:17" x14ac:dyDescent="0.25">
      <c r="L157" s="92">
        <v>8.0000000000000002E-3</v>
      </c>
      <c r="M157" s="101">
        <f t="shared" si="39"/>
        <v>5607.5889999999999</v>
      </c>
      <c r="N157" s="101">
        <f t="shared" si="40"/>
        <v>-313.35000000000002</v>
      </c>
      <c r="O157" s="104" t="e">
        <f t="shared" si="41"/>
        <v>#N/A</v>
      </c>
      <c r="P157" s="104" t="e">
        <f t="shared" si="42"/>
        <v>#N/A</v>
      </c>
      <c r="Q157" s="104" t="e">
        <f t="shared" si="43"/>
        <v>#N/A</v>
      </c>
    </row>
    <row r="158" spans="12:17" x14ac:dyDescent="0.25">
      <c r="L158" s="92">
        <v>8.0999999999999996E-3</v>
      </c>
      <c r="M158" s="101">
        <f t="shared" si="39"/>
        <v>5602.7780000000002</v>
      </c>
      <c r="N158" s="101">
        <f t="shared" si="40"/>
        <v>-311.13</v>
      </c>
      <c r="O158" s="104" t="e">
        <f t="shared" si="41"/>
        <v>#N/A</v>
      </c>
      <c r="P158" s="104" t="e">
        <f t="shared" si="42"/>
        <v>#N/A</v>
      </c>
      <c r="Q158" s="104" t="e">
        <f t="shared" si="43"/>
        <v>#N/A</v>
      </c>
    </row>
    <row r="159" spans="12:17" x14ac:dyDescent="0.25">
      <c r="L159" s="92">
        <v>8.2000000000000007E-3</v>
      </c>
      <c r="M159" s="101">
        <f t="shared" si="39"/>
        <v>5597.97</v>
      </c>
      <c r="N159" s="101">
        <f t="shared" si="40"/>
        <v>-308.92</v>
      </c>
      <c r="O159" s="104" t="e">
        <f t="shared" si="41"/>
        <v>#N/A</v>
      </c>
      <c r="P159" s="104" t="e">
        <f t="shared" si="42"/>
        <v>#N/A</v>
      </c>
      <c r="Q159" s="104" t="e">
        <f t="shared" si="43"/>
        <v>#N/A</v>
      </c>
    </row>
    <row r="160" spans="12:17" x14ac:dyDescent="0.25">
      <c r="L160" s="92">
        <v>8.3000000000000001E-3</v>
      </c>
      <c r="M160" s="101">
        <f t="shared" si="39"/>
        <v>5593.1639999999998</v>
      </c>
      <c r="N160" s="101">
        <f t="shared" si="40"/>
        <v>-306.7</v>
      </c>
      <c r="O160" s="104" t="e">
        <f t="shared" si="41"/>
        <v>#N/A</v>
      </c>
      <c r="P160" s="104" t="e">
        <f t="shared" si="42"/>
        <v>#N/A</v>
      </c>
      <c r="Q160" s="104" t="e">
        <f t="shared" si="43"/>
        <v>#N/A</v>
      </c>
    </row>
    <row r="161" spans="12:17" x14ac:dyDescent="0.25">
      <c r="L161" s="92">
        <v>8.3999999999999995E-3</v>
      </c>
      <c r="M161" s="101">
        <f t="shared" si="39"/>
        <v>5588.36</v>
      </c>
      <c r="N161" s="101">
        <f t="shared" si="40"/>
        <v>-304.49</v>
      </c>
      <c r="O161" s="104" t="e">
        <f t="shared" si="41"/>
        <v>#N/A</v>
      </c>
      <c r="P161" s="104" t="e">
        <f t="shared" si="42"/>
        <v>#N/A</v>
      </c>
      <c r="Q161" s="104" t="e">
        <f t="shared" si="43"/>
        <v>#N/A</v>
      </c>
    </row>
    <row r="162" spans="12:17" x14ac:dyDescent="0.25">
      <c r="L162" s="92">
        <v>8.5000000000000006E-3</v>
      </c>
      <c r="M162" s="101">
        <f t="shared" si="39"/>
        <v>5583.5590000000002</v>
      </c>
      <c r="N162" s="101">
        <f t="shared" si="40"/>
        <v>-302.29000000000002</v>
      </c>
      <c r="O162" s="104" t="e">
        <f t="shared" si="41"/>
        <v>#N/A</v>
      </c>
      <c r="P162" s="104" t="e">
        <f t="shared" si="42"/>
        <v>#N/A</v>
      </c>
      <c r="Q162" s="104" t="e">
        <f t="shared" si="43"/>
        <v>#N/A</v>
      </c>
    </row>
    <row r="163" spans="12:17" x14ac:dyDescent="0.25">
      <c r="L163" s="92">
        <v>8.6E-3</v>
      </c>
      <c r="M163" s="101">
        <f t="shared" si="39"/>
        <v>5578.759</v>
      </c>
      <c r="N163" s="101">
        <f t="shared" si="40"/>
        <v>-300.08</v>
      </c>
      <c r="O163" s="104" t="e">
        <f t="shared" si="41"/>
        <v>#N/A</v>
      </c>
      <c r="P163" s="104" t="e">
        <f t="shared" si="42"/>
        <v>#N/A</v>
      </c>
      <c r="Q163" s="104" t="e">
        <f t="shared" si="43"/>
        <v>#N/A</v>
      </c>
    </row>
    <row r="164" spans="12:17" x14ac:dyDescent="0.25">
      <c r="L164" s="92">
        <v>8.6999999999999994E-3</v>
      </c>
      <c r="M164" s="101">
        <f t="shared" si="39"/>
        <v>5573.9620000000004</v>
      </c>
      <c r="N164" s="101">
        <f t="shared" si="40"/>
        <v>-297.88</v>
      </c>
      <c r="O164" s="104" t="e">
        <f t="shared" si="41"/>
        <v>#N/A</v>
      </c>
      <c r="P164" s="104" t="e">
        <f t="shared" si="42"/>
        <v>#N/A</v>
      </c>
      <c r="Q164" s="104" t="e">
        <f t="shared" si="43"/>
        <v>#N/A</v>
      </c>
    </row>
    <row r="165" spans="12:17" x14ac:dyDescent="0.25">
      <c r="L165" s="92">
        <v>8.8000000000000005E-3</v>
      </c>
      <c r="M165" s="101">
        <f t="shared" si="39"/>
        <v>5569.1679999999997</v>
      </c>
      <c r="N165" s="101">
        <f t="shared" si="40"/>
        <v>-295.69</v>
      </c>
      <c r="O165" s="104" t="e">
        <f t="shared" si="41"/>
        <v>#N/A</v>
      </c>
      <c r="P165" s="104" t="e">
        <f t="shared" si="42"/>
        <v>#N/A</v>
      </c>
      <c r="Q165" s="104" t="e">
        <f t="shared" si="43"/>
        <v>#N/A</v>
      </c>
    </row>
    <row r="166" spans="12:17" x14ac:dyDescent="0.25">
      <c r="L166" s="92">
        <v>8.8999999999999999E-3</v>
      </c>
      <c r="M166" s="101">
        <f t="shared" si="39"/>
        <v>5564.3760000000002</v>
      </c>
      <c r="N166" s="101">
        <f t="shared" si="40"/>
        <v>-293.49</v>
      </c>
      <c r="O166" s="104" t="e">
        <f t="shared" si="41"/>
        <v>#N/A</v>
      </c>
      <c r="P166" s="104" t="e">
        <f t="shared" si="42"/>
        <v>#N/A</v>
      </c>
      <c r="Q166" s="104" t="e">
        <f t="shared" si="43"/>
        <v>#N/A</v>
      </c>
    </row>
    <row r="167" spans="12:17" x14ac:dyDescent="0.25">
      <c r="L167" s="92">
        <v>8.9999999999999993E-3</v>
      </c>
      <c r="M167" s="101">
        <f t="shared" si="39"/>
        <v>5559.585</v>
      </c>
      <c r="N167" s="101">
        <f t="shared" si="40"/>
        <v>-291.3</v>
      </c>
      <c r="O167" s="104" t="e">
        <f t="shared" si="41"/>
        <v>#N/A</v>
      </c>
      <c r="P167" s="104" t="e">
        <f t="shared" si="42"/>
        <v>#N/A</v>
      </c>
      <c r="Q167" s="104" t="e">
        <f t="shared" si="43"/>
        <v>#N/A</v>
      </c>
    </row>
    <row r="168" spans="12:17" x14ac:dyDescent="0.25">
      <c r="L168" s="92">
        <v>9.1000000000000004E-3</v>
      </c>
      <c r="M168" s="101">
        <f t="shared" si="39"/>
        <v>5554.7979999999998</v>
      </c>
      <c r="N168" s="101">
        <f t="shared" si="40"/>
        <v>-289.11</v>
      </c>
      <c r="O168" s="104" t="e">
        <f t="shared" si="41"/>
        <v>#N/A</v>
      </c>
      <c r="P168" s="104" t="e">
        <f t="shared" si="42"/>
        <v>#N/A</v>
      </c>
      <c r="Q168" s="104" t="e">
        <f t="shared" si="43"/>
        <v>#N/A</v>
      </c>
    </row>
    <row r="169" spans="12:17" x14ac:dyDescent="0.25">
      <c r="L169" s="92">
        <v>9.1999999999999998E-3</v>
      </c>
      <c r="M169" s="101">
        <f t="shared" si="39"/>
        <v>5550.0119999999997</v>
      </c>
      <c r="N169" s="101">
        <f t="shared" si="40"/>
        <v>-286.92</v>
      </c>
      <c r="O169" s="104" t="e">
        <f t="shared" si="41"/>
        <v>#N/A</v>
      </c>
      <c r="P169" s="104" t="e">
        <f t="shared" si="42"/>
        <v>#N/A</v>
      </c>
      <c r="Q169" s="104" t="e">
        <f t="shared" si="43"/>
        <v>#N/A</v>
      </c>
    </row>
    <row r="170" spans="12:17" x14ac:dyDescent="0.25">
      <c r="L170" s="92">
        <v>9.2999999999999992E-3</v>
      </c>
      <c r="M170" s="101">
        <f t="shared" si="39"/>
        <v>5545.2290000000003</v>
      </c>
      <c r="N170" s="101">
        <f t="shared" si="40"/>
        <v>-284.74</v>
      </c>
      <c r="O170" s="104" t="e">
        <f t="shared" si="41"/>
        <v>#N/A</v>
      </c>
      <c r="P170" s="104" t="e">
        <f t="shared" si="42"/>
        <v>#N/A</v>
      </c>
      <c r="Q170" s="104" t="e">
        <f t="shared" si="43"/>
        <v>#N/A</v>
      </c>
    </row>
    <row r="171" spans="12:17" x14ac:dyDescent="0.25">
      <c r="L171" s="92">
        <v>9.4000000000000004E-3</v>
      </c>
      <c r="M171" s="101">
        <f t="shared" si="39"/>
        <v>5540.4480000000003</v>
      </c>
      <c r="N171" s="101">
        <f t="shared" si="40"/>
        <v>-282.55</v>
      </c>
      <c r="O171" s="104" t="e">
        <f t="shared" si="41"/>
        <v>#N/A</v>
      </c>
      <c r="P171" s="104" t="e">
        <f t="shared" si="42"/>
        <v>#N/A</v>
      </c>
      <c r="Q171" s="104" t="e">
        <f t="shared" si="43"/>
        <v>#N/A</v>
      </c>
    </row>
    <row r="172" spans="12:17" x14ac:dyDescent="0.25">
      <c r="L172" s="92">
        <v>9.4999999999999998E-3</v>
      </c>
      <c r="M172" s="101">
        <f t="shared" si="39"/>
        <v>5535.6689999999999</v>
      </c>
      <c r="N172" s="101">
        <f t="shared" si="40"/>
        <v>-280.38</v>
      </c>
      <c r="O172" s="104" t="e">
        <f t="shared" si="41"/>
        <v>#N/A</v>
      </c>
      <c r="P172" s="104" t="e">
        <f t="shared" si="42"/>
        <v>#N/A</v>
      </c>
      <c r="Q172" s="104" t="e">
        <f t="shared" si="43"/>
        <v>#N/A</v>
      </c>
    </row>
    <row r="173" spans="12:17" x14ac:dyDescent="0.25">
      <c r="L173" s="92">
        <v>9.5999999999999992E-3</v>
      </c>
      <c r="M173" s="101">
        <f t="shared" si="39"/>
        <v>5530.893</v>
      </c>
      <c r="N173" s="101">
        <f t="shared" si="40"/>
        <v>-278.2</v>
      </c>
      <c r="O173" s="104" t="e">
        <f t="shared" si="41"/>
        <v>#N/A</v>
      </c>
      <c r="P173" s="104" t="e">
        <f t="shared" si="42"/>
        <v>#N/A</v>
      </c>
      <c r="Q173" s="104" t="e">
        <f t="shared" si="43"/>
        <v>#N/A</v>
      </c>
    </row>
    <row r="174" spans="12:17" x14ac:dyDescent="0.25">
      <c r="L174" s="92">
        <v>9.7000000000000003E-3</v>
      </c>
      <c r="M174" s="101">
        <f t="shared" si="39"/>
        <v>5526.1189999999997</v>
      </c>
      <c r="N174" s="101">
        <f t="shared" si="40"/>
        <v>-276.02999999999997</v>
      </c>
      <c r="O174" s="104" t="e">
        <f t="shared" si="41"/>
        <v>#N/A</v>
      </c>
      <c r="P174" s="104" t="e">
        <f t="shared" si="42"/>
        <v>#N/A</v>
      </c>
      <c r="Q174" s="104" t="e">
        <f t="shared" si="43"/>
        <v>#N/A</v>
      </c>
    </row>
    <row r="175" spans="12:17" x14ac:dyDescent="0.25">
      <c r="L175" s="92">
        <v>9.7999999999999997E-3</v>
      </c>
      <c r="M175" s="101">
        <f t="shared" si="39"/>
        <v>5521.3469999999998</v>
      </c>
      <c r="N175" s="101">
        <f t="shared" si="40"/>
        <v>-273.86</v>
      </c>
      <c r="O175" s="104" t="e">
        <f t="shared" si="41"/>
        <v>#N/A</v>
      </c>
      <c r="P175" s="104" t="e">
        <f t="shared" si="42"/>
        <v>#N/A</v>
      </c>
      <c r="Q175" s="104" t="e">
        <f t="shared" si="43"/>
        <v>#N/A</v>
      </c>
    </row>
    <row r="176" spans="12:17" x14ac:dyDescent="0.25">
      <c r="L176" s="92">
        <v>9.9000000000000008E-3</v>
      </c>
      <c r="M176" s="101">
        <f t="shared" si="39"/>
        <v>5516.5780000000004</v>
      </c>
      <c r="N176" s="101">
        <f t="shared" si="40"/>
        <v>-271.69</v>
      </c>
      <c r="O176" s="104" t="e">
        <f t="shared" si="41"/>
        <v>#N/A</v>
      </c>
      <c r="P176" s="104" t="e">
        <f t="shared" si="42"/>
        <v>#N/A</v>
      </c>
      <c r="Q176" s="104" t="e">
        <f t="shared" si="43"/>
        <v>#N/A</v>
      </c>
    </row>
    <row r="177" spans="12:17" x14ac:dyDescent="0.25">
      <c r="L177" s="92">
        <v>0.01</v>
      </c>
      <c r="M177" s="101">
        <f t="shared" si="39"/>
        <v>5511.81</v>
      </c>
      <c r="N177" s="101">
        <f t="shared" si="40"/>
        <v>-269.52</v>
      </c>
      <c r="O177" s="104" t="e">
        <f t="shared" si="41"/>
        <v>#N/A</v>
      </c>
      <c r="P177" s="104" t="e">
        <f t="shared" si="42"/>
        <v>#N/A</v>
      </c>
      <c r="Q177" s="104" t="e">
        <f t="shared" si="43"/>
        <v>#N/A</v>
      </c>
    </row>
    <row r="178" spans="12:17" x14ac:dyDescent="0.25">
      <c r="L178" s="92">
        <v>1.01E-2</v>
      </c>
      <c r="M178" s="101">
        <f t="shared" si="39"/>
        <v>5507.0450000000001</v>
      </c>
      <c r="N178" s="101">
        <f t="shared" si="40"/>
        <v>-267.36</v>
      </c>
      <c r="O178" s="104" t="e">
        <f t="shared" si="41"/>
        <v>#N/A</v>
      </c>
      <c r="P178" s="104" t="e">
        <f t="shared" si="42"/>
        <v>#N/A</v>
      </c>
      <c r="Q178" s="104" t="e">
        <f t="shared" si="43"/>
        <v>#N/A</v>
      </c>
    </row>
    <row r="179" spans="12:17" x14ac:dyDescent="0.25">
      <c r="L179" s="92">
        <v>1.0200000000000001E-2</v>
      </c>
      <c r="M179" s="101">
        <f t="shared" si="39"/>
        <v>5502.2830000000004</v>
      </c>
      <c r="N179" s="101">
        <f t="shared" si="40"/>
        <v>-265.2</v>
      </c>
      <c r="O179" s="104" t="e">
        <f t="shared" si="41"/>
        <v>#N/A</v>
      </c>
      <c r="P179" s="104" t="e">
        <f t="shared" si="42"/>
        <v>#N/A</v>
      </c>
      <c r="Q179" s="104" t="e">
        <f t="shared" si="43"/>
        <v>#N/A</v>
      </c>
    </row>
    <row r="180" spans="12:17" x14ac:dyDescent="0.25">
      <c r="L180" s="92">
        <v>1.03E-2</v>
      </c>
      <c r="M180" s="101">
        <f t="shared" si="39"/>
        <v>5497.5219999999999</v>
      </c>
      <c r="N180" s="101">
        <f t="shared" si="40"/>
        <v>-263.04000000000002</v>
      </c>
      <c r="O180" s="104" t="e">
        <f t="shared" si="41"/>
        <v>#N/A</v>
      </c>
      <c r="P180" s="104" t="e">
        <f t="shared" si="42"/>
        <v>#N/A</v>
      </c>
      <c r="Q180" s="104" t="e">
        <f t="shared" si="43"/>
        <v>#N/A</v>
      </c>
    </row>
    <row r="181" spans="12:17" x14ac:dyDescent="0.25">
      <c r="L181" s="92">
        <v>1.04E-2</v>
      </c>
      <c r="M181" s="101">
        <f t="shared" si="39"/>
        <v>5492.7640000000001</v>
      </c>
      <c r="N181" s="101">
        <f t="shared" si="40"/>
        <v>-260.89</v>
      </c>
      <c r="O181" s="104" t="e">
        <f t="shared" si="41"/>
        <v>#N/A</v>
      </c>
      <c r="P181" s="104" t="e">
        <f t="shared" si="42"/>
        <v>#N/A</v>
      </c>
      <c r="Q181" s="104" t="e">
        <f t="shared" si="43"/>
        <v>#N/A</v>
      </c>
    </row>
    <row r="182" spans="12:17" x14ac:dyDescent="0.25">
      <c r="L182" s="92">
        <v>1.0500000000000001E-2</v>
      </c>
      <c r="M182" s="101">
        <f t="shared" si="39"/>
        <v>5488.0079999999998</v>
      </c>
      <c r="N182" s="101">
        <f t="shared" si="40"/>
        <v>-258.74</v>
      </c>
      <c r="O182" s="104" t="e">
        <f t="shared" si="41"/>
        <v>#N/A</v>
      </c>
      <c r="P182" s="104" t="e">
        <f t="shared" si="42"/>
        <v>#N/A</v>
      </c>
      <c r="Q182" s="104" t="e">
        <f t="shared" si="43"/>
        <v>#N/A</v>
      </c>
    </row>
    <row r="183" spans="12:17" x14ac:dyDescent="0.25">
      <c r="L183" s="92">
        <v>1.06E-2</v>
      </c>
      <c r="M183" s="101">
        <f t="shared" si="39"/>
        <v>5483.2539999999999</v>
      </c>
      <c r="N183" s="101">
        <f t="shared" si="40"/>
        <v>-256.58999999999997</v>
      </c>
      <c r="O183" s="104" t="e">
        <f t="shared" si="41"/>
        <v>#N/A</v>
      </c>
      <c r="P183" s="104" t="e">
        <f t="shared" si="42"/>
        <v>#N/A</v>
      </c>
      <c r="Q183" s="104" t="e">
        <f t="shared" si="43"/>
        <v>#N/A</v>
      </c>
    </row>
    <row r="184" spans="12:17" x14ac:dyDescent="0.25">
      <c r="L184" s="92">
        <v>1.0699999999999999E-2</v>
      </c>
      <c r="M184" s="101">
        <f t="shared" si="39"/>
        <v>5478.5029999999997</v>
      </c>
      <c r="N184" s="101">
        <f t="shared" si="40"/>
        <v>-254.44</v>
      </c>
      <c r="O184" s="104" t="e">
        <f t="shared" si="41"/>
        <v>#N/A</v>
      </c>
      <c r="P184" s="104" t="e">
        <f t="shared" si="42"/>
        <v>#N/A</v>
      </c>
      <c r="Q184" s="104" t="e">
        <f t="shared" si="43"/>
        <v>#N/A</v>
      </c>
    </row>
    <row r="185" spans="12:17" x14ac:dyDescent="0.25">
      <c r="L185" s="92">
        <v>1.0800000000000001E-2</v>
      </c>
      <c r="M185" s="101">
        <f t="shared" si="39"/>
        <v>5473.7539999999999</v>
      </c>
      <c r="N185" s="101">
        <f t="shared" si="40"/>
        <v>-252.3</v>
      </c>
      <c r="O185" s="104" t="e">
        <f t="shared" si="41"/>
        <v>#N/A</v>
      </c>
      <c r="P185" s="104" t="e">
        <f t="shared" si="42"/>
        <v>#N/A</v>
      </c>
      <c r="Q185" s="104" t="e">
        <f t="shared" si="43"/>
        <v>#N/A</v>
      </c>
    </row>
    <row r="186" spans="12:17" x14ac:dyDescent="0.25">
      <c r="L186" s="92">
        <v>1.09E-2</v>
      </c>
      <c r="M186" s="101">
        <f t="shared" si="39"/>
        <v>5469.0069999999996</v>
      </c>
      <c r="N186" s="101">
        <f t="shared" si="40"/>
        <v>-250.16</v>
      </c>
      <c r="O186" s="104" t="e">
        <f t="shared" si="41"/>
        <v>#N/A</v>
      </c>
      <c r="P186" s="104" t="e">
        <f t="shared" si="42"/>
        <v>#N/A</v>
      </c>
      <c r="Q186" s="104" t="e">
        <f t="shared" si="43"/>
        <v>#N/A</v>
      </c>
    </row>
    <row r="187" spans="12:17" x14ac:dyDescent="0.25">
      <c r="L187" s="92">
        <v>1.0999999999999999E-2</v>
      </c>
      <c r="M187" s="101">
        <f t="shared" si="39"/>
        <v>5464.2619999999997</v>
      </c>
      <c r="N187" s="101">
        <f t="shared" si="40"/>
        <v>-248.02</v>
      </c>
      <c r="O187" s="104" t="e">
        <f t="shared" si="41"/>
        <v>#N/A</v>
      </c>
      <c r="P187" s="104" t="e">
        <f t="shared" si="42"/>
        <v>#N/A</v>
      </c>
      <c r="Q187" s="104" t="e">
        <f t="shared" si="43"/>
        <v>#N/A</v>
      </c>
    </row>
    <row r="188" spans="12:17" x14ac:dyDescent="0.25">
      <c r="L188" s="92">
        <v>1.11E-2</v>
      </c>
      <c r="M188" s="101">
        <f t="shared" si="39"/>
        <v>5459.52</v>
      </c>
      <c r="N188" s="101">
        <f t="shared" si="40"/>
        <v>-245.89</v>
      </c>
      <c r="O188" s="104" t="e">
        <f t="shared" si="41"/>
        <v>#N/A</v>
      </c>
      <c r="P188" s="104" t="e">
        <f t="shared" si="42"/>
        <v>#N/A</v>
      </c>
      <c r="Q188" s="104" t="e">
        <f t="shared" si="43"/>
        <v>#N/A</v>
      </c>
    </row>
    <row r="189" spans="12:17" x14ac:dyDescent="0.25">
      <c r="L189" s="92">
        <v>1.12E-2</v>
      </c>
      <c r="M189" s="101">
        <f t="shared" si="39"/>
        <v>5454.78</v>
      </c>
      <c r="N189" s="101">
        <f t="shared" si="40"/>
        <v>-243.75</v>
      </c>
      <c r="O189" s="104" t="e">
        <f t="shared" si="41"/>
        <v>#N/A</v>
      </c>
      <c r="P189" s="104" t="e">
        <f t="shared" si="42"/>
        <v>#N/A</v>
      </c>
      <c r="Q189" s="104" t="e">
        <f t="shared" si="43"/>
        <v>#N/A</v>
      </c>
    </row>
    <row r="190" spans="12:17" x14ac:dyDescent="0.25">
      <c r="L190" s="92">
        <v>1.1299999999999999E-2</v>
      </c>
      <c r="M190" s="101">
        <f t="shared" si="39"/>
        <v>5450.0420000000004</v>
      </c>
      <c r="N190" s="101">
        <f t="shared" si="40"/>
        <v>-241.62</v>
      </c>
      <c r="O190" s="104" t="e">
        <f t="shared" si="41"/>
        <v>#N/A</v>
      </c>
      <c r="P190" s="104" t="e">
        <f t="shared" si="42"/>
        <v>#N/A</v>
      </c>
      <c r="Q190" s="104" t="e">
        <f t="shared" si="43"/>
        <v>#N/A</v>
      </c>
    </row>
    <row r="191" spans="12:17" x14ac:dyDescent="0.25">
      <c r="L191" s="92">
        <v>1.14E-2</v>
      </c>
      <c r="M191" s="101">
        <f t="shared" si="39"/>
        <v>5445.3059999999996</v>
      </c>
      <c r="N191" s="101">
        <f t="shared" si="40"/>
        <v>-239.5</v>
      </c>
      <c r="O191" s="104" t="e">
        <f t="shared" si="41"/>
        <v>#N/A</v>
      </c>
      <c r="P191" s="104" t="e">
        <f t="shared" si="42"/>
        <v>#N/A</v>
      </c>
      <c r="Q191" s="104" t="e">
        <f t="shared" si="43"/>
        <v>#N/A</v>
      </c>
    </row>
    <row r="192" spans="12:17" x14ac:dyDescent="0.25">
      <c r="L192" s="92">
        <v>1.15E-2</v>
      </c>
      <c r="M192" s="101">
        <f t="shared" si="39"/>
        <v>5440.5730000000003</v>
      </c>
      <c r="N192" s="101">
        <f t="shared" si="40"/>
        <v>-237.37</v>
      </c>
      <c r="O192" s="104" t="e">
        <f t="shared" si="41"/>
        <v>#N/A</v>
      </c>
      <c r="P192" s="104" t="e">
        <f t="shared" si="42"/>
        <v>#N/A</v>
      </c>
      <c r="Q192" s="104" t="e">
        <f t="shared" si="43"/>
        <v>#N/A</v>
      </c>
    </row>
    <row r="193" spans="12:17" x14ac:dyDescent="0.25">
      <c r="L193" s="92">
        <v>1.1599999999999999E-2</v>
      </c>
      <c r="M193" s="101">
        <f t="shared" si="39"/>
        <v>5435.8410000000003</v>
      </c>
      <c r="N193" s="101">
        <f t="shared" si="40"/>
        <v>-235.25</v>
      </c>
      <c r="O193" s="104" t="e">
        <f t="shared" si="41"/>
        <v>#N/A</v>
      </c>
      <c r="P193" s="104" t="e">
        <f t="shared" si="42"/>
        <v>#N/A</v>
      </c>
      <c r="Q193" s="104" t="e">
        <f t="shared" si="43"/>
        <v>#N/A</v>
      </c>
    </row>
    <row r="194" spans="12:17" x14ac:dyDescent="0.25">
      <c r="L194" s="92">
        <v>1.17E-2</v>
      </c>
      <c r="M194" s="101">
        <f t="shared" si="39"/>
        <v>5431.1130000000003</v>
      </c>
      <c r="N194" s="101">
        <f t="shared" si="40"/>
        <v>-233.13</v>
      </c>
      <c r="O194" s="104" t="e">
        <f t="shared" si="41"/>
        <v>#N/A</v>
      </c>
      <c r="P194" s="104" t="e">
        <f t="shared" si="42"/>
        <v>#N/A</v>
      </c>
      <c r="Q194" s="104" t="e">
        <f t="shared" si="43"/>
        <v>#N/A</v>
      </c>
    </row>
    <row r="195" spans="12:17" x14ac:dyDescent="0.25">
      <c r="L195" s="92">
        <v>1.18E-2</v>
      </c>
      <c r="M195" s="101">
        <f t="shared" si="39"/>
        <v>5426.3860000000004</v>
      </c>
      <c r="N195" s="101">
        <f t="shared" si="40"/>
        <v>-231.02</v>
      </c>
      <c r="O195" s="104" t="e">
        <f t="shared" si="41"/>
        <v>#N/A</v>
      </c>
      <c r="P195" s="104" t="e">
        <f t="shared" si="42"/>
        <v>#N/A</v>
      </c>
      <c r="Q195" s="104" t="e">
        <f t="shared" si="43"/>
        <v>#N/A</v>
      </c>
    </row>
    <row r="196" spans="12:17" x14ac:dyDescent="0.25">
      <c r="L196" s="92">
        <v>1.1900000000000001E-2</v>
      </c>
      <c r="M196" s="101">
        <f t="shared" si="39"/>
        <v>5421.6620000000003</v>
      </c>
      <c r="N196" s="101">
        <f t="shared" si="40"/>
        <v>-228.9</v>
      </c>
      <c r="O196" s="104" t="e">
        <f t="shared" si="41"/>
        <v>#N/A</v>
      </c>
      <c r="P196" s="104" t="e">
        <f t="shared" si="42"/>
        <v>#N/A</v>
      </c>
      <c r="Q196" s="104" t="e">
        <f t="shared" si="43"/>
        <v>#N/A</v>
      </c>
    </row>
    <row r="197" spans="12:17" x14ac:dyDescent="0.25">
      <c r="L197" s="92">
        <v>1.2E-2</v>
      </c>
      <c r="M197" s="101">
        <f t="shared" si="39"/>
        <v>5416.9390000000003</v>
      </c>
      <c r="N197" s="101">
        <f t="shared" si="40"/>
        <v>-226.79</v>
      </c>
      <c r="O197" s="104" t="e">
        <f t="shared" si="41"/>
        <v>#N/A</v>
      </c>
      <c r="P197" s="104" t="e">
        <f t="shared" si="42"/>
        <v>#N/A</v>
      </c>
      <c r="Q197" s="104" t="e">
        <f t="shared" si="43"/>
        <v>#N/A</v>
      </c>
    </row>
    <row r="198" spans="12:17" x14ac:dyDescent="0.25">
      <c r="L198" s="92">
        <v>1.21E-2</v>
      </c>
      <c r="M198" s="101">
        <f t="shared" si="39"/>
        <v>5412.2190000000001</v>
      </c>
      <c r="N198" s="101">
        <f t="shared" si="40"/>
        <v>-224.68</v>
      </c>
      <c r="O198" s="104" t="e">
        <f t="shared" si="41"/>
        <v>#N/A</v>
      </c>
      <c r="P198" s="104" t="e">
        <f t="shared" si="42"/>
        <v>#N/A</v>
      </c>
      <c r="Q198" s="104" t="e">
        <f t="shared" si="43"/>
        <v>#N/A</v>
      </c>
    </row>
    <row r="199" spans="12:17" x14ac:dyDescent="0.25">
      <c r="L199" s="92">
        <v>1.2200000000000001E-2</v>
      </c>
      <c r="M199" s="101">
        <f t="shared" si="39"/>
        <v>5407.5020000000004</v>
      </c>
      <c r="N199" s="101">
        <f t="shared" si="40"/>
        <v>-222.58</v>
      </c>
      <c r="O199" s="104" t="e">
        <f t="shared" si="41"/>
        <v>#N/A</v>
      </c>
      <c r="P199" s="104" t="e">
        <f t="shared" si="42"/>
        <v>#N/A</v>
      </c>
      <c r="Q199" s="104" t="e">
        <f t="shared" si="43"/>
        <v>#N/A</v>
      </c>
    </row>
    <row r="200" spans="12:17" x14ac:dyDescent="0.25">
      <c r="L200" s="92">
        <v>1.23E-2</v>
      </c>
      <c r="M200" s="101">
        <f t="shared" si="39"/>
        <v>5402.7860000000001</v>
      </c>
      <c r="N200" s="101">
        <f t="shared" si="40"/>
        <v>-220.48</v>
      </c>
      <c r="O200" s="104" t="e">
        <f t="shared" si="41"/>
        <v>#N/A</v>
      </c>
      <c r="P200" s="104" t="e">
        <f t="shared" si="42"/>
        <v>#N/A</v>
      </c>
      <c r="Q200" s="104" t="e">
        <f t="shared" si="43"/>
        <v>#N/A</v>
      </c>
    </row>
    <row r="201" spans="12:17" x14ac:dyDescent="0.25">
      <c r="L201" s="92">
        <v>1.24E-2</v>
      </c>
      <c r="M201" s="101">
        <f t="shared" si="39"/>
        <v>5398.0730000000003</v>
      </c>
      <c r="N201" s="101">
        <f t="shared" si="40"/>
        <v>-218.38</v>
      </c>
      <c r="O201" s="104" t="e">
        <f t="shared" si="41"/>
        <v>#N/A</v>
      </c>
      <c r="P201" s="104" t="e">
        <f t="shared" si="42"/>
        <v>#N/A</v>
      </c>
      <c r="Q201" s="104" t="e">
        <f t="shared" si="43"/>
        <v>#N/A</v>
      </c>
    </row>
    <row r="202" spans="12:17" x14ac:dyDescent="0.25">
      <c r="L202" s="92">
        <v>1.2500000000000001E-2</v>
      </c>
      <c r="M202" s="101">
        <f t="shared" si="39"/>
        <v>5393.3620000000001</v>
      </c>
      <c r="N202" s="101">
        <f t="shared" si="40"/>
        <v>-216.28</v>
      </c>
      <c r="O202" s="104" t="e">
        <f t="shared" si="41"/>
        <v>#N/A</v>
      </c>
      <c r="P202" s="104" t="e">
        <f t="shared" si="42"/>
        <v>#N/A</v>
      </c>
      <c r="Q202" s="104" t="e">
        <f t="shared" si="43"/>
        <v>#N/A</v>
      </c>
    </row>
    <row r="203" spans="12:17" x14ac:dyDescent="0.25">
      <c r="L203" s="92">
        <v>1.26E-2</v>
      </c>
      <c r="M203" s="101">
        <f t="shared" si="39"/>
        <v>5388.6530000000002</v>
      </c>
      <c r="N203" s="101">
        <f t="shared" si="40"/>
        <v>-214.18</v>
      </c>
      <c r="O203" s="104" t="e">
        <f t="shared" si="41"/>
        <v>#N/A</v>
      </c>
      <c r="P203" s="104" t="e">
        <f t="shared" si="42"/>
        <v>#N/A</v>
      </c>
      <c r="Q203" s="104" t="e">
        <f t="shared" si="43"/>
        <v>#N/A</v>
      </c>
    </row>
    <row r="204" spans="12:17" x14ac:dyDescent="0.25">
      <c r="L204" s="92">
        <v>1.2699999999999999E-2</v>
      </c>
      <c r="M204" s="101">
        <f t="shared" si="39"/>
        <v>5383.9470000000001</v>
      </c>
      <c r="N204" s="101">
        <f t="shared" si="40"/>
        <v>-212.09</v>
      </c>
      <c r="O204" s="104" t="e">
        <f t="shared" si="41"/>
        <v>#N/A</v>
      </c>
      <c r="P204" s="104" t="e">
        <f t="shared" si="42"/>
        <v>#N/A</v>
      </c>
      <c r="Q204" s="104" t="e">
        <f t="shared" si="43"/>
        <v>#N/A</v>
      </c>
    </row>
    <row r="205" spans="12:17" x14ac:dyDescent="0.25">
      <c r="L205" s="92">
        <v>1.2800000000000001E-2</v>
      </c>
      <c r="M205" s="101">
        <f t="shared" si="39"/>
        <v>5379.2430000000004</v>
      </c>
      <c r="N205" s="101">
        <f t="shared" si="40"/>
        <v>-210</v>
      </c>
      <c r="O205" s="104" t="e">
        <f t="shared" si="41"/>
        <v>#N/A</v>
      </c>
      <c r="P205" s="104" t="e">
        <f t="shared" si="42"/>
        <v>#N/A</v>
      </c>
      <c r="Q205" s="104" t="e">
        <f t="shared" si="43"/>
        <v>#N/A</v>
      </c>
    </row>
    <row r="206" spans="12:17" x14ac:dyDescent="0.25">
      <c r="L206" s="92">
        <v>1.29E-2</v>
      </c>
      <c r="M206" s="101">
        <f t="shared" ref="M206:M269" si="44">ROUND(NPV(L206,$N$4:$W$4)+$M$4,3)</f>
        <v>5374.5410000000002</v>
      </c>
      <c r="N206" s="101">
        <f t="shared" ref="N206:N269" si="45">ROUND(NPV(L206,$N$17:$W$17)+$M$17,2)</f>
        <v>-207.92</v>
      </c>
      <c r="O206" s="104" t="e">
        <f t="shared" si="41"/>
        <v>#N/A</v>
      </c>
      <c r="P206" s="104" t="e">
        <f t="shared" si="42"/>
        <v>#N/A</v>
      </c>
      <c r="Q206" s="104" t="e">
        <f t="shared" si="43"/>
        <v>#N/A</v>
      </c>
    </row>
    <row r="207" spans="12:17" x14ac:dyDescent="0.25">
      <c r="L207" s="92">
        <v>1.2999999999999999E-2</v>
      </c>
      <c r="M207" s="101">
        <f t="shared" si="44"/>
        <v>5369.8410000000003</v>
      </c>
      <c r="N207" s="101">
        <f t="shared" si="45"/>
        <v>-205.83</v>
      </c>
      <c r="O207" s="104" t="e">
        <f t="shared" ref="O207:O270" si="46">IF(M206&gt;0,IF(M207&lt;0,M206,NA()),IF(M207&gt;0,M207,NA()))</f>
        <v>#N/A</v>
      </c>
      <c r="P207" s="104" t="e">
        <f t="shared" ref="P207:P270" si="47">IF(N206&gt;0,IF(N207&lt;0,N206,NA()),IF(N207&gt;0,N207,NA()))</f>
        <v>#N/A</v>
      </c>
      <c r="Q207" s="104" t="e">
        <f t="shared" ref="Q207:Q270" si="48">IFERROR(IF($L207=ROUND($M$71,4),$M$72,NA()),NA())</f>
        <v>#N/A</v>
      </c>
    </row>
    <row r="208" spans="12:17" x14ac:dyDescent="0.25">
      <c r="L208" s="92">
        <v>1.3100000000000001E-2</v>
      </c>
      <c r="M208" s="101">
        <f t="shared" si="44"/>
        <v>5365.143</v>
      </c>
      <c r="N208" s="101">
        <f t="shared" si="45"/>
        <v>-203.75</v>
      </c>
      <c r="O208" s="104" t="e">
        <f t="shared" si="46"/>
        <v>#N/A</v>
      </c>
      <c r="P208" s="104" t="e">
        <f t="shared" si="47"/>
        <v>#N/A</v>
      </c>
      <c r="Q208" s="104" t="e">
        <f t="shared" si="48"/>
        <v>#N/A</v>
      </c>
    </row>
    <row r="209" spans="12:17" x14ac:dyDescent="0.25">
      <c r="L209" s="92">
        <v>1.32E-2</v>
      </c>
      <c r="M209" s="101">
        <f t="shared" si="44"/>
        <v>5360.4480000000003</v>
      </c>
      <c r="N209" s="101">
        <f t="shared" si="45"/>
        <v>-201.67</v>
      </c>
      <c r="O209" s="104" t="e">
        <f t="shared" si="46"/>
        <v>#N/A</v>
      </c>
      <c r="P209" s="104" t="e">
        <f t="shared" si="47"/>
        <v>#N/A</v>
      </c>
      <c r="Q209" s="104" t="e">
        <f t="shared" si="48"/>
        <v>#N/A</v>
      </c>
    </row>
    <row r="210" spans="12:17" x14ac:dyDescent="0.25">
      <c r="L210" s="92">
        <v>1.3299999999999999E-2</v>
      </c>
      <c r="M210" s="101">
        <f t="shared" si="44"/>
        <v>5355.7550000000001</v>
      </c>
      <c r="N210" s="101">
        <f t="shared" si="45"/>
        <v>-199.6</v>
      </c>
      <c r="O210" s="104" t="e">
        <f t="shared" si="46"/>
        <v>#N/A</v>
      </c>
      <c r="P210" s="104" t="e">
        <f t="shared" si="47"/>
        <v>#N/A</v>
      </c>
      <c r="Q210" s="104" t="e">
        <f t="shared" si="48"/>
        <v>#N/A</v>
      </c>
    </row>
    <row r="211" spans="12:17" x14ac:dyDescent="0.25">
      <c r="L211" s="92">
        <v>1.34E-2</v>
      </c>
      <c r="M211" s="101">
        <f t="shared" si="44"/>
        <v>5351.0640000000003</v>
      </c>
      <c r="N211" s="101">
        <f t="shared" si="45"/>
        <v>-197.52</v>
      </c>
      <c r="O211" s="104" t="e">
        <f t="shared" si="46"/>
        <v>#N/A</v>
      </c>
      <c r="P211" s="104" t="e">
        <f t="shared" si="47"/>
        <v>#N/A</v>
      </c>
      <c r="Q211" s="104" t="e">
        <f t="shared" si="48"/>
        <v>#N/A</v>
      </c>
    </row>
    <row r="212" spans="12:17" x14ac:dyDescent="0.25">
      <c r="L212" s="92">
        <v>1.35E-2</v>
      </c>
      <c r="M212" s="101">
        <f t="shared" si="44"/>
        <v>5346.375</v>
      </c>
      <c r="N212" s="101">
        <f t="shared" si="45"/>
        <v>-195.45</v>
      </c>
      <c r="O212" s="104" t="e">
        <f t="shared" si="46"/>
        <v>#N/A</v>
      </c>
      <c r="P212" s="104" t="e">
        <f t="shared" si="47"/>
        <v>#N/A</v>
      </c>
      <c r="Q212" s="104" t="e">
        <f t="shared" si="48"/>
        <v>#N/A</v>
      </c>
    </row>
    <row r="213" spans="12:17" x14ac:dyDescent="0.25">
      <c r="L213" s="92">
        <v>1.3599999999999999E-2</v>
      </c>
      <c r="M213" s="101">
        <f t="shared" si="44"/>
        <v>5341.6890000000003</v>
      </c>
      <c r="N213" s="101">
        <f t="shared" si="45"/>
        <v>-193.38</v>
      </c>
      <c r="O213" s="104" t="e">
        <f t="shared" si="46"/>
        <v>#N/A</v>
      </c>
      <c r="P213" s="104" t="e">
        <f t="shared" si="47"/>
        <v>#N/A</v>
      </c>
      <c r="Q213" s="104" t="e">
        <f t="shared" si="48"/>
        <v>#N/A</v>
      </c>
    </row>
    <row r="214" spans="12:17" x14ac:dyDescent="0.25">
      <c r="L214" s="92">
        <v>1.37E-2</v>
      </c>
      <c r="M214" s="101">
        <f t="shared" si="44"/>
        <v>5337.0039999999999</v>
      </c>
      <c r="N214" s="101">
        <f t="shared" si="45"/>
        <v>-191.32</v>
      </c>
      <c r="O214" s="104" t="e">
        <f t="shared" si="46"/>
        <v>#N/A</v>
      </c>
      <c r="P214" s="104" t="e">
        <f t="shared" si="47"/>
        <v>#N/A</v>
      </c>
      <c r="Q214" s="104" t="e">
        <f t="shared" si="48"/>
        <v>#N/A</v>
      </c>
    </row>
    <row r="215" spans="12:17" x14ac:dyDescent="0.25">
      <c r="L215" s="92">
        <v>1.38E-2</v>
      </c>
      <c r="M215" s="101">
        <f t="shared" si="44"/>
        <v>5332.3220000000001</v>
      </c>
      <c r="N215" s="101">
        <f t="shared" si="45"/>
        <v>-189.26</v>
      </c>
      <c r="O215" s="104" t="e">
        <f t="shared" si="46"/>
        <v>#N/A</v>
      </c>
      <c r="P215" s="104" t="e">
        <f t="shared" si="47"/>
        <v>#N/A</v>
      </c>
      <c r="Q215" s="104" t="e">
        <f t="shared" si="48"/>
        <v>#N/A</v>
      </c>
    </row>
    <row r="216" spans="12:17" x14ac:dyDescent="0.25">
      <c r="L216" s="92">
        <v>1.3899999999999999E-2</v>
      </c>
      <c r="M216" s="101">
        <f t="shared" si="44"/>
        <v>5327.643</v>
      </c>
      <c r="N216" s="101">
        <f t="shared" si="45"/>
        <v>-187.2</v>
      </c>
      <c r="O216" s="104" t="e">
        <f t="shared" si="46"/>
        <v>#N/A</v>
      </c>
      <c r="P216" s="104" t="e">
        <f t="shared" si="47"/>
        <v>#N/A</v>
      </c>
      <c r="Q216" s="104" t="e">
        <f t="shared" si="48"/>
        <v>#N/A</v>
      </c>
    </row>
    <row r="217" spans="12:17" x14ac:dyDescent="0.25">
      <c r="L217" s="92">
        <v>1.4E-2</v>
      </c>
      <c r="M217" s="101">
        <f t="shared" si="44"/>
        <v>5322.9650000000001</v>
      </c>
      <c r="N217" s="101">
        <f t="shared" si="45"/>
        <v>-185.14</v>
      </c>
      <c r="O217" s="104" t="e">
        <f t="shared" si="46"/>
        <v>#N/A</v>
      </c>
      <c r="P217" s="104" t="e">
        <f t="shared" si="47"/>
        <v>#N/A</v>
      </c>
      <c r="Q217" s="104" t="e">
        <f t="shared" si="48"/>
        <v>#N/A</v>
      </c>
    </row>
    <row r="218" spans="12:17" x14ac:dyDescent="0.25">
      <c r="L218" s="92">
        <v>1.41E-2</v>
      </c>
      <c r="M218" s="101">
        <f t="shared" si="44"/>
        <v>5318.29</v>
      </c>
      <c r="N218" s="101">
        <f t="shared" si="45"/>
        <v>-183.08</v>
      </c>
      <c r="O218" s="104" t="e">
        <f t="shared" si="46"/>
        <v>#N/A</v>
      </c>
      <c r="P218" s="104" t="e">
        <f t="shared" si="47"/>
        <v>#N/A</v>
      </c>
      <c r="Q218" s="104" t="e">
        <f t="shared" si="48"/>
        <v>#N/A</v>
      </c>
    </row>
    <row r="219" spans="12:17" x14ac:dyDescent="0.25">
      <c r="L219" s="92">
        <v>1.4200000000000001E-2</v>
      </c>
      <c r="M219" s="101">
        <f t="shared" si="44"/>
        <v>5313.6170000000002</v>
      </c>
      <c r="N219" s="101">
        <f t="shared" si="45"/>
        <v>-181.03</v>
      </c>
      <c r="O219" s="104" t="e">
        <f t="shared" si="46"/>
        <v>#N/A</v>
      </c>
      <c r="P219" s="104" t="e">
        <f t="shared" si="47"/>
        <v>#N/A</v>
      </c>
      <c r="Q219" s="104" t="e">
        <f t="shared" si="48"/>
        <v>#N/A</v>
      </c>
    </row>
    <row r="220" spans="12:17" x14ac:dyDescent="0.25">
      <c r="L220" s="92">
        <v>1.43E-2</v>
      </c>
      <c r="M220" s="101">
        <f t="shared" si="44"/>
        <v>5308.9459999999999</v>
      </c>
      <c r="N220" s="101">
        <f t="shared" si="45"/>
        <v>-178.98</v>
      </c>
      <c r="O220" s="104" t="e">
        <f t="shared" si="46"/>
        <v>#N/A</v>
      </c>
      <c r="P220" s="104" t="e">
        <f t="shared" si="47"/>
        <v>#N/A</v>
      </c>
      <c r="Q220" s="104" t="e">
        <f t="shared" si="48"/>
        <v>#N/A</v>
      </c>
    </row>
    <row r="221" spans="12:17" x14ac:dyDescent="0.25">
      <c r="L221" s="92">
        <v>1.44E-2</v>
      </c>
      <c r="M221" s="101">
        <f t="shared" si="44"/>
        <v>5304.277</v>
      </c>
      <c r="N221" s="101">
        <f t="shared" si="45"/>
        <v>-176.94</v>
      </c>
      <c r="O221" s="104" t="e">
        <f t="shared" si="46"/>
        <v>#N/A</v>
      </c>
      <c r="P221" s="104" t="e">
        <f t="shared" si="47"/>
        <v>#N/A</v>
      </c>
      <c r="Q221" s="104" t="e">
        <f t="shared" si="48"/>
        <v>#N/A</v>
      </c>
    </row>
    <row r="222" spans="12:17" x14ac:dyDescent="0.25">
      <c r="L222" s="92">
        <v>1.4500000000000001E-2</v>
      </c>
      <c r="M222" s="101">
        <f t="shared" si="44"/>
        <v>5299.61</v>
      </c>
      <c r="N222" s="101">
        <f t="shared" si="45"/>
        <v>-174.89</v>
      </c>
      <c r="O222" s="104" t="e">
        <f t="shared" si="46"/>
        <v>#N/A</v>
      </c>
      <c r="P222" s="104" t="e">
        <f t="shared" si="47"/>
        <v>#N/A</v>
      </c>
      <c r="Q222" s="104" t="e">
        <f t="shared" si="48"/>
        <v>#N/A</v>
      </c>
    </row>
    <row r="223" spans="12:17" x14ac:dyDescent="0.25">
      <c r="L223" s="92">
        <v>1.46E-2</v>
      </c>
      <c r="M223" s="101">
        <f t="shared" si="44"/>
        <v>5294.9459999999999</v>
      </c>
      <c r="N223" s="101">
        <f t="shared" si="45"/>
        <v>-172.85</v>
      </c>
      <c r="O223" s="104" t="e">
        <f t="shared" si="46"/>
        <v>#N/A</v>
      </c>
      <c r="P223" s="104" t="e">
        <f t="shared" si="47"/>
        <v>#N/A</v>
      </c>
      <c r="Q223" s="104" t="e">
        <f t="shared" si="48"/>
        <v>#N/A</v>
      </c>
    </row>
    <row r="224" spans="12:17" x14ac:dyDescent="0.25">
      <c r="L224" s="92">
        <v>1.47E-2</v>
      </c>
      <c r="M224" s="101">
        <f t="shared" si="44"/>
        <v>5290.2839999999997</v>
      </c>
      <c r="N224" s="101">
        <f t="shared" si="45"/>
        <v>-170.81</v>
      </c>
      <c r="O224" s="104" t="e">
        <f t="shared" si="46"/>
        <v>#N/A</v>
      </c>
      <c r="P224" s="104" t="e">
        <f t="shared" si="47"/>
        <v>#N/A</v>
      </c>
      <c r="Q224" s="104" t="e">
        <f t="shared" si="48"/>
        <v>#N/A</v>
      </c>
    </row>
    <row r="225" spans="12:17" x14ac:dyDescent="0.25">
      <c r="L225" s="92">
        <v>1.4800000000000001E-2</v>
      </c>
      <c r="M225" s="101">
        <f t="shared" si="44"/>
        <v>5285.6239999999998</v>
      </c>
      <c r="N225" s="101">
        <f t="shared" si="45"/>
        <v>-168.78</v>
      </c>
      <c r="O225" s="104" t="e">
        <f t="shared" si="46"/>
        <v>#N/A</v>
      </c>
      <c r="P225" s="104" t="e">
        <f t="shared" si="47"/>
        <v>#N/A</v>
      </c>
      <c r="Q225" s="104" t="e">
        <f t="shared" si="48"/>
        <v>#N/A</v>
      </c>
    </row>
    <row r="226" spans="12:17" x14ac:dyDescent="0.25">
      <c r="L226" s="92">
        <v>1.49E-2</v>
      </c>
      <c r="M226" s="101">
        <f t="shared" si="44"/>
        <v>5280.9660000000003</v>
      </c>
      <c r="N226" s="101">
        <f t="shared" si="45"/>
        <v>-166.74</v>
      </c>
      <c r="O226" s="104" t="e">
        <f t="shared" si="46"/>
        <v>#N/A</v>
      </c>
      <c r="P226" s="104" t="e">
        <f t="shared" si="47"/>
        <v>#N/A</v>
      </c>
      <c r="Q226" s="104" t="e">
        <f t="shared" si="48"/>
        <v>#N/A</v>
      </c>
    </row>
    <row r="227" spans="12:17" x14ac:dyDescent="0.25">
      <c r="L227" s="92">
        <v>1.4999999999999999E-2</v>
      </c>
      <c r="M227" s="101">
        <f t="shared" si="44"/>
        <v>5276.3109999999997</v>
      </c>
      <c r="N227" s="101">
        <f t="shared" si="45"/>
        <v>-164.71</v>
      </c>
      <c r="O227" s="104" t="e">
        <f t="shared" si="46"/>
        <v>#N/A</v>
      </c>
      <c r="P227" s="104" t="e">
        <f t="shared" si="47"/>
        <v>#N/A</v>
      </c>
      <c r="Q227" s="104" t="e">
        <f t="shared" si="48"/>
        <v>#N/A</v>
      </c>
    </row>
    <row r="228" spans="12:17" x14ac:dyDescent="0.25">
      <c r="L228" s="92">
        <v>1.5100000000000001E-2</v>
      </c>
      <c r="M228" s="101">
        <f t="shared" si="44"/>
        <v>5271.6580000000004</v>
      </c>
      <c r="N228" s="101">
        <f t="shared" si="45"/>
        <v>-162.68</v>
      </c>
      <c r="O228" s="104" t="e">
        <f t="shared" si="46"/>
        <v>#N/A</v>
      </c>
      <c r="P228" s="104" t="e">
        <f t="shared" si="47"/>
        <v>#N/A</v>
      </c>
      <c r="Q228" s="104" t="e">
        <f t="shared" si="48"/>
        <v>#N/A</v>
      </c>
    </row>
    <row r="229" spans="12:17" x14ac:dyDescent="0.25">
      <c r="L229" s="92">
        <v>1.52E-2</v>
      </c>
      <c r="M229" s="101">
        <f t="shared" si="44"/>
        <v>5267.0060000000003</v>
      </c>
      <c r="N229" s="101">
        <f t="shared" si="45"/>
        <v>-160.66</v>
      </c>
      <c r="O229" s="104" t="e">
        <f t="shared" si="46"/>
        <v>#N/A</v>
      </c>
      <c r="P229" s="104" t="e">
        <f t="shared" si="47"/>
        <v>#N/A</v>
      </c>
      <c r="Q229" s="104" t="e">
        <f t="shared" si="48"/>
        <v>#N/A</v>
      </c>
    </row>
    <row r="230" spans="12:17" x14ac:dyDescent="0.25">
      <c r="L230" s="92">
        <v>1.5299999999999999E-2</v>
      </c>
      <c r="M230" s="101">
        <f t="shared" si="44"/>
        <v>5262.3580000000002</v>
      </c>
      <c r="N230" s="101">
        <f t="shared" si="45"/>
        <v>-158.63</v>
      </c>
      <c r="O230" s="104" t="e">
        <f t="shared" si="46"/>
        <v>#N/A</v>
      </c>
      <c r="P230" s="104" t="e">
        <f t="shared" si="47"/>
        <v>#N/A</v>
      </c>
      <c r="Q230" s="104" t="e">
        <f t="shared" si="48"/>
        <v>#N/A</v>
      </c>
    </row>
    <row r="231" spans="12:17" x14ac:dyDescent="0.25">
      <c r="L231" s="92">
        <v>1.54E-2</v>
      </c>
      <c r="M231" s="101">
        <f t="shared" si="44"/>
        <v>5257.7110000000002</v>
      </c>
      <c r="N231" s="101">
        <f t="shared" si="45"/>
        <v>-156.61000000000001</v>
      </c>
      <c r="O231" s="104" t="e">
        <f t="shared" si="46"/>
        <v>#N/A</v>
      </c>
      <c r="P231" s="104" t="e">
        <f t="shared" si="47"/>
        <v>#N/A</v>
      </c>
      <c r="Q231" s="104" t="e">
        <f t="shared" si="48"/>
        <v>#N/A</v>
      </c>
    </row>
    <row r="232" spans="12:17" x14ac:dyDescent="0.25">
      <c r="L232" s="92">
        <v>1.55E-2</v>
      </c>
      <c r="M232" s="101">
        <f t="shared" si="44"/>
        <v>5253.0659999999998</v>
      </c>
      <c r="N232" s="101">
        <f t="shared" si="45"/>
        <v>-154.59</v>
      </c>
      <c r="O232" s="104" t="e">
        <f t="shared" si="46"/>
        <v>#N/A</v>
      </c>
      <c r="P232" s="104" t="e">
        <f t="shared" si="47"/>
        <v>#N/A</v>
      </c>
      <c r="Q232" s="104" t="e">
        <f t="shared" si="48"/>
        <v>#N/A</v>
      </c>
    </row>
    <row r="233" spans="12:17" x14ac:dyDescent="0.25">
      <c r="L233" s="92">
        <v>1.5599999999999999E-2</v>
      </c>
      <c r="M233" s="101">
        <f t="shared" si="44"/>
        <v>5248.424</v>
      </c>
      <c r="N233" s="101">
        <f t="shared" si="45"/>
        <v>-152.58000000000001</v>
      </c>
      <c r="O233" s="104" t="e">
        <f t="shared" si="46"/>
        <v>#N/A</v>
      </c>
      <c r="P233" s="104" t="e">
        <f t="shared" si="47"/>
        <v>#N/A</v>
      </c>
      <c r="Q233" s="104" t="e">
        <f t="shared" si="48"/>
        <v>#N/A</v>
      </c>
    </row>
    <row r="234" spans="12:17" x14ac:dyDescent="0.25">
      <c r="L234" s="92">
        <v>1.5699999999999999E-2</v>
      </c>
      <c r="M234" s="101">
        <f t="shared" si="44"/>
        <v>5243.7839999999997</v>
      </c>
      <c r="N234" s="101">
        <f t="shared" si="45"/>
        <v>-150.57</v>
      </c>
      <c r="O234" s="104" t="e">
        <f t="shared" si="46"/>
        <v>#N/A</v>
      </c>
      <c r="P234" s="104" t="e">
        <f t="shared" si="47"/>
        <v>#N/A</v>
      </c>
      <c r="Q234" s="104" t="e">
        <f t="shared" si="48"/>
        <v>#N/A</v>
      </c>
    </row>
    <row r="235" spans="12:17" x14ac:dyDescent="0.25">
      <c r="L235" s="92">
        <v>1.5800000000000002E-2</v>
      </c>
      <c r="M235" s="101">
        <f t="shared" si="44"/>
        <v>5239.1459999999997</v>
      </c>
      <c r="N235" s="101">
        <f t="shared" si="45"/>
        <v>-148.56</v>
      </c>
      <c r="O235" s="104" t="e">
        <f t="shared" si="46"/>
        <v>#N/A</v>
      </c>
      <c r="P235" s="104" t="e">
        <f t="shared" si="47"/>
        <v>#N/A</v>
      </c>
      <c r="Q235" s="104" t="e">
        <f t="shared" si="48"/>
        <v>#N/A</v>
      </c>
    </row>
    <row r="236" spans="12:17" x14ac:dyDescent="0.25">
      <c r="L236" s="92">
        <v>1.5900000000000001E-2</v>
      </c>
      <c r="M236" s="101">
        <f t="shared" si="44"/>
        <v>5234.51</v>
      </c>
      <c r="N236" s="101">
        <f t="shared" si="45"/>
        <v>-146.55000000000001</v>
      </c>
      <c r="O236" s="104" t="e">
        <f t="shared" si="46"/>
        <v>#N/A</v>
      </c>
      <c r="P236" s="104" t="e">
        <f t="shared" si="47"/>
        <v>#N/A</v>
      </c>
      <c r="Q236" s="104" t="e">
        <f t="shared" si="48"/>
        <v>#N/A</v>
      </c>
    </row>
    <row r="237" spans="12:17" x14ac:dyDescent="0.25">
      <c r="L237" s="92">
        <v>1.6E-2</v>
      </c>
      <c r="M237" s="101">
        <f t="shared" si="44"/>
        <v>5229.8770000000004</v>
      </c>
      <c r="N237" s="101">
        <f t="shared" si="45"/>
        <v>-144.54</v>
      </c>
      <c r="O237" s="104" t="e">
        <f t="shared" si="46"/>
        <v>#N/A</v>
      </c>
      <c r="P237" s="104" t="e">
        <f t="shared" si="47"/>
        <v>#N/A</v>
      </c>
      <c r="Q237" s="104" t="e">
        <f t="shared" si="48"/>
        <v>#N/A</v>
      </c>
    </row>
    <row r="238" spans="12:17" x14ac:dyDescent="0.25">
      <c r="L238" s="92">
        <v>1.61E-2</v>
      </c>
      <c r="M238" s="101">
        <f t="shared" si="44"/>
        <v>5225.2449999999999</v>
      </c>
      <c r="N238" s="101">
        <f t="shared" si="45"/>
        <v>-142.54</v>
      </c>
      <c r="O238" s="104" t="e">
        <f t="shared" si="46"/>
        <v>#N/A</v>
      </c>
      <c r="P238" s="104" t="e">
        <f t="shared" si="47"/>
        <v>#N/A</v>
      </c>
      <c r="Q238" s="104" t="e">
        <f t="shared" si="48"/>
        <v>#N/A</v>
      </c>
    </row>
    <row r="239" spans="12:17" x14ac:dyDescent="0.25">
      <c r="L239" s="92">
        <v>1.6199999999999999E-2</v>
      </c>
      <c r="M239" s="101">
        <f t="shared" si="44"/>
        <v>5220.616</v>
      </c>
      <c r="N239" s="101">
        <f t="shared" si="45"/>
        <v>-140.54</v>
      </c>
      <c r="O239" s="104" t="e">
        <f t="shared" si="46"/>
        <v>#N/A</v>
      </c>
      <c r="P239" s="104" t="e">
        <f t="shared" si="47"/>
        <v>#N/A</v>
      </c>
      <c r="Q239" s="104" t="e">
        <f t="shared" si="48"/>
        <v>#N/A</v>
      </c>
    </row>
    <row r="240" spans="12:17" x14ac:dyDescent="0.25">
      <c r="L240" s="92">
        <v>1.6299999999999999E-2</v>
      </c>
      <c r="M240" s="101">
        <f t="shared" si="44"/>
        <v>5215.9889999999996</v>
      </c>
      <c r="N240" s="101">
        <f t="shared" si="45"/>
        <v>-138.55000000000001</v>
      </c>
      <c r="O240" s="104" t="e">
        <f t="shared" si="46"/>
        <v>#N/A</v>
      </c>
      <c r="P240" s="104" t="e">
        <f t="shared" si="47"/>
        <v>#N/A</v>
      </c>
      <c r="Q240" s="104" t="e">
        <f t="shared" si="48"/>
        <v>#N/A</v>
      </c>
    </row>
    <row r="241" spans="12:17" x14ac:dyDescent="0.25">
      <c r="L241" s="92">
        <v>1.6400000000000001E-2</v>
      </c>
      <c r="M241" s="101">
        <f t="shared" si="44"/>
        <v>5211.3639999999996</v>
      </c>
      <c r="N241" s="101">
        <f t="shared" si="45"/>
        <v>-136.55000000000001</v>
      </c>
      <c r="O241" s="104" t="e">
        <f t="shared" si="46"/>
        <v>#N/A</v>
      </c>
      <c r="P241" s="104" t="e">
        <f t="shared" si="47"/>
        <v>#N/A</v>
      </c>
      <c r="Q241" s="104" t="e">
        <f t="shared" si="48"/>
        <v>#N/A</v>
      </c>
    </row>
    <row r="242" spans="12:17" x14ac:dyDescent="0.25">
      <c r="L242" s="92">
        <v>1.6500000000000001E-2</v>
      </c>
      <c r="M242" s="101">
        <f t="shared" si="44"/>
        <v>5206.7420000000002</v>
      </c>
      <c r="N242" s="101">
        <f t="shared" si="45"/>
        <v>-134.56</v>
      </c>
      <c r="O242" s="104" t="e">
        <f t="shared" si="46"/>
        <v>#N/A</v>
      </c>
      <c r="P242" s="104" t="e">
        <f t="shared" si="47"/>
        <v>#N/A</v>
      </c>
      <c r="Q242" s="104" t="e">
        <f t="shared" si="48"/>
        <v>#N/A</v>
      </c>
    </row>
    <row r="243" spans="12:17" x14ac:dyDescent="0.25">
      <c r="L243" s="92">
        <v>1.66E-2</v>
      </c>
      <c r="M243" s="101">
        <f t="shared" si="44"/>
        <v>5202.1210000000001</v>
      </c>
      <c r="N243" s="101">
        <f t="shared" si="45"/>
        <v>-132.57</v>
      </c>
      <c r="O243" s="104" t="e">
        <f t="shared" si="46"/>
        <v>#N/A</v>
      </c>
      <c r="P243" s="104" t="e">
        <f t="shared" si="47"/>
        <v>#N/A</v>
      </c>
      <c r="Q243" s="104" t="e">
        <f t="shared" si="48"/>
        <v>#N/A</v>
      </c>
    </row>
    <row r="244" spans="12:17" x14ac:dyDescent="0.25">
      <c r="L244" s="92">
        <v>1.67E-2</v>
      </c>
      <c r="M244" s="101">
        <f t="shared" si="44"/>
        <v>5197.5029999999997</v>
      </c>
      <c r="N244" s="101">
        <f t="shared" si="45"/>
        <v>-130.58000000000001</v>
      </c>
      <c r="O244" s="104" t="e">
        <f t="shared" si="46"/>
        <v>#N/A</v>
      </c>
      <c r="P244" s="104" t="e">
        <f t="shared" si="47"/>
        <v>#N/A</v>
      </c>
      <c r="Q244" s="104" t="e">
        <f t="shared" si="48"/>
        <v>#N/A</v>
      </c>
    </row>
    <row r="245" spans="12:17" x14ac:dyDescent="0.25">
      <c r="L245" s="92">
        <v>1.6799999999999999E-2</v>
      </c>
      <c r="M245" s="101">
        <f t="shared" si="44"/>
        <v>5192.8869999999997</v>
      </c>
      <c r="N245" s="101">
        <f t="shared" si="45"/>
        <v>-128.6</v>
      </c>
      <c r="O245" s="104" t="e">
        <f t="shared" si="46"/>
        <v>#N/A</v>
      </c>
      <c r="P245" s="104" t="e">
        <f t="shared" si="47"/>
        <v>#N/A</v>
      </c>
      <c r="Q245" s="104" t="e">
        <f t="shared" si="48"/>
        <v>#N/A</v>
      </c>
    </row>
    <row r="246" spans="12:17" x14ac:dyDescent="0.25">
      <c r="L246" s="92">
        <v>1.6899999999999998E-2</v>
      </c>
      <c r="M246" s="101">
        <f t="shared" si="44"/>
        <v>5188.2730000000001</v>
      </c>
      <c r="N246" s="101">
        <f t="shared" si="45"/>
        <v>-126.62</v>
      </c>
      <c r="O246" s="104" t="e">
        <f t="shared" si="46"/>
        <v>#N/A</v>
      </c>
      <c r="P246" s="104" t="e">
        <f t="shared" si="47"/>
        <v>#N/A</v>
      </c>
      <c r="Q246" s="104" t="e">
        <f t="shared" si="48"/>
        <v>#N/A</v>
      </c>
    </row>
    <row r="247" spans="12:17" x14ac:dyDescent="0.25">
      <c r="L247" s="92">
        <v>1.7000000000000001E-2</v>
      </c>
      <c r="M247" s="101">
        <f t="shared" si="44"/>
        <v>5183.6620000000003</v>
      </c>
      <c r="N247" s="101">
        <f t="shared" si="45"/>
        <v>-124.64</v>
      </c>
      <c r="O247" s="104" t="e">
        <f t="shared" si="46"/>
        <v>#N/A</v>
      </c>
      <c r="P247" s="104" t="e">
        <f t="shared" si="47"/>
        <v>#N/A</v>
      </c>
      <c r="Q247" s="104" t="e">
        <f t="shared" si="48"/>
        <v>#N/A</v>
      </c>
    </row>
    <row r="248" spans="12:17" x14ac:dyDescent="0.25">
      <c r="L248" s="92">
        <v>1.7100000000000001E-2</v>
      </c>
      <c r="M248" s="101">
        <f t="shared" si="44"/>
        <v>5179.0519999999997</v>
      </c>
      <c r="N248" s="101">
        <f t="shared" si="45"/>
        <v>-122.66</v>
      </c>
      <c r="O248" s="104" t="e">
        <f t="shared" si="46"/>
        <v>#N/A</v>
      </c>
      <c r="P248" s="104" t="e">
        <f t="shared" si="47"/>
        <v>#N/A</v>
      </c>
      <c r="Q248" s="104" t="e">
        <f t="shared" si="48"/>
        <v>#N/A</v>
      </c>
    </row>
    <row r="249" spans="12:17" x14ac:dyDescent="0.25">
      <c r="L249" s="92">
        <v>1.72E-2</v>
      </c>
      <c r="M249" s="101">
        <f t="shared" si="44"/>
        <v>5174.4449999999997</v>
      </c>
      <c r="N249" s="101">
        <f t="shared" si="45"/>
        <v>-120.69</v>
      </c>
      <c r="O249" s="104" t="e">
        <f t="shared" si="46"/>
        <v>#N/A</v>
      </c>
      <c r="P249" s="104" t="e">
        <f t="shared" si="47"/>
        <v>#N/A</v>
      </c>
      <c r="Q249" s="104" t="e">
        <f t="shared" si="48"/>
        <v>#N/A</v>
      </c>
    </row>
    <row r="250" spans="12:17" x14ac:dyDescent="0.25">
      <c r="L250" s="92">
        <v>1.7299999999999999E-2</v>
      </c>
      <c r="M250" s="101">
        <f t="shared" si="44"/>
        <v>5169.84</v>
      </c>
      <c r="N250" s="101">
        <f t="shared" si="45"/>
        <v>-118.72</v>
      </c>
      <c r="O250" s="104" t="e">
        <f t="shared" si="46"/>
        <v>#N/A</v>
      </c>
      <c r="P250" s="104" t="e">
        <f t="shared" si="47"/>
        <v>#N/A</v>
      </c>
      <c r="Q250" s="104" t="e">
        <f t="shared" si="48"/>
        <v>#N/A</v>
      </c>
    </row>
    <row r="251" spans="12:17" x14ac:dyDescent="0.25">
      <c r="L251" s="92">
        <v>1.7399999999999999E-2</v>
      </c>
      <c r="M251" s="101">
        <f t="shared" si="44"/>
        <v>5165.2370000000001</v>
      </c>
      <c r="N251" s="101">
        <f t="shared" si="45"/>
        <v>-116.75</v>
      </c>
      <c r="O251" s="104" t="e">
        <f t="shared" si="46"/>
        <v>#N/A</v>
      </c>
      <c r="P251" s="104" t="e">
        <f t="shared" si="47"/>
        <v>#N/A</v>
      </c>
      <c r="Q251" s="104" t="e">
        <f t="shared" si="48"/>
        <v>#N/A</v>
      </c>
    </row>
    <row r="252" spans="12:17" x14ac:dyDescent="0.25">
      <c r="L252" s="92">
        <v>1.7500000000000002E-2</v>
      </c>
      <c r="M252" s="101">
        <f t="shared" si="44"/>
        <v>5160.6360000000004</v>
      </c>
      <c r="N252" s="101">
        <f t="shared" si="45"/>
        <v>-114.78</v>
      </c>
      <c r="O252" s="104" t="e">
        <f t="shared" si="46"/>
        <v>#N/A</v>
      </c>
      <c r="P252" s="104" t="e">
        <f t="shared" si="47"/>
        <v>#N/A</v>
      </c>
      <c r="Q252" s="104" t="e">
        <f t="shared" si="48"/>
        <v>#N/A</v>
      </c>
    </row>
    <row r="253" spans="12:17" x14ac:dyDescent="0.25">
      <c r="L253" s="92">
        <v>1.7600000000000001E-2</v>
      </c>
      <c r="M253" s="101">
        <f t="shared" si="44"/>
        <v>5156.0370000000003</v>
      </c>
      <c r="N253" s="101">
        <f t="shared" si="45"/>
        <v>-112.82</v>
      </c>
      <c r="O253" s="104" t="e">
        <f t="shared" si="46"/>
        <v>#N/A</v>
      </c>
      <c r="P253" s="104" t="e">
        <f t="shared" si="47"/>
        <v>#N/A</v>
      </c>
      <c r="Q253" s="104" t="e">
        <f t="shared" si="48"/>
        <v>#N/A</v>
      </c>
    </row>
    <row r="254" spans="12:17" x14ac:dyDescent="0.25">
      <c r="L254" s="92">
        <v>1.77E-2</v>
      </c>
      <c r="M254" s="101">
        <f t="shared" si="44"/>
        <v>5151.4399999999996</v>
      </c>
      <c r="N254" s="101">
        <f t="shared" si="45"/>
        <v>-110.86</v>
      </c>
      <c r="O254" s="104" t="e">
        <f t="shared" si="46"/>
        <v>#N/A</v>
      </c>
      <c r="P254" s="104" t="e">
        <f t="shared" si="47"/>
        <v>#N/A</v>
      </c>
      <c r="Q254" s="104" t="e">
        <f t="shared" si="48"/>
        <v>#N/A</v>
      </c>
    </row>
    <row r="255" spans="12:17" x14ac:dyDescent="0.25">
      <c r="L255" s="92">
        <v>1.78E-2</v>
      </c>
      <c r="M255" s="101">
        <f t="shared" si="44"/>
        <v>5146.8459999999995</v>
      </c>
      <c r="N255" s="101">
        <f t="shared" si="45"/>
        <v>-108.9</v>
      </c>
      <c r="O255" s="104" t="e">
        <f t="shared" si="46"/>
        <v>#N/A</v>
      </c>
      <c r="P255" s="104" t="e">
        <f t="shared" si="47"/>
        <v>#N/A</v>
      </c>
      <c r="Q255" s="104" t="e">
        <f t="shared" si="48"/>
        <v>#N/A</v>
      </c>
    </row>
    <row r="256" spans="12:17" x14ac:dyDescent="0.25">
      <c r="L256" s="92">
        <v>1.7899999999999999E-2</v>
      </c>
      <c r="M256" s="101">
        <f t="shared" si="44"/>
        <v>5142.2539999999999</v>
      </c>
      <c r="N256" s="101">
        <f t="shared" si="45"/>
        <v>-106.94</v>
      </c>
      <c r="O256" s="104" t="e">
        <f t="shared" si="46"/>
        <v>#N/A</v>
      </c>
      <c r="P256" s="104" t="e">
        <f t="shared" si="47"/>
        <v>#N/A</v>
      </c>
      <c r="Q256" s="104" t="e">
        <f t="shared" si="48"/>
        <v>#N/A</v>
      </c>
    </row>
    <row r="257" spans="12:17" x14ac:dyDescent="0.25">
      <c r="L257" s="92">
        <v>1.7999999999999999E-2</v>
      </c>
      <c r="M257" s="101">
        <f t="shared" si="44"/>
        <v>5137.6639999999998</v>
      </c>
      <c r="N257" s="101">
        <f t="shared" si="45"/>
        <v>-104.99</v>
      </c>
      <c r="O257" s="104" t="e">
        <f t="shared" si="46"/>
        <v>#N/A</v>
      </c>
      <c r="P257" s="104" t="e">
        <f t="shared" si="47"/>
        <v>#N/A</v>
      </c>
      <c r="Q257" s="104" t="e">
        <f t="shared" si="48"/>
        <v>#N/A</v>
      </c>
    </row>
    <row r="258" spans="12:17" x14ac:dyDescent="0.25">
      <c r="L258" s="92">
        <v>1.8100000000000002E-2</v>
      </c>
      <c r="M258" s="101">
        <f t="shared" si="44"/>
        <v>5133.076</v>
      </c>
      <c r="N258" s="101">
        <f t="shared" si="45"/>
        <v>-103.04</v>
      </c>
      <c r="O258" s="104" t="e">
        <f t="shared" si="46"/>
        <v>#N/A</v>
      </c>
      <c r="P258" s="104" t="e">
        <f t="shared" si="47"/>
        <v>#N/A</v>
      </c>
      <c r="Q258" s="104" t="e">
        <f t="shared" si="48"/>
        <v>#N/A</v>
      </c>
    </row>
    <row r="259" spans="12:17" x14ac:dyDescent="0.25">
      <c r="L259" s="92">
        <v>1.8200000000000001E-2</v>
      </c>
      <c r="M259" s="101">
        <f t="shared" si="44"/>
        <v>5128.49</v>
      </c>
      <c r="N259" s="101">
        <f t="shared" si="45"/>
        <v>-101.09</v>
      </c>
      <c r="O259" s="104" t="e">
        <f t="shared" si="46"/>
        <v>#N/A</v>
      </c>
      <c r="P259" s="104" t="e">
        <f t="shared" si="47"/>
        <v>#N/A</v>
      </c>
      <c r="Q259" s="104" t="e">
        <f t="shared" si="48"/>
        <v>#N/A</v>
      </c>
    </row>
    <row r="260" spans="12:17" x14ac:dyDescent="0.25">
      <c r="L260" s="92">
        <v>1.83E-2</v>
      </c>
      <c r="M260" s="101">
        <f t="shared" si="44"/>
        <v>5123.9070000000002</v>
      </c>
      <c r="N260" s="101">
        <f t="shared" si="45"/>
        <v>-99.14</v>
      </c>
      <c r="O260" s="104" t="e">
        <f t="shared" si="46"/>
        <v>#N/A</v>
      </c>
      <c r="P260" s="104" t="e">
        <f t="shared" si="47"/>
        <v>#N/A</v>
      </c>
      <c r="Q260" s="104" t="e">
        <f t="shared" si="48"/>
        <v>#N/A</v>
      </c>
    </row>
    <row r="261" spans="12:17" x14ac:dyDescent="0.25">
      <c r="L261" s="92">
        <v>1.84E-2</v>
      </c>
      <c r="M261" s="101">
        <f t="shared" si="44"/>
        <v>5119.326</v>
      </c>
      <c r="N261" s="101">
        <f t="shared" si="45"/>
        <v>-97.2</v>
      </c>
      <c r="O261" s="104" t="e">
        <f t="shared" si="46"/>
        <v>#N/A</v>
      </c>
      <c r="P261" s="104" t="e">
        <f t="shared" si="47"/>
        <v>#N/A</v>
      </c>
      <c r="Q261" s="104" t="e">
        <f t="shared" si="48"/>
        <v>#N/A</v>
      </c>
    </row>
    <row r="262" spans="12:17" x14ac:dyDescent="0.25">
      <c r="L262" s="92">
        <v>1.8499999999999999E-2</v>
      </c>
      <c r="M262" s="101">
        <f t="shared" si="44"/>
        <v>5114.7460000000001</v>
      </c>
      <c r="N262" s="101">
        <f t="shared" si="45"/>
        <v>-95.26</v>
      </c>
      <c r="O262" s="104" t="e">
        <f t="shared" si="46"/>
        <v>#N/A</v>
      </c>
      <c r="P262" s="104" t="e">
        <f t="shared" si="47"/>
        <v>#N/A</v>
      </c>
      <c r="Q262" s="104" t="e">
        <f t="shared" si="48"/>
        <v>#N/A</v>
      </c>
    </row>
    <row r="263" spans="12:17" x14ac:dyDescent="0.25">
      <c r="L263" s="92">
        <v>1.8599999999999998E-2</v>
      </c>
      <c r="M263" s="101">
        <f t="shared" si="44"/>
        <v>5110.1689999999999</v>
      </c>
      <c r="N263" s="101">
        <f t="shared" si="45"/>
        <v>-93.32</v>
      </c>
      <c r="O263" s="104" t="e">
        <f t="shared" si="46"/>
        <v>#N/A</v>
      </c>
      <c r="P263" s="104" t="e">
        <f t="shared" si="47"/>
        <v>#N/A</v>
      </c>
      <c r="Q263" s="104" t="e">
        <f t="shared" si="48"/>
        <v>#N/A</v>
      </c>
    </row>
    <row r="264" spans="12:17" x14ac:dyDescent="0.25">
      <c r="L264" s="92">
        <v>1.8700000000000001E-2</v>
      </c>
      <c r="M264" s="101">
        <f t="shared" si="44"/>
        <v>5105.5940000000001</v>
      </c>
      <c r="N264" s="101">
        <f t="shared" si="45"/>
        <v>-91.39</v>
      </c>
      <c r="O264" s="104" t="e">
        <f t="shared" si="46"/>
        <v>#N/A</v>
      </c>
      <c r="P264" s="104" t="e">
        <f t="shared" si="47"/>
        <v>#N/A</v>
      </c>
      <c r="Q264" s="104" t="e">
        <f t="shared" si="48"/>
        <v>#N/A</v>
      </c>
    </row>
    <row r="265" spans="12:17" x14ac:dyDescent="0.25">
      <c r="L265" s="92">
        <v>1.8800000000000001E-2</v>
      </c>
      <c r="M265" s="101">
        <f t="shared" si="44"/>
        <v>5101.0219999999999</v>
      </c>
      <c r="N265" s="101">
        <f t="shared" si="45"/>
        <v>-89.45</v>
      </c>
      <c r="O265" s="104" t="e">
        <f t="shared" si="46"/>
        <v>#N/A</v>
      </c>
      <c r="P265" s="104" t="e">
        <f t="shared" si="47"/>
        <v>#N/A</v>
      </c>
      <c r="Q265" s="104" t="e">
        <f t="shared" si="48"/>
        <v>#N/A</v>
      </c>
    </row>
    <row r="266" spans="12:17" x14ac:dyDescent="0.25">
      <c r="L266" s="92">
        <v>1.89E-2</v>
      </c>
      <c r="M266" s="101">
        <f t="shared" si="44"/>
        <v>5096.451</v>
      </c>
      <c r="N266" s="101">
        <f t="shared" si="45"/>
        <v>-87.52</v>
      </c>
      <c r="O266" s="104" t="e">
        <f t="shared" si="46"/>
        <v>#N/A</v>
      </c>
      <c r="P266" s="104" t="e">
        <f t="shared" si="47"/>
        <v>#N/A</v>
      </c>
      <c r="Q266" s="104" t="e">
        <f t="shared" si="48"/>
        <v>#N/A</v>
      </c>
    </row>
    <row r="267" spans="12:17" x14ac:dyDescent="0.25">
      <c r="L267" s="92">
        <v>1.9E-2</v>
      </c>
      <c r="M267" s="101">
        <f t="shared" si="44"/>
        <v>5091.8829999999998</v>
      </c>
      <c r="N267" s="101">
        <f t="shared" si="45"/>
        <v>-85.6</v>
      </c>
      <c r="O267" s="104" t="e">
        <f t="shared" si="46"/>
        <v>#N/A</v>
      </c>
      <c r="P267" s="104" t="e">
        <f t="shared" si="47"/>
        <v>#N/A</v>
      </c>
      <c r="Q267" s="104" t="e">
        <f t="shared" si="48"/>
        <v>#N/A</v>
      </c>
    </row>
    <row r="268" spans="12:17" x14ac:dyDescent="0.25">
      <c r="L268" s="92">
        <v>1.9099999999999999E-2</v>
      </c>
      <c r="M268" s="101">
        <f t="shared" si="44"/>
        <v>5087.3159999999998</v>
      </c>
      <c r="N268" s="101">
        <f t="shared" si="45"/>
        <v>-83.67</v>
      </c>
      <c r="O268" s="104" t="e">
        <f t="shared" si="46"/>
        <v>#N/A</v>
      </c>
      <c r="P268" s="104" t="e">
        <f t="shared" si="47"/>
        <v>#N/A</v>
      </c>
      <c r="Q268" s="104" t="e">
        <f t="shared" si="48"/>
        <v>#N/A</v>
      </c>
    </row>
    <row r="269" spans="12:17" x14ac:dyDescent="0.25">
      <c r="L269" s="92">
        <v>1.9199999999999998E-2</v>
      </c>
      <c r="M269" s="101">
        <f t="shared" si="44"/>
        <v>5082.7520000000004</v>
      </c>
      <c r="N269" s="101">
        <f t="shared" si="45"/>
        <v>-81.75</v>
      </c>
      <c r="O269" s="104" t="e">
        <f t="shared" si="46"/>
        <v>#N/A</v>
      </c>
      <c r="P269" s="104" t="e">
        <f t="shared" si="47"/>
        <v>#N/A</v>
      </c>
      <c r="Q269" s="104" t="e">
        <f t="shared" si="48"/>
        <v>#N/A</v>
      </c>
    </row>
    <row r="270" spans="12:17" x14ac:dyDescent="0.25">
      <c r="L270" s="92">
        <v>1.9300000000000001E-2</v>
      </c>
      <c r="M270" s="101">
        <f t="shared" ref="M270:M333" si="49">ROUND(NPV(L270,$N$4:$W$4)+$M$4,3)</f>
        <v>5078.1899999999996</v>
      </c>
      <c r="N270" s="101">
        <f t="shared" ref="N270:N333" si="50">ROUND(NPV(L270,$N$17:$W$17)+$M$17,2)</f>
        <v>-79.83</v>
      </c>
      <c r="O270" s="104" t="e">
        <f t="shared" si="46"/>
        <v>#N/A</v>
      </c>
      <c r="P270" s="104" t="e">
        <f t="shared" si="47"/>
        <v>#N/A</v>
      </c>
      <c r="Q270" s="104" t="e">
        <f t="shared" si="48"/>
        <v>#N/A</v>
      </c>
    </row>
    <row r="271" spans="12:17" x14ac:dyDescent="0.25">
      <c r="L271" s="92">
        <v>1.9400000000000001E-2</v>
      </c>
      <c r="M271" s="101">
        <f t="shared" si="49"/>
        <v>5073.63</v>
      </c>
      <c r="N271" s="101">
        <f t="shared" si="50"/>
        <v>-77.91</v>
      </c>
      <c r="O271" s="104" t="e">
        <f t="shared" ref="O271:O334" si="51">IF(M270&gt;0,IF(M271&lt;0,M270,NA()),IF(M271&gt;0,M271,NA()))</f>
        <v>#N/A</v>
      </c>
      <c r="P271" s="104" t="e">
        <f t="shared" ref="P271:P334" si="52">IF(N270&gt;0,IF(N271&lt;0,N270,NA()),IF(N271&gt;0,N271,NA()))</f>
        <v>#N/A</v>
      </c>
      <c r="Q271" s="104" t="e">
        <f t="shared" ref="Q271:Q334" si="53">IFERROR(IF($L271=ROUND($M$71,4),$M$72,NA()),NA())</f>
        <v>#N/A</v>
      </c>
    </row>
    <row r="272" spans="12:17" x14ac:dyDescent="0.25">
      <c r="L272" s="92">
        <v>1.95E-2</v>
      </c>
      <c r="M272" s="101">
        <f t="shared" si="49"/>
        <v>5069.0730000000003</v>
      </c>
      <c r="N272" s="101">
        <f t="shared" si="50"/>
        <v>-75.989999999999995</v>
      </c>
      <c r="O272" s="104" t="e">
        <f t="shared" si="51"/>
        <v>#N/A</v>
      </c>
      <c r="P272" s="104" t="e">
        <f t="shared" si="52"/>
        <v>#N/A</v>
      </c>
      <c r="Q272" s="104" t="e">
        <f t="shared" si="53"/>
        <v>#N/A</v>
      </c>
    </row>
    <row r="273" spans="12:17" x14ac:dyDescent="0.25">
      <c r="L273" s="92">
        <v>1.9599999999999999E-2</v>
      </c>
      <c r="M273" s="101">
        <f t="shared" si="49"/>
        <v>5064.5169999999998</v>
      </c>
      <c r="N273" s="101">
        <f t="shared" si="50"/>
        <v>-74.08</v>
      </c>
      <c r="O273" s="104" t="e">
        <f t="shared" si="51"/>
        <v>#N/A</v>
      </c>
      <c r="P273" s="104" t="e">
        <f t="shared" si="52"/>
        <v>#N/A</v>
      </c>
      <c r="Q273" s="104" t="e">
        <f t="shared" si="53"/>
        <v>#N/A</v>
      </c>
    </row>
    <row r="274" spans="12:17" x14ac:dyDescent="0.25">
      <c r="L274" s="92">
        <v>1.9699999999999999E-2</v>
      </c>
      <c r="M274" s="101">
        <f t="shared" si="49"/>
        <v>5059.9639999999999</v>
      </c>
      <c r="N274" s="101">
        <f t="shared" si="50"/>
        <v>-72.17</v>
      </c>
      <c r="O274" s="104" t="e">
        <f t="shared" si="51"/>
        <v>#N/A</v>
      </c>
      <c r="P274" s="104" t="e">
        <f t="shared" si="52"/>
        <v>#N/A</v>
      </c>
      <c r="Q274" s="104" t="e">
        <f t="shared" si="53"/>
        <v>#N/A</v>
      </c>
    </row>
    <row r="275" spans="12:17" x14ac:dyDescent="0.25">
      <c r="L275" s="92">
        <v>1.9800000000000002E-2</v>
      </c>
      <c r="M275" s="101">
        <f t="shared" si="49"/>
        <v>5055.4120000000003</v>
      </c>
      <c r="N275" s="101">
        <f t="shared" si="50"/>
        <v>-70.260000000000005</v>
      </c>
      <c r="O275" s="104" t="e">
        <f t="shared" si="51"/>
        <v>#N/A</v>
      </c>
      <c r="P275" s="104" t="e">
        <f t="shared" si="52"/>
        <v>#N/A</v>
      </c>
      <c r="Q275" s="104" t="e">
        <f t="shared" si="53"/>
        <v>#N/A</v>
      </c>
    </row>
    <row r="276" spans="12:17" x14ac:dyDescent="0.25">
      <c r="L276" s="92">
        <v>1.9900000000000001E-2</v>
      </c>
      <c r="M276" s="101">
        <f t="shared" si="49"/>
        <v>5050.8630000000003</v>
      </c>
      <c r="N276" s="101">
        <f t="shared" si="50"/>
        <v>-68.36</v>
      </c>
      <c r="O276" s="104" t="e">
        <f t="shared" si="51"/>
        <v>#N/A</v>
      </c>
      <c r="P276" s="104" t="e">
        <f t="shared" si="52"/>
        <v>#N/A</v>
      </c>
      <c r="Q276" s="104" t="e">
        <f t="shared" si="53"/>
        <v>#N/A</v>
      </c>
    </row>
    <row r="277" spans="12:17" x14ac:dyDescent="0.25">
      <c r="L277" s="92">
        <v>0.02</v>
      </c>
      <c r="M277" s="101">
        <f t="shared" si="49"/>
        <v>5046.3159999999998</v>
      </c>
      <c r="N277" s="101">
        <f t="shared" si="50"/>
        <v>-66.45</v>
      </c>
      <c r="O277" s="104" t="e">
        <f t="shared" si="51"/>
        <v>#N/A</v>
      </c>
      <c r="P277" s="104" t="e">
        <f t="shared" si="52"/>
        <v>#N/A</v>
      </c>
      <c r="Q277" s="104" t="e">
        <f t="shared" si="53"/>
        <v>#N/A</v>
      </c>
    </row>
    <row r="278" spans="12:17" x14ac:dyDescent="0.25">
      <c r="L278" s="92">
        <v>2.01E-2</v>
      </c>
      <c r="M278" s="101">
        <f t="shared" si="49"/>
        <v>5041.7709999999997</v>
      </c>
      <c r="N278" s="101">
        <f t="shared" si="50"/>
        <v>-64.55</v>
      </c>
      <c r="O278" s="104" t="e">
        <f t="shared" si="51"/>
        <v>#N/A</v>
      </c>
      <c r="P278" s="104" t="e">
        <f t="shared" si="52"/>
        <v>#N/A</v>
      </c>
      <c r="Q278" s="104" t="e">
        <f t="shared" si="53"/>
        <v>#N/A</v>
      </c>
    </row>
    <row r="279" spans="12:17" x14ac:dyDescent="0.25">
      <c r="L279" s="92">
        <v>2.0199999999999999E-2</v>
      </c>
      <c r="M279" s="101">
        <f t="shared" si="49"/>
        <v>5037.2290000000003</v>
      </c>
      <c r="N279" s="101">
        <f t="shared" si="50"/>
        <v>-62.66</v>
      </c>
      <c r="O279" s="104" t="e">
        <f t="shared" si="51"/>
        <v>#N/A</v>
      </c>
      <c r="P279" s="104" t="e">
        <f t="shared" si="52"/>
        <v>#N/A</v>
      </c>
      <c r="Q279" s="104" t="e">
        <f t="shared" si="53"/>
        <v>#N/A</v>
      </c>
    </row>
    <row r="280" spans="12:17" x14ac:dyDescent="0.25">
      <c r="L280" s="92">
        <v>2.0299999999999999E-2</v>
      </c>
      <c r="M280" s="101">
        <f t="shared" si="49"/>
        <v>5032.6880000000001</v>
      </c>
      <c r="N280" s="101">
        <f t="shared" si="50"/>
        <v>-60.76</v>
      </c>
      <c r="O280" s="104" t="e">
        <f t="shared" si="51"/>
        <v>#N/A</v>
      </c>
      <c r="P280" s="104" t="e">
        <f t="shared" si="52"/>
        <v>#N/A</v>
      </c>
      <c r="Q280" s="104" t="e">
        <f t="shared" si="53"/>
        <v>#N/A</v>
      </c>
    </row>
    <row r="281" spans="12:17" x14ac:dyDescent="0.25">
      <c r="L281" s="92">
        <v>2.0400000000000001E-2</v>
      </c>
      <c r="M281" s="101">
        <f t="shared" si="49"/>
        <v>5028.1499999999996</v>
      </c>
      <c r="N281" s="101">
        <f t="shared" si="50"/>
        <v>-58.87</v>
      </c>
      <c r="O281" s="104" t="e">
        <f t="shared" si="51"/>
        <v>#N/A</v>
      </c>
      <c r="P281" s="104" t="e">
        <f t="shared" si="52"/>
        <v>#N/A</v>
      </c>
      <c r="Q281" s="104" t="e">
        <f t="shared" si="53"/>
        <v>#N/A</v>
      </c>
    </row>
    <row r="282" spans="12:17" x14ac:dyDescent="0.25">
      <c r="L282" s="92">
        <v>2.0500000000000001E-2</v>
      </c>
      <c r="M282" s="101">
        <f t="shared" si="49"/>
        <v>5023.6130000000003</v>
      </c>
      <c r="N282" s="101">
        <f t="shared" si="50"/>
        <v>-56.98</v>
      </c>
      <c r="O282" s="104" t="e">
        <f t="shared" si="51"/>
        <v>#N/A</v>
      </c>
      <c r="P282" s="104" t="e">
        <f t="shared" si="52"/>
        <v>#N/A</v>
      </c>
      <c r="Q282" s="104" t="e">
        <f t="shared" si="53"/>
        <v>#N/A</v>
      </c>
    </row>
    <row r="283" spans="12:17" x14ac:dyDescent="0.25">
      <c r="L283" s="92">
        <v>2.06E-2</v>
      </c>
      <c r="M283" s="101">
        <f t="shared" si="49"/>
        <v>5019.0789999999997</v>
      </c>
      <c r="N283" s="101">
        <f t="shared" si="50"/>
        <v>-55.09</v>
      </c>
      <c r="O283" s="104" t="e">
        <f t="shared" si="51"/>
        <v>#N/A</v>
      </c>
      <c r="P283" s="104" t="e">
        <f t="shared" si="52"/>
        <v>#N/A</v>
      </c>
      <c r="Q283" s="104" t="e">
        <f t="shared" si="53"/>
        <v>#N/A</v>
      </c>
    </row>
    <row r="284" spans="12:17" x14ac:dyDescent="0.25">
      <c r="L284" s="92">
        <v>2.07E-2</v>
      </c>
      <c r="M284" s="101">
        <f t="shared" si="49"/>
        <v>5014.5469999999996</v>
      </c>
      <c r="N284" s="101">
        <f t="shared" si="50"/>
        <v>-53.21</v>
      </c>
      <c r="O284" s="104" t="e">
        <f t="shared" si="51"/>
        <v>#N/A</v>
      </c>
      <c r="P284" s="104" t="e">
        <f t="shared" si="52"/>
        <v>#N/A</v>
      </c>
      <c r="Q284" s="104" t="e">
        <f t="shared" si="53"/>
        <v>#N/A</v>
      </c>
    </row>
    <row r="285" spans="12:17" x14ac:dyDescent="0.25">
      <c r="L285" s="92">
        <v>2.0799999999999999E-2</v>
      </c>
      <c r="M285" s="101">
        <f t="shared" si="49"/>
        <v>5010.0169999999998</v>
      </c>
      <c r="N285" s="101">
        <f t="shared" si="50"/>
        <v>-51.32</v>
      </c>
      <c r="O285" s="104" t="e">
        <f t="shared" si="51"/>
        <v>#N/A</v>
      </c>
      <c r="P285" s="104" t="e">
        <f t="shared" si="52"/>
        <v>#N/A</v>
      </c>
      <c r="Q285" s="104" t="e">
        <f t="shared" si="53"/>
        <v>#N/A</v>
      </c>
    </row>
    <row r="286" spans="12:17" x14ac:dyDescent="0.25">
      <c r="L286" s="92">
        <v>2.0899999999999998E-2</v>
      </c>
      <c r="M286" s="101">
        <f t="shared" si="49"/>
        <v>5005.4889999999996</v>
      </c>
      <c r="N286" s="101">
        <f t="shared" si="50"/>
        <v>-49.44</v>
      </c>
      <c r="O286" s="104" t="e">
        <f t="shared" si="51"/>
        <v>#N/A</v>
      </c>
      <c r="P286" s="104" t="e">
        <f t="shared" si="52"/>
        <v>#N/A</v>
      </c>
      <c r="Q286" s="104" t="e">
        <f t="shared" si="53"/>
        <v>#N/A</v>
      </c>
    </row>
    <row r="287" spans="12:17" x14ac:dyDescent="0.25">
      <c r="L287" s="92">
        <v>2.1000000000000001E-2</v>
      </c>
      <c r="M287" s="101">
        <f t="shared" si="49"/>
        <v>5000.9639999999999</v>
      </c>
      <c r="N287" s="101">
        <f t="shared" si="50"/>
        <v>-47.57</v>
      </c>
      <c r="O287" s="104" t="e">
        <f t="shared" si="51"/>
        <v>#N/A</v>
      </c>
      <c r="P287" s="104" t="e">
        <f t="shared" si="52"/>
        <v>#N/A</v>
      </c>
      <c r="Q287" s="104" t="e">
        <f t="shared" si="53"/>
        <v>#N/A</v>
      </c>
    </row>
    <row r="288" spans="12:17" x14ac:dyDescent="0.25">
      <c r="L288" s="92">
        <v>2.1100000000000001E-2</v>
      </c>
      <c r="M288" s="101">
        <f t="shared" si="49"/>
        <v>4996.4399999999996</v>
      </c>
      <c r="N288" s="101">
        <f t="shared" si="50"/>
        <v>-45.69</v>
      </c>
      <c r="O288" s="104" t="e">
        <f t="shared" si="51"/>
        <v>#N/A</v>
      </c>
      <c r="P288" s="104" t="e">
        <f t="shared" si="52"/>
        <v>#N/A</v>
      </c>
      <c r="Q288" s="104" t="e">
        <f t="shared" si="53"/>
        <v>#N/A</v>
      </c>
    </row>
    <row r="289" spans="12:17" x14ac:dyDescent="0.25">
      <c r="L289" s="92">
        <v>2.12E-2</v>
      </c>
      <c r="M289" s="101">
        <f t="shared" si="49"/>
        <v>4991.9189999999999</v>
      </c>
      <c r="N289" s="101">
        <f t="shared" si="50"/>
        <v>-43.82</v>
      </c>
      <c r="O289" s="104" t="e">
        <f t="shared" si="51"/>
        <v>#N/A</v>
      </c>
      <c r="P289" s="104" t="e">
        <f t="shared" si="52"/>
        <v>#N/A</v>
      </c>
      <c r="Q289" s="104" t="e">
        <f t="shared" si="53"/>
        <v>#N/A</v>
      </c>
    </row>
    <row r="290" spans="12:17" x14ac:dyDescent="0.25">
      <c r="L290" s="92">
        <v>2.1299999999999999E-2</v>
      </c>
      <c r="M290" s="101">
        <f t="shared" si="49"/>
        <v>4987.3990000000003</v>
      </c>
      <c r="N290" s="101">
        <f t="shared" si="50"/>
        <v>-41.95</v>
      </c>
      <c r="O290" s="104" t="e">
        <f t="shared" si="51"/>
        <v>#N/A</v>
      </c>
      <c r="P290" s="104" t="e">
        <f t="shared" si="52"/>
        <v>#N/A</v>
      </c>
      <c r="Q290" s="104" t="e">
        <f t="shared" si="53"/>
        <v>#N/A</v>
      </c>
    </row>
    <row r="291" spans="12:17" x14ac:dyDescent="0.25">
      <c r="L291" s="92">
        <v>2.1399999999999999E-2</v>
      </c>
      <c r="M291" s="101">
        <f t="shared" si="49"/>
        <v>4982.8819999999996</v>
      </c>
      <c r="N291" s="101">
        <f t="shared" si="50"/>
        <v>-40.08</v>
      </c>
      <c r="O291" s="104" t="e">
        <f t="shared" si="51"/>
        <v>#N/A</v>
      </c>
      <c r="P291" s="104" t="e">
        <f t="shared" si="52"/>
        <v>#N/A</v>
      </c>
      <c r="Q291" s="104" t="e">
        <f t="shared" si="53"/>
        <v>#N/A</v>
      </c>
    </row>
    <row r="292" spans="12:17" x14ac:dyDescent="0.25">
      <c r="L292" s="92">
        <v>2.1499999999999998E-2</v>
      </c>
      <c r="M292" s="101">
        <f t="shared" si="49"/>
        <v>4978.3670000000002</v>
      </c>
      <c r="N292" s="101">
        <f t="shared" si="50"/>
        <v>-38.21</v>
      </c>
      <c r="O292" s="104" t="e">
        <f t="shared" si="51"/>
        <v>#N/A</v>
      </c>
      <c r="P292" s="104" t="e">
        <f t="shared" si="52"/>
        <v>#N/A</v>
      </c>
      <c r="Q292" s="104" t="e">
        <f t="shared" si="53"/>
        <v>#N/A</v>
      </c>
    </row>
    <row r="293" spans="12:17" x14ac:dyDescent="0.25">
      <c r="L293" s="92">
        <v>2.1600000000000001E-2</v>
      </c>
      <c r="M293" s="101">
        <f t="shared" si="49"/>
        <v>4973.8540000000003</v>
      </c>
      <c r="N293" s="101">
        <f t="shared" si="50"/>
        <v>-36.35</v>
      </c>
      <c r="O293" s="104" t="e">
        <f t="shared" si="51"/>
        <v>#N/A</v>
      </c>
      <c r="P293" s="104" t="e">
        <f t="shared" si="52"/>
        <v>#N/A</v>
      </c>
      <c r="Q293" s="104" t="e">
        <f t="shared" si="53"/>
        <v>#N/A</v>
      </c>
    </row>
    <row r="294" spans="12:17" x14ac:dyDescent="0.25">
      <c r="L294" s="92">
        <v>2.1700000000000001E-2</v>
      </c>
      <c r="M294" s="101">
        <f t="shared" si="49"/>
        <v>4969.3429999999998</v>
      </c>
      <c r="N294" s="101">
        <f t="shared" si="50"/>
        <v>-34.49</v>
      </c>
      <c r="O294" s="104" t="e">
        <f t="shared" si="51"/>
        <v>#N/A</v>
      </c>
      <c r="P294" s="104" t="e">
        <f t="shared" si="52"/>
        <v>#N/A</v>
      </c>
      <c r="Q294" s="104" t="e">
        <f t="shared" si="53"/>
        <v>#N/A</v>
      </c>
    </row>
    <row r="295" spans="12:17" x14ac:dyDescent="0.25">
      <c r="L295" s="92">
        <v>2.18E-2</v>
      </c>
      <c r="M295" s="101">
        <f t="shared" si="49"/>
        <v>4964.835</v>
      </c>
      <c r="N295" s="101">
        <f t="shared" si="50"/>
        <v>-32.630000000000003</v>
      </c>
      <c r="O295" s="104" t="e">
        <f t="shared" si="51"/>
        <v>#N/A</v>
      </c>
      <c r="P295" s="104" t="e">
        <f t="shared" si="52"/>
        <v>#N/A</v>
      </c>
      <c r="Q295" s="104" t="e">
        <f t="shared" si="53"/>
        <v>#N/A</v>
      </c>
    </row>
    <row r="296" spans="12:17" x14ac:dyDescent="0.25">
      <c r="L296" s="92">
        <v>2.1899999999999999E-2</v>
      </c>
      <c r="M296" s="101">
        <f t="shared" si="49"/>
        <v>4960.3280000000004</v>
      </c>
      <c r="N296" s="101">
        <f t="shared" si="50"/>
        <v>-30.78</v>
      </c>
      <c r="O296" s="104" t="e">
        <f t="shared" si="51"/>
        <v>#N/A</v>
      </c>
      <c r="P296" s="104" t="e">
        <f t="shared" si="52"/>
        <v>#N/A</v>
      </c>
      <c r="Q296" s="104" t="e">
        <f t="shared" si="53"/>
        <v>#N/A</v>
      </c>
    </row>
    <row r="297" spans="12:17" x14ac:dyDescent="0.25">
      <c r="L297" s="92">
        <v>2.1999999999999999E-2</v>
      </c>
      <c r="M297" s="101">
        <f t="shared" si="49"/>
        <v>4955.8239999999996</v>
      </c>
      <c r="N297" s="101">
        <f t="shared" si="50"/>
        <v>-28.92</v>
      </c>
      <c r="O297" s="104" t="e">
        <f t="shared" si="51"/>
        <v>#N/A</v>
      </c>
      <c r="P297" s="104" t="e">
        <f t="shared" si="52"/>
        <v>#N/A</v>
      </c>
      <c r="Q297" s="104" t="e">
        <f t="shared" si="53"/>
        <v>#N/A</v>
      </c>
    </row>
    <row r="298" spans="12:17" x14ac:dyDescent="0.25">
      <c r="L298" s="92">
        <v>2.2100000000000002E-2</v>
      </c>
      <c r="M298" s="101">
        <f t="shared" si="49"/>
        <v>4951.3209999999999</v>
      </c>
      <c r="N298" s="101">
        <f t="shared" si="50"/>
        <v>-27.07</v>
      </c>
      <c r="O298" s="104" t="e">
        <f t="shared" si="51"/>
        <v>#N/A</v>
      </c>
      <c r="P298" s="104" t="e">
        <f t="shared" si="52"/>
        <v>#N/A</v>
      </c>
      <c r="Q298" s="104" t="e">
        <f t="shared" si="53"/>
        <v>#N/A</v>
      </c>
    </row>
    <row r="299" spans="12:17" x14ac:dyDescent="0.25">
      <c r="L299" s="92">
        <v>2.2200000000000001E-2</v>
      </c>
      <c r="M299" s="101">
        <f t="shared" si="49"/>
        <v>4946.8209999999999</v>
      </c>
      <c r="N299" s="101">
        <f t="shared" si="50"/>
        <v>-25.23</v>
      </c>
      <c r="O299" s="104" t="e">
        <f t="shared" si="51"/>
        <v>#N/A</v>
      </c>
      <c r="P299" s="104" t="e">
        <f t="shared" si="52"/>
        <v>#N/A</v>
      </c>
      <c r="Q299" s="104" t="e">
        <f t="shared" si="53"/>
        <v>#N/A</v>
      </c>
    </row>
    <row r="300" spans="12:17" x14ac:dyDescent="0.25">
      <c r="L300" s="92">
        <v>2.23E-2</v>
      </c>
      <c r="M300" s="101">
        <f t="shared" si="49"/>
        <v>4942.3230000000003</v>
      </c>
      <c r="N300" s="101">
        <f t="shared" si="50"/>
        <v>-23.38</v>
      </c>
      <c r="O300" s="104" t="e">
        <f t="shared" si="51"/>
        <v>#N/A</v>
      </c>
      <c r="P300" s="104" t="e">
        <f t="shared" si="52"/>
        <v>#N/A</v>
      </c>
      <c r="Q300" s="104" t="e">
        <f t="shared" si="53"/>
        <v>#N/A</v>
      </c>
    </row>
    <row r="301" spans="12:17" x14ac:dyDescent="0.25">
      <c r="L301" s="92">
        <v>2.24E-2</v>
      </c>
      <c r="M301" s="101">
        <f t="shared" si="49"/>
        <v>4937.8270000000002</v>
      </c>
      <c r="N301" s="101">
        <f t="shared" si="50"/>
        <v>-21.54</v>
      </c>
      <c r="O301" s="104" t="e">
        <f t="shared" si="51"/>
        <v>#N/A</v>
      </c>
      <c r="P301" s="104" t="e">
        <f t="shared" si="52"/>
        <v>#N/A</v>
      </c>
      <c r="Q301" s="104" t="e">
        <f t="shared" si="53"/>
        <v>#N/A</v>
      </c>
    </row>
    <row r="302" spans="12:17" x14ac:dyDescent="0.25">
      <c r="L302" s="92">
        <v>2.2499999999999999E-2</v>
      </c>
      <c r="M302" s="101">
        <f t="shared" si="49"/>
        <v>4933.3329999999996</v>
      </c>
      <c r="N302" s="101">
        <f t="shared" si="50"/>
        <v>-19.7</v>
      </c>
      <c r="O302" s="104" t="e">
        <f t="shared" si="51"/>
        <v>#N/A</v>
      </c>
      <c r="P302" s="104" t="e">
        <f t="shared" si="52"/>
        <v>#N/A</v>
      </c>
      <c r="Q302" s="104" t="e">
        <f t="shared" si="53"/>
        <v>#N/A</v>
      </c>
    </row>
    <row r="303" spans="12:17" x14ac:dyDescent="0.25">
      <c r="L303" s="92">
        <v>2.2599999999999999E-2</v>
      </c>
      <c r="M303" s="101">
        <f t="shared" si="49"/>
        <v>4928.8410000000003</v>
      </c>
      <c r="N303" s="101">
        <f t="shared" si="50"/>
        <v>-17.86</v>
      </c>
      <c r="O303" s="104" t="e">
        <f t="shared" si="51"/>
        <v>#N/A</v>
      </c>
      <c r="P303" s="104" t="e">
        <f t="shared" si="52"/>
        <v>#N/A</v>
      </c>
      <c r="Q303" s="104" t="e">
        <f t="shared" si="53"/>
        <v>#N/A</v>
      </c>
    </row>
    <row r="304" spans="12:17" x14ac:dyDescent="0.25">
      <c r="L304" s="92">
        <v>2.2700000000000001E-2</v>
      </c>
      <c r="M304" s="101">
        <f t="shared" si="49"/>
        <v>4924.3509999999997</v>
      </c>
      <c r="N304" s="101">
        <f t="shared" si="50"/>
        <v>-16.02</v>
      </c>
      <c r="O304" s="104" t="e">
        <f t="shared" si="51"/>
        <v>#N/A</v>
      </c>
      <c r="P304" s="104" t="e">
        <f t="shared" si="52"/>
        <v>#N/A</v>
      </c>
      <c r="Q304" s="104" t="e">
        <f t="shared" si="53"/>
        <v>#N/A</v>
      </c>
    </row>
    <row r="305" spans="12:17" x14ac:dyDescent="0.25">
      <c r="L305" s="92">
        <v>2.2800000000000001E-2</v>
      </c>
      <c r="M305" s="101">
        <f t="shared" si="49"/>
        <v>4919.8639999999996</v>
      </c>
      <c r="N305" s="101">
        <f t="shared" si="50"/>
        <v>-14.19</v>
      </c>
      <c r="O305" s="104" t="e">
        <f t="shared" si="51"/>
        <v>#N/A</v>
      </c>
      <c r="P305" s="104" t="e">
        <f t="shared" si="52"/>
        <v>#N/A</v>
      </c>
      <c r="Q305" s="104" t="e">
        <f t="shared" si="53"/>
        <v>#N/A</v>
      </c>
    </row>
    <row r="306" spans="12:17" x14ac:dyDescent="0.25">
      <c r="L306" s="92">
        <v>2.29E-2</v>
      </c>
      <c r="M306" s="101">
        <f t="shared" si="49"/>
        <v>4915.3779999999997</v>
      </c>
      <c r="N306" s="101">
        <f t="shared" si="50"/>
        <v>-12.36</v>
      </c>
      <c r="O306" s="104" t="e">
        <f t="shared" si="51"/>
        <v>#N/A</v>
      </c>
      <c r="P306" s="104" t="e">
        <f t="shared" si="52"/>
        <v>#N/A</v>
      </c>
      <c r="Q306" s="104" t="e">
        <f t="shared" si="53"/>
        <v>#N/A</v>
      </c>
    </row>
    <row r="307" spans="12:17" x14ac:dyDescent="0.25">
      <c r="L307" s="92">
        <v>2.3E-2</v>
      </c>
      <c r="M307" s="101">
        <f t="shared" si="49"/>
        <v>4910.8950000000004</v>
      </c>
      <c r="N307" s="101">
        <f t="shared" si="50"/>
        <v>-10.53</v>
      </c>
      <c r="O307" s="104" t="e">
        <f t="shared" si="51"/>
        <v>#N/A</v>
      </c>
      <c r="P307" s="104" t="e">
        <f t="shared" si="52"/>
        <v>#N/A</v>
      </c>
      <c r="Q307" s="104" t="e">
        <f t="shared" si="53"/>
        <v>#N/A</v>
      </c>
    </row>
    <row r="308" spans="12:17" x14ac:dyDescent="0.25">
      <c r="L308" s="92">
        <v>2.3099999999999999E-2</v>
      </c>
      <c r="M308" s="101">
        <f t="shared" si="49"/>
        <v>4906.4129999999996</v>
      </c>
      <c r="N308" s="101">
        <f t="shared" si="50"/>
        <v>-8.7100000000000009</v>
      </c>
      <c r="O308" s="104" t="e">
        <f t="shared" si="51"/>
        <v>#N/A</v>
      </c>
      <c r="P308" s="104" t="e">
        <f t="shared" si="52"/>
        <v>#N/A</v>
      </c>
      <c r="Q308" s="104" t="e">
        <f t="shared" si="53"/>
        <v>#N/A</v>
      </c>
    </row>
    <row r="309" spans="12:17" x14ac:dyDescent="0.25">
      <c r="L309" s="92">
        <v>2.3199999999999998E-2</v>
      </c>
      <c r="M309" s="101">
        <f t="shared" si="49"/>
        <v>4901.9340000000002</v>
      </c>
      <c r="N309" s="101">
        <f t="shared" si="50"/>
        <v>-6.88</v>
      </c>
      <c r="O309" s="104" t="e">
        <f t="shared" si="51"/>
        <v>#N/A</v>
      </c>
      <c r="P309" s="104" t="e">
        <f t="shared" si="52"/>
        <v>#N/A</v>
      </c>
      <c r="Q309" s="104" t="e">
        <f t="shared" si="53"/>
        <v>#N/A</v>
      </c>
    </row>
    <row r="310" spans="12:17" x14ac:dyDescent="0.25">
      <c r="L310" s="92">
        <v>2.3300000000000001E-2</v>
      </c>
      <c r="M310" s="101">
        <f t="shared" si="49"/>
        <v>4897.4570000000003</v>
      </c>
      <c r="N310" s="101">
        <f t="shared" si="50"/>
        <v>-5.0599999999999996</v>
      </c>
      <c r="O310" s="104" t="e">
        <f t="shared" si="51"/>
        <v>#N/A</v>
      </c>
      <c r="P310" s="104" t="e">
        <f t="shared" si="52"/>
        <v>#N/A</v>
      </c>
      <c r="Q310" s="104" t="e">
        <f t="shared" si="53"/>
        <v>#N/A</v>
      </c>
    </row>
    <row r="311" spans="12:17" x14ac:dyDescent="0.25">
      <c r="L311" s="92">
        <v>2.3400000000000001E-2</v>
      </c>
      <c r="M311" s="101">
        <f t="shared" si="49"/>
        <v>4892.982</v>
      </c>
      <c r="N311" s="101">
        <f t="shared" si="50"/>
        <v>-3.24</v>
      </c>
      <c r="O311" s="104" t="e">
        <f t="shared" si="51"/>
        <v>#N/A</v>
      </c>
      <c r="P311" s="104" t="e">
        <f t="shared" si="52"/>
        <v>#N/A</v>
      </c>
      <c r="Q311" s="104" t="e">
        <f t="shared" si="53"/>
        <v>#N/A</v>
      </c>
    </row>
    <row r="312" spans="12:17" x14ac:dyDescent="0.25">
      <c r="L312" s="92">
        <v>2.35E-2</v>
      </c>
      <c r="M312" s="101">
        <f t="shared" si="49"/>
        <v>4888.509</v>
      </c>
      <c r="N312" s="101">
        <f t="shared" si="50"/>
        <v>-1.43</v>
      </c>
      <c r="O312" s="104" t="e">
        <f t="shared" si="51"/>
        <v>#N/A</v>
      </c>
      <c r="P312" s="104" t="e">
        <f t="shared" si="52"/>
        <v>#N/A</v>
      </c>
      <c r="Q312" s="104" t="e">
        <f t="shared" si="53"/>
        <v>#N/A</v>
      </c>
    </row>
    <row r="313" spans="12:17" x14ac:dyDescent="0.25">
      <c r="L313" s="92">
        <v>2.3599999999999999E-2</v>
      </c>
      <c r="M313" s="101">
        <f t="shared" si="49"/>
        <v>4884.0379999999996</v>
      </c>
      <c r="N313" s="101">
        <f t="shared" si="50"/>
        <v>0.39</v>
      </c>
      <c r="O313" s="104" t="e">
        <f t="shared" si="51"/>
        <v>#N/A</v>
      </c>
      <c r="P313" s="104">
        <f t="shared" si="52"/>
        <v>0.39</v>
      </c>
      <c r="Q313" s="104" t="e">
        <f t="shared" si="53"/>
        <v>#N/A</v>
      </c>
    </row>
    <row r="314" spans="12:17" x14ac:dyDescent="0.25">
      <c r="L314" s="92">
        <v>2.3699999999999999E-2</v>
      </c>
      <c r="M314" s="101">
        <f t="shared" si="49"/>
        <v>4879.5690000000004</v>
      </c>
      <c r="N314" s="101">
        <f t="shared" si="50"/>
        <v>2.2000000000000002</v>
      </c>
      <c r="O314" s="104" t="e">
        <f t="shared" si="51"/>
        <v>#N/A</v>
      </c>
      <c r="P314" s="104" t="e">
        <f t="shared" si="52"/>
        <v>#N/A</v>
      </c>
      <c r="Q314" s="104" t="e">
        <f t="shared" si="53"/>
        <v>#N/A</v>
      </c>
    </row>
    <row r="315" spans="12:17" x14ac:dyDescent="0.25">
      <c r="L315" s="92">
        <v>2.3800000000000002E-2</v>
      </c>
      <c r="M315" s="101">
        <f t="shared" si="49"/>
        <v>4875.1030000000001</v>
      </c>
      <c r="N315" s="101">
        <f t="shared" si="50"/>
        <v>4.01</v>
      </c>
      <c r="O315" s="104" t="e">
        <f t="shared" si="51"/>
        <v>#N/A</v>
      </c>
      <c r="P315" s="104" t="e">
        <f t="shared" si="52"/>
        <v>#N/A</v>
      </c>
      <c r="Q315" s="104" t="e">
        <f t="shared" si="53"/>
        <v>#N/A</v>
      </c>
    </row>
    <row r="316" spans="12:17" x14ac:dyDescent="0.25">
      <c r="L316" s="92">
        <v>2.3900000000000001E-2</v>
      </c>
      <c r="M316" s="101">
        <f t="shared" si="49"/>
        <v>4870.6379999999999</v>
      </c>
      <c r="N316" s="101">
        <f t="shared" si="50"/>
        <v>5.81</v>
      </c>
      <c r="O316" s="104" t="e">
        <f t="shared" si="51"/>
        <v>#N/A</v>
      </c>
      <c r="P316" s="104" t="e">
        <f t="shared" si="52"/>
        <v>#N/A</v>
      </c>
      <c r="Q316" s="104" t="e">
        <f t="shared" si="53"/>
        <v>#N/A</v>
      </c>
    </row>
    <row r="317" spans="12:17" x14ac:dyDescent="0.25">
      <c r="L317" s="92">
        <v>2.4E-2</v>
      </c>
      <c r="M317" s="101">
        <f t="shared" si="49"/>
        <v>4866.1760000000004</v>
      </c>
      <c r="N317" s="101">
        <f t="shared" si="50"/>
        <v>7.62</v>
      </c>
      <c r="O317" s="104" t="e">
        <f t="shared" si="51"/>
        <v>#N/A</v>
      </c>
      <c r="P317" s="104" t="e">
        <f t="shared" si="52"/>
        <v>#N/A</v>
      </c>
      <c r="Q317" s="104" t="e">
        <f t="shared" si="53"/>
        <v>#N/A</v>
      </c>
    </row>
    <row r="318" spans="12:17" x14ac:dyDescent="0.25">
      <c r="L318" s="92">
        <v>2.41E-2</v>
      </c>
      <c r="M318" s="101">
        <f t="shared" si="49"/>
        <v>4861.7150000000001</v>
      </c>
      <c r="N318" s="101">
        <f t="shared" si="50"/>
        <v>9.42</v>
      </c>
      <c r="O318" s="104" t="e">
        <f t="shared" si="51"/>
        <v>#N/A</v>
      </c>
      <c r="P318" s="104" t="e">
        <f t="shared" si="52"/>
        <v>#N/A</v>
      </c>
      <c r="Q318" s="104" t="e">
        <f t="shared" si="53"/>
        <v>#N/A</v>
      </c>
    </row>
    <row r="319" spans="12:17" x14ac:dyDescent="0.25">
      <c r="L319" s="92">
        <v>2.4199999999999999E-2</v>
      </c>
      <c r="M319" s="101">
        <f t="shared" si="49"/>
        <v>4857.2569999999996</v>
      </c>
      <c r="N319" s="101">
        <f t="shared" si="50"/>
        <v>11.22</v>
      </c>
      <c r="O319" s="104" t="e">
        <f t="shared" si="51"/>
        <v>#N/A</v>
      </c>
      <c r="P319" s="104" t="e">
        <f t="shared" si="52"/>
        <v>#N/A</v>
      </c>
      <c r="Q319" s="104" t="e">
        <f t="shared" si="53"/>
        <v>#N/A</v>
      </c>
    </row>
    <row r="320" spans="12:17" x14ac:dyDescent="0.25">
      <c r="L320" s="92">
        <v>2.4299999999999999E-2</v>
      </c>
      <c r="M320" s="101">
        <f t="shared" si="49"/>
        <v>4852.8010000000004</v>
      </c>
      <c r="N320" s="101">
        <f t="shared" si="50"/>
        <v>13.02</v>
      </c>
      <c r="O320" s="104" t="e">
        <f t="shared" si="51"/>
        <v>#N/A</v>
      </c>
      <c r="P320" s="104" t="e">
        <f t="shared" si="52"/>
        <v>#N/A</v>
      </c>
      <c r="Q320" s="104" t="e">
        <f t="shared" si="53"/>
        <v>#N/A</v>
      </c>
    </row>
    <row r="321" spans="12:17" x14ac:dyDescent="0.25">
      <c r="L321" s="92">
        <v>2.4400000000000002E-2</v>
      </c>
      <c r="M321" s="101">
        <f t="shared" si="49"/>
        <v>4848.3469999999998</v>
      </c>
      <c r="N321" s="101">
        <f t="shared" si="50"/>
        <v>14.81</v>
      </c>
      <c r="O321" s="104" t="e">
        <f t="shared" si="51"/>
        <v>#N/A</v>
      </c>
      <c r="P321" s="104" t="e">
        <f t="shared" si="52"/>
        <v>#N/A</v>
      </c>
      <c r="Q321" s="104" t="e">
        <f t="shared" si="53"/>
        <v>#N/A</v>
      </c>
    </row>
    <row r="322" spans="12:17" x14ac:dyDescent="0.25">
      <c r="L322" s="92">
        <v>2.4500000000000001E-2</v>
      </c>
      <c r="M322" s="101">
        <f t="shared" si="49"/>
        <v>4843.8950000000004</v>
      </c>
      <c r="N322" s="101">
        <f t="shared" si="50"/>
        <v>16.600000000000001</v>
      </c>
      <c r="O322" s="104" t="e">
        <f t="shared" si="51"/>
        <v>#N/A</v>
      </c>
      <c r="P322" s="104" t="e">
        <f t="shared" si="52"/>
        <v>#N/A</v>
      </c>
      <c r="Q322" s="104" t="e">
        <f t="shared" si="53"/>
        <v>#N/A</v>
      </c>
    </row>
    <row r="323" spans="12:17" x14ac:dyDescent="0.25">
      <c r="L323" s="92">
        <v>2.46E-2</v>
      </c>
      <c r="M323" s="101">
        <f t="shared" si="49"/>
        <v>4839.4449999999997</v>
      </c>
      <c r="N323" s="101">
        <f t="shared" si="50"/>
        <v>18.39</v>
      </c>
      <c r="O323" s="104" t="e">
        <f t="shared" si="51"/>
        <v>#N/A</v>
      </c>
      <c r="P323" s="104" t="e">
        <f t="shared" si="52"/>
        <v>#N/A</v>
      </c>
      <c r="Q323" s="104" t="e">
        <f t="shared" si="53"/>
        <v>#N/A</v>
      </c>
    </row>
    <row r="324" spans="12:17" x14ac:dyDescent="0.25">
      <c r="L324" s="92">
        <v>2.47E-2</v>
      </c>
      <c r="M324" s="101">
        <f t="shared" si="49"/>
        <v>4834.9970000000003</v>
      </c>
      <c r="N324" s="101">
        <f t="shared" si="50"/>
        <v>20.18</v>
      </c>
      <c r="O324" s="104" t="e">
        <f t="shared" si="51"/>
        <v>#N/A</v>
      </c>
      <c r="P324" s="104" t="e">
        <f t="shared" si="52"/>
        <v>#N/A</v>
      </c>
      <c r="Q324" s="104" t="e">
        <f t="shared" si="53"/>
        <v>#N/A</v>
      </c>
    </row>
    <row r="325" spans="12:17" x14ac:dyDescent="0.25">
      <c r="L325" s="92">
        <v>2.4799999999999999E-2</v>
      </c>
      <c r="M325" s="101">
        <f t="shared" si="49"/>
        <v>4830.5510000000004</v>
      </c>
      <c r="N325" s="101">
        <f t="shared" si="50"/>
        <v>21.96</v>
      </c>
      <c r="O325" s="104" t="e">
        <f t="shared" si="51"/>
        <v>#N/A</v>
      </c>
      <c r="P325" s="104" t="e">
        <f t="shared" si="52"/>
        <v>#N/A</v>
      </c>
      <c r="Q325" s="104" t="e">
        <f t="shared" si="53"/>
        <v>#N/A</v>
      </c>
    </row>
    <row r="326" spans="12:17" x14ac:dyDescent="0.25">
      <c r="L326" s="92">
        <v>2.4899999999999999E-2</v>
      </c>
      <c r="M326" s="101">
        <f t="shared" si="49"/>
        <v>4826.107</v>
      </c>
      <c r="N326" s="101">
        <f t="shared" si="50"/>
        <v>23.75</v>
      </c>
      <c r="O326" s="104" t="e">
        <f t="shared" si="51"/>
        <v>#N/A</v>
      </c>
      <c r="P326" s="104" t="e">
        <f t="shared" si="52"/>
        <v>#N/A</v>
      </c>
      <c r="Q326" s="104" t="e">
        <f t="shared" si="53"/>
        <v>#N/A</v>
      </c>
    </row>
    <row r="327" spans="12:17" x14ac:dyDescent="0.25">
      <c r="L327" s="92">
        <v>2.5000000000000001E-2</v>
      </c>
      <c r="M327" s="101">
        <f t="shared" si="49"/>
        <v>4821.6660000000002</v>
      </c>
      <c r="N327" s="101">
        <f t="shared" si="50"/>
        <v>25.53</v>
      </c>
      <c r="O327" s="104" t="e">
        <f t="shared" si="51"/>
        <v>#N/A</v>
      </c>
      <c r="P327" s="104" t="e">
        <f t="shared" si="52"/>
        <v>#N/A</v>
      </c>
      <c r="Q327" s="104" t="e">
        <f t="shared" si="53"/>
        <v>#N/A</v>
      </c>
    </row>
    <row r="328" spans="12:17" x14ac:dyDescent="0.25">
      <c r="L328" s="92">
        <v>2.5100000000000001E-2</v>
      </c>
      <c r="M328" s="101">
        <f t="shared" si="49"/>
        <v>4817.2259999999997</v>
      </c>
      <c r="N328" s="101">
        <f t="shared" si="50"/>
        <v>27.3</v>
      </c>
      <c r="O328" s="104" t="e">
        <f t="shared" si="51"/>
        <v>#N/A</v>
      </c>
      <c r="P328" s="104" t="e">
        <f t="shared" si="52"/>
        <v>#N/A</v>
      </c>
      <c r="Q328" s="104" t="e">
        <f t="shared" si="53"/>
        <v>#N/A</v>
      </c>
    </row>
    <row r="329" spans="12:17" x14ac:dyDescent="0.25">
      <c r="L329" s="92">
        <v>2.52E-2</v>
      </c>
      <c r="M329" s="101">
        <f t="shared" si="49"/>
        <v>4812.7879999999996</v>
      </c>
      <c r="N329" s="101">
        <f t="shared" si="50"/>
        <v>29.08</v>
      </c>
      <c r="O329" s="104" t="e">
        <f t="shared" si="51"/>
        <v>#N/A</v>
      </c>
      <c r="P329" s="104" t="e">
        <f t="shared" si="52"/>
        <v>#N/A</v>
      </c>
      <c r="Q329" s="104" t="e">
        <f t="shared" si="53"/>
        <v>#N/A</v>
      </c>
    </row>
    <row r="330" spans="12:17" x14ac:dyDescent="0.25">
      <c r="L330" s="92">
        <v>2.53E-2</v>
      </c>
      <c r="M330" s="101">
        <f t="shared" si="49"/>
        <v>4808.3530000000001</v>
      </c>
      <c r="N330" s="101">
        <f t="shared" si="50"/>
        <v>30.85</v>
      </c>
      <c r="O330" s="104" t="e">
        <f t="shared" si="51"/>
        <v>#N/A</v>
      </c>
      <c r="P330" s="104" t="e">
        <f t="shared" si="52"/>
        <v>#N/A</v>
      </c>
      <c r="Q330" s="104" t="e">
        <f t="shared" si="53"/>
        <v>#N/A</v>
      </c>
    </row>
    <row r="331" spans="12:17" x14ac:dyDescent="0.25">
      <c r="L331" s="92">
        <v>2.5399999999999999E-2</v>
      </c>
      <c r="M331" s="101">
        <f t="shared" si="49"/>
        <v>4803.92</v>
      </c>
      <c r="N331" s="101">
        <f t="shared" si="50"/>
        <v>32.619999999999997</v>
      </c>
      <c r="O331" s="104" t="e">
        <f t="shared" si="51"/>
        <v>#N/A</v>
      </c>
      <c r="P331" s="104" t="e">
        <f t="shared" si="52"/>
        <v>#N/A</v>
      </c>
      <c r="Q331" s="104" t="e">
        <f t="shared" si="53"/>
        <v>#N/A</v>
      </c>
    </row>
    <row r="332" spans="12:17" x14ac:dyDescent="0.25">
      <c r="L332" s="92">
        <v>2.5499999999999998E-2</v>
      </c>
      <c r="M332" s="101">
        <f t="shared" si="49"/>
        <v>4799.4880000000003</v>
      </c>
      <c r="N332" s="101">
        <f t="shared" si="50"/>
        <v>34.39</v>
      </c>
      <c r="O332" s="104" t="e">
        <f t="shared" si="51"/>
        <v>#N/A</v>
      </c>
      <c r="P332" s="104" t="e">
        <f t="shared" si="52"/>
        <v>#N/A</v>
      </c>
      <c r="Q332" s="104" t="e">
        <f t="shared" si="53"/>
        <v>#N/A</v>
      </c>
    </row>
    <row r="333" spans="12:17" x14ac:dyDescent="0.25">
      <c r="L333" s="92">
        <v>2.5600000000000001E-2</v>
      </c>
      <c r="M333" s="101">
        <f t="shared" si="49"/>
        <v>4795.0590000000002</v>
      </c>
      <c r="N333" s="101">
        <f t="shared" si="50"/>
        <v>36.15</v>
      </c>
      <c r="O333" s="104" t="e">
        <f t="shared" si="51"/>
        <v>#N/A</v>
      </c>
      <c r="P333" s="104" t="e">
        <f t="shared" si="52"/>
        <v>#N/A</v>
      </c>
      <c r="Q333" s="104" t="e">
        <f t="shared" si="53"/>
        <v>#N/A</v>
      </c>
    </row>
    <row r="334" spans="12:17" x14ac:dyDescent="0.25">
      <c r="L334" s="92">
        <v>2.5700000000000001E-2</v>
      </c>
      <c r="M334" s="101">
        <f t="shared" ref="M334:M397" si="54">ROUND(NPV(L334,$N$4:$W$4)+$M$4,3)</f>
        <v>4790.6319999999996</v>
      </c>
      <c r="N334" s="101">
        <f t="shared" ref="N334:N397" si="55">ROUND(NPV(L334,$N$17:$W$17)+$M$17,2)</f>
        <v>37.92</v>
      </c>
      <c r="O334" s="104" t="e">
        <f t="shared" si="51"/>
        <v>#N/A</v>
      </c>
      <c r="P334" s="104" t="e">
        <f t="shared" si="52"/>
        <v>#N/A</v>
      </c>
      <c r="Q334" s="104" t="e">
        <f t="shared" si="53"/>
        <v>#N/A</v>
      </c>
    </row>
    <row r="335" spans="12:17" x14ac:dyDescent="0.25">
      <c r="L335" s="92">
        <v>2.58E-2</v>
      </c>
      <c r="M335" s="101">
        <f t="shared" si="54"/>
        <v>4786.2070000000003</v>
      </c>
      <c r="N335" s="101">
        <f t="shared" si="55"/>
        <v>39.68</v>
      </c>
      <c r="O335" s="104" t="e">
        <f t="shared" ref="O335:O398" si="56">IF(M334&gt;0,IF(M335&lt;0,M334,NA()),IF(M335&gt;0,M335,NA()))</f>
        <v>#N/A</v>
      </c>
      <c r="P335" s="104" t="e">
        <f t="shared" ref="P335:P398" si="57">IF(N334&gt;0,IF(N335&lt;0,N334,NA()),IF(N335&gt;0,N335,NA()))</f>
        <v>#N/A</v>
      </c>
      <c r="Q335" s="104" t="e">
        <f t="shared" ref="Q335:Q398" si="58">IFERROR(IF($L335=ROUND($M$71,4),$M$72,NA()),NA())</f>
        <v>#N/A</v>
      </c>
    </row>
    <row r="336" spans="12:17" x14ac:dyDescent="0.25">
      <c r="L336" s="92">
        <v>2.5899999999999999E-2</v>
      </c>
      <c r="M336" s="101">
        <f t="shared" si="54"/>
        <v>4781.7839999999997</v>
      </c>
      <c r="N336" s="101">
        <f t="shared" si="55"/>
        <v>41.44</v>
      </c>
      <c r="O336" s="104" t="e">
        <f t="shared" si="56"/>
        <v>#N/A</v>
      </c>
      <c r="P336" s="104" t="e">
        <f t="shared" si="57"/>
        <v>#N/A</v>
      </c>
      <c r="Q336" s="104" t="e">
        <f t="shared" si="58"/>
        <v>#N/A</v>
      </c>
    </row>
    <row r="337" spans="12:17" x14ac:dyDescent="0.25">
      <c r="L337" s="92">
        <v>2.5999999999999999E-2</v>
      </c>
      <c r="M337" s="101">
        <f t="shared" si="54"/>
        <v>4777.3630000000003</v>
      </c>
      <c r="N337" s="101">
        <f t="shared" si="55"/>
        <v>43.19</v>
      </c>
      <c r="O337" s="104" t="e">
        <f t="shared" si="56"/>
        <v>#N/A</v>
      </c>
      <c r="P337" s="104" t="e">
        <f t="shared" si="57"/>
        <v>#N/A</v>
      </c>
      <c r="Q337" s="104" t="e">
        <f t="shared" si="58"/>
        <v>#N/A</v>
      </c>
    </row>
    <row r="338" spans="12:17" x14ac:dyDescent="0.25">
      <c r="L338" s="92">
        <v>2.6100000000000002E-2</v>
      </c>
      <c r="M338" s="101">
        <f t="shared" si="54"/>
        <v>4772.9440000000004</v>
      </c>
      <c r="N338" s="101">
        <f t="shared" si="55"/>
        <v>44.95</v>
      </c>
      <c r="O338" s="104" t="e">
        <f t="shared" si="56"/>
        <v>#N/A</v>
      </c>
      <c r="P338" s="104" t="e">
        <f t="shared" si="57"/>
        <v>#N/A</v>
      </c>
      <c r="Q338" s="104" t="e">
        <f t="shared" si="58"/>
        <v>#N/A</v>
      </c>
    </row>
    <row r="339" spans="12:17" x14ac:dyDescent="0.25">
      <c r="L339" s="92">
        <v>2.6200000000000001E-2</v>
      </c>
      <c r="M339" s="101">
        <f t="shared" si="54"/>
        <v>4768.527</v>
      </c>
      <c r="N339" s="101">
        <f t="shared" si="55"/>
        <v>46.7</v>
      </c>
      <c r="O339" s="104" t="e">
        <f t="shared" si="56"/>
        <v>#N/A</v>
      </c>
      <c r="P339" s="104" t="e">
        <f t="shared" si="57"/>
        <v>#N/A</v>
      </c>
      <c r="Q339" s="104" t="e">
        <f t="shared" si="58"/>
        <v>#N/A</v>
      </c>
    </row>
    <row r="340" spans="12:17" x14ac:dyDescent="0.25">
      <c r="L340" s="92">
        <v>2.63E-2</v>
      </c>
      <c r="M340" s="101">
        <f t="shared" si="54"/>
        <v>4764.1120000000001</v>
      </c>
      <c r="N340" s="101">
        <f t="shared" si="55"/>
        <v>48.45</v>
      </c>
      <c r="O340" s="104" t="e">
        <f t="shared" si="56"/>
        <v>#N/A</v>
      </c>
      <c r="P340" s="104" t="e">
        <f t="shared" si="57"/>
        <v>#N/A</v>
      </c>
      <c r="Q340" s="104" t="e">
        <f t="shared" si="58"/>
        <v>#N/A</v>
      </c>
    </row>
    <row r="341" spans="12:17" x14ac:dyDescent="0.25">
      <c r="L341" s="92">
        <v>2.64E-2</v>
      </c>
      <c r="M341" s="101">
        <f t="shared" si="54"/>
        <v>4759.7</v>
      </c>
      <c r="N341" s="101">
        <f t="shared" si="55"/>
        <v>50.19</v>
      </c>
      <c r="O341" s="104" t="e">
        <f t="shared" si="56"/>
        <v>#N/A</v>
      </c>
      <c r="P341" s="104" t="e">
        <f t="shared" si="57"/>
        <v>#N/A</v>
      </c>
      <c r="Q341" s="104" t="e">
        <f t="shared" si="58"/>
        <v>#N/A</v>
      </c>
    </row>
    <row r="342" spans="12:17" x14ac:dyDescent="0.25">
      <c r="L342" s="92">
        <v>2.6499999999999999E-2</v>
      </c>
      <c r="M342" s="101">
        <f t="shared" si="54"/>
        <v>4755.2889999999998</v>
      </c>
      <c r="N342" s="101">
        <f t="shared" si="55"/>
        <v>51.94</v>
      </c>
      <c r="O342" s="104" t="e">
        <f t="shared" si="56"/>
        <v>#N/A</v>
      </c>
      <c r="P342" s="104" t="e">
        <f t="shared" si="57"/>
        <v>#N/A</v>
      </c>
      <c r="Q342" s="104" t="e">
        <f t="shared" si="58"/>
        <v>#N/A</v>
      </c>
    </row>
    <row r="343" spans="12:17" x14ac:dyDescent="0.25">
      <c r="L343" s="92">
        <v>2.6599999999999999E-2</v>
      </c>
      <c r="M343" s="101">
        <f t="shared" si="54"/>
        <v>4750.88</v>
      </c>
      <c r="N343" s="101">
        <f t="shared" si="55"/>
        <v>53.68</v>
      </c>
      <c r="O343" s="104" t="e">
        <f t="shared" si="56"/>
        <v>#N/A</v>
      </c>
      <c r="P343" s="104" t="e">
        <f t="shared" si="57"/>
        <v>#N/A</v>
      </c>
      <c r="Q343" s="104" t="e">
        <f t="shared" si="58"/>
        <v>#N/A</v>
      </c>
    </row>
    <row r="344" spans="12:17" x14ac:dyDescent="0.25">
      <c r="L344" s="92">
        <v>2.6700000000000002E-2</v>
      </c>
      <c r="M344" s="101">
        <f t="shared" si="54"/>
        <v>4746.4740000000002</v>
      </c>
      <c r="N344" s="101">
        <f t="shared" si="55"/>
        <v>55.42</v>
      </c>
      <c r="O344" s="104" t="e">
        <f t="shared" si="56"/>
        <v>#N/A</v>
      </c>
      <c r="P344" s="104" t="e">
        <f t="shared" si="57"/>
        <v>#N/A</v>
      </c>
      <c r="Q344" s="104" t="e">
        <f t="shared" si="58"/>
        <v>#N/A</v>
      </c>
    </row>
    <row r="345" spans="12:17" x14ac:dyDescent="0.25">
      <c r="L345" s="92">
        <v>2.6800000000000001E-2</v>
      </c>
      <c r="M345" s="101">
        <f t="shared" si="54"/>
        <v>4742.0690000000004</v>
      </c>
      <c r="N345" s="101">
        <f t="shared" si="55"/>
        <v>57.15</v>
      </c>
      <c r="O345" s="104" t="e">
        <f t="shared" si="56"/>
        <v>#N/A</v>
      </c>
      <c r="P345" s="104" t="e">
        <f t="shared" si="57"/>
        <v>#N/A</v>
      </c>
      <c r="Q345" s="104" t="e">
        <f t="shared" si="58"/>
        <v>#N/A</v>
      </c>
    </row>
    <row r="346" spans="12:17" x14ac:dyDescent="0.25">
      <c r="L346" s="92">
        <v>2.69E-2</v>
      </c>
      <c r="M346" s="101">
        <f t="shared" si="54"/>
        <v>4737.6670000000004</v>
      </c>
      <c r="N346" s="101">
        <f t="shared" si="55"/>
        <v>58.89</v>
      </c>
      <c r="O346" s="104" t="e">
        <f t="shared" si="56"/>
        <v>#N/A</v>
      </c>
      <c r="P346" s="104" t="e">
        <f t="shared" si="57"/>
        <v>#N/A</v>
      </c>
      <c r="Q346" s="104" t="e">
        <f t="shared" si="58"/>
        <v>#N/A</v>
      </c>
    </row>
    <row r="347" spans="12:17" x14ac:dyDescent="0.25">
      <c r="L347" s="92">
        <v>2.7E-2</v>
      </c>
      <c r="M347" s="101">
        <f t="shared" si="54"/>
        <v>4733.2659999999996</v>
      </c>
      <c r="N347" s="101">
        <f t="shared" si="55"/>
        <v>60.62</v>
      </c>
      <c r="O347" s="104" t="e">
        <f t="shared" si="56"/>
        <v>#N/A</v>
      </c>
      <c r="P347" s="104" t="e">
        <f t="shared" si="57"/>
        <v>#N/A</v>
      </c>
      <c r="Q347" s="104" t="e">
        <f t="shared" si="58"/>
        <v>#N/A</v>
      </c>
    </row>
    <row r="348" spans="12:17" x14ac:dyDescent="0.25">
      <c r="L348" s="92">
        <v>2.7099999999999999E-2</v>
      </c>
      <c r="M348" s="101">
        <f t="shared" si="54"/>
        <v>4728.8680000000004</v>
      </c>
      <c r="N348" s="101">
        <f t="shared" si="55"/>
        <v>62.35</v>
      </c>
      <c r="O348" s="104" t="e">
        <f t="shared" si="56"/>
        <v>#N/A</v>
      </c>
      <c r="P348" s="104" t="e">
        <f t="shared" si="57"/>
        <v>#N/A</v>
      </c>
      <c r="Q348" s="104" t="e">
        <f t="shared" si="58"/>
        <v>#N/A</v>
      </c>
    </row>
    <row r="349" spans="12:17" x14ac:dyDescent="0.25">
      <c r="L349" s="92">
        <v>2.7199999999999998E-2</v>
      </c>
      <c r="M349" s="101">
        <f t="shared" si="54"/>
        <v>4724.4719999999998</v>
      </c>
      <c r="N349" s="101">
        <f t="shared" si="55"/>
        <v>64.08</v>
      </c>
      <c r="O349" s="104" t="e">
        <f t="shared" si="56"/>
        <v>#N/A</v>
      </c>
      <c r="P349" s="104" t="e">
        <f t="shared" si="57"/>
        <v>#N/A</v>
      </c>
      <c r="Q349" s="104" t="e">
        <f t="shared" si="58"/>
        <v>#N/A</v>
      </c>
    </row>
    <row r="350" spans="12:17" x14ac:dyDescent="0.25">
      <c r="L350" s="92">
        <v>2.7300000000000001E-2</v>
      </c>
      <c r="M350" s="101">
        <f t="shared" si="54"/>
        <v>4720.0770000000002</v>
      </c>
      <c r="N350" s="101">
        <f t="shared" si="55"/>
        <v>65.8</v>
      </c>
      <c r="O350" s="104" t="e">
        <f t="shared" si="56"/>
        <v>#N/A</v>
      </c>
      <c r="P350" s="104" t="e">
        <f t="shared" si="57"/>
        <v>#N/A</v>
      </c>
      <c r="Q350" s="104" t="e">
        <f t="shared" si="58"/>
        <v>#N/A</v>
      </c>
    </row>
    <row r="351" spans="12:17" x14ac:dyDescent="0.25">
      <c r="L351" s="92">
        <v>2.7400000000000001E-2</v>
      </c>
      <c r="M351" s="101">
        <f t="shared" si="54"/>
        <v>4715.6850000000004</v>
      </c>
      <c r="N351" s="101">
        <f t="shared" si="55"/>
        <v>67.53</v>
      </c>
      <c r="O351" s="104" t="e">
        <f t="shared" si="56"/>
        <v>#N/A</v>
      </c>
      <c r="P351" s="104" t="e">
        <f t="shared" si="57"/>
        <v>#N/A</v>
      </c>
      <c r="Q351" s="104" t="e">
        <f t="shared" si="58"/>
        <v>#N/A</v>
      </c>
    </row>
    <row r="352" spans="12:17" x14ac:dyDescent="0.25">
      <c r="L352" s="92">
        <v>2.75E-2</v>
      </c>
      <c r="M352" s="101">
        <f t="shared" si="54"/>
        <v>4711.2950000000001</v>
      </c>
      <c r="N352" s="101">
        <f t="shared" si="55"/>
        <v>69.25</v>
      </c>
      <c r="O352" s="104" t="e">
        <f t="shared" si="56"/>
        <v>#N/A</v>
      </c>
      <c r="P352" s="104" t="e">
        <f t="shared" si="57"/>
        <v>#N/A</v>
      </c>
      <c r="Q352" s="104" t="e">
        <f t="shared" si="58"/>
        <v>#N/A</v>
      </c>
    </row>
    <row r="353" spans="12:17" x14ac:dyDescent="0.25">
      <c r="L353" s="92">
        <v>2.76E-2</v>
      </c>
      <c r="M353" s="101">
        <f t="shared" si="54"/>
        <v>4706.9070000000002</v>
      </c>
      <c r="N353" s="101">
        <f t="shared" si="55"/>
        <v>70.97</v>
      </c>
      <c r="O353" s="104" t="e">
        <f t="shared" si="56"/>
        <v>#N/A</v>
      </c>
      <c r="P353" s="104" t="e">
        <f t="shared" si="57"/>
        <v>#N/A</v>
      </c>
      <c r="Q353" s="104" t="e">
        <f t="shared" si="58"/>
        <v>#N/A</v>
      </c>
    </row>
    <row r="354" spans="12:17" x14ac:dyDescent="0.25">
      <c r="L354" s="92">
        <v>2.7699999999999999E-2</v>
      </c>
      <c r="M354" s="101">
        <f t="shared" si="54"/>
        <v>4702.5209999999997</v>
      </c>
      <c r="N354" s="101">
        <f t="shared" si="55"/>
        <v>72.680000000000007</v>
      </c>
      <c r="O354" s="104" t="e">
        <f t="shared" si="56"/>
        <v>#N/A</v>
      </c>
      <c r="P354" s="104" t="e">
        <f t="shared" si="57"/>
        <v>#N/A</v>
      </c>
      <c r="Q354" s="104" t="e">
        <f t="shared" si="58"/>
        <v>#N/A</v>
      </c>
    </row>
    <row r="355" spans="12:17" x14ac:dyDescent="0.25">
      <c r="L355" s="92">
        <v>2.7799999999999998E-2</v>
      </c>
      <c r="M355" s="101">
        <f t="shared" si="54"/>
        <v>4698.1369999999997</v>
      </c>
      <c r="N355" s="101">
        <f t="shared" si="55"/>
        <v>74.39</v>
      </c>
      <c r="O355" s="104" t="e">
        <f t="shared" si="56"/>
        <v>#N/A</v>
      </c>
      <c r="P355" s="104" t="e">
        <f t="shared" si="57"/>
        <v>#N/A</v>
      </c>
      <c r="Q355" s="104" t="e">
        <f t="shared" si="58"/>
        <v>#N/A</v>
      </c>
    </row>
    <row r="356" spans="12:17" x14ac:dyDescent="0.25">
      <c r="L356" s="92">
        <v>2.7900000000000001E-2</v>
      </c>
      <c r="M356" s="101">
        <f t="shared" si="54"/>
        <v>4693.7550000000001</v>
      </c>
      <c r="N356" s="101">
        <f t="shared" si="55"/>
        <v>76.11</v>
      </c>
      <c r="O356" s="104" t="e">
        <f t="shared" si="56"/>
        <v>#N/A</v>
      </c>
      <c r="P356" s="104" t="e">
        <f t="shared" si="57"/>
        <v>#N/A</v>
      </c>
      <c r="Q356" s="104" t="e">
        <f t="shared" si="58"/>
        <v>#N/A</v>
      </c>
    </row>
    <row r="357" spans="12:17" x14ac:dyDescent="0.25">
      <c r="L357" s="92">
        <v>2.8000000000000001E-2</v>
      </c>
      <c r="M357" s="101">
        <f t="shared" si="54"/>
        <v>4689.375</v>
      </c>
      <c r="N357" s="101">
        <f t="shared" si="55"/>
        <v>77.81</v>
      </c>
      <c r="O357" s="104" t="e">
        <f t="shared" si="56"/>
        <v>#N/A</v>
      </c>
      <c r="P357" s="104" t="e">
        <f t="shared" si="57"/>
        <v>#N/A</v>
      </c>
      <c r="Q357" s="104" t="e">
        <f t="shared" si="58"/>
        <v>#N/A</v>
      </c>
    </row>
    <row r="358" spans="12:17" x14ac:dyDescent="0.25">
      <c r="L358" s="92">
        <v>2.81E-2</v>
      </c>
      <c r="M358" s="101">
        <f t="shared" si="54"/>
        <v>4684.9970000000003</v>
      </c>
      <c r="N358" s="101">
        <f t="shared" si="55"/>
        <v>79.52</v>
      </c>
      <c r="O358" s="104" t="e">
        <f t="shared" si="56"/>
        <v>#N/A</v>
      </c>
      <c r="P358" s="104" t="e">
        <f t="shared" si="57"/>
        <v>#N/A</v>
      </c>
      <c r="Q358" s="104" t="e">
        <f t="shared" si="58"/>
        <v>#N/A</v>
      </c>
    </row>
    <row r="359" spans="12:17" x14ac:dyDescent="0.25">
      <c r="L359" s="92">
        <v>2.8199999999999999E-2</v>
      </c>
      <c r="M359" s="101">
        <f t="shared" si="54"/>
        <v>4680.6210000000001</v>
      </c>
      <c r="N359" s="101">
        <f t="shared" si="55"/>
        <v>81.22</v>
      </c>
      <c r="O359" s="104" t="e">
        <f t="shared" si="56"/>
        <v>#N/A</v>
      </c>
      <c r="P359" s="104" t="e">
        <f t="shared" si="57"/>
        <v>#N/A</v>
      </c>
      <c r="Q359" s="104" t="e">
        <f t="shared" si="58"/>
        <v>#N/A</v>
      </c>
    </row>
    <row r="360" spans="12:17" x14ac:dyDescent="0.25">
      <c r="L360" s="92">
        <v>2.8299999999999999E-2</v>
      </c>
      <c r="M360" s="101">
        <f t="shared" si="54"/>
        <v>4676.2470000000003</v>
      </c>
      <c r="N360" s="101">
        <f t="shared" si="55"/>
        <v>82.93</v>
      </c>
      <c r="O360" s="104" t="e">
        <f t="shared" si="56"/>
        <v>#N/A</v>
      </c>
      <c r="P360" s="104" t="e">
        <f t="shared" si="57"/>
        <v>#N/A</v>
      </c>
      <c r="Q360" s="104" t="e">
        <f t="shared" si="58"/>
        <v>#N/A</v>
      </c>
    </row>
    <row r="361" spans="12:17" x14ac:dyDescent="0.25">
      <c r="L361" s="92">
        <v>2.8400000000000002E-2</v>
      </c>
      <c r="M361" s="101">
        <f t="shared" si="54"/>
        <v>4671.8760000000002</v>
      </c>
      <c r="N361" s="101">
        <f t="shared" si="55"/>
        <v>84.63</v>
      </c>
      <c r="O361" s="104" t="e">
        <f t="shared" si="56"/>
        <v>#N/A</v>
      </c>
      <c r="P361" s="104" t="e">
        <f t="shared" si="57"/>
        <v>#N/A</v>
      </c>
      <c r="Q361" s="104" t="e">
        <f t="shared" si="58"/>
        <v>#N/A</v>
      </c>
    </row>
    <row r="362" spans="12:17" x14ac:dyDescent="0.25">
      <c r="L362" s="92">
        <v>2.8500000000000001E-2</v>
      </c>
      <c r="M362" s="101">
        <f t="shared" si="54"/>
        <v>4667.5060000000003</v>
      </c>
      <c r="N362" s="101">
        <f t="shared" si="55"/>
        <v>86.32</v>
      </c>
      <c r="O362" s="104" t="e">
        <f t="shared" si="56"/>
        <v>#N/A</v>
      </c>
      <c r="P362" s="104" t="e">
        <f t="shared" si="57"/>
        <v>#N/A</v>
      </c>
      <c r="Q362" s="104" t="e">
        <f t="shared" si="58"/>
        <v>#N/A</v>
      </c>
    </row>
    <row r="363" spans="12:17" x14ac:dyDescent="0.25">
      <c r="L363" s="92">
        <v>2.86E-2</v>
      </c>
      <c r="M363" s="101">
        <f t="shared" si="54"/>
        <v>4663.1379999999999</v>
      </c>
      <c r="N363" s="101">
        <f t="shared" si="55"/>
        <v>88.02</v>
      </c>
      <c r="O363" s="104" t="e">
        <f t="shared" si="56"/>
        <v>#N/A</v>
      </c>
      <c r="P363" s="104" t="e">
        <f t="shared" si="57"/>
        <v>#N/A</v>
      </c>
      <c r="Q363" s="104" t="e">
        <f t="shared" si="58"/>
        <v>#N/A</v>
      </c>
    </row>
    <row r="364" spans="12:17" x14ac:dyDescent="0.25">
      <c r="L364" s="92">
        <v>2.87E-2</v>
      </c>
      <c r="M364" s="101">
        <f t="shared" si="54"/>
        <v>4658.7719999999999</v>
      </c>
      <c r="N364" s="101">
        <f t="shared" si="55"/>
        <v>89.71</v>
      </c>
      <c r="O364" s="104" t="e">
        <f t="shared" si="56"/>
        <v>#N/A</v>
      </c>
      <c r="P364" s="104" t="e">
        <f t="shared" si="57"/>
        <v>#N/A</v>
      </c>
      <c r="Q364" s="104" t="e">
        <f t="shared" si="58"/>
        <v>#N/A</v>
      </c>
    </row>
    <row r="365" spans="12:17" x14ac:dyDescent="0.25">
      <c r="L365" s="92">
        <v>2.8799999999999999E-2</v>
      </c>
      <c r="M365" s="101">
        <f t="shared" si="54"/>
        <v>4654.4089999999997</v>
      </c>
      <c r="N365" s="101">
        <f t="shared" si="55"/>
        <v>91.4</v>
      </c>
      <c r="O365" s="104" t="e">
        <f t="shared" si="56"/>
        <v>#N/A</v>
      </c>
      <c r="P365" s="104" t="e">
        <f t="shared" si="57"/>
        <v>#N/A</v>
      </c>
      <c r="Q365" s="104" t="e">
        <f t="shared" si="58"/>
        <v>#N/A</v>
      </c>
    </row>
    <row r="366" spans="12:17" x14ac:dyDescent="0.25">
      <c r="L366" s="92">
        <v>2.8899999999999999E-2</v>
      </c>
      <c r="M366" s="101">
        <f t="shared" si="54"/>
        <v>4650.0469999999996</v>
      </c>
      <c r="N366" s="101">
        <f t="shared" si="55"/>
        <v>93.09</v>
      </c>
      <c r="O366" s="104" t="e">
        <f t="shared" si="56"/>
        <v>#N/A</v>
      </c>
      <c r="P366" s="104" t="e">
        <f t="shared" si="57"/>
        <v>#N/A</v>
      </c>
      <c r="Q366" s="104" t="e">
        <f t="shared" si="58"/>
        <v>#N/A</v>
      </c>
    </row>
    <row r="367" spans="12:17" x14ac:dyDescent="0.25">
      <c r="L367" s="92">
        <v>2.9000000000000001E-2</v>
      </c>
      <c r="M367" s="101">
        <f t="shared" si="54"/>
        <v>4645.6869999999999</v>
      </c>
      <c r="N367" s="101">
        <f t="shared" si="55"/>
        <v>94.77</v>
      </c>
      <c r="O367" s="104" t="e">
        <f t="shared" si="56"/>
        <v>#N/A</v>
      </c>
      <c r="P367" s="104" t="e">
        <f t="shared" si="57"/>
        <v>#N/A</v>
      </c>
      <c r="Q367" s="104" t="e">
        <f t="shared" si="58"/>
        <v>#N/A</v>
      </c>
    </row>
    <row r="368" spans="12:17" x14ac:dyDescent="0.25">
      <c r="L368" s="92">
        <v>2.9100000000000001E-2</v>
      </c>
      <c r="M368" s="101">
        <f t="shared" si="54"/>
        <v>4641.33</v>
      </c>
      <c r="N368" s="101">
        <f t="shared" si="55"/>
        <v>96.46</v>
      </c>
      <c r="O368" s="104" t="e">
        <f t="shared" si="56"/>
        <v>#N/A</v>
      </c>
      <c r="P368" s="104" t="e">
        <f t="shared" si="57"/>
        <v>#N/A</v>
      </c>
      <c r="Q368" s="104" t="e">
        <f t="shared" si="58"/>
        <v>#N/A</v>
      </c>
    </row>
    <row r="369" spans="12:17" x14ac:dyDescent="0.25">
      <c r="L369" s="92">
        <v>2.92E-2</v>
      </c>
      <c r="M369" s="101">
        <f t="shared" si="54"/>
        <v>4636.9740000000002</v>
      </c>
      <c r="N369" s="101">
        <f t="shared" si="55"/>
        <v>98.14</v>
      </c>
      <c r="O369" s="104" t="e">
        <f t="shared" si="56"/>
        <v>#N/A</v>
      </c>
      <c r="P369" s="104" t="e">
        <f t="shared" si="57"/>
        <v>#N/A</v>
      </c>
      <c r="Q369" s="104" t="e">
        <f t="shared" si="58"/>
        <v>#N/A</v>
      </c>
    </row>
    <row r="370" spans="12:17" x14ac:dyDescent="0.25">
      <c r="L370" s="92">
        <v>2.93E-2</v>
      </c>
      <c r="M370" s="101">
        <f t="shared" si="54"/>
        <v>4632.6210000000001</v>
      </c>
      <c r="N370" s="101">
        <f t="shared" si="55"/>
        <v>99.81</v>
      </c>
      <c r="O370" s="104" t="e">
        <f t="shared" si="56"/>
        <v>#N/A</v>
      </c>
      <c r="P370" s="104" t="e">
        <f t="shared" si="57"/>
        <v>#N/A</v>
      </c>
      <c r="Q370" s="104" t="e">
        <f t="shared" si="58"/>
        <v>#N/A</v>
      </c>
    </row>
    <row r="371" spans="12:17" x14ac:dyDescent="0.25">
      <c r="L371" s="92">
        <v>2.9399999999999999E-2</v>
      </c>
      <c r="M371" s="101">
        <f t="shared" si="54"/>
        <v>4628.2690000000002</v>
      </c>
      <c r="N371" s="101">
        <f t="shared" si="55"/>
        <v>101.49</v>
      </c>
      <c r="O371" s="104" t="e">
        <f t="shared" si="56"/>
        <v>#N/A</v>
      </c>
      <c r="P371" s="104" t="e">
        <f t="shared" si="57"/>
        <v>#N/A</v>
      </c>
      <c r="Q371" s="104" t="e">
        <f t="shared" si="58"/>
        <v>#N/A</v>
      </c>
    </row>
    <row r="372" spans="12:17" x14ac:dyDescent="0.25">
      <c r="L372" s="92">
        <v>2.9499999999999998E-2</v>
      </c>
      <c r="M372" s="101">
        <f t="shared" si="54"/>
        <v>4623.92</v>
      </c>
      <c r="N372" s="101">
        <f t="shared" si="55"/>
        <v>103.16</v>
      </c>
      <c r="O372" s="104" t="e">
        <f t="shared" si="56"/>
        <v>#N/A</v>
      </c>
      <c r="P372" s="104" t="e">
        <f t="shared" si="57"/>
        <v>#N/A</v>
      </c>
      <c r="Q372" s="104" t="e">
        <f t="shared" si="58"/>
        <v>#N/A</v>
      </c>
    </row>
    <row r="373" spans="12:17" x14ac:dyDescent="0.25">
      <c r="L373" s="92">
        <v>2.9600000000000001E-2</v>
      </c>
      <c r="M373" s="101">
        <f t="shared" si="54"/>
        <v>4619.5720000000001</v>
      </c>
      <c r="N373" s="101">
        <f t="shared" si="55"/>
        <v>104.84</v>
      </c>
      <c r="O373" s="104" t="e">
        <f t="shared" si="56"/>
        <v>#N/A</v>
      </c>
      <c r="P373" s="104" t="e">
        <f t="shared" si="57"/>
        <v>#N/A</v>
      </c>
      <c r="Q373" s="104" t="e">
        <f t="shared" si="58"/>
        <v>#N/A</v>
      </c>
    </row>
    <row r="374" spans="12:17" x14ac:dyDescent="0.25">
      <c r="L374" s="92">
        <v>2.9700000000000001E-2</v>
      </c>
      <c r="M374" s="101">
        <f t="shared" si="54"/>
        <v>4615.2269999999999</v>
      </c>
      <c r="N374" s="101">
        <f t="shared" si="55"/>
        <v>106.51</v>
      </c>
      <c r="O374" s="104" t="e">
        <f t="shared" si="56"/>
        <v>#N/A</v>
      </c>
      <c r="P374" s="104" t="e">
        <f t="shared" si="57"/>
        <v>#N/A</v>
      </c>
      <c r="Q374" s="104" t="e">
        <f t="shared" si="58"/>
        <v>#N/A</v>
      </c>
    </row>
    <row r="375" spans="12:17" x14ac:dyDescent="0.25">
      <c r="L375" s="92">
        <v>2.98E-2</v>
      </c>
      <c r="M375" s="101">
        <f t="shared" si="54"/>
        <v>4610.8829999999998</v>
      </c>
      <c r="N375" s="101">
        <f t="shared" si="55"/>
        <v>108.17</v>
      </c>
      <c r="O375" s="104" t="e">
        <f t="shared" si="56"/>
        <v>#N/A</v>
      </c>
      <c r="P375" s="104" t="e">
        <f t="shared" si="57"/>
        <v>#N/A</v>
      </c>
      <c r="Q375" s="104" t="e">
        <f t="shared" si="58"/>
        <v>#N/A</v>
      </c>
    </row>
    <row r="376" spans="12:17" x14ac:dyDescent="0.25">
      <c r="L376" s="92">
        <v>2.9899999999999999E-2</v>
      </c>
      <c r="M376" s="101">
        <f t="shared" si="54"/>
        <v>4606.5420000000004</v>
      </c>
      <c r="N376" s="101">
        <f t="shared" si="55"/>
        <v>109.84</v>
      </c>
      <c r="O376" s="104" t="e">
        <f t="shared" si="56"/>
        <v>#N/A</v>
      </c>
      <c r="P376" s="104" t="e">
        <f t="shared" si="57"/>
        <v>#N/A</v>
      </c>
      <c r="Q376" s="104" t="e">
        <f t="shared" si="58"/>
        <v>#N/A</v>
      </c>
    </row>
    <row r="377" spans="12:17" x14ac:dyDescent="0.25">
      <c r="L377" s="92">
        <v>0.03</v>
      </c>
      <c r="M377" s="101">
        <f t="shared" si="54"/>
        <v>4602.2030000000004</v>
      </c>
      <c r="N377" s="101">
        <f t="shared" si="55"/>
        <v>111.5</v>
      </c>
      <c r="O377" s="104" t="e">
        <f t="shared" si="56"/>
        <v>#N/A</v>
      </c>
      <c r="P377" s="104" t="e">
        <f t="shared" si="57"/>
        <v>#N/A</v>
      </c>
      <c r="Q377" s="104" t="e">
        <f t="shared" si="58"/>
        <v>#N/A</v>
      </c>
    </row>
    <row r="378" spans="12:17" x14ac:dyDescent="0.25">
      <c r="L378" s="92">
        <v>3.0099999999999998E-2</v>
      </c>
      <c r="M378" s="101">
        <f t="shared" si="54"/>
        <v>4597.8649999999998</v>
      </c>
      <c r="N378" s="101">
        <f t="shared" si="55"/>
        <v>113.16</v>
      </c>
      <c r="O378" s="104" t="e">
        <f t="shared" si="56"/>
        <v>#N/A</v>
      </c>
      <c r="P378" s="104" t="e">
        <f t="shared" si="57"/>
        <v>#N/A</v>
      </c>
      <c r="Q378" s="104" t="e">
        <f t="shared" si="58"/>
        <v>#N/A</v>
      </c>
    </row>
    <row r="379" spans="12:17" x14ac:dyDescent="0.25">
      <c r="L379" s="92">
        <v>3.0200000000000001E-2</v>
      </c>
      <c r="M379" s="101">
        <f t="shared" si="54"/>
        <v>4593.53</v>
      </c>
      <c r="N379" s="101">
        <f t="shared" si="55"/>
        <v>114.82</v>
      </c>
      <c r="O379" s="104" t="e">
        <f t="shared" si="56"/>
        <v>#N/A</v>
      </c>
      <c r="P379" s="104" t="e">
        <f t="shared" si="57"/>
        <v>#N/A</v>
      </c>
      <c r="Q379" s="104" t="e">
        <f t="shared" si="58"/>
        <v>#N/A</v>
      </c>
    </row>
    <row r="380" spans="12:17" x14ac:dyDescent="0.25">
      <c r="L380" s="92">
        <v>3.0300000000000001E-2</v>
      </c>
      <c r="M380" s="101">
        <f t="shared" si="54"/>
        <v>4589.1959999999999</v>
      </c>
      <c r="N380" s="101">
        <f t="shared" si="55"/>
        <v>116.47</v>
      </c>
      <c r="O380" s="104" t="e">
        <f t="shared" si="56"/>
        <v>#N/A</v>
      </c>
      <c r="P380" s="104" t="e">
        <f t="shared" si="57"/>
        <v>#N/A</v>
      </c>
      <c r="Q380" s="104" t="e">
        <f t="shared" si="58"/>
        <v>#N/A</v>
      </c>
    </row>
    <row r="381" spans="12:17" x14ac:dyDescent="0.25">
      <c r="L381" s="92">
        <v>3.04E-2</v>
      </c>
      <c r="M381" s="101">
        <f t="shared" si="54"/>
        <v>4584.8649999999998</v>
      </c>
      <c r="N381" s="101">
        <f t="shared" si="55"/>
        <v>118.13</v>
      </c>
      <c r="O381" s="104" t="e">
        <f t="shared" si="56"/>
        <v>#N/A</v>
      </c>
      <c r="P381" s="104" t="e">
        <f t="shared" si="57"/>
        <v>#N/A</v>
      </c>
      <c r="Q381" s="104" t="e">
        <f t="shared" si="58"/>
        <v>#N/A</v>
      </c>
    </row>
    <row r="382" spans="12:17" x14ac:dyDescent="0.25">
      <c r="L382" s="92">
        <v>3.0499999999999999E-2</v>
      </c>
      <c r="M382" s="101">
        <f t="shared" si="54"/>
        <v>4580.5360000000001</v>
      </c>
      <c r="N382" s="101">
        <f t="shared" si="55"/>
        <v>119.78</v>
      </c>
      <c r="O382" s="104" t="e">
        <f t="shared" si="56"/>
        <v>#N/A</v>
      </c>
      <c r="P382" s="104" t="e">
        <f t="shared" si="57"/>
        <v>#N/A</v>
      </c>
      <c r="Q382" s="104" t="e">
        <f t="shared" si="58"/>
        <v>#N/A</v>
      </c>
    </row>
    <row r="383" spans="12:17" x14ac:dyDescent="0.25">
      <c r="L383" s="92">
        <v>3.0599999999999999E-2</v>
      </c>
      <c r="M383" s="101">
        <f t="shared" si="54"/>
        <v>4576.2079999999996</v>
      </c>
      <c r="N383" s="101">
        <f t="shared" si="55"/>
        <v>121.42</v>
      </c>
      <c r="O383" s="104" t="e">
        <f t="shared" si="56"/>
        <v>#N/A</v>
      </c>
      <c r="P383" s="104" t="e">
        <f t="shared" si="57"/>
        <v>#N/A</v>
      </c>
      <c r="Q383" s="104" t="e">
        <f t="shared" si="58"/>
        <v>#N/A</v>
      </c>
    </row>
    <row r="384" spans="12:17" x14ac:dyDescent="0.25">
      <c r="L384" s="92">
        <v>3.0700000000000002E-2</v>
      </c>
      <c r="M384" s="101">
        <f t="shared" si="54"/>
        <v>4571.8829999999998</v>
      </c>
      <c r="N384" s="101">
        <f t="shared" si="55"/>
        <v>123.07</v>
      </c>
      <c r="O384" s="104" t="e">
        <f t="shared" si="56"/>
        <v>#N/A</v>
      </c>
      <c r="P384" s="104" t="e">
        <f t="shared" si="57"/>
        <v>#N/A</v>
      </c>
      <c r="Q384" s="104" t="e">
        <f t="shared" si="58"/>
        <v>#N/A</v>
      </c>
    </row>
    <row r="385" spans="12:17" x14ac:dyDescent="0.25">
      <c r="L385" s="92">
        <v>3.0800000000000001E-2</v>
      </c>
      <c r="M385" s="101">
        <f t="shared" si="54"/>
        <v>4567.5600000000004</v>
      </c>
      <c r="N385" s="101">
        <f t="shared" si="55"/>
        <v>124.71</v>
      </c>
      <c r="O385" s="104" t="e">
        <f t="shared" si="56"/>
        <v>#N/A</v>
      </c>
      <c r="P385" s="104" t="e">
        <f t="shared" si="57"/>
        <v>#N/A</v>
      </c>
      <c r="Q385" s="104" t="e">
        <f t="shared" si="58"/>
        <v>#N/A</v>
      </c>
    </row>
    <row r="386" spans="12:17" x14ac:dyDescent="0.25">
      <c r="L386" s="92">
        <v>3.09E-2</v>
      </c>
      <c r="M386" s="101">
        <f t="shared" si="54"/>
        <v>4563.2380000000003</v>
      </c>
      <c r="N386" s="101">
        <f t="shared" si="55"/>
        <v>126.36</v>
      </c>
      <c r="O386" s="104" t="e">
        <f t="shared" si="56"/>
        <v>#N/A</v>
      </c>
      <c r="P386" s="104" t="e">
        <f t="shared" si="57"/>
        <v>#N/A</v>
      </c>
      <c r="Q386" s="104" t="e">
        <f t="shared" si="58"/>
        <v>#N/A</v>
      </c>
    </row>
    <row r="387" spans="12:17" x14ac:dyDescent="0.25">
      <c r="L387" s="92">
        <v>3.1E-2</v>
      </c>
      <c r="M387" s="101">
        <f t="shared" si="54"/>
        <v>4558.9189999999999</v>
      </c>
      <c r="N387" s="101">
        <f t="shared" si="55"/>
        <v>128</v>
      </c>
      <c r="O387" s="104" t="e">
        <f t="shared" si="56"/>
        <v>#N/A</v>
      </c>
      <c r="P387" s="104" t="e">
        <f t="shared" si="57"/>
        <v>#N/A</v>
      </c>
      <c r="Q387" s="104" t="e">
        <f t="shared" si="58"/>
        <v>#N/A</v>
      </c>
    </row>
    <row r="388" spans="12:17" x14ac:dyDescent="0.25">
      <c r="L388" s="92">
        <v>3.1099999999999999E-2</v>
      </c>
      <c r="M388" s="101">
        <f t="shared" si="54"/>
        <v>4554.6019999999999</v>
      </c>
      <c r="N388" s="101">
        <f t="shared" si="55"/>
        <v>129.63</v>
      </c>
      <c r="O388" s="104" t="e">
        <f t="shared" si="56"/>
        <v>#N/A</v>
      </c>
      <c r="P388" s="104" t="e">
        <f t="shared" si="57"/>
        <v>#N/A</v>
      </c>
      <c r="Q388" s="104" t="e">
        <f t="shared" si="58"/>
        <v>#N/A</v>
      </c>
    </row>
    <row r="389" spans="12:17" x14ac:dyDescent="0.25">
      <c r="L389" s="92">
        <v>3.1199999999999999E-2</v>
      </c>
      <c r="M389" s="101">
        <f t="shared" si="54"/>
        <v>4550.2860000000001</v>
      </c>
      <c r="N389" s="101">
        <f t="shared" si="55"/>
        <v>131.27000000000001</v>
      </c>
      <c r="O389" s="104" t="e">
        <f t="shared" si="56"/>
        <v>#N/A</v>
      </c>
      <c r="P389" s="104" t="e">
        <f t="shared" si="57"/>
        <v>#N/A</v>
      </c>
      <c r="Q389" s="104" t="e">
        <f t="shared" si="58"/>
        <v>#N/A</v>
      </c>
    </row>
    <row r="390" spans="12:17" x14ac:dyDescent="0.25">
      <c r="L390" s="92">
        <v>3.1300000000000001E-2</v>
      </c>
      <c r="M390" s="101">
        <f t="shared" si="54"/>
        <v>4545.973</v>
      </c>
      <c r="N390" s="101">
        <f t="shared" si="55"/>
        <v>132.9</v>
      </c>
      <c r="O390" s="104" t="e">
        <f t="shared" si="56"/>
        <v>#N/A</v>
      </c>
      <c r="P390" s="104" t="e">
        <f t="shared" si="57"/>
        <v>#N/A</v>
      </c>
      <c r="Q390" s="104" t="e">
        <f t="shared" si="58"/>
        <v>#N/A</v>
      </c>
    </row>
    <row r="391" spans="12:17" x14ac:dyDescent="0.25">
      <c r="L391" s="92">
        <v>3.1399999999999997E-2</v>
      </c>
      <c r="M391" s="101">
        <f t="shared" si="54"/>
        <v>4541.6620000000003</v>
      </c>
      <c r="N391" s="101">
        <f t="shared" si="55"/>
        <v>134.53</v>
      </c>
      <c r="O391" s="104" t="e">
        <f t="shared" si="56"/>
        <v>#N/A</v>
      </c>
      <c r="P391" s="104" t="e">
        <f t="shared" si="57"/>
        <v>#N/A</v>
      </c>
      <c r="Q391" s="104" t="e">
        <f t="shared" si="58"/>
        <v>#N/A</v>
      </c>
    </row>
    <row r="392" spans="12:17" x14ac:dyDescent="0.25">
      <c r="L392" s="92">
        <v>3.15E-2</v>
      </c>
      <c r="M392" s="101">
        <f t="shared" si="54"/>
        <v>4537.3530000000001</v>
      </c>
      <c r="N392" s="101">
        <f t="shared" si="55"/>
        <v>136.16</v>
      </c>
      <c r="O392" s="104" t="e">
        <f t="shared" si="56"/>
        <v>#N/A</v>
      </c>
      <c r="P392" s="104" t="e">
        <f t="shared" si="57"/>
        <v>#N/A</v>
      </c>
      <c r="Q392" s="104" t="e">
        <f t="shared" si="58"/>
        <v>#N/A</v>
      </c>
    </row>
    <row r="393" spans="12:17" x14ac:dyDescent="0.25">
      <c r="L393" s="92">
        <v>3.1600000000000003E-2</v>
      </c>
      <c r="M393" s="101">
        <f t="shared" si="54"/>
        <v>4533.0450000000001</v>
      </c>
      <c r="N393" s="101">
        <f t="shared" si="55"/>
        <v>137.78</v>
      </c>
      <c r="O393" s="104" t="e">
        <f t="shared" si="56"/>
        <v>#N/A</v>
      </c>
      <c r="P393" s="104" t="e">
        <f t="shared" si="57"/>
        <v>#N/A</v>
      </c>
      <c r="Q393" s="104" t="e">
        <f t="shared" si="58"/>
        <v>#N/A</v>
      </c>
    </row>
    <row r="394" spans="12:17" x14ac:dyDescent="0.25">
      <c r="L394" s="92">
        <v>3.1699999999999999E-2</v>
      </c>
      <c r="M394" s="101">
        <f t="shared" si="54"/>
        <v>4528.74</v>
      </c>
      <c r="N394" s="101">
        <f t="shared" si="55"/>
        <v>139.41</v>
      </c>
      <c r="O394" s="104" t="e">
        <f t="shared" si="56"/>
        <v>#N/A</v>
      </c>
      <c r="P394" s="104" t="e">
        <f t="shared" si="57"/>
        <v>#N/A</v>
      </c>
      <c r="Q394" s="104" t="e">
        <f t="shared" si="58"/>
        <v>#N/A</v>
      </c>
    </row>
    <row r="395" spans="12:17" x14ac:dyDescent="0.25">
      <c r="L395" s="92">
        <v>3.1800000000000002E-2</v>
      </c>
      <c r="M395" s="101">
        <f t="shared" si="54"/>
        <v>4524.4369999999999</v>
      </c>
      <c r="N395" s="101">
        <f t="shared" si="55"/>
        <v>141.03</v>
      </c>
      <c r="O395" s="104" t="e">
        <f t="shared" si="56"/>
        <v>#N/A</v>
      </c>
      <c r="P395" s="104" t="e">
        <f t="shared" si="57"/>
        <v>#N/A</v>
      </c>
      <c r="Q395" s="104" t="e">
        <f t="shared" si="58"/>
        <v>#N/A</v>
      </c>
    </row>
    <row r="396" spans="12:17" x14ac:dyDescent="0.25">
      <c r="L396" s="92">
        <v>3.1899999999999998E-2</v>
      </c>
      <c r="M396" s="101">
        <f t="shared" si="54"/>
        <v>4520.1350000000002</v>
      </c>
      <c r="N396" s="101">
        <f t="shared" si="55"/>
        <v>142.65</v>
      </c>
      <c r="O396" s="104" t="e">
        <f t="shared" si="56"/>
        <v>#N/A</v>
      </c>
      <c r="P396" s="104" t="e">
        <f t="shared" si="57"/>
        <v>#N/A</v>
      </c>
      <c r="Q396" s="104" t="e">
        <f t="shared" si="58"/>
        <v>#N/A</v>
      </c>
    </row>
    <row r="397" spans="12:17" x14ac:dyDescent="0.25">
      <c r="L397" s="92">
        <v>3.2000000000000001E-2</v>
      </c>
      <c r="M397" s="101">
        <f t="shared" si="54"/>
        <v>4515.8360000000002</v>
      </c>
      <c r="N397" s="101">
        <f t="shared" si="55"/>
        <v>144.26</v>
      </c>
      <c r="O397" s="104" t="e">
        <f t="shared" si="56"/>
        <v>#N/A</v>
      </c>
      <c r="P397" s="104" t="e">
        <f t="shared" si="57"/>
        <v>#N/A</v>
      </c>
      <c r="Q397" s="104" t="e">
        <f t="shared" si="58"/>
        <v>#N/A</v>
      </c>
    </row>
    <row r="398" spans="12:17" x14ac:dyDescent="0.25">
      <c r="L398" s="92">
        <v>3.2099999999999997E-2</v>
      </c>
      <c r="M398" s="101">
        <f t="shared" ref="M398:M461" si="59">ROUND(NPV(L398,$N$4:$W$4)+$M$4,3)</f>
        <v>4511.5389999999998</v>
      </c>
      <c r="N398" s="101">
        <f t="shared" ref="N398:N461" si="60">ROUND(NPV(L398,$N$17:$W$17)+$M$17,2)</f>
        <v>145.88</v>
      </c>
      <c r="O398" s="104" t="e">
        <f t="shared" si="56"/>
        <v>#N/A</v>
      </c>
      <c r="P398" s="104" t="e">
        <f t="shared" si="57"/>
        <v>#N/A</v>
      </c>
      <c r="Q398" s="104" t="e">
        <f t="shared" si="58"/>
        <v>#N/A</v>
      </c>
    </row>
    <row r="399" spans="12:17" x14ac:dyDescent="0.25">
      <c r="L399" s="92">
        <v>3.2199999999999999E-2</v>
      </c>
      <c r="M399" s="101">
        <f t="shared" si="59"/>
        <v>4507.2430000000004</v>
      </c>
      <c r="N399" s="101">
        <f t="shared" si="60"/>
        <v>147.49</v>
      </c>
      <c r="O399" s="104" t="e">
        <f t="shared" ref="O399:O462" si="61">IF(M398&gt;0,IF(M399&lt;0,M398,NA()),IF(M399&gt;0,M399,NA()))</f>
        <v>#N/A</v>
      </c>
      <c r="P399" s="104" t="e">
        <f t="shared" ref="P399:P462" si="62">IF(N398&gt;0,IF(N399&lt;0,N398,NA()),IF(N399&gt;0,N399,NA()))</f>
        <v>#N/A</v>
      </c>
      <c r="Q399" s="104" t="e">
        <f t="shared" ref="Q399:Q462" si="63">IFERROR(IF($L399=ROUND($M$71,4),$M$72,NA()),NA())</f>
        <v>#N/A</v>
      </c>
    </row>
    <row r="400" spans="12:17" x14ac:dyDescent="0.25">
      <c r="L400" s="92">
        <v>3.2300000000000002E-2</v>
      </c>
      <c r="M400" s="101">
        <f t="shared" si="59"/>
        <v>4502.95</v>
      </c>
      <c r="N400" s="101">
        <f t="shared" si="60"/>
        <v>149.1</v>
      </c>
      <c r="O400" s="104" t="e">
        <f t="shared" si="61"/>
        <v>#N/A</v>
      </c>
      <c r="P400" s="104" t="e">
        <f t="shared" si="62"/>
        <v>#N/A</v>
      </c>
      <c r="Q400" s="104" t="e">
        <f t="shared" si="63"/>
        <v>#N/A</v>
      </c>
    </row>
    <row r="401" spans="12:17" x14ac:dyDescent="0.25">
      <c r="L401" s="92">
        <v>3.2399999999999998E-2</v>
      </c>
      <c r="M401" s="101">
        <f t="shared" si="59"/>
        <v>4498.6589999999997</v>
      </c>
      <c r="N401" s="101">
        <f t="shared" si="60"/>
        <v>150.71</v>
      </c>
      <c r="O401" s="104" t="e">
        <f t="shared" si="61"/>
        <v>#N/A</v>
      </c>
      <c r="P401" s="104" t="e">
        <f t="shared" si="62"/>
        <v>#N/A</v>
      </c>
      <c r="Q401" s="104" t="e">
        <f t="shared" si="63"/>
        <v>#N/A</v>
      </c>
    </row>
    <row r="402" spans="12:17" x14ac:dyDescent="0.25">
      <c r="L402" s="92">
        <v>3.2500000000000001E-2</v>
      </c>
      <c r="M402" s="101">
        <f t="shared" si="59"/>
        <v>4494.3689999999997</v>
      </c>
      <c r="N402" s="101">
        <f t="shared" si="60"/>
        <v>152.31</v>
      </c>
      <c r="O402" s="104" t="e">
        <f t="shared" si="61"/>
        <v>#N/A</v>
      </c>
      <c r="P402" s="104" t="e">
        <f t="shared" si="62"/>
        <v>#N/A</v>
      </c>
      <c r="Q402" s="104" t="e">
        <f t="shared" si="63"/>
        <v>#N/A</v>
      </c>
    </row>
    <row r="403" spans="12:17" x14ac:dyDescent="0.25">
      <c r="L403" s="92">
        <v>3.2599999999999997E-2</v>
      </c>
      <c r="M403" s="101">
        <f t="shared" si="59"/>
        <v>4490.0820000000003</v>
      </c>
      <c r="N403" s="101">
        <f t="shared" si="60"/>
        <v>153.91999999999999</v>
      </c>
      <c r="O403" s="104" t="e">
        <f t="shared" si="61"/>
        <v>#N/A</v>
      </c>
      <c r="P403" s="104" t="e">
        <f t="shared" si="62"/>
        <v>#N/A</v>
      </c>
      <c r="Q403" s="104" t="e">
        <f t="shared" si="63"/>
        <v>#N/A</v>
      </c>
    </row>
    <row r="404" spans="12:17" x14ac:dyDescent="0.25">
      <c r="L404" s="92">
        <v>3.27E-2</v>
      </c>
      <c r="M404" s="101">
        <f t="shared" si="59"/>
        <v>4485.7960000000003</v>
      </c>
      <c r="N404" s="101">
        <f t="shared" si="60"/>
        <v>155.52000000000001</v>
      </c>
      <c r="O404" s="104" t="e">
        <f t="shared" si="61"/>
        <v>#N/A</v>
      </c>
      <c r="P404" s="104" t="e">
        <f t="shared" si="62"/>
        <v>#N/A</v>
      </c>
      <c r="Q404" s="104" t="e">
        <f t="shared" si="63"/>
        <v>#N/A</v>
      </c>
    </row>
    <row r="405" spans="12:17" x14ac:dyDescent="0.25">
      <c r="L405" s="92">
        <v>3.2800000000000003E-2</v>
      </c>
      <c r="M405" s="101">
        <f t="shared" si="59"/>
        <v>4481.5129999999999</v>
      </c>
      <c r="N405" s="101">
        <f t="shared" si="60"/>
        <v>157.12</v>
      </c>
      <c r="O405" s="104" t="e">
        <f t="shared" si="61"/>
        <v>#N/A</v>
      </c>
      <c r="P405" s="104" t="e">
        <f t="shared" si="62"/>
        <v>#N/A</v>
      </c>
      <c r="Q405" s="104" t="e">
        <f t="shared" si="63"/>
        <v>#N/A</v>
      </c>
    </row>
    <row r="406" spans="12:17" x14ac:dyDescent="0.25">
      <c r="L406" s="92">
        <v>3.2899999999999999E-2</v>
      </c>
      <c r="M406" s="101">
        <f t="shared" si="59"/>
        <v>4477.2309999999998</v>
      </c>
      <c r="N406" s="101">
        <f t="shared" si="60"/>
        <v>158.71</v>
      </c>
      <c r="O406" s="104" t="e">
        <f t="shared" si="61"/>
        <v>#N/A</v>
      </c>
      <c r="P406" s="104" t="e">
        <f t="shared" si="62"/>
        <v>#N/A</v>
      </c>
      <c r="Q406" s="104" t="e">
        <f t="shared" si="63"/>
        <v>#N/A</v>
      </c>
    </row>
    <row r="407" spans="12:17" x14ac:dyDescent="0.25">
      <c r="L407" s="92">
        <v>3.3000000000000002E-2</v>
      </c>
      <c r="M407" s="101">
        <f t="shared" si="59"/>
        <v>4472.9520000000002</v>
      </c>
      <c r="N407" s="101">
        <f t="shared" si="60"/>
        <v>160.31</v>
      </c>
      <c r="O407" s="104" t="e">
        <f t="shared" si="61"/>
        <v>#N/A</v>
      </c>
      <c r="P407" s="104" t="e">
        <f t="shared" si="62"/>
        <v>#N/A</v>
      </c>
      <c r="Q407" s="104" t="e">
        <f t="shared" si="63"/>
        <v>#N/A</v>
      </c>
    </row>
    <row r="408" spans="12:17" x14ac:dyDescent="0.25">
      <c r="L408" s="92">
        <v>3.3099999999999997E-2</v>
      </c>
      <c r="M408" s="101">
        <f t="shared" si="59"/>
        <v>4468.6750000000002</v>
      </c>
      <c r="N408" s="101">
        <f t="shared" si="60"/>
        <v>161.9</v>
      </c>
      <c r="O408" s="104" t="e">
        <f t="shared" si="61"/>
        <v>#N/A</v>
      </c>
      <c r="P408" s="104" t="e">
        <f t="shared" si="62"/>
        <v>#N/A</v>
      </c>
      <c r="Q408" s="104" t="e">
        <f t="shared" si="63"/>
        <v>#N/A</v>
      </c>
    </row>
    <row r="409" spans="12:17" x14ac:dyDescent="0.25">
      <c r="L409" s="92">
        <v>3.32E-2</v>
      </c>
      <c r="M409" s="101">
        <f t="shared" si="59"/>
        <v>4464.3990000000003</v>
      </c>
      <c r="N409" s="101">
        <f t="shared" si="60"/>
        <v>163.49</v>
      </c>
      <c r="O409" s="104" t="e">
        <f t="shared" si="61"/>
        <v>#N/A</v>
      </c>
      <c r="P409" s="104" t="e">
        <f t="shared" si="62"/>
        <v>#N/A</v>
      </c>
      <c r="Q409" s="104" t="e">
        <f t="shared" si="63"/>
        <v>#N/A</v>
      </c>
    </row>
    <row r="410" spans="12:17" x14ac:dyDescent="0.25">
      <c r="L410" s="92">
        <v>3.3300000000000003E-2</v>
      </c>
      <c r="M410" s="101">
        <f t="shared" si="59"/>
        <v>4460.125</v>
      </c>
      <c r="N410" s="101">
        <f t="shared" si="60"/>
        <v>165.08</v>
      </c>
      <c r="O410" s="104" t="e">
        <f t="shared" si="61"/>
        <v>#N/A</v>
      </c>
      <c r="P410" s="104" t="e">
        <f t="shared" si="62"/>
        <v>#N/A</v>
      </c>
      <c r="Q410" s="104" t="e">
        <f t="shared" si="63"/>
        <v>#N/A</v>
      </c>
    </row>
    <row r="411" spans="12:17" x14ac:dyDescent="0.25">
      <c r="L411" s="92">
        <v>3.3399999999999999E-2</v>
      </c>
      <c r="M411" s="101">
        <f t="shared" si="59"/>
        <v>4455.8540000000003</v>
      </c>
      <c r="N411" s="101">
        <f t="shared" si="60"/>
        <v>166.66</v>
      </c>
      <c r="O411" s="104" t="e">
        <f t="shared" si="61"/>
        <v>#N/A</v>
      </c>
      <c r="P411" s="104" t="e">
        <f t="shared" si="62"/>
        <v>#N/A</v>
      </c>
      <c r="Q411" s="104" t="e">
        <f t="shared" si="63"/>
        <v>#N/A</v>
      </c>
    </row>
    <row r="412" spans="12:17" x14ac:dyDescent="0.25">
      <c r="L412" s="92">
        <v>3.3500000000000002E-2</v>
      </c>
      <c r="M412" s="101">
        <f t="shared" si="59"/>
        <v>4451.5839999999998</v>
      </c>
      <c r="N412" s="101">
        <f t="shared" si="60"/>
        <v>168.24</v>
      </c>
      <c r="O412" s="104" t="e">
        <f t="shared" si="61"/>
        <v>#N/A</v>
      </c>
      <c r="P412" s="104" t="e">
        <f t="shared" si="62"/>
        <v>#N/A</v>
      </c>
      <c r="Q412" s="104" t="e">
        <f t="shared" si="63"/>
        <v>#N/A</v>
      </c>
    </row>
    <row r="413" spans="12:17" x14ac:dyDescent="0.25">
      <c r="L413" s="92">
        <v>3.3599999999999998E-2</v>
      </c>
      <c r="M413" s="101">
        <f t="shared" si="59"/>
        <v>4447.317</v>
      </c>
      <c r="N413" s="101">
        <f t="shared" si="60"/>
        <v>169.83</v>
      </c>
      <c r="O413" s="104" t="e">
        <f t="shared" si="61"/>
        <v>#N/A</v>
      </c>
      <c r="P413" s="104" t="e">
        <f t="shared" si="62"/>
        <v>#N/A</v>
      </c>
      <c r="Q413" s="104" t="e">
        <f t="shared" si="63"/>
        <v>#N/A</v>
      </c>
    </row>
    <row r="414" spans="12:17" x14ac:dyDescent="0.25">
      <c r="L414" s="92">
        <v>3.3700000000000001E-2</v>
      </c>
      <c r="M414" s="101">
        <f t="shared" si="59"/>
        <v>4443.0510000000004</v>
      </c>
      <c r="N414" s="101">
        <f t="shared" si="60"/>
        <v>171.4</v>
      </c>
      <c r="O414" s="104" t="e">
        <f t="shared" si="61"/>
        <v>#N/A</v>
      </c>
      <c r="P414" s="104" t="e">
        <f t="shared" si="62"/>
        <v>#N/A</v>
      </c>
      <c r="Q414" s="104" t="e">
        <f t="shared" si="63"/>
        <v>#N/A</v>
      </c>
    </row>
    <row r="415" spans="12:17" x14ac:dyDescent="0.25">
      <c r="L415" s="92">
        <v>3.3799999999999997E-2</v>
      </c>
      <c r="M415" s="101">
        <f t="shared" si="59"/>
        <v>4438.7870000000003</v>
      </c>
      <c r="N415" s="101">
        <f t="shared" si="60"/>
        <v>172.98</v>
      </c>
      <c r="O415" s="104" t="e">
        <f t="shared" si="61"/>
        <v>#N/A</v>
      </c>
      <c r="P415" s="104" t="e">
        <f t="shared" si="62"/>
        <v>#N/A</v>
      </c>
      <c r="Q415" s="104" t="e">
        <f t="shared" si="63"/>
        <v>#N/A</v>
      </c>
    </row>
    <row r="416" spans="12:17" x14ac:dyDescent="0.25">
      <c r="L416" s="92">
        <v>3.39E-2</v>
      </c>
      <c r="M416" s="101">
        <f t="shared" si="59"/>
        <v>4434.5259999999998</v>
      </c>
      <c r="N416" s="101">
        <f t="shared" si="60"/>
        <v>174.55</v>
      </c>
      <c r="O416" s="104" t="e">
        <f t="shared" si="61"/>
        <v>#N/A</v>
      </c>
      <c r="P416" s="104" t="e">
        <f t="shared" si="62"/>
        <v>#N/A</v>
      </c>
      <c r="Q416" s="104" t="e">
        <f t="shared" si="63"/>
        <v>#N/A</v>
      </c>
    </row>
    <row r="417" spans="12:17" x14ac:dyDescent="0.25">
      <c r="L417" s="92">
        <v>3.4000000000000002E-2</v>
      </c>
      <c r="M417" s="101">
        <f t="shared" si="59"/>
        <v>4430.2659999999996</v>
      </c>
      <c r="N417" s="101">
        <f t="shared" si="60"/>
        <v>176.13</v>
      </c>
      <c r="O417" s="104" t="e">
        <f t="shared" si="61"/>
        <v>#N/A</v>
      </c>
      <c r="P417" s="104" t="e">
        <f t="shared" si="62"/>
        <v>#N/A</v>
      </c>
      <c r="Q417" s="104" t="e">
        <f t="shared" si="63"/>
        <v>#N/A</v>
      </c>
    </row>
    <row r="418" spans="12:17" x14ac:dyDescent="0.25">
      <c r="L418" s="92">
        <v>3.4099999999999998E-2</v>
      </c>
      <c r="M418" s="101">
        <f t="shared" si="59"/>
        <v>4426.0079999999998</v>
      </c>
      <c r="N418" s="101">
        <f t="shared" si="60"/>
        <v>177.7</v>
      </c>
      <c r="O418" s="104" t="e">
        <f t="shared" si="61"/>
        <v>#N/A</v>
      </c>
      <c r="P418" s="104" t="e">
        <f t="shared" si="62"/>
        <v>#N/A</v>
      </c>
      <c r="Q418" s="104" t="e">
        <f t="shared" si="63"/>
        <v>#N/A</v>
      </c>
    </row>
    <row r="419" spans="12:17" x14ac:dyDescent="0.25">
      <c r="L419" s="92">
        <v>3.4200000000000001E-2</v>
      </c>
      <c r="M419" s="101">
        <f t="shared" si="59"/>
        <v>4421.7520000000004</v>
      </c>
      <c r="N419" s="101">
        <f t="shared" si="60"/>
        <v>179.26</v>
      </c>
      <c r="O419" s="104" t="e">
        <f t="shared" si="61"/>
        <v>#N/A</v>
      </c>
      <c r="P419" s="104" t="e">
        <f t="shared" si="62"/>
        <v>#N/A</v>
      </c>
      <c r="Q419" s="104" t="e">
        <f t="shared" si="63"/>
        <v>#N/A</v>
      </c>
    </row>
    <row r="420" spans="12:17" x14ac:dyDescent="0.25">
      <c r="L420" s="92">
        <v>3.4299999999999997E-2</v>
      </c>
      <c r="M420" s="101">
        <f t="shared" si="59"/>
        <v>4417.4989999999998</v>
      </c>
      <c r="N420" s="101">
        <f t="shared" si="60"/>
        <v>180.83</v>
      </c>
      <c r="O420" s="104" t="e">
        <f t="shared" si="61"/>
        <v>#N/A</v>
      </c>
      <c r="P420" s="104" t="e">
        <f t="shared" si="62"/>
        <v>#N/A</v>
      </c>
      <c r="Q420" s="104" t="e">
        <f t="shared" si="63"/>
        <v>#N/A</v>
      </c>
    </row>
    <row r="421" spans="12:17" x14ac:dyDescent="0.25">
      <c r="L421" s="92">
        <v>3.44E-2</v>
      </c>
      <c r="M421" s="101">
        <f t="shared" si="59"/>
        <v>4413.2470000000003</v>
      </c>
      <c r="N421" s="101">
        <f t="shared" si="60"/>
        <v>182.39</v>
      </c>
      <c r="O421" s="104" t="e">
        <f t="shared" si="61"/>
        <v>#N/A</v>
      </c>
      <c r="P421" s="104" t="e">
        <f t="shared" si="62"/>
        <v>#N/A</v>
      </c>
      <c r="Q421" s="104" t="e">
        <f t="shared" si="63"/>
        <v>#N/A</v>
      </c>
    </row>
    <row r="422" spans="12:17" x14ac:dyDescent="0.25">
      <c r="L422" s="92">
        <v>3.4500000000000003E-2</v>
      </c>
      <c r="M422" s="101">
        <f t="shared" si="59"/>
        <v>4408.9970000000003</v>
      </c>
      <c r="N422" s="101">
        <f t="shared" si="60"/>
        <v>183.95</v>
      </c>
      <c r="O422" s="104" t="e">
        <f t="shared" si="61"/>
        <v>#N/A</v>
      </c>
      <c r="P422" s="104" t="e">
        <f t="shared" si="62"/>
        <v>#N/A</v>
      </c>
      <c r="Q422" s="104" t="e">
        <f t="shared" si="63"/>
        <v>#N/A</v>
      </c>
    </row>
    <row r="423" spans="12:17" x14ac:dyDescent="0.25">
      <c r="L423" s="92">
        <v>3.4599999999999999E-2</v>
      </c>
      <c r="M423" s="101">
        <f t="shared" si="59"/>
        <v>4404.7489999999998</v>
      </c>
      <c r="N423" s="101">
        <f t="shared" si="60"/>
        <v>185.51</v>
      </c>
      <c r="O423" s="104" t="e">
        <f t="shared" si="61"/>
        <v>#N/A</v>
      </c>
      <c r="P423" s="104" t="e">
        <f t="shared" si="62"/>
        <v>#N/A</v>
      </c>
      <c r="Q423" s="104" t="e">
        <f t="shared" si="63"/>
        <v>#N/A</v>
      </c>
    </row>
    <row r="424" spans="12:17" x14ac:dyDescent="0.25">
      <c r="L424" s="92">
        <v>3.4700000000000002E-2</v>
      </c>
      <c r="M424" s="101">
        <f t="shared" si="59"/>
        <v>4400.5029999999997</v>
      </c>
      <c r="N424" s="101">
        <f t="shared" si="60"/>
        <v>187.07</v>
      </c>
      <c r="O424" s="104" t="e">
        <f t="shared" si="61"/>
        <v>#N/A</v>
      </c>
      <c r="P424" s="104" t="e">
        <f t="shared" si="62"/>
        <v>#N/A</v>
      </c>
      <c r="Q424" s="104" t="e">
        <f t="shared" si="63"/>
        <v>#N/A</v>
      </c>
    </row>
    <row r="425" spans="12:17" x14ac:dyDescent="0.25">
      <c r="L425" s="92">
        <v>3.4799999999999998E-2</v>
      </c>
      <c r="M425" s="101">
        <f t="shared" si="59"/>
        <v>4396.259</v>
      </c>
      <c r="N425" s="101">
        <f t="shared" si="60"/>
        <v>188.62</v>
      </c>
      <c r="O425" s="104" t="e">
        <f t="shared" si="61"/>
        <v>#N/A</v>
      </c>
      <c r="P425" s="104" t="e">
        <f t="shared" si="62"/>
        <v>#N/A</v>
      </c>
      <c r="Q425" s="104" t="e">
        <f t="shared" si="63"/>
        <v>#N/A</v>
      </c>
    </row>
    <row r="426" spans="12:17" x14ac:dyDescent="0.25">
      <c r="L426" s="92">
        <v>3.49E-2</v>
      </c>
      <c r="M426" s="101">
        <f t="shared" si="59"/>
        <v>4392.0169999999998</v>
      </c>
      <c r="N426" s="101">
        <f t="shared" si="60"/>
        <v>190.17</v>
      </c>
      <c r="O426" s="104" t="e">
        <f t="shared" si="61"/>
        <v>#N/A</v>
      </c>
      <c r="P426" s="104" t="e">
        <f t="shared" si="62"/>
        <v>#N/A</v>
      </c>
      <c r="Q426" s="104" t="e">
        <f t="shared" si="63"/>
        <v>#N/A</v>
      </c>
    </row>
    <row r="427" spans="12:17" x14ac:dyDescent="0.25">
      <c r="L427" s="92">
        <v>3.5000000000000003E-2</v>
      </c>
      <c r="M427" s="101">
        <f t="shared" si="59"/>
        <v>4387.777</v>
      </c>
      <c r="N427" s="101">
        <f t="shared" si="60"/>
        <v>191.72</v>
      </c>
      <c r="O427" s="104" t="e">
        <f t="shared" si="61"/>
        <v>#N/A</v>
      </c>
      <c r="P427" s="104" t="e">
        <f t="shared" si="62"/>
        <v>#N/A</v>
      </c>
      <c r="Q427" s="104" t="e">
        <f t="shared" si="63"/>
        <v>#N/A</v>
      </c>
    </row>
    <row r="428" spans="12:17" x14ac:dyDescent="0.25">
      <c r="L428" s="92">
        <v>3.5099999999999999E-2</v>
      </c>
      <c r="M428" s="101">
        <f t="shared" si="59"/>
        <v>4383.5389999999998</v>
      </c>
      <c r="N428" s="101">
        <f t="shared" si="60"/>
        <v>193.27</v>
      </c>
      <c r="O428" s="104" t="e">
        <f t="shared" si="61"/>
        <v>#N/A</v>
      </c>
      <c r="P428" s="104" t="e">
        <f t="shared" si="62"/>
        <v>#N/A</v>
      </c>
      <c r="Q428" s="104" t="e">
        <f t="shared" si="63"/>
        <v>#N/A</v>
      </c>
    </row>
    <row r="429" spans="12:17" x14ac:dyDescent="0.25">
      <c r="L429" s="92">
        <v>3.5200000000000002E-2</v>
      </c>
      <c r="M429" s="101">
        <f t="shared" si="59"/>
        <v>4379.3019999999997</v>
      </c>
      <c r="N429" s="101">
        <f t="shared" si="60"/>
        <v>194.82</v>
      </c>
      <c r="O429" s="104" t="e">
        <f t="shared" si="61"/>
        <v>#N/A</v>
      </c>
      <c r="P429" s="104" t="e">
        <f t="shared" si="62"/>
        <v>#N/A</v>
      </c>
      <c r="Q429" s="104" t="e">
        <f t="shared" si="63"/>
        <v>#N/A</v>
      </c>
    </row>
    <row r="430" spans="12:17" x14ac:dyDescent="0.25">
      <c r="L430" s="92">
        <v>3.5299999999999998E-2</v>
      </c>
      <c r="M430" s="101">
        <f t="shared" si="59"/>
        <v>4375.0680000000002</v>
      </c>
      <c r="N430" s="101">
        <f t="shared" si="60"/>
        <v>196.36</v>
      </c>
      <c r="O430" s="104" t="e">
        <f t="shared" si="61"/>
        <v>#N/A</v>
      </c>
      <c r="P430" s="104" t="e">
        <f t="shared" si="62"/>
        <v>#N/A</v>
      </c>
      <c r="Q430" s="104" t="e">
        <f t="shared" si="63"/>
        <v>#N/A</v>
      </c>
    </row>
    <row r="431" spans="12:17" x14ac:dyDescent="0.25">
      <c r="L431" s="92">
        <v>3.5400000000000001E-2</v>
      </c>
      <c r="M431" s="101">
        <f t="shared" si="59"/>
        <v>4370.8360000000002</v>
      </c>
      <c r="N431" s="101">
        <f t="shared" si="60"/>
        <v>197.9</v>
      </c>
      <c r="O431" s="104" t="e">
        <f t="shared" si="61"/>
        <v>#N/A</v>
      </c>
      <c r="P431" s="104" t="e">
        <f t="shared" si="62"/>
        <v>#N/A</v>
      </c>
      <c r="Q431" s="104" t="e">
        <f t="shared" si="63"/>
        <v>#N/A</v>
      </c>
    </row>
    <row r="432" spans="12:17" x14ac:dyDescent="0.25">
      <c r="L432" s="92">
        <v>3.5499999999999997E-2</v>
      </c>
      <c r="M432" s="101">
        <f t="shared" si="59"/>
        <v>4366.6059999999998</v>
      </c>
      <c r="N432" s="101">
        <f t="shared" si="60"/>
        <v>199.44</v>
      </c>
      <c r="O432" s="104" t="e">
        <f t="shared" si="61"/>
        <v>#N/A</v>
      </c>
      <c r="P432" s="104" t="e">
        <f t="shared" si="62"/>
        <v>#N/A</v>
      </c>
      <c r="Q432" s="104" t="e">
        <f t="shared" si="63"/>
        <v>#N/A</v>
      </c>
    </row>
    <row r="433" spans="12:17" x14ac:dyDescent="0.25">
      <c r="L433" s="92">
        <v>3.56E-2</v>
      </c>
      <c r="M433" s="101">
        <f t="shared" si="59"/>
        <v>4362.3770000000004</v>
      </c>
      <c r="N433" s="101">
        <f t="shared" si="60"/>
        <v>200.97</v>
      </c>
      <c r="O433" s="104" t="e">
        <f t="shared" si="61"/>
        <v>#N/A</v>
      </c>
      <c r="P433" s="104" t="e">
        <f t="shared" si="62"/>
        <v>#N/A</v>
      </c>
      <c r="Q433" s="104" t="e">
        <f t="shared" si="63"/>
        <v>#N/A</v>
      </c>
    </row>
    <row r="434" spans="12:17" x14ac:dyDescent="0.25">
      <c r="L434" s="92">
        <v>3.5700000000000003E-2</v>
      </c>
      <c r="M434" s="101">
        <f t="shared" si="59"/>
        <v>4358.1509999999998</v>
      </c>
      <c r="N434" s="101">
        <f t="shared" si="60"/>
        <v>202.51</v>
      </c>
      <c r="O434" s="104" t="e">
        <f t="shared" si="61"/>
        <v>#N/A</v>
      </c>
      <c r="P434" s="104" t="e">
        <f t="shared" si="62"/>
        <v>#N/A</v>
      </c>
      <c r="Q434" s="104" t="e">
        <f t="shared" si="63"/>
        <v>#N/A</v>
      </c>
    </row>
    <row r="435" spans="12:17" x14ac:dyDescent="0.25">
      <c r="L435" s="92">
        <v>3.5799999999999998E-2</v>
      </c>
      <c r="M435" s="101">
        <f t="shared" si="59"/>
        <v>4353.9260000000004</v>
      </c>
      <c r="N435" s="101">
        <f t="shared" si="60"/>
        <v>204.04</v>
      </c>
      <c r="O435" s="104" t="e">
        <f t="shared" si="61"/>
        <v>#N/A</v>
      </c>
      <c r="P435" s="104" t="e">
        <f t="shared" si="62"/>
        <v>#N/A</v>
      </c>
      <c r="Q435" s="104" t="e">
        <f t="shared" si="63"/>
        <v>#N/A</v>
      </c>
    </row>
    <row r="436" spans="12:17" x14ac:dyDescent="0.25">
      <c r="L436" s="92">
        <v>3.5900000000000001E-2</v>
      </c>
      <c r="M436" s="101">
        <f t="shared" si="59"/>
        <v>4349.7039999999997</v>
      </c>
      <c r="N436" s="101">
        <f t="shared" si="60"/>
        <v>205.57</v>
      </c>
      <c r="O436" s="104" t="e">
        <f t="shared" si="61"/>
        <v>#N/A</v>
      </c>
      <c r="P436" s="104" t="e">
        <f t="shared" si="62"/>
        <v>#N/A</v>
      </c>
      <c r="Q436" s="104" t="e">
        <f t="shared" si="63"/>
        <v>#N/A</v>
      </c>
    </row>
    <row r="437" spans="12:17" x14ac:dyDescent="0.25">
      <c r="L437" s="92">
        <v>3.5999999999999997E-2</v>
      </c>
      <c r="M437" s="101">
        <f t="shared" si="59"/>
        <v>4345.4830000000002</v>
      </c>
      <c r="N437" s="101">
        <f t="shared" si="60"/>
        <v>207.1</v>
      </c>
      <c r="O437" s="104" t="e">
        <f t="shared" si="61"/>
        <v>#N/A</v>
      </c>
      <c r="P437" s="104" t="e">
        <f t="shared" si="62"/>
        <v>#N/A</v>
      </c>
      <c r="Q437" s="104" t="e">
        <f t="shared" si="63"/>
        <v>#N/A</v>
      </c>
    </row>
    <row r="438" spans="12:17" x14ac:dyDescent="0.25">
      <c r="L438" s="92">
        <v>3.61E-2</v>
      </c>
      <c r="M438" s="101">
        <f t="shared" si="59"/>
        <v>4341.2650000000003</v>
      </c>
      <c r="N438" s="101">
        <f t="shared" si="60"/>
        <v>208.62</v>
      </c>
      <c r="O438" s="104" t="e">
        <f t="shared" si="61"/>
        <v>#N/A</v>
      </c>
      <c r="P438" s="104" t="e">
        <f t="shared" si="62"/>
        <v>#N/A</v>
      </c>
      <c r="Q438" s="104" t="e">
        <f t="shared" si="63"/>
        <v>#N/A</v>
      </c>
    </row>
    <row r="439" spans="12:17" x14ac:dyDescent="0.25">
      <c r="L439" s="92">
        <v>3.6200000000000003E-2</v>
      </c>
      <c r="M439" s="101">
        <f t="shared" si="59"/>
        <v>4337.0479999999998</v>
      </c>
      <c r="N439" s="101">
        <f t="shared" si="60"/>
        <v>210.15</v>
      </c>
      <c r="O439" s="104" t="e">
        <f t="shared" si="61"/>
        <v>#N/A</v>
      </c>
      <c r="P439" s="104" t="e">
        <f t="shared" si="62"/>
        <v>#N/A</v>
      </c>
      <c r="Q439" s="104" t="e">
        <f t="shared" si="63"/>
        <v>#N/A</v>
      </c>
    </row>
    <row r="440" spans="12:17" x14ac:dyDescent="0.25">
      <c r="L440" s="92">
        <v>3.6299999999999999E-2</v>
      </c>
      <c r="M440" s="101">
        <f t="shared" si="59"/>
        <v>4332.8329999999996</v>
      </c>
      <c r="N440" s="101">
        <f t="shared" si="60"/>
        <v>211.67</v>
      </c>
      <c r="O440" s="104" t="e">
        <f t="shared" si="61"/>
        <v>#N/A</v>
      </c>
      <c r="P440" s="104" t="e">
        <f t="shared" si="62"/>
        <v>#N/A</v>
      </c>
      <c r="Q440" s="104" t="e">
        <f t="shared" si="63"/>
        <v>#N/A</v>
      </c>
    </row>
    <row r="441" spans="12:17" x14ac:dyDescent="0.25">
      <c r="L441" s="92">
        <v>3.6400000000000002E-2</v>
      </c>
      <c r="M441" s="101">
        <f t="shared" si="59"/>
        <v>4328.62</v>
      </c>
      <c r="N441" s="101">
        <f t="shared" si="60"/>
        <v>213.19</v>
      </c>
      <c r="O441" s="104" t="e">
        <f t="shared" si="61"/>
        <v>#N/A</v>
      </c>
      <c r="P441" s="104" t="e">
        <f t="shared" si="62"/>
        <v>#N/A</v>
      </c>
      <c r="Q441" s="104" t="e">
        <f t="shared" si="63"/>
        <v>#N/A</v>
      </c>
    </row>
    <row r="442" spans="12:17" x14ac:dyDescent="0.25">
      <c r="L442" s="92">
        <v>3.6499999999999998E-2</v>
      </c>
      <c r="M442" s="101">
        <f t="shared" si="59"/>
        <v>4324.41</v>
      </c>
      <c r="N442" s="101">
        <f t="shared" si="60"/>
        <v>214.71</v>
      </c>
      <c r="O442" s="104" t="e">
        <f t="shared" si="61"/>
        <v>#N/A</v>
      </c>
      <c r="P442" s="104" t="e">
        <f t="shared" si="62"/>
        <v>#N/A</v>
      </c>
      <c r="Q442" s="104" t="e">
        <f t="shared" si="63"/>
        <v>#N/A</v>
      </c>
    </row>
    <row r="443" spans="12:17" x14ac:dyDescent="0.25">
      <c r="L443" s="92">
        <v>3.6600000000000001E-2</v>
      </c>
      <c r="M443" s="101">
        <f t="shared" si="59"/>
        <v>4320.201</v>
      </c>
      <c r="N443" s="101">
        <f t="shared" si="60"/>
        <v>216.22</v>
      </c>
      <c r="O443" s="104" t="e">
        <f t="shared" si="61"/>
        <v>#N/A</v>
      </c>
      <c r="P443" s="104" t="e">
        <f t="shared" si="62"/>
        <v>#N/A</v>
      </c>
      <c r="Q443" s="104" t="e">
        <f t="shared" si="63"/>
        <v>#N/A</v>
      </c>
    </row>
    <row r="444" spans="12:17" x14ac:dyDescent="0.25">
      <c r="L444" s="92">
        <v>3.6700000000000003E-2</v>
      </c>
      <c r="M444" s="101">
        <f t="shared" si="59"/>
        <v>4315.9939999999997</v>
      </c>
      <c r="N444" s="101">
        <f t="shared" si="60"/>
        <v>217.73</v>
      </c>
      <c r="O444" s="104" t="e">
        <f t="shared" si="61"/>
        <v>#N/A</v>
      </c>
      <c r="P444" s="104" t="e">
        <f t="shared" si="62"/>
        <v>#N/A</v>
      </c>
      <c r="Q444" s="104" t="e">
        <f t="shared" si="63"/>
        <v>#N/A</v>
      </c>
    </row>
    <row r="445" spans="12:17" x14ac:dyDescent="0.25">
      <c r="L445" s="92">
        <v>3.6799999999999999E-2</v>
      </c>
      <c r="M445" s="101">
        <f t="shared" si="59"/>
        <v>4311.7889999999998</v>
      </c>
      <c r="N445" s="101">
        <f t="shared" si="60"/>
        <v>219.24</v>
      </c>
      <c r="O445" s="104" t="e">
        <f t="shared" si="61"/>
        <v>#N/A</v>
      </c>
      <c r="P445" s="104" t="e">
        <f t="shared" si="62"/>
        <v>#N/A</v>
      </c>
      <c r="Q445" s="104" t="e">
        <f t="shared" si="63"/>
        <v>#N/A</v>
      </c>
    </row>
    <row r="446" spans="12:17" x14ac:dyDescent="0.25">
      <c r="L446" s="92">
        <v>3.6900000000000002E-2</v>
      </c>
      <c r="M446" s="101">
        <f t="shared" si="59"/>
        <v>4307.585</v>
      </c>
      <c r="N446" s="101">
        <f t="shared" si="60"/>
        <v>220.75</v>
      </c>
      <c r="O446" s="104" t="e">
        <f t="shared" si="61"/>
        <v>#N/A</v>
      </c>
      <c r="P446" s="104" t="e">
        <f t="shared" si="62"/>
        <v>#N/A</v>
      </c>
      <c r="Q446" s="104" t="e">
        <f t="shared" si="63"/>
        <v>#N/A</v>
      </c>
    </row>
    <row r="447" spans="12:17" x14ac:dyDescent="0.25">
      <c r="L447" s="92">
        <v>3.6999999999999998E-2</v>
      </c>
      <c r="M447" s="101">
        <f t="shared" si="59"/>
        <v>4303.384</v>
      </c>
      <c r="N447" s="101">
        <f t="shared" si="60"/>
        <v>222.26</v>
      </c>
      <c r="O447" s="104" t="e">
        <f t="shared" si="61"/>
        <v>#N/A</v>
      </c>
      <c r="P447" s="104" t="e">
        <f t="shared" si="62"/>
        <v>#N/A</v>
      </c>
      <c r="Q447" s="104" t="e">
        <f t="shared" si="63"/>
        <v>#N/A</v>
      </c>
    </row>
    <row r="448" spans="12:17" x14ac:dyDescent="0.25">
      <c r="L448" s="92">
        <v>3.7100000000000001E-2</v>
      </c>
      <c r="M448" s="101">
        <f t="shared" si="59"/>
        <v>4299.1850000000004</v>
      </c>
      <c r="N448" s="101">
        <f t="shared" si="60"/>
        <v>223.76</v>
      </c>
      <c r="O448" s="104" t="e">
        <f t="shared" si="61"/>
        <v>#N/A</v>
      </c>
      <c r="P448" s="104" t="e">
        <f t="shared" si="62"/>
        <v>#N/A</v>
      </c>
      <c r="Q448" s="104" t="e">
        <f t="shared" si="63"/>
        <v>#N/A</v>
      </c>
    </row>
    <row r="449" spans="12:17" x14ac:dyDescent="0.25">
      <c r="L449" s="92">
        <v>3.7199999999999997E-2</v>
      </c>
      <c r="M449" s="101">
        <f t="shared" si="59"/>
        <v>4294.9880000000003</v>
      </c>
      <c r="N449" s="101">
        <f t="shared" si="60"/>
        <v>225.26</v>
      </c>
      <c r="O449" s="104" t="e">
        <f t="shared" si="61"/>
        <v>#N/A</v>
      </c>
      <c r="P449" s="104" t="e">
        <f t="shared" si="62"/>
        <v>#N/A</v>
      </c>
      <c r="Q449" s="104" t="e">
        <f t="shared" si="63"/>
        <v>#N/A</v>
      </c>
    </row>
    <row r="450" spans="12:17" x14ac:dyDescent="0.25">
      <c r="L450" s="92">
        <v>3.73E-2</v>
      </c>
      <c r="M450" s="101">
        <f t="shared" si="59"/>
        <v>4290.7920000000004</v>
      </c>
      <c r="N450" s="101">
        <f t="shared" si="60"/>
        <v>226.76</v>
      </c>
      <c r="O450" s="104" t="e">
        <f t="shared" si="61"/>
        <v>#N/A</v>
      </c>
      <c r="P450" s="104" t="e">
        <f t="shared" si="62"/>
        <v>#N/A</v>
      </c>
      <c r="Q450" s="104" t="e">
        <f t="shared" si="63"/>
        <v>#N/A</v>
      </c>
    </row>
    <row r="451" spans="12:17" x14ac:dyDescent="0.25">
      <c r="L451" s="92">
        <v>3.7400000000000003E-2</v>
      </c>
      <c r="M451" s="101">
        <f t="shared" si="59"/>
        <v>4286.5990000000002</v>
      </c>
      <c r="N451" s="101">
        <f t="shared" si="60"/>
        <v>228.26</v>
      </c>
      <c r="O451" s="104" t="e">
        <f t="shared" si="61"/>
        <v>#N/A</v>
      </c>
      <c r="P451" s="104" t="e">
        <f t="shared" si="62"/>
        <v>#N/A</v>
      </c>
      <c r="Q451" s="104" t="e">
        <f t="shared" si="63"/>
        <v>#N/A</v>
      </c>
    </row>
    <row r="452" spans="12:17" x14ac:dyDescent="0.25">
      <c r="L452" s="92">
        <v>3.7499999999999999E-2</v>
      </c>
      <c r="M452" s="101">
        <f t="shared" si="59"/>
        <v>4282.4070000000002</v>
      </c>
      <c r="N452" s="101">
        <f t="shared" si="60"/>
        <v>229.76</v>
      </c>
      <c r="O452" s="104" t="e">
        <f t="shared" si="61"/>
        <v>#N/A</v>
      </c>
      <c r="P452" s="104" t="e">
        <f t="shared" si="62"/>
        <v>#N/A</v>
      </c>
      <c r="Q452" s="104" t="e">
        <f t="shared" si="63"/>
        <v>#N/A</v>
      </c>
    </row>
    <row r="453" spans="12:17" x14ac:dyDescent="0.25">
      <c r="L453" s="92">
        <v>3.7600000000000001E-2</v>
      </c>
      <c r="M453" s="101">
        <f t="shared" si="59"/>
        <v>4278.2179999999998</v>
      </c>
      <c r="N453" s="101">
        <f t="shared" si="60"/>
        <v>231.25</v>
      </c>
      <c r="O453" s="104" t="e">
        <f t="shared" si="61"/>
        <v>#N/A</v>
      </c>
      <c r="P453" s="104" t="e">
        <f t="shared" si="62"/>
        <v>#N/A</v>
      </c>
      <c r="Q453" s="104" t="e">
        <f t="shared" si="63"/>
        <v>#N/A</v>
      </c>
    </row>
    <row r="454" spans="12:17" x14ac:dyDescent="0.25">
      <c r="L454" s="92">
        <v>3.7699999999999997E-2</v>
      </c>
      <c r="M454" s="101">
        <f t="shared" si="59"/>
        <v>4274.03</v>
      </c>
      <c r="N454" s="101">
        <f t="shared" si="60"/>
        <v>232.74</v>
      </c>
      <c r="O454" s="104" t="e">
        <f t="shared" si="61"/>
        <v>#N/A</v>
      </c>
      <c r="P454" s="104" t="e">
        <f t="shared" si="62"/>
        <v>#N/A</v>
      </c>
      <c r="Q454" s="104" t="e">
        <f t="shared" si="63"/>
        <v>#N/A</v>
      </c>
    </row>
    <row r="455" spans="12:17" x14ac:dyDescent="0.25">
      <c r="L455" s="92">
        <v>3.78E-2</v>
      </c>
      <c r="M455" s="101">
        <f t="shared" si="59"/>
        <v>4269.8440000000001</v>
      </c>
      <c r="N455" s="101">
        <f t="shared" si="60"/>
        <v>234.23</v>
      </c>
      <c r="O455" s="104" t="e">
        <f t="shared" si="61"/>
        <v>#N/A</v>
      </c>
      <c r="P455" s="104" t="e">
        <f t="shared" si="62"/>
        <v>#N/A</v>
      </c>
      <c r="Q455" s="104" t="e">
        <f t="shared" si="63"/>
        <v>#N/A</v>
      </c>
    </row>
    <row r="456" spans="12:17" x14ac:dyDescent="0.25">
      <c r="L456" s="92">
        <v>3.7900000000000003E-2</v>
      </c>
      <c r="M456" s="101">
        <f t="shared" si="59"/>
        <v>4265.6610000000001</v>
      </c>
      <c r="N456" s="101">
        <f t="shared" si="60"/>
        <v>235.71</v>
      </c>
      <c r="O456" s="104" t="e">
        <f t="shared" si="61"/>
        <v>#N/A</v>
      </c>
      <c r="P456" s="104" t="e">
        <f t="shared" si="62"/>
        <v>#N/A</v>
      </c>
      <c r="Q456" s="104" t="e">
        <f t="shared" si="63"/>
        <v>#N/A</v>
      </c>
    </row>
    <row r="457" spans="12:17" x14ac:dyDescent="0.25">
      <c r="L457" s="92">
        <v>3.7999999999999999E-2</v>
      </c>
      <c r="M457" s="101">
        <f t="shared" si="59"/>
        <v>4261.4790000000003</v>
      </c>
      <c r="N457" s="101">
        <f t="shared" si="60"/>
        <v>237.2</v>
      </c>
      <c r="O457" s="104" t="e">
        <f t="shared" si="61"/>
        <v>#N/A</v>
      </c>
      <c r="P457" s="104" t="e">
        <f t="shared" si="62"/>
        <v>#N/A</v>
      </c>
      <c r="Q457" s="104" t="e">
        <f t="shared" si="63"/>
        <v>#N/A</v>
      </c>
    </row>
    <row r="458" spans="12:17" x14ac:dyDescent="0.25">
      <c r="L458" s="92">
        <v>3.8100000000000002E-2</v>
      </c>
      <c r="M458" s="101">
        <f t="shared" si="59"/>
        <v>4257.299</v>
      </c>
      <c r="N458" s="101">
        <f t="shared" si="60"/>
        <v>238.68</v>
      </c>
      <c r="O458" s="104" t="e">
        <f t="shared" si="61"/>
        <v>#N/A</v>
      </c>
      <c r="P458" s="104" t="e">
        <f t="shared" si="62"/>
        <v>#N/A</v>
      </c>
      <c r="Q458" s="104" t="e">
        <f t="shared" si="63"/>
        <v>#N/A</v>
      </c>
    </row>
    <row r="459" spans="12:17" x14ac:dyDescent="0.25">
      <c r="L459" s="92">
        <v>3.8199999999999998E-2</v>
      </c>
      <c r="M459" s="101">
        <f t="shared" si="59"/>
        <v>4253.1210000000001</v>
      </c>
      <c r="N459" s="101">
        <f t="shared" si="60"/>
        <v>240.16</v>
      </c>
      <c r="O459" s="104" t="e">
        <f t="shared" si="61"/>
        <v>#N/A</v>
      </c>
      <c r="P459" s="104" t="e">
        <f t="shared" si="62"/>
        <v>#N/A</v>
      </c>
      <c r="Q459" s="104" t="e">
        <f t="shared" si="63"/>
        <v>#N/A</v>
      </c>
    </row>
    <row r="460" spans="12:17" x14ac:dyDescent="0.25">
      <c r="L460" s="92">
        <v>3.8300000000000001E-2</v>
      </c>
      <c r="M460" s="101">
        <f t="shared" si="59"/>
        <v>4248.9449999999997</v>
      </c>
      <c r="N460" s="101">
        <f t="shared" si="60"/>
        <v>241.64</v>
      </c>
      <c r="O460" s="104" t="e">
        <f t="shared" si="61"/>
        <v>#N/A</v>
      </c>
      <c r="P460" s="104" t="e">
        <f t="shared" si="62"/>
        <v>#N/A</v>
      </c>
      <c r="Q460" s="104" t="e">
        <f t="shared" si="63"/>
        <v>#N/A</v>
      </c>
    </row>
    <row r="461" spans="12:17" x14ac:dyDescent="0.25">
      <c r="L461" s="92">
        <v>3.8399999999999997E-2</v>
      </c>
      <c r="M461" s="101">
        <f t="shared" si="59"/>
        <v>4244.7700000000004</v>
      </c>
      <c r="N461" s="101">
        <f t="shared" si="60"/>
        <v>243.12</v>
      </c>
      <c r="O461" s="104" t="e">
        <f t="shared" si="61"/>
        <v>#N/A</v>
      </c>
      <c r="P461" s="104" t="e">
        <f t="shared" si="62"/>
        <v>#N/A</v>
      </c>
      <c r="Q461" s="104" t="e">
        <f t="shared" si="63"/>
        <v>#N/A</v>
      </c>
    </row>
    <row r="462" spans="12:17" x14ac:dyDescent="0.25">
      <c r="L462" s="92">
        <v>3.85E-2</v>
      </c>
      <c r="M462" s="101">
        <f t="shared" ref="M462:M525" si="64">ROUND(NPV(L462,$N$4:$W$4)+$M$4,3)</f>
        <v>4240.598</v>
      </c>
      <c r="N462" s="101">
        <f t="shared" ref="N462:N525" si="65">ROUND(NPV(L462,$N$17:$W$17)+$M$17,2)</f>
        <v>244.59</v>
      </c>
      <c r="O462" s="104" t="e">
        <f t="shared" si="61"/>
        <v>#N/A</v>
      </c>
      <c r="P462" s="104" t="e">
        <f t="shared" si="62"/>
        <v>#N/A</v>
      </c>
      <c r="Q462" s="104" t="e">
        <f t="shared" si="63"/>
        <v>#N/A</v>
      </c>
    </row>
    <row r="463" spans="12:17" x14ac:dyDescent="0.25">
      <c r="L463" s="92">
        <v>3.8600000000000002E-2</v>
      </c>
      <c r="M463" s="101">
        <f t="shared" si="64"/>
        <v>4236.4279999999999</v>
      </c>
      <c r="N463" s="101">
        <f t="shared" si="65"/>
        <v>246.06</v>
      </c>
      <c r="O463" s="104" t="e">
        <f t="shared" ref="O463:O526" si="66">IF(M462&gt;0,IF(M463&lt;0,M462,NA()),IF(M463&gt;0,M463,NA()))</f>
        <v>#N/A</v>
      </c>
      <c r="P463" s="104" t="e">
        <f t="shared" ref="P463:P526" si="67">IF(N462&gt;0,IF(N463&lt;0,N462,NA()),IF(N463&gt;0,N463,NA()))</f>
        <v>#N/A</v>
      </c>
      <c r="Q463" s="104" t="e">
        <f t="shared" ref="Q463:Q526" si="68">IFERROR(IF($L463=ROUND($M$71,4),$M$72,NA()),NA())</f>
        <v>#N/A</v>
      </c>
    </row>
    <row r="464" spans="12:17" x14ac:dyDescent="0.25">
      <c r="L464" s="92">
        <v>3.8699999999999998E-2</v>
      </c>
      <c r="M464" s="101">
        <f t="shared" si="64"/>
        <v>4232.259</v>
      </c>
      <c r="N464" s="101">
        <f t="shared" si="65"/>
        <v>247.53</v>
      </c>
      <c r="O464" s="104" t="e">
        <f t="shared" si="66"/>
        <v>#N/A</v>
      </c>
      <c r="P464" s="104" t="e">
        <f t="shared" si="67"/>
        <v>#N/A</v>
      </c>
      <c r="Q464" s="104" t="e">
        <f t="shared" si="68"/>
        <v>#N/A</v>
      </c>
    </row>
    <row r="465" spans="12:17" x14ac:dyDescent="0.25">
      <c r="L465" s="92">
        <v>3.8800000000000001E-2</v>
      </c>
      <c r="M465" s="101">
        <f t="shared" si="64"/>
        <v>4228.0929999999998</v>
      </c>
      <c r="N465" s="101">
        <f t="shared" si="65"/>
        <v>249</v>
      </c>
      <c r="O465" s="104" t="e">
        <f t="shared" si="66"/>
        <v>#N/A</v>
      </c>
      <c r="P465" s="104" t="e">
        <f t="shared" si="67"/>
        <v>#N/A</v>
      </c>
      <c r="Q465" s="104" t="e">
        <f t="shared" si="68"/>
        <v>#N/A</v>
      </c>
    </row>
    <row r="466" spans="12:17" x14ac:dyDescent="0.25">
      <c r="L466" s="92">
        <v>3.8899999999999997E-2</v>
      </c>
      <c r="M466" s="101">
        <f t="shared" si="64"/>
        <v>4223.9279999999999</v>
      </c>
      <c r="N466" s="101">
        <f t="shared" si="65"/>
        <v>250.46</v>
      </c>
      <c r="O466" s="104" t="e">
        <f t="shared" si="66"/>
        <v>#N/A</v>
      </c>
      <c r="P466" s="104" t="e">
        <f t="shared" si="67"/>
        <v>#N/A</v>
      </c>
      <c r="Q466" s="104" t="e">
        <f t="shared" si="68"/>
        <v>#N/A</v>
      </c>
    </row>
    <row r="467" spans="12:17" x14ac:dyDescent="0.25">
      <c r="L467" s="92">
        <v>3.9E-2</v>
      </c>
      <c r="M467" s="101">
        <f t="shared" si="64"/>
        <v>4219.7650000000003</v>
      </c>
      <c r="N467" s="101">
        <f t="shared" si="65"/>
        <v>251.93</v>
      </c>
      <c r="O467" s="104" t="e">
        <f t="shared" si="66"/>
        <v>#N/A</v>
      </c>
      <c r="P467" s="104" t="e">
        <f t="shared" si="67"/>
        <v>#N/A</v>
      </c>
      <c r="Q467" s="104" t="e">
        <f t="shared" si="68"/>
        <v>#N/A</v>
      </c>
    </row>
    <row r="468" spans="12:17" x14ac:dyDescent="0.25">
      <c r="L468" s="92">
        <v>3.9100000000000003E-2</v>
      </c>
      <c r="M468" s="101">
        <f t="shared" si="64"/>
        <v>4215.6049999999996</v>
      </c>
      <c r="N468" s="101">
        <f t="shared" si="65"/>
        <v>253.39</v>
      </c>
      <c r="O468" s="104" t="e">
        <f t="shared" si="66"/>
        <v>#N/A</v>
      </c>
      <c r="P468" s="104" t="e">
        <f t="shared" si="67"/>
        <v>#N/A</v>
      </c>
      <c r="Q468" s="104" t="e">
        <f t="shared" si="68"/>
        <v>#N/A</v>
      </c>
    </row>
    <row r="469" spans="12:17" x14ac:dyDescent="0.25">
      <c r="L469" s="92">
        <v>3.9199999999999999E-2</v>
      </c>
      <c r="M469" s="101">
        <f t="shared" si="64"/>
        <v>4211.4459999999999</v>
      </c>
      <c r="N469" s="101">
        <f t="shared" si="65"/>
        <v>254.85</v>
      </c>
      <c r="O469" s="104" t="e">
        <f t="shared" si="66"/>
        <v>#N/A</v>
      </c>
      <c r="P469" s="104" t="e">
        <f t="shared" si="67"/>
        <v>#N/A</v>
      </c>
      <c r="Q469" s="104" t="e">
        <f t="shared" si="68"/>
        <v>#N/A</v>
      </c>
    </row>
    <row r="470" spans="12:17" x14ac:dyDescent="0.25">
      <c r="L470" s="92">
        <v>3.9300000000000002E-2</v>
      </c>
      <c r="M470" s="101">
        <f t="shared" si="64"/>
        <v>4207.2889999999998</v>
      </c>
      <c r="N470" s="101">
        <f t="shared" si="65"/>
        <v>256.3</v>
      </c>
      <c r="O470" s="104" t="e">
        <f t="shared" si="66"/>
        <v>#N/A</v>
      </c>
      <c r="P470" s="104" t="e">
        <f t="shared" si="67"/>
        <v>#N/A</v>
      </c>
      <c r="Q470" s="104" t="e">
        <f t="shared" si="68"/>
        <v>#N/A</v>
      </c>
    </row>
    <row r="471" spans="12:17" x14ac:dyDescent="0.25">
      <c r="L471" s="92">
        <v>3.9399999999999998E-2</v>
      </c>
      <c r="M471" s="101">
        <f t="shared" si="64"/>
        <v>4203.134</v>
      </c>
      <c r="N471" s="101">
        <f t="shared" si="65"/>
        <v>257.76</v>
      </c>
      <c r="O471" s="104" t="e">
        <f t="shared" si="66"/>
        <v>#N/A</v>
      </c>
      <c r="P471" s="104" t="e">
        <f t="shared" si="67"/>
        <v>#N/A</v>
      </c>
      <c r="Q471" s="104" t="e">
        <f t="shared" si="68"/>
        <v>#N/A</v>
      </c>
    </row>
    <row r="472" spans="12:17" x14ac:dyDescent="0.25">
      <c r="L472" s="92">
        <v>3.95E-2</v>
      </c>
      <c r="M472" s="101">
        <f t="shared" si="64"/>
        <v>4198.9799999999996</v>
      </c>
      <c r="N472" s="101">
        <f t="shared" si="65"/>
        <v>259.20999999999998</v>
      </c>
      <c r="O472" s="104" t="e">
        <f t="shared" si="66"/>
        <v>#N/A</v>
      </c>
      <c r="P472" s="104" t="e">
        <f t="shared" si="67"/>
        <v>#N/A</v>
      </c>
      <c r="Q472" s="104" t="e">
        <f t="shared" si="68"/>
        <v>#N/A</v>
      </c>
    </row>
    <row r="473" spans="12:17" x14ac:dyDescent="0.25">
      <c r="L473" s="92">
        <v>3.9600000000000003E-2</v>
      </c>
      <c r="M473" s="101">
        <f t="shared" si="64"/>
        <v>4194.8289999999997</v>
      </c>
      <c r="N473" s="101">
        <f t="shared" si="65"/>
        <v>260.66000000000003</v>
      </c>
      <c r="O473" s="104" t="e">
        <f t="shared" si="66"/>
        <v>#N/A</v>
      </c>
      <c r="P473" s="104" t="e">
        <f t="shared" si="67"/>
        <v>#N/A</v>
      </c>
      <c r="Q473" s="104" t="e">
        <f t="shared" si="68"/>
        <v>#N/A</v>
      </c>
    </row>
    <row r="474" spans="12:17" x14ac:dyDescent="0.25">
      <c r="L474" s="92">
        <v>3.9699999999999999E-2</v>
      </c>
      <c r="M474" s="101">
        <f t="shared" si="64"/>
        <v>4190.68</v>
      </c>
      <c r="N474" s="101">
        <f t="shared" si="65"/>
        <v>262.11</v>
      </c>
      <c r="O474" s="104" t="e">
        <f t="shared" si="66"/>
        <v>#N/A</v>
      </c>
      <c r="P474" s="104" t="e">
        <f t="shared" si="67"/>
        <v>#N/A</v>
      </c>
      <c r="Q474" s="104" t="e">
        <f t="shared" si="68"/>
        <v>#N/A</v>
      </c>
    </row>
    <row r="475" spans="12:17" x14ac:dyDescent="0.25">
      <c r="L475" s="92">
        <v>3.9800000000000002E-2</v>
      </c>
      <c r="M475" s="101">
        <f t="shared" si="64"/>
        <v>4186.5320000000002</v>
      </c>
      <c r="N475" s="101">
        <f t="shared" si="65"/>
        <v>263.56</v>
      </c>
      <c r="O475" s="104" t="e">
        <f t="shared" si="66"/>
        <v>#N/A</v>
      </c>
      <c r="P475" s="104" t="e">
        <f t="shared" si="67"/>
        <v>#N/A</v>
      </c>
      <c r="Q475" s="104" t="e">
        <f t="shared" si="68"/>
        <v>#N/A</v>
      </c>
    </row>
    <row r="476" spans="12:17" x14ac:dyDescent="0.25">
      <c r="L476" s="92">
        <v>3.9899999999999998E-2</v>
      </c>
      <c r="M476" s="101">
        <f t="shared" si="64"/>
        <v>4182.3869999999997</v>
      </c>
      <c r="N476" s="101">
        <f t="shared" si="65"/>
        <v>265</v>
      </c>
      <c r="O476" s="104" t="e">
        <f t="shared" si="66"/>
        <v>#N/A</v>
      </c>
      <c r="P476" s="104" t="e">
        <f t="shared" si="67"/>
        <v>#N/A</v>
      </c>
      <c r="Q476" s="104" t="e">
        <f t="shared" si="68"/>
        <v>#N/A</v>
      </c>
    </row>
    <row r="477" spans="12:17" x14ac:dyDescent="0.25">
      <c r="L477" s="92">
        <v>0.04</v>
      </c>
      <c r="M477" s="101">
        <f t="shared" si="64"/>
        <v>4178.2430000000004</v>
      </c>
      <c r="N477" s="101">
        <f t="shared" si="65"/>
        <v>266.44</v>
      </c>
      <c r="O477" s="104" t="e">
        <f t="shared" si="66"/>
        <v>#N/A</v>
      </c>
      <c r="P477" s="104" t="e">
        <f t="shared" si="67"/>
        <v>#N/A</v>
      </c>
      <c r="Q477" s="104" t="e">
        <f t="shared" si="68"/>
        <v>#N/A</v>
      </c>
    </row>
    <row r="478" spans="12:17" x14ac:dyDescent="0.25">
      <c r="L478" s="92">
        <v>4.0099999999999997E-2</v>
      </c>
      <c r="M478" s="101">
        <f t="shared" si="64"/>
        <v>4174.1009999999997</v>
      </c>
      <c r="N478" s="101">
        <f t="shared" si="65"/>
        <v>267.88</v>
      </c>
      <c r="O478" s="104" t="e">
        <f t="shared" si="66"/>
        <v>#N/A</v>
      </c>
      <c r="P478" s="104" t="e">
        <f t="shared" si="67"/>
        <v>#N/A</v>
      </c>
      <c r="Q478" s="104" t="e">
        <f t="shared" si="68"/>
        <v>#N/A</v>
      </c>
    </row>
    <row r="479" spans="12:17" x14ac:dyDescent="0.25">
      <c r="L479" s="92">
        <v>4.02E-2</v>
      </c>
      <c r="M479" s="101">
        <f t="shared" si="64"/>
        <v>4169.9620000000004</v>
      </c>
      <c r="N479" s="101">
        <f t="shared" si="65"/>
        <v>269.32</v>
      </c>
      <c r="O479" s="104" t="e">
        <f t="shared" si="66"/>
        <v>#N/A</v>
      </c>
      <c r="P479" s="104" t="e">
        <f t="shared" si="67"/>
        <v>#N/A</v>
      </c>
      <c r="Q479" s="104" t="e">
        <f t="shared" si="68"/>
        <v>#N/A</v>
      </c>
    </row>
    <row r="480" spans="12:17" x14ac:dyDescent="0.25">
      <c r="L480" s="92">
        <v>4.0300000000000002E-2</v>
      </c>
      <c r="M480" s="101">
        <f t="shared" si="64"/>
        <v>4165.8239999999996</v>
      </c>
      <c r="N480" s="101">
        <f t="shared" si="65"/>
        <v>270.75</v>
      </c>
      <c r="O480" s="104" t="e">
        <f t="shared" si="66"/>
        <v>#N/A</v>
      </c>
      <c r="P480" s="104" t="e">
        <f t="shared" si="67"/>
        <v>#N/A</v>
      </c>
      <c r="Q480" s="104" t="e">
        <f t="shared" si="68"/>
        <v>#N/A</v>
      </c>
    </row>
    <row r="481" spans="12:17" x14ac:dyDescent="0.25">
      <c r="L481" s="92">
        <v>4.0399999999999998E-2</v>
      </c>
      <c r="M481" s="101">
        <f t="shared" si="64"/>
        <v>4161.6880000000001</v>
      </c>
      <c r="N481" s="101">
        <f t="shared" si="65"/>
        <v>272.19</v>
      </c>
      <c r="O481" s="104" t="e">
        <f t="shared" si="66"/>
        <v>#N/A</v>
      </c>
      <c r="P481" s="104" t="e">
        <f t="shared" si="67"/>
        <v>#N/A</v>
      </c>
      <c r="Q481" s="104" t="e">
        <f t="shared" si="68"/>
        <v>#N/A</v>
      </c>
    </row>
    <row r="482" spans="12:17" x14ac:dyDescent="0.25">
      <c r="L482" s="92">
        <v>4.0500000000000001E-2</v>
      </c>
      <c r="M482" s="101">
        <f t="shared" si="64"/>
        <v>4157.5529999999999</v>
      </c>
      <c r="N482" s="101">
        <f t="shared" si="65"/>
        <v>273.62</v>
      </c>
      <c r="O482" s="104" t="e">
        <f t="shared" si="66"/>
        <v>#N/A</v>
      </c>
      <c r="P482" s="104" t="e">
        <f t="shared" si="67"/>
        <v>#N/A</v>
      </c>
      <c r="Q482" s="104" t="e">
        <f t="shared" si="68"/>
        <v>#N/A</v>
      </c>
    </row>
    <row r="483" spans="12:17" x14ac:dyDescent="0.25">
      <c r="L483" s="92">
        <v>4.0599999999999997E-2</v>
      </c>
      <c r="M483" s="101">
        <f t="shared" si="64"/>
        <v>4153.4210000000003</v>
      </c>
      <c r="N483" s="101">
        <f t="shared" si="65"/>
        <v>275.05</v>
      </c>
      <c r="O483" s="104" t="e">
        <f t="shared" si="66"/>
        <v>#N/A</v>
      </c>
      <c r="P483" s="104" t="e">
        <f t="shared" si="67"/>
        <v>#N/A</v>
      </c>
      <c r="Q483" s="104" t="e">
        <f t="shared" si="68"/>
        <v>#N/A</v>
      </c>
    </row>
    <row r="484" spans="12:17" x14ac:dyDescent="0.25">
      <c r="L484" s="92">
        <v>4.07E-2</v>
      </c>
      <c r="M484" s="101">
        <f t="shared" si="64"/>
        <v>4149.2910000000002</v>
      </c>
      <c r="N484" s="101">
        <f t="shared" si="65"/>
        <v>276.48</v>
      </c>
      <c r="O484" s="104" t="e">
        <f t="shared" si="66"/>
        <v>#N/A</v>
      </c>
      <c r="P484" s="104" t="e">
        <f t="shared" si="67"/>
        <v>#N/A</v>
      </c>
      <c r="Q484" s="104" t="e">
        <f t="shared" si="68"/>
        <v>#N/A</v>
      </c>
    </row>
    <row r="485" spans="12:17" x14ac:dyDescent="0.25">
      <c r="L485" s="92">
        <v>4.0800000000000003E-2</v>
      </c>
      <c r="M485" s="101">
        <f t="shared" si="64"/>
        <v>4145.1620000000003</v>
      </c>
      <c r="N485" s="101">
        <f t="shared" si="65"/>
        <v>277.89999999999998</v>
      </c>
      <c r="O485" s="104" t="e">
        <f t="shared" si="66"/>
        <v>#N/A</v>
      </c>
      <c r="P485" s="104" t="e">
        <f t="shared" si="67"/>
        <v>#N/A</v>
      </c>
      <c r="Q485" s="104" t="e">
        <f t="shared" si="68"/>
        <v>#N/A</v>
      </c>
    </row>
    <row r="486" spans="12:17" x14ac:dyDescent="0.25">
      <c r="L486" s="92">
        <v>4.0899999999999999E-2</v>
      </c>
      <c r="M486" s="101">
        <f t="shared" si="64"/>
        <v>4141.0360000000001</v>
      </c>
      <c r="N486" s="101">
        <f t="shared" si="65"/>
        <v>279.32</v>
      </c>
      <c r="O486" s="104" t="e">
        <f t="shared" si="66"/>
        <v>#N/A</v>
      </c>
      <c r="P486" s="104" t="e">
        <f t="shared" si="67"/>
        <v>#N/A</v>
      </c>
      <c r="Q486" s="104" t="e">
        <f t="shared" si="68"/>
        <v>#N/A</v>
      </c>
    </row>
    <row r="487" spans="12:17" x14ac:dyDescent="0.25">
      <c r="L487" s="92">
        <v>4.1000000000000002E-2</v>
      </c>
      <c r="M487" s="101">
        <f t="shared" si="64"/>
        <v>4136.9110000000001</v>
      </c>
      <c r="N487" s="101">
        <f t="shared" si="65"/>
        <v>280.75</v>
      </c>
      <c r="O487" s="104" t="e">
        <f t="shared" si="66"/>
        <v>#N/A</v>
      </c>
      <c r="P487" s="104" t="e">
        <f t="shared" si="67"/>
        <v>#N/A</v>
      </c>
      <c r="Q487" s="104" t="e">
        <f t="shared" si="68"/>
        <v>#N/A</v>
      </c>
    </row>
    <row r="488" spans="12:17" x14ac:dyDescent="0.25">
      <c r="L488" s="92">
        <v>4.1099999999999998E-2</v>
      </c>
      <c r="M488" s="101">
        <f t="shared" si="64"/>
        <v>4132.7879999999996</v>
      </c>
      <c r="N488" s="101">
        <f t="shared" si="65"/>
        <v>282.16000000000003</v>
      </c>
      <c r="O488" s="104" t="e">
        <f t="shared" si="66"/>
        <v>#N/A</v>
      </c>
      <c r="P488" s="104" t="e">
        <f t="shared" si="67"/>
        <v>#N/A</v>
      </c>
      <c r="Q488" s="104" t="e">
        <f t="shared" si="68"/>
        <v>#N/A</v>
      </c>
    </row>
    <row r="489" spans="12:17" x14ac:dyDescent="0.25">
      <c r="L489" s="92">
        <v>4.1200000000000001E-2</v>
      </c>
      <c r="M489" s="101">
        <f t="shared" si="64"/>
        <v>4128.6670000000004</v>
      </c>
      <c r="N489" s="101">
        <f t="shared" si="65"/>
        <v>283.58</v>
      </c>
      <c r="O489" s="104" t="e">
        <f t="shared" si="66"/>
        <v>#N/A</v>
      </c>
      <c r="P489" s="104" t="e">
        <f t="shared" si="67"/>
        <v>#N/A</v>
      </c>
      <c r="Q489" s="104" t="e">
        <f t="shared" si="68"/>
        <v>#N/A</v>
      </c>
    </row>
    <row r="490" spans="12:17" x14ac:dyDescent="0.25">
      <c r="L490" s="92">
        <v>4.1300000000000003E-2</v>
      </c>
      <c r="M490" s="101">
        <f t="shared" si="64"/>
        <v>4124.5479999999998</v>
      </c>
      <c r="N490" s="101">
        <f t="shared" si="65"/>
        <v>285</v>
      </c>
      <c r="O490" s="104" t="e">
        <f t="shared" si="66"/>
        <v>#N/A</v>
      </c>
      <c r="P490" s="104" t="e">
        <f t="shared" si="67"/>
        <v>#N/A</v>
      </c>
      <c r="Q490" s="104" t="e">
        <f t="shared" si="68"/>
        <v>#N/A</v>
      </c>
    </row>
    <row r="491" spans="12:17" x14ac:dyDescent="0.25">
      <c r="L491" s="92">
        <v>4.1399999999999999E-2</v>
      </c>
      <c r="M491" s="101">
        <f t="shared" si="64"/>
        <v>4120.4309999999996</v>
      </c>
      <c r="N491" s="101">
        <f t="shared" si="65"/>
        <v>286.41000000000003</v>
      </c>
      <c r="O491" s="104" t="e">
        <f t="shared" si="66"/>
        <v>#N/A</v>
      </c>
      <c r="P491" s="104" t="e">
        <f t="shared" si="67"/>
        <v>#N/A</v>
      </c>
      <c r="Q491" s="104" t="e">
        <f t="shared" si="68"/>
        <v>#N/A</v>
      </c>
    </row>
    <row r="492" spans="12:17" x14ac:dyDescent="0.25">
      <c r="L492" s="92">
        <v>4.1500000000000002E-2</v>
      </c>
      <c r="M492" s="101">
        <f t="shared" si="64"/>
        <v>4116.3159999999998</v>
      </c>
      <c r="N492" s="101">
        <f t="shared" si="65"/>
        <v>287.82</v>
      </c>
      <c r="O492" s="104" t="e">
        <f t="shared" si="66"/>
        <v>#N/A</v>
      </c>
      <c r="P492" s="104" t="e">
        <f t="shared" si="67"/>
        <v>#N/A</v>
      </c>
      <c r="Q492" s="104" t="e">
        <f t="shared" si="68"/>
        <v>#N/A</v>
      </c>
    </row>
    <row r="493" spans="12:17" x14ac:dyDescent="0.25">
      <c r="L493" s="92">
        <v>4.1599999999999998E-2</v>
      </c>
      <c r="M493" s="101">
        <f t="shared" si="64"/>
        <v>4112.2030000000004</v>
      </c>
      <c r="N493" s="101">
        <f t="shared" si="65"/>
        <v>289.23</v>
      </c>
      <c r="O493" s="104" t="e">
        <f t="shared" si="66"/>
        <v>#N/A</v>
      </c>
      <c r="P493" s="104" t="e">
        <f t="shared" si="67"/>
        <v>#N/A</v>
      </c>
      <c r="Q493" s="104" t="e">
        <f t="shared" si="68"/>
        <v>#N/A</v>
      </c>
    </row>
    <row r="494" spans="12:17" x14ac:dyDescent="0.25">
      <c r="L494" s="92">
        <v>4.1700000000000001E-2</v>
      </c>
      <c r="M494" s="101">
        <f t="shared" si="64"/>
        <v>4108.0910000000003</v>
      </c>
      <c r="N494" s="101">
        <f t="shared" si="65"/>
        <v>290.63</v>
      </c>
      <c r="O494" s="104" t="e">
        <f t="shared" si="66"/>
        <v>#N/A</v>
      </c>
      <c r="P494" s="104" t="e">
        <f t="shared" si="67"/>
        <v>#N/A</v>
      </c>
      <c r="Q494" s="104" t="e">
        <f t="shared" si="68"/>
        <v>#N/A</v>
      </c>
    </row>
    <row r="495" spans="12:17" x14ac:dyDescent="0.25">
      <c r="L495" s="92">
        <v>4.1799999999999997E-2</v>
      </c>
      <c r="M495" s="101">
        <f t="shared" si="64"/>
        <v>4103.982</v>
      </c>
      <c r="N495" s="101">
        <f t="shared" si="65"/>
        <v>292.04000000000002</v>
      </c>
      <c r="O495" s="104" t="e">
        <f t="shared" si="66"/>
        <v>#N/A</v>
      </c>
      <c r="P495" s="104" t="e">
        <f t="shared" si="67"/>
        <v>#N/A</v>
      </c>
      <c r="Q495" s="104" t="e">
        <f t="shared" si="68"/>
        <v>#N/A</v>
      </c>
    </row>
    <row r="496" spans="12:17" x14ac:dyDescent="0.25">
      <c r="L496" s="92">
        <v>4.19E-2</v>
      </c>
      <c r="M496" s="101">
        <f t="shared" si="64"/>
        <v>4099.8739999999998</v>
      </c>
      <c r="N496" s="101">
        <f t="shared" si="65"/>
        <v>293.44</v>
      </c>
      <c r="O496" s="104" t="e">
        <f t="shared" si="66"/>
        <v>#N/A</v>
      </c>
      <c r="P496" s="104" t="e">
        <f t="shared" si="67"/>
        <v>#N/A</v>
      </c>
      <c r="Q496" s="104" t="e">
        <f t="shared" si="68"/>
        <v>#N/A</v>
      </c>
    </row>
    <row r="497" spans="12:17" x14ac:dyDescent="0.25">
      <c r="L497" s="92">
        <v>4.2000000000000003E-2</v>
      </c>
      <c r="M497" s="101">
        <f t="shared" si="64"/>
        <v>4095.768</v>
      </c>
      <c r="N497" s="101">
        <f t="shared" si="65"/>
        <v>294.83999999999997</v>
      </c>
      <c r="O497" s="104" t="e">
        <f t="shared" si="66"/>
        <v>#N/A</v>
      </c>
      <c r="P497" s="104" t="e">
        <f t="shared" si="67"/>
        <v>#N/A</v>
      </c>
      <c r="Q497" s="104" t="e">
        <f t="shared" si="68"/>
        <v>#N/A</v>
      </c>
    </row>
    <row r="498" spans="12:17" x14ac:dyDescent="0.25">
      <c r="L498" s="92">
        <v>4.2099999999999999E-2</v>
      </c>
      <c r="M498" s="101">
        <f t="shared" si="64"/>
        <v>4091.6640000000002</v>
      </c>
      <c r="N498" s="101">
        <f t="shared" si="65"/>
        <v>296.24</v>
      </c>
      <c r="O498" s="104" t="e">
        <f t="shared" si="66"/>
        <v>#N/A</v>
      </c>
      <c r="P498" s="104" t="e">
        <f t="shared" si="67"/>
        <v>#N/A</v>
      </c>
      <c r="Q498" s="104" t="e">
        <f t="shared" si="68"/>
        <v>#N/A</v>
      </c>
    </row>
    <row r="499" spans="12:17" x14ac:dyDescent="0.25">
      <c r="L499" s="92">
        <v>4.2200000000000001E-2</v>
      </c>
      <c r="M499" s="101">
        <f t="shared" si="64"/>
        <v>4087.5619999999999</v>
      </c>
      <c r="N499" s="101">
        <f t="shared" si="65"/>
        <v>297.63</v>
      </c>
      <c r="O499" s="104" t="e">
        <f t="shared" si="66"/>
        <v>#N/A</v>
      </c>
      <c r="P499" s="104" t="e">
        <f t="shared" si="67"/>
        <v>#N/A</v>
      </c>
      <c r="Q499" s="104" t="e">
        <f t="shared" si="68"/>
        <v>#N/A</v>
      </c>
    </row>
    <row r="500" spans="12:17" x14ac:dyDescent="0.25">
      <c r="L500" s="92">
        <v>4.2299999999999997E-2</v>
      </c>
      <c r="M500" s="101">
        <f t="shared" si="64"/>
        <v>4083.462</v>
      </c>
      <c r="N500" s="101">
        <f t="shared" si="65"/>
        <v>299.02999999999997</v>
      </c>
      <c r="O500" s="104" t="e">
        <f t="shared" si="66"/>
        <v>#N/A</v>
      </c>
      <c r="P500" s="104" t="e">
        <f t="shared" si="67"/>
        <v>#N/A</v>
      </c>
      <c r="Q500" s="104" t="e">
        <f t="shared" si="68"/>
        <v>#N/A</v>
      </c>
    </row>
    <row r="501" spans="12:17" x14ac:dyDescent="0.25">
      <c r="L501" s="92">
        <v>4.24E-2</v>
      </c>
      <c r="M501" s="101">
        <f t="shared" si="64"/>
        <v>4079.3629999999998</v>
      </c>
      <c r="N501" s="101">
        <f t="shared" si="65"/>
        <v>300.42</v>
      </c>
      <c r="O501" s="104" t="e">
        <f t="shared" si="66"/>
        <v>#N/A</v>
      </c>
      <c r="P501" s="104" t="e">
        <f t="shared" si="67"/>
        <v>#N/A</v>
      </c>
      <c r="Q501" s="104" t="e">
        <f t="shared" si="68"/>
        <v>#N/A</v>
      </c>
    </row>
    <row r="502" spans="12:17" x14ac:dyDescent="0.25">
      <c r="L502" s="92">
        <v>4.2500000000000003E-2</v>
      </c>
      <c r="M502" s="101">
        <f t="shared" si="64"/>
        <v>4075.2669999999998</v>
      </c>
      <c r="N502" s="101">
        <f t="shared" si="65"/>
        <v>301.81</v>
      </c>
      <c r="O502" s="104" t="e">
        <f t="shared" si="66"/>
        <v>#N/A</v>
      </c>
      <c r="P502" s="104" t="e">
        <f t="shared" si="67"/>
        <v>#N/A</v>
      </c>
      <c r="Q502" s="104" t="e">
        <f t="shared" si="68"/>
        <v>#N/A</v>
      </c>
    </row>
    <row r="503" spans="12:17" x14ac:dyDescent="0.25">
      <c r="L503" s="92">
        <v>4.2599999999999999E-2</v>
      </c>
      <c r="M503" s="101">
        <f t="shared" si="64"/>
        <v>4071.172</v>
      </c>
      <c r="N503" s="101">
        <f t="shared" si="65"/>
        <v>303.2</v>
      </c>
      <c r="O503" s="104" t="e">
        <f t="shared" si="66"/>
        <v>#N/A</v>
      </c>
      <c r="P503" s="104" t="e">
        <f t="shared" si="67"/>
        <v>#N/A</v>
      </c>
      <c r="Q503" s="104" t="e">
        <f t="shared" si="68"/>
        <v>#N/A</v>
      </c>
    </row>
    <row r="504" spans="12:17" x14ac:dyDescent="0.25">
      <c r="L504" s="92">
        <v>4.2700000000000002E-2</v>
      </c>
      <c r="M504" s="101">
        <f t="shared" si="64"/>
        <v>4067.08</v>
      </c>
      <c r="N504" s="101">
        <f t="shared" si="65"/>
        <v>304.58</v>
      </c>
      <c r="O504" s="104" t="e">
        <f t="shared" si="66"/>
        <v>#N/A</v>
      </c>
      <c r="P504" s="104" t="e">
        <f t="shared" si="67"/>
        <v>#N/A</v>
      </c>
      <c r="Q504" s="104" t="e">
        <f t="shared" si="68"/>
        <v>#N/A</v>
      </c>
    </row>
    <row r="505" spans="12:17" x14ac:dyDescent="0.25">
      <c r="L505" s="92">
        <v>4.2799999999999998E-2</v>
      </c>
      <c r="M505" s="101">
        <f t="shared" si="64"/>
        <v>4062.989</v>
      </c>
      <c r="N505" s="101">
        <f t="shared" si="65"/>
        <v>305.97000000000003</v>
      </c>
      <c r="O505" s="104" t="e">
        <f t="shared" si="66"/>
        <v>#N/A</v>
      </c>
      <c r="P505" s="104" t="e">
        <f t="shared" si="67"/>
        <v>#N/A</v>
      </c>
      <c r="Q505" s="104" t="e">
        <f t="shared" si="68"/>
        <v>#N/A</v>
      </c>
    </row>
    <row r="506" spans="12:17" x14ac:dyDescent="0.25">
      <c r="L506" s="92">
        <v>4.2900000000000001E-2</v>
      </c>
      <c r="M506" s="101">
        <f t="shared" si="64"/>
        <v>4058.9</v>
      </c>
      <c r="N506" s="101">
        <f t="shared" si="65"/>
        <v>307.35000000000002</v>
      </c>
      <c r="O506" s="104" t="e">
        <f t="shared" si="66"/>
        <v>#N/A</v>
      </c>
      <c r="P506" s="104" t="e">
        <f t="shared" si="67"/>
        <v>#N/A</v>
      </c>
      <c r="Q506" s="104" t="e">
        <f t="shared" si="68"/>
        <v>#N/A</v>
      </c>
    </row>
    <row r="507" spans="12:17" x14ac:dyDescent="0.25">
      <c r="L507" s="92">
        <v>4.2999999999999997E-2</v>
      </c>
      <c r="M507" s="101">
        <f t="shared" si="64"/>
        <v>4054.8130000000001</v>
      </c>
      <c r="N507" s="101">
        <f t="shared" si="65"/>
        <v>308.73</v>
      </c>
      <c r="O507" s="104" t="e">
        <f t="shared" si="66"/>
        <v>#N/A</v>
      </c>
      <c r="P507" s="104" t="e">
        <f t="shared" si="67"/>
        <v>#N/A</v>
      </c>
      <c r="Q507" s="104" t="e">
        <f t="shared" si="68"/>
        <v>#N/A</v>
      </c>
    </row>
    <row r="508" spans="12:17" x14ac:dyDescent="0.25">
      <c r="L508" s="92">
        <v>4.3099999999999999E-2</v>
      </c>
      <c r="M508" s="101">
        <f t="shared" si="64"/>
        <v>4050.7269999999999</v>
      </c>
      <c r="N508" s="101">
        <f t="shared" si="65"/>
        <v>310.11</v>
      </c>
      <c r="O508" s="104" t="e">
        <f t="shared" si="66"/>
        <v>#N/A</v>
      </c>
      <c r="P508" s="104" t="e">
        <f t="shared" si="67"/>
        <v>#N/A</v>
      </c>
      <c r="Q508" s="104" t="e">
        <f t="shared" si="68"/>
        <v>#N/A</v>
      </c>
    </row>
    <row r="509" spans="12:17" x14ac:dyDescent="0.25">
      <c r="L509" s="92">
        <v>4.3200000000000002E-2</v>
      </c>
      <c r="M509" s="101">
        <f t="shared" si="64"/>
        <v>4046.6439999999998</v>
      </c>
      <c r="N509" s="101">
        <f t="shared" si="65"/>
        <v>311.48</v>
      </c>
      <c r="O509" s="104" t="e">
        <f t="shared" si="66"/>
        <v>#N/A</v>
      </c>
      <c r="P509" s="104" t="e">
        <f t="shared" si="67"/>
        <v>#N/A</v>
      </c>
      <c r="Q509" s="104" t="e">
        <f t="shared" si="68"/>
        <v>#N/A</v>
      </c>
    </row>
    <row r="510" spans="12:17" x14ac:dyDescent="0.25">
      <c r="L510" s="92">
        <v>4.3299999999999998E-2</v>
      </c>
      <c r="M510" s="101">
        <f t="shared" si="64"/>
        <v>4042.5630000000001</v>
      </c>
      <c r="N510" s="101">
        <f t="shared" si="65"/>
        <v>312.85000000000002</v>
      </c>
      <c r="O510" s="104" t="e">
        <f t="shared" si="66"/>
        <v>#N/A</v>
      </c>
      <c r="P510" s="104" t="e">
        <f t="shared" si="67"/>
        <v>#N/A</v>
      </c>
      <c r="Q510" s="104" t="e">
        <f t="shared" si="68"/>
        <v>#N/A</v>
      </c>
    </row>
    <row r="511" spans="12:17" x14ac:dyDescent="0.25">
      <c r="L511" s="92">
        <v>4.3400000000000001E-2</v>
      </c>
      <c r="M511" s="101">
        <f t="shared" si="64"/>
        <v>4038.4830000000002</v>
      </c>
      <c r="N511" s="101">
        <f t="shared" si="65"/>
        <v>314.23</v>
      </c>
      <c r="O511" s="104" t="e">
        <f t="shared" si="66"/>
        <v>#N/A</v>
      </c>
      <c r="P511" s="104" t="e">
        <f t="shared" si="67"/>
        <v>#N/A</v>
      </c>
      <c r="Q511" s="104" t="e">
        <f t="shared" si="68"/>
        <v>#N/A</v>
      </c>
    </row>
    <row r="512" spans="12:17" x14ac:dyDescent="0.25">
      <c r="L512" s="92">
        <v>4.3499999999999997E-2</v>
      </c>
      <c r="M512" s="101">
        <f t="shared" si="64"/>
        <v>4034.4050000000002</v>
      </c>
      <c r="N512" s="101">
        <f t="shared" si="65"/>
        <v>315.60000000000002</v>
      </c>
      <c r="O512" s="104" t="e">
        <f t="shared" si="66"/>
        <v>#N/A</v>
      </c>
      <c r="P512" s="104" t="e">
        <f t="shared" si="67"/>
        <v>#N/A</v>
      </c>
      <c r="Q512" s="104" t="e">
        <f t="shared" si="68"/>
        <v>#N/A</v>
      </c>
    </row>
    <row r="513" spans="12:17" x14ac:dyDescent="0.25">
      <c r="L513" s="92">
        <v>4.36E-2</v>
      </c>
      <c r="M513" s="101">
        <f t="shared" si="64"/>
        <v>4030.3290000000002</v>
      </c>
      <c r="N513" s="101">
        <f t="shared" si="65"/>
        <v>316.95999999999998</v>
      </c>
      <c r="O513" s="104" t="e">
        <f t="shared" si="66"/>
        <v>#N/A</v>
      </c>
      <c r="P513" s="104" t="e">
        <f t="shared" si="67"/>
        <v>#N/A</v>
      </c>
      <c r="Q513" s="104" t="e">
        <f t="shared" si="68"/>
        <v>#N/A</v>
      </c>
    </row>
    <row r="514" spans="12:17" x14ac:dyDescent="0.25">
      <c r="L514" s="92">
        <v>4.3700000000000003E-2</v>
      </c>
      <c r="M514" s="101">
        <f t="shared" si="64"/>
        <v>4026.2550000000001</v>
      </c>
      <c r="N514" s="101">
        <f t="shared" si="65"/>
        <v>318.33</v>
      </c>
      <c r="O514" s="104" t="e">
        <f t="shared" si="66"/>
        <v>#N/A</v>
      </c>
      <c r="P514" s="104" t="e">
        <f t="shared" si="67"/>
        <v>#N/A</v>
      </c>
      <c r="Q514" s="104" t="e">
        <f t="shared" si="68"/>
        <v>#N/A</v>
      </c>
    </row>
    <row r="515" spans="12:17" x14ac:dyDescent="0.25">
      <c r="L515" s="92">
        <v>4.3799999999999999E-2</v>
      </c>
      <c r="M515" s="101">
        <f t="shared" si="64"/>
        <v>4022.183</v>
      </c>
      <c r="N515" s="101">
        <f t="shared" si="65"/>
        <v>319.69</v>
      </c>
      <c r="O515" s="104" t="e">
        <f t="shared" si="66"/>
        <v>#N/A</v>
      </c>
      <c r="P515" s="104" t="e">
        <f t="shared" si="67"/>
        <v>#N/A</v>
      </c>
      <c r="Q515" s="104" t="e">
        <f t="shared" si="68"/>
        <v>#N/A</v>
      </c>
    </row>
    <row r="516" spans="12:17" x14ac:dyDescent="0.25">
      <c r="L516" s="92">
        <v>4.3900000000000002E-2</v>
      </c>
      <c r="M516" s="101">
        <f t="shared" si="64"/>
        <v>4018.1129999999998</v>
      </c>
      <c r="N516" s="101">
        <f t="shared" si="65"/>
        <v>321.05</v>
      </c>
      <c r="O516" s="104" t="e">
        <f t="shared" si="66"/>
        <v>#N/A</v>
      </c>
      <c r="P516" s="104" t="e">
        <f t="shared" si="67"/>
        <v>#N/A</v>
      </c>
      <c r="Q516" s="104" t="e">
        <f t="shared" si="68"/>
        <v>#N/A</v>
      </c>
    </row>
    <row r="517" spans="12:17" x14ac:dyDescent="0.25">
      <c r="L517" s="92">
        <v>4.3999999999999997E-2</v>
      </c>
      <c r="M517" s="101">
        <f t="shared" si="64"/>
        <v>4014.0439999999999</v>
      </c>
      <c r="N517" s="101">
        <f t="shared" si="65"/>
        <v>322.41000000000003</v>
      </c>
      <c r="O517" s="104" t="e">
        <f t="shared" si="66"/>
        <v>#N/A</v>
      </c>
      <c r="P517" s="104" t="e">
        <f t="shared" si="67"/>
        <v>#N/A</v>
      </c>
      <c r="Q517" s="104" t="e">
        <f t="shared" si="68"/>
        <v>#N/A</v>
      </c>
    </row>
    <row r="518" spans="12:17" x14ac:dyDescent="0.25">
      <c r="L518" s="92">
        <v>4.41E-2</v>
      </c>
      <c r="M518" s="101">
        <f t="shared" si="64"/>
        <v>4009.9780000000001</v>
      </c>
      <c r="N518" s="101">
        <f t="shared" si="65"/>
        <v>323.77</v>
      </c>
      <c r="O518" s="104" t="e">
        <f t="shared" si="66"/>
        <v>#N/A</v>
      </c>
      <c r="P518" s="104" t="e">
        <f t="shared" si="67"/>
        <v>#N/A</v>
      </c>
      <c r="Q518" s="104" t="e">
        <f t="shared" si="68"/>
        <v>#N/A</v>
      </c>
    </row>
    <row r="519" spans="12:17" x14ac:dyDescent="0.25">
      <c r="L519" s="92">
        <v>4.4200000000000003E-2</v>
      </c>
      <c r="M519" s="101">
        <f t="shared" si="64"/>
        <v>4005.913</v>
      </c>
      <c r="N519" s="101">
        <f t="shared" si="65"/>
        <v>325.12</v>
      </c>
      <c r="O519" s="104" t="e">
        <f t="shared" si="66"/>
        <v>#N/A</v>
      </c>
      <c r="P519" s="104" t="e">
        <f t="shared" si="67"/>
        <v>#N/A</v>
      </c>
      <c r="Q519" s="104" t="e">
        <f t="shared" si="68"/>
        <v>#N/A</v>
      </c>
    </row>
    <row r="520" spans="12:17" x14ac:dyDescent="0.25">
      <c r="L520" s="92">
        <v>4.4299999999999999E-2</v>
      </c>
      <c r="M520" s="101">
        <f t="shared" si="64"/>
        <v>4001.85</v>
      </c>
      <c r="N520" s="101">
        <f t="shared" si="65"/>
        <v>326.48</v>
      </c>
      <c r="O520" s="104" t="e">
        <f t="shared" si="66"/>
        <v>#N/A</v>
      </c>
      <c r="P520" s="104" t="e">
        <f t="shared" si="67"/>
        <v>#N/A</v>
      </c>
      <c r="Q520" s="104" t="e">
        <f t="shared" si="68"/>
        <v>#N/A</v>
      </c>
    </row>
    <row r="521" spans="12:17" x14ac:dyDescent="0.25">
      <c r="L521" s="92">
        <v>4.4400000000000002E-2</v>
      </c>
      <c r="M521" s="101">
        <f t="shared" si="64"/>
        <v>3997.7890000000002</v>
      </c>
      <c r="N521" s="101">
        <f t="shared" si="65"/>
        <v>327.83</v>
      </c>
      <c r="O521" s="104" t="e">
        <f t="shared" si="66"/>
        <v>#N/A</v>
      </c>
      <c r="P521" s="104" t="e">
        <f t="shared" si="67"/>
        <v>#N/A</v>
      </c>
      <c r="Q521" s="104" t="e">
        <f t="shared" si="68"/>
        <v>#N/A</v>
      </c>
    </row>
    <row r="522" spans="12:17" x14ac:dyDescent="0.25">
      <c r="L522" s="92">
        <v>4.4499999999999998E-2</v>
      </c>
      <c r="M522" s="101">
        <f t="shared" si="64"/>
        <v>3993.73</v>
      </c>
      <c r="N522" s="101">
        <f t="shared" si="65"/>
        <v>329.18</v>
      </c>
      <c r="O522" s="104" t="e">
        <f t="shared" si="66"/>
        <v>#N/A</v>
      </c>
      <c r="P522" s="104" t="e">
        <f t="shared" si="67"/>
        <v>#N/A</v>
      </c>
      <c r="Q522" s="104" t="e">
        <f t="shared" si="68"/>
        <v>#N/A</v>
      </c>
    </row>
    <row r="523" spans="12:17" x14ac:dyDescent="0.25">
      <c r="L523" s="92">
        <v>4.4600000000000001E-2</v>
      </c>
      <c r="M523" s="101">
        <f t="shared" si="64"/>
        <v>3989.672</v>
      </c>
      <c r="N523" s="101">
        <f t="shared" si="65"/>
        <v>330.52</v>
      </c>
      <c r="O523" s="104" t="e">
        <f t="shared" si="66"/>
        <v>#N/A</v>
      </c>
      <c r="P523" s="104" t="e">
        <f t="shared" si="67"/>
        <v>#N/A</v>
      </c>
      <c r="Q523" s="104" t="e">
        <f t="shared" si="68"/>
        <v>#N/A</v>
      </c>
    </row>
    <row r="524" spans="12:17" x14ac:dyDescent="0.25">
      <c r="L524" s="92">
        <v>4.4699999999999997E-2</v>
      </c>
      <c r="M524" s="101">
        <f t="shared" si="64"/>
        <v>3985.6170000000002</v>
      </c>
      <c r="N524" s="101">
        <f t="shared" si="65"/>
        <v>331.87</v>
      </c>
      <c r="O524" s="104" t="e">
        <f t="shared" si="66"/>
        <v>#N/A</v>
      </c>
      <c r="P524" s="104" t="e">
        <f t="shared" si="67"/>
        <v>#N/A</v>
      </c>
      <c r="Q524" s="104" t="e">
        <f t="shared" si="68"/>
        <v>#N/A</v>
      </c>
    </row>
    <row r="525" spans="12:17" x14ac:dyDescent="0.25">
      <c r="L525" s="92">
        <v>4.48E-2</v>
      </c>
      <c r="M525" s="101">
        <f t="shared" si="64"/>
        <v>3981.5630000000001</v>
      </c>
      <c r="N525" s="101">
        <f t="shared" si="65"/>
        <v>333.21</v>
      </c>
      <c r="O525" s="104" t="e">
        <f t="shared" si="66"/>
        <v>#N/A</v>
      </c>
      <c r="P525" s="104" t="e">
        <f t="shared" si="67"/>
        <v>#N/A</v>
      </c>
      <c r="Q525" s="104" t="e">
        <f t="shared" si="68"/>
        <v>#N/A</v>
      </c>
    </row>
    <row r="526" spans="12:17" x14ac:dyDescent="0.25">
      <c r="L526" s="92">
        <v>4.4900000000000002E-2</v>
      </c>
      <c r="M526" s="101">
        <f t="shared" ref="M526:M589" si="69">ROUND(NPV(L526,$N$4:$W$4)+$M$4,3)</f>
        <v>3977.511</v>
      </c>
      <c r="N526" s="101">
        <f t="shared" ref="N526:N589" si="70">ROUND(NPV(L526,$N$17:$W$17)+$M$17,2)</f>
        <v>334.55</v>
      </c>
      <c r="O526" s="104" t="e">
        <f t="shared" si="66"/>
        <v>#N/A</v>
      </c>
      <c r="P526" s="104" t="e">
        <f t="shared" si="67"/>
        <v>#N/A</v>
      </c>
      <c r="Q526" s="104" t="e">
        <f t="shared" si="68"/>
        <v>#N/A</v>
      </c>
    </row>
    <row r="527" spans="12:17" x14ac:dyDescent="0.25">
      <c r="L527" s="92">
        <v>4.4999999999999998E-2</v>
      </c>
      <c r="M527" s="101">
        <f t="shared" si="69"/>
        <v>3973.4609999999998</v>
      </c>
      <c r="N527" s="101">
        <f t="shared" si="70"/>
        <v>335.89</v>
      </c>
      <c r="O527" s="104" t="e">
        <f t="shared" ref="O527:O590" si="71">IF(M526&gt;0,IF(M527&lt;0,M526,NA()),IF(M527&gt;0,M527,NA()))</f>
        <v>#N/A</v>
      </c>
      <c r="P527" s="104" t="e">
        <f t="shared" ref="P527:P590" si="72">IF(N526&gt;0,IF(N527&lt;0,N526,NA()),IF(N527&gt;0,N527,NA()))</f>
        <v>#N/A</v>
      </c>
      <c r="Q527" s="104" t="e">
        <f t="shared" ref="Q527:Q590" si="73">IFERROR(IF($L527=ROUND($M$71,4),$M$72,NA()),NA())</f>
        <v>#N/A</v>
      </c>
    </row>
    <row r="528" spans="12:17" x14ac:dyDescent="0.25">
      <c r="L528" s="92">
        <v>4.5100000000000001E-2</v>
      </c>
      <c r="M528" s="101">
        <f t="shared" si="69"/>
        <v>3969.413</v>
      </c>
      <c r="N528" s="101">
        <f t="shared" si="70"/>
        <v>337.23</v>
      </c>
      <c r="O528" s="104" t="e">
        <f t="shared" si="71"/>
        <v>#N/A</v>
      </c>
      <c r="P528" s="104" t="e">
        <f t="shared" si="72"/>
        <v>#N/A</v>
      </c>
      <c r="Q528" s="104" t="e">
        <f t="shared" si="73"/>
        <v>#N/A</v>
      </c>
    </row>
    <row r="529" spans="12:17" x14ac:dyDescent="0.25">
      <c r="L529" s="92">
        <v>4.5199999999999997E-2</v>
      </c>
      <c r="M529" s="101">
        <f t="shared" si="69"/>
        <v>3965.3670000000002</v>
      </c>
      <c r="N529" s="101">
        <f t="shared" si="70"/>
        <v>338.56</v>
      </c>
      <c r="O529" s="104" t="e">
        <f t="shared" si="71"/>
        <v>#N/A</v>
      </c>
      <c r="P529" s="104" t="e">
        <f t="shared" si="72"/>
        <v>#N/A</v>
      </c>
      <c r="Q529" s="104" t="e">
        <f t="shared" si="73"/>
        <v>#N/A</v>
      </c>
    </row>
    <row r="530" spans="12:17" x14ac:dyDescent="0.25">
      <c r="L530" s="92">
        <v>4.53E-2</v>
      </c>
      <c r="M530" s="101">
        <f t="shared" si="69"/>
        <v>3961.3229999999999</v>
      </c>
      <c r="N530" s="101">
        <f t="shared" si="70"/>
        <v>339.9</v>
      </c>
      <c r="O530" s="104" t="e">
        <f t="shared" si="71"/>
        <v>#N/A</v>
      </c>
      <c r="P530" s="104" t="e">
        <f t="shared" si="72"/>
        <v>#N/A</v>
      </c>
      <c r="Q530" s="104" t="e">
        <f t="shared" si="73"/>
        <v>#N/A</v>
      </c>
    </row>
    <row r="531" spans="12:17" x14ac:dyDescent="0.25">
      <c r="L531" s="92">
        <v>4.5400000000000003E-2</v>
      </c>
      <c r="M531" s="101">
        <f t="shared" si="69"/>
        <v>3957.28</v>
      </c>
      <c r="N531" s="101">
        <f t="shared" si="70"/>
        <v>341.23</v>
      </c>
      <c r="O531" s="104" t="e">
        <f t="shared" si="71"/>
        <v>#N/A</v>
      </c>
      <c r="P531" s="104" t="e">
        <f t="shared" si="72"/>
        <v>#N/A</v>
      </c>
      <c r="Q531" s="104" t="e">
        <f t="shared" si="73"/>
        <v>#N/A</v>
      </c>
    </row>
    <row r="532" spans="12:17" x14ac:dyDescent="0.25">
      <c r="L532" s="92">
        <v>4.5499999999999999E-2</v>
      </c>
      <c r="M532" s="101">
        <f t="shared" si="69"/>
        <v>3953.239</v>
      </c>
      <c r="N532" s="101">
        <f t="shared" si="70"/>
        <v>342.55</v>
      </c>
      <c r="O532" s="104" t="e">
        <f t="shared" si="71"/>
        <v>#N/A</v>
      </c>
      <c r="P532" s="104" t="e">
        <f t="shared" si="72"/>
        <v>#N/A</v>
      </c>
      <c r="Q532" s="104" t="e">
        <f t="shared" si="73"/>
        <v>#N/A</v>
      </c>
    </row>
    <row r="533" spans="12:17" x14ac:dyDescent="0.25">
      <c r="L533" s="92">
        <v>4.5600000000000002E-2</v>
      </c>
      <c r="M533" s="101">
        <f t="shared" si="69"/>
        <v>3949.2</v>
      </c>
      <c r="N533" s="101">
        <f t="shared" si="70"/>
        <v>343.88</v>
      </c>
      <c r="O533" s="104" t="e">
        <f t="shared" si="71"/>
        <v>#N/A</v>
      </c>
      <c r="P533" s="104" t="e">
        <f t="shared" si="72"/>
        <v>#N/A</v>
      </c>
      <c r="Q533" s="104" t="e">
        <f t="shared" si="73"/>
        <v>#N/A</v>
      </c>
    </row>
    <row r="534" spans="12:17" x14ac:dyDescent="0.25">
      <c r="L534" s="92">
        <v>4.5699999999999998E-2</v>
      </c>
      <c r="M534" s="101">
        <f t="shared" si="69"/>
        <v>3945.163</v>
      </c>
      <c r="N534" s="101">
        <f t="shared" si="70"/>
        <v>345.21</v>
      </c>
      <c r="O534" s="104" t="e">
        <f t="shared" si="71"/>
        <v>#N/A</v>
      </c>
      <c r="P534" s="104" t="e">
        <f t="shared" si="72"/>
        <v>#N/A</v>
      </c>
      <c r="Q534" s="104" t="e">
        <f t="shared" si="73"/>
        <v>#N/A</v>
      </c>
    </row>
    <row r="535" spans="12:17" x14ac:dyDescent="0.25">
      <c r="L535" s="92">
        <v>4.58E-2</v>
      </c>
      <c r="M535" s="101">
        <f t="shared" si="69"/>
        <v>3941.1280000000002</v>
      </c>
      <c r="N535" s="101">
        <f t="shared" si="70"/>
        <v>346.53</v>
      </c>
      <c r="O535" s="104" t="e">
        <f t="shared" si="71"/>
        <v>#N/A</v>
      </c>
      <c r="P535" s="104" t="e">
        <f t="shared" si="72"/>
        <v>#N/A</v>
      </c>
      <c r="Q535" s="104" t="e">
        <f t="shared" si="73"/>
        <v>#N/A</v>
      </c>
    </row>
    <row r="536" spans="12:17" x14ac:dyDescent="0.25">
      <c r="L536" s="92">
        <v>4.5900000000000003E-2</v>
      </c>
      <c r="M536" s="101">
        <f t="shared" si="69"/>
        <v>3937.0949999999998</v>
      </c>
      <c r="N536" s="101">
        <f t="shared" si="70"/>
        <v>347.85</v>
      </c>
      <c r="O536" s="104" t="e">
        <f t="shared" si="71"/>
        <v>#N/A</v>
      </c>
      <c r="P536" s="104" t="e">
        <f t="shared" si="72"/>
        <v>#N/A</v>
      </c>
      <c r="Q536" s="104" t="e">
        <f t="shared" si="73"/>
        <v>#N/A</v>
      </c>
    </row>
    <row r="537" spans="12:17" x14ac:dyDescent="0.25">
      <c r="L537" s="92">
        <v>4.5999999999999999E-2</v>
      </c>
      <c r="M537" s="101">
        <f t="shared" si="69"/>
        <v>3933.0630000000001</v>
      </c>
      <c r="N537" s="101">
        <f t="shared" si="70"/>
        <v>349.17</v>
      </c>
      <c r="O537" s="104" t="e">
        <f t="shared" si="71"/>
        <v>#N/A</v>
      </c>
      <c r="P537" s="104" t="e">
        <f t="shared" si="72"/>
        <v>#N/A</v>
      </c>
      <c r="Q537" s="104" t="e">
        <f t="shared" si="73"/>
        <v>#N/A</v>
      </c>
    </row>
    <row r="538" spans="12:17" x14ac:dyDescent="0.25">
      <c r="L538" s="92">
        <v>4.6100000000000002E-2</v>
      </c>
      <c r="M538" s="101">
        <f t="shared" si="69"/>
        <v>3929.0329999999999</v>
      </c>
      <c r="N538" s="101">
        <f t="shared" si="70"/>
        <v>350.48</v>
      </c>
      <c r="O538" s="104" t="e">
        <f t="shared" si="71"/>
        <v>#N/A</v>
      </c>
      <c r="P538" s="104" t="e">
        <f t="shared" si="72"/>
        <v>#N/A</v>
      </c>
      <c r="Q538" s="104" t="e">
        <f t="shared" si="73"/>
        <v>#N/A</v>
      </c>
    </row>
    <row r="539" spans="12:17" x14ac:dyDescent="0.25">
      <c r="L539" s="92">
        <v>4.6199999999999998E-2</v>
      </c>
      <c r="M539" s="101">
        <f t="shared" si="69"/>
        <v>3925.0059999999999</v>
      </c>
      <c r="N539" s="101">
        <f t="shared" si="70"/>
        <v>351.8</v>
      </c>
      <c r="O539" s="104" t="e">
        <f t="shared" si="71"/>
        <v>#N/A</v>
      </c>
      <c r="P539" s="104" t="e">
        <f t="shared" si="72"/>
        <v>#N/A</v>
      </c>
      <c r="Q539" s="104" t="e">
        <f t="shared" si="73"/>
        <v>#N/A</v>
      </c>
    </row>
    <row r="540" spans="12:17" x14ac:dyDescent="0.25">
      <c r="L540" s="92">
        <v>4.6300000000000001E-2</v>
      </c>
      <c r="M540" s="101">
        <f t="shared" si="69"/>
        <v>3920.98</v>
      </c>
      <c r="N540" s="101">
        <f t="shared" si="70"/>
        <v>353.11</v>
      </c>
      <c r="O540" s="104" t="e">
        <f t="shared" si="71"/>
        <v>#N/A</v>
      </c>
      <c r="P540" s="104" t="e">
        <f t="shared" si="72"/>
        <v>#N/A</v>
      </c>
      <c r="Q540" s="104" t="e">
        <f t="shared" si="73"/>
        <v>#N/A</v>
      </c>
    </row>
    <row r="541" spans="12:17" x14ac:dyDescent="0.25">
      <c r="L541" s="92">
        <v>4.6399999999999997E-2</v>
      </c>
      <c r="M541" s="101">
        <f t="shared" si="69"/>
        <v>3916.9549999999999</v>
      </c>
      <c r="N541" s="101">
        <f t="shared" si="70"/>
        <v>354.42</v>
      </c>
      <c r="O541" s="104" t="e">
        <f t="shared" si="71"/>
        <v>#N/A</v>
      </c>
      <c r="P541" s="104" t="e">
        <f t="shared" si="72"/>
        <v>#N/A</v>
      </c>
      <c r="Q541" s="104" t="e">
        <f t="shared" si="73"/>
        <v>#N/A</v>
      </c>
    </row>
    <row r="542" spans="12:17" x14ac:dyDescent="0.25">
      <c r="L542" s="92">
        <v>4.65E-2</v>
      </c>
      <c r="M542" s="101">
        <f t="shared" si="69"/>
        <v>3912.933</v>
      </c>
      <c r="N542" s="101">
        <f t="shared" si="70"/>
        <v>355.73</v>
      </c>
      <c r="O542" s="104" t="e">
        <f t="shared" si="71"/>
        <v>#N/A</v>
      </c>
      <c r="P542" s="104" t="e">
        <f t="shared" si="72"/>
        <v>#N/A</v>
      </c>
      <c r="Q542" s="104" t="e">
        <f t="shared" si="73"/>
        <v>#N/A</v>
      </c>
    </row>
    <row r="543" spans="12:17" x14ac:dyDescent="0.25">
      <c r="L543" s="92">
        <v>4.6600000000000003E-2</v>
      </c>
      <c r="M543" s="101">
        <f t="shared" si="69"/>
        <v>3908.9119999999998</v>
      </c>
      <c r="N543" s="101">
        <f t="shared" si="70"/>
        <v>357.04</v>
      </c>
      <c r="O543" s="104" t="e">
        <f t="shared" si="71"/>
        <v>#N/A</v>
      </c>
      <c r="P543" s="104" t="e">
        <f t="shared" si="72"/>
        <v>#N/A</v>
      </c>
      <c r="Q543" s="104" t="e">
        <f t="shared" si="73"/>
        <v>#N/A</v>
      </c>
    </row>
    <row r="544" spans="12:17" x14ac:dyDescent="0.25">
      <c r="L544" s="92">
        <v>4.6699999999999998E-2</v>
      </c>
      <c r="M544" s="101">
        <f t="shared" si="69"/>
        <v>3904.8939999999998</v>
      </c>
      <c r="N544" s="101">
        <f t="shared" si="70"/>
        <v>358.34</v>
      </c>
      <c r="O544" s="104" t="e">
        <f t="shared" si="71"/>
        <v>#N/A</v>
      </c>
      <c r="P544" s="104" t="e">
        <f t="shared" si="72"/>
        <v>#N/A</v>
      </c>
      <c r="Q544" s="104" t="e">
        <f t="shared" si="73"/>
        <v>#N/A</v>
      </c>
    </row>
    <row r="545" spans="12:17" x14ac:dyDescent="0.25">
      <c r="L545" s="92">
        <v>4.6800000000000001E-2</v>
      </c>
      <c r="M545" s="101">
        <f t="shared" si="69"/>
        <v>3900.877</v>
      </c>
      <c r="N545" s="101">
        <f t="shared" si="70"/>
        <v>359.65</v>
      </c>
      <c r="O545" s="104" t="e">
        <f t="shared" si="71"/>
        <v>#N/A</v>
      </c>
      <c r="P545" s="104" t="e">
        <f t="shared" si="72"/>
        <v>#N/A</v>
      </c>
      <c r="Q545" s="104" t="e">
        <f t="shared" si="73"/>
        <v>#N/A</v>
      </c>
    </row>
    <row r="546" spans="12:17" x14ac:dyDescent="0.25">
      <c r="L546" s="92">
        <v>4.6899999999999997E-2</v>
      </c>
      <c r="M546" s="101">
        <f t="shared" si="69"/>
        <v>3896.8620000000001</v>
      </c>
      <c r="N546" s="101">
        <f t="shared" si="70"/>
        <v>360.95</v>
      </c>
      <c r="O546" s="104" t="e">
        <f t="shared" si="71"/>
        <v>#N/A</v>
      </c>
      <c r="P546" s="104" t="e">
        <f t="shared" si="72"/>
        <v>#N/A</v>
      </c>
      <c r="Q546" s="104" t="e">
        <f t="shared" si="73"/>
        <v>#N/A</v>
      </c>
    </row>
    <row r="547" spans="12:17" x14ac:dyDescent="0.25">
      <c r="L547" s="92">
        <v>4.7E-2</v>
      </c>
      <c r="M547" s="101">
        <f t="shared" si="69"/>
        <v>3892.8490000000002</v>
      </c>
      <c r="N547" s="101">
        <f t="shared" si="70"/>
        <v>362.25</v>
      </c>
      <c r="O547" s="104" t="e">
        <f t="shared" si="71"/>
        <v>#N/A</v>
      </c>
      <c r="P547" s="104" t="e">
        <f t="shared" si="72"/>
        <v>#N/A</v>
      </c>
      <c r="Q547" s="104" t="e">
        <f t="shared" si="73"/>
        <v>#N/A</v>
      </c>
    </row>
    <row r="548" spans="12:17" x14ac:dyDescent="0.25">
      <c r="L548" s="92">
        <v>4.7100000000000003E-2</v>
      </c>
      <c r="M548" s="101">
        <f t="shared" si="69"/>
        <v>3888.837</v>
      </c>
      <c r="N548" s="101">
        <f t="shared" si="70"/>
        <v>363.54</v>
      </c>
      <c r="O548" s="104" t="e">
        <f t="shared" si="71"/>
        <v>#N/A</v>
      </c>
      <c r="P548" s="104" t="e">
        <f t="shared" si="72"/>
        <v>#N/A</v>
      </c>
      <c r="Q548" s="104" t="e">
        <f t="shared" si="73"/>
        <v>#N/A</v>
      </c>
    </row>
    <row r="549" spans="12:17" x14ac:dyDescent="0.25">
      <c r="L549" s="92">
        <v>4.7199999999999999E-2</v>
      </c>
      <c r="M549" s="101">
        <f t="shared" si="69"/>
        <v>3884.828</v>
      </c>
      <c r="N549" s="101">
        <f t="shared" si="70"/>
        <v>364.84</v>
      </c>
      <c r="O549" s="104" t="e">
        <f t="shared" si="71"/>
        <v>#N/A</v>
      </c>
      <c r="P549" s="104" t="e">
        <f t="shared" si="72"/>
        <v>#N/A</v>
      </c>
      <c r="Q549" s="104" t="e">
        <f t="shared" si="73"/>
        <v>#N/A</v>
      </c>
    </row>
    <row r="550" spans="12:17" x14ac:dyDescent="0.25">
      <c r="L550" s="92">
        <v>4.7300000000000002E-2</v>
      </c>
      <c r="M550" s="101">
        <f t="shared" si="69"/>
        <v>3880.82</v>
      </c>
      <c r="N550" s="101">
        <f t="shared" si="70"/>
        <v>366.13</v>
      </c>
      <c r="O550" s="104" t="e">
        <f t="shared" si="71"/>
        <v>#N/A</v>
      </c>
      <c r="P550" s="104" t="e">
        <f t="shared" si="72"/>
        <v>#N/A</v>
      </c>
      <c r="Q550" s="104" t="e">
        <f t="shared" si="73"/>
        <v>#N/A</v>
      </c>
    </row>
    <row r="551" spans="12:17" x14ac:dyDescent="0.25">
      <c r="L551" s="92">
        <v>4.7399999999999998E-2</v>
      </c>
      <c r="M551" s="101">
        <f t="shared" si="69"/>
        <v>3876.8139999999999</v>
      </c>
      <c r="N551" s="101">
        <f t="shared" si="70"/>
        <v>367.42</v>
      </c>
      <c r="O551" s="104" t="e">
        <f t="shared" si="71"/>
        <v>#N/A</v>
      </c>
      <c r="P551" s="104" t="e">
        <f t="shared" si="72"/>
        <v>#N/A</v>
      </c>
      <c r="Q551" s="104" t="e">
        <f t="shared" si="73"/>
        <v>#N/A</v>
      </c>
    </row>
    <row r="552" spans="12:17" x14ac:dyDescent="0.25">
      <c r="L552" s="92">
        <v>4.7500000000000001E-2</v>
      </c>
      <c r="M552" s="101">
        <f t="shared" si="69"/>
        <v>3872.81</v>
      </c>
      <c r="N552" s="101">
        <f t="shared" si="70"/>
        <v>368.71</v>
      </c>
      <c r="O552" s="104" t="e">
        <f t="shared" si="71"/>
        <v>#N/A</v>
      </c>
      <c r="P552" s="104" t="e">
        <f t="shared" si="72"/>
        <v>#N/A</v>
      </c>
      <c r="Q552" s="104" t="e">
        <f t="shared" si="73"/>
        <v>#N/A</v>
      </c>
    </row>
    <row r="553" spans="12:17" x14ac:dyDescent="0.25">
      <c r="L553" s="92">
        <v>4.7600000000000003E-2</v>
      </c>
      <c r="M553" s="101">
        <f t="shared" si="69"/>
        <v>3868.808</v>
      </c>
      <c r="N553" s="101">
        <f t="shared" si="70"/>
        <v>370</v>
      </c>
      <c r="O553" s="104" t="e">
        <f t="shared" si="71"/>
        <v>#N/A</v>
      </c>
      <c r="P553" s="104" t="e">
        <f t="shared" si="72"/>
        <v>#N/A</v>
      </c>
      <c r="Q553" s="104" t="e">
        <f t="shared" si="73"/>
        <v>#N/A</v>
      </c>
    </row>
    <row r="554" spans="12:17" x14ac:dyDescent="0.25">
      <c r="L554" s="92">
        <v>4.7699999999999999E-2</v>
      </c>
      <c r="M554" s="101">
        <f t="shared" si="69"/>
        <v>3864.8069999999998</v>
      </c>
      <c r="N554" s="101">
        <f t="shared" si="70"/>
        <v>371.28</v>
      </c>
      <c r="O554" s="104" t="e">
        <f t="shared" si="71"/>
        <v>#N/A</v>
      </c>
      <c r="P554" s="104" t="e">
        <f t="shared" si="72"/>
        <v>#N/A</v>
      </c>
      <c r="Q554" s="104" t="e">
        <f t="shared" si="73"/>
        <v>#N/A</v>
      </c>
    </row>
    <row r="555" spans="12:17" x14ac:dyDescent="0.25">
      <c r="L555" s="92">
        <v>4.7800000000000002E-2</v>
      </c>
      <c r="M555" s="101">
        <f t="shared" si="69"/>
        <v>3860.808</v>
      </c>
      <c r="N555" s="101">
        <f t="shared" si="70"/>
        <v>372.57</v>
      </c>
      <c r="O555" s="104" t="e">
        <f t="shared" si="71"/>
        <v>#N/A</v>
      </c>
      <c r="P555" s="104" t="e">
        <f t="shared" si="72"/>
        <v>#N/A</v>
      </c>
      <c r="Q555" s="104" t="e">
        <f t="shared" si="73"/>
        <v>#N/A</v>
      </c>
    </row>
    <row r="556" spans="12:17" x14ac:dyDescent="0.25">
      <c r="L556" s="92">
        <v>4.7899999999999998E-2</v>
      </c>
      <c r="M556" s="101">
        <f t="shared" si="69"/>
        <v>3856.8119999999999</v>
      </c>
      <c r="N556" s="101">
        <f t="shared" si="70"/>
        <v>373.85</v>
      </c>
      <c r="O556" s="104" t="e">
        <f t="shared" si="71"/>
        <v>#N/A</v>
      </c>
      <c r="P556" s="104" t="e">
        <f t="shared" si="72"/>
        <v>#N/A</v>
      </c>
      <c r="Q556" s="104" t="e">
        <f t="shared" si="73"/>
        <v>#N/A</v>
      </c>
    </row>
    <row r="557" spans="12:17" x14ac:dyDescent="0.25">
      <c r="L557" s="92">
        <v>4.8000000000000001E-2</v>
      </c>
      <c r="M557" s="101">
        <f t="shared" si="69"/>
        <v>3852.817</v>
      </c>
      <c r="N557" s="101">
        <f t="shared" si="70"/>
        <v>375.13</v>
      </c>
      <c r="O557" s="104" t="e">
        <f t="shared" si="71"/>
        <v>#N/A</v>
      </c>
      <c r="P557" s="104" t="e">
        <f t="shared" si="72"/>
        <v>#N/A</v>
      </c>
      <c r="Q557" s="104" t="e">
        <f t="shared" si="73"/>
        <v>#N/A</v>
      </c>
    </row>
    <row r="558" spans="12:17" x14ac:dyDescent="0.25">
      <c r="L558" s="92">
        <v>4.8099999999999997E-2</v>
      </c>
      <c r="M558" s="101">
        <f t="shared" si="69"/>
        <v>3848.8229999999999</v>
      </c>
      <c r="N558" s="101">
        <f t="shared" si="70"/>
        <v>376.4</v>
      </c>
      <c r="O558" s="104" t="e">
        <f t="shared" si="71"/>
        <v>#N/A</v>
      </c>
      <c r="P558" s="104" t="e">
        <f t="shared" si="72"/>
        <v>#N/A</v>
      </c>
      <c r="Q558" s="104" t="e">
        <f t="shared" si="73"/>
        <v>#N/A</v>
      </c>
    </row>
    <row r="559" spans="12:17" x14ac:dyDescent="0.25">
      <c r="L559" s="92">
        <v>4.82E-2</v>
      </c>
      <c r="M559" s="101">
        <f t="shared" si="69"/>
        <v>3844.8319999999999</v>
      </c>
      <c r="N559" s="101">
        <f t="shared" si="70"/>
        <v>377.68</v>
      </c>
      <c r="O559" s="104" t="e">
        <f t="shared" si="71"/>
        <v>#N/A</v>
      </c>
      <c r="P559" s="104" t="e">
        <f t="shared" si="72"/>
        <v>#N/A</v>
      </c>
      <c r="Q559" s="104" t="e">
        <f t="shared" si="73"/>
        <v>#N/A</v>
      </c>
    </row>
    <row r="560" spans="12:17" x14ac:dyDescent="0.25">
      <c r="L560" s="92">
        <v>4.8300000000000003E-2</v>
      </c>
      <c r="M560" s="101">
        <f t="shared" si="69"/>
        <v>3840.8420000000001</v>
      </c>
      <c r="N560" s="101">
        <f t="shared" si="70"/>
        <v>378.95</v>
      </c>
      <c r="O560" s="104" t="e">
        <f t="shared" si="71"/>
        <v>#N/A</v>
      </c>
      <c r="P560" s="104" t="e">
        <f t="shared" si="72"/>
        <v>#N/A</v>
      </c>
      <c r="Q560" s="104" t="e">
        <f t="shared" si="73"/>
        <v>#N/A</v>
      </c>
    </row>
    <row r="561" spans="12:17" x14ac:dyDescent="0.25">
      <c r="L561" s="92">
        <v>4.8399999999999999E-2</v>
      </c>
      <c r="M561" s="101">
        <f t="shared" si="69"/>
        <v>3836.855</v>
      </c>
      <c r="N561" s="101">
        <f t="shared" si="70"/>
        <v>380.22</v>
      </c>
      <c r="O561" s="104" t="e">
        <f t="shared" si="71"/>
        <v>#N/A</v>
      </c>
      <c r="P561" s="104" t="e">
        <f t="shared" si="72"/>
        <v>#N/A</v>
      </c>
      <c r="Q561" s="104" t="e">
        <f t="shared" si="73"/>
        <v>#N/A</v>
      </c>
    </row>
    <row r="562" spans="12:17" x14ac:dyDescent="0.25">
      <c r="L562" s="92">
        <v>4.8500000000000001E-2</v>
      </c>
      <c r="M562" s="101">
        <f t="shared" si="69"/>
        <v>3832.8690000000001</v>
      </c>
      <c r="N562" s="101">
        <f t="shared" si="70"/>
        <v>381.49</v>
      </c>
      <c r="O562" s="104" t="e">
        <f t="shared" si="71"/>
        <v>#N/A</v>
      </c>
      <c r="P562" s="104" t="e">
        <f t="shared" si="72"/>
        <v>#N/A</v>
      </c>
      <c r="Q562" s="104" t="e">
        <f t="shared" si="73"/>
        <v>#N/A</v>
      </c>
    </row>
    <row r="563" spans="12:17" x14ac:dyDescent="0.25">
      <c r="L563" s="92">
        <v>4.8599999999999997E-2</v>
      </c>
      <c r="M563" s="101">
        <f t="shared" si="69"/>
        <v>3828.884</v>
      </c>
      <c r="N563" s="101">
        <f t="shared" si="70"/>
        <v>382.76</v>
      </c>
      <c r="O563" s="104" t="e">
        <f t="shared" si="71"/>
        <v>#N/A</v>
      </c>
      <c r="P563" s="104" t="e">
        <f t="shared" si="72"/>
        <v>#N/A</v>
      </c>
      <c r="Q563" s="104" t="e">
        <f t="shared" si="73"/>
        <v>#N/A</v>
      </c>
    </row>
    <row r="564" spans="12:17" x14ac:dyDescent="0.25">
      <c r="L564" s="92">
        <v>4.87E-2</v>
      </c>
      <c r="M564" s="101">
        <f t="shared" si="69"/>
        <v>3824.902</v>
      </c>
      <c r="N564" s="101">
        <f t="shared" si="70"/>
        <v>384.02</v>
      </c>
      <c r="O564" s="104" t="e">
        <f t="shared" si="71"/>
        <v>#N/A</v>
      </c>
      <c r="P564" s="104" t="e">
        <f t="shared" si="72"/>
        <v>#N/A</v>
      </c>
      <c r="Q564" s="104" t="e">
        <f t="shared" si="73"/>
        <v>#N/A</v>
      </c>
    </row>
    <row r="565" spans="12:17" x14ac:dyDescent="0.25">
      <c r="L565" s="92">
        <v>4.8800000000000003E-2</v>
      </c>
      <c r="M565" s="101">
        <f t="shared" si="69"/>
        <v>3820.922</v>
      </c>
      <c r="N565" s="101">
        <f t="shared" si="70"/>
        <v>385.29</v>
      </c>
      <c r="O565" s="104" t="e">
        <f t="shared" si="71"/>
        <v>#N/A</v>
      </c>
      <c r="P565" s="104" t="e">
        <f t="shared" si="72"/>
        <v>#N/A</v>
      </c>
      <c r="Q565" s="104" t="e">
        <f t="shared" si="73"/>
        <v>#N/A</v>
      </c>
    </row>
    <row r="566" spans="12:17" x14ac:dyDescent="0.25">
      <c r="L566" s="92">
        <v>4.8899999999999999E-2</v>
      </c>
      <c r="M566" s="101">
        <f t="shared" si="69"/>
        <v>3816.9430000000002</v>
      </c>
      <c r="N566" s="101">
        <f t="shared" si="70"/>
        <v>386.55</v>
      </c>
      <c r="O566" s="104" t="e">
        <f t="shared" si="71"/>
        <v>#N/A</v>
      </c>
      <c r="P566" s="104" t="e">
        <f t="shared" si="72"/>
        <v>#N/A</v>
      </c>
      <c r="Q566" s="104" t="e">
        <f t="shared" si="73"/>
        <v>#N/A</v>
      </c>
    </row>
    <row r="567" spans="12:17" x14ac:dyDescent="0.25">
      <c r="L567" s="92">
        <v>4.9000000000000002E-2</v>
      </c>
      <c r="M567" s="101">
        <f t="shared" si="69"/>
        <v>3812.9659999999999</v>
      </c>
      <c r="N567" s="101">
        <f t="shared" si="70"/>
        <v>387.81</v>
      </c>
      <c r="O567" s="104" t="e">
        <f t="shared" si="71"/>
        <v>#N/A</v>
      </c>
      <c r="P567" s="104" t="e">
        <f t="shared" si="72"/>
        <v>#N/A</v>
      </c>
      <c r="Q567" s="104" t="e">
        <f t="shared" si="73"/>
        <v>#N/A</v>
      </c>
    </row>
    <row r="568" spans="12:17" x14ac:dyDescent="0.25">
      <c r="L568" s="92">
        <v>4.9099999999999998E-2</v>
      </c>
      <c r="M568" s="101">
        <f t="shared" si="69"/>
        <v>3808.991</v>
      </c>
      <c r="N568" s="101">
        <f t="shared" si="70"/>
        <v>389.07</v>
      </c>
      <c r="O568" s="104" t="e">
        <f t="shared" si="71"/>
        <v>#N/A</v>
      </c>
      <c r="P568" s="104" t="e">
        <f t="shared" si="72"/>
        <v>#N/A</v>
      </c>
      <c r="Q568" s="104" t="e">
        <f t="shared" si="73"/>
        <v>#N/A</v>
      </c>
    </row>
    <row r="569" spans="12:17" x14ac:dyDescent="0.25">
      <c r="L569" s="92">
        <v>4.9200000000000001E-2</v>
      </c>
      <c r="M569" s="101">
        <f t="shared" si="69"/>
        <v>3805.0169999999998</v>
      </c>
      <c r="N569" s="101">
        <f t="shared" si="70"/>
        <v>390.32</v>
      </c>
      <c r="O569" s="104" t="e">
        <f t="shared" si="71"/>
        <v>#N/A</v>
      </c>
      <c r="P569" s="104" t="e">
        <f t="shared" si="72"/>
        <v>#N/A</v>
      </c>
      <c r="Q569" s="104" t="e">
        <f t="shared" si="73"/>
        <v>#N/A</v>
      </c>
    </row>
    <row r="570" spans="12:17" x14ac:dyDescent="0.25">
      <c r="L570" s="92">
        <v>4.9299999999999997E-2</v>
      </c>
      <c r="M570" s="101">
        <f t="shared" si="69"/>
        <v>3801.0459999999998</v>
      </c>
      <c r="N570" s="101">
        <f t="shared" si="70"/>
        <v>391.57</v>
      </c>
      <c r="O570" s="104" t="e">
        <f t="shared" si="71"/>
        <v>#N/A</v>
      </c>
      <c r="P570" s="104" t="e">
        <f t="shared" si="72"/>
        <v>#N/A</v>
      </c>
      <c r="Q570" s="104" t="e">
        <f t="shared" si="73"/>
        <v>#N/A</v>
      </c>
    </row>
    <row r="571" spans="12:17" x14ac:dyDescent="0.25">
      <c r="L571" s="92">
        <v>4.9399999999999999E-2</v>
      </c>
      <c r="M571" s="101">
        <f t="shared" si="69"/>
        <v>3797.076</v>
      </c>
      <c r="N571" s="101">
        <f t="shared" si="70"/>
        <v>392.83</v>
      </c>
      <c r="O571" s="104" t="e">
        <f t="shared" si="71"/>
        <v>#N/A</v>
      </c>
      <c r="P571" s="104" t="e">
        <f t="shared" si="72"/>
        <v>#N/A</v>
      </c>
      <c r="Q571" s="104" t="e">
        <f t="shared" si="73"/>
        <v>#N/A</v>
      </c>
    </row>
    <row r="572" spans="12:17" x14ac:dyDescent="0.25">
      <c r="L572" s="92">
        <v>4.9500000000000002E-2</v>
      </c>
      <c r="M572" s="101">
        <f t="shared" si="69"/>
        <v>3793.1080000000002</v>
      </c>
      <c r="N572" s="101">
        <f t="shared" si="70"/>
        <v>394.08</v>
      </c>
      <c r="O572" s="104" t="e">
        <f t="shared" si="71"/>
        <v>#N/A</v>
      </c>
      <c r="P572" s="104" t="e">
        <f t="shared" si="72"/>
        <v>#N/A</v>
      </c>
      <c r="Q572" s="104" t="e">
        <f t="shared" si="73"/>
        <v>#N/A</v>
      </c>
    </row>
    <row r="573" spans="12:17" x14ac:dyDescent="0.25">
      <c r="L573" s="92">
        <v>4.9599999999999998E-2</v>
      </c>
      <c r="M573" s="101">
        <f t="shared" si="69"/>
        <v>3789.1419999999998</v>
      </c>
      <c r="N573" s="101">
        <f t="shared" si="70"/>
        <v>395.32</v>
      </c>
      <c r="O573" s="104" t="e">
        <f t="shared" si="71"/>
        <v>#N/A</v>
      </c>
      <c r="P573" s="104" t="e">
        <f t="shared" si="72"/>
        <v>#N/A</v>
      </c>
      <c r="Q573" s="104" t="e">
        <f t="shared" si="73"/>
        <v>#N/A</v>
      </c>
    </row>
    <row r="574" spans="12:17" x14ac:dyDescent="0.25">
      <c r="L574" s="92">
        <v>4.9700000000000001E-2</v>
      </c>
      <c r="M574" s="101">
        <f t="shared" si="69"/>
        <v>3785.1779999999999</v>
      </c>
      <c r="N574" s="101">
        <f t="shared" si="70"/>
        <v>396.57</v>
      </c>
      <c r="O574" s="104" t="e">
        <f t="shared" si="71"/>
        <v>#N/A</v>
      </c>
      <c r="P574" s="104" t="e">
        <f t="shared" si="72"/>
        <v>#N/A</v>
      </c>
      <c r="Q574" s="104" t="e">
        <f t="shared" si="73"/>
        <v>#N/A</v>
      </c>
    </row>
    <row r="575" spans="12:17" x14ac:dyDescent="0.25">
      <c r="L575" s="92">
        <v>4.9799999999999997E-2</v>
      </c>
      <c r="M575" s="101">
        <f t="shared" si="69"/>
        <v>3781.2150000000001</v>
      </c>
      <c r="N575" s="101">
        <f t="shared" si="70"/>
        <v>397.81</v>
      </c>
      <c r="O575" s="104" t="e">
        <f t="shared" si="71"/>
        <v>#N/A</v>
      </c>
      <c r="P575" s="104" t="e">
        <f t="shared" si="72"/>
        <v>#N/A</v>
      </c>
      <c r="Q575" s="104" t="e">
        <f t="shared" si="73"/>
        <v>#N/A</v>
      </c>
    </row>
    <row r="576" spans="12:17" x14ac:dyDescent="0.25">
      <c r="L576" s="92">
        <v>4.99E-2</v>
      </c>
      <c r="M576" s="101">
        <f t="shared" si="69"/>
        <v>3777.2550000000001</v>
      </c>
      <c r="N576" s="101">
        <f t="shared" si="70"/>
        <v>399.06</v>
      </c>
      <c r="O576" s="104" t="e">
        <f t="shared" si="71"/>
        <v>#N/A</v>
      </c>
      <c r="P576" s="104" t="e">
        <f t="shared" si="72"/>
        <v>#N/A</v>
      </c>
      <c r="Q576" s="104" t="e">
        <f t="shared" si="73"/>
        <v>#N/A</v>
      </c>
    </row>
    <row r="577" spans="12:17" x14ac:dyDescent="0.25">
      <c r="L577" s="92">
        <v>0.05</v>
      </c>
      <c r="M577" s="101">
        <f t="shared" si="69"/>
        <v>3773.2959999999998</v>
      </c>
      <c r="N577" s="101">
        <f t="shared" si="70"/>
        <v>400.3</v>
      </c>
      <c r="O577" s="104" t="e">
        <f t="shared" si="71"/>
        <v>#N/A</v>
      </c>
      <c r="P577" s="104" t="e">
        <f t="shared" si="72"/>
        <v>#N/A</v>
      </c>
      <c r="Q577" s="104" t="e">
        <f t="shared" si="73"/>
        <v>#N/A</v>
      </c>
    </row>
    <row r="578" spans="12:17" x14ac:dyDescent="0.25">
      <c r="L578" s="92">
        <v>5.0099999999999999E-2</v>
      </c>
      <c r="M578" s="101">
        <f t="shared" si="69"/>
        <v>3769.3389999999999</v>
      </c>
      <c r="N578" s="101">
        <f t="shared" si="70"/>
        <v>401.53</v>
      </c>
      <c r="O578" s="104" t="e">
        <f t="shared" si="71"/>
        <v>#N/A</v>
      </c>
      <c r="P578" s="104" t="e">
        <f t="shared" si="72"/>
        <v>#N/A</v>
      </c>
      <c r="Q578" s="104" t="e">
        <f t="shared" si="73"/>
        <v>#N/A</v>
      </c>
    </row>
    <row r="579" spans="12:17" x14ac:dyDescent="0.25">
      <c r="L579" s="92">
        <v>5.0200000000000002E-2</v>
      </c>
      <c r="M579" s="101">
        <f t="shared" si="69"/>
        <v>3765.3829999999998</v>
      </c>
      <c r="N579" s="101">
        <f t="shared" si="70"/>
        <v>402.77</v>
      </c>
      <c r="O579" s="104" t="e">
        <f t="shared" si="71"/>
        <v>#N/A</v>
      </c>
      <c r="P579" s="104" t="e">
        <f t="shared" si="72"/>
        <v>#N/A</v>
      </c>
      <c r="Q579" s="104" t="e">
        <f t="shared" si="73"/>
        <v>#N/A</v>
      </c>
    </row>
    <row r="580" spans="12:17" x14ac:dyDescent="0.25">
      <c r="L580" s="92">
        <v>5.0299999999999997E-2</v>
      </c>
      <c r="M580" s="101">
        <f t="shared" si="69"/>
        <v>3761.43</v>
      </c>
      <c r="N580" s="101">
        <f t="shared" si="70"/>
        <v>404</v>
      </c>
      <c r="O580" s="104" t="e">
        <f t="shared" si="71"/>
        <v>#N/A</v>
      </c>
      <c r="P580" s="104" t="e">
        <f t="shared" si="72"/>
        <v>#N/A</v>
      </c>
      <c r="Q580" s="104" t="e">
        <f t="shared" si="73"/>
        <v>#N/A</v>
      </c>
    </row>
    <row r="581" spans="12:17" x14ac:dyDescent="0.25">
      <c r="L581" s="92">
        <v>5.04E-2</v>
      </c>
      <c r="M581" s="101">
        <f t="shared" si="69"/>
        <v>3757.4780000000001</v>
      </c>
      <c r="N581" s="101">
        <f t="shared" si="70"/>
        <v>405.24</v>
      </c>
      <c r="O581" s="104" t="e">
        <f t="shared" si="71"/>
        <v>#N/A</v>
      </c>
      <c r="P581" s="104" t="e">
        <f t="shared" si="72"/>
        <v>#N/A</v>
      </c>
      <c r="Q581" s="104" t="e">
        <f t="shared" si="73"/>
        <v>#N/A</v>
      </c>
    </row>
    <row r="582" spans="12:17" x14ac:dyDescent="0.25">
      <c r="L582" s="92">
        <v>5.0500000000000003E-2</v>
      </c>
      <c r="M582" s="101">
        <f t="shared" si="69"/>
        <v>3753.5279999999998</v>
      </c>
      <c r="N582" s="101">
        <f t="shared" si="70"/>
        <v>406.47</v>
      </c>
      <c r="O582" s="104" t="e">
        <f t="shared" si="71"/>
        <v>#N/A</v>
      </c>
      <c r="P582" s="104" t="e">
        <f t="shared" si="72"/>
        <v>#N/A</v>
      </c>
      <c r="Q582" s="104" t="e">
        <f t="shared" si="73"/>
        <v>#N/A</v>
      </c>
    </row>
    <row r="583" spans="12:17" x14ac:dyDescent="0.25">
      <c r="L583" s="92">
        <v>5.0599999999999999E-2</v>
      </c>
      <c r="M583" s="101">
        <f t="shared" si="69"/>
        <v>3749.58</v>
      </c>
      <c r="N583" s="101">
        <f t="shared" si="70"/>
        <v>407.7</v>
      </c>
      <c r="O583" s="104" t="e">
        <f t="shared" si="71"/>
        <v>#N/A</v>
      </c>
      <c r="P583" s="104" t="e">
        <f t="shared" si="72"/>
        <v>#N/A</v>
      </c>
      <c r="Q583" s="104" t="e">
        <f t="shared" si="73"/>
        <v>#N/A</v>
      </c>
    </row>
    <row r="584" spans="12:17" x14ac:dyDescent="0.25">
      <c r="L584" s="92">
        <v>5.0700000000000002E-2</v>
      </c>
      <c r="M584" s="101">
        <f t="shared" si="69"/>
        <v>3745.6329999999998</v>
      </c>
      <c r="N584" s="101">
        <f t="shared" si="70"/>
        <v>408.92</v>
      </c>
      <c r="O584" s="104" t="e">
        <f t="shared" si="71"/>
        <v>#N/A</v>
      </c>
      <c r="P584" s="104" t="e">
        <f t="shared" si="72"/>
        <v>#N/A</v>
      </c>
      <c r="Q584" s="104" t="e">
        <f t="shared" si="73"/>
        <v>#N/A</v>
      </c>
    </row>
    <row r="585" spans="12:17" x14ac:dyDescent="0.25">
      <c r="L585" s="92">
        <v>5.0799999999999998E-2</v>
      </c>
      <c r="M585" s="101">
        <f t="shared" si="69"/>
        <v>3741.6889999999999</v>
      </c>
      <c r="N585" s="101">
        <f t="shared" si="70"/>
        <v>410.15</v>
      </c>
      <c r="O585" s="104" t="e">
        <f t="shared" si="71"/>
        <v>#N/A</v>
      </c>
      <c r="P585" s="104" t="e">
        <f t="shared" si="72"/>
        <v>#N/A</v>
      </c>
      <c r="Q585" s="104" t="e">
        <f t="shared" si="73"/>
        <v>#N/A</v>
      </c>
    </row>
    <row r="586" spans="12:17" x14ac:dyDescent="0.25">
      <c r="L586" s="92">
        <v>5.0900000000000001E-2</v>
      </c>
      <c r="M586" s="101">
        <f t="shared" si="69"/>
        <v>3737.7460000000001</v>
      </c>
      <c r="N586" s="101">
        <f t="shared" si="70"/>
        <v>411.37</v>
      </c>
      <c r="O586" s="104" t="e">
        <f t="shared" si="71"/>
        <v>#N/A</v>
      </c>
      <c r="P586" s="104" t="e">
        <f t="shared" si="72"/>
        <v>#N/A</v>
      </c>
      <c r="Q586" s="104" t="e">
        <f t="shared" si="73"/>
        <v>#N/A</v>
      </c>
    </row>
    <row r="587" spans="12:17" x14ac:dyDescent="0.25">
      <c r="L587" s="92">
        <v>5.0999999999999997E-2</v>
      </c>
      <c r="M587" s="101">
        <f t="shared" si="69"/>
        <v>3733.8049999999998</v>
      </c>
      <c r="N587" s="101">
        <f t="shared" si="70"/>
        <v>412.59</v>
      </c>
      <c r="O587" s="104" t="e">
        <f t="shared" si="71"/>
        <v>#N/A</v>
      </c>
      <c r="P587" s="104" t="e">
        <f t="shared" si="72"/>
        <v>#N/A</v>
      </c>
      <c r="Q587" s="104" t="e">
        <f t="shared" si="73"/>
        <v>#N/A</v>
      </c>
    </row>
    <row r="588" spans="12:17" x14ac:dyDescent="0.25">
      <c r="L588" s="92">
        <v>5.11E-2</v>
      </c>
      <c r="M588" s="101">
        <f t="shared" si="69"/>
        <v>3729.866</v>
      </c>
      <c r="N588" s="101">
        <f t="shared" si="70"/>
        <v>413.81</v>
      </c>
      <c r="O588" s="104" t="e">
        <f t="shared" si="71"/>
        <v>#N/A</v>
      </c>
      <c r="P588" s="104" t="e">
        <f t="shared" si="72"/>
        <v>#N/A</v>
      </c>
      <c r="Q588" s="104" t="e">
        <f t="shared" si="73"/>
        <v>#N/A</v>
      </c>
    </row>
    <row r="589" spans="12:17" x14ac:dyDescent="0.25">
      <c r="L589" s="92">
        <v>5.1200000000000002E-2</v>
      </c>
      <c r="M589" s="101">
        <f t="shared" si="69"/>
        <v>3725.9279999999999</v>
      </c>
      <c r="N589" s="101">
        <f t="shared" si="70"/>
        <v>415.03</v>
      </c>
      <c r="O589" s="104" t="e">
        <f t="shared" si="71"/>
        <v>#N/A</v>
      </c>
      <c r="P589" s="104" t="e">
        <f t="shared" si="72"/>
        <v>#N/A</v>
      </c>
      <c r="Q589" s="104" t="e">
        <f t="shared" si="73"/>
        <v>#N/A</v>
      </c>
    </row>
    <row r="590" spans="12:17" x14ac:dyDescent="0.25">
      <c r="L590" s="92">
        <v>5.1299999999999998E-2</v>
      </c>
      <c r="M590" s="101">
        <f t="shared" ref="M590:M653" si="74">ROUND(NPV(L590,$N$4:$W$4)+$M$4,3)</f>
        <v>3721.9929999999999</v>
      </c>
      <c r="N590" s="101">
        <f t="shared" ref="N590:N653" si="75">ROUND(NPV(L590,$N$17:$W$17)+$M$17,2)</f>
        <v>416.24</v>
      </c>
      <c r="O590" s="104" t="e">
        <f t="shared" si="71"/>
        <v>#N/A</v>
      </c>
      <c r="P590" s="104" t="e">
        <f t="shared" si="72"/>
        <v>#N/A</v>
      </c>
      <c r="Q590" s="104" t="e">
        <f t="shared" si="73"/>
        <v>#N/A</v>
      </c>
    </row>
    <row r="591" spans="12:17" x14ac:dyDescent="0.25">
      <c r="L591" s="92">
        <v>5.1400000000000001E-2</v>
      </c>
      <c r="M591" s="101">
        <f t="shared" si="74"/>
        <v>3718.0590000000002</v>
      </c>
      <c r="N591" s="101">
        <f t="shared" si="75"/>
        <v>417.46</v>
      </c>
      <c r="O591" s="104" t="e">
        <f t="shared" ref="O591:O654" si="76">IF(M590&gt;0,IF(M591&lt;0,M590,NA()),IF(M591&gt;0,M591,NA()))</f>
        <v>#N/A</v>
      </c>
      <c r="P591" s="104" t="e">
        <f t="shared" ref="P591:P654" si="77">IF(N590&gt;0,IF(N591&lt;0,N590,NA()),IF(N591&gt;0,N591,NA()))</f>
        <v>#N/A</v>
      </c>
      <c r="Q591" s="104" t="e">
        <f t="shared" ref="Q591:Q654" si="78">IFERROR(IF($L591=ROUND($M$71,4),$M$72,NA()),NA())</f>
        <v>#N/A</v>
      </c>
    </row>
    <row r="592" spans="12:17" x14ac:dyDescent="0.25">
      <c r="L592" s="92">
        <v>5.1499999999999997E-2</v>
      </c>
      <c r="M592" s="101">
        <f t="shared" si="74"/>
        <v>3714.127</v>
      </c>
      <c r="N592" s="101">
        <f t="shared" si="75"/>
        <v>418.67</v>
      </c>
      <c r="O592" s="104" t="e">
        <f t="shared" si="76"/>
        <v>#N/A</v>
      </c>
      <c r="P592" s="104" t="e">
        <f t="shared" si="77"/>
        <v>#N/A</v>
      </c>
      <c r="Q592" s="104" t="e">
        <f t="shared" si="78"/>
        <v>#N/A</v>
      </c>
    </row>
    <row r="593" spans="12:17" x14ac:dyDescent="0.25">
      <c r="L593" s="92">
        <v>5.16E-2</v>
      </c>
      <c r="M593" s="101">
        <f t="shared" si="74"/>
        <v>3710.1959999999999</v>
      </c>
      <c r="N593" s="101">
        <f t="shared" si="75"/>
        <v>419.88</v>
      </c>
      <c r="O593" s="104" t="e">
        <f t="shared" si="76"/>
        <v>#N/A</v>
      </c>
      <c r="P593" s="104" t="e">
        <f t="shared" si="77"/>
        <v>#N/A</v>
      </c>
      <c r="Q593" s="104" t="e">
        <f t="shared" si="78"/>
        <v>#N/A</v>
      </c>
    </row>
    <row r="594" spans="12:17" x14ac:dyDescent="0.25">
      <c r="L594" s="92">
        <v>5.1700000000000003E-2</v>
      </c>
      <c r="M594" s="101">
        <f t="shared" si="74"/>
        <v>3706.268</v>
      </c>
      <c r="N594" s="101">
        <f t="shared" si="75"/>
        <v>421.08</v>
      </c>
      <c r="O594" s="104" t="e">
        <f t="shared" si="76"/>
        <v>#N/A</v>
      </c>
      <c r="P594" s="104" t="e">
        <f t="shared" si="77"/>
        <v>#N/A</v>
      </c>
      <c r="Q594" s="104" t="e">
        <f t="shared" si="78"/>
        <v>#N/A</v>
      </c>
    </row>
    <row r="595" spans="12:17" x14ac:dyDescent="0.25">
      <c r="L595" s="92">
        <v>5.1799999999999999E-2</v>
      </c>
      <c r="M595" s="101">
        <f t="shared" si="74"/>
        <v>3702.3409999999999</v>
      </c>
      <c r="N595" s="101">
        <f t="shared" si="75"/>
        <v>422.29</v>
      </c>
      <c r="O595" s="104" t="e">
        <f t="shared" si="76"/>
        <v>#N/A</v>
      </c>
      <c r="P595" s="104" t="e">
        <f t="shared" si="77"/>
        <v>#N/A</v>
      </c>
      <c r="Q595" s="104" t="e">
        <f t="shared" si="78"/>
        <v>#N/A</v>
      </c>
    </row>
    <row r="596" spans="12:17" x14ac:dyDescent="0.25">
      <c r="L596" s="92">
        <v>5.1900000000000002E-2</v>
      </c>
      <c r="M596" s="101">
        <f t="shared" si="74"/>
        <v>3698.4160000000002</v>
      </c>
      <c r="N596" s="101">
        <f t="shared" si="75"/>
        <v>423.49</v>
      </c>
      <c r="O596" s="104" t="e">
        <f t="shared" si="76"/>
        <v>#N/A</v>
      </c>
      <c r="P596" s="104" t="e">
        <f t="shared" si="77"/>
        <v>#N/A</v>
      </c>
      <c r="Q596" s="104" t="e">
        <f t="shared" si="78"/>
        <v>#N/A</v>
      </c>
    </row>
    <row r="597" spans="12:17" x14ac:dyDescent="0.25">
      <c r="L597" s="92">
        <v>5.1999999999999998E-2</v>
      </c>
      <c r="M597" s="101">
        <f t="shared" si="74"/>
        <v>3694.4929999999999</v>
      </c>
      <c r="N597" s="101">
        <f t="shared" si="75"/>
        <v>424.69</v>
      </c>
      <c r="O597" s="104" t="e">
        <f t="shared" si="76"/>
        <v>#N/A</v>
      </c>
      <c r="P597" s="104" t="e">
        <f t="shared" si="77"/>
        <v>#N/A</v>
      </c>
      <c r="Q597" s="104" t="e">
        <f t="shared" si="78"/>
        <v>#N/A</v>
      </c>
    </row>
    <row r="598" spans="12:17" x14ac:dyDescent="0.25">
      <c r="L598" s="92">
        <v>5.21E-2</v>
      </c>
      <c r="M598" s="101">
        <f t="shared" si="74"/>
        <v>3690.5709999999999</v>
      </c>
      <c r="N598" s="101">
        <f t="shared" si="75"/>
        <v>425.89</v>
      </c>
      <c r="O598" s="104" t="e">
        <f t="shared" si="76"/>
        <v>#N/A</v>
      </c>
      <c r="P598" s="104" t="e">
        <f t="shared" si="77"/>
        <v>#N/A</v>
      </c>
      <c r="Q598" s="104" t="e">
        <f t="shared" si="78"/>
        <v>#N/A</v>
      </c>
    </row>
    <row r="599" spans="12:17" x14ac:dyDescent="0.25">
      <c r="L599" s="92">
        <v>5.2200000000000003E-2</v>
      </c>
      <c r="M599" s="101">
        <f t="shared" si="74"/>
        <v>3686.6509999999998</v>
      </c>
      <c r="N599" s="101">
        <f t="shared" si="75"/>
        <v>427.09</v>
      </c>
      <c r="O599" s="104" t="e">
        <f t="shared" si="76"/>
        <v>#N/A</v>
      </c>
      <c r="P599" s="104" t="e">
        <f t="shared" si="77"/>
        <v>#N/A</v>
      </c>
      <c r="Q599" s="104" t="e">
        <f t="shared" si="78"/>
        <v>#N/A</v>
      </c>
    </row>
    <row r="600" spans="12:17" x14ac:dyDescent="0.25">
      <c r="L600" s="92">
        <v>5.2299999999999999E-2</v>
      </c>
      <c r="M600" s="101">
        <f t="shared" si="74"/>
        <v>3682.7339999999999</v>
      </c>
      <c r="N600" s="101">
        <f t="shared" si="75"/>
        <v>428.29</v>
      </c>
      <c r="O600" s="104" t="e">
        <f t="shared" si="76"/>
        <v>#N/A</v>
      </c>
      <c r="P600" s="104" t="e">
        <f t="shared" si="77"/>
        <v>#N/A</v>
      </c>
      <c r="Q600" s="104" t="e">
        <f t="shared" si="78"/>
        <v>#N/A</v>
      </c>
    </row>
    <row r="601" spans="12:17" x14ac:dyDescent="0.25">
      <c r="L601" s="92">
        <v>5.2400000000000002E-2</v>
      </c>
      <c r="M601" s="101">
        <f t="shared" si="74"/>
        <v>3678.817</v>
      </c>
      <c r="N601" s="101">
        <f t="shared" si="75"/>
        <v>429.48</v>
      </c>
      <c r="O601" s="104" t="e">
        <f t="shared" si="76"/>
        <v>#N/A</v>
      </c>
      <c r="P601" s="104" t="e">
        <f t="shared" si="77"/>
        <v>#N/A</v>
      </c>
      <c r="Q601" s="104" t="e">
        <f t="shared" si="78"/>
        <v>#N/A</v>
      </c>
    </row>
    <row r="602" spans="12:17" x14ac:dyDescent="0.25">
      <c r="L602" s="92">
        <v>5.2499999999999998E-2</v>
      </c>
      <c r="M602" s="101">
        <f t="shared" si="74"/>
        <v>3674.9029999999998</v>
      </c>
      <c r="N602" s="101">
        <f t="shared" si="75"/>
        <v>430.67</v>
      </c>
      <c r="O602" s="104" t="e">
        <f t="shared" si="76"/>
        <v>#N/A</v>
      </c>
      <c r="P602" s="104" t="e">
        <f t="shared" si="77"/>
        <v>#N/A</v>
      </c>
      <c r="Q602" s="104" t="e">
        <f t="shared" si="78"/>
        <v>#N/A</v>
      </c>
    </row>
    <row r="603" spans="12:17" x14ac:dyDescent="0.25">
      <c r="L603" s="92">
        <v>5.2600000000000001E-2</v>
      </c>
      <c r="M603" s="101">
        <f t="shared" si="74"/>
        <v>3670.99</v>
      </c>
      <c r="N603" s="101">
        <f t="shared" si="75"/>
        <v>431.87</v>
      </c>
      <c r="O603" s="104" t="e">
        <f t="shared" si="76"/>
        <v>#N/A</v>
      </c>
      <c r="P603" s="104" t="e">
        <f t="shared" si="77"/>
        <v>#N/A</v>
      </c>
      <c r="Q603" s="104" t="e">
        <f t="shared" si="78"/>
        <v>#N/A</v>
      </c>
    </row>
    <row r="604" spans="12:17" x14ac:dyDescent="0.25">
      <c r="L604" s="92">
        <v>5.2699999999999997E-2</v>
      </c>
      <c r="M604" s="101">
        <f t="shared" si="74"/>
        <v>3667.08</v>
      </c>
      <c r="N604" s="101">
        <f t="shared" si="75"/>
        <v>433.05</v>
      </c>
      <c r="O604" s="104" t="e">
        <f t="shared" si="76"/>
        <v>#N/A</v>
      </c>
      <c r="P604" s="104" t="e">
        <f t="shared" si="77"/>
        <v>#N/A</v>
      </c>
      <c r="Q604" s="104" t="e">
        <f t="shared" si="78"/>
        <v>#N/A</v>
      </c>
    </row>
    <row r="605" spans="12:17" x14ac:dyDescent="0.25">
      <c r="L605" s="92">
        <v>5.28E-2</v>
      </c>
      <c r="M605" s="101">
        <f t="shared" si="74"/>
        <v>3663.17</v>
      </c>
      <c r="N605" s="101">
        <f t="shared" si="75"/>
        <v>434.24</v>
      </c>
      <c r="O605" s="104" t="e">
        <f t="shared" si="76"/>
        <v>#N/A</v>
      </c>
      <c r="P605" s="104" t="e">
        <f t="shared" si="77"/>
        <v>#N/A</v>
      </c>
      <c r="Q605" s="104" t="e">
        <f t="shared" si="78"/>
        <v>#N/A</v>
      </c>
    </row>
    <row r="606" spans="12:17" x14ac:dyDescent="0.25">
      <c r="L606" s="92">
        <v>5.2900000000000003E-2</v>
      </c>
      <c r="M606" s="101">
        <f t="shared" si="74"/>
        <v>3659.2629999999999</v>
      </c>
      <c r="N606" s="101">
        <f t="shared" si="75"/>
        <v>435.43</v>
      </c>
      <c r="O606" s="104" t="e">
        <f t="shared" si="76"/>
        <v>#N/A</v>
      </c>
      <c r="P606" s="104" t="e">
        <f t="shared" si="77"/>
        <v>#N/A</v>
      </c>
      <c r="Q606" s="104" t="e">
        <f t="shared" si="78"/>
        <v>#N/A</v>
      </c>
    </row>
    <row r="607" spans="12:17" x14ac:dyDescent="0.25">
      <c r="L607" s="92">
        <v>5.2999999999999999E-2</v>
      </c>
      <c r="M607" s="101">
        <f t="shared" si="74"/>
        <v>3655.3580000000002</v>
      </c>
      <c r="N607" s="101">
        <f t="shared" si="75"/>
        <v>436.61</v>
      </c>
      <c r="O607" s="104" t="e">
        <f t="shared" si="76"/>
        <v>#N/A</v>
      </c>
      <c r="P607" s="104" t="e">
        <f t="shared" si="77"/>
        <v>#N/A</v>
      </c>
      <c r="Q607" s="104" t="e">
        <f t="shared" si="78"/>
        <v>#N/A</v>
      </c>
    </row>
    <row r="608" spans="12:17" x14ac:dyDescent="0.25">
      <c r="L608" s="92">
        <v>5.3100000000000001E-2</v>
      </c>
      <c r="M608" s="101">
        <f t="shared" si="74"/>
        <v>3651.4540000000002</v>
      </c>
      <c r="N608" s="101">
        <f t="shared" si="75"/>
        <v>437.79</v>
      </c>
      <c r="O608" s="104" t="e">
        <f t="shared" si="76"/>
        <v>#N/A</v>
      </c>
      <c r="P608" s="104" t="e">
        <f t="shared" si="77"/>
        <v>#N/A</v>
      </c>
      <c r="Q608" s="104" t="e">
        <f t="shared" si="78"/>
        <v>#N/A</v>
      </c>
    </row>
    <row r="609" spans="12:17" x14ac:dyDescent="0.25">
      <c r="L609" s="92">
        <v>5.3199999999999997E-2</v>
      </c>
      <c r="M609" s="101">
        <f t="shared" si="74"/>
        <v>3647.5520000000001</v>
      </c>
      <c r="N609" s="101">
        <f t="shared" si="75"/>
        <v>438.97</v>
      </c>
      <c r="O609" s="104" t="e">
        <f t="shared" si="76"/>
        <v>#N/A</v>
      </c>
      <c r="P609" s="104" t="e">
        <f t="shared" si="77"/>
        <v>#N/A</v>
      </c>
      <c r="Q609" s="104" t="e">
        <f t="shared" si="78"/>
        <v>#N/A</v>
      </c>
    </row>
    <row r="610" spans="12:17" x14ac:dyDescent="0.25">
      <c r="L610" s="92">
        <v>5.33E-2</v>
      </c>
      <c r="M610" s="101">
        <f t="shared" si="74"/>
        <v>3643.6509999999998</v>
      </c>
      <c r="N610" s="101">
        <f t="shared" si="75"/>
        <v>440.15</v>
      </c>
      <c r="O610" s="104" t="e">
        <f t="shared" si="76"/>
        <v>#N/A</v>
      </c>
      <c r="P610" s="104" t="e">
        <f t="shared" si="77"/>
        <v>#N/A</v>
      </c>
      <c r="Q610" s="104" t="e">
        <f t="shared" si="78"/>
        <v>#N/A</v>
      </c>
    </row>
    <row r="611" spans="12:17" x14ac:dyDescent="0.25">
      <c r="L611" s="92">
        <v>5.3400000000000003E-2</v>
      </c>
      <c r="M611" s="101">
        <f t="shared" si="74"/>
        <v>3639.7530000000002</v>
      </c>
      <c r="N611" s="101">
        <f t="shared" si="75"/>
        <v>441.32</v>
      </c>
      <c r="O611" s="104" t="e">
        <f t="shared" si="76"/>
        <v>#N/A</v>
      </c>
      <c r="P611" s="104" t="e">
        <f t="shared" si="77"/>
        <v>#N/A</v>
      </c>
      <c r="Q611" s="104" t="e">
        <f t="shared" si="78"/>
        <v>#N/A</v>
      </c>
    </row>
    <row r="612" spans="12:17" x14ac:dyDescent="0.25">
      <c r="L612" s="92">
        <v>5.3499999999999999E-2</v>
      </c>
      <c r="M612" s="101">
        <f t="shared" si="74"/>
        <v>3635.8560000000002</v>
      </c>
      <c r="N612" s="101">
        <f t="shared" si="75"/>
        <v>442.49</v>
      </c>
      <c r="O612" s="104" t="e">
        <f t="shared" si="76"/>
        <v>#N/A</v>
      </c>
      <c r="P612" s="104" t="e">
        <f t="shared" si="77"/>
        <v>#N/A</v>
      </c>
      <c r="Q612" s="104" t="e">
        <f t="shared" si="78"/>
        <v>#N/A</v>
      </c>
    </row>
    <row r="613" spans="12:17" x14ac:dyDescent="0.25">
      <c r="L613" s="92">
        <v>5.3600000000000002E-2</v>
      </c>
      <c r="M613" s="101">
        <f t="shared" si="74"/>
        <v>3631.9609999999998</v>
      </c>
      <c r="N613" s="101">
        <f t="shared" si="75"/>
        <v>443.67</v>
      </c>
      <c r="O613" s="104" t="e">
        <f t="shared" si="76"/>
        <v>#N/A</v>
      </c>
      <c r="P613" s="104" t="e">
        <f t="shared" si="77"/>
        <v>#N/A</v>
      </c>
      <c r="Q613" s="104" t="e">
        <f t="shared" si="78"/>
        <v>#N/A</v>
      </c>
    </row>
    <row r="614" spans="12:17" x14ac:dyDescent="0.25">
      <c r="L614" s="92">
        <v>5.3699999999999998E-2</v>
      </c>
      <c r="M614" s="101">
        <f t="shared" si="74"/>
        <v>3628.0680000000002</v>
      </c>
      <c r="N614" s="101">
        <f t="shared" si="75"/>
        <v>444.84</v>
      </c>
      <c r="O614" s="104" t="e">
        <f t="shared" si="76"/>
        <v>#N/A</v>
      </c>
      <c r="P614" s="104" t="e">
        <f t="shared" si="77"/>
        <v>#N/A</v>
      </c>
      <c r="Q614" s="104" t="e">
        <f t="shared" si="78"/>
        <v>#N/A</v>
      </c>
    </row>
    <row r="615" spans="12:17" x14ac:dyDescent="0.25">
      <c r="L615" s="92">
        <v>5.3800000000000001E-2</v>
      </c>
      <c r="M615" s="101">
        <f t="shared" si="74"/>
        <v>3624.1770000000001</v>
      </c>
      <c r="N615" s="101">
        <f t="shared" si="75"/>
        <v>446</v>
      </c>
      <c r="O615" s="104" t="e">
        <f t="shared" si="76"/>
        <v>#N/A</v>
      </c>
      <c r="P615" s="104" t="e">
        <f t="shared" si="77"/>
        <v>#N/A</v>
      </c>
      <c r="Q615" s="104" t="e">
        <f t="shared" si="78"/>
        <v>#N/A</v>
      </c>
    </row>
    <row r="616" spans="12:17" x14ac:dyDescent="0.25">
      <c r="L616" s="92">
        <v>5.3900000000000003E-2</v>
      </c>
      <c r="M616" s="101">
        <f t="shared" si="74"/>
        <v>3620.2869999999998</v>
      </c>
      <c r="N616" s="101">
        <f t="shared" si="75"/>
        <v>447.17</v>
      </c>
      <c r="O616" s="104" t="e">
        <f t="shared" si="76"/>
        <v>#N/A</v>
      </c>
      <c r="P616" s="104" t="e">
        <f t="shared" si="77"/>
        <v>#N/A</v>
      </c>
      <c r="Q616" s="104" t="e">
        <f t="shared" si="78"/>
        <v>#N/A</v>
      </c>
    </row>
    <row r="617" spans="12:17" x14ac:dyDescent="0.25">
      <c r="L617" s="92">
        <v>5.3999999999999999E-2</v>
      </c>
      <c r="M617" s="101">
        <f t="shared" si="74"/>
        <v>3616.3989999999999</v>
      </c>
      <c r="N617" s="101">
        <f t="shared" si="75"/>
        <v>448.33</v>
      </c>
      <c r="O617" s="104" t="e">
        <f t="shared" si="76"/>
        <v>#N/A</v>
      </c>
      <c r="P617" s="104" t="e">
        <f t="shared" si="77"/>
        <v>#N/A</v>
      </c>
      <c r="Q617" s="104" t="e">
        <f t="shared" si="78"/>
        <v>#N/A</v>
      </c>
    </row>
    <row r="618" spans="12:17" x14ac:dyDescent="0.25">
      <c r="L618" s="92">
        <v>5.4100000000000002E-2</v>
      </c>
      <c r="M618" s="101">
        <f t="shared" si="74"/>
        <v>3612.5129999999999</v>
      </c>
      <c r="N618" s="101">
        <f t="shared" si="75"/>
        <v>449.5</v>
      </c>
      <c r="O618" s="104" t="e">
        <f t="shared" si="76"/>
        <v>#N/A</v>
      </c>
      <c r="P618" s="104" t="e">
        <f t="shared" si="77"/>
        <v>#N/A</v>
      </c>
      <c r="Q618" s="104" t="e">
        <f t="shared" si="78"/>
        <v>#N/A</v>
      </c>
    </row>
    <row r="619" spans="12:17" x14ac:dyDescent="0.25">
      <c r="L619" s="92">
        <v>5.4199999999999998E-2</v>
      </c>
      <c r="M619" s="101">
        <f t="shared" si="74"/>
        <v>3608.6280000000002</v>
      </c>
      <c r="N619" s="101">
        <f t="shared" si="75"/>
        <v>450.66</v>
      </c>
      <c r="O619" s="104" t="e">
        <f t="shared" si="76"/>
        <v>#N/A</v>
      </c>
      <c r="P619" s="104" t="e">
        <f t="shared" si="77"/>
        <v>#N/A</v>
      </c>
      <c r="Q619" s="104" t="e">
        <f t="shared" si="78"/>
        <v>#N/A</v>
      </c>
    </row>
    <row r="620" spans="12:17" x14ac:dyDescent="0.25">
      <c r="L620" s="92">
        <v>5.4300000000000001E-2</v>
      </c>
      <c r="M620" s="101">
        <f t="shared" si="74"/>
        <v>3604.7449999999999</v>
      </c>
      <c r="N620" s="101">
        <f t="shared" si="75"/>
        <v>451.81</v>
      </c>
      <c r="O620" s="104" t="e">
        <f t="shared" si="76"/>
        <v>#N/A</v>
      </c>
      <c r="P620" s="104" t="e">
        <f t="shared" si="77"/>
        <v>#N/A</v>
      </c>
      <c r="Q620" s="104" t="e">
        <f t="shared" si="78"/>
        <v>#N/A</v>
      </c>
    </row>
    <row r="621" spans="12:17" x14ac:dyDescent="0.25">
      <c r="L621" s="92">
        <v>5.4399999999999997E-2</v>
      </c>
      <c r="M621" s="101">
        <f t="shared" si="74"/>
        <v>3600.8649999999998</v>
      </c>
      <c r="N621" s="101">
        <f t="shared" si="75"/>
        <v>452.97</v>
      </c>
      <c r="O621" s="104" t="e">
        <f t="shared" si="76"/>
        <v>#N/A</v>
      </c>
      <c r="P621" s="104" t="e">
        <f t="shared" si="77"/>
        <v>#N/A</v>
      </c>
      <c r="Q621" s="104" t="e">
        <f t="shared" si="78"/>
        <v>#N/A</v>
      </c>
    </row>
    <row r="622" spans="12:17" x14ac:dyDescent="0.25">
      <c r="L622" s="92">
        <v>5.45E-2</v>
      </c>
      <c r="M622" s="101">
        <f t="shared" si="74"/>
        <v>3596.9850000000001</v>
      </c>
      <c r="N622" s="101">
        <f t="shared" si="75"/>
        <v>454.13</v>
      </c>
      <c r="O622" s="104" t="e">
        <f t="shared" si="76"/>
        <v>#N/A</v>
      </c>
      <c r="P622" s="104" t="e">
        <f t="shared" si="77"/>
        <v>#N/A</v>
      </c>
      <c r="Q622" s="104" t="e">
        <f t="shared" si="78"/>
        <v>#N/A</v>
      </c>
    </row>
    <row r="623" spans="12:17" x14ac:dyDescent="0.25">
      <c r="L623" s="92">
        <v>5.4600000000000003E-2</v>
      </c>
      <c r="M623" s="101">
        <f t="shared" si="74"/>
        <v>3593.1080000000002</v>
      </c>
      <c r="N623" s="101">
        <f t="shared" si="75"/>
        <v>455.28</v>
      </c>
      <c r="O623" s="104" t="e">
        <f t="shared" si="76"/>
        <v>#N/A</v>
      </c>
      <c r="P623" s="104" t="e">
        <f t="shared" si="77"/>
        <v>#N/A</v>
      </c>
      <c r="Q623" s="104" t="e">
        <f t="shared" si="78"/>
        <v>#N/A</v>
      </c>
    </row>
    <row r="624" spans="12:17" x14ac:dyDescent="0.25">
      <c r="L624" s="92">
        <v>5.4699999999999999E-2</v>
      </c>
      <c r="M624" s="101">
        <f t="shared" si="74"/>
        <v>3589.232</v>
      </c>
      <c r="N624" s="101">
        <f t="shared" si="75"/>
        <v>456.43</v>
      </c>
      <c r="O624" s="104" t="e">
        <f t="shared" si="76"/>
        <v>#N/A</v>
      </c>
      <c r="P624" s="104" t="e">
        <f t="shared" si="77"/>
        <v>#N/A</v>
      </c>
      <c r="Q624" s="104" t="e">
        <f t="shared" si="78"/>
        <v>#N/A</v>
      </c>
    </row>
    <row r="625" spans="12:17" x14ac:dyDescent="0.25">
      <c r="L625" s="92">
        <v>5.4800000000000001E-2</v>
      </c>
      <c r="M625" s="101">
        <f t="shared" si="74"/>
        <v>3585.3580000000002</v>
      </c>
      <c r="N625" s="101">
        <f t="shared" si="75"/>
        <v>457.58</v>
      </c>
      <c r="O625" s="104" t="e">
        <f t="shared" si="76"/>
        <v>#N/A</v>
      </c>
      <c r="P625" s="104" t="e">
        <f t="shared" si="77"/>
        <v>#N/A</v>
      </c>
      <c r="Q625" s="104" t="e">
        <f t="shared" si="78"/>
        <v>#N/A</v>
      </c>
    </row>
    <row r="626" spans="12:17" x14ac:dyDescent="0.25">
      <c r="L626" s="92">
        <v>5.4899999999999997E-2</v>
      </c>
      <c r="M626" s="101">
        <f t="shared" si="74"/>
        <v>3581.4859999999999</v>
      </c>
      <c r="N626" s="101">
        <f t="shared" si="75"/>
        <v>458.73</v>
      </c>
      <c r="O626" s="104" t="e">
        <f t="shared" si="76"/>
        <v>#N/A</v>
      </c>
      <c r="P626" s="104" t="e">
        <f t="shared" si="77"/>
        <v>#N/A</v>
      </c>
      <c r="Q626" s="104" t="e">
        <f t="shared" si="78"/>
        <v>#N/A</v>
      </c>
    </row>
    <row r="627" spans="12:17" x14ac:dyDescent="0.25">
      <c r="L627" s="92">
        <v>5.5E-2</v>
      </c>
      <c r="M627" s="101">
        <f t="shared" si="74"/>
        <v>3577.6149999999998</v>
      </c>
      <c r="N627" s="101">
        <f t="shared" si="75"/>
        <v>459.87</v>
      </c>
      <c r="O627" s="104" t="e">
        <f t="shared" si="76"/>
        <v>#N/A</v>
      </c>
      <c r="P627" s="104" t="e">
        <f t="shared" si="77"/>
        <v>#N/A</v>
      </c>
      <c r="Q627" s="104" t="e">
        <f t="shared" si="78"/>
        <v>#N/A</v>
      </c>
    </row>
    <row r="628" spans="12:17" x14ac:dyDescent="0.25">
      <c r="L628" s="92">
        <v>5.5100000000000003E-2</v>
      </c>
      <c r="M628" s="101">
        <f t="shared" si="74"/>
        <v>3573.7469999999998</v>
      </c>
      <c r="N628" s="101">
        <f t="shared" si="75"/>
        <v>461.02</v>
      </c>
      <c r="O628" s="104" t="e">
        <f t="shared" si="76"/>
        <v>#N/A</v>
      </c>
      <c r="P628" s="104" t="e">
        <f t="shared" si="77"/>
        <v>#N/A</v>
      </c>
      <c r="Q628" s="104" t="e">
        <f t="shared" si="78"/>
        <v>#N/A</v>
      </c>
    </row>
    <row r="629" spans="12:17" x14ac:dyDescent="0.25">
      <c r="L629" s="92">
        <v>5.5199999999999999E-2</v>
      </c>
      <c r="M629" s="101">
        <f t="shared" si="74"/>
        <v>3569.88</v>
      </c>
      <c r="N629" s="101">
        <f t="shared" si="75"/>
        <v>462.16</v>
      </c>
      <c r="O629" s="104" t="e">
        <f t="shared" si="76"/>
        <v>#N/A</v>
      </c>
      <c r="P629" s="104" t="e">
        <f t="shared" si="77"/>
        <v>#N/A</v>
      </c>
      <c r="Q629" s="104" t="e">
        <f t="shared" si="78"/>
        <v>#N/A</v>
      </c>
    </row>
    <row r="630" spans="12:17" x14ac:dyDescent="0.25">
      <c r="L630" s="92">
        <v>5.5300000000000002E-2</v>
      </c>
      <c r="M630" s="101">
        <f t="shared" si="74"/>
        <v>3566.0149999999999</v>
      </c>
      <c r="N630" s="101">
        <f t="shared" si="75"/>
        <v>463.3</v>
      </c>
      <c r="O630" s="104" t="e">
        <f t="shared" si="76"/>
        <v>#N/A</v>
      </c>
      <c r="P630" s="104" t="e">
        <f t="shared" si="77"/>
        <v>#N/A</v>
      </c>
      <c r="Q630" s="104" t="e">
        <f t="shared" si="78"/>
        <v>#N/A</v>
      </c>
    </row>
    <row r="631" spans="12:17" x14ac:dyDescent="0.25">
      <c r="L631" s="92">
        <v>5.5399999999999998E-2</v>
      </c>
      <c r="M631" s="101">
        <f t="shared" si="74"/>
        <v>3562.1509999999998</v>
      </c>
      <c r="N631" s="101">
        <f t="shared" si="75"/>
        <v>464.44</v>
      </c>
      <c r="O631" s="104" t="e">
        <f t="shared" si="76"/>
        <v>#N/A</v>
      </c>
      <c r="P631" s="104" t="e">
        <f t="shared" si="77"/>
        <v>#N/A</v>
      </c>
      <c r="Q631" s="104" t="e">
        <f t="shared" si="78"/>
        <v>#N/A</v>
      </c>
    </row>
    <row r="632" spans="12:17" x14ac:dyDescent="0.25">
      <c r="L632" s="92">
        <v>5.5500000000000001E-2</v>
      </c>
      <c r="M632" s="101">
        <f t="shared" si="74"/>
        <v>3558.2890000000002</v>
      </c>
      <c r="N632" s="101">
        <f t="shared" si="75"/>
        <v>465.57</v>
      </c>
      <c r="O632" s="104" t="e">
        <f t="shared" si="76"/>
        <v>#N/A</v>
      </c>
      <c r="P632" s="104" t="e">
        <f t="shared" si="77"/>
        <v>#N/A</v>
      </c>
      <c r="Q632" s="104" t="e">
        <f t="shared" si="78"/>
        <v>#N/A</v>
      </c>
    </row>
    <row r="633" spans="12:17" x14ac:dyDescent="0.25">
      <c r="L633" s="92">
        <v>5.5599999999999997E-2</v>
      </c>
      <c r="M633" s="101">
        <f t="shared" si="74"/>
        <v>3554.4290000000001</v>
      </c>
      <c r="N633" s="101">
        <f t="shared" si="75"/>
        <v>466.71</v>
      </c>
      <c r="O633" s="104" t="e">
        <f t="shared" si="76"/>
        <v>#N/A</v>
      </c>
      <c r="P633" s="104" t="e">
        <f t="shared" si="77"/>
        <v>#N/A</v>
      </c>
      <c r="Q633" s="104" t="e">
        <f t="shared" si="78"/>
        <v>#N/A</v>
      </c>
    </row>
    <row r="634" spans="12:17" x14ac:dyDescent="0.25">
      <c r="L634" s="92">
        <v>5.57E-2</v>
      </c>
      <c r="M634" s="101">
        <f t="shared" si="74"/>
        <v>3550.5709999999999</v>
      </c>
      <c r="N634" s="101">
        <f t="shared" si="75"/>
        <v>467.84</v>
      </c>
      <c r="O634" s="104" t="e">
        <f t="shared" si="76"/>
        <v>#N/A</v>
      </c>
      <c r="P634" s="104" t="e">
        <f t="shared" si="77"/>
        <v>#N/A</v>
      </c>
      <c r="Q634" s="104" t="e">
        <f t="shared" si="78"/>
        <v>#N/A</v>
      </c>
    </row>
    <row r="635" spans="12:17" x14ac:dyDescent="0.25">
      <c r="L635" s="92">
        <v>5.5800000000000002E-2</v>
      </c>
      <c r="M635" s="101">
        <f t="shared" si="74"/>
        <v>3546.7139999999999</v>
      </c>
      <c r="N635" s="101">
        <f t="shared" si="75"/>
        <v>468.97</v>
      </c>
      <c r="O635" s="104" t="e">
        <f t="shared" si="76"/>
        <v>#N/A</v>
      </c>
      <c r="P635" s="104" t="e">
        <f t="shared" si="77"/>
        <v>#N/A</v>
      </c>
      <c r="Q635" s="104" t="e">
        <f t="shared" si="78"/>
        <v>#N/A</v>
      </c>
    </row>
    <row r="636" spans="12:17" x14ac:dyDescent="0.25">
      <c r="L636" s="92">
        <v>5.5899999999999998E-2</v>
      </c>
      <c r="M636" s="101">
        <f t="shared" si="74"/>
        <v>3542.86</v>
      </c>
      <c r="N636" s="101">
        <f t="shared" si="75"/>
        <v>470.1</v>
      </c>
      <c r="O636" s="104" t="e">
        <f t="shared" si="76"/>
        <v>#N/A</v>
      </c>
      <c r="P636" s="104" t="e">
        <f t="shared" si="77"/>
        <v>#N/A</v>
      </c>
      <c r="Q636" s="104" t="e">
        <f t="shared" si="78"/>
        <v>#N/A</v>
      </c>
    </row>
    <row r="637" spans="12:17" x14ac:dyDescent="0.25">
      <c r="L637" s="92">
        <v>5.6000000000000001E-2</v>
      </c>
      <c r="M637" s="101">
        <f t="shared" si="74"/>
        <v>3539.0059999999999</v>
      </c>
      <c r="N637" s="101">
        <f t="shared" si="75"/>
        <v>471.23</v>
      </c>
      <c r="O637" s="104" t="e">
        <f t="shared" si="76"/>
        <v>#N/A</v>
      </c>
      <c r="P637" s="104" t="e">
        <f t="shared" si="77"/>
        <v>#N/A</v>
      </c>
      <c r="Q637" s="104" t="e">
        <f t="shared" si="78"/>
        <v>#N/A</v>
      </c>
    </row>
    <row r="638" spans="12:17" x14ac:dyDescent="0.25">
      <c r="L638" s="92">
        <v>5.6099999999999997E-2</v>
      </c>
      <c r="M638" s="101">
        <f t="shared" si="74"/>
        <v>3535.1550000000002</v>
      </c>
      <c r="N638" s="101">
        <f t="shared" si="75"/>
        <v>472.35</v>
      </c>
      <c r="O638" s="104" t="e">
        <f t="shared" si="76"/>
        <v>#N/A</v>
      </c>
      <c r="P638" s="104" t="e">
        <f t="shared" si="77"/>
        <v>#N/A</v>
      </c>
      <c r="Q638" s="104" t="e">
        <f t="shared" si="78"/>
        <v>#N/A</v>
      </c>
    </row>
    <row r="639" spans="12:17" x14ac:dyDescent="0.25">
      <c r="L639" s="92">
        <v>5.62E-2</v>
      </c>
      <c r="M639" s="101">
        <f t="shared" si="74"/>
        <v>3531.3049999999998</v>
      </c>
      <c r="N639" s="101">
        <f t="shared" si="75"/>
        <v>473.48</v>
      </c>
      <c r="O639" s="104" t="e">
        <f t="shared" si="76"/>
        <v>#N/A</v>
      </c>
      <c r="P639" s="104" t="e">
        <f t="shared" si="77"/>
        <v>#N/A</v>
      </c>
      <c r="Q639" s="104" t="e">
        <f t="shared" si="78"/>
        <v>#N/A</v>
      </c>
    </row>
    <row r="640" spans="12:17" x14ac:dyDescent="0.25">
      <c r="L640" s="92">
        <v>5.6300000000000003E-2</v>
      </c>
      <c r="M640" s="101">
        <f t="shared" si="74"/>
        <v>3527.4580000000001</v>
      </c>
      <c r="N640" s="101">
        <f t="shared" si="75"/>
        <v>474.6</v>
      </c>
      <c r="O640" s="104" t="e">
        <f t="shared" si="76"/>
        <v>#N/A</v>
      </c>
      <c r="P640" s="104" t="e">
        <f t="shared" si="77"/>
        <v>#N/A</v>
      </c>
      <c r="Q640" s="104" t="e">
        <f t="shared" si="78"/>
        <v>#N/A</v>
      </c>
    </row>
    <row r="641" spans="12:17" x14ac:dyDescent="0.25">
      <c r="L641" s="92">
        <v>5.6399999999999999E-2</v>
      </c>
      <c r="M641" s="101">
        <f t="shared" si="74"/>
        <v>3523.6109999999999</v>
      </c>
      <c r="N641" s="101">
        <f t="shared" si="75"/>
        <v>475.72</v>
      </c>
      <c r="O641" s="104" t="e">
        <f t="shared" si="76"/>
        <v>#N/A</v>
      </c>
      <c r="P641" s="104" t="e">
        <f t="shared" si="77"/>
        <v>#N/A</v>
      </c>
      <c r="Q641" s="104" t="e">
        <f t="shared" si="78"/>
        <v>#N/A</v>
      </c>
    </row>
    <row r="642" spans="12:17" x14ac:dyDescent="0.25">
      <c r="L642" s="92">
        <v>5.6500000000000002E-2</v>
      </c>
      <c r="M642" s="101">
        <f t="shared" si="74"/>
        <v>3519.7669999999998</v>
      </c>
      <c r="N642" s="101">
        <f t="shared" si="75"/>
        <v>476.83</v>
      </c>
      <c r="O642" s="104" t="e">
        <f t="shared" si="76"/>
        <v>#N/A</v>
      </c>
      <c r="P642" s="104" t="e">
        <f t="shared" si="77"/>
        <v>#N/A</v>
      </c>
      <c r="Q642" s="104" t="e">
        <f t="shared" si="78"/>
        <v>#N/A</v>
      </c>
    </row>
    <row r="643" spans="12:17" x14ac:dyDescent="0.25">
      <c r="L643" s="92">
        <v>5.6599999999999998E-2</v>
      </c>
      <c r="M643" s="101">
        <f t="shared" si="74"/>
        <v>3515.924</v>
      </c>
      <c r="N643" s="101">
        <f t="shared" si="75"/>
        <v>477.95</v>
      </c>
      <c r="O643" s="104" t="e">
        <f t="shared" si="76"/>
        <v>#N/A</v>
      </c>
      <c r="P643" s="104" t="e">
        <f t="shared" si="77"/>
        <v>#N/A</v>
      </c>
      <c r="Q643" s="104" t="e">
        <f t="shared" si="78"/>
        <v>#N/A</v>
      </c>
    </row>
    <row r="644" spans="12:17" x14ac:dyDescent="0.25">
      <c r="L644" s="92">
        <v>5.67E-2</v>
      </c>
      <c r="M644" s="101">
        <f t="shared" si="74"/>
        <v>3512.0830000000001</v>
      </c>
      <c r="N644" s="101">
        <f t="shared" si="75"/>
        <v>479.07</v>
      </c>
      <c r="O644" s="104" t="e">
        <f t="shared" si="76"/>
        <v>#N/A</v>
      </c>
      <c r="P644" s="104" t="e">
        <f t="shared" si="77"/>
        <v>#N/A</v>
      </c>
      <c r="Q644" s="104" t="e">
        <f t="shared" si="78"/>
        <v>#N/A</v>
      </c>
    </row>
    <row r="645" spans="12:17" x14ac:dyDescent="0.25">
      <c r="L645" s="92">
        <v>5.6800000000000003E-2</v>
      </c>
      <c r="M645" s="101">
        <f t="shared" si="74"/>
        <v>3508.2440000000001</v>
      </c>
      <c r="N645" s="101">
        <f t="shared" si="75"/>
        <v>480.18</v>
      </c>
      <c r="O645" s="104" t="e">
        <f t="shared" si="76"/>
        <v>#N/A</v>
      </c>
      <c r="P645" s="104" t="e">
        <f t="shared" si="77"/>
        <v>#N/A</v>
      </c>
      <c r="Q645" s="104" t="e">
        <f t="shared" si="78"/>
        <v>#N/A</v>
      </c>
    </row>
    <row r="646" spans="12:17" x14ac:dyDescent="0.25">
      <c r="L646" s="92">
        <v>5.6899999999999999E-2</v>
      </c>
      <c r="M646" s="101">
        <f t="shared" si="74"/>
        <v>3504.4070000000002</v>
      </c>
      <c r="N646" s="101">
        <f t="shared" si="75"/>
        <v>481.29</v>
      </c>
      <c r="O646" s="104" t="e">
        <f t="shared" si="76"/>
        <v>#N/A</v>
      </c>
      <c r="P646" s="104" t="e">
        <f t="shared" si="77"/>
        <v>#N/A</v>
      </c>
      <c r="Q646" s="104" t="e">
        <f t="shared" si="78"/>
        <v>#N/A</v>
      </c>
    </row>
    <row r="647" spans="12:17" x14ac:dyDescent="0.25">
      <c r="L647" s="92">
        <v>5.7000000000000002E-2</v>
      </c>
      <c r="M647" s="101">
        <f t="shared" si="74"/>
        <v>3500.5709999999999</v>
      </c>
      <c r="N647" s="101">
        <f t="shared" si="75"/>
        <v>482.4</v>
      </c>
      <c r="O647" s="104" t="e">
        <f t="shared" si="76"/>
        <v>#N/A</v>
      </c>
      <c r="P647" s="104" t="e">
        <f t="shared" si="77"/>
        <v>#N/A</v>
      </c>
      <c r="Q647" s="104" t="e">
        <f t="shared" si="78"/>
        <v>#N/A</v>
      </c>
    </row>
    <row r="648" spans="12:17" x14ac:dyDescent="0.25">
      <c r="L648" s="92">
        <v>5.7099999999999998E-2</v>
      </c>
      <c r="M648" s="101">
        <f t="shared" si="74"/>
        <v>3496.7370000000001</v>
      </c>
      <c r="N648" s="101">
        <f t="shared" si="75"/>
        <v>483.5</v>
      </c>
      <c r="O648" s="104" t="e">
        <f t="shared" si="76"/>
        <v>#N/A</v>
      </c>
      <c r="P648" s="104" t="e">
        <f t="shared" si="77"/>
        <v>#N/A</v>
      </c>
      <c r="Q648" s="104" t="e">
        <f t="shared" si="78"/>
        <v>#N/A</v>
      </c>
    </row>
    <row r="649" spans="12:17" x14ac:dyDescent="0.25">
      <c r="L649" s="92">
        <v>5.7200000000000001E-2</v>
      </c>
      <c r="M649" s="101">
        <f t="shared" si="74"/>
        <v>3492.904</v>
      </c>
      <c r="N649" s="101">
        <f t="shared" si="75"/>
        <v>484.61</v>
      </c>
      <c r="O649" s="104" t="e">
        <f t="shared" si="76"/>
        <v>#N/A</v>
      </c>
      <c r="P649" s="104" t="e">
        <f t="shared" si="77"/>
        <v>#N/A</v>
      </c>
      <c r="Q649" s="104" t="e">
        <f t="shared" si="78"/>
        <v>#N/A</v>
      </c>
    </row>
    <row r="650" spans="12:17" x14ac:dyDescent="0.25">
      <c r="L650" s="92">
        <v>5.7299999999999997E-2</v>
      </c>
      <c r="M650" s="101">
        <f t="shared" si="74"/>
        <v>3489.0740000000001</v>
      </c>
      <c r="N650" s="101">
        <f t="shared" si="75"/>
        <v>485.71</v>
      </c>
      <c r="O650" s="104" t="e">
        <f t="shared" si="76"/>
        <v>#N/A</v>
      </c>
      <c r="P650" s="104" t="e">
        <f t="shared" si="77"/>
        <v>#N/A</v>
      </c>
      <c r="Q650" s="104" t="e">
        <f t="shared" si="78"/>
        <v>#N/A</v>
      </c>
    </row>
    <row r="651" spans="12:17" x14ac:dyDescent="0.25">
      <c r="L651" s="92">
        <v>5.74E-2</v>
      </c>
      <c r="M651" s="101">
        <f t="shared" si="74"/>
        <v>3485.2449999999999</v>
      </c>
      <c r="N651" s="101">
        <f t="shared" si="75"/>
        <v>486.82</v>
      </c>
      <c r="O651" s="104" t="e">
        <f t="shared" si="76"/>
        <v>#N/A</v>
      </c>
      <c r="P651" s="104" t="e">
        <f t="shared" si="77"/>
        <v>#N/A</v>
      </c>
      <c r="Q651" s="104" t="e">
        <f t="shared" si="78"/>
        <v>#N/A</v>
      </c>
    </row>
    <row r="652" spans="12:17" x14ac:dyDescent="0.25">
      <c r="L652" s="92">
        <v>5.7500000000000002E-2</v>
      </c>
      <c r="M652" s="101">
        <f t="shared" si="74"/>
        <v>3481.4180000000001</v>
      </c>
      <c r="N652" s="101">
        <f t="shared" si="75"/>
        <v>487.91</v>
      </c>
      <c r="O652" s="104" t="e">
        <f t="shared" si="76"/>
        <v>#N/A</v>
      </c>
      <c r="P652" s="104" t="e">
        <f t="shared" si="77"/>
        <v>#N/A</v>
      </c>
      <c r="Q652" s="104" t="e">
        <f t="shared" si="78"/>
        <v>#N/A</v>
      </c>
    </row>
    <row r="653" spans="12:17" x14ac:dyDescent="0.25">
      <c r="L653" s="92">
        <v>5.7599999999999998E-2</v>
      </c>
      <c r="M653" s="101">
        <f t="shared" si="74"/>
        <v>3477.5920000000001</v>
      </c>
      <c r="N653" s="101">
        <f t="shared" si="75"/>
        <v>489.01</v>
      </c>
      <c r="O653" s="104" t="e">
        <f t="shared" si="76"/>
        <v>#N/A</v>
      </c>
      <c r="P653" s="104" t="e">
        <f t="shared" si="77"/>
        <v>#N/A</v>
      </c>
      <c r="Q653" s="104" t="e">
        <f t="shared" si="78"/>
        <v>#N/A</v>
      </c>
    </row>
    <row r="654" spans="12:17" x14ac:dyDescent="0.25">
      <c r="L654" s="92">
        <v>5.7700000000000001E-2</v>
      </c>
      <c r="M654" s="101">
        <f t="shared" ref="M654:M717" si="79">ROUND(NPV(L654,$N$4:$W$4)+$M$4,3)</f>
        <v>3473.768</v>
      </c>
      <c r="N654" s="101">
        <f t="shared" ref="N654:N717" si="80">ROUND(NPV(L654,$N$17:$W$17)+$M$17,2)</f>
        <v>490.11</v>
      </c>
      <c r="O654" s="104" t="e">
        <f t="shared" si="76"/>
        <v>#N/A</v>
      </c>
      <c r="P654" s="104" t="e">
        <f t="shared" si="77"/>
        <v>#N/A</v>
      </c>
      <c r="Q654" s="104" t="e">
        <f t="shared" si="78"/>
        <v>#N/A</v>
      </c>
    </row>
    <row r="655" spans="12:17" x14ac:dyDescent="0.25">
      <c r="L655" s="92">
        <v>5.7799999999999997E-2</v>
      </c>
      <c r="M655" s="101">
        <f t="shared" si="79"/>
        <v>3469.9459999999999</v>
      </c>
      <c r="N655" s="101">
        <f t="shared" si="80"/>
        <v>491.2</v>
      </c>
      <c r="O655" s="104" t="e">
        <f t="shared" ref="O655:O718" si="81">IF(M654&gt;0,IF(M655&lt;0,M654,NA()),IF(M655&gt;0,M655,NA()))</f>
        <v>#N/A</v>
      </c>
      <c r="P655" s="104" t="e">
        <f t="shared" ref="P655:P718" si="82">IF(N654&gt;0,IF(N655&lt;0,N654,NA()),IF(N655&gt;0,N655,NA()))</f>
        <v>#N/A</v>
      </c>
      <c r="Q655" s="104" t="e">
        <f t="shared" ref="Q655:Q718" si="83">IFERROR(IF($L655=ROUND($M$71,4),$M$72,NA()),NA())</f>
        <v>#N/A</v>
      </c>
    </row>
    <row r="656" spans="12:17" x14ac:dyDescent="0.25">
      <c r="L656" s="92">
        <v>5.79E-2</v>
      </c>
      <c r="M656" s="101">
        <f t="shared" si="79"/>
        <v>3466.1260000000002</v>
      </c>
      <c r="N656" s="101">
        <f t="shared" si="80"/>
        <v>492.3</v>
      </c>
      <c r="O656" s="104" t="e">
        <f t="shared" si="81"/>
        <v>#N/A</v>
      </c>
      <c r="P656" s="104" t="e">
        <f t="shared" si="82"/>
        <v>#N/A</v>
      </c>
      <c r="Q656" s="104" t="e">
        <f t="shared" si="83"/>
        <v>#N/A</v>
      </c>
    </row>
    <row r="657" spans="12:17" x14ac:dyDescent="0.25">
      <c r="L657" s="92">
        <v>5.8000000000000003E-2</v>
      </c>
      <c r="M657" s="101">
        <f t="shared" si="79"/>
        <v>3462.3069999999998</v>
      </c>
      <c r="N657" s="101">
        <f t="shared" si="80"/>
        <v>493.39</v>
      </c>
      <c r="O657" s="104" t="e">
        <f t="shared" si="81"/>
        <v>#N/A</v>
      </c>
      <c r="P657" s="104" t="e">
        <f t="shared" si="82"/>
        <v>#N/A</v>
      </c>
      <c r="Q657" s="104" t="e">
        <f t="shared" si="83"/>
        <v>#N/A</v>
      </c>
    </row>
    <row r="658" spans="12:17" x14ac:dyDescent="0.25">
      <c r="L658" s="92">
        <v>5.8099999999999999E-2</v>
      </c>
      <c r="M658" s="101">
        <f t="shared" si="79"/>
        <v>3458.491</v>
      </c>
      <c r="N658" s="101">
        <f t="shared" si="80"/>
        <v>494.48</v>
      </c>
      <c r="O658" s="104" t="e">
        <f t="shared" si="81"/>
        <v>#N/A</v>
      </c>
      <c r="P658" s="104" t="e">
        <f t="shared" si="82"/>
        <v>#N/A</v>
      </c>
      <c r="Q658" s="104" t="e">
        <f t="shared" si="83"/>
        <v>#N/A</v>
      </c>
    </row>
    <row r="659" spans="12:17" x14ac:dyDescent="0.25">
      <c r="L659" s="92">
        <v>5.8200000000000002E-2</v>
      </c>
      <c r="M659" s="101">
        <f t="shared" si="79"/>
        <v>3454.6750000000002</v>
      </c>
      <c r="N659" s="101">
        <f t="shared" si="80"/>
        <v>495.56</v>
      </c>
      <c r="O659" s="104" t="e">
        <f t="shared" si="81"/>
        <v>#N/A</v>
      </c>
      <c r="P659" s="104" t="e">
        <f t="shared" si="82"/>
        <v>#N/A</v>
      </c>
      <c r="Q659" s="104" t="e">
        <f t="shared" si="83"/>
        <v>#N/A</v>
      </c>
    </row>
    <row r="660" spans="12:17" x14ac:dyDescent="0.25">
      <c r="L660" s="92">
        <v>5.8299999999999998E-2</v>
      </c>
      <c r="M660" s="101">
        <f t="shared" si="79"/>
        <v>3450.8620000000001</v>
      </c>
      <c r="N660" s="101">
        <f t="shared" si="80"/>
        <v>496.65</v>
      </c>
      <c r="O660" s="104" t="e">
        <f t="shared" si="81"/>
        <v>#N/A</v>
      </c>
      <c r="P660" s="104" t="e">
        <f t="shared" si="82"/>
        <v>#N/A</v>
      </c>
      <c r="Q660" s="104" t="e">
        <f t="shared" si="83"/>
        <v>#N/A</v>
      </c>
    </row>
    <row r="661" spans="12:17" x14ac:dyDescent="0.25">
      <c r="L661" s="92">
        <v>5.8400000000000001E-2</v>
      </c>
      <c r="M661" s="101">
        <f t="shared" si="79"/>
        <v>3447.05</v>
      </c>
      <c r="N661" s="101">
        <f t="shared" si="80"/>
        <v>497.73</v>
      </c>
      <c r="O661" s="104" t="e">
        <f t="shared" si="81"/>
        <v>#N/A</v>
      </c>
      <c r="P661" s="104" t="e">
        <f t="shared" si="82"/>
        <v>#N/A</v>
      </c>
      <c r="Q661" s="104" t="e">
        <f t="shared" si="83"/>
        <v>#N/A</v>
      </c>
    </row>
    <row r="662" spans="12:17" x14ac:dyDescent="0.25">
      <c r="L662" s="92">
        <v>5.8500000000000003E-2</v>
      </c>
      <c r="M662" s="101">
        <f t="shared" si="79"/>
        <v>3443.24</v>
      </c>
      <c r="N662" s="101">
        <f t="shared" si="80"/>
        <v>498.81</v>
      </c>
      <c r="O662" s="104" t="e">
        <f t="shared" si="81"/>
        <v>#N/A</v>
      </c>
      <c r="P662" s="104" t="e">
        <f t="shared" si="82"/>
        <v>#N/A</v>
      </c>
      <c r="Q662" s="104" t="e">
        <f t="shared" si="83"/>
        <v>#N/A</v>
      </c>
    </row>
    <row r="663" spans="12:17" x14ac:dyDescent="0.25">
      <c r="L663" s="92">
        <v>5.8599999999999999E-2</v>
      </c>
      <c r="M663" s="101">
        <f t="shared" si="79"/>
        <v>3439.4319999999998</v>
      </c>
      <c r="N663" s="101">
        <f t="shared" si="80"/>
        <v>499.89</v>
      </c>
      <c r="O663" s="104" t="e">
        <f t="shared" si="81"/>
        <v>#N/A</v>
      </c>
      <c r="P663" s="104" t="e">
        <f t="shared" si="82"/>
        <v>#N/A</v>
      </c>
      <c r="Q663" s="104" t="e">
        <f t="shared" si="83"/>
        <v>#N/A</v>
      </c>
    </row>
    <row r="664" spans="12:17" x14ac:dyDescent="0.25">
      <c r="L664" s="92">
        <v>5.8700000000000002E-2</v>
      </c>
      <c r="M664" s="101">
        <f t="shared" si="79"/>
        <v>3435.625</v>
      </c>
      <c r="N664" s="101">
        <f t="shared" si="80"/>
        <v>500.97</v>
      </c>
      <c r="O664" s="104" t="e">
        <f t="shared" si="81"/>
        <v>#N/A</v>
      </c>
      <c r="P664" s="104" t="e">
        <f t="shared" si="82"/>
        <v>#N/A</v>
      </c>
      <c r="Q664" s="104" t="e">
        <f t="shared" si="83"/>
        <v>#N/A</v>
      </c>
    </row>
    <row r="665" spans="12:17" x14ac:dyDescent="0.25">
      <c r="L665" s="92">
        <v>5.8799999999999998E-2</v>
      </c>
      <c r="M665" s="101">
        <f t="shared" si="79"/>
        <v>3431.82</v>
      </c>
      <c r="N665" s="101">
        <f t="shared" si="80"/>
        <v>502.05</v>
      </c>
      <c r="O665" s="104" t="e">
        <f t="shared" si="81"/>
        <v>#N/A</v>
      </c>
      <c r="P665" s="104" t="e">
        <f t="shared" si="82"/>
        <v>#N/A</v>
      </c>
      <c r="Q665" s="104" t="e">
        <f t="shared" si="83"/>
        <v>#N/A</v>
      </c>
    </row>
    <row r="666" spans="12:17" x14ac:dyDescent="0.25">
      <c r="L666" s="92">
        <v>5.8900000000000001E-2</v>
      </c>
      <c r="M666" s="101">
        <f t="shared" si="79"/>
        <v>3428.0169999999998</v>
      </c>
      <c r="N666" s="101">
        <f t="shared" si="80"/>
        <v>503.12</v>
      </c>
      <c r="O666" s="104" t="e">
        <f t="shared" si="81"/>
        <v>#N/A</v>
      </c>
      <c r="P666" s="104" t="e">
        <f t="shared" si="82"/>
        <v>#N/A</v>
      </c>
      <c r="Q666" s="104" t="e">
        <f t="shared" si="83"/>
        <v>#N/A</v>
      </c>
    </row>
    <row r="667" spans="12:17" x14ac:dyDescent="0.25">
      <c r="L667" s="92">
        <v>5.8999999999999997E-2</v>
      </c>
      <c r="M667" s="101">
        <f t="shared" si="79"/>
        <v>3424.2159999999999</v>
      </c>
      <c r="N667" s="101">
        <f t="shared" si="80"/>
        <v>504.2</v>
      </c>
      <c r="O667" s="104" t="e">
        <f t="shared" si="81"/>
        <v>#N/A</v>
      </c>
      <c r="P667" s="104" t="e">
        <f t="shared" si="82"/>
        <v>#N/A</v>
      </c>
      <c r="Q667" s="104" t="e">
        <f t="shared" si="83"/>
        <v>#N/A</v>
      </c>
    </row>
    <row r="668" spans="12:17" x14ac:dyDescent="0.25">
      <c r="L668" s="92">
        <v>5.91E-2</v>
      </c>
      <c r="M668" s="101">
        <f t="shared" si="79"/>
        <v>3420.4160000000002</v>
      </c>
      <c r="N668" s="101">
        <f t="shared" si="80"/>
        <v>505.27</v>
      </c>
      <c r="O668" s="104" t="e">
        <f t="shared" si="81"/>
        <v>#N/A</v>
      </c>
      <c r="P668" s="104" t="e">
        <f t="shared" si="82"/>
        <v>#N/A</v>
      </c>
      <c r="Q668" s="104" t="e">
        <f t="shared" si="83"/>
        <v>#N/A</v>
      </c>
    </row>
    <row r="669" spans="12:17" x14ac:dyDescent="0.25">
      <c r="L669" s="92">
        <v>5.9200000000000003E-2</v>
      </c>
      <c r="M669" s="101">
        <f t="shared" si="79"/>
        <v>3416.6179999999999</v>
      </c>
      <c r="N669" s="101">
        <f t="shared" si="80"/>
        <v>506.34</v>
      </c>
      <c r="O669" s="104" t="e">
        <f t="shared" si="81"/>
        <v>#N/A</v>
      </c>
      <c r="P669" s="104" t="e">
        <f t="shared" si="82"/>
        <v>#N/A</v>
      </c>
      <c r="Q669" s="104" t="e">
        <f t="shared" si="83"/>
        <v>#N/A</v>
      </c>
    </row>
    <row r="670" spans="12:17" x14ac:dyDescent="0.25">
      <c r="L670" s="92">
        <v>5.9299999999999999E-2</v>
      </c>
      <c r="M670" s="101">
        <f t="shared" si="79"/>
        <v>3412.8209999999999</v>
      </c>
      <c r="N670" s="101">
        <f t="shared" si="80"/>
        <v>507.4</v>
      </c>
      <c r="O670" s="104" t="e">
        <f t="shared" si="81"/>
        <v>#N/A</v>
      </c>
      <c r="P670" s="104" t="e">
        <f t="shared" si="82"/>
        <v>#N/A</v>
      </c>
      <c r="Q670" s="104" t="e">
        <f t="shared" si="83"/>
        <v>#N/A</v>
      </c>
    </row>
    <row r="671" spans="12:17" x14ac:dyDescent="0.25">
      <c r="L671" s="92">
        <v>5.9400000000000001E-2</v>
      </c>
      <c r="M671" s="101">
        <f t="shared" si="79"/>
        <v>3409.027</v>
      </c>
      <c r="N671" s="101">
        <f t="shared" si="80"/>
        <v>508.47</v>
      </c>
      <c r="O671" s="104" t="e">
        <f t="shared" si="81"/>
        <v>#N/A</v>
      </c>
      <c r="P671" s="104" t="e">
        <f t="shared" si="82"/>
        <v>#N/A</v>
      </c>
      <c r="Q671" s="104" t="e">
        <f t="shared" si="83"/>
        <v>#N/A</v>
      </c>
    </row>
    <row r="672" spans="12:17" x14ac:dyDescent="0.25">
      <c r="L672" s="92">
        <v>5.9499999999999997E-2</v>
      </c>
      <c r="M672" s="101">
        <f t="shared" si="79"/>
        <v>3405.2339999999999</v>
      </c>
      <c r="N672" s="101">
        <f t="shared" si="80"/>
        <v>509.53</v>
      </c>
      <c r="O672" s="104" t="e">
        <f t="shared" si="81"/>
        <v>#N/A</v>
      </c>
      <c r="P672" s="104" t="e">
        <f t="shared" si="82"/>
        <v>#N/A</v>
      </c>
      <c r="Q672" s="104" t="e">
        <f t="shared" si="83"/>
        <v>#N/A</v>
      </c>
    </row>
    <row r="673" spans="12:17" x14ac:dyDescent="0.25">
      <c r="L673" s="92">
        <v>5.96E-2</v>
      </c>
      <c r="M673" s="101">
        <f t="shared" si="79"/>
        <v>3401.442</v>
      </c>
      <c r="N673" s="101">
        <f t="shared" si="80"/>
        <v>510.6</v>
      </c>
      <c r="O673" s="104" t="e">
        <f t="shared" si="81"/>
        <v>#N/A</v>
      </c>
      <c r="P673" s="104" t="e">
        <f t="shared" si="82"/>
        <v>#N/A</v>
      </c>
      <c r="Q673" s="104" t="e">
        <f t="shared" si="83"/>
        <v>#N/A</v>
      </c>
    </row>
    <row r="674" spans="12:17" x14ac:dyDescent="0.25">
      <c r="L674" s="92">
        <v>5.9700000000000003E-2</v>
      </c>
      <c r="M674" s="101">
        <f t="shared" si="79"/>
        <v>3397.6529999999998</v>
      </c>
      <c r="N674" s="101">
        <f t="shared" si="80"/>
        <v>511.66</v>
      </c>
      <c r="O674" s="104" t="e">
        <f t="shared" si="81"/>
        <v>#N/A</v>
      </c>
      <c r="P674" s="104" t="e">
        <f t="shared" si="82"/>
        <v>#N/A</v>
      </c>
      <c r="Q674" s="104" t="e">
        <f t="shared" si="83"/>
        <v>#N/A</v>
      </c>
    </row>
    <row r="675" spans="12:17" x14ac:dyDescent="0.25">
      <c r="L675" s="92">
        <v>5.9799999999999999E-2</v>
      </c>
      <c r="M675" s="101">
        <f t="shared" si="79"/>
        <v>3393.8649999999998</v>
      </c>
      <c r="N675" s="101">
        <f t="shared" si="80"/>
        <v>512.71</v>
      </c>
      <c r="O675" s="104" t="e">
        <f t="shared" si="81"/>
        <v>#N/A</v>
      </c>
      <c r="P675" s="104" t="e">
        <f t="shared" si="82"/>
        <v>#N/A</v>
      </c>
      <c r="Q675" s="104" t="e">
        <f t="shared" si="83"/>
        <v>#N/A</v>
      </c>
    </row>
    <row r="676" spans="12:17" x14ac:dyDescent="0.25">
      <c r="L676" s="92">
        <v>5.9900000000000002E-2</v>
      </c>
      <c r="M676" s="101">
        <f t="shared" si="79"/>
        <v>3390.0790000000002</v>
      </c>
      <c r="N676" s="101">
        <f t="shared" si="80"/>
        <v>513.77</v>
      </c>
      <c r="O676" s="104" t="e">
        <f t="shared" si="81"/>
        <v>#N/A</v>
      </c>
      <c r="P676" s="104" t="e">
        <f t="shared" si="82"/>
        <v>#N/A</v>
      </c>
      <c r="Q676" s="104" t="e">
        <f t="shared" si="83"/>
        <v>#N/A</v>
      </c>
    </row>
    <row r="677" spans="12:17" x14ac:dyDescent="0.25">
      <c r="L677" s="92">
        <v>0.06</v>
      </c>
      <c r="M677" s="101">
        <f t="shared" si="79"/>
        <v>3386.2939999999999</v>
      </c>
      <c r="N677" s="101">
        <f t="shared" si="80"/>
        <v>514.83000000000004</v>
      </c>
      <c r="O677" s="104" t="e">
        <f t="shared" si="81"/>
        <v>#N/A</v>
      </c>
      <c r="P677" s="104" t="e">
        <f t="shared" si="82"/>
        <v>#N/A</v>
      </c>
      <c r="Q677" s="104" t="e">
        <f t="shared" si="83"/>
        <v>#N/A</v>
      </c>
    </row>
    <row r="678" spans="12:17" x14ac:dyDescent="0.25">
      <c r="L678" s="92">
        <v>6.0100000000000001E-2</v>
      </c>
      <c r="M678" s="101">
        <f t="shared" si="79"/>
        <v>3382.511</v>
      </c>
      <c r="N678" s="101">
        <f t="shared" si="80"/>
        <v>515.88</v>
      </c>
      <c r="O678" s="104" t="e">
        <f t="shared" si="81"/>
        <v>#N/A</v>
      </c>
      <c r="P678" s="104" t="e">
        <f t="shared" si="82"/>
        <v>#N/A</v>
      </c>
      <c r="Q678" s="104" t="e">
        <f t="shared" si="83"/>
        <v>#N/A</v>
      </c>
    </row>
    <row r="679" spans="12:17" x14ac:dyDescent="0.25">
      <c r="L679" s="92">
        <v>6.0199999999999997E-2</v>
      </c>
      <c r="M679" s="101">
        <f t="shared" si="79"/>
        <v>3378.73</v>
      </c>
      <c r="N679" s="101">
        <f t="shared" si="80"/>
        <v>516.92999999999995</v>
      </c>
      <c r="O679" s="104" t="e">
        <f t="shared" si="81"/>
        <v>#N/A</v>
      </c>
      <c r="P679" s="104" t="e">
        <f t="shared" si="82"/>
        <v>#N/A</v>
      </c>
      <c r="Q679" s="104" t="e">
        <f t="shared" si="83"/>
        <v>#N/A</v>
      </c>
    </row>
    <row r="680" spans="12:17" x14ac:dyDescent="0.25">
      <c r="L680" s="92">
        <v>6.0299999999999999E-2</v>
      </c>
      <c r="M680" s="101">
        <f t="shared" si="79"/>
        <v>3374.951</v>
      </c>
      <c r="N680" s="101">
        <f t="shared" si="80"/>
        <v>517.98</v>
      </c>
      <c r="O680" s="104" t="e">
        <f t="shared" si="81"/>
        <v>#N/A</v>
      </c>
      <c r="P680" s="104" t="e">
        <f t="shared" si="82"/>
        <v>#N/A</v>
      </c>
      <c r="Q680" s="104" t="e">
        <f t="shared" si="83"/>
        <v>#N/A</v>
      </c>
    </row>
    <row r="681" spans="12:17" x14ac:dyDescent="0.25">
      <c r="L681" s="92">
        <v>6.0400000000000002E-2</v>
      </c>
      <c r="M681" s="101">
        <f t="shared" si="79"/>
        <v>3371.1729999999998</v>
      </c>
      <c r="N681" s="101">
        <f t="shared" si="80"/>
        <v>519.03</v>
      </c>
      <c r="O681" s="104" t="e">
        <f t="shared" si="81"/>
        <v>#N/A</v>
      </c>
      <c r="P681" s="104" t="e">
        <f t="shared" si="82"/>
        <v>#N/A</v>
      </c>
      <c r="Q681" s="104" t="e">
        <f t="shared" si="83"/>
        <v>#N/A</v>
      </c>
    </row>
    <row r="682" spans="12:17" x14ac:dyDescent="0.25">
      <c r="L682" s="92">
        <v>6.0499999999999998E-2</v>
      </c>
      <c r="M682" s="101">
        <f t="shared" si="79"/>
        <v>3367.3969999999999</v>
      </c>
      <c r="N682" s="101">
        <f t="shared" si="80"/>
        <v>520.08000000000004</v>
      </c>
      <c r="O682" s="104" t="e">
        <f t="shared" si="81"/>
        <v>#N/A</v>
      </c>
      <c r="P682" s="104" t="e">
        <f t="shared" si="82"/>
        <v>#N/A</v>
      </c>
      <c r="Q682" s="104" t="e">
        <f t="shared" si="83"/>
        <v>#N/A</v>
      </c>
    </row>
    <row r="683" spans="12:17" x14ac:dyDescent="0.25">
      <c r="L683" s="92">
        <v>6.0600000000000001E-2</v>
      </c>
      <c r="M683" s="101">
        <f t="shared" si="79"/>
        <v>3363.6219999999998</v>
      </c>
      <c r="N683" s="101">
        <f t="shared" si="80"/>
        <v>521.12</v>
      </c>
      <c r="O683" s="104" t="e">
        <f t="shared" si="81"/>
        <v>#N/A</v>
      </c>
      <c r="P683" s="104" t="e">
        <f t="shared" si="82"/>
        <v>#N/A</v>
      </c>
      <c r="Q683" s="104" t="e">
        <f t="shared" si="83"/>
        <v>#N/A</v>
      </c>
    </row>
    <row r="684" spans="12:17" x14ac:dyDescent="0.25">
      <c r="L684" s="92">
        <v>6.0699999999999997E-2</v>
      </c>
      <c r="M684" s="101">
        <f t="shared" si="79"/>
        <v>3359.85</v>
      </c>
      <c r="N684" s="101">
        <f t="shared" si="80"/>
        <v>522.16</v>
      </c>
      <c r="O684" s="104" t="e">
        <f t="shared" si="81"/>
        <v>#N/A</v>
      </c>
      <c r="P684" s="104" t="e">
        <f t="shared" si="82"/>
        <v>#N/A</v>
      </c>
      <c r="Q684" s="104" t="e">
        <f t="shared" si="83"/>
        <v>#N/A</v>
      </c>
    </row>
    <row r="685" spans="12:17" x14ac:dyDescent="0.25">
      <c r="L685" s="92">
        <v>6.08E-2</v>
      </c>
      <c r="M685" s="101">
        <f t="shared" si="79"/>
        <v>3356.0790000000002</v>
      </c>
      <c r="N685" s="101">
        <f t="shared" si="80"/>
        <v>523.20000000000005</v>
      </c>
      <c r="O685" s="104" t="e">
        <f t="shared" si="81"/>
        <v>#N/A</v>
      </c>
      <c r="P685" s="104" t="e">
        <f t="shared" si="82"/>
        <v>#N/A</v>
      </c>
      <c r="Q685" s="104" t="e">
        <f t="shared" si="83"/>
        <v>#N/A</v>
      </c>
    </row>
    <row r="686" spans="12:17" x14ac:dyDescent="0.25">
      <c r="L686" s="92">
        <v>6.0900000000000003E-2</v>
      </c>
      <c r="M686" s="101">
        <f t="shared" si="79"/>
        <v>3352.31</v>
      </c>
      <c r="N686" s="101">
        <f t="shared" si="80"/>
        <v>524.24</v>
      </c>
      <c r="O686" s="104" t="e">
        <f t="shared" si="81"/>
        <v>#N/A</v>
      </c>
      <c r="P686" s="104" t="e">
        <f t="shared" si="82"/>
        <v>#N/A</v>
      </c>
      <c r="Q686" s="104" t="e">
        <f t="shared" si="83"/>
        <v>#N/A</v>
      </c>
    </row>
    <row r="687" spans="12:17" x14ac:dyDescent="0.25">
      <c r="L687" s="92">
        <v>6.0999999999999999E-2</v>
      </c>
      <c r="M687" s="101">
        <f t="shared" si="79"/>
        <v>3348.5419999999999</v>
      </c>
      <c r="N687" s="101">
        <f t="shared" si="80"/>
        <v>525.28</v>
      </c>
      <c r="O687" s="104" t="e">
        <f t="shared" si="81"/>
        <v>#N/A</v>
      </c>
      <c r="P687" s="104" t="e">
        <f t="shared" si="82"/>
        <v>#N/A</v>
      </c>
      <c r="Q687" s="104" t="e">
        <f t="shared" si="83"/>
        <v>#N/A</v>
      </c>
    </row>
    <row r="688" spans="12:17" x14ac:dyDescent="0.25">
      <c r="L688" s="92">
        <v>6.1100000000000002E-2</v>
      </c>
      <c r="M688" s="101">
        <f t="shared" si="79"/>
        <v>3344.7759999999998</v>
      </c>
      <c r="N688" s="101">
        <f t="shared" si="80"/>
        <v>526.32000000000005</v>
      </c>
      <c r="O688" s="104" t="e">
        <f t="shared" si="81"/>
        <v>#N/A</v>
      </c>
      <c r="P688" s="104" t="e">
        <f t="shared" si="82"/>
        <v>#N/A</v>
      </c>
      <c r="Q688" s="104" t="e">
        <f t="shared" si="83"/>
        <v>#N/A</v>
      </c>
    </row>
    <row r="689" spans="12:17" x14ac:dyDescent="0.25">
      <c r="L689" s="92">
        <v>6.1199999999999997E-2</v>
      </c>
      <c r="M689" s="101">
        <f t="shared" si="79"/>
        <v>3341.0120000000002</v>
      </c>
      <c r="N689" s="101">
        <f t="shared" si="80"/>
        <v>527.35</v>
      </c>
      <c r="O689" s="104" t="e">
        <f t="shared" si="81"/>
        <v>#N/A</v>
      </c>
      <c r="P689" s="104" t="e">
        <f t="shared" si="82"/>
        <v>#N/A</v>
      </c>
      <c r="Q689" s="104" t="e">
        <f t="shared" si="83"/>
        <v>#N/A</v>
      </c>
    </row>
    <row r="690" spans="12:17" x14ac:dyDescent="0.25">
      <c r="L690" s="92">
        <v>6.13E-2</v>
      </c>
      <c r="M690" s="101">
        <f t="shared" si="79"/>
        <v>3337.2489999999998</v>
      </c>
      <c r="N690" s="101">
        <f t="shared" si="80"/>
        <v>528.38</v>
      </c>
      <c r="O690" s="104" t="e">
        <f t="shared" si="81"/>
        <v>#N/A</v>
      </c>
      <c r="P690" s="104" t="e">
        <f t="shared" si="82"/>
        <v>#N/A</v>
      </c>
      <c r="Q690" s="104" t="e">
        <f t="shared" si="83"/>
        <v>#N/A</v>
      </c>
    </row>
    <row r="691" spans="12:17" x14ac:dyDescent="0.25">
      <c r="L691" s="92">
        <v>6.1400000000000003E-2</v>
      </c>
      <c r="M691" s="101">
        <f t="shared" si="79"/>
        <v>3333.4879999999998</v>
      </c>
      <c r="N691" s="101">
        <f t="shared" si="80"/>
        <v>529.41</v>
      </c>
      <c r="O691" s="104" t="e">
        <f t="shared" si="81"/>
        <v>#N/A</v>
      </c>
      <c r="P691" s="104" t="e">
        <f t="shared" si="82"/>
        <v>#N/A</v>
      </c>
      <c r="Q691" s="104" t="e">
        <f t="shared" si="83"/>
        <v>#N/A</v>
      </c>
    </row>
    <row r="692" spans="12:17" x14ac:dyDescent="0.25">
      <c r="L692" s="92">
        <v>6.1499999999999999E-2</v>
      </c>
      <c r="M692" s="101">
        <f t="shared" si="79"/>
        <v>3329.7289999999998</v>
      </c>
      <c r="N692" s="101">
        <f t="shared" si="80"/>
        <v>530.44000000000005</v>
      </c>
      <c r="O692" s="104" t="e">
        <f t="shared" si="81"/>
        <v>#N/A</v>
      </c>
      <c r="P692" s="104" t="e">
        <f t="shared" si="82"/>
        <v>#N/A</v>
      </c>
      <c r="Q692" s="104" t="e">
        <f t="shared" si="83"/>
        <v>#N/A</v>
      </c>
    </row>
    <row r="693" spans="12:17" x14ac:dyDescent="0.25">
      <c r="L693" s="92">
        <v>6.1600000000000002E-2</v>
      </c>
      <c r="M693" s="101">
        <f t="shared" si="79"/>
        <v>3325.9720000000002</v>
      </c>
      <c r="N693" s="101">
        <f t="shared" si="80"/>
        <v>531.47</v>
      </c>
      <c r="O693" s="104" t="e">
        <f t="shared" si="81"/>
        <v>#N/A</v>
      </c>
      <c r="P693" s="104" t="e">
        <f t="shared" si="82"/>
        <v>#N/A</v>
      </c>
      <c r="Q693" s="104" t="e">
        <f t="shared" si="83"/>
        <v>#N/A</v>
      </c>
    </row>
    <row r="694" spans="12:17" x14ac:dyDescent="0.25">
      <c r="L694" s="92">
        <v>6.1699999999999998E-2</v>
      </c>
      <c r="M694" s="101">
        <f t="shared" si="79"/>
        <v>3322.2159999999999</v>
      </c>
      <c r="N694" s="101">
        <f t="shared" si="80"/>
        <v>532.49</v>
      </c>
      <c r="O694" s="104" t="e">
        <f t="shared" si="81"/>
        <v>#N/A</v>
      </c>
      <c r="P694" s="104" t="e">
        <f t="shared" si="82"/>
        <v>#N/A</v>
      </c>
      <c r="Q694" s="104" t="e">
        <f t="shared" si="83"/>
        <v>#N/A</v>
      </c>
    </row>
    <row r="695" spans="12:17" x14ac:dyDescent="0.25">
      <c r="L695" s="92">
        <v>6.1800000000000001E-2</v>
      </c>
      <c r="M695" s="101">
        <f t="shared" si="79"/>
        <v>3318.462</v>
      </c>
      <c r="N695" s="101">
        <f t="shared" si="80"/>
        <v>533.52</v>
      </c>
      <c r="O695" s="104" t="e">
        <f t="shared" si="81"/>
        <v>#N/A</v>
      </c>
      <c r="P695" s="104" t="e">
        <f t="shared" si="82"/>
        <v>#N/A</v>
      </c>
      <c r="Q695" s="104" t="e">
        <f t="shared" si="83"/>
        <v>#N/A</v>
      </c>
    </row>
    <row r="696" spans="12:17" x14ac:dyDescent="0.25">
      <c r="L696" s="92">
        <v>6.1899999999999997E-2</v>
      </c>
      <c r="M696" s="101">
        <f t="shared" si="79"/>
        <v>3314.7089999999998</v>
      </c>
      <c r="N696" s="101">
        <f t="shared" si="80"/>
        <v>534.54</v>
      </c>
      <c r="O696" s="104" t="e">
        <f t="shared" si="81"/>
        <v>#N/A</v>
      </c>
      <c r="P696" s="104" t="e">
        <f t="shared" si="82"/>
        <v>#N/A</v>
      </c>
      <c r="Q696" s="104" t="e">
        <f t="shared" si="83"/>
        <v>#N/A</v>
      </c>
    </row>
    <row r="697" spans="12:17" x14ac:dyDescent="0.25">
      <c r="L697" s="92">
        <v>6.2E-2</v>
      </c>
      <c r="M697" s="101">
        <f t="shared" si="79"/>
        <v>3310.9580000000001</v>
      </c>
      <c r="N697" s="101">
        <f t="shared" si="80"/>
        <v>535.55999999999995</v>
      </c>
      <c r="O697" s="104" t="e">
        <f t="shared" si="81"/>
        <v>#N/A</v>
      </c>
      <c r="P697" s="104" t="e">
        <f t="shared" si="82"/>
        <v>#N/A</v>
      </c>
      <c r="Q697" s="104" t="e">
        <f t="shared" si="83"/>
        <v>#N/A</v>
      </c>
    </row>
    <row r="698" spans="12:17" x14ac:dyDescent="0.25">
      <c r="L698" s="92">
        <v>6.2100000000000002E-2</v>
      </c>
      <c r="M698" s="101">
        <f t="shared" si="79"/>
        <v>3307.2089999999998</v>
      </c>
      <c r="N698" s="101">
        <f t="shared" si="80"/>
        <v>536.58000000000004</v>
      </c>
      <c r="O698" s="104" t="e">
        <f t="shared" si="81"/>
        <v>#N/A</v>
      </c>
      <c r="P698" s="104" t="e">
        <f t="shared" si="82"/>
        <v>#N/A</v>
      </c>
      <c r="Q698" s="104" t="e">
        <f t="shared" si="83"/>
        <v>#N/A</v>
      </c>
    </row>
    <row r="699" spans="12:17" x14ac:dyDescent="0.25">
      <c r="L699" s="92">
        <v>6.2199999999999998E-2</v>
      </c>
      <c r="M699" s="101">
        <f t="shared" si="79"/>
        <v>3303.462</v>
      </c>
      <c r="N699" s="101">
        <f t="shared" si="80"/>
        <v>537.59</v>
      </c>
      <c r="O699" s="104" t="e">
        <f t="shared" si="81"/>
        <v>#N/A</v>
      </c>
      <c r="P699" s="104" t="e">
        <f t="shared" si="82"/>
        <v>#N/A</v>
      </c>
      <c r="Q699" s="104" t="e">
        <f t="shared" si="83"/>
        <v>#N/A</v>
      </c>
    </row>
    <row r="700" spans="12:17" x14ac:dyDescent="0.25">
      <c r="L700" s="92">
        <v>6.2300000000000001E-2</v>
      </c>
      <c r="M700" s="101">
        <f t="shared" si="79"/>
        <v>3299.7159999999999</v>
      </c>
      <c r="N700" s="101">
        <f t="shared" si="80"/>
        <v>538.61</v>
      </c>
      <c r="O700" s="104" t="e">
        <f t="shared" si="81"/>
        <v>#N/A</v>
      </c>
      <c r="P700" s="104" t="e">
        <f t="shared" si="82"/>
        <v>#N/A</v>
      </c>
      <c r="Q700" s="104" t="e">
        <f t="shared" si="83"/>
        <v>#N/A</v>
      </c>
    </row>
    <row r="701" spans="12:17" x14ac:dyDescent="0.25">
      <c r="L701" s="92">
        <v>6.2399999999999997E-2</v>
      </c>
      <c r="M701" s="101">
        <f t="shared" si="79"/>
        <v>3295.9720000000002</v>
      </c>
      <c r="N701" s="101">
        <f t="shared" si="80"/>
        <v>539.62</v>
      </c>
      <c r="O701" s="104" t="e">
        <f t="shared" si="81"/>
        <v>#N/A</v>
      </c>
      <c r="P701" s="104" t="e">
        <f t="shared" si="82"/>
        <v>#N/A</v>
      </c>
      <c r="Q701" s="104" t="e">
        <f t="shared" si="83"/>
        <v>#N/A</v>
      </c>
    </row>
    <row r="702" spans="12:17" x14ac:dyDescent="0.25">
      <c r="L702" s="92">
        <v>6.25E-2</v>
      </c>
      <c r="M702" s="101">
        <f t="shared" si="79"/>
        <v>3292.2289999999998</v>
      </c>
      <c r="N702" s="101">
        <f t="shared" si="80"/>
        <v>540.63</v>
      </c>
      <c r="O702" s="104" t="e">
        <f t="shared" si="81"/>
        <v>#N/A</v>
      </c>
      <c r="P702" s="104" t="e">
        <f t="shared" si="82"/>
        <v>#N/A</v>
      </c>
      <c r="Q702" s="104" t="e">
        <f t="shared" si="83"/>
        <v>#N/A</v>
      </c>
    </row>
    <row r="703" spans="12:17" x14ac:dyDescent="0.25">
      <c r="L703" s="92">
        <v>6.2600000000000003E-2</v>
      </c>
      <c r="M703" s="101">
        <f t="shared" si="79"/>
        <v>3288.489</v>
      </c>
      <c r="N703" s="101">
        <f t="shared" si="80"/>
        <v>541.64</v>
      </c>
      <c r="O703" s="104" t="e">
        <f t="shared" si="81"/>
        <v>#N/A</v>
      </c>
      <c r="P703" s="104" t="e">
        <f t="shared" si="82"/>
        <v>#N/A</v>
      </c>
      <c r="Q703" s="104" t="e">
        <f t="shared" si="83"/>
        <v>#N/A</v>
      </c>
    </row>
    <row r="704" spans="12:17" x14ac:dyDescent="0.25">
      <c r="L704" s="92">
        <v>6.2700000000000006E-2</v>
      </c>
      <c r="M704" s="101">
        <f t="shared" si="79"/>
        <v>3284.75</v>
      </c>
      <c r="N704" s="101">
        <f t="shared" si="80"/>
        <v>542.65</v>
      </c>
      <c r="O704" s="104" t="e">
        <f t="shared" si="81"/>
        <v>#N/A</v>
      </c>
      <c r="P704" s="104" t="e">
        <f t="shared" si="82"/>
        <v>#N/A</v>
      </c>
      <c r="Q704" s="104" t="e">
        <f t="shared" si="83"/>
        <v>#N/A</v>
      </c>
    </row>
    <row r="705" spans="12:17" x14ac:dyDescent="0.25">
      <c r="L705" s="92">
        <v>6.2799999999999995E-2</v>
      </c>
      <c r="M705" s="101">
        <f t="shared" si="79"/>
        <v>3281.0120000000002</v>
      </c>
      <c r="N705" s="101">
        <f t="shared" si="80"/>
        <v>543.66</v>
      </c>
      <c r="O705" s="104" t="e">
        <f t="shared" si="81"/>
        <v>#N/A</v>
      </c>
      <c r="P705" s="104" t="e">
        <f t="shared" si="82"/>
        <v>#N/A</v>
      </c>
      <c r="Q705" s="104" t="e">
        <f t="shared" si="83"/>
        <v>#N/A</v>
      </c>
    </row>
    <row r="706" spans="12:17" x14ac:dyDescent="0.25">
      <c r="L706" s="92">
        <v>6.2899999999999998E-2</v>
      </c>
      <c r="M706" s="101">
        <f t="shared" si="79"/>
        <v>3277.2759999999998</v>
      </c>
      <c r="N706" s="101">
        <f t="shared" si="80"/>
        <v>544.66</v>
      </c>
      <c r="O706" s="104" t="e">
        <f t="shared" si="81"/>
        <v>#N/A</v>
      </c>
      <c r="P706" s="104" t="e">
        <f t="shared" si="82"/>
        <v>#N/A</v>
      </c>
      <c r="Q706" s="104" t="e">
        <f t="shared" si="83"/>
        <v>#N/A</v>
      </c>
    </row>
    <row r="707" spans="12:17" x14ac:dyDescent="0.25">
      <c r="L707" s="92">
        <v>6.3E-2</v>
      </c>
      <c r="M707" s="101">
        <f t="shared" si="79"/>
        <v>3273.5419999999999</v>
      </c>
      <c r="N707" s="101">
        <f t="shared" si="80"/>
        <v>545.66</v>
      </c>
      <c r="O707" s="104" t="e">
        <f t="shared" si="81"/>
        <v>#N/A</v>
      </c>
      <c r="P707" s="104" t="e">
        <f t="shared" si="82"/>
        <v>#N/A</v>
      </c>
      <c r="Q707" s="104" t="e">
        <f t="shared" si="83"/>
        <v>#N/A</v>
      </c>
    </row>
    <row r="708" spans="12:17" x14ac:dyDescent="0.25">
      <c r="L708" s="92">
        <v>6.3100000000000003E-2</v>
      </c>
      <c r="M708" s="101">
        <f t="shared" si="79"/>
        <v>3269.81</v>
      </c>
      <c r="N708" s="101">
        <f t="shared" si="80"/>
        <v>546.66</v>
      </c>
      <c r="O708" s="104" t="e">
        <f t="shared" si="81"/>
        <v>#N/A</v>
      </c>
      <c r="P708" s="104" t="e">
        <f t="shared" si="82"/>
        <v>#N/A</v>
      </c>
      <c r="Q708" s="104" t="e">
        <f t="shared" si="83"/>
        <v>#N/A</v>
      </c>
    </row>
    <row r="709" spans="12:17" x14ac:dyDescent="0.25">
      <c r="L709" s="92">
        <v>6.3200000000000006E-2</v>
      </c>
      <c r="M709" s="101">
        <f t="shared" si="79"/>
        <v>3266.0790000000002</v>
      </c>
      <c r="N709" s="101">
        <f t="shared" si="80"/>
        <v>547.66</v>
      </c>
      <c r="O709" s="104" t="e">
        <f t="shared" si="81"/>
        <v>#N/A</v>
      </c>
      <c r="P709" s="104" t="e">
        <f t="shared" si="82"/>
        <v>#N/A</v>
      </c>
      <c r="Q709" s="104" t="e">
        <f t="shared" si="83"/>
        <v>#N/A</v>
      </c>
    </row>
    <row r="710" spans="12:17" x14ac:dyDescent="0.25">
      <c r="L710" s="92">
        <v>6.3299999999999995E-2</v>
      </c>
      <c r="M710" s="101">
        <f t="shared" si="79"/>
        <v>3262.35</v>
      </c>
      <c r="N710" s="101">
        <f t="shared" si="80"/>
        <v>548.66</v>
      </c>
      <c r="O710" s="104" t="e">
        <f t="shared" si="81"/>
        <v>#N/A</v>
      </c>
      <c r="P710" s="104" t="e">
        <f t="shared" si="82"/>
        <v>#N/A</v>
      </c>
      <c r="Q710" s="104" t="e">
        <f t="shared" si="83"/>
        <v>#N/A</v>
      </c>
    </row>
    <row r="711" spans="12:17" x14ac:dyDescent="0.25">
      <c r="L711" s="92">
        <v>6.3399999999999998E-2</v>
      </c>
      <c r="M711" s="101">
        <f t="shared" si="79"/>
        <v>3258.623</v>
      </c>
      <c r="N711" s="101">
        <f t="shared" si="80"/>
        <v>549.66</v>
      </c>
      <c r="O711" s="104" t="e">
        <f t="shared" si="81"/>
        <v>#N/A</v>
      </c>
      <c r="P711" s="104" t="e">
        <f t="shared" si="82"/>
        <v>#N/A</v>
      </c>
      <c r="Q711" s="104" t="e">
        <f t="shared" si="83"/>
        <v>#N/A</v>
      </c>
    </row>
    <row r="712" spans="12:17" x14ac:dyDescent="0.25">
      <c r="L712" s="92">
        <v>6.3500000000000001E-2</v>
      </c>
      <c r="M712" s="101">
        <f t="shared" si="79"/>
        <v>3254.8969999999999</v>
      </c>
      <c r="N712" s="101">
        <f t="shared" si="80"/>
        <v>550.65</v>
      </c>
      <c r="O712" s="104" t="e">
        <f t="shared" si="81"/>
        <v>#N/A</v>
      </c>
      <c r="P712" s="104" t="e">
        <f t="shared" si="82"/>
        <v>#N/A</v>
      </c>
      <c r="Q712" s="104" t="e">
        <f t="shared" si="83"/>
        <v>#N/A</v>
      </c>
    </row>
    <row r="713" spans="12:17" x14ac:dyDescent="0.25">
      <c r="L713" s="92">
        <v>6.3600000000000004E-2</v>
      </c>
      <c r="M713" s="101">
        <f t="shared" si="79"/>
        <v>3251.1729999999998</v>
      </c>
      <c r="N713" s="101">
        <f t="shared" si="80"/>
        <v>551.64</v>
      </c>
      <c r="O713" s="104" t="e">
        <f t="shared" si="81"/>
        <v>#N/A</v>
      </c>
      <c r="P713" s="104" t="e">
        <f t="shared" si="82"/>
        <v>#N/A</v>
      </c>
      <c r="Q713" s="104" t="e">
        <f t="shared" si="83"/>
        <v>#N/A</v>
      </c>
    </row>
    <row r="714" spans="12:17" x14ac:dyDescent="0.25">
      <c r="L714" s="92">
        <v>6.3700000000000007E-2</v>
      </c>
      <c r="M714" s="101">
        <f t="shared" si="79"/>
        <v>3247.45</v>
      </c>
      <c r="N714" s="101">
        <f t="shared" si="80"/>
        <v>552.63</v>
      </c>
      <c r="O714" s="104" t="e">
        <f t="shared" si="81"/>
        <v>#N/A</v>
      </c>
      <c r="P714" s="104" t="e">
        <f t="shared" si="82"/>
        <v>#N/A</v>
      </c>
      <c r="Q714" s="104" t="e">
        <f t="shared" si="83"/>
        <v>#N/A</v>
      </c>
    </row>
    <row r="715" spans="12:17" x14ac:dyDescent="0.25">
      <c r="L715" s="92">
        <v>6.3799999999999996E-2</v>
      </c>
      <c r="M715" s="101">
        <f t="shared" si="79"/>
        <v>3243.7289999999998</v>
      </c>
      <c r="N715" s="101">
        <f t="shared" si="80"/>
        <v>553.62</v>
      </c>
      <c r="O715" s="104" t="e">
        <f t="shared" si="81"/>
        <v>#N/A</v>
      </c>
      <c r="P715" s="104" t="e">
        <f t="shared" si="82"/>
        <v>#N/A</v>
      </c>
      <c r="Q715" s="104" t="e">
        <f t="shared" si="83"/>
        <v>#N/A</v>
      </c>
    </row>
    <row r="716" spans="12:17" x14ac:dyDescent="0.25">
      <c r="L716" s="92">
        <v>6.3899999999999998E-2</v>
      </c>
      <c r="M716" s="101">
        <f t="shared" si="79"/>
        <v>3240.01</v>
      </c>
      <c r="N716" s="101">
        <f t="shared" si="80"/>
        <v>554.61</v>
      </c>
      <c r="O716" s="104" t="e">
        <f t="shared" si="81"/>
        <v>#N/A</v>
      </c>
      <c r="P716" s="104" t="e">
        <f t="shared" si="82"/>
        <v>#N/A</v>
      </c>
      <c r="Q716" s="104" t="e">
        <f t="shared" si="83"/>
        <v>#N/A</v>
      </c>
    </row>
    <row r="717" spans="12:17" x14ac:dyDescent="0.25">
      <c r="L717" s="92">
        <v>6.4000000000000001E-2</v>
      </c>
      <c r="M717" s="101">
        <f t="shared" si="79"/>
        <v>3236.2930000000001</v>
      </c>
      <c r="N717" s="101">
        <f t="shared" si="80"/>
        <v>555.6</v>
      </c>
      <c r="O717" s="104" t="e">
        <f t="shared" si="81"/>
        <v>#N/A</v>
      </c>
      <c r="P717" s="104" t="e">
        <f t="shared" si="82"/>
        <v>#N/A</v>
      </c>
      <c r="Q717" s="104" t="e">
        <f t="shared" si="83"/>
        <v>#N/A</v>
      </c>
    </row>
    <row r="718" spans="12:17" x14ac:dyDescent="0.25">
      <c r="L718" s="92">
        <v>6.4100000000000004E-2</v>
      </c>
      <c r="M718" s="101">
        <f t="shared" ref="M718:M781" si="84">ROUND(NPV(L718,$N$4:$W$4)+$M$4,3)</f>
        <v>3232.5770000000002</v>
      </c>
      <c r="N718" s="101">
        <f t="shared" ref="N718:N781" si="85">ROUND(NPV(L718,$N$17:$W$17)+$M$17,2)</f>
        <v>556.58000000000004</v>
      </c>
      <c r="O718" s="104" t="e">
        <f t="shared" si="81"/>
        <v>#N/A</v>
      </c>
      <c r="P718" s="104" t="e">
        <f t="shared" si="82"/>
        <v>#N/A</v>
      </c>
      <c r="Q718" s="104" t="e">
        <f t="shared" si="83"/>
        <v>#N/A</v>
      </c>
    </row>
    <row r="719" spans="12:17" x14ac:dyDescent="0.25">
      <c r="L719" s="92">
        <v>6.4199999999999993E-2</v>
      </c>
      <c r="M719" s="101">
        <f t="shared" si="84"/>
        <v>3228.8629999999998</v>
      </c>
      <c r="N719" s="101">
        <f t="shared" si="85"/>
        <v>557.55999999999995</v>
      </c>
      <c r="O719" s="104" t="e">
        <f t="shared" ref="O719:O782" si="86">IF(M718&gt;0,IF(M719&lt;0,M718,NA()),IF(M719&gt;0,M719,NA()))</f>
        <v>#N/A</v>
      </c>
      <c r="P719" s="104" t="e">
        <f t="shared" ref="P719:P782" si="87">IF(N718&gt;0,IF(N719&lt;0,N718,NA()),IF(N719&gt;0,N719,NA()))</f>
        <v>#N/A</v>
      </c>
      <c r="Q719" s="104" t="e">
        <f t="shared" ref="Q719:Q782" si="88">IFERROR(IF($L719=ROUND($M$71,4),$M$72,NA()),NA())</f>
        <v>#N/A</v>
      </c>
    </row>
    <row r="720" spans="12:17" x14ac:dyDescent="0.25">
      <c r="L720" s="92">
        <v>6.4299999999999996E-2</v>
      </c>
      <c r="M720" s="101">
        <f t="shared" si="84"/>
        <v>3225.15</v>
      </c>
      <c r="N720" s="101">
        <f t="shared" si="85"/>
        <v>558.54</v>
      </c>
      <c r="O720" s="104" t="e">
        <f t="shared" si="86"/>
        <v>#N/A</v>
      </c>
      <c r="P720" s="104" t="e">
        <f t="shared" si="87"/>
        <v>#N/A</v>
      </c>
      <c r="Q720" s="104" t="e">
        <f t="shared" si="88"/>
        <v>#N/A</v>
      </c>
    </row>
    <row r="721" spans="12:17" x14ac:dyDescent="0.25">
      <c r="L721" s="92">
        <v>6.4399999999999999E-2</v>
      </c>
      <c r="M721" s="101">
        <f t="shared" si="84"/>
        <v>3221.4389999999999</v>
      </c>
      <c r="N721" s="101">
        <f t="shared" si="85"/>
        <v>559.52</v>
      </c>
      <c r="O721" s="104" t="e">
        <f t="shared" si="86"/>
        <v>#N/A</v>
      </c>
      <c r="P721" s="104" t="e">
        <f t="shared" si="87"/>
        <v>#N/A</v>
      </c>
      <c r="Q721" s="104" t="e">
        <f t="shared" si="88"/>
        <v>#N/A</v>
      </c>
    </row>
    <row r="722" spans="12:17" x14ac:dyDescent="0.25">
      <c r="L722" s="92">
        <v>6.4500000000000002E-2</v>
      </c>
      <c r="M722" s="101">
        <f t="shared" si="84"/>
        <v>3217.73</v>
      </c>
      <c r="N722" s="101">
        <f t="shared" si="85"/>
        <v>560.5</v>
      </c>
      <c r="O722" s="104" t="e">
        <f t="shared" si="86"/>
        <v>#N/A</v>
      </c>
      <c r="P722" s="104" t="e">
        <f t="shared" si="87"/>
        <v>#N/A</v>
      </c>
      <c r="Q722" s="104" t="e">
        <f t="shared" si="88"/>
        <v>#N/A</v>
      </c>
    </row>
    <row r="723" spans="12:17" x14ac:dyDescent="0.25">
      <c r="L723" s="92">
        <v>6.4600000000000005E-2</v>
      </c>
      <c r="M723" s="101">
        <f t="shared" si="84"/>
        <v>3214.0230000000001</v>
      </c>
      <c r="N723" s="101">
        <f t="shared" si="85"/>
        <v>561.47</v>
      </c>
      <c r="O723" s="104" t="e">
        <f t="shared" si="86"/>
        <v>#N/A</v>
      </c>
      <c r="P723" s="104" t="e">
        <f t="shared" si="87"/>
        <v>#N/A</v>
      </c>
      <c r="Q723" s="104" t="e">
        <f t="shared" si="88"/>
        <v>#N/A</v>
      </c>
    </row>
    <row r="724" spans="12:17" x14ac:dyDescent="0.25">
      <c r="L724" s="92">
        <v>6.4699999999999994E-2</v>
      </c>
      <c r="M724" s="101">
        <f t="shared" si="84"/>
        <v>3210.317</v>
      </c>
      <c r="N724" s="101">
        <f t="shared" si="85"/>
        <v>562.45000000000005</v>
      </c>
      <c r="O724" s="104" t="e">
        <f t="shared" si="86"/>
        <v>#N/A</v>
      </c>
      <c r="P724" s="104" t="e">
        <f t="shared" si="87"/>
        <v>#N/A</v>
      </c>
      <c r="Q724" s="104" t="e">
        <f t="shared" si="88"/>
        <v>#N/A</v>
      </c>
    </row>
    <row r="725" spans="12:17" x14ac:dyDescent="0.25">
      <c r="L725" s="92">
        <v>6.4799999999999996E-2</v>
      </c>
      <c r="M725" s="101">
        <f t="shared" si="84"/>
        <v>3206.6129999999998</v>
      </c>
      <c r="N725" s="101">
        <f t="shared" si="85"/>
        <v>563.41999999999996</v>
      </c>
      <c r="O725" s="104" t="e">
        <f t="shared" si="86"/>
        <v>#N/A</v>
      </c>
      <c r="P725" s="104" t="e">
        <f t="shared" si="87"/>
        <v>#N/A</v>
      </c>
      <c r="Q725" s="104" t="e">
        <f t="shared" si="88"/>
        <v>#N/A</v>
      </c>
    </row>
    <row r="726" spans="12:17" x14ac:dyDescent="0.25">
      <c r="L726" s="92">
        <v>6.4899999999999999E-2</v>
      </c>
      <c r="M726" s="101">
        <f t="shared" si="84"/>
        <v>3202.91</v>
      </c>
      <c r="N726" s="101">
        <f t="shared" si="85"/>
        <v>564.39</v>
      </c>
      <c r="O726" s="104" t="e">
        <f t="shared" si="86"/>
        <v>#N/A</v>
      </c>
      <c r="P726" s="104" t="e">
        <f t="shared" si="87"/>
        <v>#N/A</v>
      </c>
      <c r="Q726" s="104" t="e">
        <f t="shared" si="88"/>
        <v>#N/A</v>
      </c>
    </row>
    <row r="727" spans="12:17" x14ac:dyDescent="0.25">
      <c r="L727" s="92">
        <v>6.5000000000000002E-2</v>
      </c>
      <c r="M727" s="101">
        <f t="shared" si="84"/>
        <v>3199.2089999999998</v>
      </c>
      <c r="N727" s="101">
        <f t="shared" si="85"/>
        <v>565.36</v>
      </c>
      <c r="O727" s="104" t="e">
        <f t="shared" si="86"/>
        <v>#N/A</v>
      </c>
      <c r="P727" s="104" t="e">
        <f t="shared" si="87"/>
        <v>#N/A</v>
      </c>
      <c r="Q727" s="104" t="e">
        <f t="shared" si="88"/>
        <v>#N/A</v>
      </c>
    </row>
    <row r="728" spans="12:17" x14ac:dyDescent="0.25">
      <c r="L728" s="92">
        <v>6.5100000000000005E-2</v>
      </c>
      <c r="M728" s="101">
        <f t="shared" si="84"/>
        <v>3195.51</v>
      </c>
      <c r="N728" s="101">
        <f t="shared" si="85"/>
        <v>566.32000000000005</v>
      </c>
      <c r="O728" s="104" t="e">
        <f t="shared" si="86"/>
        <v>#N/A</v>
      </c>
      <c r="P728" s="104" t="e">
        <f t="shared" si="87"/>
        <v>#N/A</v>
      </c>
      <c r="Q728" s="104" t="e">
        <f t="shared" si="88"/>
        <v>#N/A</v>
      </c>
    </row>
    <row r="729" spans="12:17" x14ac:dyDescent="0.25">
      <c r="L729" s="92">
        <v>6.5199999999999994E-2</v>
      </c>
      <c r="M729" s="101">
        <f t="shared" si="84"/>
        <v>3191.8119999999999</v>
      </c>
      <c r="N729" s="101">
        <f t="shared" si="85"/>
        <v>567.29</v>
      </c>
      <c r="O729" s="104" t="e">
        <f t="shared" si="86"/>
        <v>#N/A</v>
      </c>
      <c r="P729" s="104" t="e">
        <f t="shared" si="87"/>
        <v>#N/A</v>
      </c>
      <c r="Q729" s="104" t="e">
        <f t="shared" si="88"/>
        <v>#N/A</v>
      </c>
    </row>
    <row r="730" spans="12:17" x14ac:dyDescent="0.25">
      <c r="L730" s="92">
        <v>6.5299999999999997E-2</v>
      </c>
      <c r="M730" s="101">
        <f t="shared" si="84"/>
        <v>3188.116</v>
      </c>
      <c r="N730" s="101">
        <f t="shared" si="85"/>
        <v>568.25</v>
      </c>
      <c r="O730" s="104" t="e">
        <f t="shared" si="86"/>
        <v>#N/A</v>
      </c>
      <c r="P730" s="104" t="e">
        <f t="shared" si="87"/>
        <v>#N/A</v>
      </c>
      <c r="Q730" s="104" t="e">
        <f t="shared" si="88"/>
        <v>#N/A</v>
      </c>
    </row>
    <row r="731" spans="12:17" x14ac:dyDescent="0.25">
      <c r="L731" s="92">
        <v>6.54E-2</v>
      </c>
      <c r="M731" s="101">
        <f t="shared" si="84"/>
        <v>3184.422</v>
      </c>
      <c r="N731" s="101">
        <f t="shared" si="85"/>
        <v>569.21</v>
      </c>
      <c r="O731" s="104" t="e">
        <f t="shared" si="86"/>
        <v>#N/A</v>
      </c>
      <c r="P731" s="104" t="e">
        <f t="shared" si="87"/>
        <v>#N/A</v>
      </c>
      <c r="Q731" s="104" t="e">
        <f t="shared" si="88"/>
        <v>#N/A</v>
      </c>
    </row>
    <row r="732" spans="12:17" x14ac:dyDescent="0.25">
      <c r="L732" s="92">
        <v>6.5500000000000003E-2</v>
      </c>
      <c r="M732" s="101">
        <f t="shared" si="84"/>
        <v>3180.7289999999998</v>
      </c>
      <c r="N732" s="101">
        <f t="shared" si="85"/>
        <v>570.16999999999996</v>
      </c>
      <c r="O732" s="104" t="e">
        <f t="shared" si="86"/>
        <v>#N/A</v>
      </c>
      <c r="P732" s="104" t="e">
        <f t="shared" si="87"/>
        <v>#N/A</v>
      </c>
      <c r="Q732" s="104" t="e">
        <f t="shared" si="88"/>
        <v>#N/A</v>
      </c>
    </row>
    <row r="733" spans="12:17" x14ac:dyDescent="0.25">
      <c r="L733" s="92">
        <v>6.5600000000000006E-2</v>
      </c>
      <c r="M733" s="101">
        <f t="shared" si="84"/>
        <v>3177.038</v>
      </c>
      <c r="N733" s="101">
        <f t="shared" si="85"/>
        <v>571.13</v>
      </c>
      <c r="O733" s="104" t="e">
        <f t="shared" si="86"/>
        <v>#N/A</v>
      </c>
      <c r="P733" s="104" t="e">
        <f t="shared" si="87"/>
        <v>#N/A</v>
      </c>
      <c r="Q733" s="104" t="e">
        <f t="shared" si="88"/>
        <v>#N/A</v>
      </c>
    </row>
    <row r="734" spans="12:17" x14ac:dyDescent="0.25">
      <c r="L734" s="92">
        <v>6.5699999999999995E-2</v>
      </c>
      <c r="M734" s="101">
        <f t="shared" si="84"/>
        <v>3173.348</v>
      </c>
      <c r="N734" s="101">
        <f t="shared" si="85"/>
        <v>572.09</v>
      </c>
      <c r="O734" s="104" t="e">
        <f t="shared" si="86"/>
        <v>#N/A</v>
      </c>
      <c r="P734" s="104" t="e">
        <f t="shared" si="87"/>
        <v>#N/A</v>
      </c>
      <c r="Q734" s="104" t="e">
        <f t="shared" si="88"/>
        <v>#N/A</v>
      </c>
    </row>
    <row r="735" spans="12:17" x14ac:dyDescent="0.25">
      <c r="L735" s="92">
        <v>6.5799999999999997E-2</v>
      </c>
      <c r="M735" s="101">
        <f t="shared" si="84"/>
        <v>3169.6610000000001</v>
      </c>
      <c r="N735" s="101">
        <f t="shared" si="85"/>
        <v>573.04</v>
      </c>
      <c r="O735" s="104" t="e">
        <f t="shared" si="86"/>
        <v>#N/A</v>
      </c>
      <c r="P735" s="104" t="e">
        <f t="shared" si="87"/>
        <v>#N/A</v>
      </c>
      <c r="Q735" s="104" t="e">
        <f t="shared" si="88"/>
        <v>#N/A</v>
      </c>
    </row>
    <row r="736" spans="12:17" x14ac:dyDescent="0.25">
      <c r="L736" s="92">
        <v>6.59E-2</v>
      </c>
      <c r="M736" s="101">
        <f t="shared" si="84"/>
        <v>3165.9740000000002</v>
      </c>
      <c r="N736" s="101">
        <f t="shared" si="85"/>
        <v>574</v>
      </c>
      <c r="O736" s="104" t="e">
        <f t="shared" si="86"/>
        <v>#N/A</v>
      </c>
      <c r="P736" s="104" t="e">
        <f t="shared" si="87"/>
        <v>#N/A</v>
      </c>
      <c r="Q736" s="104" t="e">
        <f t="shared" si="88"/>
        <v>#N/A</v>
      </c>
    </row>
    <row r="737" spans="12:17" x14ac:dyDescent="0.25">
      <c r="L737" s="92">
        <v>6.6000000000000003E-2</v>
      </c>
      <c r="M737" s="101">
        <f t="shared" si="84"/>
        <v>3162.29</v>
      </c>
      <c r="N737" s="101">
        <f t="shared" si="85"/>
        <v>574.95000000000005</v>
      </c>
      <c r="O737" s="104" t="e">
        <f t="shared" si="86"/>
        <v>#N/A</v>
      </c>
      <c r="P737" s="104" t="e">
        <f t="shared" si="87"/>
        <v>#N/A</v>
      </c>
      <c r="Q737" s="104" t="e">
        <f t="shared" si="88"/>
        <v>#N/A</v>
      </c>
    </row>
    <row r="738" spans="12:17" x14ac:dyDescent="0.25">
      <c r="L738" s="92">
        <v>6.6100000000000006E-2</v>
      </c>
      <c r="M738" s="101">
        <f t="shared" si="84"/>
        <v>3158.607</v>
      </c>
      <c r="N738" s="101">
        <f t="shared" si="85"/>
        <v>575.9</v>
      </c>
      <c r="O738" s="104" t="e">
        <f t="shared" si="86"/>
        <v>#N/A</v>
      </c>
      <c r="P738" s="104" t="e">
        <f t="shared" si="87"/>
        <v>#N/A</v>
      </c>
      <c r="Q738" s="104" t="e">
        <f t="shared" si="88"/>
        <v>#N/A</v>
      </c>
    </row>
    <row r="739" spans="12:17" x14ac:dyDescent="0.25">
      <c r="L739" s="92">
        <v>6.6199999999999995E-2</v>
      </c>
      <c r="M739" s="101">
        <f t="shared" si="84"/>
        <v>3154.9259999999999</v>
      </c>
      <c r="N739" s="101">
        <f t="shared" si="85"/>
        <v>576.85</v>
      </c>
      <c r="O739" s="104" t="e">
        <f t="shared" si="86"/>
        <v>#N/A</v>
      </c>
      <c r="P739" s="104" t="e">
        <f t="shared" si="87"/>
        <v>#N/A</v>
      </c>
      <c r="Q739" s="104" t="e">
        <f t="shared" si="88"/>
        <v>#N/A</v>
      </c>
    </row>
    <row r="740" spans="12:17" x14ac:dyDescent="0.25">
      <c r="L740" s="92">
        <v>6.6299999999999998E-2</v>
      </c>
      <c r="M740" s="101">
        <f t="shared" si="84"/>
        <v>3151.2460000000001</v>
      </c>
      <c r="N740" s="101">
        <f t="shared" si="85"/>
        <v>577.79</v>
      </c>
      <c r="O740" s="104" t="e">
        <f t="shared" si="86"/>
        <v>#N/A</v>
      </c>
      <c r="P740" s="104" t="e">
        <f t="shared" si="87"/>
        <v>#N/A</v>
      </c>
      <c r="Q740" s="104" t="e">
        <f t="shared" si="88"/>
        <v>#N/A</v>
      </c>
    </row>
    <row r="741" spans="12:17" x14ac:dyDescent="0.25">
      <c r="L741" s="92">
        <v>6.6400000000000001E-2</v>
      </c>
      <c r="M741" s="101">
        <f t="shared" si="84"/>
        <v>3147.5680000000002</v>
      </c>
      <c r="N741" s="101">
        <f t="shared" si="85"/>
        <v>578.74</v>
      </c>
      <c r="O741" s="104" t="e">
        <f t="shared" si="86"/>
        <v>#N/A</v>
      </c>
      <c r="P741" s="104" t="e">
        <f t="shared" si="87"/>
        <v>#N/A</v>
      </c>
      <c r="Q741" s="104" t="e">
        <f t="shared" si="88"/>
        <v>#N/A</v>
      </c>
    </row>
    <row r="742" spans="12:17" x14ac:dyDescent="0.25">
      <c r="L742" s="92">
        <v>6.6500000000000004E-2</v>
      </c>
      <c r="M742" s="101">
        <f t="shared" si="84"/>
        <v>3143.8919999999998</v>
      </c>
      <c r="N742" s="101">
        <f t="shared" si="85"/>
        <v>579.67999999999995</v>
      </c>
      <c r="O742" s="104" t="e">
        <f t="shared" si="86"/>
        <v>#N/A</v>
      </c>
      <c r="P742" s="104" t="e">
        <f t="shared" si="87"/>
        <v>#N/A</v>
      </c>
      <c r="Q742" s="104" t="e">
        <f t="shared" si="88"/>
        <v>#N/A</v>
      </c>
    </row>
    <row r="743" spans="12:17" x14ac:dyDescent="0.25">
      <c r="L743" s="92">
        <v>6.6600000000000006E-2</v>
      </c>
      <c r="M743" s="101">
        <f t="shared" si="84"/>
        <v>3140.2170000000001</v>
      </c>
      <c r="N743" s="101">
        <f t="shared" si="85"/>
        <v>580.62</v>
      </c>
      <c r="O743" s="104" t="e">
        <f t="shared" si="86"/>
        <v>#N/A</v>
      </c>
      <c r="P743" s="104" t="e">
        <f t="shared" si="87"/>
        <v>#N/A</v>
      </c>
      <c r="Q743" s="104" t="e">
        <f t="shared" si="88"/>
        <v>#N/A</v>
      </c>
    </row>
    <row r="744" spans="12:17" x14ac:dyDescent="0.25">
      <c r="L744" s="92">
        <v>6.6699999999999995E-2</v>
      </c>
      <c r="M744" s="101">
        <f t="shared" si="84"/>
        <v>3136.5439999999999</v>
      </c>
      <c r="N744" s="101">
        <f t="shared" si="85"/>
        <v>581.55999999999995</v>
      </c>
      <c r="O744" s="104" t="e">
        <f t="shared" si="86"/>
        <v>#N/A</v>
      </c>
      <c r="P744" s="104" t="e">
        <f t="shared" si="87"/>
        <v>#N/A</v>
      </c>
      <c r="Q744" s="104" t="e">
        <f t="shared" si="88"/>
        <v>#N/A</v>
      </c>
    </row>
    <row r="745" spans="12:17" x14ac:dyDescent="0.25">
      <c r="L745" s="92">
        <v>6.6799999999999998E-2</v>
      </c>
      <c r="M745" s="101">
        <f t="shared" si="84"/>
        <v>3132.873</v>
      </c>
      <c r="N745" s="101">
        <f t="shared" si="85"/>
        <v>582.5</v>
      </c>
      <c r="O745" s="104" t="e">
        <f t="shared" si="86"/>
        <v>#N/A</v>
      </c>
      <c r="P745" s="104" t="e">
        <f t="shared" si="87"/>
        <v>#N/A</v>
      </c>
      <c r="Q745" s="104" t="e">
        <f t="shared" si="88"/>
        <v>#N/A</v>
      </c>
    </row>
    <row r="746" spans="12:17" x14ac:dyDescent="0.25">
      <c r="L746" s="92">
        <v>6.6900000000000001E-2</v>
      </c>
      <c r="M746" s="101">
        <f t="shared" si="84"/>
        <v>3129.203</v>
      </c>
      <c r="N746" s="101">
        <f t="shared" si="85"/>
        <v>583.44000000000005</v>
      </c>
      <c r="O746" s="104" t="e">
        <f t="shared" si="86"/>
        <v>#N/A</v>
      </c>
      <c r="P746" s="104" t="e">
        <f t="shared" si="87"/>
        <v>#N/A</v>
      </c>
      <c r="Q746" s="104" t="e">
        <f t="shared" si="88"/>
        <v>#N/A</v>
      </c>
    </row>
    <row r="747" spans="12:17" x14ac:dyDescent="0.25">
      <c r="L747" s="92">
        <v>6.7000000000000004E-2</v>
      </c>
      <c r="M747" s="101">
        <f t="shared" si="84"/>
        <v>3125.5349999999999</v>
      </c>
      <c r="N747" s="101">
        <f t="shared" si="85"/>
        <v>584.37</v>
      </c>
      <c r="O747" s="104" t="e">
        <f t="shared" si="86"/>
        <v>#N/A</v>
      </c>
      <c r="P747" s="104" t="e">
        <f t="shared" si="87"/>
        <v>#N/A</v>
      </c>
      <c r="Q747" s="104" t="e">
        <f t="shared" si="88"/>
        <v>#N/A</v>
      </c>
    </row>
    <row r="748" spans="12:17" x14ac:dyDescent="0.25">
      <c r="L748" s="92">
        <v>6.7100000000000007E-2</v>
      </c>
      <c r="M748" s="101">
        <f t="shared" si="84"/>
        <v>3121.8679999999999</v>
      </c>
      <c r="N748" s="101">
        <f t="shared" si="85"/>
        <v>585.30999999999995</v>
      </c>
      <c r="O748" s="104" t="e">
        <f t="shared" si="86"/>
        <v>#N/A</v>
      </c>
      <c r="P748" s="104" t="e">
        <f t="shared" si="87"/>
        <v>#N/A</v>
      </c>
      <c r="Q748" s="104" t="e">
        <f t="shared" si="88"/>
        <v>#N/A</v>
      </c>
    </row>
    <row r="749" spans="12:17" x14ac:dyDescent="0.25">
      <c r="L749" s="92">
        <v>6.7199999999999996E-2</v>
      </c>
      <c r="M749" s="101">
        <f t="shared" si="84"/>
        <v>3118.203</v>
      </c>
      <c r="N749" s="101">
        <f t="shared" si="85"/>
        <v>586.24</v>
      </c>
      <c r="O749" s="104" t="e">
        <f t="shared" si="86"/>
        <v>#N/A</v>
      </c>
      <c r="P749" s="104" t="e">
        <f t="shared" si="87"/>
        <v>#N/A</v>
      </c>
      <c r="Q749" s="104" t="e">
        <f t="shared" si="88"/>
        <v>#N/A</v>
      </c>
    </row>
    <row r="750" spans="12:17" x14ac:dyDescent="0.25">
      <c r="L750" s="92">
        <v>6.7299999999999999E-2</v>
      </c>
      <c r="M750" s="101">
        <f t="shared" si="84"/>
        <v>3114.54</v>
      </c>
      <c r="N750" s="101">
        <f t="shared" si="85"/>
        <v>587.16999999999996</v>
      </c>
      <c r="O750" s="104" t="e">
        <f t="shared" si="86"/>
        <v>#N/A</v>
      </c>
      <c r="P750" s="104" t="e">
        <f t="shared" si="87"/>
        <v>#N/A</v>
      </c>
      <c r="Q750" s="104" t="e">
        <f t="shared" si="88"/>
        <v>#N/A</v>
      </c>
    </row>
    <row r="751" spans="12:17" x14ac:dyDescent="0.25">
      <c r="L751" s="92">
        <v>6.7400000000000002E-2</v>
      </c>
      <c r="M751" s="101">
        <f t="shared" si="84"/>
        <v>3110.8780000000002</v>
      </c>
      <c r="N751" s="101">
        <f t="shared" si="85"/>
        <v>588.09</v>
      </c>
      <c r="O751" s="104" t="e">
        <f t="shared" si="86"/>
        <v>#N/A</v>
      </c>
      <c r="P751" s="104" t="e">
        <f t="shared" si="87"/>
        <v>#N/A</v>
      </c>
      <c r="Q751" s="104" t="e">
        <f t="shared" si="88"/>
        <v>#N/A</v>
      </c>
    </row>
    <row r="752" spans="12:17" x14ac:dyDescent="0.25">
      <c r="L752" s="92">
        <v>6.7500000000000004E-2</v>
      </c>
      <c r="M752" s="101">
        <f t="shared" si="84"/>
        <v>3107.2179999999998</v>
      </c>
      <c r="N752" s="101">
        <f t="shared" si="85"/>
        <v>589.02</v>
      </c>
      <c r="O752" s="104" t="e">
        <f t="shared" si="86"/>
        <v>#N/A</v>
      </c>
      <c r="P752" s="104" t="e">
        <f t="shared" si="87"/>
        <v>#N/A</v>
      </c>
      <c r="Q752" s="104" t="e">
        <f t="shared" si="88"/>
        <v>#N/A</v>
      </c>
    </row>
    <row r="753" spans="12:17" x14ac:dyDescent="0.25">
      <c r="L753" s="92">
        <v>6.7599999999999993E-2</v>
      </c>
      <c r="M753" s="101">
        <f t="shared" si="84"/>
        <v>3103.56</v>
      </c>
      <c r="N753" s="101">
        <f t="shared" si="85"/>
        <v>589.95000000000005</v>
      </c>
      <c r="O753" s="104" t="e">
        <f t="shared" si="86"/>
        <v>#N/A</v>
      </c>
      <c r="P753" s="104" t="e">
        <f t="shared" si="87"/>
        <v>#N/A</v>
      </c>
      <c r="Q753" s="104" t="e">
        <f t="shared" si="88"/>
        <v>#N/A</v>
      </c>
    </row>
    <row r="754" spans="12:17" x14ac:dyDescent="0.25">
      <c r="L754" s="92">
        <v>6.7699999999999996E-2</v>
      </c>
      <c r="M754" s="101">
        <f t="shared" si="84"/>
        <v>3099.9029999999998</v>
      </c>
      <c r="N754" s="101">
        <f t="shared" si="85"/>
        <v>590.87</v>
      </c>
      <c r="O754" s="104" t="e">
        <f t="shared" si="86"/>
        <v>#N/A</v>
      </c>
      <c r="P754" s="104" t="e">
        <f t="shared" si="87"/>
        <v>#N/A</v>
      </c>
      <c r="Q754" s="104" t="e">
        <f t="shared" si="88"/>
        <v>#N/A</v>
      </c>
    </row>
    <row r="755" spans="12:17" x14ac:dyDescent="0.25">
      <c r="L755" s="92">
        <v>6.7799999999999999E-2</v>
      </c>
      <c r="M755" s="101">
        <f t="shared" si="84"/>
        <v>3096.248</v>
      </c>
      <c r="N755" s="101">
        <f t="shared" si="85"/>
        <v>591.79</v>
      </c>
      <c r="O755" s="104" t="e">
        <f t="shared" si="86"/>
        <v>#N/A</v>
      </c>
      <c r="P755" s="104" t="e">
        <f t="shared" si="87"/>
        <v>#N/A</v>
      </c>
      <c r="Q755" s="104" t="e">
        <f t="shared" si="88"/>
        <v>#N/A</v>
      </c>
    </row>
    <row r="756" spans="12:17" x14ac:dyDescent="0.25">
      <c r="L756" s="92">
        <v>6.7900000000000002E-2</v>
      </c>
      <c r="M756" s="101">
        <f t="shared" si="84"/>
        <v>3092.5940000000001</v>
      </c>
      <c r="N756" s="101">
        <f t="shared" si="85"/>
        <v>592.71</v>
      </c>
      <c r="O756" s="104" t="e">
        <f t="shared" si="86"/>
        <v>#N/A</v>
      </c>
      <c r="P756" s="104" t="e">
        <f t="shared" si="87"/>
        <v>#N/A</v>
      </c>
      <c r="Q756" s="104" t="e">
        <f t="shared" si="88"/>
        <v>#N/A</v>
      </c>
    </row>
    <row r="757" spans="12:17" x14ac:dyDescent="0.25">
      <c r="L757" s="92">
        <v>6.8000000000000005E-2</v>
      </c>
      <c r="M757" s="101">
        <f t="shared" si="84"/>
        <v>3088.942</v>
      </c>
      <c r="N757" s="101">
        <f t="shared" si="85"/>
        <v>593.63</v>
      </c>
      <c r="O757" s="104" t="e">
        <f t="shared" si="86"/>
        <v>#N/A</v>
      </c>
      <c r="P757" s="104" t="e">
        <f t="shared" si="87"/>
        <v>#N/A</v>
      </c>
      <c r="Q757" s="104" t="e">
        <f t="shared" si="88"/>
        <v>#N/A</v>
      </c>
    </row>
    <row r="758" spans="12:17" x14ac:dyDescent="0.25">
      <c r="L758" s="92">
        <v>6.8099999999999994E-2</v>
      </c>
      <c r="M758" s="101">
        <f t="shared" si="84"/>
        <v>3085.2919999999999</v>
      </c>
      <c r="N758" s="101">
        <f t="shared" si="85"/>
        <v>594.54999999999995</v>
      </c>
      <c r="O758" s="104" t="e">
        <f t="shared" si="86"/>
        <v>#N/A</v>
      </c>
      <c r="P758" s="104" t="e">
        <f t="shared" si="87"/>
        <v>#N/A</v>
      </c>
      <c r="Q758" s="104" t="e">
        <f t="shared" si="88"/>
        <v>#N/A</v>
      </c>
    </row>
    <row r="759" spans="12:17" x14ac:dyDescent="0.25">
      <c r="L759" s="92">
        <v>6.8199999999999997E-2</v>
      </c>
      <c r="M759" s="101">
        <f t="shared" si="84"/>
        <v>3081.643</v>
      </c>
      <c r="N759" s="101">
        <f t="shared" si="85"/>
        <v>595.46</v>
      </c>
      <c r="O759" s="104" t="e">
        <f t="shared" si="86"/>
        <v>#N/A</v>
      </c>
      <c r="P759" s="104" t="e">
        <f t="shared" si="87"/>
        <v>#N/A</v>
      </c>
      <c r="Q759" s="104" t="e">
        <f t="shared" si="88"/>
        <v>#N/A</v>
      </c>
    </row>
    <row r="760" spans="12:17" x14ac:dyDescent="0.25">
      <c r="L760" s="92">
        <v>6.83E-2</v>
      </c>
      <c r="M760" s="101">
        <f t="shared" si="84"/>
        <v>3077.9960000000001</v>
      </c>
      <c r="N760" s="101">
        <f t="shared" si="85"/>
        <v>596.37</v>
      </c>
      <c r="O760" s="104" t="e">
        <f t="shared" si="86"/>
        <v>#N/A</v>
      </c>
      <c r="P760" s="104" t="e">
        <f t="shared" si="87"/>
        <v>#N/A</v>
      </c>
      <c r="Q760" s="104" t="e">
        <f t="shared" si="88"/>
        <v>#N/A</v>
      </c>
    </row>
    <row r="761" spans="12:17" x14ac:dyDescent="0.25">
      <c r="L761" s="92">
        <v>6.8400000000000002E-2</v>
      </c>
      <c r="M761" s="101">
        <f t="shared" si="84"/>
        <v>3074.3510000000001</v>
      </c>
      <c r="N761" s="101">
        <f t="shared" si="85"/>
        <v>597.29</v>
      </c>
      <c r="O761" s="104" t="e">
        <f t="shared" si="86"/>
        <v>#N/A</v>
      </c>
      <c r="P761" s="104" t="e">
        <f t="shared" si="87"/>
        <v>#N/A</v>
      </c>
      <c r="Q761" s="104" t="e">
        <f t="shared" si="88"/>
        <v>#N/A</v>
      </c>
    </row>
    <row r="762" spans="12:17" x14ac:dyDescent="0.25">
      <c r="L762" s="92">
        <v>6.8500000000000005E-2</v>
      </c>
      <c r="M762" s="101">
        <f t="shared" si="84"/>
        <v>3070.7069999999999</v>
      </c>
      <c r="N762" s="101">
        <f t="shared" si="85"/>
        <v>598.20000000000005</v>
      </c>
      <c r="O762" s="104" t="e">
        <f t="shared" si="86"/>
        <v>#N/A</v>
      </c>
      <c r="P762" s="104" t="e">
        <f t="shared" si="87"/>
        <v>#N/A</v>
      </c>
      <c r="Q762" s="104" t="e">
        <f t="shared" si="88"/>
        <v>#N/A</v>
      </c>
    </row>
    <row r="763" spans="12:17" x14ac:dyDescent="0.25">
      <c r="L763" s="92">
        <v>6.8599999999999994E-2</v>
      </c>
      <c r="M763" s="101">
        <f t="shared" si="84"/>
        <v>3067.0650000000001</v>
      </c>
      <c r="N763" s="101">
        <f t="shared" si="85"/>
        <v>599.1</v>
      </c>
      <c r="O763" s="104" t="e">
        <f t="shared" si="86"/>
        <v>#N/A</v>
      </c>
      <c r="P763" s="104" t="e">
        <f t="shared" si="87"/>
        <v>#N/A</v>
      </c>
      <c r="Q763" s="104" t="e">
        <f t="shared" si="88"/>
        <v>#N/A</v>
      </c>
    </row>
    <row r="764" spans="12:17" x14ac:dyDescent="0.25">
      <c r="L764" s="92">
        <v>6.8699999999999997E-2</v>
      </c>
      <c r="M764" s="101">
        <f t="shared" si="84"/>
        <v>3063.424</v>
      </c>
      <c r="N764" s="101">
        <f t="shared" si="85"/>
        <v>600.01</v>
      </c>
      <c r="O764" s="104" t="e">
        <f t="shared" si="86"/>
        <v>#N/A</v>
      </c>
      <c r="P764" s="104" t="e">
        <f t="shared" si="87"/>
        <v>#N/A</v>
      </c>
      <c r="Q764" s="104" t="e">
        <f t="shared" si="88"/>
        <v>#N/A</v>
      </c>
    </row>
    <row r="765" spans="12:17" x14ac:dyDescent="0.25">
      <c r="L765" s="92">
        <v>6.88E-2</v>
      </c>
      <c r="M765" s="101">
        <f t="shared" si="84"/>
        <v>3059.7849999999999</v>
      </c>
      <c r="N765" s="101">
        <f t="shared" si="85"/>
        <v>600.91999999999996</v>
      </c>
      <c r="O765" s="104" t="e">
        <f t="shared" si="86"/>
        <v>#N/A</v>
      </c>
      <c r="P765" s="104" t="e">
        <f t="shared" si="87"/>
        <v>#N/A</v>
      </c>
      <c r="Q765" s="104" t="e">
        <f t="shared" si="88"/>
        <v>#N/A</v>
      </c>
    </row>
    <row r="766" spans="12:17" x14ac:dyDescent="0.25">
      <c r="L766" s="92">
        <v>6.8900000000000003E-2</v>
      </c>
      <c r="M766" s="101">
        <f t="shared" si="84"/>
        <v>3056.1480000000001</v>
      </c>
      <c r="N766" s="101">
        <f t="shared" si="85"/>
        <v>601.82000000000005</v>
      </c>
      <c r="O766" s="104" t="e">
        <f t="shared" si="86"/>
        <v>#N/A</v>
      </c>
      <c r="P766" s="104" t="e">
        <f t="shared" si="87"/>
        <v>#N/A</v>
      </c>
      <c r="Q766" s="104" t="e">
        <f t="shared" si="88"/>
        <v>#N/A</v>
      </c>
    </row>
    <row r="767" spans="12:17" x14ac:dyDescent="0.25">
      <c r="L767" s="92">
        <v>6.9000000000000006E-2</v>
      </c>
      <c r="M767" s="101">
        <f t="shared" si="84"/>
        <v>3052.5120000000002</v>
      </c>
      <c r="N767" s="101">
        <f t="shared" si="85"/>
        <v>602.72</v>
      </c>
      <c r="O767" s="104" t="e">
        <f t="shared" si="86"/>
        <v>#N/A</v>
      </c>
      <c r="P767" s="104" t="e">
        <f t="shared" si="87"/>
        <v>#N/A</v>
      </c>
      <c r="Q767" s="104" t="e">
        <f t="shared" si="88"/>
        <v>#N/A</v>
      </c>
    </row>
    <row r="768" spans="12:17" x14ac:dyDescent="0.25">
      <c r="L768" s="92">
        <v>6.9099999999999995E-2</v>
      </c>
      <c r="M768" s="101">
        <f t="shared" si="84"/>
        <v>3048.8780000000002</v>
      </c>
      <c r="N768" s="101">
        <f t="shared" si="85"/>
        <v>603.62</v>
      </c>
      <c r="O768" s="104" t="e">
        <f t="shared" si="86"/>
        <v>#N/A</v>
      </c>
      <c r="P768" s="104" t="e">
        <f t="shared" si="87"/>
        <v>#N/A</v>
      </c>
      <c r="Q768" s="104" t="e">
        <f t="shared" si="88"/>
        <v>#N/A</v>
      </c>
    </row>
    <row r="769" spans="12:17" x14ac:dyDescent="0.25">
      <c r="L769" s="92">
        <v>6.9199999999999998E-2</v>
      </c>
      <c r="M769" s="101">
        <f t="shared" si="84"/>
        <v>3045.2449999999999</v>
      </c>
      <c r="N769" s="101">
        <f t="shared" si="85"/>
        <v>604.52</v>
      </c>
      <c r="O769" s="104" t="e">
        <f t="shared" si="86"/>
        <v>#N/A</v>
      </c>
      <c r="P769" s="104" t="e">
        <f t="shared" si="87"/>
        <v>#N/A</v>
      </c>
      <c r="Q769" s="104" t="e">
        <f t="shared" si="88"/>
        <v>#N/A</v>
      </c>
    </row>
    <row r="770" spans="12:17" x14ac:dyDescent="0.25">
      <c r="L770" s="92">
        <v>6.93E-2</v>
      </c>
      <c r="M770" s="101">
        <f t="shared" si="84"/>
        <v>3041.614</v>
      </c>
      <c r="N770" s="101">
        <f t="shared" si="85"/>
        <v>605.41999999999996</v>
      </c>
      <c r="O770" s="104" t="e">
        <f t="shared" si="86"/>
        <v>#N/A</v>
      </c>
      <c r="P770" s="104" t="e">
        <f t="shared" si="87"/>
        <v>#N/A</v>
      </c>
      <c r="Q770" s="104" t="e">
        <f t="shared" si="88"/>
        <v>#N/A</v>
      </c>
    </row>
    <row r="771" spans="12:17" x14ac:dyDescent="0.25">
      <c r="L771" s="92">
        <v>6.9400000000000003E-2</v>
      </c>
      <c r="M771" s="101">
        <f t="shared" si="84"/>
        <v>3037.9850000000001</v>
      </c>
      <c r="N771" s="101">
        <f t="shared" si="85"/>
        <v>606.30999999999995</v>
      </c>
      <c r="O771" s="104" t="e">
        <f t="shared" si="86"/>
        <v>#N/A</v>
      </c>
      <c r="P771" s="104" t="e">
        <f t="shared" si="87"/>
        <v>#N/A</v>
      </c>
      <c r="Q771" s="104" t="e">
        <f t="shared" si="88"/>
        <v>#N/A</v>
      </c>
    </row>
    <row r="772" spans="12:17" x14ac:dyDescent="0.25">
      <c r="L772" s="92">
        <v>6.9500000000000006E-2</v>
      </c>
      <c r="M772" s="101">
        <f t="shared" si="84"/>
        <v>3034.357</v>
      </c>
      <c r="N772" s="101">
        <f t="shared" si="85"/>
        <v>607.21</v>
      </c>
      <c r="O772" s="104" t="e">
        <f t="shared" si="86"/>
        <v>#N/A</v>
      </c>
      <c r="P772" s="104" t="e">
        <f t="shared" si="87"/>
        <v>#N/A</v>
      </c>
      <c r="Q772" s="104" t="e">
        <f t="shared" si="88"/>
        <v>#N/A</v>
      </c>
    </row>
    <row r="773" spans="12:17" x14ac:dyDescent="0.25">
      <c r="L773" s="92">
        <v>6.9599999999999995E-2</v>
      </c>
      <c r="M773" s="101">
        <f t="shared" si="84"/>
        <v>3030.7310000000002</v>
      </c>
      <c r="N773" s="101">
        <f t="shared" si="85"/>
        <v>608.1</v>
      </c>
      <c r="O773" s="104" t="e">
        <f t="shared" si="86"/>
        <v>#N/A</v>
      </c>
      <c r="P773" s="104" t="e">
        <f t="shared" si="87"/>
        <v>#N/A</v>
      </c>
      <c r="Q773" s="104" t="e">
        <f t="shared" si="88"/>
        <v>#N/A</v>
      </c>
    </row>
    <row r="774" spans="12:17" x14ac:dyDescent="0.25">
      <c r="L774" s="92">
        <v>6.9699999999999998E-2</v>
      </c>
      <c r="M774" s="101">
        <f t="shared" si="84"/>
        <v>3027.1060000000002</v>
      </c>
      <c r="N774" s="101">
        <f t="shared" si="85"/>
        <v>608.99</v>
      </c>
      <c r="O774" s="104" t="e">
        <f t="shared" si="86"/>
        <v>#N/A</v>
      </c>
      <c r="P774" s="104" t="e">
        <f t="shared" si="87"/>
        <v>#N/A</v>
      </c>
      <c r="Q774" s="104" t="e">
        <f t="shared" si="88"/>
        <v>#N/A</v>
      </c>
    </row>
    <row r="775" spans="12:17" x14ac:dyDescent="0.25">
      <c r="L775" s="92">
        <v>6.9800000000000001E-2</v>
      </c>
      <c r="M775" s="101">
        <f t="shared" si="84"/>
        <v>3023.4830000000002</v>
      </c>
      <c r="N775" s="101">
        <f t="shared" si="85"/>
        <v>609.88</v>
      </c>
      <c r="O775" s="104" t="e">
        <f t="shared" si="86"/>
        <v>#N/A</v>
      </c>
      <c r="P775" s="104" t="e">
        <f t="shared" si="87"/>
        <v>#N/A</v>
      </c>
      <c r="Q775" s="104" t="e">
        <f t="shared" si="88"/>
        <v>#N/A</v>
      </c>
    </row>
    <row r="776" spans="12:17" x14ac:dyDescent="0.25">
      <c r="L776" s="92">
        <v>6.9900000000000004E-2</v>
      </c>
      <c r="M776" s="101">
        <f t="shared" si="84"/>
        <v>3019.8620000000001</v>
      </c>
      <c r="N776" s="101">
        <f t="shared" si="85"/>
        <v>610.76</v>
      </c>
      <c r="O776" s="104" t="e">
        <f t="shared" si="86"/>
        <v>#N/A</v>
      </c>
      <c r="P776" s="104" t="e">
        <f t="shared" si="87"/>
        <v>#N/A</v>
      </c>
      <c r="Q776" s="104" t="e">
        <f t="shared" si="88"/>
        <v>#N/A</v>
      </c>
    </row>
    <row r="777" spans="12:17" x14ac:dyDescent="0.25">
      <c r="L777" s="92">
        <v>7.0000000000000007E-2</v>
      </c>
      <c r="M777" s="101">
        <f t="shared" si="84"/>
        <v>3016.2420000000002</v>
      </c>
      <c r="N777" s="101">
        <f t="shared" si="85"/>
        <v>611.65</v>
      </c>
      <c r="O777" s="104" t="e">
        <f t="shared" si="86"/>
        <v>#N/A</v>
      </c>
      <c r="P777" s="104" t="e">
        <f t="shared" si="87"/>
        <v>#N/A</v>
      </c>
      <c r="Q777" s="104" t="e">
        <f t="shared" si="88"/>
        <v>#N/A</v>
      </c>
    </row>
    <row r="778" spans="12:17" x14ac:dyDescent="0.25">
      <c r="L778" s="92">
        <v>7.0099999999999996E-2</v>
      </c>
      <c r="M778" s="101">
        <f t="shared" si="84"/>
        <v>3012.6239999999998</v>
      </c>
      <c r="N778" s="101">
        <f t="shared" si="85"/>
        <v>612.53</v>
      </c>
      <c r="O778" s="104" t="e">
        <f t="shared" si="86"/>
        <v>#N/A</v>
      </c>
      <c r="P778" s="104" t="e">
        <f t="shared" si="87"/>
        <v>#N/A</v>
      </c>
      <c r="Q778" s="104" t="e">
        <f t="shared" si="88"/>
        <v>#N/A</v>
      </c>
    </row>
    <row r="779" spans="12:17" x14ac:dyDescent="0.25">
      <c r="L779" s="92">
        <v>7.0199999999999999E-2</v>
      </c>
      <c r="M779" s="101">
        <f t="shared" si="84"/>
        <v>3009.0079999999998</v>
      </c>
      <c r="N779" s="101">
        <f t="shared" si="85"/>
        <v>613.41999999999996</v>
      </c>
      <c r="O779" s="104" t="e">
        <f t="shared" si="86"/>
        <v>#N/A</v>
      </c>
      <c r="P779" s="104" t="e">
        <f t="shared" si="87"/>
        <v>#N/A</v>
      </c>
      <c r="Q779" s="104" t="e">
        <f t="shared" si="88"/>
        <v>#N/A</v>
      </c>
    </row>
    <row r="780" spans="12:17" x14ac:dyDescent="0.25">
      <c r="L780" s="92">
        <v>7.0300000000000001E-2</v>
      </c>
      <c r="M780" s="101">
        <f t="shared" si="84"/>
        <v>3005.393</v>
      </c>
      <c r="N780" s="101">
        <f t="shared" si="85"/>
        <v>614.29999999999995</v>
      </c>
      <c r="O780" s="104" t="e">
        <f t="shared" si="86"/>
        <v>#N/A</v>
      </c>
      <c r="P780" s="104" t="e">
        <f t="shared" si="87"/>
        <v>#N/A</v>
      </c>
      <c r="Q780" s="104" t="e">
        <f t="shared" si="88"/>
        <v>#N/A</v>
      </c>
    </row>
    <row r="781" spans="12:17" x14ac:dyDescent="0.25">
      <c r="L781" s="92">
        <v>7.0400000000000004E-2</v>
      </c>
      <c r="M781" s="101">
        <f t="shared" si="84"/>
        <v>3001.779</v>
      </c>
      <c r="N781" s="101">
        <f t="shared" si="85"/>
        <v>615.17999999999995</v>
      </c>
      <c r="O781" s="104" t="e">
        <f t="shared" si="86"/>
        <v>#N/A</v>
      </c>
      <c r="P781" s="104" t="e">
        <f t="shared" si="87"/>
        <v>#N/A</v>
      </c>
      <c r="Q781" s="104" t="e">
        <f t="shared" si="88"/>
        <v>#N/A</v>
      </c>
    </row>
    <row r="782" spans="12:17" x14ac:dyDescent="0.25">
      <c r="L782" s="92">
        <v>7.0499999999999993E-2</v>
      </c>
      <c r="M782" s="101">
        <f t="shared" ref="M782:M845" si="89">ROUND(NPV(L782,$N$4:$W$4)+$M$4,3)</f>
        <v>2998.1680000000001</v>
      </c>
      <c r="N782" s="101">
        <f t="shared" ref="N782:N845" si="90">ROUND(NPV(L782,$N$17:$W$17)+$M$17,2)</f>
        <v>616.04999999999995</v>
      </c>
      <c r="O782" s="104" t="e">
        <f t="shared" si="86"/>
        <v>#N/A</v>
      </c>
      <c r="P782" s="104" t="e">
        <f t="shared" si="87"/>
        <v>#N/A</v>
      </c>
      <c r="Q782" s="104" t="e">
        <f t="shared" si="88"/>
        <v>#N/A</v>
      </c>
    </row>
    <row r="783" spans="12:17" x14ac:dyDescent="0.25">
      <c r="L783" s="92">
        <v>7.0599999999999996E-2</v>
      </c>
      <c r="M783" s="101">
        <f t="shared" si="89"/>
        <v>2994.558</v>
      </c>
      <c r="N783" s="101">
        <f t="shared" si="90"/>
        <v>616.92999999999995</v>
      </c>
      <c r="O783" s="104" t="e">
        <f t="shared" ref="O783:O846" si="91">IF(M782&gt;0,IF(M783&lt;0,M782,NA()),IF(M783&gt;0,M783,NA()))</f>
        <v>#N/A</v>
      </c>
      <c r="P783" s="104" t="e">
        <f t="shared" ref="P783:P846" si="92">IF(N782&gt;0,IF(N783&lt;0,N782,NA()),IF(N783&gt;0,N783,NA()))</f>
        <v>#N/A</v>
      </c>
      <c r="Q783" s="104" t="e">
        <f t="shared" ref="Q783:Q846" si="93">IFERROR(IF($L783=ROUND($M$71,4),$M$72,NA()),NA())</f>
        <v>#N/A</v>
      </c>
    </row>
    <row r="784" spans="12:17" x14ac:dyDescent="0.25">
      <c r="L784" s="92">
        <v>7.0699999999999999E-2</v>
      </c>
      <c r="M784" s="101">
        <f t="shared" si="89"/>
        <v>2990.9490000000001</v>
      </c>
      <c r="N784" s="101">
        <f t="shared" si="90"/>
        <v>617.79999999999995</v>
      </c>
      <c r="O784" s="104" t="e">
        <f t="shared" si="91"/>
        <v>#N/A</v>
      </c>
      <c r="P784" s="104" t="e">
        <f t="shared" si="92"/>
        <v>#N/A</v>
      </c>
      <c r="Q784" s="104" t="e">
        <f t="shared" si="93"/>
        <v>#N/A</v>
      </c>
    </row>
    <row r="785" spans="12:17" x14ac:dyDescent="0.25">
      <c r="L785" s="92">
        <v>7.0800000000000002E-2</v>
      </c>
      <c r="M785" s="101">
        <f t="shared" si="89"/>
        <v>2987.3420000000001</v>
      </c>
      <c r="N785" s="101">
        <f t="shared" si="90"/>
        <v>618.67999999999995</v>
      </c>
      <c r="O785" s="104" t="e">
        <f t="shared" si="91"/>
        <v>#N/A</v>
      </c>
      <c r="P785" s="104" t="e">
        <f t="shared" si="92"/>
        <v>#N/A</v>
      </c>
      <c r="Q785" s="104" t="e">
        <f t="shared" si="93"/>
        <v>#N/A</v>
      </c>
    </row>
    <row r="786" spans="12:17" x14ac:dyDescent="0.25">
      <c r="L786" s="92">
        <v>7.0900000000000005E-2</v>
      </c>
      <c r="M786" s="101">
        <f t="shared" si="89"/>
        <v>2983.7370000000001</v>
      </c>
      <c r="N786" s="101">
        <f t="shared" si="90"/>
        <v>619.54999999999995</v>
      </c>
      <c r="O786" s="104" t="e">
        <f t="shared" si="91"/>
        <v>#N/A</v>
      </c>
      <c r="P786" s="104" t="e">
        <f t="shared" si="92"/>
        <v>#N/A</v>
      </c>
      <c r="Q786" s="104" t="e">
        <f t="shared" si="93"/>
        <v>#N/A</v>
      </c>
    </row>
    <row r="787" spans="12:17" x14ac:dyDescent="0.25">
      <c r="L787" s="92">
        <v>7.0999999999999994E-2</v>
      </c>
      <c r="M787" s="101">
        <f t="shared" si="89"/>
        <v>2980.1329999999998</v>
      </c>
      <c r="N787" s="101">
        <f t="shared" si="90"/>
        <v>620.41999999999996</v>
      </c>
      <c r="O787" s="104" t="e">
        <f t="shared" si="91"/>
        <v>#N/A</v>
      </c>
      <c r="P787" s="104" t="e">
        <f t="shared" si="92"/>
        <v>#N/A</v>
      </c>
      <c r="Q787" s="104" t="e">
        <f t="shared" si="93"/>
        <v>#N/A</v>
      </c>
    </row>
    <row r="788" spans="12:17" x14ac:dyDescent="0.25">
      <c r="L788" s="92">
        <v>7.1099999999999997E-2</v>
      </c>
      <c r="M788" s="101">
        <f t="shared" si="89"/>
        <v>2976.5309999999999</v>
      </c>
      <c r="N788" s="101">
        <f t="shared" si="90"/>
        <v>621.29</v>
      </c>
      <c r="O788" s="104" t="e">
        <f t="shared" si="91"/>
        <v>#N/A</v>
      </c>
      <c r="P788" s="104" t="e">
        <f t="shared" si="92"/>
        <v>#N/A</v>
      </c>
      <c r="Q788" s="104" t="e">
        <f t="shared" si="93"/>
        <v>#N/A</v>
      </c>
    </row>
    <row r="789" spans="12:17" x14ac:dyDescent="0.25">
      <c r="L789" s="92">
        <v>7.1199999999999999E-2</v>
      </c>
      <c r="M789" s="101">
        <f t="shared" si="89"/>
        <v>2972.93</v>
      </c>
      <c r="N789" s="101">
        <f t="shared" si="90"/>
        <v>622.15</v>
      </c>
      <c r="O789" s="104" t="e">
        <f t="shared" si="91"/>
        <v>#N/A</v>
      </c>
      <c r="P789" s="104" t="e">
        <f t="shared" si="92"/>
        <v>#N/A</v>
      </c>
      <c r="Q789" s="104" t="e">
        <f t="shared" si="93"/>
        <v>#N/A</v>
      </c>
    </row>
    <row r="790" spans="12:17" x14ac:dyDescent="0.25">
      <c r="L790" s="92">
        <v>7.1300000000000002E-2</v>
      </c>
      <c r="M790" s="101">
        <f t="shared" si="89"/>
        <v>2969.3310000000001</v>
      </c>
      <c r="N790" s="101">
        <f t="shared" si="90"/>
        <v>623.02</v>
      </c>
      <c r="O790" s="104" t="e">
        <f t="shared" si="91"/>
        <v>#N/A</v>
      </c>
      <c r="P790" s="104" t="e">
        <f t="shared" si="92"/>
        <v>#N/A</v>
      </c>
      <c r="Q790" s="104" t="e">
        <f t="shared" si="93"/>
        <v>#N/A</v>
      </c>
    </row>
    <row r="791" spans="12:17" x14ac:dyDescent="0.25">
      <c r="L791" s="92">
        <v>7.1400000000000005E-2</v>
      </c>
      <c r="M791" s="101">
        <f t="shared" si="89"/>
        <v>2965.7339999999999</v>
      </c>
      <c r="N791" s="101">
        <f t="shared" si="90"/>
        <v>623.88</v>
      </c>
      <c r="O791" s="104" t="e">
        <f t="shared" si="91"/>
        <v>#N/A</v>
      </c>
      <c r="P791" s="104" t="e">
        <f t="shared" si="92"/>
        <v>#N/A</v>
      </c>
      <c r="Q791" s="104" t="e">
        <f t="shared" si="93"/>
        <v>#N/A</v>
      </c>
    </row>
    <row r="792" spans="12:17" x14ac:dyDescent="0.25">
      <c r="L792" s="92">
        <v>7.1499999999999994E-2</v>
      </c>
      <c r="M792" s="101">
        <f t="shared" si="89"/>
        <v>2962.1379999999999</v>
      </c>
      <c r="N792" s="101">
        <f t="shared" si="90"/>
        <v>624.74</v>
      </c>
      <c r="O792" s="104" t="e">
        <f t="shared" si="91"/>
        <v>#N/A</v>
      </c>
      <c r="P792" s="104" t="e">
        <f t="shared" si="92"/>
        <v>#N/A</v>
      </c>
      <c r="Q792" s="104" t="e">
        <f t="shared" si="93"/>
        <v>#N/A</v>
      </c>
    </row>
    <row r="793" spans="12:17" x14ac:dyDescent="0.25">
      <c r="L793" s="92">
        <v>7.1599999999999997E-2</v>
      </c>
      <c r="M793" s="101">
        <f t="shared" si="89"/>
        <v>2958.5439999999999</v>
      </c>
      <c r="N793" s="101">
        <f t="shared" si="90"/>
        <v>625.6</v>
      </c>
      <c r="O793" s="104" t="e">
        <f t="shared" si="91"/>
        <v>#N/A</v>
      </c>
      <c r="P793" s="104" t="e">
        <f t="shared" si="92"/>
        <v>#N/A</v>
      </c>
      <c r="Q793" s="104" t="e">
        <f t="shared" si="93"/>
        <v>#N/A</v>
      </c>
    </row>
    <row r="794" spans="12:17" x14ac:dyDescent="0.25">
      <c r="L794" s="92">
        <v>7.17E-2</v>
      </c>
      <c r="M794" s="101">
        <f t="shared" si="89"/>
        <v>2954.951</v>
      </c>
      <c r="N794" s="101">
        <f t="shared" si="90"/>
        <v>626.46</v>
      </c>
      <c r="O794" s="104" t="e">
        <f t="shared" si="91"/>
        <v>#N/A</v>
      </c>
      <c r="P794" s="104" t="e">
        <f t="shared" si="92"/>
        <v>#N/A</v>
      </c>
      <c r="Q794" s="104" t="e">
        <f t="shared" si="93"/>
        <v>#N/A</v>
      </c>
    </row>
    <row r="795" spans="12:17" x14ac:dyDescent="0.25">
      <c r="L795" s="92">
        <v>7.1800000000000003E-2</v>
      </c>
      <c r="M795" s="101">
        <f t="shared" si="89"/>
        <v>2951.36</v>
      </c>
      <c r="N795" s="101">
        <f t="shared" si="90"/>
        <v>627.30999999999995</v>
      </c>
      <c r="O795" s="104" t="e">
        <f t="shared" si="91"/>
        <v>#N/A</v>
      </c>
      <c r="P795" s="104" t="e">
        <f t="shared" si="92"/>
        <v>#N/A</v>
      </c>
      <c r="Q795" s="104" t="e">
        <f t="shared" si="93"/>
        <v>#N/A</v>
      </c>
    </row>
    <row r="796" spans="12:17" x14ac:dyDescent="0.25">
      <c r="L796" s="92">
        <v>7.1900000000000006E-2</v>
      </c>
      <c r="M796" s="101">
        <f t="shared" si="89"/>
        <v>2947.7710000000002</v>
      </c>
      <c r="N796" s="101">
        <f t="shared" si="90"/>
        <v>628.16999999999996</v>
      </c>
      <c r="O796" s="104" t="e">
        <f t="shared" si="91"/>
        <v>#N/A</v>
      </c>
      <c r="P796" s="104" t="e">
        <f t="shared" si="92"/>
        <v>#N/A</v>
      </c>
      <c r="Q796" s="104" t="e">
        <f t="shared" si="93"/>
        <v>#N/A</v>
      </c>
    </row>
    <row r="797" spans="12:17" x14ac:dyDescent="0.25">
      <c r="L797" s="92">
        <v>7.1999999999999995E-2</v>
      </c>
      <c r="M797" s="101">
        <f t="shared" si="89"/>
        <v>2944.183</v>
      </c>
      <c r="N797" s="101">
        <f t="shared" si="90"/>
        <v>629.02</v>
      </c>
      <c r="O797" s="104" t="e">
        <f t="shared" si="91"/>
        <v>#N/A</v>
      </c>
      <c r="P797" s="104" t="e">
        <f t="shared" si="92"/>
        <v>#N/A</v>
      </c>
      <c r="Q797" s="104" t="e">
        <f t="shared" si="93"/>
        <v>#N/A</v>
      </c>
    </row>
    <row r="798" spans="12:17" x14ac:dyDescent="0.25">
      <c r="L798" s="92">
        <v>7.2099999999999997E-2</v>
      </c>
      <c r="M798" s="101">
        <f t="shared" si="89"/>
        <v>2940.5970000000002</v>
      </c>
      <c r="N798" s="101">
        <f t="shared" si="90"/>
        <v>629.88</v>
      </c>
      <c r="O798" s="104" t="e">
        <f t="shared" si="91"/>
        <v>#N/A</v>
      </c>
      <c r="P798" s="104" t="e">
        <f t="shared" si="92"/>
        <v>#N/A</v>
      </c>
      <c r="Q798" s="104" t="e">
        <f t="shared" si="93"/>
        <v>#N/A</v>
      </c>
    </row>
    <row r="799" spans="12:17" x14ac:dyDescent="0.25">
      <c r="L799" s="92">
        <v>7.22E-2</v>
      </c>
      <c r="M799" s="101">
        <f t="shared" si="89"/>
        <v>2937.0120000000002</v>
      </c>
      <c r="N799" s="101">
        <f t="shared" si="90"/>
        <v>630.73</v>
      </c>
      <c r="O799" s="104" t="e">
        <f t="shared" si="91"/>
        <v>#N/A</v>
      </c>
      <c r="P799" s="104" t="e">
        <f t="shared" si="92"/>
        <v>#N/A</v>
      </c>
      <c r="Q799" s="104" t="e">
        <f t="shared" si="93"/>
        <v>#N/A</v>
      </c>
    </row>
    <row r="800" spans="12:17" x14ac:dyDescent="0.25">
      <c r="L800" s="92">
        <v>7.2300000000000003E-2</v>
      </c>
      <c r="M800" s="101">
        <f t="shared" si="89"/>
        <v>2933.4290000000001</v>
      </c>
      <c r="N800" s="101">
        <f t="shared" si="90"/>
        <v>631.57000000000005</v>
      </c>
      <c r="O800" s="104" t="e">
        <f t="shared" si="91"/>
        <v>#N/A</v>
      </c>
      <c r="P800" s="104" t="e">
        <f t="shared" si="92"/>
        <v>#N/A</v>
      </c>
      <c r="Q800" s="104" t="e">
        <f t="shared" si="93"/>
        <v>#N/A</v>
      </c>
    </row>
    <row r="801" spans="12:17" x14ac:dyDescent="0.25">
      <c r="L801" s="92">
        <v>7.2400000000000006E-2</v>
      </c>
      <c r="M801" s="101">
        <f t="shared" si="89"/>
        <v>2929.8470000000002</v>
      </c>
      <c r="N801" s="101">
        <f t="shared" si="90"/>
        <v>632.41999999999996</v>
      </c>
      <c r="O801" s="104" t="e">
        <f t="shared" si="91"/>
        <v>#N/A</v>
      </c>
      <c r="P801" s="104" t="e">
        <f t="shared" si="92"/>
        <v>#N/A</v>
      </c>
      <c r="Q801" s="104" t="e">
        <f t="shared" si="93"/>
        <v>#N/A</v>
      </c>
    </row>
    <row r="802" spans="12:17" x14ac:dyDescent="0.25">
      <c r="L802" s="92">
        <v>7.2499999999999995E-2</v>
      </c>
      <c r="M802" s="101">
        <f t="shared" si="89"/>
        <v>2926.268</v>
      </c>
      <c r="N802" s="101">
        <f t="shared" si="90"/>
        <v>633.27</v>
      </c>
      <c r="O802" s="104" t="e">
        <f t="shared" si="91"/>
        <v>#N/A</v>
      </c>
      <c r="P802" s="104" t="e">
        <f t="shared" si="92"/>
        <v>#N/A</v>
      </c>
      <c r="Q802" s="104" t="e">
        <f t="shared" si="93"/>
        <v>#N/A</v>
      </c>
    </row>
    <row r="803" spans="12:17" x14ac:dyDescent="0.25">
      <c r="L803" s="92">
        <v>7.2599999999999998E-2</v>
      </c>
      <c r="M803" s="101">
        <f t="shared" si="89"/>
        <v>2922.6889999999999</v>
      </c>
      <c r="N803" s="101">
        <f t="shared" si="90"/>
        <v>634.11</v>
      </c>
      <c r="O803" s="104" t="e">
        <f t="shared" si="91"/>
        <v>#N/A</v>
      </c>
      <c r="P803" s="104" t="e">
        <f t="shared" si="92"/>
        <v>#N/A</v>
      </c>
      <c r="Q803" s="104" t="e">
        <f t="shared" si="93"/>
        <v>#N/A</v>
      </c>
    </row>
    <row r="804" spans="12:17" x14ac:dyDescent="0.25">
      <c r="L804" s="92">
        <v>7.2700000000000001E-2</v>
      </c>
      <c r="M804" s="101">
        <f t="shared" si="89"/>
        <v>2919.1120000000001</v>
      </c>
      <c r="N804" s="101">
        <f t="shared" si="90"/>
        <v>634.95000000000005</v>
      </c>
      <c r="O804" s="104" t="e">
        <f t="shared" si="91"/>
        <v>#N/A</v>
      </c>
      <c r="P804" s="104" t="e">
        <f t="shared" si="92"/>
        <v>#N/A</v>
      </c>
      <c r="Q804" s="104" t="e">
        <f t="shared" si="93"/>
        <v>#N/A</v>
      </c>
    </row>
    <row r="805" spans="12:17" x14ac:dyDescent="0.25">
      <c r="L805" s="92">
        <v>7.2800000000000004E-2</v>
      </c>
      <c r="M805" s="101">
        <f t="shared" si="89"/>
        <v>2915.5369999999998</v>
      </c>
      <c r="N805" s="101">
        <f t="shared" si="90"/>
        <v>635.79</v>
      </c>
      <c r="O805" s="104" t="e">
        <f t="shared" si="91"/>
        <v>#N/A</v>
      </c>
      <c r="P805" s="104" t="e">
        <f t="shared" si="92"/>
        <v>#N/A</v>
      </c>
      <c r="Q805" s="104" t="e">
        <f t="shared" si="93"/>
        <v>#N/A</v>
      </c>
    </row>
    <row r="806" spans="12:17" x14ac:dyDescent="0.25">
      <c r="L806" s="92">
        <v>7.2900000000000006E-2</v>
      </c>
      <c r="M806" s="101">
        <f t="shared" si="89"/>
        <v>2911.9639999999999</v>
      </c>
      <c r="N806" s="101">
        <f t="shared" si="90"/>
        <v>636.63</v>
      </c>
      <c r="O806" s="104" t="e">
        <f t="shared" si="91"/>
        <v>#N/A</v>
      </c>
      <c r="P806" s="104" t="e">
        <f t="shared" si="92"/>
        <v>#N/A</v>
      </c>
      <c r="Q806" s="104" t="e">
        <f t="shared" si="93"/>
        <v>#N/A</v>
      </c>
    </row>
    <row r="807" spans="12:17" x14ac:dyDescent="0.25">
      <c r="L807" s="92">
        <v>7.2999999999999995E-2</v>
      </c>
      <c r="M807" s="101">
        <f t="shared" si="89"/>
        <v>2908.3910000000001</v>
      </c>
      <c r="N807" s="101">
        <f t="shared" si="90"/>
        <v>637.47</v>
      </c>
      <c r="O807" s="104" t="e">
        <f t="shared" si="91"/>
        <v>#N/A</v>
      </c>
      <c r="P807" s="104" t="e">
        <f t="shared" si="92"/>
        <v>#N/A</v>
      </c>
      <c r="Q807" s="104" t="e">
        <f t="shared" si="93"/>
        <v>#N/A</v>
      </c>
    </row>
    <row r="808" spans="12:17" x14ac:dyDescent="0.25">
      <c r="L808" s="92">
        <v>7.3099999999999998E-2</v>
      </c>
      <c r="M808" s="101">
        <f t="shared" si="89"/>
        <v>2904.8209999999999</v>
      </c>
      <c r="N808" s="101">
        <f t="shared" si="90"/>
        <v>638.30999999999995</v>
      </c>
      <c r="O808" s="104" t="e">
        <f t="shared" si="91"/>
        <v>#N/A</v>
      </c>
      <c r="P808" s="104" t="e">
        <f t="shared" si="92"/>
        <v>#N/A</v>
      </c>
      <c r="Q808" s="104" t="e">
        <f t="shared" si="93"/>
        <v>#N/A</v>
      </c>
    </row>
    <row r="809" spans="12:17" x14ac:dyDescent="0.25">
      <c r="L809" s="92">
        <v>7.3200000000000001E-2</v>
      </c>
      <c r="M809" s="101">
        <f t="shared" si="89"/>
        <v>2901.252</v>
      </c>
      <c r="N809" s="101">
        <f t="shared" si="90"/>
        <v>639.14</v>
      </c>
      <c r="O809" s="104" t="e">
        <f t="shared" si="91"/>
        <v>#N/A</v>
      </c>
      <c r="P809" s="104" t="e">
        <f t="shared" si="92"/>
        <v>#N/A</v>
      </c>
      <c r="Q809" s="104" t="e">
        <f t="shared" si="93"/>
        <v>#N/A</v>
      </c>
    </row>
    <row r="810" spans="12:17" x14ac:dyDescent="0.25">
      <c r="L810" s="92">
        <v>7.3300000000000004E-2</v>
      </c>
      <c r="M810" s="101">
        <f t="shared" si="89"/>
        <v>2897.6849999999999</v>
      </c>
      <c r="N810" s="101">
        <f t="shared" si="90"/>
        <v>639.97</v>
      </c>
      <c r="O810" s="104" t="e">
        <f t="shared" si="91"/>
        <v>#N/A</v>
      </c>
      <c r="P810" s="104" t="e">
        <f t="shared" si="92"/>
        <v>#N/A</v>
      </c>
      <c r="Q810" s="104" t="e">
        <f t="shared" si="93"/>
        <v>#N/A</v>
      </c>
    </row>
    <row r="811" spans="12:17" x14ac:dyDescent="0.25">
      <c r="L811" s="92">
        <v>7.3400000000000007E-2</v>
      </c>
      <c r="M811" s="101">
        <f t="shared" si="89"/>
        <v>2894.1190000000001</v>
      </c>
      <c r="N811" s="101">
        <f t="shared" si="90"/>
        <v>640.79999999999995</v>
      </c>
      <c r="O811" s="104" t="e">
        <f t="shared" si="91"/>
        <v>#N/A</v>
      </c>
      <c r="P811" s="104" t="e">
        <f t="shared" si="92"/>
        <v>#N/A</v>
      </c>
      <c r="Q811" s="104" t="e">
        <f t="shared" si="93"/>
        <v>#N/A</v>
      </c>
    </row>
    <row r="812" spans="12:17" x14ac:dyDescent="0.25">
      <c r="L812" s="92">
        <v>7.3499999999999996E-2</v>
      </c>
      <c r="M812" s="101">
        <f t="shared" si="89"/>
        <v>2890.5549999999998</v>
      </c>
      <c r="N812" s="101">
        <f t="shared" si="90"/>
        <v>641.63</v>
      </c>
      <c r="O812" s="104" t="e">
        <f t="shared" si="91"/>
        <v>#N/A</v>
      </c>
      <c r="P812" s="104" t="e">
        <f t="shared" si="92"/>
        <v>#N/A</v>
      </c>
      <c r="Q812" s="104" t="e">
        <f t="shared" si="93"/>
        <v>#N/A</v>
      </c>
    </row>
    <row r="813" spans="12:17" x14ac:dyDescent="0.25">
      <c r="L813" s="92">
        <v>7.3599999999999999E-2</v>
      </c>
      <c r="M813" s="101">
        <f t="shared" si="89"/>
        <v>2886.9920000000002</v>
      </c>
      <c r="N813" s="101">
        <f t="shared" si="90"/>
        <v>642.46</v>
      </c>
      <c r="O813" s="104" t="e">
        <f t="shared" si="91"/>
        <v>#N/A</v>
      </c>
      <c r="P813" s="104" t="e">
        <f t="shared" si="92"/>
        <v>#N/A</v>
      </c>
      <c r="Q813" s="104" t="e">
        <f t="shared" si="93"/>
        <v>#N/A</v>
      </c>
    </row>
    <row r="814" spans="12:17" x14ac:dyDescent="0.25">
      <c r="L814" s="92">
        <v>7.3700000000000002E-2</v>
      </c>
      <c r="M814" s="101">
        <f t="shared" si="89"/>
        <v>2883.431</v>
      </c>
      <c r="N814" s="101">
        <f t="shared" si="90"/>
        <v>643.29</v>
      </c>
      <c r="O814" s="104" t="e">
        <f t="shared" si="91"/>
        <v>#N/A</v>
      </c>
      <c r="P814" s="104" t="e">
        <f t="shared" si="92"/>
        <v>#N/A</v>
      </c>
      <c r="Q814" s="104" t="e">
        <f t="shared" si="93"/>
        <v>#N/A</v>
      </c>
    </row>
    <row r="815" spans="12:17" x14ac:dyDescent="0.25">
      <c r="L815" s="92">
        <v>7.3800000000000004E-2</v>
      </c>
      <c r="M815" s="101">
        <f t="shared" si="89"/>
        <v>2879.8719999999998</v>
      </c>
      <c r="N815" s="101">
        <f t="shared" si="90"/>
        <v>644.11</v>
      </c>
      <c r="O815" s="104" t="e">
        <f t="shared" si="91"/>
        <v>#N/A</v>
      </c>
      <c r="P815" s="104" t="e">
        <f t="shared" si="92"/>
        <v>#N/A</v>
      </c>
      <c r="Q815" s="104" t="e">
        <f t="shared" si="93"/>
        <v>#N/A</v>
      </c>
    </row>
    <row r="816" spans="12:17" x14ac:dyDescent="0.25">
      <c r="L816" s="92">
        <v>7.3899999999999993E-2</v>
      </c>
      <c r="M816" s="101">
        <f t="shared" si="89"/>
        <v>2876.3139999999999</v>
      </c>
      <c r="N816" s="101">
        <f t="shared" si="90"/>
        <v>644.94000000000005</v>
      </c>
      <c r="O816" s="104" t="e">
        <f t="shared" si="91"/>
        <v>#N/A</v>
      </c>
      <c r="P816" s="104" t="e">
        <f t="shared" si="92"/>
        <v>#N/A</v>
      </c>
      <c r="Q816" s="104" t="e">
        <f t="shared" si="93"/>
        <v>#N/A</v>
      </c>
    </row>
    <row r="817" spans="12:17" x14ac:dyDescent="0.25">
      <c r="L817" s="92">
        <v>7.3999999999999996E-2</v>
      </c>
      <c r="M817" s="101">
        <f t="shared" si="89"/>
        <v>2872.7570000000001</v>
      </c>
      <c r="N817" s="101">
        <f t="shared" si="90"/>
        <v>645.76</v>
      </c>
      <c r="O817" s="104" t="e">
        <f t="shared" si="91"/>
        <v>#N/A</v>
      </c>
      <c r="P817" s="104" t="e">
        <f t="shared" si="92"/>
        <v>#N/A</v>
      </c>
      <c r="Q817" s="104" t="e">
        <f t="shared" si="93"/>
        <v>#N/A</v>
      </c>
    </row>
    <row r="818" spans="12:17" x14ac:dyDescent="0.25">
      <c r="L818" s="92">
        <v>7.4099999999999999E-2</v>
      </c>
      <c r="M818" s="101">
        <f t="shared" si="89"/>
        <v>2869.2020000000002</v>
      </c>
      <c r="N818" s="101">
        <f t="shared" si="90"/>
        <v>646.58000000000004</v>
      </c>
      <c r="O818" s="104" t="e">
        <f t="shared" si="91"/>
        <v>#N/A</v>
      </c>
      <c r="P818" s="104" t="e">
        <f t="shared" si="92"/>
        <v>#N/A</v>
      </c>
      <c r="Q818" s="104" t="e">
        <f t="shared" si="93"/>
        <v>#N/A</v>
      </c>
    </row>
    <row r="819" spans="12:17" x14ac:dyDescent="0.25">
      <c r="L819" s="92">
        <v>7.4200000000000002E-2</v>
      </c>
      <c r="M819" s="101">
        <f t="shared" si="89"/>
        <v>2865.6489999999999</v>
      </c>
      <c r="N819" s="101">
        <f t="shared" si="90"/>
        <v>647.4</v>
      </c>
      <c r="O819" s="104" t="e">
        <f t="shared" si="91"/>
        <v>#N/A</v>
      </c>
      <c r="P819" s="104" t="e">
        <f t="shared" si="92"/>
        <v>#N/A</v>
      </c>
      <c r="Q819" s="104" t="e">
        <f t="shared" si="93"/>
        <v>#N/A</v>
      </c>
    </row>
    <row r="820" spans="12:17" x14ac:dyDescent="0.25">
      <c r="L820" s="92">
        <v>7.4300000000000005E-2</v>
      </c>
      <c r="M820" s="101">
        <f t="shared" si="89"/>
        <v>2862.098</v>
      </c>
      <c r="N820" s="101">
        <f t="shared" si="90"/>
        <v>648.21</v>
      </c>
      <c r="O820" s="104" t="e">
        <f t="shared" si="91"/>
        <v>#N/A</v>
      </c>
      <c r="P820" s="104" t="e">
        <f t="shared" si="92"/>
        <v>#N/A</v>
      </c>
      <c r="Q820" s="104" t="e">
        <f t="shared" si="93"/>
        <v>#N/A</v>
      </c>
    </row>
    <row r="821" spans="12:17" x14ac:dyDescent="0.25">
      <c r="L821" s="92">
        <v>7.4399999999999994E-2</v>
      </c>
      <c r="M821" s="101">
        <f t="shared" si="89"/>
        <v>2858.5479999999998</v>
      </c>
      <c r="N821" s="101">
        <f t="shared" si="90"/>
        <v>649.03</v>
      </c>
      <c r="O821" s="104" t="e">
        <f t="shared" si="91"/>
        <v>#N/A</v>
      </c>
      <c r="P821" s="104" t="e">
        <f t="shared" si="92"/>
        <v>#N/A</v>
      </c>
      <c r="Q821" s="104" t="e">
        <f t="shared" si="93"/>
        <v>#N/A</v>
      </c>
    </row>
    <row r="822" spans="12:17" x14ac:dyDescent="0.25">
      <c r="L822" s="92">
        <v>7.4499999999999997E-2</v>
      </c>
      <c r="M822" s="101">
        <f t="shared" si="89"/>
        <v>2854.9989999999998</v>
      </c>
      <c r="N822" s="101">
        <f t="shared" si="90"/>
        <v>649.84</v>
      </c>
      <c r="O822" s="104" t="e">
        <f t="shared" si="91"/>
        <v>#N/A</v>
      </c>
      <c r="P822" s="104" t="e">
        <f t="shared" si="92"/>
        <v>#N/A</v>
      </c>
      <c r="Q822" s="104" t="e">
        <f t="shared" si="93"/>
        <v>#N/A</v>
      </c>
    </row>
    <row r="823" spans="12:17" x14ac:dyDescent="0.25">
      <c r="L823" s="92">
        <v>7.46E-2</v>
      </c>
      <c r="M823" s="101">
        <f t="shared" si="89"/>
        <v>2851.4520000000002</v>
      </c>
      <c r="N823" s="101">
        <f t="shared" si="90"/>
        <v>650.66</v>
      </c>
      <c r="O823" s="104" t="e">
        <f t="shared" si="91"/>
        <v>#N/A</v>
      </c>
      <c r="P823" s="104" t="e">
        <f t="shared" si="92"/>
        <v>#N/A</v>
      </c>
      <c r="Q823" s="104" t="e">
        <f t="shared" si="93"/>
        <v>#N/A</v>
      </c>
    </row>
    <row r="824" spans="12:17" x14ac:dyDescent="0.25">
      <c r="L824" s="92">
        <v>7.4700000000000003E-2</v>
      </c>
      <c r="M824" s="101">
        <f t="shared" si="89"/>
        <v>2847.9070000000002</v>
      </c>
      <c r="N824" s="101">
        <f t="shared" si="90"/>
        <v>651.47</v>
      </c>
      <c r="O824" s="104" t="e">
        <f t="shared" si="91"/>
        <v>#N/A</v>
      </c>
      <c r="P824" s="104" t="e">
        <f t="shared" si="92"/>
        <v>#N/A</v>
      </c>
      <c r="Q824" s="104" t="e">
        <f t="shared" si="93"/>
        <v>#N/A</v>
      </c>
    </row>
    <row r="825" spans="12:17" x14ac:dyDescent="0.25">
      <c r="L825" s="92">
        <v>7.4800000000000005E-2</v>
      </c>
      <c r="M825" s="101">
        <f t="shared" si="89"/>
        <v>2844.3629999999998</v>
      </c>
      <c r="N825" s="101">
        <f t="shared" si="90"/>
        <v>652.28</v>
      </c>
      <c r="O825" s="104" t="e">
        <f t="shared" si="91"/>
        <v>#N/A</v>
      </c>
      <c r="P825" s="104" t="e">
        <f t="shared" si="92"/>
        <v>#N/A</v>
      </c>
      <c r="Q825" s="104" t="e">
        <f t="shared" si="93"/>
        <v>#N/A</v>
      </c>
    </row>
    <row r="826" spans="12:17" x14ac:dyDescent="0.25">
      <c r="L826" s="92">
        <v>7.4899999999999994E-2</v>
      </c>
      <c r="M826" s="101">
        <f t="shared" si="89"/>
        <v>2840.82</v>
      </c>
      <c r="N826" s="101">
        <f t="shared" si="90"/>
        <v>653.08000000000004</v>
      </c>
      <c r="O826" s="104" t="e">
        <f t="shared" si="91"/>
        <v>#N/A</v>
      </c>
      <c r="P826" s="104" t="e">
        <f t="shared" si="92"/>
        <v>#N/A</v>
      </c>
      <c r="Q826" s="104" t="e">
        <f t="shared" si="93"/>
        <v>#N/A</v>
      </c>
    </row>
    <row r="827" spans="12:17" x14ac:dyDescent="0.25">
      <c r="L827" s="92">
        <v>7.4999999999999997E-2</v>
      </c>
      <c r="M827" s="101">
        <f t="shared" si="89"/>
        <v>2837.28</v>
      </c>
      <c r="N827" s="101">
        <f t="shared" si="90"/>
        <v>653.89</v>
      </c>
      <c r="O827" s="104" t="e">
        <f t="shared" si="91"/>
        <v>#N/A</v>
      </c>
      <c r="P827" s="104" t="e">
        <f t="shared" si="92"/>
        <v>#N/A</v>
      </c>
      <c r="Q827" s="104" t="e">
        <f t="shared" si="93"/>
        <v>#N/A</v>
      </c>
    </row>
    <row r="828" spans="12:17" x14ac:dyDescent="0.25">
      <c r="L828" s="92">
        <v>7.51E-2</v>
      </c>
      <c r="M828" s="101">
        <f t="shared" si="89"/>
        <v>2833.741</v>
      </c>
      <c r="N828" s="101">
        <f t="shared" si="90"/>
        <v>654.70000000000005</v>
      </c>
      <c r="O828" s="104" t="e">
        <f t="shared" si="91"/>
        <v>#N/A</v>
      </c>
      <c r="P828" s="104" t="e">
        <f t="shared" si="92"/>
        <v>#N/A</v>
      </c>
      <c r="Q828" s="104" t="e">
        <f t="shared" si="93"/>
        <v>#N/A</v>
      </c>
    </row>
    <row r="829" spans="12:17" x14ac:dyDescent="0.25">
      <c r="L829" s="92">
        <v>7.5200000000000003E-2</v>
      </c>
      <c r="M829" s="101">
        <f t="shared" si="89"/>
        <v>2830.203</v>
      </c>
      <c r="N829" s="101">
        <f t="shared" si="90"/>
        <v>655.5</v>
      </c>
      <c r="O829" s="104" t="e">
        <f t="shared" si="91"/>
        <v>#N/A</v>
      </c>
      <c r="P829" s="104" t="e">
        <f t="shared" si="92"/>
        <v>#N/A</v>
      </c>
      <c r="Q829" s="104" t="e">
        <f t="shared" si="93"/>
        <v>#N/A</v>
      </c>
    </row>
    <row r="830" spans="12:17" x14ac:dyDescent="0.25">
      <c r="L830" s="92">
        <v>7.5300000000000006E-2</v>
      </c>
      <c r="M830" s="101">
        <f t="shared" si="89"/>
        <v>2826.6669999999999</v>
      </c>
      <c r="N830" s="101">
        <f t="shared" si="90"/>
        <v>656.3</v>
      </c>
      <c r="O830" s="104" t="e">
        <f t="shared" si="91"/>
        <v>#N/A</v>
      </c>
      <c r="P830" s="104" t="e">
        <f t="shared" si="92"/>
        <v>#N/A</v>
      </c>
      <c r="Q830" s="104" t="e">
        <f t="shared" si="93"/>
        <v>#N/A</v>
      </c>
    </row>
    <row r="831" spans="12:17" x14ac:dyDescent="0.25">
      <c r="L831" s="92">
        <v>7.5399999999999995E-2</v>
      </c>
      <c r="M831" s="101">
        <f t="shared" si="89"/>
        <v>2823.1320000000001</v>
      </c>
      <c r="N831" s="101">
        <f t="shared" si="90"/>
        <v>657.1</v>
      </c>
      <c r="O831" s="104" t="e">
        <f t="shared" si="91"/>
        <v>#N/A</v>
      </c>
      <c r="P831" s="104" t="e">
        <f t="shared" si="92"/>
        <v>#N/A</v>
      </c>
      <c r="Q831" s="104" t="e">
        <f t="shared" si="93"/>
        <v>#N/A</v>
      </c>
    </row>
    <row r="832" spans="12:17" x14ac:dyDescent="0.25">
      <c r="L832" s="92">
        <v>7.5499999999999998E-2</v>
      </c>
      <c r="M832" s="101">
        <f t="shared" si="89"/>
        <v>2819.5990000000002</v>
      </c>
      <c r="N832" s="101">
        <f t="shared" si="90"/>
        <v>657.9</v>
      </c>
      <c r="O832" s="104" t="e">
        <f t="shared" si="91"/>
        <v>#N/A</v>
      </c>
      <c r="P832" s="104" t="e">
        <f t="shared" si="92"/>
        <v>#N/A</v>
      </c>
      <c r="Q832" s="104" t="e">
        <f t="shared" si="93"/>
        <v>#N/A</v>
      </c>
    </row>
    <row r="833" spans="12:17" x14ac:dyDescent="0.25">
      <c r="L833" s="92">
        <v>7.5600000000000001E-2</v>
      </c>
      <c r="M833" s="101">
        <f t="shared" si="89"/>
        <v>2816.0680000000002</v>
      </c>
      <c r="N833" s="101">
        <f t="shared" si="90"/>
        <v>658.7</v>
      </c>
      <c r="O833" s="104" t="e">
        <f t="shared" si="91"/>
        <v>#N/A</v>
      </c>
      <c r="P833" s="104" t="e">
        <f t="shared" si="92"/>
        <v>#N/A</v>
      </c>
      <c r="Q833" s="104" t="e">
        <f t="shared" si="93"/>
        <v>#N/A</v>
      </c>
    </row>
    <row r="834" spans="12:17" x14ac:dyDescent="0.25">
      <c r="L834" s="92">
        <v>7.5700000000000003E-2</v>
      </c>
      <c r="M834" s="101">
        <f t="shared" si="89"/>
        <v>2812.538</v>
      </c>
      <c r="N834" s="101">
        <f t="shared" si="90"/>
        <v>659.49</v>
      </c>
      <c r="O834" s="104" t="e">
        <f t="shared" si="91"/>
        <v>#N/A</v>
      </c>
      <c r="P834" s="104" t="e">
        <f t="shared" si="92"/>
        <v>#N/A</v>
      </c>
      <c r="Q834" s="104" t="e">
        <f t="shared" si="93"/>
        <v>#N/A</v>
      </c>
    </row>
    <row r="835" spans="12:17" x14ac:dyDescent="0.25">
      <c r="L835" s="92">
        <v>7.5800000000000006E-2</v>
      </c>
      <c r="M835" s="101">
        <f t="shared" si="89"/>
        <v>2809.01</v>
      </c>
      <c r="N835" s="101">
        <f t="shared" si="90"/>
        <v>660.28</v>
      </c>
      <c r="O835" s="104" t="e">
        <f t="shared" si="91"/>
        <v>#N/A</v>
      </c>
      <c r="P835" s="104" t="e">
        <f t="shared" si="92"/>
        <v>#N/A</v>
      </c>
      <c r="Q835" s="104" t="e">
        <f t="shared" si="93"/>
        <v>#N/A</v>
      </c>
    </row>
    <row r="836" spans="12:17" x14ac:dyDescent="0.25">
      <c r="L836" s="92">
        <v>7.5899999999999995E-2</v>
      </c>
      <c r="M836" s="101">
        <f t="shared" si="89"/>
        <v>2805.4830000000002</v>
      </c>
      <c r="N836" s="101">
        <f t="shared" si="90"/>
        <v>661.08</v>
      </c>
      <c r="O836" s="104" t="e">
        <f t="shared" si="91"/>
        <v>#N/A</v>
      </c>
      <c r="P836" s="104" t="e">
        <f t="shared" si="92"/>
        <v>#N/A</v>
      </c>
      <c r="Q836" s="104" t="e">
        <f t="shared" si="93"/>
        <v>#N/A</v>
      </c>
    </row>
    <row r="837" spans="12:17" x14ac:dyDescent="0.25">
      <c r="L837" s="92">
        <v>7.5999999999999998E-2</v>
      </c>
      <c r="M837" s="101">
        <f t="shared" si="89"/>
        <v>2801.9580000000001</v>
      </c>
      <c r="N837" s="101">
        <f t="shared" si="90"/>
        <v>661.87</v>
      </c>
      <c r="O837" s="104" t="e">
        <f t="shared" si="91"/>
        <v>#N/A</v>
      </c>
      <c r="P837" s="104" t="e">
        <f t="shared" si="92"/>
        <v>#N/A</v>
      </c>
      <c r="Q837" s="104" t="e">
        <f t="shared" si="93"/>
        <v>#N/A</v>
      </c>
    </row>
    <row r="838" spans="12:17" x14ac:dyDescent="0.25">
      <c r="L838" s="92">
        <v>7.6100000000000001E-2</v>
      </c>
      <c r="M838" s="101">
        <f t="shared" si="89"/>
        <v>2798.4340000000002</v>
      </c>
      <c r="N838" s="101">
        <f t="shared" si="90"/>
        <v>662.66</v>
      </c>
      <c r="O838" s="104" t="e">
        <f t="shared" si="91"/>
        <v>#N/A</v>
      </c>
      <c r="P838" s="104" t="e">
        <f t="shared" si="92"/>
        <v>#N/A</v>
      </c>
      <c r="Q838" s="104" t="e">
        <f t="shared" si="93"/>
        <v>#N/A</v>
      </c>
    </row>
    <row r="839" spans="12:17" x14ac:dyDescent="0.25">
      <c r="L839" s="92">
        <v>7.6200000000000004E-2</v>
      </c>
      <c r="M839" s="101">
        <f t="shared" si="89"/>
        <v>2794.9119999999998</v>
      </c>
      <c r="N839" s="101">
        <f t="shared" si="90"/>
        <v>663.44</v>
      </c>
      <c r="O839" s="104" t="e">
        <f t="shared" si="91"/>
        <v>#N/A</v>
      </c>
      <c r="P839" s="104" t="e">
        <f t="shared" si="92"/>
        <v>#N/A</v>
      </c>
      <c r="Q839" s="104" t="e">
        <f t="shared" si="93"/>
        <v>#N/A</v>
      </c>
    </row>
    <row r="840" spans="12:17" x14ac:dyDescent="0.25">
      <c r="L840" s="92">
        <v>7.6300000000000007E-2</v>
      </c>
      <c r="M840" s="101">
        <f t="shared" si="89"/>
        <v>2791.3919999999998</v>
      </c>
      <c r="N840" s="101">
        <f t="shared" si="90"/>
        <v>664.23</v>
      </c>
      <c r="O840" s="104" t="e">
        <f t="shared" si="91"/>
        <v>#N/A</v>
      </c>
      <c r="P840" s="104" t="e">
        <f t="shared" si="92"/>
        <v>#N/A</v>
      </c>
      <c r="Q840" s="104" t="e">
        <f t="shared" si="93"/>
        <v>#N/A</v>
      </c>
    </row>
    <row r="841" spans="12:17" x14ac:dyDescent="0.25">
      <c r="L841" s="92">
        <v>7.6399999999999996E-2</v>
      </c>
      <c r="M841" s="101">
        <f t="shared" si="89"/>
        <v>2787.873</v>
      </c>
      <c r="N841" s="101">
        <f t="shared" si="90"/>
        <v>665.02</v>
      </c>
      <c r="O841" s="104" t="e">
        <f t="shared" si="91"/>
        <v>#N/A</v>
      </c>
      <c r="P841" s="104" t="e">
        <f t="shared" si="92"/>
        <v>#N/A</v>
      </c>
      <c r="Q841" s="104" t="e">
        <f t="shared" si="93"/>
        <v>#N/A</v>
      </c>
    </row>
    <row r="842" spans="12:17" x14ac:dyDescent="0.25">
      <c r="L842" s="92">
        <v>7.6499999999999999E-2</v>
      </c>
      <c r="M842" s="101">
        <f t="shared" si="89"/>
        <v>2784.355</v>
      </c>
      <c r="N842" s="101">
        <f t="shared" si="90"/>
        <v>665.8</v>
      </c>
      <c r="O842" s="104" t="e">
        <f t="shared" si="91"/>
        <v>#N/A</v>
      </c>
      <c r="P842" s="104" t="e">
        <f t="shared" si="92"/>
        <v>#N/A</v>
      </c>
      <c r="Q842" s="104" t="e">
        <f t="shared" si="93"/>
        <v>#N/A</v>
      </c>
    </row>
    <row r="843" spans="12:17" x14ac:dyDescent="0.25">
      <c r="L843" s="92">
        <v>7.6600000000000001E-2</v>
      </c>
      <c r="M843" s="101">
        <f t="shared" si="89"/>
        <v>2780.8389999999999</v>
      </c>
      <c r="N843" s="101">
        <f t="shared" si="90"/>
        <v>666.58</v>
      </c>
      <c r="O843" s="104" t="e">
        <f t="shared" si="91"/>
        <v>#N/A</v>
      </c>
      <c r="P843" s="104" t="e">
        <f t="shared" si="92"/>
        <v>#N/A</v>
      </c>
      <c r="Q843" s="104" t="e">
        <f t="shared" si="93"/>
        <v>#N/A</v>
      </c>
    </row>
    <row r="844" spans="12:17" x14ac:dyDescent="0.25">
      <c r="L844" s="92">
        <v>7.6700000000000004E-2</v>
      </c>
      <c r="M844" s="101">
        <f t="shared" si="89"/>
        <v>2777.3249999999998</v>
      </c>
      <c r="N844" s="101">
        <f t="shared" si="90"/>
        <v>667.36</v>
      </c>
      <c r="O844" s="104" t="e">
        <f t="shared" si="91"/>
        <v>#N/A</v>
      </c>
      <c r="P844" s="104" t="e">
        <f t="shared" si="92"/>
        <v>#N/A</v>
      </c>
      <c r="Q844" s="104" t="e">
        <f t="shared" si="93"/>
        <v>#N/A</v>
      </c>
    </row>
    <row r="845" spans="12:17" x14ac:dyDescent="0.25">
      <c r="L845" s="92">
        <v>7.6799999999999993E-2</v>
      </c>
      <c r="M845" s="101">
        <f t="shared" si="89"/>
        <v>2773.8119999999999</v>
      </c>
      <c r="N845" s="101">
        <f t="shared" si="90"/>
        <v>668.14</v>
      </c>
      <c r="O845" s="104" t="e">
        <f t="shared" si="91"/>
        <v>#N/A</v>
      </c>
      <c r="P845" s="104" t="e">
        <f t="shared" si="92"/>
        <v>#N/A</v>
      </c>
      <c r="Q845" s="104" t="e">
        <f t="shared" si="93"/>
        <v>#N/A</v>
      </c>
    </row>
    <row r="846" spans="12:17" x14ac:dyDescent="0.25">
      <c r="L846" s="92">
        <v>7.6899999999999996E-2</v>
      </c>
      <c r="M846" s="101">
        <f t="shared" ref="M846:M909" si="94">ROUND(NPV(L846,$N$4:$W$4)+$M$4,3)</f>
        <v>2770.3009999999999</v>
      </c>
      <c r="N846" s="101">
        <f t="shared" ref="N846:N909" si="95">ROUND(NPV(L846,$N$17:$W$17)+$M$17,2)</f>
        <v>668.92</v>
      </c>
      <c r="O846" s="104" t="e">
        <f t="shared" si="91"/>
        <v>#N/A</v>
      </c>
      <c r="P846" s="104" t="e">
        <f t="shared" si="92"/>
        <v>#N/A</v>
      </c>
      <c r="Q846" s="104" t="e">
        <f t="shared" si="93"/>
        <v>#N/A</v>
      </c>
    </row>
    <row r="847" spans="12:17" x14ac:dyDescent="0.25">
      <c r="L847" s="92">
        <v>7.6999999999999999E-2</v>
      </c>
      <c r="M847" s="101">
        <f t="shared" si="94"/>
        <v>2766.7910000000002</v>
      </c>
      <c r="N847" s="101">
        <f t="shared" si="95"/>
        <v>669.69</v>
      </c>
      <c r="O847" s="104" t="e">
        <f t="shared" ref="O847:O910" si="96">IF(M846&gt;0,IF(M847&lt;0,M846,NA()),IF(M847&gt;0,M847,NA()))</f>
        <v>#N/A</v>
      </c>
      <c r="P847" s="104" t="e">
        <f t="shared" ref="P847:P910" si="97">IF(N846&gt;0,IF(N847&lt;0,N846,NA()),IF(N847&gt;0,N847,NA()))</f>
        <v>#N/A</v>
      </c>
      <c r="Q847" s="104" t="e">
        <f t="shared" ref="Q847:Q910" si="98">IFERROR(IF($L847=ROUND($M$71,4),$M$72,NA()),NA())</f>
        <v>#N/A</v>
      </c>
    </row>
    <row r="848" spans="12:17" x14ac:dyDescent="0.25">
      <c r="L848" s="92">
        <v>7.7100000000000002E-2</v>
      </c>
      <c r="M848" s="101">
        <f t="shared" si="94"/>
        <v>2763.2829999999999</v>
      </c>
      <c r="N848" s="101">
        <f t="shared" si="95"/>
        <v>670.46</v>
      </c>
      <c r="O848" s="104" t="e">
        <f t="shared" si="96"/>
        <v>#N/A</v>
      </c>
      <c r="P848" s="104" t="e">
        <f t="shared" si="97"/>
        <v>#N/A</v>
      </c>
      <c r="Q848" s="104" t="e">
        <f t="shared" si="98"/>
        <v>#N/A</v>
      </c>
    </row>
    <row r="849" spans="12:17" x14ac:dyDescent="0.25">
      <c r="L849" s="92">
        <v>7.7200000000000005E-2</v>
      </c>
      <c r="M849" s="101">
        <f t="shared" si="94"/>
        <v>2759.7759999999998</v>
      </c>
      <c r="N849" s="101">
        <f t="shared" si="95"/>
        <v>671.24</v>
      </c>
      <c r="O849" s="104" t="e">
        <f t="shared" si="96"/>
        <v>#N/A</v>
      </c>
      <c r="P849" s="104" t="e">
        <f t="shared" si="97"/>
        <v>#N/A</v>
      </c>
      <c r="Q849" s="104" t="e">
        <f t="shared" si="98"/>
        <v>#N/A</v>
      </c>
    </row>
    <row r="850" spans="12:17" x14ac:dyDescent="0.25">
      <c r="L850" s="92">
        <v>7.7299999999999994E-2</v>
      </c>
      <c r="M850" s="101">
        <f t="shared" si="94"/>
        <v>2756.2710000000002</v>
      </c>
      <c r="N850" s="101">
        <f t="shared" si="95"/>
        <v>672.01</v>
      </c>
      <c r="O850" s="104" t="e">
        <f t="shared" si="96"/>
        <v>#N/A</v>
      </c>
      <c r="P850" s="104" t="e">
        <f t="shared" si="97"/>
        <v>#N/A</v>
      </c>
      <c r="Q850" s="104" t="e">
        <f t="shared" si="98"/>
        <v>#N/A</v>
      </c>
    </row>
    <row r="851" spans="12:17" x14ac:dyDescent="0.25">
      <c r="L851" s="92">
        <v>7.7399999999999997E-2</v>
      </c>
      <c r="M851" s="101">
        <f t="shared" si="94"/>
        <v>2752.7669999999998</v>
      </c>
      <c r="N851" s="101">
        <f t="shared" si="95"/>
        <v>672.78</v>
      </c>
      <c r="O851" s="104" t="e">
        <f t="shared" si="96"/>
        <v>#N/A</v>
      </c>
      <c r="P851" s="104" t="e">
        <f t="shared" si="97"/>
        <v>#N/A</v>
      </c>
      <c r="Q851" s="104" t="e">
        <f t="shared" si="98"/>
        <v>#N/A</v>
      </c>
    </row>
    <row r="852" spans="12:17" x14ac:dyDescent="0.25">
      <c r="L852" s="92">
        <v>7.7499999999999999E-2</v>
      </c>
      <c r="M852" s="101">
        <f t="shared" si="94"/>
        <v>2749.2649999999999</v>
      </c>
      <c r="N852" s="101">
        <f t="shared" si="95"/>
        <v>673.54</v>
      </c>
      <c r="O852" s="104" t="e">
        <f t="shared" si="96"/>
        <v>#N/A</v>
      </c>
      <c r="P852" s="104" t="e">
        <f t="shared" si="97"/>
        <v>#N/A</v>
      </c>
      <c r="Q852" s="104" t="e">
        <f t="shared" si="98"/>
        <v>#N/A</v>
      </c>
    </row>
    <row r="853" spans="12:17" x14ac:dyDescent="0.25">
      <c r="L853" s="92">
        <v>7.7600000000000002E-2</v>
      </c>
      <c r="M853" s="101">
        <f t="shared" si="94"/>
        <v>2745.7649999999999</v>
      </c>
      <c r="N853" s="101">
        <f t="shared" si="95"/>
        <v>674.31</v>
      </c>
      <c r="O853" s="104" t="e">
        <f t="shared" si="96"/>
        <v>#N/A</v>
      </c>
      <c r="P853" s="104" t="e">
        <f t="shared" si="97"/>
        <v>#N/A</v>
      </c>
      <c r="Q853" s="104" t="e">
        <f t="shared" si="98"/>
        <v>#N/A</v>
      </c>
    </row>
    <row r="854" spans="12:17" x14ac:dyDescent="0.25">
      <c r="L854" s="92">
        <v>7.7700000000000005E-2</v>
      </c>
      <c r="M854" s="101">
        <f t="shared" si="94"/>
        <v>2742.2660000000001</v>
      </c>
      <c r="N854" s="101">
        <f t="shared" si="95"/>
        <v>675.08</v>
      </c>
      <c r="O854" s="104" t="e">
        <f t="shared" si="96"/>
        <v>#N/A</v>
      </c>
      <c r="P854" s="104" t="e">
        <f t="shared" si="97"/>
        <v>#N/A</v>
      </c>
      <c r="Q854" s="104" t="e">
        <f t="shared" si="98"/>
        <v>#N/A</v>
      </c>
    </row>
    <row r="855" spans="12:17" x14ac:dyDescent="0.25">
      <c r="L855" s="92">
        <v>7.7799999999999994E-2</v>
      </c>
      <c r="M855" s="101">
        <f t="shared" si="94"/>
        <v>2738.768</v>
      </c>
      <c r="N855" s="101">
        <f t="shared" si="95"/>
        <v>675.84</v>
      </c>
      <c r="O855" s="104" t="e">
        <f t="shared" si="96"/>
        <v>#N/A</v>
      </c>
      <c r="P855" s="104" t="e">
        <f t="shared" si="97"/>
        <v>#N/A</v>
      </c>
      <c r="Q855" s="104" t="e">
        <f t="shared" si="98"/>
        <v>#N/A</v>
      </c>
    </row>
    <row r="856" spans="12:17" x14ac:dyDescent="0.25">
      <c r="L856" s="92">
        <v>7.7899999999999997E-2</v>
      </c>
      <c r="M856" s="101">
        <f t="shared" si="94"/>
        <v>2735.2719999999999</v>
      </c>
      <c r="N856" s="101">
        <f t="shared" si="95"/>
        <v>676.6</v>
      </c>
      <c r="O856" s="104" t="e">
        <f t="shared" si="96"/>
        <v>#N/A</v>
      </c>
      <c r="P856" s="104" t="e">
        <f t="shared" si="97"/>
        <v>#N/A</v>
      </c>
      <c r="Q856" s="104" t="e">
        <f t="shared" si="98"/>
        <v>#N/A</v>
      </c>
    </row>
    <row r="857" spans="12:17" x14ac:dyDescent="0.25">
      <c r="L857" s="92">
        <v>7.8E-2</v>
      </c>
      <c r="M857" s="101">
        <f t="shared" si="94"/>
        <v>2731.7779999999998</v>
      </c>
      <c r="N857" s="101">
        <f t="shared" si="95"/>
        <v>677.36</v>
      </c>
      <c r="O857" s="104" t="e">
        <f t="shared" si="96"/>
        <v>#N/A</v>
      </c>
      <c r="P857" s="104" t="e">
        <f t="shared" si="97"/>
        <v>#N/A</v>
      </c>
      <c r="Q857" s="104" t="e">
        <f t="shared" si="98"/>
        <v>#N/A</v>
      </c>
    </row>
    <row r="858" spans="12:17" x14ac:dyDescent="0.25">
      <c r="L858" s="92">
        <v>7.8100000000000003E-2</v>
      </c>
      <c r="M858" s="101">
        <f t="shared" si="94"/>
        <v>2728.2849999999999</v>
      </c>
      <c r="N858" s="101">
        <f t="shared" si="95"/>
        <v>678.12</v>
      </c>
      <c r="O858" s="104" t="e">
        <f t="shared" si="96"/>
        <v>#N/A</v>
      </c>
      <c r="P858" s="104" t="e">
        <f t="shared" si="97"/>
        <v>#N/A</v>
      </c>
      <c r="Q858" s="104" t="e">
        <f t="shared" si="98"/>
        <v>#N/A</v>
      </c>
    </row>
    <row r="859" spans="12:17" x14ac:dyDescent="0.25">
      <c r="L859" s="92">
        <v>7.8200000000000006E-2</v>
      </c>
      <c r="M859" s="101">
        <f t="shared" si="94"/>
        <v>2724.7939999999999</v>
      </c>
      <c r="N859" s="101">
        <f t="shared" si="95"/>
        <v>678.88</v>
      </c>
      <c r="O859" s="104" t="e">
        <f t="shared" si="96"/>
        <v>#N/A</v>
      </c>
      <c r="P859" s="104" t="e">
        <f t="shared" si="97"/>
        <v>#N/A</v>
      </c>
      <c r="Q859" s="104" t="e">
        <f t="shared" si="98"/>
        <v>#N/A</v>
      </c>
    </row>
    <row r="860" spans="12:17" x14ac:dyDescent="0.25">
      <c r="L860" s="92">
        <v>7.8299999999999995E-2</v>
      </c>
      <c r="M860" s="101">
        <f t="shared" si="94"/>
        <v>2721.3040000000001</v>
      </c>
      <c r="N860" s="101">
        <f t="shared" si="95"/>
        <v>679.63</v>
      </c>
      <c r="O860" s="104" t="e">
        <f t="shared" si="96"/>
        <v>#N/A</v>
      </c>
      <c r="P860" s="104" t="e">
        <f t="shared" si="97"/>
        <v>#N/A</v>
      </c>
      <c r="Q860" s="104" t="e">
        <f t="shared" si="98"/>
        <v>#N/A</v>
      </c>
    </row>
    <row r="861" spans="12:17" x14ac:dyDescent="0.25">
      <c r="L861" s="92">
        <v>7.8399999999999997E-2</v>
      </c>
      <c r="M861" s="101">
        <f t="shared" si="94"/>
        <v>2717.8159999999998</v>
      </c>
      <c r="N861" s="101">
        <f t="shared" si="95"/>
        <v>680.39</v>
      </c>
      <c r="O861" s="104" t="e">
        <f t="shared" si="96"/>
        <v>#N/A</v>
      </c>
      <c r="P861" s="104" t="e">
        <f t="shared" si="97"/>
        <v>#N/A</v>
      </c>
      <c r="Q861" s="104" t="e">
        <f t="shared" si="98"/>
        <v>#N/A</v>
      </c>
    </row>
    <row r="862" spans="12:17" x14ac:dyDescent="0.25">
      <c r="L862" s="92">
        <v>7.85E-2</v>
      </c>
      <c r="M862" s="101">
        <f t="shared" si="94"/>
        <v>2714.3290000000002</v>
      </c>
      <c r="N862" s="101">
        <f t="shared" si="95"/>
        <v>681.14</v>
      </c>
      <c r="O862" s="104" t="e">
        <f t="shared" si="96"/>
        <v>#N/A</v>
      </c>
      <c r="P862" s="104" t="e">
        <f t="shared" si="97"/>
        <v>#N/A</v>
      </c>
      <c r="Q862" s="104" t="e">
        <f t="shared" si="98"/>
        <v>#N/A</v>
      </c>
    </row>
    <row r="863" spans="12:17" x14ac:dyDescent="0.25">
      <c r="L863" s="92">
        <v>7.8600000000000003E-2</v>
      </c>
      <c r="M863" s="101">
        <f t="shared" si="94"/>
        <v>2710.8440000000001</v>
      </c>
      <c r="N863" s="101">
        <f t="shared" si="95"/>
        <v>681.89</v>
      </c>
      <c r="O863" s="104" t="e">
        <f t="shared" si="96"/>
        <v>#N/A</v>
      </c>
      <c r="P863" s="104" t="e">
        <f t="shared" si="97"/>
        <v>#N/A</v>
      </c>
      <c r="Q863" s="104" t="e">
        <f t="shared" si="98"/>
        <v>#N/A</v>
      </c>
    </row>
    <row r="864" spans="12:17" x14ac:dyDescent="0.25">
      <c r="L864" s="92">
        <v>7.8700000000000006E-2</v>
      </c>
      <c r="M864" s="101">
        <f t="shared" si="94"/>
        <v>2707.36</v>
      </c>
      <c r="N864" s="101">
        <f t="shared" si="95"/>
        <v>682.64</v>
      </c>
      <c r="O864" s="104" t="e">
        <f t="shared" si="96"/>
        <v>#N/A</v>
      </c>
      <c r="P864" s="104" t="e">
        <f t="shared" si="97"/>
        <v>#N/A</v>
      </c>
      <c r="Q864" s="104" t="e">
        <f t="shared" si="98"/>
        <v>#N/A</v>
      </c>
    </row>
    <row r="865" spans="12:17" x14ac:dyDescent="0.25">
      <c r="L865" s="92">
        <v>7.8799999999999995E-2</v>
      </c>
      <c r="M865" s="101">
        <f t="shared" si="94"/>
        <v>2703.8780000000002</v>
      </c>
      <c r="N865" s="101">
        <f t="shared" si="95"/>
        <v>683.39</v>
      </c>
      <c r="O865" s="104" t="e">
        <f t="shared" si="96"/>
        <v>#N/A</v>
      </c>
      <c r="P865" s="104" t="e">
        <f t="shared" si="97"/>
        <v>#N/A</v>
      </c>
      <c r="Q865" s="104" t="e">
        <f t="shared" si="98"/>
        <v>#N/A</v>
      </c>
    </row>
    <row r="866" spans="12:17" x14ac:dyDescent="0.25">
      <c r="L866" s="92">
        <v>7.8899999999999998E-2</v>
      </c>
      <c r="M866" s="101">
        <f t="shared" si="94"/>
        <v>2700.3969999999999</v>
      </c>
      <c r="N866" s="101">
        <f t="shared" si="95"/>
        <v>684.14</v>
      </c>
      <c r="O866" s="104" t="e">
        <f t="shared" si="96"/>
        <v>#N/A</v>
      </c>
      <c r="P866" s="104" t="e">
        <f t="shared" si="97"/>
        <v>#N/A</v>
      </c>
      <c r="Q866" s="104" t="e">
        <f t="shared" si="98"/>
        <v>#N/A</v>
      </c>
    </row>
    <row r="867" spans="12:17" x14ac:dyDescent="0.25">
      <c r="L867" s="92">
        <v>7.9000000000000001E-2</v>
      </c>
      <c r="M867" s="101">
        <f t="shared" si="94"/>
        <v>2696.9180000000001</v>
      </c>
      <c r="N867" s="101">
        <f t="shared" si="95"/>
        <v>684.88</v>
      </c>
      <c r="O867" s="104" t="e">
        <f t="shared" si="96"/>
        <v>#N/A</v>
      </c>
      <c r="P867" s="104" t="e">
        <f t="shared" si="97"/>
        <v>#N/A</v>
      </c>
      <c r="Q867" s="104" t="e">
        <f t="shared" si="98"/>
        <v>#N/A</v>
      </c>
    </row>
    <row r="868" spans="12:17" x14ac:dyDescent="0.25">
      <c r="L868" s="92">
        <v>7.9100000000000004E-2</v>
      </c>
      <c r="M868" s="101">
        <f t="shared" si="94"/>
        <v>2693.4409999999998</v>
      </c>
      <c r="N868" s="101">
        <f t="shared" si="95"/>
        <v>685.62</v>
      </c>
      <c r="O868" s="104" t="e">
        <f t="shared" si="96"/>
        <v>#N/A</v>
      </c>
      <c r="P868" s="104" t="e">
        <f t="shared" si="97"/>
        <v>#N/A</v>
      </c>
      <c r="Q868" s="104" t="e">
        <f t="shared" si="98"/>
        <v>#N/A</v>
      </c>
    </row>
    <row r="869" spans="12:17" x14ac:dyDescent="0.25">
      <c r="L869" s="92">
        <v>7.9200000000000007E-2</v>
      </c>
      <c r="M869" s="101">
        <f t="shared" si="94"/>
        <v>2689.9639999999999</v>
      </c>
      <c r="N869" s="101">
        <f t="shared" si="95"/>
        <v>686.37</v>
      </c>
      <c r="O869" s="104" t="e">
        <f t="shared" si="96"/>
        <v>#N/A</v>
      </c>
      <c r="P869" s="104" t="e">
        <f t="shared" si="97"/>
        <v>#N/A</v>
      </c>
      <c r="Q869" s="104" t="e">
        <f t="shared" si="98"/>
        <v>#N/A</v>
      </c>
    </row>
    <row r="870" spans="12:17" x14ac:dyDescent="0.25">
      <c r="L870" s="92">
        <v>7.9299999999999995E-2</v>
      </c>
      <c r="M870" s="101">
        <f t="shared" si="94"/>
        <v>2686.49</v>
      </c>
      <c r="N870" s="101">
        <f t="shared" si="95"/>
        <v>687.11</v>
      </c>
      <c r="O870" s="104" t="e">
        <f t="shared" si="96"/>
        <v>#N/A</v>
      </c>
      <c r="P870" s="104" t="e">
        <f t="shared" si="97"/>
        <v>#N/A</v>
      </c>
      <c r="Q870" s="104" t="e">
        <f t="shared" si="98"/>
        <v>#N/A</v>
      </c>
    </row>
    <row r="871" spans="12:17" x14ac:dyDescent="0.25">
      <c r="L871" s="92">
        <v>7.9399999999999998E-2</v>
      </c>
      <c r="M871" s="101">
        <f t="shared" si="94"/>
        <v>2683.0169999999998</v>
      </c>
      <c r="N871" s="101">
        <f t="shared" si="95"/>
        <v>687.85</v>
      </c>
      <c r="O871" s="104" t="e">
        <f t="shared" si="96"/>
        <v>#N/A</v>
      </c>
      <c r="P871" s="104" t="e">
        <f t="shared" si="97"/>
        <v>#N/A</v>
      </c>
      <c r="Q871" s="104" t="e">
        <f t="shared" si="98"/>
        <v>#N/A</v>
      </c>
    </row>
    <row r="872" spans="12:17" x14ac:dyDescent="0.25">
      <c r="L872" s="92">
        <v>7.9500000000000001E-2</v>
      </c>
      <c r="M872" s="101">
        <f t="shared" si="94"/>
        <v>2679.5450000000001</v>
      </c>
      <c r="N872" s="101">
        <f t="shared" si="95"/>
        <v>688.58</v>
      </c>
      <c r="O872" s="104" t="e">
        <f t="shared" si="96"/>
        <v>#N/A</v>
      </c>
      <c r="P872" s="104" t="e">
        <f t="shared" si="97"/>
        <v>#N/A</v>
      </c>
      <c r="Q872" s="104" t="e">
        <f t="shared" si="98"/>
        <v>#N/A</v>
      </c>
    </row>
    <row r="873" spans="12:17" x14ac:dyDescent="0.25">
      <c r="L873" s="92">
        <v>7.9600000000000004E-2</v>
      </c>
      <c r="M873" s="101">
        <f t="shared" si="94"/>
        <v>2676.0749999999998</v>
      </c>
      <c r="N873" s="101">
        <f t="shared" si="95"/>
        <v>689.32</v>
      </c>
      <c r="O873" s="104" t="e">
        <f t="shared" si="96"/>
        <v>#N/A</v>
      </c>
      <c r="P873" s="104" t="e">
        <f t="shared" si="97"/>
        <v>#N/A</v>
      </c>
      <c r="Q873" s="104" t="e">
        <f t="shared" si="98"/>
        <v>#N/A</v>
      </c>
    </row>
    <row r="874" spans="12:17" x14ac:dyDescent="0.25">
      <c r="L874" s="92">
        <v>7.9699999999999993E-2</v>
      </c>
      <c r="M874" s="101">
        <f t="shared" si="94"/>
        <v>2672.607</v>
      </c>
      <c r="N874" s="101">
        <f t="shared" si="95"/>
        <v>690.06</v>
      </c>
      <c r="O874" s="104" t="e">
        <f t="shared" si="96"/>
        <v>#N/A</v>
      </c>
      <c r="P874" s="104" t="e">
        <f t="shared" si="97"/>
        <v>#N/A</v>
      </c>
      <c r="Q874" s="104" t="e">
        <f t="shared" si="98"/>
        <v>#N/A</v>
      </c>
    </row>
    <row r="875" spans="12:17" x14ac:dyDescent="0.25">
      <c r="L875" s="92">
        <v>7.9799999999999996E-2</v>
      </c>
      <c r="M875" s="101">
        <f t="shared" si="94"/>
        <v>2669.14</v>
      </c>
      <c r="N875" s="101">
        <f t="shared" si="95"/>
        <v>690.79</v>
      </c>
      <c r="O875" s="104" t="e">
        <f t="shared" si="96"/>
        <v>#N/A</v>
      </c>
      <c r="P875" s="104" t="e">
        <f t="shared" si="97"/>
        <v>#N/A</v>
      </c>
      <c r="Q875" s="104" t="e">
        <f t="shared" si="98"/>
        <v>#N/A</v>
      </c>
    </row>
    <row r="876" spans="12:17" x14ac:dyDescent="0.25">
      <c r="L876" s="92">
        <v>7.9899999999999999E-2</v>
      </c>
      <c r="M876" s="101">
        <f t="shared" si="94"/>
        <v>2665.6750000000002</v>
      </c>
      <c r="N876" s="101">
        <f t="shared" si="95"/>
        <v>691.52</v>
      </c>
      <c r="O876" s="104" t="e">
        <f t="shared" si="96"/>
        <v>#N/A</v>
      </c>
      <c r="P876" s="104" t="e">
        <f t="shared" si="97"/>
        <v>#N/A</v>
      </c>
      <c r="Q876" s="104" t="e">
        <f t="shared" si="98"/>
        <v>#N/A</v>
      </c>
    </row>
    <row r="877" spans="12:17" x14ac:dyDescent="0.25">
      <c r="L877" s="92">
        <v>0.08</v>
      </c>
      <c r="M877" s="101">
        <f t="shared" si="94"/>
        <v>2662.2109999999998</v>
      </c>
      <c r="N877" s="101">
        <f t="shared" si="95"/>
        <v>692.25</v>
      </c>
      <c r="O877" s="104" t="e">
        <f t="shared" si="96"/>
        <v>#N/A</v>
      </c>
      <c r="P877" s="104" t="e">
        <f t="shared" si="97"/>
        <v>#N/A</v>
      </c>
      <c r="Q877" s="104" t="e">
        <f t="shared" si="98"/>
        <v>#N/A</v>
      </c>
    </row>
    <row r="878" spans="12:17" x14ac:dyDescent="0.25">
      <c r="L878" s="92">
        <v>8.0100000000000005E-2</v>
      </c>
      <c r="M878" s="101">
        <f t="shared" si="94"/>
        <v>2658.748</v>
      </c>
      <c r="N878" s="101">
        <f t="shared" si="95"/>
        <v>692.98</v>
      </c>
      <c r="O878" s="104" t="e">
        <f t="shared" si="96"/>
        <v>#N/A</v>
      </c>
      <c r="P878" s="104" t="e">
        <f t="shared" si="97"/>
        <v>#N/A</v>
      </c>
      <c r="Q878" s="104" t="e">
        <f t="shared" si="98"/>
        <v>#N/A</v>
      </c>
    </row>
    <row r="879" spans="12:17" x14ac:dyDescent="0.25">
      <c r="L879" s="92">
        <v>8.0199999999999994E-2</v>
      </c>
      <c r="M879" s="101">
        <f t="shared" si="94"/>
        <v>2655.2869999999998</v>
      </c>
      <c r="N879" s="101">
        <f t="shared" si="95"/>
        <v>693.71</v>
      </c>
      <c r="O879" s="104" t="e">
        <f t="shared" si="96"/>
        <v>#N/A</v>
      </c>
      <c r="P879" s="104" t="e">
        <f t="shared" si="97"/>
        <v>#N/A</v>
      </c>
      <c r="Q879" s="104" t="e">
        <f t="shared" si="98"/>
        <v>#N/A</v>
      </c>
    </row>
    <row r="880" spans="12:17" x14ac:dyDescent="0.25">
      <c r="L880" s="92">
        <v>8.0299999999999996E-2</v>
      </c>
      <c r="M880" s="101">
        <f t="shared" si="94"/>
        <v>2651.828</v>
      </c>
      <c r="N880" s="101">
        <f t="shared" si="95"/>
        <v>694.43</v>
      </c>
      <c r="O880" s="104" t="e">
        <f t="shared" si="96"/>
        <v>#N/A</v>
      </c>
      <c r="P880" s="104" t="e">
        <f t="shared" si="97"/>
        <v>#N/A</v>
      </c>
      <c r="Q880" s="104" t="e">
        <f t="shared" si="98"/>
        <v>#N/A</v>
      </c>
    </row>
    <row r="881" spans="12:17" x14ac:dyDescent="0.25">
      <c r="L881" s="92">
        <v>8.0399999999999999E-2</v>
      </c>
      <c r="M881" s="101">
        <f t="shared" si="94"/>
        <v>2648.37</v>
      </c>
      <c r="N881" s="101">
        <f t="shared" si="95"/>
        <v>695.16</v>
      </c>
      <c r="O881" s="104" t="e">
        <f t="shared" si="96"/>
        <v>#N/A</v>
      </c>
      <c r="P881" s="104" t="e">
        <f t="shared" si="97"/>
        <v>#N/A</v>
      </c>
      <c r="Q881" s="104" t="e">
        <f t="shared" si="98"/>
        <v>#N/A</v>
      </c>
    </row>
    <row r="882" spans="12:17" x14ac:dyDescent="0.25">
      <c r="L882" s="92">
        <v>8.0500000000000002E-2</v>
      </c>
      <c r="M882" s="101">
        <f t="shared" si="94"/>
        <v>2644.9140000000002</v>
      </c>
      <c r="N882" s="101">
        <f t="shared" si="95"/>
        <v>695.88</v>
      </c>
      <c r="O882" s="104" t="e">
        <f t="shared" si="96"/>
        <v>#N/A</v>
      </c>
      <c r="P882" s="104" t="e">
        <f t="shared" si="97"/>
        <v>#N/A</v>
      </c>
      <c r="Q882" s="104" t="e">
        <f t="shared" si="98"/>
        <v>#N/A</v>
      </c>
    </row>
    <row r="883" spans="12:17" x14ac:dyDescent="0.25">
      <c r="L883" s="92">
        <v>8.0600000000000005E-2</v>
      </c>
      <c r="M883" s="101">
        <f t="shared" si="94"/>
        <v>2641.4589999999998</v>
      </c>
      <c r="N883" s="101">
        <f t="shared" si="95"/>
        <v>696.6</v>
      </c>
      <c r="O883" s="104" t="e">
        <f t="shared" si="96"/>
        <v>#N/A</v>
      </c>
      <c r="P883" s="104" t="e">
        <f t="shared" si="97"/>
        <v>#N/A</v>
      </c>
      <c r="Q883" s="104" t="e">
        <f t="shared" si="98"/>
        <v>#N/A</v>
      </c>
    </row>
    <row r="884" spans="12:17" x14ac:dyDescent="0.25">
      <c r="L884" s="92">
        <v>8.0699999999999994E-2</v>
      </c>
      <c r="M884" s="101">
        <f t="shared" si="94"/>
        <v>2638.0050000000001</v>
      </c>
      <c r="N884" s="101">
        <f t="shared" si="95"/>
        <v>697.32</v>
      </c>
      <c r="O884" s="104" t="e">
        <f t="shared" si="96"/>
        <v>#N/A</v>
      </c>
      <c r="P884" s="104" t="e">
        <f t="shared" si="97"/>
        <v>#N/A</v>
      </c>
      <c r="Q884" s="104" t="e">
        <f t="shared" si="98"/>
        <v>#N/A</v>
      </c>
    </row>
    <row r="885" spans="12:17" x14ac:dyDescent="0.25">
      <c r="L885" s="92">
        <v>8.0799999999999997E-2</v>
      </c>
      <c r="M885" s="101">
        <f t="shared" si="94"/>
        <v>2634.5540000000001</v>
      </c>
      <c r="N885" s="101">
        <f t="shared" si="95"/>
        <v>698.04</v>
      </c>
      <c r="O885" s="104" t="e">
        <f t="shared" si="96"/>
        <v>#N/A</v>
      </c>
      <c r="P885" s="104" t="e">
        <f t="shared" si="97"/>
        <v>#N/A</v>
      </c>
      <c r="Q885" s="104" t="e">
        <f t="shared" si="98"/>
        <v>#N/A</v>
      </c>
    </row>
    <row r="886" spans="12:17" x14ac:dyDescent="0.25">
      <c r="L886" s="92">
        <v>8.09E-2</v>
      </c>
      <c r="M886" s="101">
        <f t="shared" si="94"/>
        <v>2631.1030000000001</v>
      </c>
      <c r="N886" s="101">
        <f t="shared" si="95"/>
        <v>698.76</v>
      </c>
      <c r="O886" s="104" t="e">
        <f t="shared" si="96"/>
        <v>#N/A</v>
      </c>
      <c r="P886" s="104" t="e">
        <f t="shared" si="97"/>
        <v>#N/A</v>
      </c>
      <c r="Q886" s="104" t="e">
        <f t="shared" si="98"/>
        <v>#N/A</v>
      </c>
    </row>
    <row r="887" spans="12:17" x14ac:dyDescent="0.25">
      <c r="L887" s="92">
        <v>8.1000000000000003E-2</v>
      </c>
      <c r="M887" s="101">
        <f t="shared" si="94"/>
        <v>2627.6550000000002</v>
      </c>
      <c r="N887" s="101">
        <f t="shared" si="95"/>
        <v>699.47</v>
      </c>
      <c r="O887" s="104" t="e">
        <f t="shared" si="96"/>
        <v>#N/A</v>
      </c>
      <c r="P887" s="104" t="e">
        <f t="shared" si="97"/>
        <v>#N/A</v>
      </c>
      <c r="Q887" s="104" t="e">
        <f t="shared" si="98"/>
        <v>#N/A</v>
      </c>
    </row>
    <row r="888" spans="12:17" x14ac:dyDescent="0.25">
      <c r="L888" s="92">
        <v>8.1100000000000005E-2</v>
      </c>
      <c r="M888" s="101">
        <f t="shared" si="94"/>
        <v>2624.2069999999999</v>
      </c>
      <c r="N888" s="101">
        <f t="shared" si="95"/>
        <v>700.19</v>
      </c>
      <c r="O888" s="104" t="e">
        <f t="shared" si="96"/>
        <v>#N/A</v>
      </c>
      <c r="P888" s="104" t="e">
        <f t="shared" si="97"/>
        <v>#N/A</v>
      </c>
      <c r="Q888" s="104" t="e">
        <f t="shared" si="98"/>
        <v>#N/A</v>
      </c>
    </row>
    <row r="889" spans="12:17" x14ac:dyDescent="0.25">
      <c r="L889" s="92">
        <v>8.1199999999999994E-2</v>
      </c>
      <c r="M889" s="101">
        <f t="shared" si="94"/>
        <v>2620.761</v>
      </c>
      <c r="N889" s="101">
        <f t="shared" si="95"/>
        <v>700.9</v>
      </c>
      <c r="O889" s="104" t="e">
        <f t="shared" si="96"/>
        <v>#N/A</v>
      </c>
      <c r="P889" s="104" t="e">
        <f t="shared" si="97"/>
        <v>#N/A</v>
      </c>
      <c r="Q889" s="104" t="e">
        <f t="shared" si="98"/>
        <v>#N/A</v>
      </c>
    </row>
    <row r="890" spans="12:17" x14ac:dyDescent="0.25">
      <c r="L890" s="92">
        <v>8.1299999999999997E-2</v>
      </c>
      <c r="M890" s="101">
        <f t="shared" si="94"/>
        <v>2617.317</v>
      </c>
      <c r="N890" s="101">
        <f t="shared" si="95"/>
        <v>701.61</v>
      </c>
      <c r="O890" s="104" t="e">
        <f t="shared" si="96"/>
        <v>#N/A</v>
      </c>
      <c r="P890" s="104" t="e">
        <f t="shared" si="97"/>
        <v>#N/A</v>
      </c>
      <c r="Q890" s="104" t="e">
        <f t="shared" si="98"/>
        <v>#N/A</v>
      </c>
    </row>
    <row r="891" spans="12:17" x14ac:dyDescent="0.25">
      <c r="L891" s="92">
        <v>8.14E-2</v>
      </c>
      <c r="M891" s="101">
        <f t="shared" si="94"/>
        <v>2613.8739999999998</v>
      </c>
      <c r="N891" s="101">
        <f t="shared" si="95"/>
        <v>702.32</v>
      </c>
      <c r="O891" s="104" t="e">
        <f t="shared" si="96"/>
        <v>#N/A</v>
      </c>
      <c r="P891" s="104" t="e">
        <f t="shared" si="97"/>
        <v>#N/A</v>
      </c>
      <c r="Q891" s="104" t="e">
        <f t="shared" si="98"/>
        <v>#N/A</v>
      </c>
    </row>
    <row r="892" spans="12:17" x14ac:dyDescent="0.25">
      <c r="L892" s="92">
        <v>8.1500000000000003E-2</v>
      </c>
      <c r="M892" s="101">
        <f t="shared" si="94"/>
        <v>2610.433</v>
      </c>
      <c r="N892" s="101">
        <f t="shared" si="95"/>
        <v>703.03</v>
      </c>
      <c r="O892" s="104" t="e">
        <f t="shared" si="96"/>
        <v>#N/A</v>
      </c>
      <c r="P892" s="104" t="e">
        <f t="shared" si="97"/>
        <v>#N/A</v>
      </c>
      <c r="Q892" s="104" t="e">
        <f t="shared" si="98"/>
        <v>#N/A</v>
      </c>
    </row>
    <row r="893" spans="12:17" x14ac:dyDescent="0.25">
      <c r="L893" s="92">
        <v>8.1600000000000006E-2</v>
      </c>
      <c r="M893" s="101">
        <f t="shared" si="94"/>
        <v>2606.9929999999999</v>
      </c>
      <c r="N893" s="101">
        <f t="shared" si="95"/>
        <v>703.73</v>
      </c>
      <c r="O893" s="104" t="e">
        <f t="shared" si="96"/>
        <v>#N/A</v>
      </c>
      <c r="P893" s="104" t="e">
        <f t="shared" si="97"/>
        <v>#N/A</v>
      </c>
      <c r="Q893" s="104" t="e">
        <f t="shared" si="98"/>
        <v>#N/A</v>
      </c>
    </row>
    <row r="894" spans="12:17" x14ac:dyDescent="0.25">
      <c r="L894" s="92">
        <v>8.1699999999999995E-2</v>
      </c>
      <c r="M894" s="101">
        <f t="shared" si="94"/>
        <v>2603.5549999999998</v>
      </c>
      <c r="N894" s="101">
        <f t="shared" si="95"/>
        <v>704.44</v>
      </c>
      <c r="O894" s="104" t="e">
        <f t="shared" si="96"/>
        <v>#N/A</v>
      </c>
      <c r="P894" s="104" t="e">
        <f t="shared" si="97"/>
        <v>#N/A</v>
      </c>
      <c r="Q894" s="104" t="e">
        <f t="shared" si="98"/>
        <v>#N/A</v>
      </c>
    </row>
    <row r="895" spans="12:17" x14ac:dyDescent="0.25">
      <c r="L895" s="92">
        <v>8.1799999999999998E-2</v>
      </c>
      <c r="M895" s="101">
        <f t="shared" si="94"/>
        <v>2600.1179999999999</v>
      </c>
      <c r="N895" s="101">
        <f t="shared" si="95"/>
        <v>705.14</v>
      </c>
      <c r="O895" s="104" t="e">
        <f t="shared" si="96"/>
        <v>#N/A</v>
      </c>
      <c r="P895" s="104" t="e">
        <f t="shared" si="97"/>
        <v>#N/A</v>
      </c>
      <c r="Q895" s="104" t="e">
        <f t="shared" si="98"/>
        <v>#N/A</v>
      </c>
    </row>
    <row r="896" spans="12:17" x14ac:dyDescent="0.25">
      <c r="L896" s="92">
        <v>8.1900000000000001E-2</v>
      </c>
      <c r="M896" s="101">
        <f t="shared" si="94"/>
        <v>2596.683</v>
      </c>
      <c r="N896" s="101">
        <f t="shared" si="95"/>
        <v>705.84</v>
      </c>
      <c r="O896" s="104" t="e">
        <f t="shared" si="96"/>
        <v>#N/A</v>
      </c>
      <c r="P896" s="104" t="e">
        <f t="shared" si="97"/>
        <v>#N/A</v>
      </c>
      <c r="Q896" s="104" t="e">
        <f t="shared" si="98"/>
        <v>#N/A</v>
      </c>
    </row>
    <row r="897" spans="12:17" x14ac:dyDescent="0.25">
      <c r="L897" s="92">
        <v>8.2000000000000003E-2</v>
      </c>
      <c r="M897" s="101">
        <f t="shared" si="94"/>
        <v>2593.2489999999998</v>
      </c>
      <c r="N897" s="101">
        <f t="shared" si="95"/>
        <v>706.55</v>
      </c>
      <c r="O897" s="104" t="e">
        <f t="shared" si="96"/>
        <v>#N/A</v>
      </c>
      <c r="P897" s="104" t="e">
        <f t="shared" si="97"/>
        <v>#N/A</v>
      </c>
      <c r="Q897" s="104" t="e">
        <f t="shared" si="98"/>
        <v>#N/A</v>
      </c>
    </row>
    <row r="898" spans="12:17" x14ac:dyDescent="0.25">
      <c r="L898" s="92">
        <v>8.2100000000000006E-2</v>
      </c>
      <c r="M898" s="101">
        <f t="shared" si="94"/>
        <v>2589.817</v>
      </c>
      <c r="N898" s="101">
        <f t="shared" si="95"/>
        <v>707.24</v>
      </c>
      <c r="O898" s="104" t="e">
        <f t="shared" si="96"/>
        <v>#N/A</v>
      </c>
      <c r="P898" s="104" t="e">
        <f t="shared" si="97"/>
        <v>#N/A</v>
      </c>
      <c r="Q898" s="104" t="e">
        <f t="shared" si="98"/>
        <v>#N/A</v>
      </c>
    </row>
    <row r="899" spans="12:17" x14ac:dyDescent="0.25">
      <c r="L899" s="92">
        <v>8.2199999999999995E-2</v>
      </c>
      <c r="M899" s="101">
        <f t="shared" si="94"/>
        <v>2586.386</v>
      </c>
      <c r="N899" s="101">
        <f t="shared" si="95"/>
        <v>707.94</v>
      </c>
      <c r="O899" s="104" t="e">
        <f t="shared" si="96"/>
        <v>#N/A</v>
      </c>
      <c r="P899" s="104" t="e">
        <f t="shared" si="97"/>
        <v>#N/A</v>
      </c>
      <c r="Q899" s="104" t="e">
        <f t="shared" si="98"/>
        <v>#N/A</v>
      </c>
    </row>
    <row r="900" spans="12:17" x14ac:dyDescent="0.25">
      <c r="L900" s="92">
        <v>8.2299999999999998E-2</v>
      </c>
      <c r="M900" s="101">
        <f t="shared" si="94"/>
        <v>2582.9569999999999</v>
      </c>
      <c r="N900" s="101">
        <f t="shared" si="95"/>
        <v>708.64</v>
      </c>
      <c r="O900" s="104" t="e">
        <f t="shared" si="96"/>
        <v>#N/A</v>
      </c>
      <c r="P900" s="104" t="e">
        <f t="shared" si="97"/>
        <v>#N/A</v>
      </c>
      <c r="Q900" s="104" t="e">
        <f t="shared" si="98"/>
        <v>#N/A</v>
      </c>
    </row>
    <row r="901" spans="12:17" x14ac:dyDescent="0.25">
      <c r="L901" s="92">
        <v>8.2400000000000001E-2</v>
      </c>
      <c r="M901" s="101">
        <f t="shared" si="94"/>
        <v>2579.529</v>
      </c>
      <c r="N901" s="101">
        <f t="shared" si="95"/>
        <v>709.33</v>
      </c>
      <c r="O901" s="104" t="e">
        <f t="shared" si="96"/>
        <v>#N/A</v>
      </c>
      <c r="P901" s="104" t="e">
        <f t="shared" si="97"/>
        <v>#N/A</v>
      </c>
      <c r="Q901" s="104" t="e">
        <f t="shared" si="98"/>
        <v>#N/A</v>
      </c>
    </row>
    <row r="902" spans="12:17" x14ac:dyDescent="0.25">
      <c r="L902" s="92">
        <v>8.2500000000000004E-2</v>
      </c>
      <c r="M902" s="101">
        <f t="shared" si="94"/>
        <v>2576.1030000000001</v>
      </c>
      <c r="N902" s="101">
        <f t="shared" si="95"/>
        <v>710.03</v>
      </c>
      <c r="O902" s="104" t="e">
        <f t="shared" si="96"/>
        <v>#N/A</v>
      </c>
      <c r="P902" s="104" t="e">
        <f t="shared" si="97"/>
        <v>#N/A</v>
      </c>
      <c r="Q902" s="104" t="e">
        <f t="shared" si="98"/>
        <v>#N/A</v>
      </c>
    </row>
    <row r="903" spans="12:17" x14ac:dyDescent="0.25">
      <c r="L903" s="92">
        <v>8.2600000000000007E-2</v>
      </c>
      <c r="M903" s="101">
        <f t="shared" si="94"/>
        <v>2572.6779999999999</v>
      </c>
      <c r="N903" s="101">
        <f t="shared" si="95"/>
        <v>710.72</v>
      </c>
      <c r="O903" s="104" t="e">
        <f t="shared" si="96"/>
        <v>#N/A</v>
      </c>
      <c r="P903" s="104" t="e">
        <f t="shared" si="97"/>
        <v>#N/A</v>
      </c>
      <c r="Q903" s="104" t="e">
        <f t="shared" si="98"/>
        <v>#N/A</v>
      </c>
    </row>
    <row r="904" spans="12:17" x14ac:dyDescent="0.25">
      <c r="L904" s="92">
        <v>8.2699999999999996E-2</v>
      </c>
      <c r="M904" s="101">
        <f t="shared" si="94"/>
        <v>2569.2539999999999</v>
      </c>
      <c r="N904" s="101">
        <f t="shared" si="95"/>
        <v>711.41</v>
      </c>
      <c r="O904" s="104" t="e">
        <f t="shared" si="96"/>
        <v>#N/A</v>
      </c>
      <c r="P904" s="104" t="e">
        <f t="shared" si="97"/>
        <v>#N/A</v>
      </c>
      <c r="Q904" s="104" t="e">
        <f t="shared" si="98"/>
        <v>#N/A</v>
      </c>
    </row>
    <row r="905" spans="12:17" x14ac:dyDescent="0.25">
      <c r="L905" s="92">
        <v>8.2799999999999999E-2</v>
      </c>
      <c r="M905" s="101">
        <f t="shared" si="94"/>
        <v>2565.8330000000001</v>
      </c>
      <c r="N905" s="101">
        <f t="shared" si="95"/>
        <v>712.1</v>
      </c>
      <c r="O905" s="104" t="e">
        <f t="shared" si="96"/>
        <v>#N/A</v>
      </c>
      <c r="P905" s="104" t="e">
        <f t="shared" si="97"/>
        <v>#N/A</v>
      </c>
      <c r="Q905" s="104" t="e">
        <f t="shared" si="98"/>
        <v>#N/A</v>
      </c>
    </row>
    <row r="906" spans="12:17" x14ac:dyDescent="0.25">
      <c r="L906" s="92">
        <v>8.2900000000000001E-2</v>
      </c>
      <c r="M906" s="101">
        <f t="shared" si="94"/>
        <v>2562.4119999999998</v>
      </c>
      <c r="N906" s="101">
        <f t="shared" si="95"/>
        <v>712.79</v>
      </c>
      <c r="O906" s="104" t="e">
        <f t="shared" si="96"/>
        <v>#N/A</v>
      </c>
      <c r="P906" s="104" t="e">
        <f t="shared" si="97"/>
        <v>#N/A</v>
      </c>
      <c r="Q906" s="104" t="e">
        <f t="shared" si="98"/>
        <v>#N/A</v>
      </c>
    </row>
    <row r="907" spans="12:17" x14ac:dyDescent="0.25">
      <c r="L907" s="92">
        <v>8.3000000000000004E-2</v>
      </c>
      <c r="M907" s="101">
        <f t="shared" si="94"/>
        <v>2558.9929999999999</v>
      </c>
      <c r="N907" s="101">
        <f t="shared" si="95"/>
        <v>713.47</v>
      </c>
      <c r="O907" s="104" t="e">
        <f t="shared" si="96"/>
        <v>#N/A</v>
      </c>
      <c r="P907" s="104" t="e">
        <f t="shared" si="97"/>
        <v>#N/A</v>
      </c>
      <c r="Q907" s="104" t="e">
        <f t="shared" si="98"/>
        <v>#N/A</v>
      </c>
    </row>
    <row r="908" spans="12:17" x14ac:dyDescent="0.25">
      <c r="L908" s="92">
        <v>8.3099999999999993E-2</v>
      </c>
      <c r="M908" s="101">
        <f t="shared" si="94"/>
        <v>2555.576</v>
      </c>
      <c r="N908" s="101">
        <f t="shared" si="95"/>
        <v>714.16</v>
      </c>
      <c r="O908" s="104" t="e">
        <f t="shared" si="96"/>
        <v>#N/A</v>
      </c>
      <c r="P908" s="104" t="e">
        <f t="shared" si="97"/>
        <v>#N/A</v>
      </c>
      <c r="Q908" s="104" t="e">
        <f t="shared" si="98"/>
        <v>#N/A</v>
      </c>
    </row>
    <row r="909" spans="12:17" x14ac:dyDescent="0.25">
      <c r="L909" s="92">
        <v>8.3199999999999996E-2</v>
      </c>
      <c r="M909" s="101">
        <f t="shared" si="94"/>
        <v>2552.16</v>
      </c>
      <c r="N909" s="101">
        <f t="shared" si="95"/>
        <v>714.84</v>
      </c>
      <c r="O909" s="104" t="e">
        <f t="shared" si="96"/>
        <v>#N/A</v>
      </c>
      <c r="P909" s="104" t="e">
        <f t="shared" si="97"/>
        <v>#N/A</v>
      </c>
      <c r="Q909" s="104" t="e">
        <f t="shared" si="98"/>
        <v>#N/A</v>
      </c>
    </row>
    <row r="910" spans="12:17" x14ac:dyDescent="0.25">
      <c r="L910" s="92">
        <v>8.3299999999999999E-2</v>
      </c>
      <c r="M910" s="101">
        <f t="shared" ref="M910:M973" si="99">ROUND(NPV(L910,$N$4:$W$4)+$M$4,3)</f>
        <v>2548.7460000000001</v>
      </c>
      <c r="N910" s="101">
        <f t="shared" ref="N910:N973" si="100">ROUND(NPV(L910,$N$17:$W$17)+$M$17,2)</f>
        <v>715.52</v>
      </c>
      <c r="O910" s="104" t="e">
        <f t="shared" si="96"/>
        <v>#N/A</v>
      </c>
      <c r="P910" s="104" t="e">
        <f t="shared" si="97"/>
        <v>#N/A</v>
      </c>
      <c r="Q910" s="104" t="e">
        <f t="shared" si="98"/>
        <v>#N/A</v>
      </c>
    </row>
    <row r="911" spans="12:17" x14ac:dyDescent="0.25">
      <c r="L911" s="92">
        <v>8.3400000000000002E-2</v>
      </c>
      <c r="M911" s="101">
        <f t="shared" si="99"/>
        <v>2545.3330000000001</v>
      </c>
      <c r="N911" s="101">
        <f t="shared" si="100"/>
        <v>716.2</v>
      </c>
      <c r="O911" s="104" t="e">
        <f t="shared" ref="O911:O974" si="101">IF(M910&gt;0,IF(M911&lt;0,M910,NA()),IF(M911&gt;0,M911,NA()))</f>
        <v>#N/A</v>
      </c>
      <c r="P911" s="104" t="e">
        <f t="shared" ref="P911:P974" si="102">IF(N910&gt;0,IF(N911&lt;0,N910,NA()),IF(N911&gt;0,N911,NA()))</f>
        <v>#N/A</v>
      </c>
      <c r="Q911" s="104" t="e">
        <f t="shared" ref="Q911:Q974" si="103">IFERROR(IF($L911=ROUND($M$71,4),$M$72,NA()),NA())</f>
        <v>#N/A</v>
      </c>
    </row>
    <row r="912" spans="12:17" x14ac:dyDescent="0.25">
      <c r="L912" s="92">
        <v>8.3500000000000005E-2</v>
      </c>
      <c r="M912" s="101">
        <f t="shared" si="99"/>
        <v>2541.9209999999998</v>
      </c>
      <c r="N912" s="101">
        <f t="shared" si="100"/>
        <v>716.88</v>
      </c>
      <c r="O912" s="104" t="e">
        <f t="shared" si="101"/>
        <v>#N/A</v>
      </c>
      <c r="P912" s="104" t="e">
        <f t="shared" si="102"/>
        <v>#N/A</v>
      </c>
      <c r="Q912" s="104" t="e">
        <f t="shared" si="103"/>
        <v>#N/A</v>
      </c>
    </row>
    <row r="913" spans="12:17" x14ac:dyDescent="0.25">
      <c r="L913" s="92">
        <v>8.3599999999999994E-2</v>
      </c>
      <c r="M913" s="101">
        <f t="shared" si="99"/>
        <v>2538.5120000000002</v>
      </c>
      <c r="N913" s="101">
        <f t="shared" si="100"/>
        <v>717.56</v>
      </c>
      <c r="O913" s="104" t="e">
        <f t="shared" si="101"/>
        <v>#N/A</v>
      </c>
      <c r="P913" s="104" t="e">
        <f t="shared" si="102"/>
        <v>#N/A</v>
      </c>
      <c r="Q913" s="104" t="e">
        <f t="shared" si="103"/>
        <v>#N/A</v>
      </c>
    </row>
    <row r="914" spans="12:17" x14ac:dyDescent="0.25">
      <c r="L914" s="92">
        <v>8.3699999999999997E-2</v>
      </c>
      <c r="M914" s="101">
        <f t="shared" si="99"/>
        <v>2535.1030000000001</v>
      </c>
      <c r="N914" s="101">
        <f t="shared" si="100"/>
        <v>718.24</v>
      </c>
      <c r="O914" s="104" t="e">
        <f t="shared" si="101"/>
        <v>#N/A</v>
      </c>
      <c r="P914" s="104" t="e">
        <f t="shared" si="102"/>
        <v>#N/A</v>
      </c>
      <c r="Q914" s="104" t="e">
        <f t="shared" si="103"/>
        <v>#N/A</v>
      </c>
    </row>
    <row r="915" spans="12:17" x14ac:dyDescent="0.25">
      <c r="L915" s="92">
        <v>8.3799999999999999E-2</v>
      </c>
      <c r="M915" s="101">
        <f t="shared" si="99"/>
        <v>2531.6959999999999</v>
      </c>
      <c r="N915" s="101">
        <f t="shared" si="100"/>
        <v>718.91</v>
      </c>
      <c r="O915" s="104" t="e">
        <f t="shared" si="101"/>
        <v>#N/A</v>
      </c>
      <c r="P915" s="104" t="e">
        <f t="shared" si="102"/>
        <v>#N/A</v>
      </c>
      <c r="Q915" s="104" t="e">
        <f t="shared" si="103"/>
        <v>#N/A</v>
      </c>
    </row>
    <row r="916" spans="12:17" x14ac:dyDescent="0.25">
      <c r="L916" s="92">
        <v>8.3900000000000002E-2</v>
      </c>
      <c r="M916" s="101">
        <f t="shared" si="99"/>
        <v>2528.2910000000002</v>
      </c>
      <c r="N916" s="101">
        <f t="shared" si="100"/>
        <v>719.58</v>
      </c>
      <c r="O916" s="104" t="e">
        <f t="shared" si="101"/>
        <v>#N/A</v>
      </c>
      <c r="P916" s="104" t="e">
        <f t="shared" si="102"/>
        <v>#N/A</v>
      </c>
      <c r="Q916" s="104" t="e">
        <f t="shared" si="103"/>
        <v>#N/A</v>
      </c>
    </row>
    <row r="917" spans="12:17" x14ac:dyDescent="0.25">
      <c r="L917" s="92">
        <v>8.4000000000000005E-2</v>
      </c>
      <c r="M917" s="101">
        <f t="shared" si="99"/>
        <v>2524.8870000000002</v>
      </c>
      <c r="N917" s="101">
        <f t="shared" si="100"/>
        <v>720.26</v>
      </c>
      <c r="O917" s="104" t="e">
        <f t="shared" si="101"/>
        <v>#N/A</v>
      </c>
      <c r="P917" s="104" t="e">
        <f t="shared" si="102"/>
        <v>#N/A</v>
      </c>
      <c r="Q917" s="104" t="e">
        <f t="shared" si="103"/>
        <v>#N/A</v>
      </c>
    </row>
    <row r="918" spans="12:17" x14ac:dyDescent="0.25">
      <c r="L918" s="92">
        <v>8.4099999999999994E-2</v>
      </c>
      <c r="M918" s="101">
        <f t="shared" si="99"/>
        <v>2521.4839999999999</v>
      </c>
      <c r="N918" s="101">
        <f t="shared" si="100"/>
        <v>720.93</v>
      </c>
      <c r="O918" s="104" t="e">
        <f t="shared" si="101"/>
        <v>#N/A</v>
      </c>
      <c r="P918" s="104" t="e">
        <f t="shared" si="102"/>
        <v>#N/A</v>
      </c>
      <c r="Q918" s="104" t="e">
        <f t="shared" si="103"/>
        <v>#N/A</v>
      </c>
    </row>
    <row r="919" spans="12:17" x14ac:dyDescent="0.25">
      <c r="L919" s="92">
        <v>8.4199999999999997E-2</v>
      </c>
      <c r="M919" s="101">
        <f t="shared" si="99"/>
        <v>2518.0830000000001</v>
      </c>
      <c r="N919" s="101">
        <f t="shared" si="100"/>
        <v>721.6</v>
      </c>
      <c r="O919" s="104" t="e">
        <f t="shared" si="101"/>
        <v>#N/A</v>
      </c>
      <c r="P919" s="104" t="e">
        <f t="shared" si="102"/>
        <v>#N/A</v>
      </c>
      <c r="Q919" s="104" t="e">
        <f t="shared" si="103"/>
        <v>#N/A</v>
      </c>
    </row>
    <row r="920" spans="12:17" x14ac:dyDescent="0.25">
      <c r="L920" s="92">
        <v>8.43E-2</v>
      </c>
      <c r="M920" s="101">
        <f t="shared" si="99"/>
        <v>2514.6840000000002</v>
      </c>
      <c r="N920" s="101">
        <f t="shared" si="100"/>
        <v>722.26</v>
      </c>
      <c r="O920" s="104" t="e">
        <f t="shared" si="101"/>
        <v>#N/A</v>
      </c>
      <c r="P920" s="104" t="e">
        <f t="shared" si="102"/>
        <v>#N/A</v>
      </c>
      <c r="Q920" s="104" t="e">
        <f t="shared" si="103"/>
        <v>#N/A</v>
      </c>
    </row>
    <row r="921" spans="12:17" x14ac:dyDescent="0.25">
      <c r="L921" s="92">
        <v>8.4400000000000003E-2</v>
      </c>
      <c r="M921" s="101">
        <f t="shared" si="99"/>
        <v>2511.2849999999999</v>
      </c>
      <c r="N921" s="101">
        <f t="shared" si="100"/>
        <v>722.93</v>
      </c>
      <c r="O921" s="104" t="e">
        <f t="shared" si="101"/>
        <v>#N/A</v>
      </c>
      <c r="P921" s="104" t="e">
        <f t="shared" si="102"/>
        <v>#N/A</v>
      </c>
      <c r="Q921" s="104" t="e">
        <f t="shared" si="103"/>
        <v>#N/A</v>
      </c>
    </row>
    <row r="922" spans="12:17" x14ac:dyDescent="0.25">
      <c r="L922" s="92">
        <v>8.4500000000000006E-2</v>
      </c>
      <c r="M922" s="101">
        <f t="shared" si="99"/>
        <v>2507.8890000000001</v>
      </c>
      <c r="N922" s="101">
        <f t="shared" si="100"/>
        <v>723.59</v>
      </c>
      <c r="O922" s="104" t="e">
        <f t="shared" si="101"/>
        <v>#N/A</v>
      </c>
      <c r="P922" s="104" t="e">
        <f t="shared" si="102"/>
        <v>#N/A</v>
      </c>
      <c r="Q922" s="104" t="e">
        <f t="shared" si="103"/>
        <v>#N/A</v>
      </c>
    </row>
    <row r="923" spans="12:17" x14ac:dyDescent="0.25">
      <c r="L923" s="92">
        <v>8.4599999999999995E-2</v>
      </c>
      <c r="M923" s="101">
        <f t="shared" si="99"/>
        <v>2504.4940000000001</v>
      </c>
      <c r="N923" s="101">
        <f t="shared" si="100"/>
        <v>724.26</v>
      </c>
      <c r="O923" s="104" t="e">
        <f t="shared" si="101"/>
        <v>#N/A</v>
      </c>
      <c r="P923" s="104" t="e">
        <f t="shared" si="102"/>
        <v>#N/A</v>
      </c>
      <c r="Q923" s="104" t="e">
        <f t="shared" si="103"/>
        <v>#N/A</v>
      </c>
    </row>
    <row r="924" spans="12:17" x14ac:dyDescent="0.25">
      <c r="L924" s="92">
        <v>8.4699999999999998E-2</v>
      </c>
      <c r="M924" s="101">
        <f t="shared" si="99"/>
        <v>2501.1</v>
      </c>
      <c r="N924" s="101">
        <f t="shared" si="100"/>
        <v>724.92</v>
      </c>
      <c r="O924" s="104" t="e">
        <f t="shared" si="101"/>
        <v>#N/A</v>
      </c>
      <c r="P924" s="104" t="e">
        <f t="shared" si="102"/>
        <v>#N/A</v>
      </c>
      <c r="Q924" s="104" t="e">
        <f t="shared" si="103"/>
        <v>#N/A</v>
      </c>
    </row>
    <row r="925" spans="12:17" x14ac:dyDescent="0.25">
      <c r="L925" s="92">
        <v>8.48E-2</v>
      </c>
      <c r="M925" s="101">
        <f t="shared" si="99"/>
        <v>2497.7080000000001</v>
      </c>
      <c r="N925" s="101">
        <f t="shared" si="100"/>
        <v>725.58</v>
      </c>
      <c r="O925" s="104" t="e">
        <f t="shared" si="101"/>
        <v>#N/A</v>
      </c>
      <c r="P925" s="104" t="e">
        <f t="shared" si="102"/>
        <v>#N/A</v>
      </c>
      <c r="Q925" s="104" t="e">
        <f t="shared" si="103"/>
        <v>#N/A</v>
      </c>
    </row>
    <row r="926" spans="12:17" x14ac:dyDescent="0.25">
      <c r="L926" s="92">
        <v>8.4900000000000003E-2</v>
      </c>
      <c r="M926" s="101">
        <f t="shared" si="99"/>
        <v>2494.317</v>
      </c>
      <c r="N926" s="101">
        <f t="shared" si="100"/>
        <v>726.24</v>
      </c>
      <c r="O926" s="104" t="e">
        <f t="shared" si="101"/>
        <v>#N/A</v>
      </c>
      <c r="P926" s="104" t="e">
        <f t="shared" si="102"/>
        <v>#N/A</v>
      </c>
      <c r="Q926" s="104" t="e">
        <f t="shared" si="103"/>
        <v>#N/A</v>
      </c>
    </row>
    <row r="927" spans="12:17" x14ac:dyDescent="0.25">
      <c r="L927" s="92">
        <v>8.5000000000000006E-2</v>
      </c>
      <c r="M927" s="101">
        <f t="shared" si="99"/>
        <v>2490.9279999999999</v>
      </c>
      <c r="N927" s="101">
        <f t="shared" si="100"/>
        <v>726.9</v>
      </c>
      <c r="O927" s="104" t="e">
        <f t="shared" si="101"/>
        <v>#N/A</v>
      </c>
      <c r="P927" s="104" t="e">
        <f t="shared" si="102"/>
        <v>#N/A</v>
      </c>
      <c r="Q927" s="104" t="e">
        <f t="shared" si="103"/>
        <v>#N/A</v>
      </c>
    </row>
    <row r="928" spans="12:17" x14ac:dyDescent="0.25">
      <c r="L928" s="92">
        <v>8.5099999999999995E-2</v>
      </c>
      <c r="M928" s="101">
        <f t="shared" si="99"/>
        <v>2487.54</v>
      </c>
      <c r="N928" s="101">
        <f t="shared" si="100"/>
        <v>727.55</v>
      </c>
      <c r="O928" s="104" t="e">
        <f t="shared" si="101"/>
        <v>#N/A</v>
      </c>
      <c r="P928" s="104" t="e">
        <f t="shared" si="102"/>
        <v>#N/A</v>
      </c>
      <c r="Q928" s="104" t="e">
        <f t="shared" si="103"/>
        <v>#N/A</v>
      </c>
    </row>
    <row r="929" spans="12:17" x14ac:dyDescent="0.25">
      <c r="L929" s="92">
        <v>8.5199999999999998E-2</v>
      </c>
      <c r="M929" s="101">
        <f t="shared" si="99"/>
        <v>2484.154</v>
      </c>
      <c r="N929" s="101">
        <f t="shared" si="100"/>
        <v>728.21</v>
      </c>
      <c r="O929" s="104" t="e">
        <f t="shared" si="101"/>
        <v>#N/A</v>
      </c>
      <c r="P929" s="104" t="e">
        <f t="shared" si="102"/>
        <v>#N/A</v>
      </c>
      <c r="Q929" s="104" t="e">
        <f t="shared" si="103"/>
        <v>#N/A</v>
      </c>
    </row>
    <row r="930" spans="12:17" x14ac:dyDescent="0.25">
      <c r="L930" s="92">
        <v>8.5300000000000001E-2</v>
      </c>
      <c r="M930" s="101">
        <f t="shared" si="99"/>
        <v>2480.7689999999998</v>
      </c>
      <c r="N930" s="101">
        <f t="shared" si="100"/>
        <v>728.86</v>
      </c>
      <c r="O930" s="104" t="e">
        <f t="shared" si="101"/>
        <v>#N/A</v>
      </c>
      <c r="P930" s="104" t="e">
        <f t="shared" si="102"/>
        <v>#N/A</v>
      </c>
      <c r="Q930" s="104" t="e">
        <f t="shared" si="103"/>
        <v>#N/A</v>
      </c>
    </row>
    <row r="931" spans="12:17" x14ac:dyDescent="0.25">
      <c r="L931" s="92">
        <v>8.5400000000000004E-2</v>
      </c>
      <c r="M931" s="101">
        <f t="shared" si="99"/>
        <v>2477.386</v>
      </c>
      <c r="N931" s="101">
        <f t="shared" si="100"/>
        <v>729.51</v>
      </c>
      <c r="O931" s="104" t="e">
        <f t="shared" si="101"/>
        <v>#N/A</v>
      </c>
      <c r="P931" s="104" t="e">
        <f t="shared" si="102"/>
        <v>#N/A</v>
      </c>
      <c r="Q931" s="104" t="e">
        <f t="shared" si="103"/>
        <v>#N/A</v>
      </c>
    </row>
    <row r="932" spans="12:17" x14ac:dyDescent="0.25">
      <c r="L932" s="92">
        <v>8.5500000000000007E-2</v>
      </c>
      <c r="M932" s="101">
        <f t="shared" si="99"/>
        <v>2474.0039999999999</v>
      </c>
      <c r="N932" s="101">
        <f t="shared" si="100"/>
        <v>730.16</v>
      </c>
      <c r="O932" s="104" t="e">
        <f t="shared" si="101"/>
        <v>#N/A</v>
      </c>
      <c r="P932" s="104" t="e">
        <f t="shared" si="102"/>
        <v>#N/A</v>
      </c>
      <c r="Q932" s="104" t="e">
        <f t="shared" si="103"/>
        <v>#N/A</v>
      </c>
    </row>
    <row r="933" spans="12:17" x14ac:dyDescent="0.25">
      <c r="L933" s="92">
        <v>8.5599999999999996E-2</v>
      </c>
      <c r="M933" s="101">
        <f t="shared" si="99"/>
        <v>2470.6239999999998</v>
      </c>
      <c r="N933" s="101">
        <f t="shared" si="100"/>
        <v>730.81</v>
      </c>
      <c r="O933" s="104" t="e">
        <f t="shared" si="101"/>
        <v>#N/A</v>
      </c>
      <c r="P933" s="104" t="e">
        <f t="shared" si="102"/>
        <v>#N/A</v>
      </c>
      <c r="Q933" s="104" t="e">
        <f t="shared" si="103"/>
        <v>#N/A</v>
      </c>
    </row>
    <row r="934" spans="12:17" x14ac:dyDescent="0.25">
      <c r="L934" s="92">
        <v>8.5699999999999998E-2</v>
      </c>
      <c r="M934" s="101">
        <f t="shared" si="99"/>
        <v>2467.2449999999999</v>
      </c>
      <c r="N934" s="101">
        <f t="shared" si="100"/>
        <v>731.46</v>
      </c>
      <c r="O934" s="104" t="e">
        <f t="shared" si="101"/>
        <v>#N/A</v>
      </c>
      <c r="P934" s="104" t="e">
        <f t="shared" si="102"/>
        <v>#N/A</v>
      </c>
      <c r="Q934" s="104" t="e">
        <f t="shared" si="103"/>
        <v>#N/A</v>
      </c>
    </row>
    <row r="935" spans="12:17" x14ac:dyDescent="0.25">
      <c r="L935" s="92">
        <v>8.5800000000000001E-2</v>
      </c>
      <c r="M935" s="101">
        <f t="shared" si="99"/>
        <v>2463.8670000000002</v>
      </c>
      <c r="N935" s="101">
        <f t="shared" si="100"/>
        <v>732.11</v>
      </c>
      <c r="O935" s="104" t="e">
        <f t="shared" si="101"/>
        <v>#N/A</v>
      </c>
      <c r="P935" s="104" t="e">
        <f t="shared" si="102"/>
        <v>#N/A</v>
      </c>
      <c r="Q935" s="104" t="e">
        <f t="shared" si="103"/>
        <v>#N/A</v>
      </c>
    </row>
    <row r="936" spans="12:17" x14ac:dyDescent="0.25">
      <c r="L936" s="92">
        <v>8.5900000000000004E-2</v>
      </c>
      <c r="M936" s="101">
        <f t="shared" si="99"/>
        <v>2460.491</v>
      </c>
      <c r="N936" s="101">
        <f t="shared" si="100"/>
        <v>732.75</v>
      </c>
      <c r="O936" s="104" t="e">
        <f t="shared" si="101"/>
        <v>#N/A</v>
      </c>
      <c r="P936" s="104" t="e">
        <f t="shared" si="102"/>
        <v>#N/A</v>
      </c>
      <c r="Q936" s="104" t="e">
        <f t="shared" si="103"/>
        <v>#N/A</v>
      </c>
    </row>
    <row r="937" spans="12:17" x14ac:dyDescent="0.25">
      <c r="L937" s="92">
        <v>8.5999999999999993E-2</v>
      </c>
      <c r="M937" s="101">
        <f t="shared" si="99"/>
        <v>2457.1170000000002</v>
      </c>
      <c r="N937" s="101">
        <f t="shared" si="100"/>
        <v>733.39</v>
      </c>
      <c r="O937" s="104" t="e">
        <f t="shared" si="101"/>
        <v>#N/A</v>
      </c>
      <c r="P937" s="104" t="e">
        <f t="shared" si="102"/>
        <v>#N/A</v>
      </c>
      <c r="Q937" s="104" t="e">
        <f t="shared" si="103"/>
        <v>#N/A</v>
      </c>
    </row>
    <row r="938" spans="12:17" x14ac:dyDescent="0.25">
      <c r="L938" s="92">
        <v>8.6099999999999996E-2</v>
      </c>
      <c r="M938" s="101">
        <f t="shared" si="99"/>
        <v>2453.7440000000001</v>
      </c>
      <c r="N938" s="101">
        <f t="shared" si="100"/>
        <v>734.04</v>
      </c>
      <c r="O938" s="104" t="e">
        <f t="shared" si="101"/>
        <v>#N/A</v>
      </c>
      <c r="P938" s="104" t="e">
        <f t="shared" si="102"/>
        <v>#N/A</v>
      </c>
      <c r="Q938" s="104" t="e">
        <f t="shared" si="103"/>
        <v>#N/A</v>
      </c>
    </row>
    <row r="939" spans="12:17" x14ac:dyDescent="0.25">
      <c r="L939" s="92">
        <v>8.6199999999999999E-2</v>
      </c>
      <c r="M939" s="101">
        <f t="shared" si="99"/>
        <v>2450.3719999999998</v>
      </c>
      <c r="N939" s="101">
        <f t="shared" si="100"/>
        <v>734.68</v>
      </c>
      <c r="O939" s="104" t="e">
        <f t="shared" si="101"/>
        <v>#N/A</v>
      </c>
      <c r="P939" s="104" t="e">
        <f t="shared" si="102"/>
        <v>#N/A</v>
      </c>
      <c r="Q939" s="104" t="e">
        <f t="shared" si="103"/>
        <v>#N/A</v>
      </c>
    </row>
    <row r="940" spans="12:17" x14ac:dyDescent="0.25">
      <c r="L940" s="92">
        <v>8.6300000000000002E-2</v>
      </c>
      <c r="M940" s="101">
        <f t="shared" si="99"/>
        <v>2447.002</v>
      </c>
      <c r="N940" s="101">
        <f t="shared" si="100"/>
        <v>735.32</v>
      </c>
      <c r="O940" s="104" t="e">
        <f t="shared" si="101"/>
        <v>#N/A</v>
      </c>
      <c r="P940" s="104" t="e">
        <f t="shared" si="102"/>
        <v>#N/A</v>
      </c>
      <c r="Q940" s="104" t="e">
        <f t="shared" si="103"/>
        <v>#N/A</v>
      </c>
    </row>
    <row r="941" spans="12:17" x14ac:dyDescent="0.25">
      <c r="L941" s="92">
        <v>8.6400000000000005E-2</v>
      </c>
      <c r="M941" s="101">
        <f t="shared" si="99"/>
        <v>2443.6329999999998</v>
      </c>
      <c r="N941" s="101">
        <f t="shared" si="100"/>
        <v>735.95</v>
      </c>
      <c r="O941" s="104" t="e">
        <f t="shared" si="101"/>
        <v>#N/A</v>
      </c>
      <c r="P941" s="104" t="e">
        <f t="shared" si="102"/>
        <v>#N/A</v>
      </c>
      <c r="Q941" s="104" t="e">
        <f t="shared" si="103"/>
        <v>#N/A</v>
      </c>
    </row>
    <row r="942" spans="12:17" x14ac:dyDescent="0.25">
      <c r="L942" s="92">
        <v>8.6499999999999994E-2</v>
      </c>
      <c r="M942" s="101">
        <f t="shared" si="99"/>
        <v>2440.2660000000001</v>
      </c>
      <c r="N942" s="101">
        <f t="shared" si="100"/>
        <v>736.59</v>
      </c>
      <c r="O942" s="104" t="e">
        <f t="shared" si="101"/>
        <v>#N/A</v>
      </c>
      <c r="P942" s="104" t="e">
        <f t="shared" si="102"/>
        <v>#N/A</v>
      </c>
      <c r="Q942" s="104" t="e">
        <f t="shared" si="103"/>
        <v>#N/A</v>
      </c>
    </row>
    <row r="943" spans="12:17" x14ac:dyDescent="0.25">
      <c r="L943" s="92">
        <v>8.6599999999999996E-2</v>
      </c>
      <c r="M943" s="101">
        <f t="shared" si="99"/>
        <v>2436.9</v>
      </c>
      <c r="N943" s="101">
        <f t="shared" si="100"/>
        <v>737.22</v>
      </c>
      <c r="O943" s="104" t="e">
        <f t="shared" si="101"/>
        <v>#N/A</v>
      </c>
      <c r="P943" s="104" t="e">
        <f t="shared" si="102"/>
        <v>#N/A</v>
      </c>
      <c r="Q943" s="104" t="e">
        <f t="shared" si="103"/>
        <v>#N/A</v>
      </c>
    </row>
    <row r="944" spans="12:17" x14ac:dyDescent="0.25">
      <c r="L944" s="92">
        <v>8.6699999999999999E-2</v>
      </c>
      <c r="M944" s="101">
        <f t="shared" si="99"/>
        <v>2433.5360000000001</v>
      </c>
      <c r="N944" s="101">
        <f t="shared" si="100"/>
        <v>737.86</v>
      </c>
      <c r="O944" s="104" t="e">
        <f t="shared" si="101"/>
        <v>#N/A</v>
      </c>
      <c r="P944" s="104" t="e">
        <f t="shared" si="102"/>
        <v>#N/A</v>
      </c>
      <c r="Q944" s="104" t="e">
        <f t="shared" si="103"/>
        <v>#N/A</v>
      </c>
    </row>
    <row r="945" spans="12:17" x14ac:dyDescent="0.25">
      <c r="L945" s="92">
        <v>8.6800000000000002E-2</v>
      </c>
      <c r="M945" s="101">
        <f t="shared" si="99"/>
        <v>2430.1729999999998</v>
      </c>
      <c r="N945" s="101">
        <f t="shared" si="100"/>
        <v>738.49</v>
      </c>
      <c r="O945" s="104" t="e">
        <f t="shared" si="101"/>
        <v>#N/A</v>
      </c>
      <c r="P945" s="104" t="e">
        <f t="shared" si="102"/>
        <v>#N/A</v>
      </c>
      <c r="Q945" s="104" t="e">
        <f t="shared" si="103"/>
        <v>#N/A</v>
      </c>
    </row>
    <row r="946" spans="12:17" x14ac:dyDescent="0.25">
      <c r="L946" s="92">
        <v>8.6900000000000005E-2</v>
      </c>
      <c r="M946" s="101">
        <f t="shared" si="99"/>
        <v>2426.8119999999999</v>
      </c>
      <c r="N946" s="101">
        <f t="shared" si="100"/>
        <v>739.12</v>
      </c>
      <c r="O946" s="104" t="e">
        <f t="shared" si="101"/>
        <v>#N/A</v>
      </c>
      <c r="P946" s="104" t="e">
        <f t="shared" si="102"/>
        <v>#N/A</v>
      </c>
      <c r="Q946" s="104" t="e">
        <f t="shared" si="103"/>
        <v>#N/A</v>
      </c>
    </row>
    <row r="947" spans="12:17" x14ac:dyDescent="0.25">
      <c r="L947" s="92">
        <v>8.6999999999999994E-2</v>
      </c>
      <c r="M947" s="101">
        <f t="shared" si="99"/>
        <v>2423.4520000000002</v>
      </c>
      <c r="N947" s="101">
        <f t="shared" si="100"/>
        <v>739.75</v>
      </c>
      <c r="O947" s="104" t="e">
        <f t="shared" si="101"/>
        <v>#N/A</v>
      </c>
      <c r="P947" s="104" t="e">
        <f t="shared" si="102"/>
        <v>#N/A</v>
      </c>
      <c r="Q947" s="104" t="e">
        <f t="shared" si="103"/>
        <v>#N/A</v>
      </c>
    </row>
    <row r="948" spans="12:17" x14ac:dyDescent="0.25">
      <c r="L948" s="92">
        <v>8.7099999999999997E-2</v>
      </c>
      <c r="M948" s="101">
        <f t="shared" si="99"/>
        <v>2420.0940000000001</v>
      </c>
      <c r="N948" s="101">
        <f t="shared" si="100"/>
        <v>740.38</v>
      </c>
      <c r="O948" s="104" t="e">
        <f t="shared" si="101"/>
        <v>#N/A</v>
      </c>
      <c r="P948" s="104" t="e">
        <f t="shared" si="102"/>
        <v>#N/A</v>
      </c>
      <c r="Q948" s="104" t="e">
        <f t="shared" si="103"/>
        <v>#N/A</v>
      </c>
    </row>
    <row r="949" spans="12:17" x14ac:dyDescent="0.25">
      <c r="L949" s="92">
        <v>8.72E-2</v>
      </c>
      <c r="M949" s="101">
        <f t="shared" si="99"/>
        <v>2416.7370000000001</v>
      </c>
      <c r="N949" s="101">
        <f t="shared" si="100"/>
        <v>741</v>
      </c>
      <c r="O949" s="104" t="e">
        <f t="shared" si="101"/>
        <v>#N/A</v>
      </c>
      <c r="P949" s="104" t="e">
        <f t="shared" si="102"/>
        <v>#N/A</v>
      </c>
      <c r="Q949" s="104" t="e">
        <f t="shared" si="103"/>
        <v>#N/A</v>
      </c>
    </row>
    <row r="950" spans="12:17" x14ac:dyDescent="0.25">
      <c r="L950" s="92">
        <v>8.7300000000000003E-2</v>
      </c>
      <c r="M950" s="101">
        <f t="shared" si="99"/>
        <v>2413.3809999999999</v>
      </c>
      <c r="N950" s="101">
        <f t="shared" si="100"/>
        <v>741.63</v>
      </c>
      <c r="O950" s="104" t="e">
        <f t="shared" si="101"/>
        <v>#N/A</v>
      </c>
      <c r="P950" s="104" t="e">
        <f t="shared" si="102"/>
        <v>#N/A</v>
      </c>
      <c r="Q950" s="104" t="e">
        <f t="shared" si="103"/>
        <v>#N/A</v>
      </c>
    </row>
    <row r="951" spans="12:17" x14ac:dyDescent="0.25">
      <c r="L951" s="92">
        <v>8.7400000000000005E-2</v>
      </c>
      <c r="M951" s="101">
        <f t="shared" si="99"/>
        <v>2410.027</v>
      </c>
      <c r="N951" s="101">
        <f t="shared" si="100"/>
        <v>742.25</v>
      </c>
      <c r="O951" s="104" t="e">
        <f t="shared" si="101"/>
        <v>#N/A</v>
      </c>
      <c r="P951" s="104" t="e">
        <f t="shared" si="102"/>
        <v>#N/A</v>
      </c>
      <c r="Q951" s="104" t="e">
        <f t="shared" si="103"/>
        <v>#N/A</v>
      </c>
    </row>
    <row r="952" spans="12:17" x14ac:dyDescent="0.25">
      <c r="L952" s="92">
        <v>8.7499999999999994E-2</v>
      </c>
      <c r="M952" s="101">
        <f t="shared" si="99"/>
        <v>2406.674</v>
      </c>
      <c r="N952" s="101">
        <f t="shared" si="100"/>
        <v>742.88</v>
      </c>
      <c r="O952" s="104" t="e">
        <f t="shared" si="101"/>
        <v>#N/A</v>
      </c>
      <c r="P952" s="104" t="e">
        <f t="shared" si="102"/>
        <v>#N/A</v>
      </c>
      <c r="Q952" s="104" t="e">
        <f t="shared" si="103"/>
        <v>#N/A</v>
      </c>
    </row>
    <row r="953" spans="12:17" x14ac:dyDescent="0.25">
      <c r="L953" s="92">
        <v>8.7599999999999997E-2</v>
      </c>
      <c r="M953" s="101">
        <f t="shared" si="99"/>
        <v>2403.3229999999999</v>
      </c>
      <c r="N953" s="101">
        <f t="shared" si="100"/>
        <v>743.5</v>
      </c>
      <c r="O953" s="104" t="e">
        <f t="shared" si="101"/>
        <v>#N/A</v>
      </c>
      <c r="P953" s="104" t="e">
        <f t="shared" si="102"/>
        <v>#N/A</v>
      </c>
      <c r="Q953" s="104" t="e">
        <f t="shared" si="103"/>
        <v>#N/A</v>
      </c>
    </row>
    <row r="954" spans="12:17" x14ac:dyDescent="0.25">
      <c r="L954" s="92">
        <v>8.77E-2</v>
      </c>
      <c r="M954" s="101">
        <f t="shared" si="99"/>
        <v>2399.973</v>
      </c>
      <c r="N954" s="101">
        <f t="shared" si="100"/>
        <v>744.12</v>
      </c>
      <c r="O954" s="104" t="e">
        <f t="shared" si="101"/>
        <v>#N/A</v>
      </c>
      <c r="P954" s="104" t="e">
        <f t="shared" si="102"/>
        <v>#N/A</v>
      </c>
      <c r="Q954" s="104" t="e">
        <f t="shared" si="103"/>
        <v>#N/A</v>
      </c>
    </row>
    <row r="955" spans="12:17" x14ac:dyDescent="0.25">
      <c r="L955" s="92">
        <v>8.7800000000000003E-2</v>
      </c>
      <c r="M955" s="101">
        <f t="shared" si="99"/>
        <v>2396.625</v>
      </c>
      <c r="N955" s="101">
        <f t="shared" si="100"/>
        <v>744.73</v>
      </c>
      <c r="O955" s="104" t="e">
        <f t="shared" si="101"/>
        <v>#N/A</v>
      </c>
      <c r="P955" s="104" t="e">
        <f t="shared" si="102"/>
        <v>#N/A</v>
      </c>
      <c r="Q955" s="104" t="e">
        <f t="shared" si="103"/>
        <v>#N/A</v>
      </c>
    </row>
    <row r="956" spans="12:17" x14ac:dyDescent="0.25">
      <c r="L956" s="92">
        <v>8.7900000000000006E-2</v>
      </c>
      <c r="M956" s="101">
        <f t="shared" si="99"/>
        <v>2393.2779999999998</v>
      </c>
      <c r="N956" s="101">
        <f t="shared" si="100"/>
        <v>745.35</v>
      </c>
      <c r="O956" s="104" t="e">
        <f t="shared" si="101"/>
        <v>#N/A</v>
      </c>
      <c r="P956" s="104" t="e">
        <f t="shared" si="102"/>
        <v>#N/A</v>
      </c>
      <c r="Q956" s="104" t="e">
        <f t="shared" si="103"/>
        <v>#N/A</v>
      </c>
    </row>
    <row r="957" spans="12:17" x14ac:dyDescent="0.25">
      <c r="L957" s="92">
        <v>8.7999999999999995E-2</v>
      </c>
      <c r="M957" s="101">
        <f t="shared" si="99"/>
        <v>2389.933</v>
      </c>
      <c r="N957" s="101">
        <f t="shared" si="100"/>
        <v>745.97</v>
      </c>
      <c r="O957" s="104" t="e">
        <f t="shared" si="101"/>
        <v>#N/A</v>
      </c>
      <c r="P957" s="104" t="e">
        <f t="shared" si="102"/>
        <v>#N/A</v>
      </c>
      <c r="Q957" s="104" t="e">
        <f t="shared" si="103"/>
        <v>#N/A</v>
      </c>
    </row>
    <row r="958" spans="12:17" x14ac:dyDescent="0.25">
      <c r="L958" s="92">
        <v>8.8099999999999998E-2</v>
      </c>
      <c r="M958" s="101">
        <f t="shared" si="99"/>
        <v>2386.5889999999999</v>
      </c>
      <c r="N958" s="101">
        <f t="shared" si="100"/>
        <v>746.58</v>
      </c>
      <c r="O958" s="104" t="e">
        <f t="shared" si="101"/>
        <v>#N/A</v>
      </c>
      <c r="P958" s="104" t="e">
        <f t="shared" si="102"/>
        <v>#N/A</v>
      </c>
      <c r="Q958" s="104" t="e">
        <f t="shared" si="103"/>
        <v>#N/A</v>
      </c>
    </row>
    <row r="959" spans="12:17" x14ac:dyDescent="0.25">
      <c r="L959" s="92">
        <v>8.8200000000000001E-2</v>
      </c>
      <c r="M959" s="101">
        <f t="shared" si="99"/>
        <v>2383.2469999999998</v>
      </c>
      <c r="N959" s="101">
        <f t="shared" si="100"/>
        <v>747.19</v>
      </c>
      <c r="O959" s="104" t="e">
        <f t="shared" si="101"/>
        <v>#N/A</v>
      </c>
      <c r="P959" s="104" t="e">
        <f t="shared" si="102"/>
        <v>#N/A</v>
      </c>
      <c r="Q959" s="104" t="e">
        <f t="shared" si="103"/>
        <v>#N/A</v>
      </c>
    </row>
    <row r="960" spans="12:17" x14ac:dyDescent="0.25">
      <c r="L960" s="92">
        <v>8.8300000000000003E-2</v>
      </c>
      <c r="M960" s="101">
        <f t="shared" si="99"/>
        <v>2379.9059999999999</v>
      </c>
      <c r="N960" s="101">
        <f t="shared" si="100"/>
        <v>747.81</v>
      </c>
      <c r="O960" s="104" t="e">
        <f t="shared" si="101"/>
        <v>#N/A</v>
      </c>
      <c r="P960" s="104" t="e">
        <f t="shared" si="102"/>
        <v>#N/A</v>
      </c>
      <c r="Q960" s="104" t="e">
        <f t="shared" si="103"/>
        <v>#N/A</v>
      </c>
    </row>
    <row r="961" spans="12:17" x14ac:dyDescent="0.25">
      <c r="L961" s="92">
        <v>8.8400000000000006E-2</v>
      </c>
      <c r="M961" s="101">
        <f t="shared" si="99"/>
        <v>2376.5659999999998</v>
      </c>
      <c r="N961" s="101">
        <f t="shared" si="100"/>
        <v>748.42</v>
      </c>
      <c r="O961" s="104" t="e">
        <f t="shared" si="101"/>
        <v>#N/A</v>
      </c>
      <c r="P961" s="104" t="e">
        <f t="shared" si="102"/>
        <v>#N/A</v>
      </c>
      <c r="Q961" s="104" t="e">
        <f t="shared" si="103"/>
        <v>#N/A</v>
      </c>
    </row>
    <row r="962" spans="12:17" x14ac:dyDescent="0.25">
      <c r="L962" s="92">
        <v>8.8499999999999995E-2</v>
      </c>
      <c r="M962" s="101">
        <f t="shared" si="99"/>
        <v>2373.2280000000001</v>
      </c>
      <c r="N962" s="101">
        <f t="shared" si="100"/>
        <v>749.02</v>
      </c>
      <c r="O962" s="104" t="e">
        <f t="shared" si="101"/>
        <v>#N/A</v>
      </c>
      <c r="P962" s="104" t="e">
        <f t="shared" si="102"/>
        <v>#N/A</v>
      </c>
      <c r="Q962" s="104" t="e">
        <f t="shared" si="103"/>
        <v>#N/A</v>
      </c>
    </row>
    <row r="963" spans="12:17" x14ac:dyDescent="0.25">
      <c r="L963" s="92">
        <v>8.8599999999999998E-2</v>
      </c>
      <c r="M963" s="101">
        <f t="shared" si="99"/>
        <v>2369.8910000000001</v>
      </c>
      <c r="N963" s="101">
        <f t="shared" si="100"/>
        <v>749.63</v>
      </c>
      <c r="O963" s="104" t="e">
        <f t="shared" si="101"/>
        <v>#N/A</v>
      </c>
      <c r="P963" s="104" t="e">
        <f t="shared" si="102"/>
        <v>#N/A</v>
      </c>
      <c r="Q963" s="104" t="e">
        <f t="shared" si="103"/>
        <v>#N/A</v>
      </c>
    </row>
    <row r="964" spans="12:17" x14ac:dyDescent="0.25">
      <c r="L964" s="92">
        <v>8.8700000000000001E-2</v>
      </c>
      <c r="M964" s="101">
        <f t="shared" si="99"/>
        <v>2366.556</v>
      </c>
      <c r="N964" s="101">
        <f t="shared" si="100"/>
        <v>750.24</v>
      </c>
      <c r="O964" s="104" t="e">
        <f t="shared" si="101"/>
        <v>#N/A</v>
      </c>
      <c r="P964" s="104" t="e">
        <f t="shared" si="102"/>
        <v>#N/A</v>
      </c>
      <c r="Q964" s="104" t="e">
        <f t="shared" si="103"/>
        <v>#N/A</v>
      </c>
    </row>
    <row r="965" spans="12:17" x14ac:dyDescent="0.25">
      <c r="L965" s="92">
        <v>8.8800000000000004E-2</v>
      </c>
      <c r="M965" s="101">
        <f t="shared" si="99"/>
        <v>2363.2220000000002</v>
      </c>
      <c r="N965" s="101">
        <f t="shared" si="100"/>
        <v>750.84</v>
      </c>
      <c r="O965" s="104" t="e">
        <f t="shared" si="101"/>
        <v>#N/A</v>
      </c>
      <c r="P965" s="104" t="e">
        <f t="shared" si="102"/>
        <v>#N/A</v>
      </c>
      <c r="Q965" s="104" t="e">
        <f t="shared" si="103"/>
        <v>#N/A</v>
      </c>
    </row>
    <row r="966" spans="12:17" x14ac:dyDescent="0.25">
      <c r="L966" s="92">
        <v>8.8900000000000007E-2</v>
      </c>
      <c r="M966" s="101">
        <f t="shared" si="99"/>
        <v>2359.89</v>
      </c>
      <c r="N966" s="101">
        <f t="shared" si="100"/>
        <v>751.44</v>
      </c>
      <c r="O966" s="104" t="e">
        <f t="shared" si="101"/>
        <v>#N/A</v>
      </c>
      <c r="P966" s="104" t="e">
        <f t="shared" si="102"/>
        <v>#N/A</v>
      </c>
      <c r="Q966" s="104" t="e">
        <f t="shared" si="103"/>
        <v>#N/A</v>
      </c>
    </row>
    <row r="967" spans="12:17" x14ac:dyDescent="0.25">
      <c r="L967" s="92">
        <v>8.8999999999999996E-2</v>
      </c>
      <c r="M967" s="101">
        <f t="shared" si="99"/>
        <v>2356.5590000000002</v>
      </c>
      <c r="N967" s="101">
        <f t="shared" si="100"/>
        <v>752.05</v>
      </c>
      <c r="O967" s="104" t="e">
        <f t="shared" si="101"/>
        <v>#N/A</v>
      </c>
      <c r="P967" s="104" t="e">
        <f t="shared" si="102"/>
        <v>#N/A</v>
      </c>
      <c r="Q967" s="104" t="e">
        <f t="shared" si="103"/>
        <v>#N/A</v>
      </c>
    </row>
    <row r="968" spans="12:17" x14ac:dyDescent="0.25">
      <c r="L968" s="92">
        <v>8.9099999999999999E-2</v>
      </c>
      <c r="M968" s="101">
        <f t="shared" si="99"/>
        <v>2353.2289999999998</v>
      </c>
      <c r="N968" s="101">
        <f t="shared" si="100"/>
        <v>752.65</v>
      </c>
      <c r="O968" s="104" t="e">
        <f t="shared" si="101"/>
        <v>#N/A</v>
      </c>
      <c r="P968" s="104" t="e">
        <f t="shared" si="102"/>
        <v>#N/A</v>
      </c>
      <c r="Q968" s="104" t="e">
        <f t="shared" si="103"/>
        <v>#N/A</v>
      </c>
    </row>
    <row r="969" spans="12:17" x14ac:dyDescent="0.25">
      <c r="L969" s="92">
        <v>8.9200000000000002E-2</v>
      </c>
      <c r="M969" s="101">
        <f t="shared" si="99"/>
        <v>2349.9009999999998</v>
      </c>
      <c r="N969" s="101">
        <f t="shared" si="100"/>
        <v>753.24</v>
      </c>
      <c r="O969" s="104" t="e">
        <f t="shared" si="101"/>
        <v>#N/A</v>
      </c>
      <c r="P969" s="104" t="e">
        <f t="shared" si="102"/>
        <v>#N/A</v>
      </c>
      <c r="Q969" s="104" t="e">
        <f t="shared" si="103"/>
        <v>#N/A</v>
      </c>
    </row>
    <row r="970" spans="12:17" x14ac:dyDescent="0.25">
      <c r="L970" s="92">
        <v>8.9300000000000004E-2</v>
      </c>
      <c r="M970" s="101">
        <f t="shared" si="99"/>
        <v>2346.5749999999998</v>
      </c>
      <c r="N970" s="101">
        <f t="shared" si="100"/>
        <v>753.84</v>
      </c>
      <c r="O970" s="104" t="e">
        <f t="shared" si="101"/>
        <v>#N/A</v>
      </c>
      <c r="P970" s="104" t="e">
        <f t="shared" si="102"/>
        <v>#N/A</v>
      </c>
      <c r="Q970" s="104" t="e">
        <f t="shared" si="103"/>
        <v>#N/A</v>
      </c>
    </row>
    <row r="971" spans="12:17" x14ac:dyDescent="0.25">
      <c r="L971" s="92">
        <v>8.9399999999999993E-2</v>
      </c>
      <c r="M971" s="101">
        <f t="shared" si="99"/>
        <v>2343.25</v>
      </c>
      <c r="N971" s="101">
        <f t="shared" si="100"/>
        <v>754.44</v>
      </c>
      <c r="O971" s="104" t="e">
        <f t="shared" si="101"/>
        <v>#N/A</v>
      </c>
      <c r="P971" s="104" t="e">
        <f t="shared" si="102"/>
        <v>#N/A</v>
      </c>
      <c r="Q971" s="104" t="e">
        <f t="shared" si="103"/>
        <v>#N/A</v>
      </c>
    </row>
    <row r="972" spans="12:17" x14ac:dyDescent="0.25">
      <c r="L972" s="92">
        <v>8.9499999999999996E-2</v>
      </c>
      <c r="M972" s="101">
        <f t="shared" si="99"/>
        <v>2339.9259999999999</v>
      </c>
      <c r="N972" s="101">
        <f t="shared" si="100"/>
        <v>755.03</v>
      </c>
      <c r="O972" s="104" t="e">
        <f t="shared" si="101"/>
        <v>#N/A</v>
      </c>
      <c r="P972" s="104" t="e">
        <f t="shared" si="102"/>
        <v>#N/A</v>
      </c>
      <c r="Q972" s="104" t="e">
        <f t="shared" si="103"/>
        <v>#N/A</v>
      </c>
    </row>
    <row r="973" spans="12:17" x14ac:dyDescent="0.25">
      <c r="L973" s="92">
        <v>8.9599999999999999E-2</v>
      </c>
      <c r="M973" s="101">
        <f t="shared" si="99"/>
        <v>2336.6039999999998</v>
      </c>
      <c r="N973" s="101">
        <f t="shared" si="100"/>
        <v>755.63</v>
      </c>
      <c r="O973" s="104" t="e">
        <f t="shared" si="101"/>
        <v>#N/A</v>
      </c>
      <c r="P973" s="104" t="e">
        <f t="shared" si="102"/>
        <v>#N/A</v>
      </c>
      <c r="Q973" s="104" t="e">
        <f t="shared" si="103"/>
        <v>#N/A</v>
      </c>
    </row>
    <row r="974" spans="12:17" x14ac:dyDescent="0.25">
      <c r="L974" s="92">
        <v>8.9700000000000002E-2</v>
      </c>
      <c r="M974" s="101">
        <f t="shared" ref="M974:M1037" si="104">ROUND(NPV(L974,$N$4:$W$4)+$M$4,3)</f>
        <v>2333.2829999999999</v>
      </c>
      <c r="N974" s="101">
        <f t="shared" ref="N974:N1037" si="105">ROUND(NPV(L974,$N$17:$W$17)+$M$17,2)</f>
        <v>756.22</v>
      </c>
      <c r="O974" s="104" t="e">
        <f t="shared" si="101"/>
        <v>#N/A</v>
      </c>
      <c r="P974" s="104" t="e">
        <f t="shared" si="102"/>
        <v>#N/A</v>
      </c>
      <c r="Q974" s="104" t="e">
        <f t="shared" si="103"/>
        <v>#N/A</v>
      </c>
    </row>
    <row r="975" spans="12:17" x14ac:dyDescent="0.25">
      <c r="L975" s="92">
        <v>8.9800000000000005E-2</v>
      </c>
      <c r="M975" s="101">
        <f t="shared" si="104"/>
        <v>2329.9630000000002</v>
      </c>
      <c r="N975" s="101">
        <f t="shared" si="105"/>
        <v>756.81</v>
      </c>
      <c r="O975" s="104" t="e">
        <f t="shared" ref="O975:O1038" si="106">IF(M974&gt;0,IF(M975&lt;0,M974,NA()),IF(M975&gt;0,M975,NA()))</f>
        <v>#N/A</v>
      </c>
      <c r="P975" s="104" t="e">
        <f t="shared" ref="P975:P1038" si="107">IF(N974&gt;0,IF(N975&lt;0,N974,NA()),IF(N975&gt;0,N975,NA()))</f>
        <v>#N/A</v>
      </c>
      <c r="Q975" s="104" t="e">
        <f t="shared" ref="Q975:Q1038" si="108">IFERROR(IF($L975=ROUND($M$71,4),$M$72,NA()),NA())</f>
        <v>#N/A</v>
      </c>
    </row>
    <row r="976" spans="12:17" x14ac:dyDescent="0.25">
      <c r="L976" s="92">
        <v>8.9899999999999994E-2</v>
      </c>
      <c r="M976" s="101">
        <f t="shared" si="104"/>
        <v>2326.645</v>
      </c>
      <c r="N976" s="101">
        <f t="shared" si="105"/>
        <v>757.4</v>
      </c>
      <c r="O976" s="104" t="e">
        <f t="shared" si="106"/>
        <v>#N/A</v>
      </c>
      <c r="P976" s="104" t="e">
        <f t="shared" si="107"/>
        <v>#N/A</v>
      </c>
      <c r="Q976" s="104" t="e">
        <f t="shared" si="108"/>
        <v>#N/A</v>
      </c>
    </row>
    <row r="977" spans="12:17" x14ac:dyDescent="0.25">
      <c r="L977" s="92">
        <v>0.09</v>
      </c>
      <c r="M977" s="101">
        <f t="shared" si="104"/>
        <v>2323.3290000000002</v>
      </c>
      <c r="N977" s="101">
        <f t="shared" si="105"/>
        <v>757.99</v>
      </c>
      <c r="O977" s="104" t="e">
        <f t="shared" si="106"/>
        <v>#N/A</v>
      </c>
      <c r="P977" s="104" t="e">
        <f t="shared" si="107"/>
        <v>#N/A</v>
      </c>
      <c r="Q977" s="104" t="e">
        <f t="shared" si="108"/>
        <v>#N/A</v>
      </c>
    </row>
    <row r="978" spans="12:17" x14ac:dyDescent="0.25">
      <c r="L978" s="92">
        <v>9.01E-2</v>
      </c>
      <c r="M978" s="101">
        <f t="shared" si="104"/>
        <v>2320.0140000000001</v>
      </c>
      <c r="N978" s="101">
        <f t="shared" si="105"/>
        <v>758.57</v>
      </c>
      <c r="O978" s="104" t="e">
        <f t="shared" si="106"/>
        <v>#N/A</v>
      </c>
      <c r="P978" s="104" t="e">
        <f t="shared" si="107"/>
        <v>#N/A</v>
      </c>
      <c r="Q978" s="104" t="e">
        <f t="shared" si="108"/>
        <v>#N/A</v>
      </c>
    </row>
    <row r="979" spans="12:17" x14ac:dyDescent="0.25">
      <c r="L979" s="92">
        <v>9.0200000000000002E-2</v>
      </c>
      <c r="M979" s="101">
        <f t="shared" si="104"/>
        <v>2316.6999999999998</v>
      </c>
      <c r="N979" s="101">
        <f t="shared" si="105"/>
        <v>759.16</v>
      </c>
      <c r="O979" s="104" t="e">
        <f t="shared" si="106"/>
        <v>#N/A</v>
      </c>
      <c r="P979" s="104" t="e">
        <f t="shared" si="107"/>
        <v>#N/A</v>
      </c>
      <c r="Q979" s="104" t="e">
        <f t="shared" si="108"/>
        <v>#N/A</v>
      </c>
    </row>
    <row r="980" spans="12:17" x14ac:dyDescent="0.25">
      <c r="L980" s="92">
        <v>9.0300000000000005E-2</v>
      </c>
      <c r="M980" s="101">
        <f t="shared" si="104"/>
        <v>2313.3879999999999</v>
      </c>
      <c r="N980" s="101">
        <f t="shared" si="105"/>
        <v>759.74</v>
      </c>
      <c r="O980" s="104" t="e">
        <f t="shared" si="106"/>
        <v>#N/A</v>
      </c>
      <c r="P980" s="104" t="e">
        <f t="shared" si="107"/>
        <v>#N/A</v>
      </c>
      <c r="Q980" s="104" t="e">
        <f t="shared" si="108"/>
        <v>#N/A</v>
      </c>
    </row>
    <row r="981" spans="12:17" x14ac:dyDescent="0.25">
      <c r="L981" s="92">
        <v>9.0399999999999994E-2</v>
      </c>
      <c r="M981" s="101">
        <f t="shared" si="104"/>
        <v>2310.0770000000002</v>
      </c>
      <c r="N981" s="101">
        <f t="shared" si="105"/>
        <v>760.33</v>
      </c>
      <c r="O981" s="104" t="e">
        <f t="shared" si="106"/>
        <v>#N/A</v>
      </c>
      <c r="P981" s="104" t="e">
        <f t="shared" si="107"/>
        <v>#N/A</v>
      </c>
      <c r="Q981" s="104" t="e">
        <f t="shared" si="108"/>
        <v>#N/A</v>
      </c>
    </row>
    <row r="982" spans="12:17" x14ac:dyDescent="0.25">
      <c r="L982" s="92">
        <v>9.0499999999999997E-2</v>
      </c>
      <c r="M982" s="101">
        <f t="shared" si="104"/>
        <v>2306.768</v>
      </c>
      <c r="N982" s="101">
        <f t="shared" si="105"/>
        <v>760.91</v>
      </c>
      <c r="O982" s="104" t="e">
        <f t="shared" si="106"/>
        <v>#N/A</v>
      </c>
      <c r="P982" s="104" t="e">
        <f t="shared" si="107"/>
        <v>#N/A</v>
      </c>
      <c r="Q982" s="104" t="e">
        <f t="shared" si="108"/>
        <v>#N/A</v>
      </c>
    </row>
    <row r="983" spans="12:17" x14ac:dyDescent="0.25">
      <c r="L983" s="92">
        <v>9.06E-2</v>
      </c>
      <c r="M983" s="101">
        <f t="shared" si="104"/>
        <v>2303.46</v>
      </c>
      <c r="N983" s="101">
        <f t="shared" si="105"/>
        <v>761.49</v>
      </c>
      <c r="O983" s="104" t="e">
        <f t="shared" si="106"/>
        <v>#N/A</v>
      </c>
      <c r="P983" s="104" t="e">
        <f t="shared" si="107"/>
        <v>#N/A</v>
      </c>
      <c r="Q983" s="104" t="e">
        <f t="shared" si="108"/>
        <v>#N/A</v>
      </c>
    </row>
    <row r="984" spans="12:17" x14ac:dyDescent="0.25">
      <c r="L984" s="92">
        <v>9.0700000000000003E-2</v>
      </c>
      <c r="M984" s="101">
        <f t="shared" si="104"/>
        <v>2300.1529999999998</v>
      </c>
      <c r="N984" s="101">
        <f t="shared" si="105"/>
        <v>762.06</v>
      </c>
      <c r="O984" s="104" t="e">
        <f t="shared" si="106"/>
        <v>#N/A</v>
      </c>
      <c r="P984" s="104" t="e">
        <f t="shared" si="107"/>
        <v>#N/A</v>
      </c>
      <c r="Q984" s="104" t="e">
        <f t="shared" si="108"/>
        <v>#N/A</v>
      </c>
    </row>
    <row r="985" spans="12:17" x14ac:dyDescent="0.25">
      <c r="L985" s="92">
        <v>9.0800000000000006E-2</v>
      </c>
      <c r="M985" s="101">
        <f t="shared" si="104"/>
        <v>2296.848</v>
      </c>
      <c r="N985" s="101">
        <f t="shared" si="105"/>
        <v>762.64</v>
      </c>
      <c r="O985" s="104" t="e">
        <f t="shared" si="106"/>
        <v>#N/A</v>
      </c>
      <c r="P985" s="104" t="e">
        <f t="shared" si="107"/>
        <v>#N/A</v>
      </c>
      <c r="Q985" s="104" t="e">
        <f t="shared" si="108"/>
        <v>#N/A</v>
      </c>
    </row>
    <row r="986" spans="12:17" x14ac:dyDescent="0.25">
      <c r="L986" s="92">
        <v>9.0899999999999995E-2</v>
      </c>
      <c r="M986" s="101">
        <f t="shared" si="104"/>
        <v>2293.5439999999999</v>
      </c>
      <c r="N986" s="101">
        <f t="shared" si="105"/>
        <v>763.22</v>
      </c>
      <c r="O986" s="104" t="e">
        <f t="shared" si="106"/>
        <v>#N/A</v>
      </c>
      <c r="P986" s="104" t="e">
        <f t="shared" si="107"/>
        <v>#N/A</v>
      </c>
      <c r="Q986" s="104" t="e">
        <f t="shared" si="108"/>
        <v>#N/A</v>
      </c>
    </row>
    <row r="987" spans="12:17" x14ac:dyDescent="0.25">
      <c r="L987" s="92">
        <v>9.0999999999999998E-2</v>
      </c>
      <c r="M987" s="101">
        <f t="shared" si="104"/>
        <v>2290.2420000000002</v>
      </c>
      <c r="N987" s="101">
        <f t="shared" si="105"/>
        <v>763.79</v>
      </c>
      <c r="O987" s="104" t="e">
        <f t="shared" si="106"/>
        <v>#N/A</v>
      </c>
      <c r="P987" s="104" t="e">
        <f t="shared" si="107"/>
        <v>#N/A</v>
      </c>
      <c r="Q987" s="104" t="e">
        <f t="shared" si="108"/>
        <v>#N/A</v>
      </c>
    </row>
    <row r="988" spans="12:17" x14ac:dyDescent="0.25">
      <c r="L988" s="92">
        <v>9.11E-2</v>
      </c>
      <c r="M988" s="101">
        <f t="shared" si="104"/>
        <v>2286.9409999999998</v>
      </c>
      <c r="N988" s="101">
        <f t="shared" si="105"/>
        <v>764.37</v>
      </c>
      <c r="O988" s="104" t="e">
        <f t="shared" si="106"/>
        <v>#N/A</v>
      </c>
      <c r="P988" s="104" t="e">
        <f t="shared" si="107"/>
        <v>#N/A</v>
      </c>
      <c r="Q988" s="104" t="e">
        <f t="shared" si="108"/>
        <v>#N/A</v>
      </c>
    </row>
    <row r="989" spans="12:17" x14ac:dyDescent="0.25">
      <c r="L989" s="92">
        <v>9.1200000000000003E-2</v>
      </c>
      <c r="M989" s="101">
        <f t="shared" si="104"/>
        <v>2283.6419999999998</v>
      </c>
      <c r="N989" s="101">
        <f t="shared" si="105"/>
        <v>764.94</v>
      </c>
      <c r="O989" s="104" t="e">
        <f t="shared" si="106"/>
        <v>#N/A</v>
      </c>
      <c r="P989" s="104" t="e">
        <f t="shared" si="107"/>
        <v>#N/A</v>
      </c>
      <c r="Q989" s="104" t="e">
        <f t="shared" si="108"/>
        <v>#N/A</v>
      </c>
    </row>
    <row r="990" spans="12:17" x14ac:dyDescent="0.25">
      <c r="L990" s="92">
        <v>9.1300000000000006E-2</v>
      </c>
      <c r="M990" s="101">
        <f t="shared" si="104"/>
        <v>2280.3440000000001</v>
      </c>
      <c r="N990" s="101">
        <f t="shared" si="105"/>
        <v>765.51</v>
      </c>
      <c r="O990" s="104" t="e">
        <f t="shared" si="106"/>
        <v>#N/A</v>
      </c>
      <c r="P990" s="104" t="e">
        <f t="shared" si="107"/>
        <v>#N/A</v>
      </c>
      <c r="Q990" s="104" t="e">
        <f t="shared" si="108"/>
        <v>#N/A</v>
      </c>
    </row>
    <row r="991" spans="12:17" x14ac:dyDescent="0.25">
      <c r="L991" s="92">
        <v>9.1399999999999995E-2</v>
      </c>
      <c r="M991" s="101">
        <f t="shared" si="104"/>
        <v>2277.047</v>
      </c>
      <c r="N991" s="101">
        <f t="shared" si="105"/>
        <v>766.08</v>
      </c>
      <c r="O991" s="104" t="e">
        <f t="shared" si="106"/>
        <v>#N/A</v>
      </c>
      <c r="P991" s="104" t="e">
        <f t="shared" si="107"/>
        <v>#N/A</v>
      </c>
      <c r="Q991" s="104" t="e">
        <f t="shared" si="108"/>
        <v>#N/A</v>
      </c>
    </row>
    <row r="992" spans="12:17" x14ac:dyDescent="0.25">
      <c r="L992" s="92">
        <v>9.1499999999999998E-2</v>
      </c>
      <c r="M992" s="101">
        <f t="shared" si="104"/>
        <v>2273.752</v>
      </c>
      <c r="N992" s="101">
        <f t="shared" si="105"/>
        <v>766.64</v>
      </c>
      <c r="O992" s="104" t="e">
        <f t="shared" si="106"/>
        <v>#N/A</v>
      </c>
      <c r="P992" s="104" t="e">
        <f t="shared" si="107"/>
        <v>#N/A</v>
      </c>
      <c r="Q992" s="104" t="e">
        <f t="shared" si="108"/>
        <v>#N/A</v>
      </c>
    </row>
    <row r="993" spans="12:17" x14ac:dyDescent="0.25">
      <c r="L993" s="92">
        <v>9.1600000000000001E-2</v>
      </c>
      <c r="M993" s="101">
        <f t="shared" si="104"/>
        <v>2270.4580000000001</v>
      </c>
      <c r="N993" s="101">
        <f t="shared" si="105"/>
        <v>767.21</v>
      </c>
      <c r="O993" s="104" t="e">
        <f t="shared" si="106"/>
        <v>#N/A</v>
      </c>
      <c r="P993" s="104" t="e">
        <f t="shared" si="107"/>
        <v>#N/A</v>
      </c>
      <c r="Q993" s="104" t="e">
        <f t="shared" si="108"/>
        <v>#N/A</v>
      </c>
    </row>
    <row r="994" spans="12:17" x14ac:dyDescent="0.25">
      <c r="L994" s="92">
        <v>9.1700000000000004E-2</v>
      </c>
      <c r="M994" s="101">
        <f t="shared" si="104"/>
        <v>2267.1660000000002</v>
      </c>
      <c r="N994" s="101">
        <f t="shared" si="105"/>
        <v>767.78</v>
      </c>
      <c r="O994" s="104" t="e">
        <f t="shared" si="106"/>
        <v>#N/A</v>
      </c>
      <c r="P994" s="104" t="e">
        <f t="shared" si="107"/>
        <v>#N/A</v>
      </c>
      <c r="Q994" s="104" t="e">
        <f t="shared" si="108"/>
        <v>#N/A</v>
      </c>
    </row>
    <row r="995" spans="12:17" x14ac:dyDescent="0.25">
      <c r="L995" s="92">
        <v>9.1800000000000007E-2</v>
      </c>
      <c r="M995" s="101">
        <f t="shared" si="104"/>
        <v>2263.875</v>
      </c>
      <c r="N995" s="101">
        <f t="shared" si="105"/>
        <v>768.34</v>
      </c>
      <c r="O995" s="104" t="e">
        <f t="shared" si="106"/>
        <v>#N/A</v>
      </c>
      <c r="P995" s="104" t="e">
        <f t="shared" si="107"/>
        <v>#N/A</v>
      </c>
      <c r="Q995" s="104" t="e">
        <f t="shared" si="108"/>
        <v>#N/A</v>
      </c>
    </row>
    <row r="996" spans="12:17" x14ac:dyDescent="0.25">
      <c r="L996" s="92">
        <v>9.1899999999999996E-2</v>
      </c>
      <c r="M996" s="101">
        <f t="shared" si="104"/>
        <v>2260.5859999999998</v>
      </c>
      <c r="N996" s="101">
        <f t="shared" si="105"/>
        <v>768.9</v>
      </c>
      <c r="O996" s="104" t="e">
        <f t="shared" si="106"/>
        <v>#N/A</v>
      </c>
      <c r="P996" s="104" t="e">
        <f t="shared" si="107"/>
        <v>#N/A</v>
      </c>
      <c r="Q996" s="104" t="e">
        <f t="shared" si="108"/>
        <v>#N/A</v>
      </c>
    </row>
    <row r="997" spans="12:17" x14ac:dyDescent="0.25">
      <c r="L997" s="92">
        <v>9.1999999999999998E-2</v>
      </c>
      <c r="M997" s="101">
        <f t="shared" si="104"/>
        <v>2257.2979999999998</v>
      </c>
      <c r="N997" s="101">
        <f t="shared" si="105"/>
        <v>769.46</v>
      </c>
      <c r="O997" s="104" t="e">
        <f t="shared" si="106"/>
        <v>#N/A</v>
      </c>
      <c r="P997" s="104" t="e">
        <f t="shared" si="107"/>
        <v>#N/A</v>
      </c>
      <c r="Q997" s="104" t="e">
        <f t="shared" si="108"/>
        <v>#N/A</v>
      </c>
    </row>
    <row r="998" spans="12:17" x14ac:dyDescent="0.25">
      <c r="L998" s="92">
        <v>9.2100000000000001E-2</v>
      </c>
      <c r="M998" s="101">
        <f t="shared" si="104"/>
        <v>2254.011</v>
      </c>
      <c r="N998" s="101">
        <f t="shared" si="105"/>
        <v>770.02</v>
      </c>
      <c r="O998" s="104" t="e">
        <f t="shared" si="106"/>
        <v>#N/A</v>
      </c>
      <c r="P998" s="104" t="e">
        <f t="shared" si="107"/>
        <v>#N/A</v>
      </c>
      <c r="Q998" s="104" t="e">
        <f t="shared" si="108"/>
        <v>#N/A</v>
      </c>
    </row>
    <row r="999" spans="12:17" x14ac:dyDescent="0.25">
      <c r="L999" s="92">
        <v>9.2200000000000004E-2</v>
      </c>
      <c r="M999" s="101">
        <f t="shared" si="104"/>
        <v>2250.7260000000001</v>
      </c>
      <c r="N999" s="101">
        <f t="shared" si="105"/>
        <v>770.58</v>
      </c>
      <c r="O999" s="104" t="e">
        <f t="shared" si="106"/>
        <v>#N/A</v>
      </c>
      <c r="P999" s="104" t="e">
        <f t="shared" si="107"/>
        <v>#N/A</v>
      </c>
      <c r="Q999" s="104" t="e">
        <f t="shared" si="108"/>
        <v>#N/A</v>
      </c>
    </row>
    <row r="1000" spans="12:17" x14ac:dyDescent="0.25">
      <c r="L1000" s="92">
        <v>9.2299999999999993E-2</v>
      </c>
      <c r="M1000" s="101">
        <f t="shared" si="104"/>
        <v>2247.442</v>
      </c>
      <c r="N1000" s="101">
        <f t="shared" si="105"/>
        <v>771.14</v>
      </c>
      <c r="O1000" s="104" t="e">
        <f t="shared" si="106"/>
        <v>#N/A</v>
      </c>
      <c r="P1000" s="104" t="e">
        <f t="shared" si="107"/>
        <v>#N/A</v>
      </c>
      <c r="Q1000" s="104" t="e">
        <f t="shared" si="108"/>
        <v>#N/A</v>
      </c>
    </row>
    <row r="1001" spans="12:17" x14ac:dyDescent="0.25">
      <c r="L1001" s="92">
        <v>9.2399999999999996E-2</v>
      </c>
      <c r="M1001" s="101">
        <f t="shared" si="104"/>
        <v>2244.16</v>
      </c>
      <c r="N1001" s="101">
        <f t="shared" si="105"/>
        <v>771.69</v>
      </c>
      <c r="O1001" s="104" t="e">
        <f t="shared" si="106"/>
        <v>#N/A</v>
      </c>
      <c r="P1001" s="104" t="e">
        <f t="shared" si="107"/>
        <v>#N/A</v>
      </c>
      <c r="Q1001" s="104" t="e">
        <f t="shared" si="108"/>
        <v>#N/A</v>
      </c>
    </row>
    <row r="1002" spans="12:17" x14ac:dyDescent="0.25">
      <c r="L1002" s="92">
        <v>9.2499999999999999E-2</v>
      </c>
      <c r="M1002" s="101">
        <f t="shared" si="104"/>
        <v>2240.8789999999999</v>
      </c>
      <c r="N1002" s="101">
        <f t="shared" si="105"/>
        <v>772.25</v>
      </c>
      <c r="O1002" s="104" t="e">
        <f t="shared" si="106"/>
        <v>#N/A</v>
      </c>
      <c r="P1002" s="104" t="e">
        <f t="shared" si="107"/>
        <v>#N/A</v>
      </c>
      <c r="Q1002" s="104" t="e">
        <f t="shared" si="108"/>
        <v>#N/A</v>
      </c>
    </row>
    <row r="1003" spans="12:17" x14ac:dyDescent="0.25">
      <c r="L1003" s="92">
        <v>9.2600000000000002E-2</v>
      </c>
      <c r="M1003" s="101">
        <f t="shared" si="104"/>
        <v>2237.5990000000002</v>
      </c>
      <c r="N1003" s="101">
        <f t="shared" si="105"/>
        <v>772.8</v>
      </c>
      <c r="O1003" s="104" t="e">
        <f t="shared" si="106"/>
        <v>#N/A</v>
      </c>
      <c r="P1003" s="104" t="e">
        <f t="shared" si="107"/>
        <v>#N/A</v>
      </c>
      <c r="Q1003" s="104" t="e">
        <f t="shared" si="108"/>
        <v>#N/A</v>
      </c>
    </row>
    <row r="1004" spans="12:17" x14ac:dyDescent="0.25">
      <c r="L1004" s="92">
        <v>9.2700000000000005E-2</v>
      </c>
      <c r="M1004" s="101">
        <f t="shared" si="104"/>
        <v>2234.3209999999999</v>
      </c>
      <c r="N1004" s="101">
        <f t="shared" si="105"/>
        <v>773.35</v>
      </c>
      <c r="O1004" s="104" t="e">
        <f t="shared" si="106"/>
        <v>#N/A</v>
      </c>
      <c r="P1004" s="104" t="e">
        <f t="shared" si="107"/>
        <v>#N/A</v>
      </c>
      <c r="Q1004" s="104" t="e">
        <f t="shared" si="108"/>
        <v>#N/A</v>
      </c>
    </row>
    <row r="1005" spans="12:17" x14ac:dyDescent="0.25">
      <c r="L1005" s="92">
        <v>9.2799999999999994E-2</v>
      </c>
      <c r="M1005" s="101">
        <f t="shared" si="104"/>
        <v>2231.0450000000001</v>
      </c>
      <c r="N1005" s="101">
        <f t="shared" si="105"/>
        <v>773.9</v>
      </c>
      <c r="O1005" s="104" t="e">
        <f t="shared" si="106"/>
        <v>#N/A</v>
      </c>
      <c r="P1005" s="104" t="e">
        <f t="shared" si="107"/>
        <v>#N/A</v>
      </c>
      <c r="Q1005" s="104" t="e">
        <f t="shared" si="108"/>
        <v>#N/A</v>
      </c>
    </row>
    <row r="1006" spans="12:17" x14ac:dyDescent="0.25">
      <c r="L1006" s="92">
        <v>9.2899999999999996E-2</v>
      </c>
      <c r="M1006" s="101">
        <f t="shared" si="104"/>
        <v>2227.7689999999998</v>
      </c>
      <c r="N1006" s="101">
        <f t="shared" si="105"/>
        <v>774.45</v>
      </c>
      <c r="O1006" s="104" t="e">
        <f t="shared" si="106"/>
        <v>#N/A</v>
      </c>
      <c r="P1006" s="104" t="e">
        <f t="shared" si="107"/>
        <v>#N/A</v>
      </c>
      <c r="Q1006" s="104" t="e">
        <f t="shared" si="108"/>
        <v>#N/A</v>
      </c>
    </row>
    <row r="1007" spans="12:17" x14ac:dyDescent="0.25">
      <c r="L1007" s="92">
        <v>9.2999999999999999E-2</v>
      </c>
      <c r="M1007" s="101">
        <f t="shared" si="104"/>
        <v>2224.4949999999999</v>
      </c>
      <c r="N1007" s="101">
        <f t="shared" si="105"/>
        <v>775</v>
      </c>
      <c r="O1007" s="104" t="e">
        <f t="shared" si="106"/>
        <v>#N/A</v>
      </c>
      <c r="P1007" s="104" t="e">
        <f t="shared" si="107"/>
        <v>#N/A</v>
      </c>
      <c r="Q1007" s="104" t="e">
        <f t="shared" si="108"/>
        <v>#N/A</v>
      </c>
    </row>
    <row r="1008" spans="12:17" x14ac:dyDescent="0.25">
      <c r="L1008" s="92">
        <v>9.3100000000000002E-2</v>
      </c>
      <c r="M1008" s="101">
        <f t="shared" si="104"/>
        <v>2221.223</v>
      </c>
      <c r="N1008" s="101">
        <f t="shared" si="105"/>
        <v>775.55</v>
      </c>
      <c r="O1008" s="104" t="e">
        <f t="shared" si="106"/>
        <v>#N/A</v>
      </c>
      <c r="P1008" s="104" t="e">
        <f t="shared" si="107"/>
        <v>#N/A</v>
      </c>
      <c r="Q1008" s="104" t="e">
        <f t="shared" si="108"/>
        <v>#N/A</v>
      </c>
    </row>
    <row r="1009" spans="12:17" x14ac:dyDescent="0.25">
      <c r="L1009" s="92">
        <v>9.3200000000000005E-2</v>
      </c>
      <c r="M1009" s="101">
        <f t="shared" si="104"/>
        <v>2217.9520000000002</v>
      </c>
      <c r="N1009" s="101">
        <f t="shared" si="105"/>
        <v>776.09</v>
      </c>
      <c r="O1009" s="104" t="e">
        <f t="shared" si="106"/>
        <v>#N/A</v>
      </c>
      <c r="P1009" s="104" t="e">
        <f t="shared" si="107"/>
        <v>#N/A</v>
      </c>
      <c r="Q1009" s="104" t="e">
        <f t="shared" si="108"/>
        <v>#N/A</v>
      </c>
    </row>
    <row r="1010" spans="12:17" x14ac:dyDescent="0.25">
      <c r="L1010" s="92">
        <v>9.3299999999999994E-2</v>
      </c>
      <c r="M1010" s="101">
        <f t="shared" si="104"/>
        <v>2214.6819999999998</v>
      </c>
      <c r="N1010" s="101">
        <f t="shared" si="105"/>
        <v>776.63</v>
      </c>
      <c r="O1010" s="104" t="e">
        <f t="shared" si="106"/>
        <v>#N/A</v>
      </c>
      <c r="P1010" s="104" t="e">
        <f t="shared" si="107"/>
        <v>#N/A</v>
      </c>
      <c r="Q1010" s="104" t="e">
        <f t="shared" si="108"/>
        <v>#N/A</v>
      </c>
    </row>
    <row r="1011" spans="12:17" x14ac:dyDescent="0.25">
      <c r="L1011" s="92">
        <v>9.3399999999999997E-2</v>
      </c>
      <c r="M1011" s="101">
        <f t="shared" si="104"/>
        <v>2211.4140000000002</v>
      </c>
      <c r="N1011" s="101">
        <f t="shared" si="105"/>
        <v>777.18</v>
      </c>
      <c r="O1011" s="104" t="e">
        <f t="shared" si="106"/>
        <v>#N/A</v>
      </c>
      <c r="P1011" s="104" t="e">
        <f t="shared" si="107"/>
        <v>#N/A</v>
      </c>
      <c r="Q1011" s="104" t="e">
        <f t="shared" si="108"/>
        <v>#N/A</v>
      </c>
    </row>
    <row r="1012" spans="12:17" x14ac:dyDescent="0.25">
      <c r="L1012" s="92">
        <v>9.35E-2</v>
      </c>
      <c r="M1012" s="101">
        <f t="shared" si="104"/>
        <v>2208.1469999999999</v>
      </c>
      <c r="N1012" s="101">
        <f t="shared" si="105"/>
        <v>777.72</v>
      </c>
      <c r="O1012" s="104" t="e">
        <f t="shared" si="106"/>
        <v>#N/A</v>
      </c>
      <c r="P1012" s="104" t="e">
        <f t="shared" si="107"/>
        <v>#N/A</v>
      </c>
      <c r="Q1012" s="104" t="e">
        <f t="shared" si="108"/>
        <v>#N/A</v>
      </c>
    </row>
    <row r="1013" spans="12:17" x14ac:dyDescent="0.25">
      <c r="L1013" s="92">
        <v>9.3600000000000003E-2</v>
      </c>
      <c r="M1013" s="101">
        <f t="shared" si="104"/>
        <v>2204.8820000000001</v>
      </c>
      <c r="N1013" s="101">
        <f t="shared" si="105"/>
        <v>778.26</v>
      </c>
      <c r="O1013" s="104" t="e">
        <f t="shared" si="106"/>
        <v>#N/A</v>
      </c>
      <c r="P1013" s="104" t="e">
        <f t="shared" si="107"/>
        <v>#N/A</v>
      </c>
      <c r="Q1013" s="104" t="e">
        <f t="shared" si="108"/>
        <v>#N/A</v>
      </c>
    </row>
    <row r="1014" spans="12:17" x14ac:dyDescent="0.25">
      <c r="L1014" s="92">
        <v>9.3700000000000006E-2</v>
      </c>
      <c r="M1014" s="101">
        <f t="shared" si="104"/>
        <v>2201.6179999999999</v>
      </c>
      <c r="N1014" s="101">
        <f t="shared" si="105"/>
        <v>778.8</v>
      </c>
      <c r="O1014" s="104" t="e">
        <f t="shared" si="106"/>
        <v>#N/A</v>
      </c>
      <c r="P1014" s="104" t="e">
        <f t="shared" si="107"/>
        <v>#N/A</v>
      </c>
      <c r="Q1014" s="104" t="e">
        <f t="shared" si="108"/>
        <v>#N/A</v>
      </c>
    </row>
    <row r="1015" spans="12:17" x14ac:dyDescent="0.25">
      <c r="L1015" s="92">
        <v>9.3799999999999994E-2</v>
      </c>
      <c r="M1015" s="101">
        <f t="shared" si="104"/>
        <v>2198.355</v>
      </c>
      <c r="N1015" s="101">
        <f t="shared" si="105"/>
        <v>779.33</v>
      </c>
      <c r="O1015" s="104" t="e">
        <f t="shared" si="106"/>
        <v>#N/A</v>
      </c>
      <c r="P1015" s="104" t="e">
        <f t="shared" si="107"/>
        <v>#N/A</v>
      </c>
      <c r="Q1015" s="104" t="e">
        <f t="shared" si="108"/>
        <v>#N/A</v>
      </c>
    </row>
    <row r="1016" spans="12:17" x14ac:dyDescent="0.25">
      <c r="L1016" s="92">
        <v>9.3899999999999997E-2</v>
      </c>
      <c r="M1016" s="101">
        <f t="shared" si="104"/>
        <v>2195.0940000000001</v>
      </c>
      <c r="N1016" s="101">
        <f t="shared" si="105"/>
        <v>779.87</v>
      </c>
      <c r="O1016" s="104" t="e">
        <f t="shared" si="106"/>
        <v>#N/A</v>
      </c>
      <c r="P1016" s="104" t="e">
        <f t="shared" si="107"/>
        <v>#N/A</v>
      </c>
      <c r="Q1016" s="104" t="e">
        <f t="shared" si="108"/>
        <v>#N/A</v>
      </c>
    </row>
    <row r="1017" spans="12:17" x14ac:dyDescent="0.25">
      <c r="L1017" s="92">
        <v>9.4E-2</v>
      </c>
      <c r="M1017" s="101">
        <f t="shared" si="104"/>
        <v>2191.8339999999998</v>
      </c>
      <c r="N1017" s="101">
        <f t="shared" si="105"/>
        <v>780.4</v>
      </c>
      <c r="O1017" s="104" t="e">
        <f t="shared" si="106"/>
        <v>#N/A</v>
      </c>
      <c r="P1017" s="104" t="e">
        <f t="shared" si="107"/>
        <v>#N/A</v>
      </c>
      <c r="Q1017" s="104" t="e">
        <f t="shared" si="108"/>
        <v>#N/A</v>
      </c>
    </row>
    <row r="1018" spans="12:17" x14ac:dyDescent="0.25">
      <c r="L1018" s="92">
        <v>9.4100000000000003E-2</v>
      </c>
      <c r="M1018" s="101">
        <f t="shared" si="104"/>
        <v>2188.576</v>
      </c>
      <c r="N1018" s="101">
        <f t="shared" si="105"/>
        <v>780.94</v>
      </c>
      <c r="O1018" s="104" t="e">
        <f t="shared" si="106"/>
        <v>#N/A</v>
      </c>
      <c r="P1018" s="104" t="e">
        <f t="shared" si="107"/>
        <v>#N/A</v>
      </c>
      <c r="Q1018" s="104" t="e">
        <f t="shared" si="108"/>
        <v>#N/A</v>
      </c>
    </row>
    <row r="1019" spans="12:17" x14ac:dyDescent="0.25">
      <c r="L1019" s="92">
        <v>9.4200000000000006E-2</v>
      </c>
      <c r="M1019" s="101">
        <f t="shared" si="104"/>
        <v>2185.319</v>
      </c>
      <c r="N1019" s="101">
        <f t="shared" si="105"/>
        <v>781.47</v>
      </c>
      <c r="O1019" s="104" t="e">
        <f t="shared" si="106"/>
        <v>#N/A</v>
      </c>
      <c r="P1019" s="104" t="e">
        <f t="shared" si="107"/>
        <v>#N/A</v>
      </c>
      <c r="Q1019" s="104" t="e">
        <f t="shared" si="108"/>
        <v>#N/A</v>
      </c>
    </row>
    <row r="1020" spans="12:17" x14ac:dyDescent="0.25">
      <c r="L1020" s="92">
        <v>9.4299999999999995E-2</v>
      </c>
      <c r="M1020" s="101">
        <f t="shared" si="104"/>
        <v>2182.0630000000001</v>
      </c>
      <c r="N1020" s="101">
        <f t="shared" si="105"/>
        <v>782</v>
      </c>
      <c r="O1020" s="104" t="e">
        <f t="shared" si="106"/>
        <v>#N/A</v>
      </c>
      <c r="P1020" s="104" t="e">
        <f t="shared" si="107"/>
        <v>#N/A</v>
      </c>
      <c r="Q1020" s="104" t="e">
        <f t="shared" si="108"/>
        <v>#N/A</v>
      </c>
    </row>
    <row r="1021" spans="12:17" x14ac:dyDescent="0.25">
      <c r="L1021" s="92">
        <v>9.4399999999999998E-2</v>
      </c>
      <c r="M1021" s="101">
        <f t="shared" si="104"/>
        <v>2178.8090000000002</v>
      </c>
      <c r="N1021" s="101">
        <f t="shared" si="105"/>
        <v>782.53</v>
      </c>
      <c r="O1021" s="104" t="e">
        <f t="shared" si="106"/>
        <v>#N/A</v>
      </c>
      <c r="P1021" s="104" t="e">
        <f t="shared" si="107"/>
        <v>#N/A</v>
      </c>
      <c r="Q1021" s="104" t="e">
        <f t="shared" si="108"/>
        <v>#N/A</v>
      </c>
    </row>
    <row r="1022" spans="12:17" x14ac:dyDescent="0.25">
      <c r="L1022" s="92">
        <v>9.4500000000000001E-2</v>
      </c>
      <c r="M1022" s="101">
        <f t="shared" si="104"/>
        <v>2175.556</v>
      </c>
      <c r="N1022" s="101">
        <f t="shared" si="105"/>
        <v>783.06</v>
      </c>
      <c r="O1022" s="104" t="e">
        <f t="shared" si="106"/>
        <v>#N/A</v>
      </c>
      <c r="P1022" s="104" t="e">
        <f t="shared" si="107"/>
        <v>#N/A</v>
      </c>
      <c r="Q1022" s="104" t="e">
        <f t="shared" si="108"/>
        <v>#N/A</v>
      </c>
    </row>
    <row r="1023" spans="12:17" x14ac:dyDescent="0.25">
      <c r="L1023" s="92">
        <v>9.4600000000000004E-2</v>
      </c>
      <c r="M1023" s="101">
        <f t="shared" si="104"/>
        <v>2172.3040000000001</v>
      </c>
      <c r="N1023" s="101">
        <f t="shared" si="105"/>
        <v>783.58</v>
      </c>
      <c r="O1023" s="104" t="e">
        <f t="shared" si="106"/>
        <v>#N/A</v>
      </c>
      <c r="P1023" s="104" t="e">
        <f t="shared" si="107"/>
        <v>#N/A</v>
      </c>
      <c r="Q1023" s="104" t="e">
        <f t="shared" si="108"/>
        <v>#N/A</v>
      </c>
    </row>
    <row r="1024" spans="12:17" x14ac:dyDescent="0.25">
      <c r="L1024" s="92">
        <v>9.4700000000000006E-2</v>
      </c>
      <c r="M1024" s="101">
        <f t="shared" si="104"/>
        <v>2169.0540000000001</v>
      </c>
      <c r="N1024" s="101">
        <f t="shared" si="105"/>
        <v>784.11</v>
      </c>
      <c r="O1024" s="104" t="e">
        <f t="shared" si="106"/>
        <v>#N/A</v>
      </c>
      <c r="P1024" s="104" t="e">
        <f t="shared" si="107"/>
        <v>#N/A</v>
      </c>
      <c r="Q1024" s="104" t="e">
        <f t="shared" si="108"/>
        <v>#N/A</v>
      </c>
    </row>
    <row r="1025" spans="12:17" x14ac:dyDescent="0.25">
      <c r="L1025" s="92">
        <v>9.4799999999999995E-2</v>
      </c>
      <c r="M1025" s="101">
        <f t="shared" si="104"/>
        <v>2165.806</v>
      </c>
      <c r="N1025" s="101">
        <f t="shared" si="105"/>
        <v>784.63</v>
      </c>
      <c r="O1025" s="104" t="e">
        <f t="shared" si="106"/>
        <v>#N/A</v>
      </c>
      <c r="P1025" s="104" t="e">
        <f t="shared" si="107"/>
        <v>#N/A</v>
      </c>
      <c r="Q1025" s="104" t="e">
        <f t="shared" si="108"/>
        <v>#N/A</v>
      </c>
    </row>
    <row r="1026" spans="12:17" x14ac:dyDescent="0.25">
      <c r="L1026" s="92">
        <v>9.4899999999999998E-2</v>
      </c>
      <c r="M1026" s="101">
        <f t="shared" si="104"/>
        <v>2162.5590000000002</v>
      </c>
      <c r="N1026" s="101">
        <f t="shared" si="105"/>
        <v>785.15</v>
      </c>
      <c r="O1026" s="104" t="e">
        <f t="shared" si="106"/>
        <v>#N/A</v>
      </c>
      <c r="P1026" s="104" t="e">
        <f t="shared" si="107"/>
        <v>#N/A</v>
      </c>
      <c r="Q1026" s="104" t="e">
        <f t="shared" si="108"/>
        <v>#N/A</v>
      </c>
    </row>
    <row r="1027" spans="12:17" x14ac:dyDescent="0.25">
      <c r="L1027" s="92">
        <v>9.5000000000000001E-2</v>
      </c>
      <c r="M1027" s="101">
        <f t="shared" si="104"/>
        <v>2159.3130000000001</v>
      </c>
      <c r="N1027" s="101">
        <f t="shared" si="105"/>
        <v>785.68</v>
      </c>
      <c r="O1027" s="104" t="e">
        <f t="shared" si="106"/>
        <v>#N/A</v>
      </c>
      <c r="P1027" s="104" t="e">
        <f t="shared" si="107"/>
        <v>#N/A</v>
      </c>
      <c r="Q1027" s="104" t="e">
        <f t="shared" si="108"/>
        <v>#N/A</v>
      </c>
    </row>
    <row r="1028" spans="12:17" x14ac:dyDescent="0.25">
      <c r="L1028" s="92">
        <v>9.5100000000000004E-2</v>
      </c>
      <c r="M1028" s="101">
        <f t="shared" si="104"/>
        <v>2156.0680000000002</v>
      </c>
      <c r="N1028" s="101">
        <f t="shared" si="105"/>
        <v>786.2</v>
      </c>
      <c r="O1028" s="104" t="e">
        <f t="shared" si="106"/>
        <v>#N/A</v>
      </c>
      <c r="P1028" s="104" t="e">
        <f t="shared" si="107"/>
        <v>#N/A</v>
      </c>
      <c r="Q1028" s="104" t="e">
        <f t="shared" si="108"/>
        <v>#N/A</v>
      </c>
    </row>
    <row r="1029" spans="12:17" x14ac:dyDescent="0.25">
      <c r="L1029" s="92">
        <v>9.5200000000000007E-2</v>
      </c>
      <c r="M1029" s="101">
        <f t="shared" si="104"/>
        <v>2152.8249999999998</v>
      </c>
      <c r="N1029" s="101">
        <f t="shared" si="105"/>
        <v>786.72</v>
      </c>
      <c r="O1029" s="104" t="e">
        <f t="shared" si="106"/>
        <v>#N/A</v>
      </c>
      <c r="P1029" s="104" t="e">
        <f t="shared" si="107"/>
        <v>#N/A</v>
      </c>
      <c r="Q1029" s="104" t="e">
        <f t="shared" si="108"/>
        <v>#N/A</v>
      </c>
    </row>
    <row r="1030" spans="12:17" x14ac:dyDescent="0.25">
      <c r="L1030" s="92">
        <v>9.5299999999999996E-2</v>
      </c>
      <c r="M1030" s="101">
        <f t="shared" si="104"/>
        <v>2149.5839999999998</v>
      </c>
      <c r="N1030" s="101">
        <f t="shared" si="105"/>
        <v>787.23</v>
      </c>
      <c r="O1030" s="104" t="e">
        <f t="shared" si="106"/>
        <v>#N/A</v>
      </c>
      <c r="P1030" s="104" t="e">
        <f t="shared" si="107"/>
        <v>#N/A</v>
      </c>
      <c r="Q1030" s="104" t="e">
        <f t="shared" si="108"/>
        <v>#N/A</v>
      </c>
    </row>
    <row r="1031" spans="12:17" x14ac:dyDescent="0.25">
      <c r="L1031" s="92">
        <v>9.5399999999999999E-2</v>
      </c>
      <c r="M1031" s="101">
        <f t="shared" si="104"/>
        <v>2146.3429999999998</v>
      </c>
      <c r="N1031" s="101">
        <f t="shared" si="105"/>
        <v>787.75</v>
      </c>
      <c r="O1031" s="104" t="e">
        <f t="shared" si="106"/>
        <v>#N/A</v>
      </c>
      <c r="P1031" s="104" t="e">
        <f t="shared" si="107"/>
        <v>#N/A</v>
      </c>
      <c r="Q1031" s="104" t="e">
        <f t="shared" si="108"/>
        <v>#N/A</v>
      </c>
    </row>
    <row r="1032" spans="12:17" x14ac:dyDescent="0.25">
      <c r="L1032" s="92">
        <v>9.5500000000000002E-2</v>
      </c>
      <c r="M1032" s="101">
        <f t="shared" si="104"/>
        <v>2143.1039999999998</v>
      </c>
      <c r="N1032" s="101">
        <f t="shared" si="105"/>
        <v>788.26</v>
      </c>
      <c r="O1032" s="104" t="e">
        <f t="shared" si="106"/>
        <v>#N/A</v>
      </c>
      <c r="P1032" s="104" t="e">
        <f t="shared" si="107"/>
        <v>#N/A</v>
      </c>
      <c r="Q1032" s="104" t="e">
        <f t="shared" si="108"/>
        <v>#N/A</v>
      </c>
    </row>
    <row r="1033" spans="12:17" x14ac:dyDescent="0.25">
      <c r="L1033" s="92">
        <v>9.5600000000000004E-2</v>
      </c>
      <c r="M1033" s="101">
        <f t="shared" si="104"/>
        <v>2139.8670000000002</v>
      </c>
      <c r="N1033" s="101">
        <f t="shared" si="105"/>
        <v>788.78</v>
      </c>
      <c r="O1033" s="104" t="e">
        <f t="shared" si="106"/>
        <v>#N/A</v>
      </c>
      <c r="P1033" s="104" t="e">
        <f t="shared" si="107"/>
        <v>#N/A</v>
      </c>
      <c r="Q1033" s="104" t="e">
        <f t="shared" si="108"/>
        <v>#N/A</v>
      </c>
    </row>
    <row r="1034" spans="12:17" x14ac:dyDescent="0.25">
      <c r="L1034" s="92">
        <v>9.5699999999999993E-2</v>
      </c>
      <c r="M1034" s="101">
        <f t="shared" si="104"/>
        <v>2136.6309999999999</v>
      </c>
      <c r="N1034" s="101">
        <f t="shared" si="105"/>
        <v>789.29</v>
      </c>
      <c r="O1034" s="104" t="e">
        <f t="shared" si="106"/>
        <v>#N/A</v>
      </c>
      <c r="P1034" s="104" t="e">
        <f t="shared" si="107"/>
        <v>#N/A</v>
      </c>
      <c r="Q1034" s="104" t="e">
        <f t="shared" si="108"/>
        <v>#N/A</v>
      </c>
    </row>
    <row r="1035" spans="12:17" x14ac:dyDescent="0.25">
      <c r="L1035" s="92">
        <v>9.5799999999999996E-2</v>
      </c>
      <c r="M1035" s="101">
        <f t="shared" si="104"/>
        <v>2133.3960000000002</v>
      </c>
      <c r="N1035" s="101">
        <f t="shared" si="105"/>
        <v>789.8</v>
      </c>
      <c r="O1035" s="104" t="e">
        <f t="shared" si="106"/>
        <v>#N/A</v>
      </c>
      <c r="P1035" s="104" t="e">
        <f t="shared" si="107"/>
        <v>#N/A</v>
      </c>
      <c r="Q1035" s="104" t="e">
        <f t="shared" si="108"/>
        <v>#N/A</v>
      </c>
    </row>
    <row r="1036" spans="12:17" x14ac:dyDescent="0.25">
      <c r="L1036" s="92">
        <v>9.5899999999999999E-2</v>
      </c>
      <c r="M1036" s="101">
        <f t="shared" si="104"/>
        <v>2130.163</v>
      </c>
      <c r="N1036" s="101">
        <f t="shared" si="105"/>
        <v>790.31</v>
      </c>
      <c r="O1036" s="104" t="e">
        <f t="shared" si="106"/>
        <v>#N/A</v>
      </c>
      <c r="P1036" s="104" t="e">
        <f t="shared" si="107"/>
        <v>#N/A</v>
      </c>
      <c r="Q1036" s="104" t="e">
        <f t="shared" si="108"/>
        <v>#N/A</v>
      </c>
    </row>
    <row r="1037" spans="12:17" x14ac:dyDescent="0.25">
      <c r="L1037" s="92">
        <v>9.6000000000000002E-2</v>
      </c>
      <c r="M1037" s="101">
        <f t="shared" si="104"/>
        <v>2126.931</v>
      </c>
      <c r="N1037" s="101">
        <f t="shared" si="105"/>
        <v>790.82</v>
      </c>
      <c r="O1037" s="104" t="e">
        <f t="shared" si="106"/>
        <v>#N/A</v>
      </c>
      <c r="P1037" s="104" t="e">
        <f t="shared" si="107"/>
        <v>#N/A</v>
      </c>
      <c r="Q1037" s="104" t="e">
        <f t="shared" si="108"/>
        <v>#N/A</v>
      </c>
    </row>
    <row r="1038" spans="12:17" x14ac:dyDescent="0.25">
      <c r="L1038" s="92">
        <v>9.6100000000000005E-2</v>
      </c>
      <c r="M1038" s="101">
        <f t="shared" ref="M1038:M1101" si="109">ROUND(NPV(L1038,$N$4:$W$4)+$M$4,3)</f>
        <v>2123.6999999999998</v>
      </c>
      <c r="N1038" s="101">
        <f t="shared" ref="N1038:N1101" si="110">ROUND(NPV(L1038,$N$17:$W$17)+$M$17,2)</f>
        <v>791.33</v>
      </c>
      <c r="O1038" s="104" t="e">
        <f t="shared" si="106"/>
        <v>#N/A</v>
      </c>
      <c r="P1038" s="104" t="e">
        <f t="shared" si="107"/>
        <v>#N/A</v>
      </c>
      <c r="Q1038" s="104" t="e">
        <f t="shared" si="108"/>
        <v>#N/A</v>
      </c>
    </row>
    <row r="1039" spans="12:17" x14ac:dyDescent="0.25">
      <c r="L1039" s="92">
        <v>9.6199999999999994E-2</v>
      </c>
      <c r="M1039" s="101">
        <f t="shared" si="109"/>
        <v>2120.471</v>
      </c>
      <c r="N1039" s="101">
        <f t="shared" si="110"/>
        <v>791.83</v>
      </c>
      <c r="O1039" s="104" t="e">
        <f t="shared" ref="O1039:O1102" si="111">IF(M1038&gt;0,IF(M1039&lt;0,M1038,NA()),IF(M1039&gt;0,M1039,NA()))</f>
        <v>#N/A</v>
      </c>
      <c r="P1039" s="104" t="e">
        <f t="shared" ref="P1039:P1102" si="112">IF(N1038&gt;0,IF(N1039&lt;0,N1038,NA()),IF(N1039&gt;0,N1039,NA()))</f>
        <v>#N/A</v>
      </c>
      <c r="Q1039" s="104" t="e">
        <f t="shared" ref="Q1039:Q1102" si="113">IFERROR(IF($L1039=ROUND($M$71,4),$M$72,NA()),NA())</f>
        <v>#N/A</v>
      </c>
    </row>
    <row r="1040" spans="12:17" x14ac:dyDescent="0.25">
      <c r="L1040" s="92">
        <v>9.6299999999999997E-2</v>
      </c>
      <c r="M1040" s="101">
        <f t="shared" si="109"/>
        <v>2117.2429999999999</v>
      </c>
      <c r="N1040" s="101">
        <f t="shared" si="110"/>
        <v>792.34</v>
      </c>
      <c r="O1040" s="104" t="e">
        <f t="shared" si="111"/>
        <v>#N/A</v>
      </c>
      <c r="P1040" s="104" t="e">
        <f t="shared" si="112"/>
        <v>#N/A</v>
      </c>
      <c r="Q1040" s="104" t="e">
        <f t="shared" si="113"/>
        <v>#N/A</v>
      </c>
    </row>
    <row r="1041" spans="12:17" x14ac:dyDescent="0.25">
      <c r="L1041" s="92">
        <v>9.64E-2</v>
      </c>
      <c r="M1041" s="101">
        <f t="shared" si="109"/>
        <v>2114.0169999999998</v>
      </c>
      <c r="N1041" s="101">
        <f t="shared" si="110"/>
        <v>792.84</v>
      </c>
      <c r="O1041" s="104" t="e">
        <f t="shared" si="111"/>
        <v>#N/A</v>
      </c>
      <c r="P1041" s="104" t="e">
        <f t="shared" si="112"/>
        <v>#N/A</v>
      </c>
      <c r="Q1041" s="104" t="e">
        <f t="shared" si="113"/>
        <v>#N/A</v>
      </c>
    </row>
    <row r="1042" spans="12:17" x14ac:dyDescent="0.25">
      <c r="L1042" s="92">
        <v>9.6500000000000002E-2</v>
      </c>
      <c r="M1042" s="101">
        <f t="shared" si="109"/>
        <v>2110.7919999999999</v>
      </c>
      <c r="N1042" s="101">
        <f t="shared" si="110"/>
        <v>793.34</v>
      </c>
      <c r="O1042" s="104" t="e">
        <f t="shared" si="111"/>
        <v>#N/A</v>
      </c>
      <c r="P1042" s="104" t="e">
        <f t="shared" si="112"/>
        <v>#N/A</v>
      </c>
      <c r="Q1042" s="104" t="e">
        <f t="shared" si="113"/>
        <v>#N/A</v>
      </c>
    </row>
    <row r="1043" spans="12:17" x14ac:dyDescent="0.25">
      <c r="L1043" s="92">
        <v>9.6600000000000005E-2</v>
      </c>
      <c r="M1043" s="101">
        <f t="shared" si="109"/>
        <v>2107.5680000000002</v>
      </c>
      <c r="N1043" s="101">
        <f t="shared" si="110"/>
        <v>793.84</v>
      </c>
      <c r="O1043" s="104" t="e">
        <f t="shared" si="111"/>
        <v>#N/A</v>
      </c>
      <c r="P1043" s="104" t="e">
        <f t="shared" si="112"/>
        <v>#N/A</v>
      </c>
      <c r="Q1043" s="104" t="e">
        <f t="shared" si="113"/>
        <v>#N/A</v>
      </c>
    </row>
    <row r="1044" spans="12:17" x14ac:dyDescent="0.25">
      <c r="L1044" s="92">
        <v>9.6699999999999994E-2</v>
      </c>
      <c r="M1044" s="101">
        <f t="shared" si="109"/>
        <v>2104.346</v>
      </c>
      <c r="N1044" s="101">
        <f t="shared" si="110"/>
        <v>794.34</v>
      </c>
      <c r="O1044" s="104" t="e">
        <f t="shared" si="111"/>
        <v>#N/A</v>
      </c>
      <c r="P1044" s="104" t="e">
        <f t="shared" si="112"/>
        <v>#N/A</v>
      </c>
      <c r="Q1044" s="104" t="e">
        <f t="shared" si="113"/>
        <v>#N/A</v>
      </c>
    </row>
    <row r="1045" spans="12:17" x14ac:dyDescent="0.25">
      <c r="L1045" s="92">
        <v>9.6799999999999997E-2</v>
      </c>
      <c r="M1045" s="101">
        <f t="shared" si="109"/>
        <v>2101.125</v>
      </c>
      <c r="N1045" s="101">
        <f t="shared" si="110"/>
        <v>794.84</v>
      </c>
      <c r="O1045" s="104" t="e">
        <f t="shared" si="111"/>
        <v>#N/A</v>
      </c>
      <c r="P1045" s="104" t="e">
        <f t="shared" si="112"/>
        <v>#N/A</v>
      </c>
      <c r="Q1045" s="104" t="e">
        <f t="shared" si="113"/>
        <v>#N/A</v>
      </c>
    </row>
    <row r="1046" spans="12:17" x14ac:dyDescent="0.25">
      <c r="L1046" s="92">
        <v>9.69E-2</v>
      </c>
      <c r="M1046" s="101">
        <f t="shared" si="109"/>
        <v>2097.9059999999999</v>
      </c>
      <c r="N1046" s="101">
        <f t="shared" si="110"/>
        <v>795.34</v>
      </c>
      <c r="O1046" s="104" t="e">
        <f t="shared" si="111"/>
        <v>#N/A</v>
      </c>
      <c r="P1046" s="104" t="e">
        <f t="shared" si="112"/>
        <v>#N/A</v>
      </c>
      <c r="Q1046" s="104" t="e">
        <f t="shared" si="113"/>
        <v>#N/A</v>
      </c>
    </row>
    <row r="1047" spans="12:17" x14ac:dyDescent="0.25">
      <c r="L1047" s="92">
        <v>9.7000000000000003E-2</v>
      </c>
      <c r="M1047" s="101">
        <f t="shared" si="109"/>
        <v>2094.6880000000001</v>
      </c>
      <c r="N1047" s="101">
        <f t="shared" si="110"/>
        <v>795.83</v>
      </c>
      <c r="O1047" s="104" t="e">
        <f t="shared" si="111"/>
        <v>#N/A</v>
      </c>
      <c r="P1047" s="104" t="e">
        <f t="shared" si="112"/>
        <v>#N/A</v>
      </c>
      <c r="Q1047" s="104" t="e">
        <f t="shared" si="113"/>
        <v>#N/A</v>
      </c>
    </row>
    <row r="1048" spans="12:17" x14ac:dyDescent="0.25">
      <c r="L1048" s="92">
        <v>9.7100000000000006E-2</v>
      </c>
      <c r="M1048" s="101">
        <f t="shared" si="109"/>
        <v>2091.471</v>
      </c>
      <c r="N1048" s="101">
        <f t="shared" si="110"/>
        <v>796.33</v>
      </c>
      <c r="O1048" s="104" t="e">
        <f t="shared" si="111"/>
        <v>#N/A</v>
      </c>
      <c r="P1048" s="104" t="e">
        <f t="shared" si="112"/>
        <v>#N/A</v>
      </c>
      <c r="Q1048" s="104" t="e">
        <f t="shared" si="113"/>
        <v>#N/A</v>
      </c>
    </row>
    <row r="1049" spans="12:17" x14ac:dyDescent="0.25">
      <c r="L1049" s="92">
        <v>9.7199999999999995E-2</v>
      </c>
      <c r="M1049" s="101">
        <f t="shared" si="109"/>
        <v>2088.2559999999999</v>
      </c>
      <c r="N1049" s="101">
        <f t="shared" si="110"/>
        <v>796.82</v>
      </c>
      <c r="O1049" s="104" t="e">
        <f t="shared" si="111"/>
        <v>#N/A</v>
      </c>
      <c r="P1049" s="104" t="e">
        <f t="shared" si="112"/>
        <v>#N/A</v>
      </c>
      <c r="Q1049" s="104" t="e">
        <f t="shared" si="113"/>
        <v>#N/A</v>
      </c>
    </row>
    <row r="1050" spans="12:17" x14ac:dyDescent="0.25">
      <c r="L1050" s="92">
        <v>9.7299999999999998E-2</v>
      </c>
      <c r="M1050" s="101">
        <f t="shared" si="109"/>
        <v>2085.0419999999999</v>
      </c>
      <c r="N1050" s="101">
        <f t="shared" si="110"/>
        <v>797.31</v>
      </c>
      <c r="O1050" s="104" t="e">
        <f t="shared" si="111"/>
        <v>#N/A</v>
      </c>
      <c r="P1050" s="104" t="e">
        <f t="shared" si="112"/>
        <v>#N/A</v>
      </c>
      <c r="Q1050" s="104" t="e">
        <f t="shared" si="113"/>
        <v>#N/A</v>
      </c>
    </row>
    <row r="1051" spans="12:17" x14ac:dyDescent="0.25">
      <c r="L1051" s="92">
        <v>9.74E-2</v>
      </c>
      <c r="M1051" s="101">
        <f t="shared" si="109"/>
        <v>2081.8290000000002</v>
      </c>
      <c r="N1051" s="101">
        <f t="shared" si="110"/>
        <v>797.8</v>
      </c>
      <c r="O1051" s="104" t="e">
        <f t="shared" si="111"/>
        <v>#N/A</v>
      </c>
      <c r="P1051" s="104" t="e">
        <f t="shared" si="112"/>
        <v>#N/A</v>
      </c>
      <c r="Q1051" s="104" t="e">
        <f t="shared" si="113"/>
        <v>#N/A</v>
      </c>
    </row>
    <row r="1052" spans="12:17" x14ac:dyDescent="0.25">
      <c r="L1052" s="92">
        <v>9.7500000000000003E-2</v>
      </c>
      <c r="M1052" s="101">
        <f t="shared" si="109"/>
        <v>2078.6179999999999</v>
      </c>
      <c r="N1052" s="101">
        <f t="shared" si="110"/>
        <v>798.29</v>
      </c>
      <c r="O1052" s="104" t="e">
        <f t="shared" si="111"/>
        <v>#N/A</v>
      </c>
      <c r="P1052" s="104" t="e">
        <f t="shared" si="112"/>
        <v>#N/A</v>
      </c>
      <c r="Q1052" s="104" t="e">
        <f t="shared" si="113"/>
        <v>#N/A</v>
      </c>
    </row>
    <row r="1053" spans="12:17" x14ac:dyDescent="0.25">
      <c r="L1053" s="92">
        <v>9.7600000000000006E-2</v>
      </c>
      <c r="M1053" s="101">
        <f t="shared" si="109"/>
        <v>2075.4079999999999</v>
      </c>
      <c r="N1053" s="101">
        <f t="shared" si="110"/>
        <v>798.78</v>
      </c>
      <c r="O1053" s="104" t="e">
        <f t="shared" si="111"/>
        <v>#N/A</v>
      </c>
      <c r="P1053" s="104" t="e">
        <f t="shared" si="112"/>
        <v>#N/A</v>
      </c>
      <c r="Q1053" s="104" t="e">
        <f t="shared" si="113"/>
        <v>#N/A</v>
      </c>
    </row>
    <row r="1054" spans="12:17" x14ac:dyDescent="0.25">
      <c r="L1054" s="92">
        <v>9.7699999999999995E-2</v>
      </c>
      <c r="M1054" s="101">
        <f t="shared" si="109"/>
        <v>2072.1999999999998</v>
      </c>
      <c r="N1054" s="101">
        <f t="shared" si="110"/>
        <v>799.27</v>
      </c>
      <c r="O1054" s="104" t="e">
        <f t="shared" si="111"/>
        <v>#N/A</v>
      </c>
      <c r="P1054" s="104" t="e">
        <f t="shared" si="112"/>
        <v>#N/A</v>
      </c>
      <c r="Q1054" s="104" t="e">
        <f t="shared" si="113"/>
        <v>#N/A</v>
      </c>
    </row>
    <row r="1055" spans="12:17" x14ac:dyDescent="0.25">
      <c r="L1055" s="92">
        <v>9.7799999999999998E-2</v>
      </c>
      <c r="M1055" s="101">
        <f t="shared" si="109"/>
        <v>2068.9929999999999</v>
      </c>
      <c r="N1055" s="101">
        <f t="shared" si="110"/>
        <v>799.75</v>
      </c>
      <c r="O1055" s="104" t="e">
        <f t="shared" si="111"/>
        <v>#N/A</v>
      </c>
      <c r="P1055" s="104" t="e">
        <f t="shared" si="112"/>
        <v>#N/A</v>
      </c>
      <c r="Q1055" s="104" t="e">
        <f t="shared" si="113"/>
        <v>#N/A</v>
      </c>
    </row>
    <row r="1056" spans="12:17" x14ac:dyDescent="0.25">
      <c r="L1056" s="92">
        <v>9.7900000000000001E-2</v>
      </c>
      <c r="M1056" s="101">
        <f t="shared" si="109"/>
        <v>2065.7869999999998</v>
      </c>
      <c r="N1056" s="101">
        <f t="shared" si="110"/>
        <v>800.24</v>
      </c>
      <c r="O1056" s="104" t="e">
        <f t="shared" si="111"/>
        <v>#N/A</v>
      </c>
      <c r="P1056" s="104" t="e">
        <f t="shared" si="112"/>
        <v>#N/A</v>
      </c>
      <c r="Q1056" s="104" t="e">
        <f t="shared" si="113"/>
        <v>#N/A</v>
      </c>
    </row>
    <row r="1057" spans="12:17" x14ac:dyDescent="0.25">
      <c r="L1057" s="92">
        <v>9.8000000000000004E-2</v>
      </c>
      <c r="M1057" s="101">
        <f t="shared" si="109"/>
        <v>2062.5830000000001</v>
      </c>
      <c r="N1057" s="101">
        <f t="shared" si="110"/>
        <v>800.72</v>
      </c>
      <c r="O1057" s="104" t="e">
        <f t="shared" si="111"/>
        <v>#N/A</v>
      </c>
      <c r="P1057" s="104" t="e">
        <f t="shared" si="112"/>
        <v>#N/A</v>
      </c>
      <c r="Q1057" s="104" t="e">
        <f t="shared" si="113"/>
        <v>#N/A</v>
      </c>
    </row>
    <row r="1058" spans="12:17" x14ac:dyDescent="0.25">
      <c r="L1058" s="92">
        <v>9.8100000000000007E-2</v>
      </c>
      <c r="M1058" s="101">
        <f t="shared" si="109"/>
        <v>2059.38</v>
      </c>
      <c r="N1058" s="101">
        <f t="shared" si="110"/>
        <v>801.2</v>
      </c>
      <c r="O1058" s="104" t="e">
        <f t="shared" si="111"/>
        <v>#N/A</v>
      </c>
      <c r="P1058" s="104" t="e">
        <f t="shared" si="112"/>
        <v>#N/A</v>
      </c>
      <c r="Q1058" s="104" t="e">
        <f t="shared" si="113"/>
        <v>#N/A</v>
      </c>
    </row>
    <row r="1059" spans="12:17" x14ac:dyDescent="0.25">
      <c r="L1059" s="92">
        <v>9.8199999999999996E-2</v>
      </c>
      <c r="M1059" s="101">
        <f t="shared" si="109"/>
        <v>2056.1779999999999</v>
      </c>
      <c r="N1059" s="101">
        <f t="shared" si="110"/>
        <v>801.68</v>
      </c>
      <c r="O1059" s="104" t="e">
        <f t="shared" si="111"/>
        <v>#N/A</v>
      </c>
      <c r="P1059" s="104" t="e">
        <f t="shared" si="112"/>
        <v>#N/A</v>
      </c>
      <c r="Q1059" s="104" t="e">
        <f t="shared" si="113"/>
        <v>#N/A</v>
      </c>
    </row>
    <row r="1060" spans="12:17" x14ac:dyDescent="0.25">
      <c r="L1060" s="92">
        <v>9.8299999999999998E-2</v>
      </c>
      <c r="M1060" s="101">
        <f t="shared" si="109"/>
        <v>2052.9780000000001</v>
      </c>
      <c r="N1060" s="101">
        <f t="shared" si="110"/>
        <v>802.16</v>
      </c>
      <c r="O1060" s="104" t="e">
        <f t="shared" si="111"/>
        <v>#N/A</v>
      </c>
      <c r="P1060" s="104" t="e">
        <f t="shared" si="112"/>
        <v>#N/A</v>
      </c>
      <c r="Q1060" s="104" t="e">
        <f t="shared" si="113"/>
        <v>#N/A</v>
      </c>
    </row>
    <row r="1061" spans="12:17" x14ac:dyDescent="0.25">
      <c r="L1061" s="92">
        <v>9.8400000000000001E-2</v>
      </c>
      <c r="M1061" s="101">
        <f t="shared" si="109"/>
        <v>2049.779</v>
      </c>
      <c r="N1061" s="101">
        <f t="shared" si="110"/>
        <v>802.64</v>
      </c>
      <c r="O1061" s="104" t="e">
        <f t="shared" si="111"/>
        <v>#N/A</v>
      </c>
      <c r="P1061" s="104" t="e">
        <f t="shared" si="112"/>
        <v>#N/A</v>
      </c>
      <c r="Q1061" s="104" t="e">
        <f t="shared" si="113"/>
        <v>#N/A</v>
      </c>
    </row>
    <row r="1062" spans="12:17" x14ac:dyDescent="0.25">
      <c r="L1062" s="92">
        <v>9.8500000000000004E-2</v>
      </c>
      <c r="M1062" s="101">
        <f t="shared" si="109"/>
        <v>2046.5809999999999</v>
      </c>
      <c r="N1062" s="101">
        <f t="shared" si="110"/>
        <v>803.11</v>
      </c>
      <c r="O1062" s="104" t="e">
        <f t="shared" si="111"/>
        <v>#N/A</v>
      </c>
      <c r="P1062" s="104" t="e">
        <f t="shared" si="112"/>
        <v>#N/A</v>
      </c>
      <c r="Q1062" s="104" t="e">
        <f t="shared" si="113"/>
        <v>#N/A</v>
      </c>
    </row>
    <row r="1063" spans="12:17" x14ac:dyDescent="0.25">
      <c r="L1063" s="92">
        <v>9.8599999999999993E-2</v>
      </c>
      <c r="M1063" s="101">
        <f t="shared" si="109"/>
        <v>2043.385</v>
      </c>
      <c r="N1063" s="101">
        <f t="shared" si="110"/>
        <v>803.59</v>
      </c>
      <c r="O1063" s="104" t="e">
        <f t="shared" si="111"/>
        <v>#N/A</v>
      </c>
      <c r="P1063" s="104" t="e">
        <f t="shared" si="112"/>
        <v>#N/A</v>
      </c>
      <c r="Q1063" s="104" t="e">
        <f t="shared" si="113"/>
        <v>#N/A</v>
      </c>
    </row>
    <row r="1064" spans="12:17" x14ac:dyDescent="0.25">
      <c r="L1064" s="92">
        <v>9.8699999999999996E-2</v>
      </c>
      <c r="M1064" s="101">
        <f t="shared" si="109"/>
        <v>2040.191</v>
      </c>
      <c r="N1064" s="101">
        <f t="shared" si="110"/>
        <v>804.06</v>
      </c>
      <c r="O1064" s="104" t="e">
        <f t="shared" si="111"/>
        <v>#N/A</v>
      </c>
      <c r="P1064" s="104" t="e">
        <f t="shared" si="112"/>
        <v>#N/A</v>
      </c>
      <c r="Q1064" s="104" t="e">
        <f t="shared" si="113"/>
        <v>#N/A</v>
      </c>
    </row>
    <row r="1065" spans="12:17" x14ac:dyDescent="0.25">
      <c r="L1065" s="92">
        <v>9.8799999999999999E-2</v>
      </c>
      <c r="M1065" s="101">
        <f t="shared" si="109"/>
        <v>2036.9970000000001</v>
      </c>
      <c r="N1065" s="101">
        <f t="shared" si="110"/>
        <v>804.54</v>
      </c>
      <c r="O1065" s="104" t="e">
        <f t="shared" si="111"/>
        <v>#N/A</v>
      </c>
      <c r="P1065" s="104" t="e">
        <f t="shared" si="112"/>
        <v>#N/A</v>
      </c>
      <c r="Q1065" s="104" t="e">
        <f t="shared" si="113"/>
        <v>#N/A</v>
      </c>
    </row>
    <row r="1066" spans="12:17" x14ac:dyDescent="0.25">
      <c r="L1066" s="92">
        <v>9.8900000000000002E-2</v>
      </c>
      <c r="M1066" s="101">
        <f t="shared" si="109"/>
        <v>2033.8050000000001</v>
      </c>
      <c r="N1066" s="101">
        <f t="shared" si="110"/>
        <v>805.01</v>
      </c>
      <c r="O1066" s="104" t="e">
        <f t="shared" si="111"/>
        <v>#N/A</v>
      </c>
      <c r="P1066" s="104" t="e">
        <f t="shared" si="112"/>
        <v>#N/A</v>
      </c>
      <c r="Q1066" s="104" t="e">
        <f t="shared" si="113"/>
        <v>#N/A</v>
      </c>
    </row>
    <row r="1067" spans="12:17" x14ac:dyDescent="0.25">
      <c r="L1067" s="92">
        <v>9.9000000000000005E-2</v>
      </c>
      <c r="M1067" s="101">
        <f t="shared" si="109"/>
        <v>2030.615</v>
      </c>
      <c r="N1067" s="101">
        <f t="shared" si="110"/>
        <v>805.48</v>
      </c>
      <c r="O1067" s="104" t="e">
        <f t="shared" si="111"/>
        <v>#N/A</v>
      </c>
      <c r="P1067" s="104" t="e">
        <f t="shared" si="112"/>
        <v>#N/A</v>
      </c>
      <c r="Q1067" s="104" t="e">
        <f t="shared" si="113"/>
        <v>#N/A</v>
      </c>
    </row>
    <row r="1068" spans="12:17" x14ac:dyDescent="0.25">
      <c r="L1068" s="92">
        <v>9.9099999999999994E-2</v>
      </c>
      <c r="M1068" s="101">
        <f t="shared" si="109"/>
        <v>2027.425</v>
      </c>
      <c r="N1068" s="101">
        <f t="shared" si="110"/>
        <v>805.95</v>
      </c>
      <c r="O1068" s="104" t="e">
        <f t="shared" si="111"/>
        <v>#N/A</v>
      </c>
      <c r="P1068" s="104" t="e">
        <f t="shared" si="112"/>
        <v>#N/A</v>
      </c>
      <c r="Q1068" s="104" t="e">
        <f t="shared" si="113"/>
        <v>#N/A</v>
      </c>
    </row>
    <row r="1069" spans="12:17" x14ac:dyDescent="0.25">
      <c r="L1069" s="92">
        <v>9.9199999999999997E-2</v>
      </c>
      <c r="M1069" s="101">
        <f t="shared" si="109"/>
        <v>2024.2370000000001</v>
      </c>
      <c r="N1069" s="101">
        <f t="shared" si="110"/>
        <v>806.41</v>
      </c>
      <c r="O1069" s="104" t="e">
        <f t="shared" si="111"/>
        <v>#N/A</v>
      </c>
      <c r="P1069" s="104" t="e">
        <f t="shared" si="112"/>
        <v>#N/A</v>
      </c>
      <c r="Q1069" s="104" t="e">
        <f t="shared" si="113"/>
        <v>#N/A</v>
      </c>
    </row>
    <row r="1070" spans="12:17" x14ac:dyDescent="0.25">
      <c r="L1070" s="92">
        <v>9.9299999999999999E-2</v>
      </c>
      <c r="M1070" s="101">
        <f t="shared" si="109"/>
        <v>2021.0509999999999</v>
      </c>
      <c r="N1070" s="101">
        <f t="shared" si="110"/>
        <v>806.88</v>
      </c>
      <c r="O1070" s="104" t="e">
        <f t="shared" si="111"/>
        <v>#N/A</v>
      </c>
      <c r="P1070" s="104" t="e">
        <f t="shared" si="112"/>
        <v>#N/A</v>
      </c>
      <c r="Q1070" s="104" t="e">
        <f t="shared" si="113"/>
        <v>#N/A</v>
      </c>
    </row>
    <row r="1071" spans="12:17" x14ac:dyDescent="0.25">
      <c r="L1071" s="92">
        <v>9.9400000000000002E-2</v>
      </c>
      <c r="M1071" s="101">
        <f t="shared" si="109"/>
        <v>2017.866</v>
      </c>
      <c r="N1071" s="101">
        <f t="shared" si="110"/>
        <v>807.34</v>
      </c>
      <c r="O1071" s="104" t="e">
        <f t="shared" si="111"/>
        <v>#N/A</v>
      </c>
      <c r="P1071" s="104" t="e">
        <f t="shared" si="112"/>
        <v>#N/A</v>
      </c>
      <c r="Q1071" s="104" t="e">
        <f t="shared" si="113"/>
        <v>#N/A</v>
      </c>
    </row>
    <row r="1072" spans="12:17" x14ac:dyDescent="0.25">
      <c r="L1072" s="92">
        <v>9.9500000000000005E-2</v>
      </c>
      <c r="M1072" s="101">
        <f t="shared" si="109"/>
        <v>2014.682</v>
      </c>
      <c r="N1072" s="101">
        <f t="shared" si="110"/>
        <v>807.81</v>
      </c>
      <c r="O1072" s="104" t="e">
        <f t="shared" si="111"/>
        <v>#N/A</v>
      </c>
      <c r="P1072" s="104" t="e">
        <f t="shared" si="112"/>
        <v>#N/A</v>
      </c>
      <c r="Q1072" s="104" t="e">
        <f t="shared" si="113"/>
        <v>#N/A</v>
      </c>
    </row>
    <row r="1073" spans="12:17" x14ac:dyDescent="0.25">
      <c r="L1073" s="92">
        <v>9.9599999999999994E-2</v>
      </c>
      <c r="M1073" s="101">
        <f t="shared" si="109"/>
        <v>2011.499</v>
      </c>
      <c r="N1073" s="101">
        <f t="shared" si="110"/>
        <v>808.27</v>
      </c>
      <c r="O1073" s="104" t="e">
        <f t="shared" si="111"/>
        <v>#N/A</v>
      </c>
      <c r="P1073" s="104" t="e">
        <f t="shared" si="112"/>
        <v>#N/A</v>
      </c>
      <c r="Q1073" s="104" t="e">
        <f t="shared" si="113"/>
        <v>#N/A</v>
      </c>
    </row>
    <row r="1074" spans="12:17" x14ac:dyDescent="0.25">
      <c r="L1074" s="92">
        <v>9.9699999999999997E-2</v>
      </c>
      <c r="M1074" s="101">
        <f t="shared" si="109"/>
        <v>2008.318</v>
      </c>
      <c r="N1074" s="101">
        <f t="shared" si="110"/>
        <v>808.73</v>
      </c>
      <c r="O1074" s="104" t="e">
        <f t="shared" si="111"/>
        <v>#N/A</v>
      </c>
      <c r="P1074" s="104" t="e">
        <f t="shared" si="112"/>
        <v>#N/A</v>
      </c>
      <c r="Q1074" s="104" t="e">
        <f t="shared" si="113"/>
        <v>#N/A</v>
      </c>
    </row>
    <row r="1075" spans="12:17" x14ac:dyDescent="0.25">
      <c r="L1075" s="92">
        <v>9.98E-2</v>
      </c>
      <c r="M1075" s="101">
        <f t="shared" si="109"/>
        <v>2005.1379999999999</v>
      </c>
      <c r="N1075" s="101">
        <f t="shared" si="110"/>
        <v>809.19</v>
      </c>
      <c r="O1075" s="104" t="e">
        <f t="shared" si="111"/>
        <v>#N/A</v>
      </c>
      <c r="P1075" s="104" t="e">
        <f t="shared" si="112"/>
        <v>#N/A</v>
      </c>
      <c r="Q1075" s="104" t="e">
        <f t="shared" si="113"/>
        <v>#N/A</v>
      </c>
    </row>
    <row r="1076" spans="12:17" x14ac:dyDescent="0.25">
      <c r="L1076" s="92">
        <v>9.9900000000000003E-2</v>
      </c>
      <c r="M1076" s="101">
        <f t="shared" si="109"/>
        <v>2001.96</v>
      </c>
      <c r="N1076" s="101">
        <f t="shared" si="110"/>
        <v>809.65</v>
      </c>
      <c r="O1076" s="104" t="e">
        <f t="shared" si="111"/>
        <v>#N/A</v>
      </c>
      <c r="P1076" s="104" t="e">
        <f t="shared" si="112"/>
        <v>#N/A</v>
      </c>
      <c r="Q1076" s="104" t="e">
        <f t="shared" si="113"/>
        <v>#N/A</v>
      </c>
    </row>
    <row r="1077" spans="12:17" x14ac:dyDescent="0.25">
      <c r="L1077" s="92">
        <v>0.1</v>
      </c>
      <c r="M1077" s="101">
        <f t="shared" si="109"/>
        <v>1998.7829999999999</v>
      </c>
      <c r="N1077" s="101">
        <f t="shared" si="110"/>
        <v>810.11</v>
      </c>
      <c r="O1077" s="104" t="e">
        <f t="shared" si="111"/>
        <v>#N/A</v>
      </c>
      <c r="P1077" s="104" t="e">
        <f t="shared" si="112"/>
        <v>#N/A</v>
      </c>
      <c r="Q1077" s="104" t="e">
        <f t="shared" si="113"/>
        <v>#N/A</v>
      </c>
    </row>
    <row r="1078" spans="12:17" x14ac:dyDescent="0.25">
      <c r="L1078" s="92">
        <v>0.10009999999999999</v>
      </c>
      <c r="M1078" s="101">
        <f t="shared" si="109"/>
        <v>1995.607</v>
      </c>
      <c r="N1078" s="101">
        <f t="shared" si="110"/>
        <v>810.57</v>
      </c>
      <c r="O1078" s="104" t="e">
        <f t="shared" si="111"/>
        <v>#N/A</v>
      </c>
      <c r="P1078" s="104" t="e">
        <f t="shared" si="112"/>
        <v>#N/A</v>
      </c>
      <c r="Q1078" s="104" t="e">
        <f t="shared" si="113"/>
        <v>#N/A</v>
      </c>
    </row>
    <row r="1079" spans="12:17" x14ac:dyDescent="0.25">
      <c r="L1079" s="92">
        <v>0.1002</v>
      </c>
      <c r="M1079" s="101">
        <f t="shared" si="109"/>
        <v>1992.433</v>
      </c>
      <c r="N1079" s="101">
        <f t="shared" si="110"/>
        <v>811.02</v>
      </c>
      <c r="O1079" s="104" t="e">
        <f t="shared" si="111"/>
        <v>#N/A</v>
      </c>
      <c r="P1079" s="104" t="e">
        <f t="shared" si="112"/>
        <v>#N/A</v>
      </c>
      <c r="Q1079" s="104" t="e">
        <f t="shared" si="113"/>
        <v>#N/A</v>
      </c>
    </row>
    <row r="1080" spans="12:17" x14ac:dyDescent="0.25">
      <c r="L1080" s="92">
        <v>0.1003</v>
      </c>
      <c r="M1080" s="101">
        <f t="shared" si="109"/>
        <v>1989.26</v>
      </c>
      <c r="N1080" s="101">
        <f t="shared" si="110"/>
        <v>811.48</v>
      </c>
      <c r="O1080" s="104" t="e">
        <f t="shared" si="111"/>
        <v>#N/A</v>
      </c>
      <c r="P1080" s="104" t="e">
        <f t="shared" si="112"/>
        <v>#N/A</v>
      </c>
      <c r="Q1080" s="104" t="e">
        <f t="shared" si="113"/>
        <v>#N/A</v>
      </c>
    </row>
    <row r="1081" spans="12:17" x14ac:dyDescent="0.25">
      <c r="L1081" s="92">
        <v>0.1004</v>
      </c>
      <c r="M1081" s="101">
        <f t="shared" si="109"/>
        <v>1986.088</v>
      </c>
      <c r="N1081" s="101">
        <f t="shared" si="110"/>
        <v>811.93</v>
      </c>
      <c r="O1081" s="104" t="e">
        <f t="shared" si="111"/>
        <v>#N/A</v>
      </c>
      <c r="P1081" s="104" t="e">
        <f t="shared" si="112"/>
        <v>#N/A</v>
      </c>
      <c r="Q1081" s="104" t="e">
        <f t="shared" si="113"/>
        <v>#N/A</v>
      </c>
    </row>
    <row r="1082" spans="12:17" x14ac:dyDescent="0.25">
      <c r="L1082" s="92">
        <v>0.10050000000000001</v>
      </c>
      <c r="M1082" s="101">
        <f t="shared" si="109"/>
        <v>1982.9179999999999</v>
      </c>
      <c r="N1082" s="101">
        <f t="shared" si="110"/>
        <v>812.38</v>
      </c>
      <c r="O1082" s="104" t="e">
        <f t="shared" si="111"/>
        <v>#N/A</v>
      </c>
      <c r="P1082" s="104" t="e">
        <f t="shared" si="112"/>
        <v>#N/A</v>
      </c>
      <c r="Q1082" s="104" t="e">
        <f t="shared" si="113"/>
        <v>#N/A</v>
      </c>
    </row>
    <row r="1083" spans="12:17" x14ac:dyDescent="0.25">
      <c r="L1083" s="92">
        <v>0.10059999999999999</v>
      </c>
      <c r="M1083" s="101">
        <f t="shared" si="109"/>
        <v>1979.749</v>
      </c>
      <c r="N1083" s="101">
        <f t="shared" si="110"/>
        <v>812.83</v>
      </c>
      <c r="O1083" s="104" t="e">
        <f t="shared" si="111"/>
        <v>#N/A</v>
      </c>
      <c r="P1083" s="104" t="e">
        <f t="shared" si="112"/>
        <v>#N/A</v>
      </c>
      <c r="Q1083" s="104" t="e">
        <f t="shared" si="113"/>
        <v>#N/A</v>
      </c>
    </row>
    <row r="1084" spans="12:17" x14ac:dyDescent="0.25">
      <c r="L1084" s="92">
        <v>0.1007</v>
      </c>
      <c r="M1084" s="101">
        <f t="shared" si="109"/>
        <v>1976.5820000000001</v>
      </c>
      <c r="N1084" s="101">
        <f t="shared" si="110"/>
        <v>813.28</v>
      </c>
      <c r="O1084" s="104" t="e">
        <f t="shared" si="111"/>
        <v>#N/A</v>
      </c>
      <c r="P1084" s="104" t="e">
        <f t="shared" si="112"/>
        <v>#N/A</v>
      </c>
      <c r="Q1084" s="104" t="e">
        <f t="shared" si="113"/>
        <v>#N/A</v>
      </c>
    </row>
    <row r="1085" spans="12:17" x14ac:dyDescent="0.25">
      <c r="L1085" s="92">
        <v>0.1008</v>
      </c>
      <c r="M1085" s="101">
        <f t="shared" si="109"/>
        <v>1973.415</v>
      </c>
      <c r="N1085" s="101">
        <f t="shared" si="110"/>
        <v>813.73</v>
      </c>
      <c r="O1085" s="104" t="e">
        <f t="shared" si="111"/>
        <v>#N/A</v>
      </c>
      <c r="P1085" s="104" t="e">
        <f t="shared" si="112"/>
        <v>#N/A</v>
      </c>
      <c r="Q1085" s="104" t="e">
        <f t="shared" si="113"/>
        <v>#N/A</v>
      </c>
    </row>
    <row r="1086" spans="12:17" x14ac:dyDescent="0.25">
      <c r="L1086" s="92">
        <v>0.1009</v>
      </c>
      <c r="M1086" s="101">
        <f t="shared" si="109"/>
        <v>1970.251</v>
      </c>
      <c r="N1086" s="101">
        <f t="shared" si="110"/>
        <v>814.17</v>
      </c>
      <c r="O1086" s="104" t="e">
        <f t="shared" si="111"/>
        <v>#N/A</v>
      </c>
      <c r="P1086" s="104" t="e">
        <f t="shared" si="112"/>
        <v>#N/A</v>
      </c>
      <c r="Q1086" s="104" t="e">
        <f t="shared" si="113"/>
        <v>#N/A</v>
      </c>
    </row>
    <row r="1087" spans="12:17" x14ac:dyDescent="0.25">
      <c r="L1087" s="92">
        <v>0.10100000000000001</v>
      </c>
      <c r="M1087" s="101">
        <f t="shared" si="109"/>
        <v>1967.087</v>
      </c>
      <c r="N1087" s="101">
        <f t="shared" si="110"/>
        <v>814.62</v>
      </c>
      <c r="O1087" s="104" t="e">
        <f t="shared" si="111"/>
        <v>#N/A</v>
      </c>
      <c r="P1087" s="104" t="e">
        <f t="shared" si="112"/>
        <v>#N/A</v>
      </c>
      <c r="Q1087" s="104" t="e">
        <f t="shared" si="113"/>
        <v>#N/A</v>
      </c>
    </row>
    <row r="1088" spans="12:17" x14ac:dyDescent="0.25">
      <c r="L1088" s="92">
        <v>0.1011</v>
      </c>
      <c r="M1088" s="101">
        <f t="shared" si="109"/>
        <v>1963.925</v>
      </c>
      <c r="N1088" s="101">
        <f t="shared" si="110"/>
        <v>815.06</v>
      </c>
      <c r="O1088" s="104" t="e">
        <f t="shared" si="111"/>
        <v>#N/A</v>
      </c>
      <c r="P1088" s="104" t="e">
        <f t="shared" si="112"/>
        <v>#N/A</v>
      </c>
      <c r="Q1088" s="104" t="e">
        <f t="shared" si="113"/>
        <v>#N/A</v>
      </c>
    </row>
    <row r="1089" spans="12:17" x14ac:dyDescent="0.25">
      <c r="L1089" s="92">
        <v>0.1012</v>
      </c>
      <c r="M1089" s="101">
        <f t="shared" si="109"/>
        <v>1960.7639999999999</v>
      </c>
      <c r="N1089" s="101">
        <f t="shared" si="110"/>
        <v>815.51</v>
      </c>
      <c r="O1089" s="104" t="e">
        <f t="shared" si="111"/>
        <v>#N/A</v>
      </c>
      <c r="P1089" s="104" t="e">
        <f t="shared" si="112"/>
        <v>#N/A</v>
      </c>
      <c r="Q1089" s="104" t="e">
        <f t="shared" si="113"/>
        <v>#N/A</v>
      </c>
    </row>
    <row r="1090" spans="12:17" x14ac:dyDescent="0.25">
      <c r="L1090" s="92">
        <v>0.1013</v>
      </c>
      <c r="M1090" s="101">
        <f t="shared" si="109"/>
        <v>1957.605</v>
      </c>
      <c r="N1090" s="101">
        <f t="shared" si="110"/>
        <v>815.95</v>
      </c>
      <c r="O1090" s="104" t="e">
        <f t="shared" si="111"/>
        <v>#N/A</v>
      </c>
      <c r="P1090" s="104" t="e">
        <f t="shared" si="112"/>
        <v>#N/A</v>
      </c>
      <c r="Q1090" s="104" t="e">
        <f t="shared" si="113"/>
        <v>#N/A</v>
      </c>
    </row>
    <row r="1091" spans="12:17" x14ac:dyDescent="0.25">
      <c r="L1091" s="92">
        <v>0.1014</v>
      </c>
      <c r="M1091" s="101">
        <f t="shared" si="109"/>
        <v>1954.4469999999999</v>
      </c>
      <c r="N1091" s="101">
        <f t="shared" si="110"/>
        <v>816.39</v>
      </c>
      <c r="O1091" s="104" t="e">
        <f t="shared" si="111"/>
        <v>#N/A</v>
      </c>
      <c r="P1091" s="104" t="e">
        <f t="shared" si="112"/>
        <v>#N/A</v>
      </c>
      <c r="Q1091" s="104" t="e">
        <f t="shared" si="113"/>
        <v>#N/A</v>
      </c>
    </row>
    <row r="1092" spans="12:17" x14ac:dyDescent="0.25">
      <c r="L1092" s="92">
        <v>0.10150000000000001</v>
      </c>
      <c r="M1092" s="101">
        <f t="shared" si="109"/>
        <v>1951.29</v>
      </c>
      <c r="N1092" s="101">
        <f t="shared" si="110"/>
        <v>816.83</v>
      </c>
      <c r="O1092" s="104" t="e">
        <f t="shared" si="111"/>
        <v>#N/A</v>
      </c>
      <c r="P1092" s="104" t="e">
        <f t="shared" si="112"/>
        <v>#N/A</v>
      </c>
      <c r="Q1092" s="104" t="e">
        <f t="shared" si="113"/>
        <v>#N/A</v>
      </c>
    </row>
    <row r="1093" spans="12:17" x14ac:dyDescent="0.25">
      <c r="L1093" s="92">
        <v>0.1016</v>
      </c>
      <c r="M1093" s="101">
        <f t="shared" si="109"/>
        <v>1948.134</v>
      </c>
      <c r="N1093" s="101">
        <f t="shared" si="110"/>
        <v>817.26</v>
      </c>
      <c r="O1093" s="104" t="e">
        <f t="shared" si="111"/>
        <v>#N/A</v>
      </c>
      <c r="P1093" s="104" t="e">
        <f t="shared" si="112"/>
        <v>#N/A</v>
      </c>
      <c r="Q1093" s="104" t="e">
        <f t="shared" si="113"/>
        <v>#N/A</v>
      </c>
    </row>
    <row r="1094" spans="12:17" x14ac:dyDescent="0.25">
      <c r="L1094" s="92">
        <v>0.1017</v>
      </c>
      <c r="M1094" s="101">
        <f t="shared" si="109"/>
        <v>1944.98</v>
      </c>
      <c r="N1094" s="101">
        <f t="shared" si="110"/>
        <v>817.7</v>
      </c>
      <c r="O1094" s="104" t="e">
        <f t="shared" si="111"/>
        <v>#N/A</v>
      </c>
      <c r="P1094" s="104" t="e">
        <f t="shared" si="112"/>
        <v>#N/A</v>
      </c>
      <c r="Q1094" s="104" t="e">
        <f t="shared" si="113"/>
        <v>#N/A</v>
      </c>
    </row>
    <row r="1095" spans="12:17" x14ac:dyDescent="0.25">
      <c r="L1095" s="92">
        <v>0.1018</v>
      </c>
      <c r="M1095" s="101">
        <f t="shared" si="109"/>
        <v>1941.828</v>
      </c>
      <c r="N1095" s="101">
        <f t="shared" si="110"/>
        <v>818.14</v>
      </c>
      <c r="O1095" s="104" t="e">
        <f t="shared" si="111"/>
        <v>#N/A</v>
      </c>
      <c r="P1095" s="104" t="e">
        <f t="shared" si="112"/>
        <v>#N/A</v>
      </c>
      <c r="Q1095" s="104" t="e">
        <f t="shared" si="113"/>
        <v>#N/A</v>
      </c>
    </row>
    <row r="1096" spans="12:17" x14ac:dyDescent="0.25">
      <c r="L1096" s="92">
        <v>0.1019</v>
      </c>
      <c r="M1096" s="101">
        <f t="shared" si="109"/>
        <v>1938.6759999999999</v>
      </c>
      <c r="N1096" s="101">
        <f t="shared" si="110"/>
        <v>818.57</v>
      </c>
      <c r="O1096" s="104" t="e">
        <f t="shared" si="111"/>
        <v>#N/A</v>
      </c>
      <c r="P1096" s="104" t="e">
        <f t="shared" si="112"/>
        <v>#N/A</v>
      </c>
      <c r="Q1096" s="104" t="e">
        <f t="shared" si="113"/>
        <v>#N/A</v>
      </c>
    </row>
    <row r="1097" spans="12:17" x14ac:dyDescent="0.25">
      <c r="L1097" s="92">
        <v>0.10199999999999999</v>
      </c>
      <c r="M1097" s="101">
        <f t="shared" si="109"/>
        <v>1935.5260000000001</v>
      </c>
      <c r="N1097" s="101">
        <f t="shared" si="110"/>
        <v>819</v>
      </c>
      <c r="O1097" s="104" t="e">
        <f t="shared" si="111"/>
        <v>#N/A</v>
      </c>
      <c r="P1097" s="104" t="e">
        <f t="shared" si="112"/>
        <v>#N/A</v>
      </c>
      <c r="Q1097" s="104" t="e">
        <f t="shared" si="113"/>
        <v>#N/A</v>
      </c>
    </row>
    <row r="1098" spans="12:17" x14ac:dyDescent="0.25">
      <c r="L1098" s="92">
        <v>0.1021</v>
      </c>
      <c r="M1098" s="101">
        <f t="shared" si="109"/>
        <v>1932.3779999999999</v>
      </c>
      <c r="N1098" s="101">
        <f t="shared" si="110"/>
        <v>819.44</v>
      </c>
      <c r="O1098" s="104" t="e">
        <f t="shared" si="111"/>
        <v>#N/A</v>
      </c>
      <c r="P1098" s="104" t="e">
        <f t="shared" si="112"/>
        <v>#N/A</v>
      </c>
      <c r="Q1098" s="104" t="e">
        <f t="shared" si="113"/>
        <v>#N/A</v>
      </c>
    </row>
    <row r="1099" spans="12:17" x14ac:dyDescent="0.25">
      <c r="L1099" s="92">
        <v>0.1022</v>
      </c>
      <c r="M1099" s="101">
        <f t="shared" si="109"/>
        <v>1929.23</v>
      </c>
      <c r="N1099" s="101">
        <f t="shared" si="110"/>
        <v>819.87</v>
      </c>
      <c r="O1099" s="104" t="e">
        <f t="shared" si="111"/>
        <v>#N/A</v>
      </c>
      <c r="P1099" s="104" t="e">
        <f t="shared" si="112"/>
        <v>#N/A</v>
      </c>
      <c r="Q1099" s="104" t="e">
        <f t="shared" si="113"/>
        <v>#N/A</v>
      </c>
    </row>
    <row r="1100" spans="12:17" x14ac:dyDescent="0.25">
      <c r="L1100" s="92">
        <v>0.1023</v>
      </c>
      <c r="M1100" s="101">
        <f t="shared" si="109"/>
        <v>1926.0840000000001</v>
      </c>
      <c r="N1100" s="101">
        <f t="shared" si="110"/>
        <v>820.3</v>
      </c>
      <c r="O1100" s="104" t="e">
        <f t="shared" si="111"/>
        <v>#N/A</v>
      </c>
      <c r="P1100" s="104" t="e">
        <f t="shared" si="112"/>
        <v>#N/A</v>
      </c>
      <c r="Q1100" s="104" t="e">
        <f t="shared" si="113"/>
        <v>#N/A</v>
      </c>
    </row>
    <row r="1101" spans="12:17" x14ac:dyDescent="0.25">
      <c r="L1101" s="92">
        <v>0.1024</v>
      </c>
      <c r="M1101" s="101">
        <f t="shared" si="109"/>
        <v>1922.9390000000001</v>
      </c>
      <c r="N1101" s="101">
        <f t="shared" si="110"/>
        <v>820.72</v>
      </c>
      <c r="O1101" s="104" t="e">
        <f t="shared" si="111"/>
        <v>#N/A</v>
      </c>
      <c r="P1101" s="104" t="e">
        <f t="shared" si="112"/>
        <v>#N/A</v>
      </c>
      <c r="Q1101" s="104" t="e">
        <f t="shared" si="113"/>
        <v>#N/A</v>
      </c>
    </row>
    <row r="1102" spans="12:17" x14ac:dyDescent="0.25">
      <c r="L1102" s="92">
        <v>0.10249999999999999</v>
      </c>
      <c r="M1102" s="101">
        <f t="shared" ref="M1102:M1165" si="114">ROUND(NPV(L1102,$N$4:$W$4)+$M$4,3)</f>
        <v>1919.796</v>
      </c>
      <c r="N1102" s="101">
        <f t="shared" ref="N1102:N1165" si="115">ROUND(NPV(L1102,$N$17:$W$17)+$M$17,2)</f>
        <v>821.15</v>
      </c>
      <c r="O1102" s="104" t="e">
        <f t="shared" si="111"/>
        <v>#N/A</v>
      </c>
      <c r="P1102" s="104" t="e">
        <f t="shared" si="112"/>
        <v>#N/A</v>
      </c>
      <c r="Q1102" s="104" t="e">
        <f t="shared" si="113"/>
        <v>#N/A</v>
      </c>
    </row>
    <row r="1103" spans="12:17" x14ac:dyDescent="0.25">
      <c r="L1103" s="92">
        <v>0.1026</v>
      </c>
      <c r="M1103" s="101">
        <f t="shared" si="114"/>
        <v>1916.654</v>
      </c>
      <c r="N1103" s="101">
        <f t="shared" si="115"/>
        <v>821.58</v>
      </c>
      <c r="O1103" s="104" t="e">
        <f t="shared" ref="O1103:O1166" si="116">IF(M1102&gt;0,IF(M1103&lt;0,M1102,NA()),IF(M1103&gt;0,M1103,NA()))</f>
        <v>#N/A</v>
      </c>
      <c r="P1103" s="104" t="e">
        <f t="shared" ref="P1103:P1166" si="117">IF(N1102&gt;0,IF(N1103&lt;0,N1102,NA()),IF(N1103&gt;0,N1103,NA()))</f>
        <v>#N/A</v>
      </c>
      <c r="Q1103" s="104" t="e">
        <f t="shared" ref="Q1103:Q1166" si="118">IFERROR(IF($L1103=ROUND($M$71,4),$M$72,NA()),NA())</f>
        <v>#N/A</v>
      </c>
    </row>
    <row r="1104" spans="12:17" x14ac:dyDescent="0.25">
      <c r="L1104" s="92">
        <v>0.1027</v>
      </c>
      <c r="M1104" s="101">
        <f t="shared" si="114"/>
        <v>1913.5129999999999</v>
      </c>
      <c r="N1104" s="101">
        <f t="shared" si="115"/>
        <v>822</v>
      </c>
      <c r="O1104" s="104" t="e">
        <f t="shared" si="116"/>
        <v>#N/A</v>
      </c>
      <c r="P1104" s="104" t="e">
        <f t="shared" si="117"/>
        <v>#N/A</v>
      </c>
      <c r="Q1104" s="104" t="e">
        <f t="shared" si="118"/>
        <v>#N/A</v>
      </c>
    </row>
    <row r="1105" spans="12:17" x14ac:dyDescent="0.25">
      <c r="L1105" s="92">
        <v>0.1028</v>
      </c>
      <c r="M1105" s="101">
        <f t="shared" si="114"/>
        <v>1910.374</v>
      </c>
      <c r="N1105" s="101">
        <f t="shared" si="115"/>
        <v>822.42</v>
      </c>
      <c r="O1105" s="104" t="e">
        <f t="shared" si="116"/>
        <v>#N/A</v>
      </c>
      <c r="P1105" s="104" t="e">
        <f t="shared" si="117"/>
        <v>#N/A</v>
      </c>
      <c r="Q1105" s="104" t="e">
        <f t="shared" si="118"/>
        <v>#N/A</v>
      </c>
    </row>
    <row r="1106" spans="12:17" x14ac:dyDescent="0.25">
      <c r="L1106" s="92">
        <v>0.10290000000000001</v>
      </c>
      <c r="M1106" s="101">
        <f t="shared" si="114"/>
        <v>1907.2360000000001</v>
      </c>
      <c r="N1106" s="101">
        <f t="shared" si="115"/>
        <v>822.85</v>
      </c>
      <c r="O1106" s="104" t="e">
        <f t="shared" si="116"/>
        <v>#N/A</v>
      </c>
      <c r="P1106" s="104" t="e">
        <f t="shared" si="117"/>
        <v>#N/A</v>
      </c>
      <c r="Q1106" s="104" t="e">
        <f t="shared" si="118"/>
        <v>#N/A</v>
      </c>
    </row>
    <row r="1107" spans="12:17" x14ac:dyDescent="0.25">
      <c r="L1107" s="92">
        <v>0.10299999999999999</v>
      </c>
      <c r="M1107" s="101">
        <f t="shared" si="114"/>
        <v>1904.1</v>
      </c>
      <c r="N1107" s="101">
        <f t="shared" si="115"/>
        <v>823.27</v>
      </c>
      <c r="O1107" s="104" t="e">
        <f t="shared" si="116"/>
        <v>#N/A</v>
      </c>
      <c r="P1107" s="104" t="e">
        <f t="shared" si="117"/>
        <v>#N/A</v>
      </c>
      <c r="Q1107" s="104" t="e">
        <f t="shared" si="118"/>
        <v>#N/A</v>
      </c>
    </row>
    <row r="1108" spans="12:17" x14ac:dyDescent="0.25">
      <c r="L1108" s="92">
        <v>0.1031</v>
      </c>
      <c r="M1108" s="101">
        <f t="shared" si="114"/>
        <v>1900.9639999999999</v>
      </c>
      <c r="N1108" s="101">
        <f t="shared" si="115"/>
        <v>823.69</v>
      </c>
      <c r="O1108" s="104" t="e">
        <f t="shared" si="116"/>
        <v>#N/A</v>
      </c>
      <c r="P1108" s="104" t="e">
        <f t="shared" si="117"/>
        <v>#N/A</v>
      </c>
      <c r="Q1108" s="104" t="e">
        <f t="shared" si="118"/>
        <v>#N/A</v>
      </c>
    </row>
    <row r="1109" spans="12:17" x14ac:dyDescent="0.25">
      <c r="L1109" s="92">
        <v>0.1032</v>
      </c>
      <c r="M1109" s="101">
        <f t="shared" si="114"/>
        <v>1897.83</v>
      </c>
      <c r="N1109" s="101">
        <f t="shared" si="115"/>
        <v>824.1</v>
      </c>
      <c r="O1109" s="104" t="e">
        <f t="shared" si="116"/>
        <v>#N/A</v>
      </c>
      <c r="P1109" s="104" t="e">
        <f t="shared" si="117"/>
        <v>#N/A</v>
      </c>
      <c r="Q1109" s="104" t="e">
        <f t="shared" si="118"/>
        <v>#N/A</v>
      </c>
    </row>
    <row r="1110" spans="12:17" x14ac:dyDescent="0.25">
      <c r="L1110" s="92">
        <v>0.1033</v>
      </c>
      <c r="M1110" s="101">
        <f t="shared" si="114"/>
        <v>1894.6980000000001</v>
      </c>
      <c r="N1110" s="101">
        <f t="shared" si="115"/>
        <v>824.52</v>
      </c>
      <c r="O1110" s="104" t="e">
        <f t="shared" si="116"/>
        <v>#N/A</v>
      </c>
      <c r="P1110" s="104" t="e">
        <f t="shared" si="117"/>
        <v>#N/A</v>
      </c>
      <c r="Q1110" s="104" t="e">
        <f t="shared" si="118"/>
        <v>#N/A</v>
      </c>
    </row>
    <row r="1111" spans="12:17" x14ac:dyDescent="0.25">
      <c r="L1111" s="92">
        <v>0.10340000000000001</v>
      </c>
      <c r="M1111" s="101">
        <f t="shared" si="114"/>
        <v>1891.566</v>
      </c>
      <c r="N1111" s="101">
        <f t="shared" si="115"/>
        <v>824.94</v>
      </c>
      <c r="O1111" s="104" t="e">
        <f t="shared" si="116"/>
        <v>#N/A</v>
      </c>
      <c r="P1111" s="104" t="e">
        <f t="shared" si="117"/>
        <v>#N/A</v>
      </c>
      <c r="Q1111" s="104" t="e">
        <f t="shared" si="118"/>
        <v>#N/A</v>
      </c>
    </row>
    <row r="1112" spans="12:17" x14ac:dyDescent="0.25">
      <c r="L1112" s="92">
        <v>0.10349999999999999</v>
      </c>
      <c r="M1112" s="101">
        <f t="shared" si="114"/>
        <v>1888.4359999999999</v>
      </c>
      <c r="N1112" s="101">
        <f t="shared" si="115"/>
        <v>825.35</v>
      </c>
      <c r="O1112" s="104" t="e">
        <f t="shared" si="116"/>
        <v>#N/A</v>
      </c>
      <c r="P1112" s="104" t="e">
        <f t="shared" si="117"/>
        <v>#N/A</v>
      </c>
      <c r="Q1112" s="104" t="e">
        <f t="shared" si="118"/>
        <v>#N/A</v>
      </c>
    </row>
    <row r="1113" spans="12:17" x14ac:dyDescent="0.25">
      <c r="L1113" s="92">
        <v>0.1036</v>
      </c>
      <c r="M1113" s="101">
        <f t="shared" si="114"/>
        <v>1885.308</v>
      </c>
      <c r="N1113" s="101">
        <f t="shared" si="115"/>
        <v>825.77</v>
      </c>
      <c r="O1113" s="104" t="e">
        <f t="shared" si="116"/>
        <v>#N/A</v>
      </c>
      <c r="P1113" s="104" t="e">
        <f t="shared" si="117"/>
        <v>#N/A</v>
      </c>
      <c r="Q1113" s="104" t="e">
        <f t="shared" si="118"/>
        <v>#N/A</v>
      </c>
    </row>
    <row r="1114" spans="12:17" x14ac:dyDescent="0.25">
      <c r="L1114" s="92">
        <v>0.1037</v>
      </c>
      <c r="M1114" s="101">
        <f t="shared" si="114"/>
        <v>1882.18</v>
      </c>
      <c r="N1114" s="101">
        <f t="shared" si="115"/>
        <v>826.18</v>
      </c>
      <c r="O1114" s="104" t="e">
        <f t="shared" si="116"/>
        <v>#N/A</v>
      </c>
      <c r="P1114" s="104" t="e">
        <f t="shared" si="117"/>
        <v>#N/A</v>
      </c>
      <c r="Q1114" s="104" t="e">
        <f t="shared" si="118"/>
        <v>#N/A</v>
      </c>
    </row>
    <row r="1115" spans="12:17" x14ac:dyDescent="0.25">
      <c r="L1115" s="92">
        <v>0.1038</v>
      </c>
      <c r="M1115" s="101">
        <f t="shared" si="114"/>
        <v>1879.0540000000001</v>
      </c>
      <c r="N1115" s="101">
        <f t="shared" si="115"/>
        <v>826.59</v>
      </c>
      <c r="O1115" s="104" t="e">
        <f t="shared" si="116"/>
        <v>#N/A</v>
      </c>
      <c r="P1115" s="104" t="e">
        <f t="shared" si="117"/>
        <v>#N/A</v>
      </c>
      <c r="Q1115" s="104" t="e">
        <f t="shared" si="118"/>
        <v>#N/A</v>
      </c>
    </row>
    <row r="1116" spans="12:17" x14ac:dyDescent="0.25">
      <c r="L1116" s="92">
        <v>0.10390000000000001</v>
      </c>
      <c r="M1116" s="101">
        <f t="shared" si="114"/>
        <v>1875.93</v>
      </c>
      <c r="N1116" s="101">
        <f t="shared" si="115"/>
        <v>827</v>
      </c>
      <c r="O1116" s="104" t="e">
        <f t="shared" si="116"/>
        <v>#N/A</v>
      </c>
      <c r="P1116" s="104" t="e">
        <f t="shared" si="117"/>
        <v>#N/A</v>
      </c>
      <c r="Q1116" s="104" t="e">
        <f t="shared" si="118"/>
        <v>#N/A</v>
      </c>
    </row>
    <row r="1117" spans="12:17" x14ac:dyDescent="0.25">
      <c r="L1117" s="92">
        <v>0.104</v>
      </c>
      <c r="M1117" s="101">
        <f t="shared" si="114"/>
        <v>1872.806</v>
      </c>
      <c r="N1117" s="101">
        <f t="shared" si="115"/>
        <v>827.41</v>
      </c>
      <c r="O1117" s="104" t="e">
        <f t="shared" si="116"/>
        <v>#N/A</v>
      </c>
      <c r="P1117" s="104" t="e">
        <f t="shared" si="117"/>
        <v>#N/A</v>
      </c>
      <c r="Q1117" s="104" t="e">
        <f t="shared" si="118"/>
        <v>#N/A</v>
      </c>
    </row>
    <row r="1118" spans="12:17" x14ac:dyDescent="0.25">
      <c r="L1118" s="92">
        <v>0.1041</v>
      </c>
      <c r="M1118" s="101">
        <f t="shared" si="114"/>
        <v>1869.684</v>
      </c>
      <c r="N1118" s="101">
        <f t="shared" si="115"/>
        <v>827.81</v>
      </c>
      <c r="O1118" s="104" t="e">
        <f t="shared" si="116"/>
        <v>#N/A</v>
      </c>
      <c r="P1118" s="104" t="e">
        <f t="shared" si="117"/>
        <v>#N/A</v>
      </c>
      <c r="Q1118" s="104" t="e">
        <f t="shared" si="118"/>
        <v>#N/A</v>
      </c>
    </row>
    <row r="1119" spans="12:17" x14ac:dyDescent="0.25">
      <c r="L1119" s="92">
        <v>0.1042</v>
      </c>
      <c r="M1119" s="101">
        <f t="shared" si="114"/>
        <v>1866.5640000000001</v>
      </c>
      <c r="N1119" s="101">
        <f t="shared" si="115"/>
        <v>828.22</v>
      </c>
      <c r="O1119" s="104" t="e">
        <f t="shared" si="116"/>
        <v>#N/A</v>
      </c>
      <c r="P1119" s="104" t="e">
        <f t="shared" si="117"/>
        <v>#N/A</v>
      </c>
      <c r="Q1119" s="104" t="e">
        <f t="shared" si="118"/>
        <v>#N/A</v>
      </c>
    </row>
    <row r="1120" spans="12:17" x14ac:dyDescent="0.25">
      <c r="L1120" s="92">
        <v>0.1043</v>
      </c>
      <c r="M1120" s="101">
        <f t="shared" si="114"/>
        <v>1863.444</v>
      </c>
      <c r="N1120" s="101">
        <f t="shared" si="115"/>
        <v>828.63</v>
      </c>
      <c r="O1120" s="104" t="e">
        <f t="shared" si="116"/>
        <v>#N/A</v>
      </c>
      <c r="P1120" s="104" t="e">
        <f t="shared" si="117"/>
        <v>#N/A</v>
      </c>
      <c r="Q1120" s="104" t="e">
        <f t="shared" si="118"/>
        <v>#N/A</v>
      </c>
    </row>
    <row r="1121" spans="12:17" x14ac:dyDescent="0.25">
      <c r="L1121" s="92">
        <v>0.10440000000000001</v>
      </c>
      <c r="M1121" s="101">
        <f t="shared" si="114"/>
        <v>1860.326</v>
      </c>
      <c r="N1121" s="101">
        <f t="shared" si="115"/>
        <v>829.03</v>
      </c>
      <c r="O1121" s="104" t="e">
        <f t="shared" si="116"/>
        <v>#N/A</v>
      </c>
      <c r="P1121" s="104" t="e">
        <f t="shared" si="117"/>
        <v>#N/A</v>
      </c>
      <c r="Q1121" s="104" t="e">
        <f t="shared" si="118"/>
        <v>#N/A</v>
      </c>
    </row>
    <row r="1122" spans="12:17" x14ac:dyDescent="0.25">
      <c r="L1122" s="92">
        <v>0.1045</v>
      </c>
      <c r="M1122" s="101">
        <f t="shared" si="114"/>
        <v>1857.21</v>
      </c>
      <c r="N1122" s="101">
        <f t="shared" si="115"/>
        <v>829.43</v>
      </c>
      <c r="O1122" s="104" t="e">
        <f t="shared" si="116"/>
        <v>#N/A</v>
      </c>
      <c r="P1122" s="104" t="e">
        <f t="shared" si="117"/>
        <v>#N/A</v>
      </c>
      <c r="Q1122" s="104" t="e">
        <f t="shared" si="118"/>
        <v>#N/A</v>
      </c>
    </row>
    <row r="1123" spans="12:17" x14ac:dyDescent="0.25">
      <c r="L1123" s="92">
        <v>0.1046</v>
      </c>
      <c r="M1123" s="101">
        <f t="shared" si="114"/>
        <v>1854.0940000000001</v>
      </c>
      <c r="N1123" s="101">
        <f t="shared" si="115"/>
        <v>829.83</v>
      </c>
      <c r="O1123" s="104" t="e">
        <f t="shared" si="116"/>
        <v>#N/A</v>
      </c>
      <c r="P1123" s="104" t="e">
        <f t="shared" si="117"/>
        <v>#N/A</v>
      </c>
      <c r="Q1123" s="104" t="e">
        <f t="shared" si="118"/>
        <v>#N/A</v>
      </c>
    </row>
    <row r="1124" spans="12:17" x14ac:dyDescent="0.25">
      <c r="L1124" s="92">
        <v>0.1047</v>
      </c>
      <c r="M1124" s="101">
        <f t="shared" si="114"/>
        <v>1850.98</v>
      </c>
      <c r="N1124" s="101">
        <f t="shared" si="115"/>
        <v>830.23</v>
      </c>
      <c r="O1124" s="104" t="e">
        <f t="shared" si="116"/>
        <v>#N/A</v>
      </c>
      <c r="P1124" s="104" t="e">
        <f t="shared" si="117"/>
        <v>#N/A</v>
      </c>
      <c r="Q1124" s="104" t="e">
        <f t="shared" si="118"/>
        <v>#N/A</v>
      </c>
    </row>
    <row r="1125" spans="12:17" x14ac:dyDescent="0.25">
      <c r="L1125" s="92">
        <v>0.1048</v>
      </c>
      <c r="M1125" s="101">
        <f t="shared" si="114"/>
        <v>1847.867</v>
      </c>
      <c r="N1125" s="101">
        <f t="shared" si="115"/>
        <v>830.63</v>
      </c>
      <c r="O1125" s="104" t="e">
        <f t="shared" si="116"/>
        <v>#N/A</v>
      </c>
      <c r="P1125" s="104" t="e">
        <f t="shared" si="117"/>
        <v>#N/A</v>
      </c>
      <c r="Q1125" s="104" t="e">
        <f t="shared" si="118"/>
        <v>#N/A</v>
      </c>
    </row>
    <row r="1126" spans="12:17" x14ac:dyDescent="0.25">
      <c r="L1126" s="92">
        <v>0.10489999999999999</v>
      </c>
      <c r="M1126" s="101">
        <f t="shared" si="114"/>
        <v>1844.7560000000001</v>
      </c>
      <c r="N1126" s="101">
        <f t="shared" si="115"/>
        <v>831.03</v>
      </c>
      <c r="O1126" s="104" t="e">
        <f t="shared" si="116"/>
        <v>#N/A</v>
      </c>
      <c r="P1126" s="104" t="e">
        <f t="shared" si="117"/>
        <v>#N/A</v>
      </c>
      <c r="Q1126" s="104" t="e">
        <f t="shared" si="118"/>
        <v>#N/A</v>
      </c>
    </row>
    <row r="1127" spans="12:17" x14ac:dyDescent="0.25">
      <c r="L1127" s="92">
        <v>0.105</v>
      </c>
      <c r="M1127" s="101">
        <f t="shared" si="114"/>
        <v>1841.646</v>
      </c>
      <c r="N1127" s="101">
        <f t="shared" si="115"/>
        <v>831.43</v>
      </c>
      <c r="O1127" s="104" t="e">
        <f t="shared" si="116"/>
        <v>#N/A</v>
      </c>
      <c r="P1127" s="104" t="e">
        <f t="shared" si="117"/>
        <v>#N/A</v>
      </c>
      <c r="Q1127" s="104" t="e">
        <f t="shared" si="118"/>
        <v>#N/A</v>
      </c>
    </row>
    <row r="1128" spans="12:17" x14ac:dyDescent="0.25">
      <c r="L1128" s="92">
        <v>0.1051</v>
      </c>
      <c r="M1128" s="101">
        <f t="shared" si="114"/>
        <v>1838.537</v>
      </c>
      <c r="N1128" s="101">
        <f t="shared" si="115"/>
        <v>831.82</v>
      </c>
      <c r="O1128" s="104" t="e">
        <f t="shared" si="116"/>
        <v>#N/A</v>
      </c>
      <c r="P1128" s="104" t="e">
        <f t="shared" si="117"/>
        <v>#N/A</v>
      </c>
      <c r="Q1128" s="104" t="e">
        <f t="shared" si="118"/>
        <v>#N/A</v>
      </c>
    </row>
    <row r="1129" spans="12:17" x14ac:dyDescent="0.25">
      <c r="L1129" s="92">
        <v>0.1052</v>
      </c>
      <c r="M1129" s="101">
        <f t="shared" si="114"/>
        <v>1835.43</v>
      </c>
      <c r="N1129" s="101">
        <f t="shared" si="115"/>
        <v>832.22</v>
      </c>
      <c r="O1129" s="104" t="e">
        <f t="shared" si="116"/>
        <v>#N/A</v>
      </c>
      <c r="P1129" s="104" t="e">
        <f t="shared" si="117"/>
        <v>#N/A</v>
      </c>
      <c r="Q1129" s="104" t="e">
        <f t="shared" si="118"/>
        <v>#N/A</v>
      </c>
    </row>
    <row r="1130" spans="12:17" x14ac:dyDescent="0.25">
      <c r="L1130" s="92">
        <v>0.1053</v>
      </c>
      <c r="M1130" s="101">
        <f t="shared" si="114"/>
        <v>1832.3240000000001</v>
      </c>
      <c r="N1130" s="101">
        <f t="shared" si="115"/>
        <v>832.61</v>
      </c>
      <c r="O1130" s="104" t="e">
        <f t="shared" si="116"/>
        <v>#N/A</v>
      </c>
      <c r="P1130" s="104" t="e">
        <f t="shared" si="117"/>
        <v>#N/A</v>
      </c>
      <c r="Q1130" s="104" t="e">
        <f t="shared" si="118"/>
        <v>#N/A</v>
      </c>
    </row>
    <row r="1131" spans="12:17" x14ac:dyDescent="0.25">
      <c r="L1131" s="92">
        <v>0.10539999999999999</v>
      </c>
      <c r="M1131" s="101">
        <f t="shared" si="114"/>
        <v>1829.2190000000001</v>
      </c>
      <c r="N1131" s="101">
        <f t="shared" si="115"/>
        <v>833</v>
      </c>
      <c r="O1131" s="104" t="e">
        <f t="shared" si="116"/>
        <v>#N/A</v>
      </c>
      <c r="P1131" s="104" t="e">
        <f t="shared" si="117"/>
        <v>#N/A</v>
      </c>
      <c r="Q1131" s="104" t="e">
        <f t="shared" si="118"/>
        <v>#N/A</v>
      </c>
    </row>
    <row r="1132" spans="12:17" x14ac:dyDescent="0.25">
      <c r="L1132" s="92">
        <v>0.1055</v>
      </c>
      <c r="M1132" s="101">
        <f t="shared" si="114"/>
        <v>1826.115</v>
      </c>
      <c r="N1132" s="101">
        <f t="shared" si="115"/>
        <v>833.39</v>
      </c>
      <c r="O1132" s="104" t="e">
        <f t="shared" si="116"/>
        <v>#N/A</v>
      </c>
      <c r="P1132" s="104" t="e">
        <f t="shared" si="117"/>
        <v>#N/A</v>
      </c>
      <c r="Q1132" s="104" t="e">
        <f t="shared" si="118"/>
        <v>#N/A</v>
      </c>
    </row>
    <row r="1133" spans="12:17" x14ac:dyDescent="0.25">
      <c r="L1133" s="92">
        <v>0.1056</v>
      </c>
      <c r="M1133" s="101">
        <f t="shared" si="114"/>
        <v>1823.0129999999999</v>
      </c>
      <c r="N1133" s="101">
        <f t="shared" si="115"/>
        <v>833.78</v>
      </c>
      <c r="O1133" s="104" t="e">
        <f t="shared" si="116"/>
        <v>#N/A</v>
      </c>
      <c r="P1133" s="104" t="e">
        <f t="shared" si="117"/>
        <v>#N/A</v>
      </c>
      <c r="Q1133" s="104" t="e">
        <f t="shared" si="118"/>
        <v>#N/A</v>
      </c>
    </row>
    <row r="1134" spans="12:17" x14ac:dyDescent="0.25">
      <c r="L1134" s="92">
        <v>0.1057</v>
      </c>
      <c r="M1134" s="101">
        <f t="shared" si="114"/>
        <v>1819.912</v>
      </c>
      <c r="N1134" s="101">
        <f t="shared" si="115"/>
        <v>834.17</v>
      </c>
      <c r="O1134" s="104" t="e">
        <f t="shared" si="116"/>
        <v>#N/A</v>
      </c>
      <c r="P1134" s="104" t="e">
        <f t="shared" si="117"/>
        <v>#N/A</v>
      </c>
      <c r="Q1134" s="104" t="e">
        <f t="shared" si="118"/>
        <v>#N/A</v>
      </c>
    </row>
    <row r="1135" spans="12:17" x14ac:dyDescent="0.25">
      <c r="L1135" s="92">
        <v>0.10580000000000001</v>
      </c>
      <c r="M1135" s="101">
        <f t="shared" si="114"/>
        <v>1816.8130000000001</v>
      </c>
      <c r="N1135" s="101">
        <f t="shared" si="115"/>
        <v>834.56</v>
      </c>
      <c r="O1135" s="104" t="e">
        <f t="shared" si="116"/>
        <v>#N/A</v>
      </c>
      <c r="P1135" s="104" t="e">
        <f t="shared" si="117"/>
        <v>#N/A</v>
      </c>
      <c r="Q1135" s="104" t="e">
        <f t="shared" si="118"/>
        <v>#N/A</v>
      </c>
    </row>
    <row r="1136" spans="12:17" x14ac:dyDescent="0.25">
      <c r="L1136" s="92">
        <v>0.10589999999999999</v>
      </c>
      <c r="M1136" s="101">
        <f t="shared" si="114"/>
        <v>1813.7149999999999</v>
      </c>
      <c r="N1136" s="101">
        <f t="shared" si="115"/>
        <v>834.95</v>
      </c>
      <c r="O1136" s="104" t="e">
        <f t="shared" si="116"/>
        <v>#N/A</v>
      </c>
      <c r="P1136" s="104" t="e">
        <f t="shared" si="117"/>
        <v>#N/A</v>
      </c>
      <c r="Q1136" s="104" t="e">
        <f t="shared" si="118"/>
        <v>#N/A</v>
      </c>
    </row>
    <row r="1137" spans="12:17" x14ac:dyDescent="0.25">
      <c r="L1137" s="92">
        <v>0.106</v>
      </c>
      <c r="M1137" s="101">
        <f t="shared" si="114"/>
        <v>1810.6179999999999</v>
      </c>
      <c r="N1137" s="101">
        <f t="shared" si="115"/>
        <v>835.33</v>
      </c>
      <c r="O1137" s="104" t="e">
        <f t="shared" si="116"/>
        <v>#N/A</v>
      </c>
      <c r="P1137" s="104" t="e">
        <f t="shared" si="117"/>
        <v>#N/A</v>
      </c>
      <c r="Q1137" s="104" t="e">
        <f t="shared" si="118"/>
        <v>#N/A</v>
      </c>
    </row>
    <row r="1138" spans="12:17" x14ac:dyDescent="0.25">
      <c r="L1138" s="92">
        <v>0.1061</v>
      </c>
      <c r="M1138" s="101">
        <f t="shared" si="114"/>
        <v>1807.5219999999999</v>
      </c>
      <c r="N1138" s="101">
        <f t="shared" si="115"/>
        <v>835.71</v>
      </c>
      <c r="O1138" s="104" t="e">
        <f t="shared" si="116"/>
        <v>#N/A</v>
      </c>
      <c r="P1138" s="104" t="e">
        <f t="shared" si="117"/>
        <v>#N/A</v>
      </c>
      <c r="Q1138" s="104" t="e">
        <f t="shared" si="118"/>
        <v>#N/A</v>
      </c>
    </row>
    <row r="1139" spans="12:17" x14ac:dyDescent="0.25">
      <c r="L1139" s="92">
        <v>0.1062</v>
      </c>
      <c r="M1139" s="101">
        <f t="shared" si="114"/>
        <v>1804.4280000000001</v>
      </c>
      <c r="N1139" s="101">
        <f t="shared" si="115"/>
        <v>836.1</v>
      </c>
      <c r="O1139" s="104" t="e">
        <f t="shared" si="116"/>
        <v>#N/A</v>
      </c>
      <c r="P1139" s="104" t="e">
        <f t="shared" si="117"/>
        <v>#N/A</v>
      </c>
      <c r="Q1139" s="104" t="e">
        <f t="shared" si="118"/>
        <v>#N/A</v>
      </c>
    </row>
    <row r="1140" spans="12:17" x14ac:dyDescent="0.25">
      <c r="L1140" s="92">
        <v>0.10630000000000001</v>
      </c>
      <c r="M1140" s="101">
        <f t="shared" si="114"/>
        <v>1801.335</v>
      </c>
      <c r="N1140" s="101">
        <f t="shared" si="115"/>
        <v>836.48</v>
      </c>
      <c r="O1140" s="104" t="e">
        <f t="shared" si="116"/>
        <v>#N/A</v>
      </c>
      <c r="P1140" s="104" t="e">
        <f t="shared" si="117"/>
        <v>#N/A</v>
      </c>
      <c r="Q1140" s="104" t="e">
        <f t="shared" si="118"/>
        <v>#N/A</v>
      </c>
    </row>
    <row r="1141" spans="12:17" x14ac:dyDescent="0.25">
      <c r="L1141" s="92">
        <v>0.10639999999999999</v>
      </c>
      <c r="M1141" s="101">
        <f t="shared" si="114"/>
        <v>1798.2429999999999</v>
      </c>
      <c r="N1141" s="101">
        <f t="shared" si="115"/>
        <v>836.86</v>
      </c>
      <c r="O1141" s="104" t="e">
        <f t="shared" si="116"/>
        <v>#N/A</v>
      </c>
      <c r="P1141" s="104" t="e">
        <f t="shared" si="117"/>
        <v>#N/A</v>
      </c>
      <c r="Q1141" s="104" t="e">
        <f t="shared" si="118"/>
        <v>#N/A</v>
      </c>
    </row>
    <row r="1142" spans="12:17" x14ac:dyDescent="0.25">
      <c r="L1142" s="92">
        <v>0.1065</v>
      </c>
      <c r="M1142" s="101">
        <f t="shared" si="114"/>
        <v>1795.153</v>
      </c>
      <c r="N1142" s="101">
        <f t="shared" si="115"/>
        <v>837.24</v>
      </c>
      <c r="O1142" s="104" t="e">
        <f t="shared" si="116"/>
        <v>#N/A</v>
      </c>
      <c r="P1142" s="104" t="e">
        <f t="shared" si="117"/>
        <v>#N/A</v>
      </c>
      <c r="Q1142" s="104" t="e">
        <f t="shared" si="118"/>
        <v>#N/A</v>
      </c>
    </row>
    <row r="1143" spans="12:17" x14ac:dyDescent="0.25">
      <c r="L1143" s="92">
        <v>0.1066</v>
      </c>
      <c r="M1143" s="101">
        <f t="shared" si="114"/>
        <v>1792.0640000000001</v>
      </c>
      <c r="N1143" s="101">
        <f t="shared" si="115"/>
        <v>837.61</v>
      </c>
      <c r="O1143" s="104" t="e">
        <f t="shared" si="116"/>
        <v>#N/A</v>
      </c>
      <c r="P1143" s="104" t="e">
        <f t="shared" si="117"/>
        <v>#N/A</v>
      </c>
      <c r="Q1143" s="104" t="e">
        <f t="shared" si="118"/>
        <v>#N/A</v>
      </c>
    </row>
    <row r="1144" spans="12:17" x14ac:dyDescent="0.25">
      <c r="L1144" s="92">
        <v>0.1067</v>
      </c>
      <c r="M1144" s="101">
        <f t="shared" si="114"/>
        <v>1788.9760000000001</v>
      </c>
      <c r="N1144" s="101">
        <f t="shared" si="115"/>
        <v>837.99</v>
      </c>
      <c r="O1144" s="104" t="e">
        <f t="shared" si="116"/>
        <v>#N/A</v>
      </c>
      <c r="P1144" s="104" t="e">
        <f t="shared" si="117"/>
        <v>#N/A</v>
      </c>
      <c r="Q1144" s="104" t="e">
        <f t="shared" si="118"/>
        <v>#N/A</v>
      </c>
    </row>
    <row r="1145" spans="12:17" x14ac:dyDescent="0.25">
      <c r="L1145" s="92">
        <v>0.10680000000000001</v>
      </c>
      <c r="M1145" s="101">
        <f t="shared" si="114"/>
        <v>1785.89</v>
      </c>
      <c r="N1145" s="101">
        <f t="shared" si="115"/>
        <v>838.37</v>
      </c>
      <c r="O1145" s="104" t="e">
        <f t="shared" si="116"/>
        <v>#N/A</v>
      </c>
      <c r="P1145" s="104" t="e">
        <f t="shared" si="117"/>
        <v>#N/A</v>
      </c>
      <c r="Q1145" s="104" t="e">
        <f t="shared" si="118"/>
        <v>#N/A</v>
      </c>
    </row>
    <row r="1146" spans="12:17" x14ac:dyDescent="0.25">
      <c r="L1146" s="92">
        <v>0.1069</v>
      </c>
      <c r="M1146" s="101">
        <f t="shared" si="114"/>
        <v>1782.8050000000001</v>
      </c>
      <c r="N1146" s="101">
        <f t="shared" si="115"/>
        <v>838.74</v>
      </c>
      <c r="O1146" s="104" t="e">
        <f t="shared" si="116"/>
        <v>#N/A</v>
      </c>
      <c r="P1146" s="104" t="e">
        <f t="shared" si="117"/>
        <v>#N/A</v>
      </c>
      <c r="Q1146" s="104" t="e">
        <f t="shared" si="118"/>
        <v>#N/A</v>
      </c>
    </row>
    <row r="1147" spans="12:17" x14ac:dyDescent="0.25">
      <c r="L1147" s="92">
        <v>0.107</v>
      </c>
      <c r="M1147" s="101">
        <f t="shared" si="114"/>
        <v>1779.721</v>
      </c>
      <c r="N1147" s="101">
        <f t="shared" si="115"/>
        <v>839.11</v>
      </c>
      <c r="O1147" s="104" t="e">
        <f t="shared" si="116"/>
        <v>#N/A</v>
      </c>
      <c r="P1147" s="104" t="e">
        <f t="shared" si="117"/>
        <v>#N/A</v>
      </c>
      <c r="Q1147" s="104" t="e">
        <f t="shared" si="118"/>
        <v>#N/A</v>
      </c>
    </row>
    <row r="1148" spans="12:17" x14ac:dyDescent="0.25">
      <c r="L1148" s="92">
        <v>0.1071</v>
      </c>
      <c r="M1148" s="101">
        <f t="shared" si="114"/>
        <v>1776.6379999999999</v>
      </c>
      <c r="N1148" s="101">
        <f t="shared" si="115"/>
        <v>839.49</v>
      </c>
      <c r="O1148" s="104" t="e">
        <f t="shared" si="116"/>
        <v>#N/A</v>
      </c>
      <c r="P1148" s="104" t="e">
        <f t="shared" si="117"/>
        <v>#N/A</v>
      </c>
      <c r="Q1148" s="104" t="e">
        <f t="shared" si="118"/>
        <v>#N/A</v>
      </c>
    </row>
    <row r="1149" spans="12:17" x14ac:dyDescent="0.25">
      <c r="L1149" s="92">
        <v>0.1072</v>
      </c>
      <c r="M1149" s="101">
        <f t="shared" si="114"/>
        <v>1773.557</v>
      </c>
      <c r="N1149" s="101">
        <f t="shared" si="115"/>
        <v>839.86</v>
      </c>
      <c r="O1149" s="104" t="e">
        <f t="shared" si="116"/>
        <v>#N/A</v>
      </c>
      <c r="P1149" s="104" t="e">
        <f t="shared" si="117"/>
        <v>#N/A</v>
      </c>
      <c r="Q1149" s="104" t="e">
        <f t="shared" si="118"/>
        <v>#N/A</v>
      </c>
    </row>
    <row r="1150" spans="12:17" x14ac:dyDescent="0.25">
      <c r="L1150" s="92">
        <v>0.10730000000000001</v>
      </c>
      <c r="M1150" s="101">
        <f t="shared" si="114"/>
        <v>1770.4770000000001</v>
      </c>
      <c r="N1150" s="101">
        <f t="shared" si="115"/>
        <v>840.23</v>
      </c>
      <c r="O1150" s="104" t="e">
        <f t="shared" si="116"/>
        <v>#N/A</v>
      </c>
      <c r="P1150" s="104" t="e">
        <f t="shared" si="117"/>
        <v>#N/A</v>
      </c>
      <c r="Q1150" s="104" t="e">
        <f t="shared" si="118"/>
        <v>#N/A</v>
      </c>
    </row>
    <row r="1151" spans="12:17" x14ac:dyDescent="0.25">
      <c r="L1151" s="92">
        <v>0.1074</v>
      </c>
      <c r="M1151" s="101">
        <f t="shared" si="114"/>
        <v>1767.3989999999999</v>
      </c>
      <c r="N1151" s="101">
        <f t="shared" si="115"/>
        <v>840.59</v>
      </c>
      <c r="O1151" s="104" t="e">
        <f t="shared" si="116"/>
        <v>#N/A</v>
      </c>
      <c r="P1151" s="104" t="e">
        <f t="shared" si="117"/>
        <v>#N/A</v>
      </c>
      <c r="Q1151" s="104" t="e">
        <f t="shared" si="118"/>
        <v>#N/A</v>
      </c>
    </row>
    <row r="1152" spans="12:17" x14ac:dyDescent="0.25">
      <c r="L1152" s="92">
        <v>0.1075</v>
      </c>
      <c r="M1152" s="101">
        <f t="shared" si="114"/>
        <v>1764.3209999999999</v>
      </c>
      <c r="N1152" s="101">
        <f t="shared" si="115"/>
        <v>840.96</v>
      </c>
      <c r="O1152" s="104" t="e">
        <f t="shared" si="116"/>
        <v>#N/A</v>
      </c>
      <c r="P1152" s="104" t="e">
        <f t="shared" si="117"/>
        <v>#N/A</v>
      </c>
      <c r="Q1152" s="104" t="e">
        <f t="shared" si="118"/>
        <v>#N/A</v>
      </c>
    </row>
    <row r="1153" spans="12:17" x14ac:dyDescent="0.25">
      <c r="L1153" s="92">
        <v>0.1076</v>
      </c>
      <c r="M1153" s="101">
        <f t="shared" si="114"/>
        <v>1761.2449999999999</v>
      </c>
      <c r="N1153" s="101">
        <f t="shared" si="115"/>
        <v>841.33</v>
      </c>
      <c r="O1153" s="104" t="e">
        <f t="shared" si="116"/>
        <v>#N/A</v>
      </c>
      <c r="P1153" s="104" t="e">
        <f t="shared" si="117"/>
        <v>#N/A</v>
      </c>
      <c r="Q1153" s="104" t="e">
        <f t="shared" si="118"/>
        <v>#N/A</v>
      </c>
    </row>
    <row r="1154" spans="12:17" x14ac:dyDescent="0.25">
      <c r="L1154" s="92">
        <v>0.1077</v>
      </c>
      <c r="M1154" s="101">
        <f t="shared" si="114"/>
        <v>1758.171</v>
      </c>
      <c r="N1154" s="101">
        <f t="shared" si="115"/>
        <v>841.69</v>
      </c>
      <c r="O1154" s="104" t="e">
        <f t="shared" si="116"/>
        <v>#N/A</v>
      </c>
      <c r="P1154" s="104" t="e">
        <f t="shared" si="117"/>
        <v>#N/A</v>
      </c>
      <c r="Q1154" s="104" t="e">
        <f t="shared" si="118"/>
        <v>#N/A</v>
      </c>
    </row>
    <row r="1155" spans="12:17" x14ac:dyDescent="0.25">
      <c r="L1155" s="92">
        <v>0.10780000000000001</v>
      </c>
      <c r="M1155" s="101">
        <f t="shared" si="114"/>
        <v>1755.097</v>
      </c>
      <c r="N1155" s="101">
        <f t="shared" si="115"/>
        <v>842.06</v>
      </c>
      <c r="O1155" s="104" t="e">
        <f t="shared" si="116"/>
        <v>#N/A</v>
      </c>
      <c r="P1155" s="104" t="e">
        <f t="shared" si="117"/>
        <v>#N/A</v>
      </c>
      <c r="Q1155" s="104" t="e">
        <f t="shared" si="118"/>
        <v>#N/A</v>
      </c>
    </row>
    <row r="1156" spans="12:17" x14ac:dyDescent="0.25">
      <c r="L1156" s="92">
        <v>0.1079</v>
      </c>
      <c r="M1156" s="101">
        <f t="shared" si="114"/>
        <v>1752.0250000000001</v>
      </c>
      <c r="N1156" s="101">
        <f t="shared" si="115"/>
        <v>842.42</v>
      </c>
      <c r="O1156" s="104" t="e">
        <f t="shared" si="116"/>
        <v>#N/A</v>
      </c>
      <c r="P1156" s="104" t="e">
        <f t="shared" si="117"/>
        <v>#N/A</v>
      </c>
      <c r="Q1156" s="104" t="e">
        <f t="shared" si="118"/>
        <v>#N/A</v>
      </c>
    </row>
    <row r="1157" spans="12:17" x14ac:dyDescent="0.25">
      <c r="L1157" s="92">
        <v>0.108</v>
      </c>
      <c r="M1157" s="101">
        <f t="shared" si="114"/>
        <v>1748.954</v>
      </c>
      <c r="N1157" s="101">
        <f t="shared" si="115"/>
        <v>842.78</v>
      </c>
      <c r="O1157" s="104" t="e">
        <f t="shared" si="116"/>
        <v>#N/A</v>
      </c>
      <c r="P1157" s="104" t="e">
        <f t="shared" si="117"/>
        <v>#N/A</v>
      </c>
      <c r="Q1157" s="104" t="e">
        <f t="shared" si="118"/>
        <v>#N/A</v>
      </c>
    </row>
    <row r="1158" spans="12:17" x14ac:dyDescent="0.25">
      <c r="L1158" s="92">
        <v>0.1081</v>
      </c>
      <c r="M1158" s="101">
        <f t="shared" si="114"/>
        <v>1745.885</v>
      </c>
      <c r="N1158" s="101">
        <f t="shared" si="115"/>
        <v>843.14</v>
      </c>
      <c r="O1158" s="104" t="e">
        <f t="shared" si="116"/>
        <v>#N/A</v>
      </c>
      <c r="P1158" s="104" t="e">
        <f t="shared" si="117"/>
        <v>#N/A</v>
      </c>
      <c r="Q1158" s="104" t="e">
        <f t="shared" si="118"/>
        <v>#N/A</v>
      </c>
    </row>
    <row r="1159" spans="12:17" x14ac:dyDescent="0.25">
      <c r="L1159" s="92">
        <v>0.1082</v>
      </c>
      <c r="M1159" s="101">
        <f t="shared" si="114"/>
        <v>1742.817</v>
      </c>
      <c r="N1159" s="101">
        <f t="shared" si="115"/>
        <v>843.5</v>
      </c>
      <c r="O1159" s="104" t="e">
        <f t="shared" si="116"/>
        <v>#N/A</v>
      </c>
      <c r="P1159" s="104" t="e">
        <f t="shared" si="117"/>
        <v>#N/A</v>
      </c>
      <c r="Q1159" s="104" t="e">
        <f t="shared" si="118"/>
        <v>#N/A</v>
      </c>
    </row>
    <row r="1160" spans="12:17" x14ac:dyDescent="0.25">
      <c r="L1160" s="92">
        <v>0.10829999999999999</v>
      </c>
      <c r="M1160" s="101">
        <f t="shared" si="114"/>
        <v>1739.75</v>
      </c>
      <c r="N1160" s="101">
        <f t="shared" si="115"/>
        <v>843.86</v>
      </c>
      <c r="O1160" s="104" t="e">
        <f t="shared" si="116"/>
        <v>#N/A</v>
      </c>
      <c r="P1160" s="104" t="e">
        <f t="shared" si="117"/>
        <v>#N/A</v>
      </c>
      <c r="Q1160" s="104" t="e">
        <f t="shared" si="118"/>
        <v>#N/A</v>
      </c>
    </row>
    <row r="1161" spans="12:17" x14ac:dyDescent="0.25">
      <c r="L1161" s="92">
        <v>0.1084</v>
      </c>
      <c r="M1161" s="101">
        <f t="shared" si="114"/>
        <v>1736.684</v>
      </c>
      <c r="N1161" s="101">
        <f t="shared" si="115"/>
        <v>844.21</v>
      </c>
      <c r="O1161" s="104" t="e">
        <f t="shared" si="116"/>
        <v>#N/A</v>
      </c>
      <c r="P1161" s="104" t="e">
        <f t="shared" si="117"/>
        <v>#N/A</v>
      </c>
      <c r="Q1161" s="104" t="e">
        <f t="shared" si="118"/>
        <v>#N/A</v>
      </c>
    </row>
    <row r="1162" spans="12:17" x14ac:dyDescent="0.25">
      <c r="L1162" s="92">
        <v>0.1085</v>
      </c>
      <c r="M1162" s="101">
        <f t="shared" si="114"/>
        <v>1733.62</v>
      </c>
      <c r="N1162" s="101">
        <f t="shared" si="115"/>
        <v>844.57</v>
      </c>
      <c r="O1162" s="104" t="e">
        <f t="shared" si="116"/>
        <v>#N/A</v>
      </c>
      <c r="P1162" s="104" t="e">
        <f t="shared" si="117"/>
        <v>#N/A</v>
      </c>
      <c r="Q1162" s="104" t="e">
        <f t="shared" si="118"/>
        <v>#N/A</v>
      </c>
    </row>
    <row r="1163" spans="12:17" x14ac:dyDescent="0.25">
      <c r="L1163" s="92">
        <v>0.1086</v>
      </c>
      <c r="M1163" s="101">
        <f t="shared" si="114"/>
        <v>1730.557</v>
      </c>
      <c r="N1163" s="101">
        <f t="shared" si="115"/>
        <v>844.92</v>
      </c>
      <c r="O1163" s="104" t="e">
        <f t="shared" si="116"/>
        <v>#N/A</v>
      </c>
      <c r="P1163" s="104" t="e">
        <f t="shared" si="117"/>
        <v>#N/A</v>
      </c>
      <c r="Q1163" s="104" t="e">
        <f t="shared" si="118"/>
        <v>#N/A</v>
      </c>
    </row>
    <row r="1164" spans="12:17" x14ac:dyDescent="0.25">
      <c r="L1164" s="92">
        <v>0.1087</v>
      </c>
      <c r="M1164" s="101">
        <f t="shared" si="114"/>
        <v>1727.4949999999999</v>
      </c>
      <c r="N1164" s="101">
        <f t="shared" si="115"/>
        <v>845.28</v>
      </c>
      <c r="O1164" s="104" t="e">
        <f t="shared" si="116"/>
        <v>#N/A</v>
      </c>
      <c r="P1164" s="104" t="e">
        <f t="shared" si="117"/>
        <v>#N/A</v>
      </c>
      <c r="Q1164" s="104" t="e">
        <f t="shared" si="118"/>
        <v>#N/A</v>
      </c>
    </row>
    <row r="1165" spans="12:17" x14ac:dyDescent="0.25">
      <c r="L1165" s="92">
        <v>0.10879999999999999</v>
      </c>
      <c r="M1165" s="101">
        <f t="shared" si="114"/>
        <v>1724.4349999999999</v>
      </c>
      <c r="N1165" s="101">
        <f t="shared" si="115"/>
        <v>845.63</v>
      </c>
      <c r="O1165" s="104" t="e">
        <f t="shared" si="116"/>
        <v>#N/A</v>
      </c>
      <c r="P1165" s="104" t="e">
        <f t="shared" si="117"/>
        <v>#N/A</v>
      </c>
      <c r="Q1165" s="104" t="e">
        <f t="shared" si="118"/>
        <v>#N/A</v>
      </c>
    </row>
    <row r="1166" spans="12:17" x14ac:dyDescent="0.25">
      <c r="L1166" s="92">
        <v>0.1089</v>
      </c>
      <c r="M1166" s="101">
        <f t="shared" ref="M1166:M1229" si="119">ROUND(NPV(L1166,$N$4:$W$4)+$M$4,3)</f>
        <v>1721.376</v>
      </c>
      <c r="N1166" s="101">
        <f t="shared" ref="N1166:N1229" si="120">ROUND(NPV(L1166,$N$17:$W$17)+$M$17,2)</f>
        <v>845.98</v>
      </c>
      <c r="O1166" s="104" t="e">
        <f t="shared" si="116"/>
        <v>#N/A</v>
      </c>
      <c r="P1166" s="104" t="e">
        <f t="shared" si="117"/>
        <v>#N/A</v>
      </c>
      <c r="Q1166" s="104" t="e">
        <f t="shared" si="118"/>
        <v>#N/A</v>
      </c>
    </row>
    <row r="1167" spans="12:17" x14ac:dyDescent="0.25">
      <c r="L1167" s="92">
        <v>0.109</v>
      </c>
      <c r="M1167" s="101">
        <f t="shared" si="119"/>
        <v>1718.318</v>
      </c>
      <c r="N1167" s="101">
        <f t="shared" si="120"/>
        <v>846.33</v>
      </c>
      <c r="O1167" s="104" t="e">
        <f t="shared" ref="O1167:O1230" si="121">IF(M1166&gt;0,IF(M1167&lt;0,M1166,NA()),IF(M1167&gt;0,M1167,NA()))</f>
        <v>#N/A</v>
      </c>
      <c r="P1167" s="104" t="e">
        <f t="shared" ref="P1167:P1230" si="122">IF(N1166&gt;0,IF(N1167&lt;0,N1166,NA()),IF(N1167&gt;0,N1167,NA()))</f>
        <v>#N/A</v>
      </c>
      <c r="Q1167" s="104" t="e">
        <f t="shared" ref="Q1167:Q1230" si="123">IFERROR(IF($L1167=ROUND($M$71,4),$M$72,NA()),NA())</f>
        <v>#N/A</v>
      </c>
    </row>
    <row r="1168" spans="12:17" x14ac:dyDescent="0.25">
      <c r="L1168" s="92">
        <v>0.1091</v>
      </c>
      <c r="M1168" s="101">
        <f t="shared" si="119"/>
        <v>1715.2619999999999</v>
      </c>
      <c r="N1168" s="101">
        <f t="shared" si="120"/>
        <v>846.68</v>
      </c>
      <c r="O1168" s="104" t="e">
        <f t="shared" si="121"/>
        <v>#N/A</v>
      </c>
      <c r="P1168" s="104" t="e">
        <f t="shared" si="122"/>
        <v>#N/A</v>
      </c>
      <c r="Q1168" s="104" t="e">
        <f t="shared" si="123"/>
        <v>#N/A</v>
      </c>
    </row>
    <row r="1169" spans="12:17" x14ac:dyDescent="0.25">
      <c r="L1169" s="92">
        <v>0.10920000000000001</v>
      </c>
      <c r="M1169" s="101">
        <f t="shared" si="119"/>
        <v>1712.2059999999999</v>
      </c>
      <c r="N1169" s="101">
        <f t="shared" si="120"/>
        <v>847.03</v>
      </c>
      <c r="O1169" s="104" t="e">
        <f t="shared" si="121"/>
        <v>#N/A</v>
      </c>
      <c r="P1169" s="104" t="e">
        <f t="shared" si="122"/>
        <v>#N/A</v>
      </c>
      <c r="Q1169" s="104" t="e">
        <f t="shared" si="123"/>
        <v>#N/A</v>
      </c>
    </row>
    <row r="1170" spans="12:17" x14ac:dyDescent="0.25">
      <c r="L1170" s="92">
        <v>0.10929999999999999</v>
      </c>
      <c r="M1170" s="101">
        <f t="shared" si="119"/>
        <v>1709.152</v>
      </c>
      <c r="N1170" s="101">
        <f t="shared" si="120"/>
        <v>847.37</v>
      </c>
      <c r="O1170" s="104" t="e">
        <f t="shared" si="121"/>
        <v>#N/A</v>
      </c>
      <c r="P1170" s="104" t="e">
        <f t="shared" si="122"/>
        <v>#N/A</v>
      </c>
      <c r="Q1170" s="104" t="e">
        <f t="shared" si="123"/>
        <v>#N/A</v>
      </c>
    </row>
    <row r="1171" spans="12:17" x14ac:dyDescent="0.25">
      <c r="L1171" s="92">
        <v>0.1094</v>
      </c>
      <c r="M1171" s="101">
        <f t="shared" si="119"/>
        <v>1706.1</v>
      </c>
      <c r="N1171" s="101">
        <f t="shared" si="120"/>
        <v>847.72</v>
      </c>
      <c r="O1171" s="104" t="e">
        <f t="shared" si="121"/>
        <v>#N/A</v>
      </c>
      <c r="P1171" s="104" t="e">
        <f t="shared" si="122"/>
        <v>#N/A</v>
      </c>
      <c r="Q1171" s="104" t="e">
        <f t="shared" si="123"/>
        <v>#N/A</v>
      </c>
    </row>
    <row r="1172" spans="12:17" x14ac:dyDescent="0.25">
      <c r="L1172" s="92">
        <v>0.1095</v>
      </c>
      <c r="M1172" s="101">
        <f t="shared" si="119"/>
        <v>1703.048</v>
      </c>
      <c r="N1172" s="101">
        <f t="shared" si="120"/>
        <v>848.06</v>
      </c>
      <c r="O1172" s="104" t="e">
        <f t="shared" si="121"/>
        <v>#N/A</v>
      </c>
      <c r="P1172" s="104" t="e">
        <f t="shared" si="122"/>
        <v>#N/A</v>
      </c>
      <c r="Q1172" s="104" t="e">
        <f t="shared" si="123"/>
        <v>#N/A</v>
      </c>
    </row>
    <row r="1173" spans="12:17" x14ac:dyDescent="0.25">
      <c r="L1173" s="92">
        <v>0.1096</v>
      </c>
      <c r="M1173" s="101">
        <f t="shared" si="119"/>
        <v>1699.998</v>
      </c>
      <c r="N1173" s="101">
        <f t="shared" si="120"/>
        <v>848.41</v>
      </c>
      <c r="O1173" s="104" t="e">
        <f t="shared" si="121"/>
        <v>#N/A</v>
      </c>
      <c r="P1173" s="104" t="e">
        <f t="shared" si="122"/>
        <v>#N/A</v>
      </c>
      <c r="Q1173" s="104" t="e">
        <f t="shared" si="123"/>
        <v>#N/A</v>
      </c>
    </row>
    <row r="1174" spans="12:17" x14ac:dyDescent="0.25">
      <c r="L1174" s="92">
        <v>0.10970000000000001</v>
      </c>
      <c r="M1174" s="101">
        <f t="shared" si="119"/>
        <v>1696.95</v>
      </c>
      <c r="N1174" s="101">
        <f t="shared" si="120"/>
        <v>848.75</v>
      </c>
      <c r="O1174" s="104" t="e">
        <f t="shared" si="121"/>
        <v>#N/A</v>
      </c>
      <c r="P1174" s="104" t="e">
        <f t="shared" si="122"/>
        <v>#N/A</v>
      </c>
      <c r="Q1174" s="104" t="e">
        <f t="shared" si="123"/>
        <v>#N/A</v>
      </c>
    </row>
    <row r="1175" spans="12:17" x14ac:dyDescent="0.25">
      <c r="L1175" s="92">
        <v>0.10979999999999999</v>
      </c>
      <c r="M1175" s="101">
        <f t="shared" si="119"/>
        <v>1693.902</v>
      </c>
      <c r="N1175" s="101">
        <f t="shared" si="120"/>
        <v>849.09</v>
      </c>
      <c r="O1175" s="104" t="e">
        <f t="shared" si="121"/>
        <v>#N/A</v>
      </c>
      <c r="P1175" s="104" t="e">
        <f t="shared" si="122"/>
        <v>#N/A</v>
      </c>
      <c r="Q1175" s="104" t="e">
        <f t="shared" si="123"/>
        <v>#N/A</v>
      </c>
    </row>
    <row r="1176" spans="12:17" x14ac:dyDescent="0.25">
      <c r="L1176" s="92">
        <v>0.1099</v>
      </c>
      <c r="M1176" s="101">
        <f t="shared" si="119"/>
        <v>1690.856</v>
      </c>
      <c r="N1176" s="101">
        <f t="shared" si="120"/>
        <v>849.43</v>
      </c>
      <c r="O1176" s="104" t="e">
        <f t="shared" si="121"/>
        <v>#N/A</v>
      </c>
      <c r="P1176" s="104" t="e">
        <f t="shared" si="122"/>
        <v>#N/A</v>
      </c>
      <c r="Q1176" s="104" t="e">
        <f t="shared" si="123"/>
        <v>#N/A</v>
      </c>
    </row>
    <row r="1177" spans="12:17" x14ac:dyDescent="0.25">
      <c r="L1177" s="92">
        <v>0.11</v>
      </c>
      <c r="M1177" s="101">
        <f t="shared" si="119"/>
        <v>1687.8109999999999</v>
      </c>
      <c r="N1177" s="101">
        <f t="shared" si="120"/>
        <v>849.77</v>
      </c>
      <c r="O1177" s="104" t="e">
        <f t="shared" si="121"/>
        <v>#N/A</v>
      </c>
      <c r="P1177" s="104" t="e">
        <f t="shared" si="122"/>
        <v>#N/A</v>
      </c>
      <c r="Q1177" s="104" t="e">
        <f t="shared" si="123"/>
        <v>#N/A</v>
      </c>
    </row>
    <row r="1178" spans="12:17" x14ac:dyDescent="0.25">
      <c r="L1178" s="92">
        <v>0.1101</v>
      </c>
      <c r="M1178" s="101">
        <f t="shared" si="119"/>
        <v>1684.7670000000001</v>
      </c>
      <c r="N1178" s="101">
        <f t="shared" si="120"/>
        <v>850.1</v>
      </c>
      <c r="O1178" s="104" t="e">
        <f t="shared" si="121"/>
        <v>#N/A</v>
      </c>
      <c r="P1178" s="104" t="e">
        <f t="shared" si="122"/>
        <v>#N/A</v>
      </c>
      <c r="Q1178" s="104" t="e">
        <f t="shared" si="123"/>
        <v>#N/A</v>
      </c>
    </row>
    <row r="1179" spans="12:17" x14ac:dyDescent="0.25">
      <c r="L1179" s="92">
        <v>0.11020000000000001</v>
      </c>
      <c r="M1179" s="101">
        <f t="shared" si="119"/>
        <v>1681.7249999999999</v>
      </c>
      <c r="N1179" s="101">
        <f t="shared" si="120"/>
        <v>850.44</v>
      </c>
      <c r="O1179" s="104" t="e">
        <f t="shared" si="121"/>
        <v>#N/A</v>
      </c>
      <c r="P1179" s="104" t="e">
        <f t="shared" si="122"/>
        <v>#N/A</v>
      </c>
      <c r="Q1179" s="104" t="e">
        <f t="shared" si="123"/>
        <v>#N/A</v>
      </c>
    </row>
    <row r="1180" spans="12:17" x14ac:dyDescent="0.25">
      <c r="L1180" s="92">
        <v>0.1103</v>
      </c>
      <c r="M1180" s="101">
        <f t="shared" si="119"/>
        <v>1678.684</v>
      </c>
      <c r="N1180" s="101">
        <f t="shared" si="120"/>
        <v>850.77</v>
      </c>
      <c r="O1180" s="104" t="e">
        <f t="shared" si="121"/>
        <v>#N/A</v>
      </c>
      <c r="P1180" s="104" t="e">
        <f t="shared" si="122"/>
        <v>#N/A</v>
      </c>
      <c r="Q1180" s="104" t="e">
        <f t="shared" si="123"/>
        <v>#N/A</v>
      </c>
    </row>
    <row r="1181" spans="12:17" x14ac:dyDescent="0.25">
      <c r="L1181" s="92">
        <v>0.1104</v>
      </c>
      <c r="M1181" s="101">
        <f t="shared" si="119"/>
        <v>1675.644</v>
      </c>
      <c r="N1181" s="101">
        <f t="shared" si="120"/>
        <v>851.11</v>
      </c>
      <c r="O1181" s="104" t="e">
        <f t="shared" si="121"/>
        <v>#N/A</v>
      </c>
      <c r="P1181" s="104" t="e">
        <f t="shared" si="122"/>
        <v>#N/A</v>
      </c>
      <c r="Q1181" s="104" t="e">
        <f t="shared" si="123"/>
        <v>#N/A</v>
      </c>
    </row>
    <row r="1182" spans="12:17" x14ac:dyDescent="0.25">
      <c r="L1182" s="92">
        <v>0.1105</v>
      </c>
      <c r="M1182" s="101">
        <f t="shared" si="119"/>
        <v>1672.606</v>
      </c>
      <c r="N1182" s="101">
        <f t="shared" si="120"/>
        <v>851.44</v>
      </c>
      <c r="O1182" s="104" t="e">
        <f t="shared" si="121"/>
        <v>#N/A</v>
      </c>
      <c r="P1182" s="104" t="e">
        <f t="shared" si="122"/>
        <v>#N/A</v>
      </c>
      <c r="Q1182" s="104" t="e">
        <f t="shared" si="123"/>
        <v>#N/A</v>
      </c>
    </row>
    <row r="1183" spans="12:17" x14ac:dyDescent="0.25">
      <c r="L1183" s="92">
        <v>0.1106</v>
      </c>
      <c r="M1183" s="101">
        <f t="shared" si="119"/>
        <v>1669.569</v>
      </c>
      <c r="N1183" s="101">
        <f t="shared" si="120"/>
        <v>851.77</v>
      </c>
      <c r="O1183" s="104" t="e">
        <f t="shared" si="121"/>
        <v>#N/A</v>
      </c>
      <c r="P1183" s="104" t="e">
        <f t="shared" si="122"/>
        <v>#N/A</v>
      </c>
      <c r="Q1183" s="104" t="e">
        <f t="shared" si="123"/>
        <v>#N/A</v>
      </c>
    </row>
    <row r="1184" spans="12:17" x14ac:dyDescent="0.25">
      <c r="L1184" s="92">
        <v>0.11070000000000001</v>
      </c>
      <c r="M1184" s="101">
        <f t="shared" si="119"/>
        <v>1666.5329999999999</v>
      </c>
      <c r="N1184" s="101">
        <f t="shared" si="120"/>
        <v>852.1</v>
      </c>
      <c r="O1184" s="104" t="e">
        <f t="shared" si="121"/>
        <v>#N/A</v>
      </c>
      <c r="P1184" s="104" t="e">
        <f t="shared" si="122"/>
        <v>#N/A</v>
      </c>
      <c r="Q1184" s="104" t="e">
        <f t="shared" si="123"/>
        <v>#N/A</v>
      </c>
    </row>
    <row r="1185" spans="12:17" x14ac:dyDescent="0.25">
      <c r="L1185" s="92">
        <v>0.1108</v>
      </c>
      <c r="M1185" s="101">
        <f t="shared" si="119"/>
        <v>1663.498</v>
      </c>
      <c r="N1185" s="101">
        <f t="shared" si="120"/>
        <v>852.43</v>
      </c>
      <c r="O1185" s="104" t="e">
        <f t="shared" si="121"/>
        <v>#N/A</v>
      </c>
      <c r="P1185" s="104" t="e">
        <f t="shared" si="122"/>
        <v>#N/A</v>
      </c>
      <c r="Q1185" s="104" t="e">
        <f t="shared" si="123"/>
        <v>#N/A</v>
      </c>
    </row>
    <row r="1186" spans="12:17" x14ac:dyDescent="0.25">
      <c r="L1186" s="92">
        <v>0.1109</v>
      </c>
      <c r="M1186" s="101">
        <f t="shared" si="119"/>
        <v>1660.4649999999999</v>
      </c>
      <c r="N1186" s="101">
        <f t="shared" si="120"/>
        <v>852.76</v>
      </c>
      <c r="O1186" s="104" t="e">
        <f t="shared" si="121"/>
        <v>#N/A</v>
      </c>
      <c r="P1186" s="104" t="e">
        <f t="shared" si="122"/>
        <v>#N/A</v>
      </c>
      <c r="Q1186" s="104" t="e">
        <f t="shared" si="123"/>
        <v>#N/A</v>
      </c>
    </row>
    <row r="1187" spans="12:17" x14ac:dyDescent="0.25">
      <c r="L1187" s="92">
        <v>0.111</v>
      </c>
      <c r="M1187" s="101">
        <f t="shared" si="119"/>
        <v>1657.432</v>
      </c>
      <c r="N1187" s="101">
        <f t="shared" si="120"/>
        <v>853.09</v>
      </c>
      <c r="O1187" s="104" t="e">
        <f t="shared" si="121"/>
        <v>#N/A</v>
      </c>
      <c r="P1187" s="104" t="e">
        <f t="shared" si="122"/>
        <v>#N/A</v>
      </c>
      <c r="Q1187" s="104" t="e">
        <f t="shared" si="123"/>
        <v>#N/A</v>
      </c>
    </row>
    <row r="1188" spans="12:17" x14ac:dyDescent="0.25">
      <c r="L1188" s="92">
        <v>0.1111</v>
      </c>
      <c r="M1188" s="101">
        <f t="shared" si="119"/>
        <v>1654.402</v>
      </c>
      <c r="N1188" s="101">
        <f t="shared" si="120"/>
        <v>853.41</v>
      </c>
      <c r="O1188" s="104" t="e">
        <f t="shared" si="121"/>
        <v>#N/A</v>
      </c>
      <c r="P1188" s="104" t="e">
        <f t="shared" si="122"/>
        <v>#N/A</v>
      </c>
      <c r="Q1188" s="104" t="e">
        <f t="shared" si="123"/>
        <v>#N/A</v>
      </c>
    </row>
    <row r="1189" spans="12:17" x14ac:dyDescent="0.25">
      <c r="L1189" s="92">
        <v>0.11119999999999999</v>
      </c>
      <c r="M1189" s="101">
        <f t="shared" si="119"/>
        <v>1651.3720000000001</v>
      </c>
      <c r="N1189" s="101">
        <f t="shared" si="120"/>
        <v>853.74</v>
      </c>
      <c r="O1189" s="104" t="e">
        <f t="shared" si="121"/>
        <v>#N/A</v>
      </c>
      <c r="P1189" s="104" t="e">
        <f t="shared" si="122"/>
        <v>#N/A</v>
      </c>
      <c r="Q1189" s="104" t="e">
        <f t="shared" si="123"/>
        <v>#N/A</v>
      </c>
    </row>
    <row r="1190" spans="12:17" x14ac:dyDescent="0.25">
      <c r="L1190" s="92">
        <v>0.1113</v>
      </c>
      <c r="M1190" s="101">
        <f t="shared" si="119"/>
        <v>1648.3440000000001</v>
      </c>
      <c r="N1190" s="101">
        <f t="shared" si="120"/>
        <v>854.06</v>
      </c>
      <c r="O1190" s="104" t="e">
        <f t="shared" si="121"/>
        <v>#N/A</v>
      </c>
      <c r="P1190" s="104" t="e">
        <f t="shared" si="122"/>
        <v>#N/A</v>
      </c>
      <c r="Q1190" s="104" t="e">
        <f t="shared" si="123"/>
        <v>#N/A</v>
      </c>
    </row>
    <row r="1191" spans="12:17" x14ac:dyDescent="0.25">
      <c r="L1191" s="92">
        <v>0.1114</v>
      </c>
      <c r="M1191" s="101">
        <f t="shared" si="119"/>
        <v>1645.317</v>
      </c>
      <c r="N1191" s="101">
        <f t="shared" si="120"/>
        <v>854.38</v>
      </c>
      <c r="O1191" s="104" t="e">
        <f t="shared" si="121"/>
        <v>#N/A</v>
      </c>
      <c r="P1191" s="104" t="e">
        <f t="shared" si="122"/>
        <v>#N/A</v>
      </c>
      <c r="Q1191" s="104" t="e">
        <f t="shared" si="123"/>
        <v>#N/A</v>
      </c>
    </row>
    <row r="1192" spans="12:17" x14ac:dyDescent="0.25">
      <c r="L1192" s="92">
        <v>0.1115</v>
      </c>
      <c r="M1192" s="101">
        <f t="shared" si="119"/>
        <v>1642.2909999999999</v>
      </c>
      <c r="N1192" s="101">
        <f t="shared" si="120"/>
        <v>854.71</v>
      </c>
      <c r="O1192" s="104" t="e">
        <f t="shared" si="121"/>
        <v>#N/A</v>
      </c>
      <c r="P1192" s="104" t="e">
        <f t="shared" si="122"/>
        <v>#N/A</v>
      </c>
      <c r="Q1192" s="104" t="e">
        <f t="shared" si="123"/>
        <v>#N/A</v>
      </c>
    </row>
    <row r="1193" spans="12:17" x14ac:dyDescent="0.25">
      <c r="L1193" s="92">
        <v>0.1116</v>
      </c>
      <c r="M1193" s="101">
        <f t="shared" si="119"/>
        <v>1639.2670000000001</v>
      </c>
      <c r="N1193" s="101">
        <f t="shared" si="120"/>
        <v>855.03</v>
      </c>
      <c r="O1193" s="104" t="e">
        <f t="shared" si="121"/>
        <v>#N/A</v>
      </c>
      <c r="P1193" s="104" t="e">
        <f t="shared" si="122"/>
        <v>#N/A</v>
      </c>
      <c r="Q1193" s="104" t="e">
        <f t="shared" si="123"/>
        <v>#N/A</v>
      </c>
    </row>
    <row r="1194" spans="12:17" x14ac:dyDescent="0.25">
      <c r="L1194" s="92">
        <v>0.11169999999999999</v>
      </c>
      <c r="M1194" s="101">
        <f t="shared" si="119"/>
        <v>1636.2439999999999</v>
      </c>
      <c r="N1194" s="101">
        <f t="shared" si="120"/>
        <v>855.35</v>
      </c>
      <c r="O1194" s="104" t="e">
        <f t="shared" si="121"/>
        <v>#N/A</v>
      </c>
      <c r="P1194" s="104" t="e">
        <f t="shared" si="122"/>
        <v>#N/A</v>
      </c>
      <c r="Q1194" s="104" t="e">
        <f t="shared" si="123"/>
        <v>#N/A</v>
      </c>
    </row>
    <row r="1195" spans="12:17" x14ac:dyDescent="0.25">
      <c r="L1195" s="92">
        <v>0.1118</v>
      </c>
      <c r="M1195" s="101">
        <f t="shared" si="119"/>
        <v>1633.222</v>
      </c>
      <c r="N1195" s="101">
        <f t="shared" si="120"/>
        <v>855.66</v>
      </c>
      <c r="O1195" s="104" t="e">
        <f t="shared" si="121"/>
        <v>#N/A</v>
      </c>
      <c r="P1195" s="104" t="e">
        <f t="shared" si="122"/>
        <v>#N/A</v>
      </c>
      <c r="Q1195" s="104" t="e">
        <f t="shared" si="123"/>
        <v>#N/A</v>
      </c>
    </row>
    <row r="1196" spans="12:17" x14ac:dyDescent="0.25">
      <c r="L1196" s="92">
        <v>0.1119</v>
      </c>
      <c r="M1196" s="101">
        <f t="shared" si="119"/>
        <v>1630.201</v>
      </c>
      <c r="N1196" s="101">
        <f t="shared" si="120"/>
        <v>855.98</v>
      </c>
      <c r="O1196" s="104" t="e">
        <f t="shared" si="121"/>
        <v>#N/A</v>
      </c>
      <c r="P1196" s="104" t="e">
        <f t="shared" si="122"/>
        <v>#N/A</v>
      </c>
      <c r="Q1196" s="104" t="e">
        <f t="shared" si="123"/>
        <v>#N/A</v>
      </c>
    </row>
    <row r="1197" spans="12:17" x14ac:dyDescent="0.25">
      <c r="L1197" s="92">
        <v>0.112</v>
      </c>
      <c r="M1197" s="101">
        <f t="shared" si="119"/>
        <v>1627.182</v>
      </c>
      <c r="N1197" s="101">
        <f t="shared" si="120"/>
        <v>856.3</v>
      </c>
      <c r="O1197" s="104" t="e">
        <f t="shared" si="121"/>
        <v>#N/A</v>
      </c>
      <c r="P1197" s="104" t="e">
        <f t="shared" si="122"/>
        <v>#N/A</v>
      </c>
      <c r="Q1197" s="104" t="e">
        <f t="shared" si="123"/>
        <v>#N/A</v>
      </c>
    </row>
    <row r="1198" spans="12:17" x14ac:dyDescent="0.25">
      <c r="L1198" s="92">
        <v>0.11210000000000001</v>
      </c>
      <c r="M1198" s="101">
        <f t="shared" si="119"/>
        <v>1624.164</v>
      </c>
      <c r="N1198" s="101">
        <f t="shared" si="120"/>
        <v>856.61</v>
      </c>
      <c r="O1198" s="104" t="e">
        <f t="shared" si="121"/>
        <v>#N/A</v>
      </c>
      <c r="P1198" s="104" t="e">
        <f t="shared" si="122"/>
        <v>#N/A</v>
      </c>
      <c r="Q1198" s="104" t="e">
        <f t="shared" si="123"/>
        <v>#N/A</v>
      </c>
    </row>
    <row r="1199" spans="12:17" x14ac:dyDescent="0.25">
      <c r="L1199" s="92">
        <v>0.11219999999999999</v>
      </c>
      <c r="M1199" s="101">
        <f t="shared" si="119"/>
        <v>1621.1469999999999</v>
      </c>
      <c r="N1199" s="101">
        <f t="shared" si="120"/>
        <v>856.92</v>
      </c>
      <c r="O1199" s="104" t="e">
        <f t="shared" si="121"/>
        <v>#N/A</v>
      </c>
      <c r="P1199" s="104" t="e">
        <f t="shared" si="122"/>
        <v>#N/A</v>
      </c>
      <c r="Q1199" s="104" t="e">
        <f t="shared" si="123"/>
        <v>#N/A</v>
      </c>
    </row>
    <row r="1200" spans="12:17" x14ac:dyDescent="0.25">
      <c r="L1200" s="92">
        <v>0.1123</v>
      </c>
      <c r="M1200" s="101">
        <f t="shared" si="119"/>
        <v>1618.1310000000001</v>
      </c>
      <c r="N1200" s="101">
        <f t="shared" si="120"/>
        <v>857.24</v>
      </c>
      <c r="O1200" s="104" t="e">
        <f t="shared" si="121"/>
        <v>#N/A</v>
      </c>
      <c r="P1200" s="104" t="e">
        <f t="shared" si="122"/>
        <v>#N/A</v>
      </c>
      <c r="Q1200" s="104" t="e">
        <f t="shared" si="123"/>
        <v>#N/A</v>
      </c>
    </row>
    <row r="1201" spans="12:17" x14ac:dyDescent="0.25">
      <c r="L1201" s="92">
        <v>0.1124</v>
      </c>
      <c r="M1201" s="101">
        <f t="shared" si="119"/>
        <v>1615.117</v>
      </c>
      <c r="N1201" s="101">
        <f t="shared" si="120"/>
        <v>857.55</v>
      </c>
      <c r="O1201" s="104" t="e">
        <f t="shared" si="121"/>
        <v>#N/A</v>
      </c>
      <c r="P1201" s="104" t="e">
        <f t="shared" si="122"/>
        <v>#N/A</v>
      </c>
      <c r="Q1201" s="104" t="e">
        <f t="shared" si="123"/>
        <v>#N/A</v>
      </c>
    </row>
    <row r="1202" spans="12:17" x14ac:dyDescent="0.25">
      <c r="L1202" s="92">
        <v>0.1125</v>
      </c>
      <c r="M1202" s="101">
        <f t="shared" si="119"/>
        <v>1612.104</v>
      </c>
      <c r="N1202" s="101">
        <f t="shared" si="120"/>
        <v>857.86</v>
      </c>
      <c r="O1202" s="104" t="e">
        <f t="shared" si="121"/>
        <v>#N/A</v>
      </c>
      <c r="P1202" s="104" t="e">
        <f t="shared" si="122"/>
        <v>#N/A</v>
      </c>
      <c r="Q1202" s="104" t="e">
        <f t="shared" si="123"/>
        <v>#N/A</v>
      </c>
    </row>
    <row r="1203" spans="12:17" x14ac:dyDescent="0.25">
      <c r="L1203" s="92">
        <v>0.11260000000000001</v>
      </c>
      <c r="M1203" s="101">
        <f t="shared" si="119"/>
        <v>1609.0930000000001</v>
      </c>
      <c r="N1203" s="101">
        <f t="shared" si="120"/>
        <v>858.17</v>
      </c>
      <c r="O1203" s="104" t="e">
        <f t="shared" si="121"/>
        <v>#N/A</v>
      </c>
      <c r="P1203" s="104" t="e">
        <f t="shared" si="122"/>
        <v>#N/A</v>
      </c>
      <c r="Q1203" s="104" t="e">
        <f t="shared" si="123"/>
        <v>#N/A</v>
      </c>
    </row>
    <row r="1204" spans="12:17" x14ac:dyDescent="0.25">
      <c r="L1204" s="92">
        <v>0.11269999999999999</v>
      </c>
      <c r="M1204" s="101">
        <f t="shared" si="119"/>
        <v>1606.0820000000001</v>
      </c>
      <c r="N1204" s="101">
        <f t="shared" si="120"/>
        <v>858.48</v>
      </c>
      <c r="O1204" s="104" t="e">
        <f t="shared" si="121"/>
        <v>#N/A</v>
      </c>
      <c r="P1204" s="104" t="e">
        <f t="shared" si="122"/>
        <v>#N/A</v>
      </c>
      <c r="Q1204" s="104" t="e">
        <f t="shared" si="123"/>
        <v>#N/A</v>
      </c>
    </row>
    <row r="1205" spans="12:17" x14ac:dyDescent="0.25">
      <c r="L1205" s="92">
        <v>0.1128</v>
      </c>
      <c r="M1205" s="101">
        <f t="shared" si="119"/>
        <v>1603.0730000000001</v>
      </c>
      <c r="N1205" s="101">
        <f t="shared" si="120"/>
        <v>858.78</v>
      </c>
      <c r="O1205" s="104" t="e">
        <f t="shared" si="121"/>
        <v>#N/A</v>
      </c>
      <c r="P1205" s="104" t="e">
        <f t="shared" si="122"/>
        <v>#N/A</v>
      </c>
      <c r="Q1205" s="104" t="e">
        <f t="shared" si="123"/>
        <v>#N/A</v>
      </c>
    </row>
    <row r="1206" spans="12:17" x14ac:dyDescent="0.25">
      <c r="L1206" s="92">
        <v>0.1129</v>
      </c>
      <c r="M1206" s="101">
        <f t="shared" si="119"/>
        <v>1600.0650000000001</v>
      </c>
      <c r="N1206" s="101">
        <f t="shared" si="120"/>
        <v>859.09</v>
      </c>
      <c r="O1206" s="104" t="e">
        <f t="shared" si="121"/>
        <v>#N/A</v>
      </c>
      <c r="P1206" s="104" t="e">
        <f t="shared" si="122"/>
        <v>#N/A</v>
      </c>
      <c r="Q1206" s="104" t="e">
        <f t="shared" si="123"/>
        <v>#N/A</v>
      </c>
    </row>
    <row r="1207" spans="12:17" x14ac:dyDescent="0.25">
      <c r="L1207" s="92">
        <v>0.113</v>
      </c>
      <c r="M1207" s="101">
        <f t="shared" si="119"/>
        <v>1597.058</v>
      </c>
      <c r="N1207" s="101">
        <f t="shared" si="120"/>
        <v>859.39</v>
      </c>
      <c r="O1207" s="104" t="e">
        <f t="shared" si="121"/>
        <v>#N/A</v>
      </c>
      <c r="P1207" s="104" t="e">
        <f t="shared" si="122"/>
        <v>#N/A</v>
      </c>
      <c r="Q1207" s="104" t="e">
        <f t="shared" si="123"/>
        <v>#N/A</v>
      </c>
    </row>
    <row r="1208" spans="12:17" x14ac:dyDescent="0.25">
      <c r="L1208" s="92">
        <v>0.11310000000000001</v>
      </c>
      <c r="M1208" s="101">
        <f t="shared" si="119"/>
        <v>1594.0530000000001</v>
      </c>
      <c r="N1208" s="101">
        <f t="shared" si="120"/>
        <v>859.7</v>
      </c>
      <c r="O1208" s="104" t="e">
        <f t="shared" si="121"/>
        <v>#N/A</v>
      </c>
      <c r="P1208" s="104" t="e">
        <f t="shared" si="122"/>
        <v>#N/A</v>
      </c>
      <c r="Q1208" s="104" t="e">
        <f t="shared" si="123"/>
        <v>#N/A</v>
      </c>
    </row>
    <row r="1209" spans="12:17" x14ac:dyDescent="0.25">
      <c r="L1209" s="92">
        <v>0.1132</v>
      </c>
      <c r="M1209" s="101">
        <f t="shared" si="119"/>
        <v>1591.049</v>
      </c>
      <c r="N1209" s="101">
        <f t="shared" si="120"/>
        <v>860</v>
      </c>
      <c r="O1209" s="104" t="e">
        <f t="shared" si="121"/>
        <v>#N/A</v>
      </c>
      <c r="P1209" s="104" t="e">
        <f t="shared" si="122"/>
        <v>#N/A</v>
      </c>
      <c r="Q1209" s="104" t="e">
        <f t="shared" si="123"/>
        <v>#N/A</v>
      </c>
    </row>
    <row r="1210" spans="12:17" x14ac:dyDescent="0.25">
      <c r="L1210" s="92">
        <v>0.1133</v>
      </c>
      <c r="M1210" s="101">
        <f t="shared" si="119"/>
        <v>1588.046</v>
      </c>
      <c r="N1210" s="101">
        <f t="shared" si="120"/>
        <v>860.3</v>
      </c>
      <c r="O1210" s="104" t="e">
        <f t="shared" si="121"/>
        <v>#N/A</v>
      </c>
      <c r="P1210" s="104" t="e">
        <f t="shared" si="122"/>
        <v>#N/A</v>
      </c>
      <c r="Q1210" s="104" t="e">
        <f t="shared" si="123"/>
        <v>#N/A</v>
      </c>
    </row>
    <row r="1211" spans="12:17" x14ac:dyDescent="0.25">
      <c r="L1211" s="92">
        <v>0.1134</v>
      </c>
      <c r="M1211" s="101">
        <f t="shared" si="119"/>
        <v>1585.0440000000001</v>
      </c>
      <c r="N1211" s="101">
        <f t="shared" si="120"/>
        <v>860.6</v>
      </c>
      <c r="O1211" s="104" t="e">
        <f t="shared" si="121"/>
        <v>#N/A</v>
      </c>
      <c r="P1211" s="104" t="e">
        <f t="shared" si="122"/>
        <v>#N/A</v>
      </c>
      <c r="Q1211" s="104" t="e">
        <f t="shared" si="123"/>
        <v>#N/A</v>
      </c>
    </row>
    <row r="1212" spans="12:17" x14ac:dyDescent="0.25">
      <c r="L1212" s="92">
        <v>0.1135</v>
      </c>
      <c r="M1212" s="101">
        <f t="shared" si="119"/>
        <v>1582.0440000000001</v>
      </c>
      <c r="N1212" s="101">
        <f t="shared" si="120"/>
        <v>860.9</v>
      </c>
      <c r="O1212" s="104" t="e">
        <f t="shared" si="121"/>
        <v>#N/A</v>
      </c>
      <c r="P1212" s="104" t="e">
        <f t="shared" si="122"/>
        <v>#N/A</v>
      </c>
      <c r="Q1212" s="104" t="e">
        <f t="shared" si="123"/>
        <v>#N/A</v>
      </c>
    </row>
    <row r="1213" spans="12:17" x14ac:dyDescent="0.25">
      <c r="L1213" s="92">
        <v>0.11360000000000001</v>
      </c>
      <c r="M1213" s="101">
        <f t="shared" si="119"/>
        <v>1579.0450000000001</v>
      </c>
      <c r="N1213" s="101">
        <f t="shared" si="120"/>
        <v>861.2</v>
      </c>
      <c r="O1213" s="104" t="e">
        <f t="shared" si="121"/>
        <v>#N/A</v>
      </c>
      <c r="P1213" s="104" t="e">
        <f t="shared" si="122"/>
        <v>#N/A</v>
      </c>
      <c r="Q1213" s="104" t="e">
        <f t="shared" si="123"/>
        <v>#N/A</v>
      </c>
    </row>
    <row r="1214" spans="12:17" x14ac:dyDescent="0.25">
      <c r="L1214" s="92">
        <v>0.1137</v>
      </c>
      <c r="M1214" s="101">
        <f t="shared" si="119"/>
        <v>1576.047</v>
      </c>
      <c r="N1214" s="101">
        <f t="shared" si="120"/>
        <v>861.49</v>
      </c>
      <c r="O1214" s="104" t="e">
        <f t="shared" si="121"/>
        <v>#N/A</v>
      </c>
      <c r="P1214" s="104" t="e">
        <f t="shared" si="122"/>
        <v>#N/A</v>
      </c>
      <c r="Q1214" s="104" t="e">
        <f t="shared" si="123"/>
        <v>#N/A</v>
      </c>
    </row>
    <row r="1215" spans="12:17" x14ac:dyDescent="0.25">
      <c r="L1215" s="92">
        <v>0.1138</v>
      </c>
      <c r="M1215" s="101">
        <f t="shared" si="119"/>
        <v>1573.0509999999999</v>
      </c>
      <c r="N1215" s="101">
        <f t="shared" si="120"/>
        <v>861.79</v>
      </c>
      <c r="O1215" s="104" t="e">
        <f t="shared" si="121"/>
        <v>#N/A</v>
      </c>
      <c r="P1215" s="104" t="e">
        <f t="shared" si="122"/>
        <v>#N/A</v>
      </c>
      <c r="Q1215" s="104" t="e">
        <f t="shared" si="123"/>
        <v>#N/A</v>
      </c>
    </row>
    <row r="1216" spans="12:17" x14ac:dyDescent="0.25">
      <c r="L1216" s="92">
        <v>0.1139</v>
      </c>
      <c r="M1216" s="101">
        <f t="shared" si="119"/>
        <v>1570.0550000000001</v>
      </c>
      <c r="N1216" s="101">
        <f t="shared" si="120"/>
        <v>862.08</v>
      </c>
      <c r="O1216" s="104" t="e">
        <f t="shared" si="121"/>
        <v>#N/A</v>
      </c>
      <c r="P1216" s="104" t="e">
        <f t="shared" si="122"/>
        <v>#N/A</v>
      </c>
      <c r="Q1216" s="104" t="e">
        <f t="shared" si="123"/>
        <v>#N/A</v>
      </c>
    </row>
    <row r="1217" spans="12:17" x14ac:dyDescent="0.25">
      <c r="L1217" s="92">
        <v>0.114</v>
      </c>
      <c r="M1217" s="101">
        <f t="shared" si="119"/>
        <v>1567.0609999999999</v>
      </c>
      <c r="N1217" s="101">
        <f t="shared" si="120"/>
        <v>862.38</v>
      </c>
      <c r="O1217" s="104" t="e">
        <f t="shared" si="121"/>
        <v>#N/A</v>
      </c>
      <c r="P1217" s="104" t="e">
        <f t="shared" si="122"/>
        <v>#N/A</v>
      </c>
      <c r="Q1217" s="104" t="e">
        <f t="shared" si="123"/>
        <v>#N/A</v>
      </c>
    </row>
    <row r="1218" spans="12:17" x14ac:dyDescent="0.25">
      <c r="L1218" s="92">
        <v>0.11409999999999999</v>
      </c>
      <c r="M1218" s="101">
        <f t="shared" si="119"/>
        <v>1564.069</v>
      </c>
      <c r="N1218" s="101">
        <f t="shared" si="120"/>
        <v>862.67</v>
      </c>
      <c r="O1218" s="104" t="e">
        <f t="shared" si="121"/>
        <v>#N/A</v>
      </c>
      <c r="P1218" s="104" t="e">
        <f t="shared" si="122"/>
        <v>#N/A</v>
      </c>
      <c r="Q1218" s="104" t="e">
        <f t="shared" si="123"/>
        <v>#N/A</v>
      </c>
    </row>
    <row r="1219" spans="12:17" x14ac:dyDescent="0.25">
      <c r="L1219" s="92">
        <v>0.1142</v>
      </c>
      <c r="M1219" s="101">
        <f t="shared" si="119"/>
        <v>1561.077</v>
      </c>
      <c r="N1219" s="101">
        <f t="shared" si="120"/>
        <v>862.96</v>
      </c>
      <c r="O1219" s="104" t="e">
        <f t="shared" si="121"/>
        <v>#N/A</v>
      </c>
      <c r="P1219" s="104" t="e">
        <f t="shared" si="122"/>
        <v>#N/A</v>
      </c>
      <c r="Q1219" s="104" t="e">
        <f t="shared" si="123"/>
        <v>#N/A</v>
      </c>
    </row>
    <row r="1220" spans="12:17" x14ac:dyDescent="0.25">
      <c r="L1220" s="92">
        <v>0.1143</v>
      </c>
      <c r="M1220" s="101">
        <f t="shared" si="119"/>
        <v>1558.087</v>
      </c>
      <c r="N1220" s="101">
        <f t="shared" si="120"/>
        <v>863.25</v>
      </c>
      <c r="O1220" s="104" t="e">
        <f t="shared" si="121"/>
        <v>#N/A</v>
      </c>
      <c r="P1220" s="104" t="e">
        <f t="shared" si="122"/>
        <v>#N/A</v>
      </c>
      <c r="Q1220" s="104" t="e">
        <f t="shared" si="123"/>
        <v>#N/A</v>
      </c>
    </row>
    <row r="1221" spans="12:17" x14ac:dyDescent="0.25">
      <c r="L1221" s="92">
        <v>0.1144</v>
      </c>
      <c r="M1221" s="101">
        <f t="shared" si="119"/>
        <v>1555.098</v>
      </c>
      <c r="N1221" s="101">
        <f t="shared" si="120"/>
        <v>863.54</v>
      </c>
      <c r="O1221" s="104" t="e">
        <f t="shared" si="121"/>
        <v>#N/A</v>
      </c>
      <c r="P1221" s="104" t="e">
        <f t="shared" si="122"/>
        <v>#N/A</v>
      </c>
      <c r="Q1221" s="104" t="e">
        <f t="shared" si="123"/>
        <v>#N/A</v>
      </c>
    </row>
    <row r="1222" spans="12:17" x14ac:dyDescent="0.25">
      <c r="L1222" s="92">
        <v>0.1145</v>
      </c>
      <c r="M1222" s="101">
        <f t="shared" si="119"/>
        <v>1552.11</v>
      </c>
      <c r="N1222" s="101">
        <f t="shared" si="120"/>
        <v>863.83</v>
      </c>
      <c r="O1222" s="104" t="e">
        <f t="shared" si="121"/>
        <v>#N/A</v>
      </c>
      <c r="P1222" s="104" t="e">
        <f t="shared" si="122"/>
        <v>#N/A</v>
      </c>
      <c r="Q1222" s="104" t="e">
        <f t="shared" si="123"/>
        <v>#N/A</v>
      </c>
    </row>
    <row r="1223" spans="12:17" x14ac:dyDescent="0.25">
      <c r="L1223" s="92">
        <v>0.11459999999999999</v>
      </c>
      <c r="M1223" s="101">
        <f t="shared" si="119"/>
        <v>1549.124</v>
      </c>
      <c r="N1223" s="101">
        <f t="shared" si="120"/>
        <v>864.12</v>
      </c>
      <c r="O1223" s="104" t="e">
        <f t="shared" si="121"/>
        <v>#N/A</v>
      </c>
      <c r="P1223" s="104" t="e">
        <f t="shared" si="122"/>
        <v>#N/A</v>
      </c>
      <c r="Q1223" s="104" t="e">
        <f t="shared" si="123"/>
        <v>#N/A</v>
      </c>
    </row>
    <row r="1224" spans="12:17" x14ac:dyDescent="0.25">
      <c r="L1224" s="92">
        <v>0.1147</v>
      </c>
      <c r="M1224" s="101">
        <f t="shared" si="119"/>
        <v>1546.1379999999999</v>
      </c>
      <c r="N1224" s="101">
        <f t="shared" si="120"/>
        <v>864.4</v>
      </c>
      <c r="O1224" s="104" t="e">
        <f t="shared" si="121"/>
        <v>#N/A</v>
      </c>
      <c r="P1224" s="104" t="e">
        <f t="shared" si="122"/>
        <v>#N/A</v>
      </c>
      <c r="Q1224" s="104" t="e">
        <f t="shared" si="123"/>
        <v>#N/A</v>
      </c>
    </row>
    <row r="1225" spans="12:17" x14ac:dyDescent="0.25">
      <c r="L1225" s="92">
        <v>0.1148</v>
      </c>
      <c r="M1225" s="101">
        <f t="shared" si="119"/>
        <v>1543.154</v>
      </c>
      <c r="N1225" s="101">
        <f t="shared" si="120"/>
        <v>864.69</v>
      </c>
      <c r="O1225" s="104" t="e">
        <f t="shared" si="121"/>
        <v>#N/A</v>
      </c>
      <c r="P1225" s="104" t="e">
        <f t="shared" si="122"/>
        <v>#N/A</v>
      </c>
      <c r="Q1225" s="104" t="e">
        <f t="shared" si="123"/>
        <v>#N/A</v>
      </c>
    </row>
    <row r="1226" spans="12:17" x14ac:dyDescent="0.25">
      <c r="L1226" s="92">
        <v>0.1149</v>
      </c>
      <c r="M1226" s="101">
        <f t="shared" si="119"/>
        <v>1540.172</v>
      </c>
      <c r="N1226" s="101">
        <f t="shared" si="120"/>
        <v>864.97</v>
      </c>
      <c r="O1226" s="104" t="e">
        <f t="shared" si="121"/>
        <v>#N/A</v>
      </c>
      <c r="P1226" s="104" t="e">
        <f t="shared" si="122"/>
        <v>#N/A</v>
      </c>
      <c r="Q1226" s="104" t="e">
        <f t="shared" si="123"/>
        <v>#N/A</v>
      </c>
    </row>
    <row r="1227" spans="12:17" x14ac:dyDescent="0.25">
      <c r="L1227" s="92">
        <v>0.115</v>
      </c>
      <c r="M1227" s="101">
        <f t="shared" si="119"/>
        <v>1537.19</v>
      </c>
      <c r="N1227" s="101">
        <f t="shared" si="120"/>
        <v>865.25</v>
      </c>
      <c r="O1227" s="104" t="e">
        <f t="shared" si="121"/>
        <v>#N/A</v>
      </c>
      <c r="P1227" s="104" t="e">
        <f t="shared" si="122"/>
        <v>#N/A</v>
      </c>
      <c r="Q1227" s="104" t="e">
        <f t="shared" si="123"/>
        <v>#N/A</v>
      </c>
    </row>
    <row r="1228" spans="12:17" x14ac:dyDescent="0.25">
      <c r="L1228" s="92">
        <v>0.11509999999999999</v>
      </c>
      <c r="M1228" s="101">
        <f t="shared" si="119"/>
        <v>1534.21</v>
      </c>
      <c r="N1228" s="101">
        <f t="shared" si="120"/>
        <v>865.53</v>
      </c>
      <c r="O1228" s="104" t="e">
        <f t="shared" si="121"/>
        <v>#N/A</v>
      </c>
      <c r="P1228" s="104" t="e">
        <f t="shared" si="122"/>
        <v>#N/A</v>
      </c>
      <c r="Q1228" s="104" t="e">
        <f t="shared" si="123"/>
        <v>#N/A</v>
      </c>
    </row>
    <row r="1229" spans="12:17" x14ac:dyDescent="0.25">
      <c r="L1229" s="92">
        <v>0.1152</v>
      </c>
      <c r="M1229" s="101">
        <f t="shared" si="119"/>
        <v>1531.231</v>
      </c>
      <c r="N1229" s="101">
        <f t="shared" si="120"/>
        <v>865.81</v>
      </c>
      <c r="O1229" s="104" t="e">
        <f t="shared" si="121"/>
        <v>#N/A</v>
      </c>
      <c r="P1229" s="104" t="e">
        <f t="shared" si="122"/>
        <v>#N/A</v>
      </c>
      <c r="Q1229" s="104" t="e">
        <f t="shared" si="123"/>
        <v>#N/A</v>
      </c>
    </row>
    <row r="1230" spans="12:17" x14ac:dyDescent="0.25">
      <c r="L1230" s="92">
        <v>0.1153</v>
      </c>
      <c r="M1230" s="101">
        <f t="shared" ref="M1230:M1293" si="124">ROUND(NPV(L1230,$N$4:$W$4)+$M$4,3)</f>
        <v>1528.2529999999999</v>
      </c>
      <c r="N1230" s="101">
        <f t="shared" ref="N1230:N1293" si="125">ROUND(NPV(L1230,$N$17:$W$17)+$M$17,2)</f>
        <v>866.09</v>
      </c>
      <c r="O1230" s="104" t="e">
        <f t="shared" si="121"/>
        <v>#N/A</v>
      </c>
      <c r="P1230" s="104" t="e">
        <f t="shared" si="122"/>
        <v>#N/A</v>
      </c>
      <c r="Q1230" s="104" t="e">
        <f t="shared" si="123"/>
        <v>#N/A</v>
      </c>
    </row>
    <row r="1231" spans="12:17" x14ac:dyDescent="0.25">
      <c r="L1231" s="92">
        <v>0.1154</v>
      </c>
      <c r="M1231" s="101">
        <f t="shared" si="124"/>
        <v>1525.277</v>
      </c>
      <c r="N1231" s="101">
        <f t="shared" si="125"/>
        <v>866.37</v>
      </c>
      <c r="O1231" s="104" t="e">
        <f t="shared" ref="O1231:O1294" si="126">IF(M1230&gt;0,IF(M1231&lt;0,M1230,NA()),IF(M1231&gt;0,M1231,NA()))</f>
        <v>#N/A</v>
      </c>
      <c r="P1231" s="104" t="e">
        <f t="shared" ref="P1231:P1294" si="127">IF(N1230&gt;0,IF(N1231&lt;0,N1230,NA()),IF(N1231&gt;0,N1231,NA()))</f>
        <v>#N/A</v>
      </c>
      <c r="Q1231" s="104" t="e">
        <f t="shared" ref="Q1231:Q1294" si="128">IFERROR(IF($L1231=ROUND($M$71,4),$M$72,NA()),NA())</f>
        <v>#N/A</v>
      </c>
    </row>
    <row r="1232" spans="12:17" x14ac:dyDescent="0.25">
      <c r="L1232" s="92">
        <v>0.11550000000000001</v>
      </c>
      <c r="M1232" s="101">
        <f t="shared" si="124"/>
        <v>1522.3019999999999</v>
      </c>
      <c r="N1232" s="101">
        <f t="shared" si="125"/>
        <v>866.65</v>
      </c>
      <c r="O1232" s="104" t="e">
        <f t="shared" si="126"/>
        <v>#N/A</v>
      </c>
      <c r="P1232" s="104" t="e">
        <f t="shared" si="127"/>
        <v>#N/A</v>
      </c>
      <c r="Q1232" s="104" t="e">
        <f t="shared" si="128"/>
        <v>#N/A</v>
      </c>
    </row>
    <row r="1233" spans="12:17" x14ac:dyDescent="0.25">
      <c r="L1233" s="92">
        <v>0.11559999999999999</v>
      </c>
      <c r="M1233" s="101">
        <f t="shared" si="124"/>
        <v>1519.328</v>
      </c>
      <c r="N1233" s="101">
        <f t="shared" si="125"/>
        <v>866.93</v>
      </c>
      <c r="O1233" s="104" t="e">
        <f t="shared" si="126"/>
        <v>#N/A</v>
      </c>
      <c r="P1233" s="104" t="e">
        <f t="shared" si="127"/>
        <v>#N/A</v>
      </c>
      <c r="Q1233" s="104" t="e">
        <f t="shared" si="128"/>
        <v>#N/A</v>
      </c>
    </row>
    <row r="1234" spans="12:17" x14ac:dyDescent="0.25">
      <c r="L1234" s="92">
        <v>0.1157</v>
      </c>
      <c r="M1234" s="101">
        <f t="shared" si="124"/>
        <v>1516.355</v>
      </c>
      <c r="N1234" s="101">
        <f t="shared" si="125"/>
        <v>867.2</v>
      </c>
      <c r="O1234" s="104" t="e">
        <f t="shared" si="126"/>
        <v>#N/A</v>
      </c>
      <c r="P1234" s="104" t="e">
        <f t="shared" si="127"/>
        <v>#N/A</v>
      </c>
      <c r="Q1234" s="104" t="e">
        <f t="shared" si="128"/>
        <v>#N/A</v>
      </c>
    </row>
    <row r="1235" spans="12:17" x14ac:dyDescent="0.25">
      <c r="L1235" s="92">
        <v>0.1158</v>
      </c>
      <c r="M1235" s="101">
        <f t="shared" si="124"/>
        <v>1513.383</v>
      </c>
      <c r="N1235" s="101">
        <f t="shared" si="125"/>
        <v>867.47</v>
      </c>
      <c r="O1235" s="104" t="e">
        <f t="shared" si="126"/>
        <v>#N/A</v>
      </c>
      <c r="P1235" s="104" t="e">
        <f t="shared" si="127"/>
        <v>#N/A</v>
      </c>
      <c r="Q1235" s="104" t="e">
        <f t="shared" si="128"/>
        <v>#N/A</v>
      </c>
    </row>
    <row r="1236" spans="12:17" x14ac:dyDescent="0.25">
      <c r="L1236" s="92">
        <v>0.1159</v>
      </c>
      <c r="M1236" s="101">
        <f t="shared" si="124"/>
        <v>1510.413</v>
      </c>
      <c r="N1236" s="101">
        <f t="shared" si="125"/>
        <v>867.75</v>
      </c>
      <c r="O1236" s="104" t="e">
        <f t="shared" si="126"/>
        <v>#N/A</v>
      </c>
      <c r="P1236" s="104" t="e">
        <f t="shared" si="127"/>
        <v>#N/A</v>
      </c>
      <c r="Q1236" s="104" t="e">
        <f t="shared" si="128"/>
        <v>#N/A</v>
      </c>
    </row>
    <row r="1237" spans="12:17" x14ac:dyDescent="0.25">
      <c r="L1237" s="92">
        <v>0.11600000000000001</v>
      </c>
      <c r="M1237" s="101">
        <f t="shared" si="124"/>
        <v>1507.444</v>
      </c>
      <c r="N1237" s="101">
        <f t="shared" si="125"/>
        <v>868.02</v>
      </c>
      <c r="O1237" s="104" t="e">
        <f t="shared" si="126"/>
        <v>#N/A</v>
      </c>
      <c r="P1237" s="104" t="e">
        <f t="shared" si="127"/>
        <v>#N/A</v>
      </c>
      <c r="Q1237" s="104" t="e">
        <f t="shared" si="128"/>
        <v>#N/A</v>
      </c>
    </row>
    <row r="1238" spans="12:17" x14ac:dyDescent="0.25">
      <c r="L1238" s="92">
        <v>0.11609999999999999</v>
      </c>
      <c r="M1238" s="101">
        <f t="shared" si="124"/>
        <v>1504.4770000000001</v>
      </c>
      <c r="N1238" s="101">
        <f t="shared" si="125"/>
        <v>868.29</v>
      </c>
      <c r="O1238" s="104" t="e">
        <f t="shared" si="126"/>
        <v>#N/A</v>
      </c>
      <c r="P1238" s="104" t="e">
        <f t="shared" si="127"/>
        <v>#N/A</v>
      </c>
      <c r="Q1238" s="104" t="e">
        <f t="shared" si="128"/>
        <v>#N/A</v>
      </c>
    </row>
    <row r="1239" spans="12:17" x14ac:dyDescent="0.25">
      <c r="L1239" s="92">
        <v>0.1162</v>
      </c>
      <c r="M1239" s="101">
        <f t="shared" si="124"/>
        <v>1501.51</v>
      </c>
      <c r="N1239" s="101">
        <f t="shared" si="125"/>
        <v>868.56</v>
      </c>
      <c r="O1239" s="104" t="e">
        <f t="shared" si="126"/>
        <v>#N/A</v>
      </c>
      <c r="P1239" s="104" t="e">
        <f t="shared" si="127"/>
        <v>#N/A</v>
      </c>
      <c r="Q1239" s="104" t="e">
        <f t="shared" si="128"/>
        <v>#N/A</v>
      </c>
    </row>
    <row r="1240" spans="12:17" x14ac:dyDescent="0.25">
      <c r="L1240" s="92">
        <v>0.1163</v>
      </c>
      <c r="M1240" s="101">
        <f t="shared" si="124"/>
        <v>1498.5450000000001</v>
      </c>
      <c r="N1240" s="101">
        <f t="shared" si="125"/>
        <v>868.83</v>
      </c>
      <c r="O1240" s="104" t="e">
        <f t="shared" si="126"/>
        <v>#N/A</v>
      </c>
      <c r="P1240" s="104" t="e">
        <f t="shared" si="127"/>
        <v>#N/A</v>
      </c>
      <c r="Q1240" s="104" t="e">
        <f t="shared" si="128"/>
        <v>#N/A</v>
      </c>
    </row>
    <row r="1241" spans="12:17" x14ac:dyDescent="0.25">
      <c r="L1241" s="92">
        <v>0.1164</v>
      </c>
      <c r="M1241" s="101">
        <f t="shared" si="124"/>
        <v>1495.5809999999999</v>
      </c>
      <c r="N1241" s="101">
        <f t="shared" si="125"/>
        <v>869.1</v>
      </c>
      <c r="O1241" s="104" t="e">
        <f t="shared" si="126"/>
        <v>#N/A</v>
      </c>
      <c r="P1241" s="104" t="e">
        <f t="shared" si="127"/>
        <v>#N/A</v>
      </c>
      <c r="Q1241" s="104" t="e">
        <f t="shared" si="128"/>
        <v>#N/A</v>
      </c>
    </row>
    <row r="1242" spans="12:17" x14ac:dyDescent="0.25">
      <c r="L1242" s="92">
        <v>0.11650000000000001</v>
      </c>
      <c r="M1242" s="101">
        <f t="shared" si="124"/>
        <v>1492.6179999999999</v>
      </c>
      <c r="N1242" s="101">
        <f t="shared" si="125"/>
        <v>869.36</v>
      </c>
      <c r="O1242" s="104" t="e">
        <f t="shared" si="126"/>
        <v>#N/A</v>
      </c>
      <c r="P1242" s="104" t="e">
        <f t="shared" si="127"/>
        <v>#N/A</v>
      </c>
      <c r="Q1242" s="104" t="e">
        <f t="shared" si="128"/>
        <v>#N/A</v>
      </c>
    </row>
    <row r="1243" spans="12:17" x14ac:dyDescent="0.25">
      <c r="L1243" s="92">
        <v>0.1166</v>
      </c>
      <c r="M1243" s="101">
        <f t="shared" si="124"/>
        <v>1489.6559999999999</v>
      </c>
      <c r="N1243" s="101">
        <f t="shared" si="125"/>
        <v>869.63</v>
      </c>
      <c r="O1243" s="104" t="e">
        <f t="shared" si="126"/>
        <v>#N/A</v>
      </c>
      <c r="P1243" s="104" t="e">
        <f t="shared" si="127"/>
        <v>#N/A</v>
      </c>
      <c r="Q1243" s="104" t="e">
        <f t="shared" si="128"/>
        <v>#N/A</v>
      </c>
    </row>
    <row r="1244" spans="12:17" x14ac:dyDescent="0.25">
      <c r="L1244" s="92">
        <v>0.1167</v>
      </c>
      <c r="M1244" s="101">
        <f t="shared" si="124"/>
        <v>1486.6959999999999</v>
      </c>
      <c r="N1244" s="101">
        <f t="shared" si="125"/>
        <v>869.89</v>
      </c>
      <c r="O1244" s="104" t="e">
        <f t="shared" si="126"/>
        <v>#N/A</v>
      </c>
      <c r="P1244" s="104" t="e">
        <f t="shared" si="127"/>
        <v>#N/A</v>
      </c>
      <c r="Q1244" s="104" t="e">
        <f t="shared" si="128"/>
        <v>#N/A</v>
      </c>
    </row>
    <row r="1245" spans="12:17" x14ac:dyDescent="0.25">
      <c r="L1245" s="92">
        <v>0.1168</v>
      </c>
      <c r="M1245" s="101">
        <f t="shared" si="124"/>
        <v>1483.7370000000001</v>
      </c>
      <c r="N1245" s="101">
        <f t="shared" si="125"/>
        <v>870.15</v>
      </c>
      <c r="O1245" s="104" t="e">
        <f t="shared" si="126"/>
        <v>#N/A</v>
      </c>
      <c r="P1245" s="104" t="e">
        <f t="shared" si="127"/>
        <v>#N/A</v>
      </c>
      <c r="Q1245" s="104" t="e">
        <f t="shared" si="128"/>
        <v>#N/A</v>
      </c>
    </row>
    <row r="1246" spans="12:17" x14ac:dyDescent="0.25">
      <c r="L1246" s="92">
        <v>0.1169</v>
      </c>
      <c r="M1246" s="101">
        <f t="shared" si="124"/>
        <v>1480.779</v>
      </c>
      <c r="N1246" s="101">
        <f t="shared" si="125"/>
        <v>870.42</v>
      </c>
      <c r="O1246" s="104" t="e">
        <f t="shared" si="126"/>
        <v>#N/A</v>
      </c>
      <c r="P1246" s="104" t="e">
        <f t="shared" si="127"/>
        <v>#N/A</v>
      </c>
      <c r="Q1246" s="104" t="e">
        <f t="shared" si="128"/>
        <v>#N/A</v>
      </c>
    </row>
    <row r="1247" spans="12:17" x14ac:dyDescent="0.25">
      <c r="L1247" s="92">
        <v>0.11700000000000001</v>
      </c>
      <c r="M1247" s="101">
        <f t="shared" si="124"/>
        <v>1477.8230000000001</v>
      </c>
      <c r="N1247" s="101">
        <f t="shared" si="125"/>
        <v>870.68</v>
      </c>
      <c r="O1247" s="104" t="e">
        <f t="shared" si="126"/>
        <v>#N/A</v>
      </c>
      <c r="P1247" s="104" t="e">
        <f t="shared" si="127"/>
        <v>#N/A</v>
      </c>
      <c r="Q1247" s="104" t="e">
        <f t="shared" si="128"/>
        <v>#N/A</v>
      </c>
    </row>
    <row r="1248" spans="12:17" x14ac:dyDescent="0.25">
      <c r="L1248" s="92">
        <v>0.1171</v>
      </c>
      <c r="M1248" s="101">
        <f t="shared" si="124"/>
        <v>1474.867</v>
      </c>
      <c r="N1248" s="101">
        <f t="shared" si="125"/>
        <v>870.94</v>
      </c>
      <c r="O1248" s="104" t="e">
        <f t="shared" si="126"/>
        <v>#N/A</v>
      </c>
      <c r="P1248" s="104" t="e">
        <f t="shared" si="127"/>
        <v>#N/A</v>
      </c>
      <c r="Q1248" s="104" t="e">
        <f t="shared" si="128"/>
        <v>#N/A</v>
      </c>
    </row>
    <row r="1249" spans="12:17" x14ac:dyDescent="0.25">
      <c r="L1249" s="92">
        <v>0.1172</v>
      </c>
      <c r="M1249" s="101">
        <f t="shared" si="124"/>
        <v>1471.913</v>
      </c>
      <c r="N1249" s="101">
        <f t="shared" si="125"/>
        <v>871.2</v>
      </c>
      <c r="O1249" s="104" t="e">
        <f t="shared" si="126"/>
        <v>#N/A</v>
      </c>
      <c r="P1249" s="104" t="e">
        <f t="shared" si="127"/>
        <v>#N/A</v>
      </c>
      <c r="Q1249" s="104" t="e">
        <f t="shared" si="128"/>
        <v>#N/A</v>
      </c>
    </row>
    <row r="1250" spans="12:17" x14ac:dyDescent="0.25">
      <c r="L1250" s="92">
        <v>0.1173</v>
      </c>
      <c r="M1250" s="101">
        <f t="shared" si="124"/>
        <v>1468.961</v>
      </c>
      <c r="N1250" s="101">
        <f t="shared" si="125"/>
        <v>871.45</v>
      </c>
      <c r="O1250" s="104" t="e">
        <f t="shared" si="126"/>
        <v>#N/A</v>
      </c>
      <c r="P1250" s="104" t="e">
        <f t="shared" si="127"/>
        <v>#N/A</v>
      </c>
      <c r="Q1250" s="104" t="e">
        <f t="shared" si="128"/>
        <v>#N/A</v>
      </c>
    </row>
    <row r="1251" spans="12:17" x14ac:dyDescent="0.25">
      <c r="L1251" s="92">
        <v>0.1174</v>
      </c>
      <c r="M1251" s="101">
        <f t="shared" si="124"/>
        <v>1466.009</v>
      </c>
      <c r="N1251" s="101">
        <f t="shared" si="125"/>
        <v>871.71</v>
      </c>
      <c r="O1251" s="104" t="e">
        <f t="shared" si="126"/>
        <v>#N/A</v>
      </c>
      <c r="P1251" s="104" t="e">
        <f t="shared" si="127"/>
        <v>#N/A</v>
      </c>
      <c r="Q1251" s="104" t="e">
        <f t="shared" si="128"/>
        <v>#N/A</v>
      </c>
    </row>
    <row r="1252" spans="12:17" x14ac:dyDescent="0.25">
      <c r="L1252" s="92">
        <v>0.11749999999999999</v>
      </c>
      <c r="M1252" s="101">
        <f t="shared" si="124"/>
        <v>1463.059</v>
      </c>
      <c r="N1252" s="101">
        <f t="shared" si="125"/>
        <v>871.97</v>
      </c>
      <c r="O1252" s="104" t="e">
        <f t="shared" si="126"/>
        <v>#N/A</v>
      </c>
      <c r="P1252" s="104" t="e">
        <f t="shared" si="127"/>
        <v>#N/A</v>
      </c>
      <c r="Q1252" s="104" t="e">
        <f t="shared" si="128"/>
        <v>#N/A</v>
      </c>
    </row>
    <row r="1253" spans="12:17" x14ac:dyDescent="0.25">
      <c r="L1253" s="92">
        <v>0.1176</v>
      </c>
      <c r="M1253" s="101">
        <f t="shared" si="124"/>
        <v>1460.1089999999999</v>
      </c>
      <c r="N1253" s="101">
        <f t="shared" si="125"/>
        <v>872.22</v>
      </c>
      <c r="O1253" s="104" t="e">
        <f t="shared" si="126"/>
        <v>#N/A</v>
      </c>
      <c r="P1253" s="104" t="e">
        <f t="shared" si="127"/>
        <v>#N/A</v>
      </c>
      <c r="Q1253" s="104" t="e">
        <f t="shared" si="128"/>
        <v>#N/A</v>
      </c>
    </row>
    <row r="1254" spans="12:17" x14ac:dyDescent="0.25">
      <c r="L1254" s="92">
        <v>0.1177</v>
      </c>
      <c r="M1254" s="101">
        <f t="shared" si="124"/>
        <v>1457.1610000000001</v>
      </c>
      <c r="N1254" s="101">
        <f t="shared" si="125"/>
        <v>872.47</v>
      </c>
      <c r="O1254" s="104" t="e">
        <f t="shared" si="126"/>
        <v>#N/A</v>
      </c>
      <c r="P1254" s="104" t="e">
        <f t="shared" si="127"/>
        <v>#N/A</v>
      </c>
      <c r="Q1254" s="104" t="e">
        <f t="shared" si="128"/>
        <v>#N/A</v>
      </c>
    </row>
    <row r="1255" spans="12:17" x14ac:dyDescent="0.25">
      <c r="L1255" s="92">
        <v>0.1178</v>
      </c>
      <c r="M1255" s="101">
        <f t="shared" si="124"/>
        <v>1454.2149999999999</v>
      </c>
      <c r="N1255" s="101">
        <f t="shared" si="125"/>
        <v>872.73</v>
      </c>
      <c r="O1255" s="104" t="e">
        <f t="shared" si="126"/>
        <v>#N/A</v>
      </c>
      <c r="P1255" s="104" t="e">
        <f t="shared" si="127"/>
        <v>#N/A</v>
      </c>
      <c r="Q1255" s="104" t="e">
        <f t="shared" si="128"/>
        <v>#N/A</v>
      </c>
    </row>
    <row r="1256" spans="12:17" x14ac:dyDescent="0.25">
      <c r="L1256" s="92">
        <v>0.1179</v>
      </c>
      <c r="M1256" s="101">
        <f t="shared" si="124"/>
        <v>1451.269</v>
      </c>
      <c r="N1256" s="101">
        <f t="shared" si="125"/>
        <v>872.98</v>
      </c>
      <c r="O1256" s="104" t="e">
        <f t="shared" si="126"/>
        <v>#N/A</v>
      </c>
      <c r="P1256" s="104" t="e">
        <f t="shared" si="127"/>
        <v>#N/A</v>
      </c>
      <c r="Q1256" s="104" t="e">
        <f t="shared" si="128"/>
        <v>#N/A</v>
      </c>
    </row>
    <row r="1257" spans="12:17" x14ac:dyDescent="0.25">
      <c r="L1257" s="92">
        <v>0.11799999999999999</v>
      </c>
      <c r="M1257" s="101">
        <f t="shared" si="124"/>
        <v>1448.325</v>
      </c>
      <c r="N1257" s="101">
        <f t="shared" si="125"/>
        <v>873.23</v>
      </c>
      <c r="O1257" s="104" t="e">
        <f t="shared" si="126"/>
        <v>#N/A</v>
      </c>
      <c r="P1257" s="104" t="e">
        <f t="shared" si="127"/>
        <v>#N/A</v>
      </c>
      <c r="Q1257" s="104" t="e">
        <f t="shared" si="128"/>
        <v>#N/A</v>
      </c>
    </row>
    <row r="1258" spans="12:17" x14ac:dyDescent="0.25">
      <c r="L1258" s="92">
        <v>0.1181</v>
      </c>
      <c r="M1258" s="101">
        <f t="shared" si="124"/>
        <v>1445.3820000000001</v>
      </c>
      <c r="N1258" s="101">
        <f t="shared" si="125"/>
        <v>873.48</v>
      </c>
      <c r="O1258" s="104" t="e">
        <f t="shared" si="126"/>
        <v>#N/A</v>
      </c>
      <c r="P1258" s="104" t="e">
        <f t="shared" si="127"/>
        <v>#N/A</v>
      </c>
      <c r="Q1258" s="104" t="e">
        <f t="shared" si="128"/>
        <v>#N/A</v>
      </c>
    </row>
    <row r="1259" spans="12:17" x14ac:dyDescent="0.25">
      <c r="L1259" s="92">
        <v>0.1182</v>
      </c>
      <c r="M1259" s="101">
        <f t="shared" si="124"/>
        <v>1442.44</v>
      </c>
      <c r="N1259" s="101">
        <f t="shared" si="125"/>
        <v>873.73</v>
      </c>
      <c r="O1259" s="104" t="e">
        <f t="shared" si="126"/>
        <v>#N/A</v>
      </c>
      <c r="P1259" s="104" t="e">
        <f t="shared" si="127"/>
        <v>#N/A</v>
      </c>
      <c r="Q1259" s="104" t="e">
        <f t="shared" si="128"/>
        <v>#N/A</v>
      </c>
    </row>
    <row r="1260" spans="12:17" x14ac:dyDescent="0.25">
      <c r="L1260" s="92">
        <v>0.1183</v>
      </c>
      <c r="M1260" s="101">
        <f t="shared" si="124"/>
        <v>1439.5</v>
      </c>
      <c r="N1260" s="101">
        <f t="shared" si="125"/>
        <v>873.97</v>
      </c>
      <c r="O1260" s="104" t="e">
        <f t="shared" si="126"/>
        <v>#N/A</v>
      </c>
      <c r="P1260" s="104" t="e">
        <f t="shared" si="127"/>
        <v>#N/A</v>
      </c>
      <c r="Q1260" s="104" t="e">
        <f t="shared" si="128"/>
        <v>#N/A</v>
      </c>
    </row>
    <row r="1261" spans="12:17" x14ac:dyDescent="0.25">
      <c r="L1261" s="92">
        <v>0.11840000000000001</v>
      </c>
      <c r="M1261" s="101">
        <f t="shared" si="124"/>
        <v>1436.5609999999999</v>
      </c>
      <c r="N1261" s="101">
        <f t="shared" si="125"/>
        <v>874.22</v>
      </c>
      <c r="O1261" s="104" t="e">
        <f t="shared" si="126"/>
        <v>#N/A</v>
      </c>
      <c r="P1261" s="104" t="e">
        <f t="shared" si="127"/>
        <v>#N/A</v>
      </c>
      <c r="Q1261" s="104" t="e">
        <f t="shared" si="128"/>
        <v>#N/A</v>
      </c>
    </row>
    <row r="1262" spans="12:17" x14ac:dyDescent="0.25">
      <c r="L1262" s="92">
        <v>0.11849999999999999</v>
      </c>
      <c r="M1262" s="101">
        <f t="shared" si="124"/>
        <v>1433.623</v>
      </c>
      <c r="N1262" s="101">
        <f t="shared" si="125"/>
        <v>874.46</v>
      </c>
      <c r="O1262" s="104" t="e">
        <f t="shared" si="126"/>
        <v>#N/A</v>
      </c>
      <c r="P1262" s="104" t="e">
        <f t="shared" si="127"/>
        <v>#N/A</v>
      </c>
      <c r="Q1262" s="104" t="e">
        <f t="shared" si="128"/>
        <v>#N/A</v>
      </c>
    </row>
    <row r="1263" spans="12:17" x14ac:dyDescent="0.25">
      <c r="L1263" s="92">
        <v>0.1186</v>
      </c>
      <c r="M1263" s="101">
        <f t="shared" si="124"/>
        <v>1430.6859999999999</v>
      </c>
      <c r="N1263" s="101">
        <f t="shared" si="125"/>
        <v>874.71</v>
      </c>
      <c r="O1263" s="104" t="e">
        <f t="shared" si="126"/>
        <v>#N/A</v>
      </c>
      <c r="P1263" s="104" t="e">
        <f t="shared" si="127"/>
        <v>#N/A</v>
      </c>
      <c r="Q1263" s="104" t="e">
        <f t="shared" si="128"/>
        <v>#N/A</v>
      </c>
    </row>
    <row r="1264" spans="12:17" x14ac:dyDescent="0.25">
      <c r="L1264" s="92">
        <v>0.1187</v>
      </c>
      <c r="M1264" s="101">
        <f t="shared" si="124"/>
        <v>1427.75</v>
      </c>
      <c r="N1264" s="101">
        <f t="shared" si="125"/>
        <v>874.95</v>
      </c>
      <c r="O1264" s="104" t="e">
        <f t="shared" si="126"/>
        <v>#N/A</v>
      </c>
      <c r="P1264" s="104" t="e">
        <f t="shared" si="127"/>
        <v>#N/A</v>
      </c>
      <c r="Q1264" s="104" t="e">
        <f t="shared" si="128"/>
        <v>#N/A</v>
      </c>
    </row>
    <row r="1265" spans="12:17" x14ac:dyDescent="0.25">
      <c r="L1265" s="92">
        <v>0.1188</v>
      </c>
      <c r="M1265" s="101">
        <f t="shared" si="124"/>
        <v>1424.816</v>
      </c>
      <c r="N1265" s="101">
        <f t="shared" si="125"/>
        <v>875.19</v>
      </c>
      <c r="O1265" s="104" t="e">
        <f t="shared" si="126"/>
        <v>#N/A</v>
      </c>
      <c r="P1265" s="104" t="e">
        <f t="shared" si="127"/>
        <v>#N/A</v>
      </c>
      <c r="Q1265" s="104" t="e">
        <f t="shared" si="128"/>
        <v>#N/A</v>
      </c>
    </row>
    <row r="1266" spans="12:17" x14ac:dyDescent="0.25">
      <c r="L1266" s="92">
        <v>0.11890000000000001</v>
      </c>
      <c r="M1266" s="101">
        <f t="shared" si="124"/>
        <v>1421.883</v>
      </c>
      <c r="N1266" s="101">
        <f t="shared" si="125"/>
        <v>875.43</v>
      </c>
      <c r="O1266" s="104" t="e">
        <f t="shared" si="126"/>
        <v>#N/A</v>
      </c>
      <c r="P1266" s="104" t="e">
        <f t="shared" si="127"/>
        <v>#N/A</v>
      </c>
      <c r="Q1266" s="104" t="e">
        <f t="shared" si="128"/>
        <v>#N/A</v>
      </c>
    </row>
    <row r="1267" spans="12:17" x14ac:dyDescent="0.25">
      <c r="L1267" s="92">
        <v>0.11899999999999999</v>
      </c>
      <c r="M1267" s="101">
        <f t="shared" si="124"/>
        <v>1418.951</v>
      </c>
      <c r="N1267" s="101">
        <f t="shared" si="125"/>
        <v>875.67</v>
      </c>
      <c r="O1267" s="104" t="e">
        <f t="shared" si="126"/>
        <v>#N/A</v>
      </c>
      <c r="P1267" s="104" t="e">
        <f t="shared" si="127"/>
        <v>#N/A</v>
      </c>
      <c r="Q1267" s="104" t="e">
        <f t="shared" si="128"/>
        <v>#N/A</v>
      </c>
    </row>
    <row r="1268" spans="12:17" x14ac:dyDescent="0.25">
      <c r="L1268" s="92">
        <v>0.1191</v>
      </c>
      <c r="M1268" s="101">
        <f t="shared" si="124"/>
        <v>1416.02</v>
      </c>
      <c r="N1268" s="101">
        <f t="shared" si="125"/>
        <v>875.91</v>
      </c>
      <c r="O1268" s="104" t="e">
        <f t="shared" si="126"/>
        <v>#N/A</v>
      </c>
      <c r="P1268" s="104" t="e">
        <f t="shared" si="127"/>
        <v>#N/A</v>
      </c>
      <c r="Q1268" s="104" t="e">
        <f t="shared" si="128"/>
        <v>#N/A</v>
      </c>
    </row>
    <row r="1269" spans="12:17" x14ac:dyDescent="0.25">
      <c r="L1269" s="92">
        <v>0.1192</v>
      </c>
      <c r="M1269" s="101">
        <f t="shared" si="124"/>
        <v>1413.09</v>
      </c>
      <c r="N1269" s="101">
        <f t="shared" si="125"/>
        <v>876.15</v>
      </c>
      <c r="O1269" s="104" t="e">
        <f t="shared" si="126"/>
        <v>#N/A</v>
      </c>
      <c r="P1269" s="104" t="e">
        <f t="shared" si="127"/>
        <v>#N/A</v>
      </c>
      <c r="Q1269" s="104" t="e">
        <f t="shared" si="128"/>
        <v>#N/A</v>
      </c>
    </row>
    <row r="1270" spans="12:17" x14ac:dyDescent="0.25">
      <c r="L1270" s="92">
        <v>0.1193</v>
      </c>
      <c r="M1270" s="101">
        <f t="shared" si="124"/>
        <v>1410.162</v>
      </c>
      <c r="N1270" s="101">
        <f t="shared" si="125"/>
        <v>876.39</v>
      </c>
      <c r="O1270" s="104" t="e">
        <f t="shared" si="126"/>
        <v>#N/A</v>
      </c>
      <c r="P1270" s="104" t="e">
        <f t="shared" si="127"/>
        <v>#N/A</v>
      </c>
      <c r="Q1270" s="104" t="e">
        <f t="shared" si="128"/>
        <v>#N/A</v>
      </c>
    </row>
    <row r="1271" spans="12:17" x14ac:dyDescent="0.25">
      <c r="L1271" s="92">
        <v>0.11940000000000001</v>
      </c>
      <c r="M1271" s="101">
        <f t="shared" si="124"/>
        <v>1407.2349999999999</v>
      </c>
      <c r="N1271" s="101">
        <f t="shared" si="125"/>
        <v>876.62</v>
      </c>
      <c r="O1271" s="104" t="e">
        <f t="shared" si="126"/>
        <v>#N/A</v>
      </c>
      <c r="P1271" s="104" t="e">
        <f t="shared" si="127"/>
        <v>#N/A</v>
      </c>
      <c r="Q1271" s="104" t="e">
        <f t="shared" si="128"/>
        <v>#N/A</v>
      </c>
    </row>
    <row r="1272" spans="12:17" x14ac:dyDescent="0.25">
      <c r="L1272" s="92">
        <v>0.1195</v>
      </c>
      <c r="M1272" s="101">
        <f t="shared" si="124"/>
        <v>1404.309</v>
      </c>
      <c r="N1272" s="101">
        <f t="shared" si="125"/>
        <v>876.86</v>
      </c>
      <c r="O1272" s="104" t="e">
        <f t="shared" si="126"/>
        <v>#N/A</v>
      </c>
      <c r="P1272" s="104" t="e">
        <f t="shared" si="127"/>
        <v>#N/A</v>
      </c>
      <c r="Q1272" s="104" t="e">
        <f t="shared" si="128"/>
        <v>#N/A</v>
      </c>
    </row>
    <row r="1273" spans="12:17" x14ac:dyDescent="0.25">
      <c r="L1273" s="92">
        <v>0.1196</v>
      </c>
      <c r="M1273" s="101">
        <f t="shared" si="124"/>
        <v>1401.385</v>
      </c>
      <c r="N1273" s="101">
        <f t="shared" si="125"/>
        <v>877.09</v>
      </c>
      <c r="O1273" s="104" t="e">
        <f t="shared" si="126"/>
        <v>#N/A</v>
      </c>
      <c r="P1273" s="104" t="e">
        <f t="shared" si="127"/>
        <v>#N/A</v>
      </c>
      <c r="Q1273" s="104" t="e">
        <f t="shared" si="128"/>
        <v>#N/A</v>
      </c>
    </row>
    <row r="1274" spans="12:17" x14ac:dyDescent="0.25">
      <c r="L1274" s="92">
        <v>0.1197</v>
      </c>
      <c r="M1274" s="101">
        <f t="shared" si="124"/>
        <v>1398.461</v>
      </c>
      <c r="N1274" s="101">
        <f t="shared" si="125"/>
        <v>877.32</v>
      </c>
      <c r="O1274" s="104" t="e">
        <f t="shared" si="126"/>
        <v>#N/A</v>
      </c>
      <c r="P1274" s="104" t="e">
        <f t="shared" si="127"/>
        <v>#N/A</v>
      </c>
      <c r="Q1274" s="104" t="e">
        <f t="shared" si="128"/>
        <v>#N/A</v>
      </c>
    </row>
    <row r="1275" spans="12:17" x14ac:dyDescent="0.25">
      <c r="L1275" s="92">
        <v>0.1198</v>
      </c>
      <c r="M1275" s="101">
        <f t="shared" si="124"/>
        <v>1395.539</v>
      </c>
      <c r="N1275" s="101">
        <f t="shared" si="125"/>
        <v>877.55</v>
      </c>
      <c r="O1275" s="104" t="e">
        <f t="shared" si="126"/>
        <v>#N/A</v>
      </c>
      <c r="P1275" s="104" t="e">
        <f t="shared" si="127"/>
        <v>#N/A</v>
      </c>
      <c r="Q1275" s="104" t="e">
        <f t="shared" si="128"/>
        <v>#N/A</v>
      </c>
    </row>
    <row r="1276" spans="12:17" x14ac:dyDescent="0.25">
      <c r="L1276" s="92">
        <v>0.11990000000000001</v>
      </c>
      <c r="M1276" s="101">
        <f t="shared" si="124"/>
        <v>1392.6179999999999</v>
      </c>
      <c r="N1276" s="101">
        <f t="shared" si="125"/>
        <v>877.78</v>
      </c>
      <c r="O1276" s="104" t="e">
        <f t="shared" si="126"/>
        <v>#N/A</v>
      </c>
      <c r="P1276" s="104" t="e">
        <f t="shared" si="127"/>
        <v>#N/A</v>
      </c>
      <c r="Q1276" s="104" t="e">
        <f t="shared" si="128"/>
        <v>#N/A</v>
      </c>
    </row>
    <row r="1277" spans="12:17" x14ac:dyDescent="0.25">
      <c r="L1277" s="92">
        <v>0.12</v>
      </c>
      <c r="M1277" s="101">
        <f t="shared" si="124"/>
        <v>1389.6990000000001</v>
      </c>
      <c r="N1277" s="101">
        <f t="shared" si="125"/>
        <v>878.01</v>
      </c>
      <c r="O1277" s="104" t="e">
        <f t="shared" si="126"/>
        <v>#N/A</v>
      </c>
      <c r="P1277" s="104" t="e">
        <f t="shared" si="127"/>
        <v>#N/A</v>
      </c>
      <c r="Q1277" s="104" t="e">
        <f t="shared" si="128"/>
        <v>#N/A</v>
      </c>
    </row>
    <row r="1278" spans="12:17" x14ac:dyDescent="0.25">
      <c r="L1278" s="92">
        <v>0.1201</v>
      </c>
      <c r="M1278" s="101">
        <f t="shared" si="124"/>
        <v>1386.78</v>
      </c>
      <c r="N1278" s="101">
        <f t="shared" si="125"/>
        <v>878.24</v>
      </c>
      <c r="O1278" s="104" t="e">
        <f t="shared" si="126"/>
        <v>#N/A</v>
      </c>
      <c r="P1278" s="104" t="e">
        <f t="shared" si="127"/>
        <v>#N/A</v>
      </c>
      <c r="Q1278" s="104" t="e">
        <f t="shared" si="128"/>
        <v>#N/A</v>
      </c>
    </row>
    <row r="1279" spans="12:17" x14ac:dyDescent="0.25">
      <c r="L1279" s="92">
        <v>0.1202</v>
      </c>
      <c r="M1279" s="101">
        <f t="shared" si="124"/>
        <v>1383.8630000000001</v>
      </c>
      <c r="N1279" s="101">
        <f t="shared" si="125"/>
        <v>878.47</v>
      </c>
      <c r="O1279" s="104" t="e">
        <f t="shared" si="126"/>
        <v>#N/A</v>
      </c>
      <c r="P1279" s="104" t="e">
        <f t="shared" si="127"/>
        <v>#N/A</v>
      </c>
      <c r="Q1279" s="104" t="e">
        <f t="shared" si="128"/>
        <v>#N/A</v>
      </c>
    </row>
    <row r="1280" spans="12:17" x14ac:dyDescent="0.25">
      <c r="L1280" s="92">
        <v>0.1203</v>
      </c>
      <c r="M1280" s="101">
        <f t="shared" si="124"/>
        <v>1380.9469999999999</v>
      </c>
      <c r="N1280" s="101">
        <f t="shared" si="125"/>
        <v>878.69</v>
      </c>
      <c r="O1280" s="104" t="e">
        <f t="shared" si="126"/>
        <v>#N/A</v>
      </c>
      <c r="P1280" s="104" t="e">
        <f t="shared" si="127"/>
        <v>#N/A</v>
      </c>
      <c r="Q1280" s="104" t="e">
        <f t="shared" si="128"/>
        <v>#N/A</v>
      </c>
    </row>
    <row r="1281" spans="12:17" x14ac:dyDescent="0.25">
      <c r="L1281" s="92">
        <v>0.12039999999999999</v>
      </c>
      <c r="M1281" s="101">
        <f t="shared" si="124"/>
        <v>1378.0319999999999</v>
      </c>
      <c r="N1281" s="101">
        <f t="shared" si="125"/>
        <v>878.92</v>
      </c>
      <c r="O1281" s="104" t="e">
        <f t="shared" si="126"/>
        <v>#N/A</v>
      </c>
      <c r="P1281" s="104" t="e">
        <f t="shared" si="127"/>
        <v>#N/A</v>
      </c>
      <c r="Q1281" s="104" t="e">
        <f t="shared" si="128"/>
        <v>#N/A</v>
      </c>
    </row>
    <row r="1282" spans="12:17" x14ac:dyDescent="0.25">
      <c r="L1282" s="92">
        <v>0.1205</v>
      </c>
      <c r="M1282" s="101">
        <f t="shared" si="124"/>
        <v>1375.1179999999999</v>
      </c>
      <c r="N1282" s="101">
        <f t="shared" si="125"/>
        <v>879.14</v>
      </c>
      <c r="O1282" s="104" t="e">
        <f t="shared" si="126"/>
        <v>#N/A</v>
      </c>
      <c r="P1282" s="104" t="e">
        <f t="shared" si="127"/>
        <v>#N/A</v>
      </c>
      <c r="Q1282" s="104" t="e">
        <f t="shared" si="128"/>
        <v>#N/A</v>
      </c>
    </row>
    <row r="1283" spans="12:17" x14ac:dyDescent="0.25">
      <c r="L1283" s="92">
        <v>0.1206</v>
      </c>
      <c r="M1283" s="101">
        <f t="shared" si="124"/>
        <v>1372.2059999999999</v>
      </c>
      <c r="N1283" s="101">
        <f t="shared" si="125"/>
        <v>879.36</v>
      </c>
      <c r="O1283" s="104" t="e">
        <f t="shared" si="126"/>
        <v>#N/A</v>
      </c>
      <c r="P1283" s="104" t="e">
        <f t="shared" si="127"/>
        <v>#N/A</v>
      </c>
      <c r="Q1283" s="104" t="e">
        <f t="shared" si="128"/>
        <v>#N/A</v>
      </c>
    </row>
    <row r="1284" spans="12:17" x14ac:dyDescent="0.25">
      <c r="L1284" s="92">
        <v>0.1207</v>
      </c>
      <c r="M1284" s="101">
        <f t="shared" si="124"/>
        <v>1369.2950000000001</v>
      </c>
      <c r="N1284" s="101">
        <f t="shared" si="125"/>
        <v>879.59</v>
      </c>
      <c r="O1284" s="104" t="e">
        <f t="shared" si="126"/>
        <v>#N/A</v>
      </c>
      <c r="P1284" s="104" t="e">
        <f t="shared" si="127"/>
        <v>#N/A</v>
      </c>
      <c r="Q1284" s="104" t="e">
        <f t="shared" si="128"/>
        <v>#N/A</v>
      </c>
    </row>
    <row r="1285" spans="12:17" x14ac:dyDescent="0.25">
      <c r="L1285" s="92">
        <v>0.1208</v>
      </c>
      <c r="M1285" s="101">
        <f t="shared" si="124"/>
        <v>1366.385</v>
      </c>
      <c r="N1285" s="101">
        <f t="shared" si="125"/>
        <v>879.81</v>
      </c>
      <c r="O1285" s="104" t="e">
        <f t="shared" si="126"/>
        <v>#N/A</v>
      </c>
      <c r="P1285" s="104" t="e">
        <f t="shared" si="127"/>
        <v>#N/A</v>
      </c>
      <c r="Q1285" s="104" t="e">
        <f t="shared" si="128"/>
        <v>#N/A</v>
      </c>
    </row>
    <row r="1286" spans="12:17" x14ac:dyDescent="0.25">
      <c r="L1286" s="92">
        <v>0.12089999999999999</v>
      </c>
      <c r="M1286" s="101">
        <f t="shared" si="124"/>
        <v>1363.4760000000001</v>
      </c>
      <c r="N1286" s="101">
        <f t="shared" si="125"/>
        <v>880.03</v>
      </c>
      <c r="O1286" s="104" t="e">
        <f t="shared" si="126"/>
        <v>#N/A</v>
      </c>
      <c r="P1286" s="104" t="e">
        <f t="shared" si="127"/>
        <v>#N/A</v>
      </c>
      <c r="Q1286" s="104" t="e">
        <f t="shared" si="128"/>
        <v>#N/A</v>
      </c>
    </row>
    <row r="1287" spans="12:17" x14ac:dyDescent="0.25">
      <c r="L1287" s="92">
        <v>0.121</v>
      </c>
      <c r="M1287" s="101">
        <f t="shared" si="124"/>
        <v>1360.569</v>
      </c>
      <c r="N1287" s="101">
        <f t="shared" si="125"/>
        <v>880.25</v>
      </c>
      <c r="O1287" s="104" t="e">
        <f t="shared" si="126"/>
        <v>#N/A</v>
      </c>
      <c r="P1287" s="104" t="e">
        <f t="shared" si="127"/>
        <v>#N/A</v>
      </c>
      <c r="Q1287" s="104" t="e">
        <f t="shared" si="128"/>
        <v>#N/A</v>
      </c>
    </row>
    <row r="1288" spans="12:17" x14ac:dyDescent="0.25">
      <c r="L1288" s="92">
        <v>0.1211</v>
      </c>
      <c r="M1288" s="101">
        <f t="shared" si="124"/>
        <v>1357.662</v>
      </c>
      <c r="N1288" s="101">
        <f t="shared" si="125"/>
        <v>880.46</v>
      </c>
      <c r="O1288" s="104" t="e">
        <f t="shared" si="126"/>
        <v>#N/A</v>
      </c>
      <c r="P1288" s="104" t="e">
        <f t="shared" si="127"/>
        <v>#N/A</v>
      </c>
      <c r="Q1288" s="104" t="e">
        <f t="shared" si="128"/>
        <v>#N/A</v>
      </c>
    </row>
    <row r="1289" spans="12:17" x14ac:dyDescent="0.25">
      <c r="L1289" s="92">
        <v>0.1212</v>
      </c>
      <c r="M1289" s="101">
        <f t="shared" si="124"/>
        <v>1354.7570000000001</v>
      </c>
      <c r="N1289" s="101">
        <f t="shared" si="125"/>
        <v>880.68</v>
      </c>
      <c r="O1289" s="104" t="e">
        <f t="shared" si="126"/>
        <v>#N/A</v>
      </c>
      <c r="P1289" s="104" t="e">
        <f t="shared" si="127"/>
        <v>#N/A</v>
      </c>
      <c r="Q1289" s="104" t="e">
        <f t="shared" si="128"/>
        <v>#N/A</v>
      </c>
    </row>
    <row r="1290" spans="12:17" x14ac:dyDescent="0.25">
      <c r="L1290" s="92">
        <v>0.12130000000000001</v>
      </c>
      <c r="M1290" s="101">
        <f t="shared" si="124"/>
        <v>1351.8530000000001</v>
      </c>
      <c r="N1290" s="101">
        <f t="shared" si="125"/>
        <v>880.9</v>
      </c>
      <c r="O1290" s="104" t="e">
        <f t="shared" si="126"/>
        <v>#N/A</v>
      </c>
      <c r="P1290" s="104" t="e">
        <f t="shared" si="127"/>
        <v>#N/A</v>
      </c>
      <c r="Q1290" s="104" t="e">
        <f t="shared" si="128"/>
        <v>#N/A</v>
      </c>
    </row>
    <row r="1291" spans="12:17" x14ac:dyDescent="0.25">
      <c r="L1291" s="92">
        <v>0.12139999999999999</v>
      </c>
      <c r="M1291" s="101">
        <f t="shared" si="124"/>
        <v>1348.95</v>
      </c>
      <c r="N1291" s="101">
        <f t="shared" si="125"/>
        <v>881.11</v>
      </c>
      <c r="O1291" s="104" t="e">
        <f t="shared" si="126"/>
        <v>#N/A</v>
      </c>
      <c r="P1291" s="104" t="e">
        <f t="shared" si="127"/>
        <v>#N/A</v>
      </c>
      <c r="Q1291" s="104" t="e">
        <f t="shared" si="128"/>
        <v>#N/A</v>
      </c>
    </row>
    <row r="1292" spans="12:17" x14ac:dyDescent="0.25">
      <c r="L1292" s="92">
        <v>0.1215</v>
      </c>
      <c r="M1292" s="101">
        <f t="shared" si="124"/>
        <v>1346.049</v>
      </c>
      <c r="N1292" s="101">
        <f t="shared" si="125"/>
        <v>881.33</v>
      </c>
      <c r="O1292" s="104" t="e">
        <f t="shared" si="126"/>
        <v>#N/A</v>
      </c>
      <c r="P1292" s="104" t="e">
        <f t="shared" si="127"/>
        <v>#N/A</v>
      </c>
      <c r="Q1292" s="104" t="e">
        <f t="shared" si="128"/>
        <v>#N/A</v>
      </c>
    </row>
    <row r="1293" spans="12:17" x14ac:dyDescent="0.25">
      <c r="L1293" s="92">
        <v>0.1216</v>
      </c>
      <c r="M1293" s="101">
        <f t="shared" si="124"/>
        <v>1343.1489999999999</v>
      </c>
      <c r="N1293" s="101">
        <f t="shared" si="125"/>
        <v>881.54</v>
      </c>
      <c r="O1293" s="104" t="e">
        <f t="shared" si="126"/>
        <v>#N/A</v>
      </c>
      <c r="P1293" s="104" t="e">
        <f t="shared" si="127"/>
        <v>#N/A</v>
      </c>
      <c r="Q1293" s="104" t="e">
        <f t="shared" si="128"/>
        <v>#N/A</v>
      </c>
    </row>
    <row r="1294" spans="12:17" x14ac:dyDescent="0.25">
      <c r="L1294" s="92">
        <v>0.1217</v>
      </c>
      <c r="M1294" s="101">
        <f t="shared" ref="M1294:M1357" si="129">ROUND(NPV(L1294,$N$4:$W$4)+$M$4,3)</f>
        <v>1340.25</v>
      </c>
      <c r="N1294" s="101">
        <f t="shared" ref="N1294:N1357" si="130">ROUND(NPV(L1294,$N$17:$W$17)+$M$17,2)</f>
        <v>881.75</v>
      </c>
      <c r="O1294" s="104" t="e">
        <f t="shared" si="126"/>
        <v>#N/A</v>
      </c>
      <c r="P1294" s="104" t="e">
        <f t="shared" si="127"/>
        <v>#N/A</v>
      </c>
      <c r="Q1294" s="104" t="e">
        <f t="shared" si="128"/>
        <v>#N/A</v>
      </c>
    </row>
    <row r="1295" spans="12:17" x14ac:dyDescent="0.25">
      <c r="L1295" s="92">
        <v>0.12180000000000001</v>
      </c>
      <c r="M1295" s="101">
        <f t="shared" si="129"/>
        <v>1337.3520000000001</v>
      </c>
      <c r="N1295" s="101">
        <f t="shared" si="130"/>
        <v>881.96</v>
      </c>
      <c r="O1295" s="104" t="e">
        <f t="shared" ref="O1295:O1358" si="131">IF(M1294&gt;0,IF(M1295&lt;0,M1294,NA()),IF(M1295&gt;0,M1295,NA()))</f>
        <v>#N/A</v>
      </c>
      <c r="P1295" s="104" t="e">
        <f t="shared" ref="P1295:P1358" si="132">IF(N1294&gt;0,IF(N1295&lt;0,N1294,NA()),IF(N1295&gt;0,N1295,NA()))</f>
        <v>#N/A</v>
      </c>
      <c r="Q1295" s="104" t="e">
        <f t="shared" ref="Q1295:Q1358" si="133">IFERROR(IF($L1295=ROUND($M$71,4),$M$72,NA()),NA())</f>
        <v>#N/A</v>
      </c>
    </row>
    <row r="1296" spans="12:17" x14ac:dyDescent="0.25">
      <c r="L1296" s="92">
        <v>0.12189999999999999</v>
      </c>
      <c r="M1296" s="101">
        <f t="shared" si="129"/>
        <v>1334.4549999999999</v>
      </c>
      <c r="N1296" s="101">
        <f t="shared" si="130"/>
        <v>882.17</v>
      </c>
      <c r="O1296" s="104" t="e">
        <f t="shared" si="131"/>
        <v>#N/A</v>
      </c>
      <c r="P1296" s="104" t="e">
        <f t="shared" si="132"/>
        <v>#N/A</v>
      </c>
      <c r="Q1296" s="104" t="e">
        <f t="shared" si="133"/>
        <v>#N/A</v>
      </c>
    </row>
    <row r="1297" spans="12:17" x14ac:dyDescent="0.25">
      <c r="L1297" s="92">
        <v>0.122</v>
      </c>
      <c r="M1297" s="101">
        <f t="shared" si="129"/>
        <v>1331.56</v>
      </c>
      <c r="N1297" s="101">
        <f t="shared" si="130"/>
        <v>882.38</v>
      </c>
      <c r="O1297" s="104" t="e">
        <f t="shared" si="131"/>
        <v>#N/A</v>
      </c>
      <c r="P1297" s="104" t="e">
        <f t="shared" si="132"/>
        <v>#N/A</v>
      </c>
      <c r="Q1297" s="104" t="e">
        <f t="shared" si="133"/>
        <v>#N/A</v>
      </c>
    </row>
    <row r="1298" spans="12:17" x14ac:dyDescent="0.25">
      <c r="L1298" s="92">
        <v>0.1221</v>
      </c>
      <c r="M1298" s="101">
        <f t="shared" si="129"/>
        <v>1328.665</v>
      </c>
      <c r="N1298" s="101">
        <f t="shared" si="130"/>
        <v>882.59</v>
      </c>
      <c r="O1298" s="104" t="e">
        <f t="shared" si="131"/>
        <v>#N/A</v>
      </c>
      <c r="P1298" s="104" t="e">
        <f t="shared" si="132"/>
        <v>#N/A</v>
      </c>
      <c r="Q1298" s="104" t="e">
        <f t="shared" si="133"/>
        <v>#N/A</v>
      </c>
    </row>
    <row r="1299" spans="12:17" x14ac:dyDescent="0.25">
      <c r="L1299" s="92">
        <v>0.1222</v>
      </c>
      <c r="M1299" s="101">
        <f t="shared" si="129"/>
        <v>1325.7719999999999</v>
      </c>
      <c r="N1299" s="101">
        <f t="shared" si="130"/>
        <v>882.79</v>
      </c>
      <c r="O1299" s="104" t="e">
        <f t="shared" si="131"/>
        <v>#N/A</v>
      </c>
      <c r="P1299" s="104" t="e">
        <f t="shared" si="132"/>
        <v>#N/A</v>
      </c>
      <c r="Q1299" s="104" t="e">
        <f t="shared" si="133"/>
        <v>#N/A</v>
      </c>
    </row>
    <row r="1300" spans="12:17" x14ac:dyDescent="0.25">
      <c r="L1300" s="92">
        <v>0.12230000000000001</v>
      </c>
      <c r="M1300" s="101">
        <f t="shared" si="129"/>
        <v>1322.8810000000001</v>
      </c>
      <c r="N1300" s="101">
        <f t="shared" si="130"/>
        <v>883</v>
      </c>
      <c r="O1300" s="104" t="e">
        <f t="shared" si="131"/>
        <v>#N/A</v>
      </c>
      <c r="P1300" s="104" t="e">
        <f t="shared" si="132"/>
        <v>#N/A</v>
      </c>
      <c r="Q1300" s="104" t="e">
        <f t="shared" si="133"/>
        <v>#N/A</v>
      </c>
    </row>
    <row r="1301" spans="12:17" x14ac:dyDescent="0.25">
      <c r="L1301" s="92">
        <v>0.12239999999999999</v>
      </c>
      <c r="M1301" s="101">
        <f t="shared" si="129"/>
        <v>1319.99</v>
      </c>
      <c r="N1301" s="101">
        <f t="shared" si="130"/>
        <v>883.2</v>
      </c>
      <c r="O1301" s="104" t="e">
        <f t="shared" si="131"/>
        <v>#N/A</v>
      </c>
      <c r="P1301" s="104" t="e">
        <f t="shared" si="132"/>
        <v>#N/A</v>
      </c>
      <c r="Q1301" s="104" t="e">
        <f t="shared" si="133"/>
        <v>#N/A</v>
      </c>
    </row>
    <row r="1302" spans="12:17" x14ac:dyDescent="0.25">
      <c r="L1302" s="92">
        <v>0.1225</v>
      </c>
      <c r="M1302" s="101">
        <f t="shared" si="129"/>
        <v>1317.1</v>
      </c>
      <c r="N1302" s="101">
        <f t="shared" si="130"/>
        <v>883.41</v>
      </c>
      <c r="O1302" s="104" t="e">
        <f t="shared" si="131"/>
        <v>#N/A</v>
      </c>
      <c r="P1302" s="104" t="e">
        <f t="shared" si="132"/>
        <v>#N/A</v>
      </c>
      <c r="Q1302" s="104" t="e">
        <f t="shared" si="133"/>
        <v>#N/A</v>
      </c>
    </row>
    <row r="1303" spans="12:17" x14ac:dyDescent="0.25">
      <c r="L1303" s="92">
        <v>0.1226</v>
      </c>
      <c r="M1303" s="101">
        <f t="shared" si="129"/>
        <v>1314.212</v>
      </c>
      <c r="N1303" s="101">
        <f t="shared" si="130"/>
        <v>883.61</v>
      </c>
      <c r="O1303" s="104" t="e">
        <f t="shared" si="131"/>
        <v>#N/A</v>
      </c>
      <c r="P1303" s="104" t="e">
        <f t="shared" si="132"/>
        <v>#N/A</v>
      </c>
      <c r="Q1303" s="104" t="e">
        <f t="shared" si="133"/>
        <v>#N/A</v>
      </c>
    </row>
    <row r="1304" spans="12:17" x14ac:dyDescent="0.25">
      <c r="L1304" s="92">
        <v>0.1227</v>
      </c>
      <c r="M1304" s="101">
        <f t="shared" si="129"/>
        <v>1311.325</v>
      </c>
      <c r="N1304" s="101">
        <f t="shared" si="130"/>
        <v>883.81</v>
      </c>
      <c r="O1304" s="104" t="e">
        <f t="shared" si="131"/>
        <v>#N/A</v>
      </c>
      <c r="P1304" s="104" t="e">
        <f t="shared" si="132"/>
        <v>#N/A</v>
      </c>
      <c r="Q1304" s="104" t="e">
        <f t="shared" si="133"/>
        <v>#N/A</v>
      </c>
    </row>
    <row r="1305" spans="12:17" x14ac:dyDescent="0.25">
      <c r="L1305" s="92">
        <v>0.12280000000000001</v>
      </c>
      <c r="M1305" s="101">
        <f t="shared" si="129"/>
        <v>1308.4390000000001</v>
      </c>
      <c r="N1305" s="101">
        <f t="shared" si="130"/>
        <v>884.01</v>
      </c>
      <c r="O1305" s="104" t="e">
        <f t="shared" si="131"/>
        <v>#N/A</v>
      </c>
      <c r="P1305" s="104" t="e">
        <f t="shared" si="132"/>
        <v>#N/A</v>
      </c>
      <c r="Q1305" s="104" t="e">
        <f t="shared" si="133"/>
        <v>#N/A</v>
      </c>
    </row>
    <row r="1306" spans="12:17" x14ac:dyDescent="0.25">
      <c r="L1306" s="92">
        <v>0.1229</v>
      </c>
      <c r="M1306" s="101">
        <f t="shared" si="129"/>
        <v>1305.5550000000001</v>
      </c>
      <c r="N1306" s="101">
        <f t="shared" si="130"/>
        <v>884.21</v>
      </c>
      <c r="O1306" s="104" t="e">
        <f t="shared" si="131"/>
        <v>#N/A</v>
      </c>
      <c r="P1306" s="104" t="e">
        <f t="shared" si="132"/>
        <v>#N/A</v>
      </c>
      <c r="Q1306" s="104" t="e">
        <f t="shared" si="133"/>
        <v>#N/A</v>
      </c>
    </row>
    <row r="1307" spans="12:17" x14ac:dyDescent="0.25">
      <c r="L1307" s="92">
        <v>0.123</v>
      </c>
      <c r="M1307" s="101">
        <f t="shared" si="129"/>
        <v>1302.671</v>
      </c>
      <c r="N1307" s="101">
        <f t="shared" si="130"/>
        <v>884.41</v>
      </c>
      <c r="O1307" s="104" t="e">
        <f t="shared" si="131"/>
        <v>#N/A</v>
      </c>
      <c r="P1307" s="104" t="e">
        <f t="shared" si="132"/>
        <v>#N/A</v>
      </c>
      <c r="Q1307" s="104" t="e">
        <f t="shared" si="133"/>
        <v>#N/A</v>
      </c>
    </row>
    <row r="1308" spans="12:17" x14ac:dyDescent="0.25">
      <c r="L1308" s="92">
        <v>0.1231</v>
      </c>
      <c r="M1308" s="101">
        <f t="shared" si="129"/>
        <v>1299.789</v>
      </c>
      <c r="N1308" s="101">
        <f t="shared" si="130"/>
        <v>884.6</v>
      </c>
      <c r="O1308" s="104" t="e">
        <f t="shared" si="131"/>
        <v>#N/A</v>
      </c>
      <c r="P1308" s="104" t="e">
        <f t="shared" si="132"/>
        <v>#N/A</v>
      </c>
      <c r="Q1308" s="104" t="e">
        <f t="shared" si="133"/>
        <v>#N/A</v>
      </c>
    </row>
    <row r="1309" spans="12:17" x14ac:dyDescent="0.25">
      <c r="L1309" s="92">
        <v>0.1232</v>
      </c>
      <c r="M1309" s="101">
        <f t="shared" si="129"/>
        <v>1296.9079999999999</v>
      </c>
      <c r="N1309" s="101">
        <f t="shared" si="130"/>
        <v>884.8</v>
      </c>
      <c r="O1309" s="104" t="e">
        <f t="shared" si="131"/>
        <v>#N/A</v>
      </c>
      <c r="P1309" s="104" t="e">
        <f t="shared" si="132"/>
        <v>#N/A</v>
      </c>
      <c r="Q1309" s="104" t="e">
        <f t="shared" si="133"/>
        <v>#N/A</v>
      </c>
    </row>
    <row r="1310" spans="12:17" x14ac:dyDescent="0.25">
      <c r="L1310" s="92">
        <v>0.12330000000000001</v>
      </c>
      <c r="M1310" s="101">
        <f t="shared" si="129"/>
        <v>1294.028</v>
      </c>
      <c r="N1310" s="101">
        <f t="shared" si="130"/>
        <v>885</v>
      </c>
      <c r="O1310" s="104" t="e">
        <f t="shared" si="131"/>
        <v>#N/A</v>
      </c>
      <c r="P1310" s="104" t="e">
        <f t="shared" si="132"/>
        <v>#N/A</v>
      </c>
      <c r="Q1310" s="104" t="e">
        <f t="shared" si="133"/>
        <v>#N/A</v>
      </c>
    </row>
    <row r="1311" spans="12:17" x14ac:dyDescent="0.25">
      <c r="L1311" s="92">
        <v>0.1234</v>
      </c>
      <c r="M1311" s="101">
        <f t="shared" si="129"/>
        <v>1291.1500000000001</v>
      </c>
      <c r="N1311" s="101">
        <f t="shared" si="130"/>
        <v>885.19</v>
      </c>
      <c r="O1311" s="104" t="e">
        <f t="shared" si="131"/>
        <v>#N/A</v>
      </c>
      <c r="P1311" s="104" t="e">
        <f t="shared" si="132"/>
        <v>#N/A</v>
      </c>
      <c r="Q1311" s="104" t="e">
        <f t="shared" si="133"/>
        <v>#N/A</v>
      </c>
    </row>
    <row r="1312" spans="12:17" x14ac:dyDescent="0.25">
      <c r="L1312" s="92">
        <v>0.1235</v>
      </c>
      <c r="M1312" s="101">
        <f t="shared" si="129"/>
        <v>1288.2719999999999</v>
      </c>
      <c r="N1312" s="101">
        <f t="shared" si="130"/>
        <v>885.38</v>
      </c>
      <c r="O1312" s="104" t="e">
        <f t="shared" si="131"/>
        <v>#N/A</v>
      </c>
      <c r="P1312" s="104" t="e">
        <f t="shared" si="132"/>
        <v>#N/A</v>
      </c>
      <c r="Q1312" s="104" t="e">
        <f t="shared" si="133"/>
        <v>#N/A</v>
      </c>
    </row>
    <row r="1313" spans="12:17" x14ac:dyDescent="0.25">
      <c r="L1313" s="92">
        <v>0.1236</v>
      </c>
      <c r="M1313" s="101">
        <f t="shared" si="129"/>
        <v>1285.396</v>
      </c>
      <c r="N1313" s="101">
        <f t="shared" si="130"/>
        <v>885.58</v>
      </c>
      <c r="O1313" s="104" t="e">
        <f t="shared" si="131"/>
        <v>#N/A</v>
      </c>
      <c r="P1313" s="104" t="e">
        <f t="shared" si="132"/>
        <v>#N/A</v>
      </c>
      <c r="Q1313" s="104" t="e">
        <f t="shared" si="133"/>
        <v>#N/A</v>
      </c>
    </row>
    <row r="1314" spans="12:17" x14ac:dyDescent="0.25">
      <c r="L1314" s="92">
        <v>0.1237</v>
      </c>
      <c r="M1314" s="101">
        <f t="shared" si="129"/>
        <v>1282.521</v>
      </c>
      <c r="N1314" s="101">
        <f t="shared" si="130"/>
        <v>885.77</v>
      </c>
      <c r="O1314" s="104" t="e">
        <f t="shared" si="131"/>
        <v>#N/A</v>
      </c>
      <c r="P1314" s="104" t="e">
        <f t="shared" si="132"/>
        <v>#N/A</v>
      </c>
      <c r="Q1314" s="104" t="e">
        <f t="shared" si="133"/>
        <v>#N/A</v>
      </c>
    </row>
    <row r="1315" spans="12:17" x14ac:dyDescent="0.25">
      <c r="L1315" s="92">
        <v>0.12379999999999999</v>
      </c>
      <c r="M1315" s="101">
        <f t="shared" si="129"/>
        <v>1279.6469999999999</v>
      </c>
      <c r="N1315" s="101">
        <f t="shared" si="130"/>
        <v>885.96</v>
      </c>
      <c r="O1315" s="104" t="e">
        <f t="shared" si="131"/>
        <v>#N/A</v>
      </c>
      <c r="P1315" s="104" t="e">
        <f t="shared" si="132"/>
        <v>#N/A</v>
      </c>
      <c r="Q1315" s="104" t="e">
        <f t="shared" si="133"/>
        <v>#N/A</v>
      </c>
    </row>
    <row r="1316" spans="12:17" x14ac:dyDescent="0.25">
      <c r="L1316" s="92">
        <v>0.1239</v>
      </c>
      <c r="M1316" s="101">
        <f t="shared" si="129"/>
        <v>1276.7739999999999</v>
      </c>
      <c r="N1316" s="101">
        <f t="shared" si="130"/>
        <v>886.15</v>
      </c>
      <c r="O1316" s="104" t="e">
        <f t="shared" si="131"/>
        <v>#N/A</v>
      </c>
      <c r="P1316" s="104" t="e">
        <f t="shared" si="132"/>
        <v>#N/A</v>
      </c>
      <c r="Q1316" s="104" t="e">
        <f t="shared" si="133"/>
        <v>#N/A</v>
      </c>
    </row>
    <row r="1317" spans="12:17" x14ac:dyDescent="0.25">
      <c r="L1317" s="92">
        <v>0.124</v>
      </c>
      <c r="M1317" s="101">
        <f t="shared" si="129"/>
        <v>1273.903</v>
      </c>
      <c r="N1317" s="101">
        <f t="shared" si="130"/>
        <v>886.33</v>
      </c>
      <c r="O1317" s="104" t="e">
        <f t="shared" si="131"/>
        <v>#N/A</v>
      </c>
      <c r="P1317" s="104" t="e">
        <f t="shared" si="132"/>
        <v>#N/A</v>
      </c>
      <c r="Q1317" s="104" t="e">
        <f t="shared" si="133"/>
        <v>#N/A</v>
      </c>
    </row>
    <row r="1318" spans="12:17" x14ac:dyDescent="0.25">
      <c r="L1318" s="92">
        <v>0.1241</v>
      </c>
      <c r="M1318" s="101">
        <f t="shared" si="129"/>
        <v>1271.0329999999999</v>
      </c>
      <c r="N1318" s="101">
        <f t="shared" si="130"/>
        <v>886.52</v>
      </c>
      <c r="O1318" s="104" t="e">
        <f t="shared" si="131"/>
        <v>#N/A</v>
      </c>
      <c r="P1318" s="104" t="e">
        <f t="shared" si="132"/>
        <v>#N/A</v>
      </c>
      <c r="Q1318" s="104" t="e">
        <f t="shared" si="133"/>
        <v>#N/A</v>
      </c>
    </row>
    <row r="1319" spans="12:17" x14ac:dyDescent="0.25">
      <c r="L1319" s="92">
        <v>0.1242</v>
      </c>
      <c r="M1319" s="101">
        <f t="shared" si="129"/>
        <v>1268.164</v>
      </c>
      <c r="N1319" s="101">
        <f t="shared" si="130"/>
        <v>886.71</v>
      </c>
      <c r="O1319" s="104" t="e">
        <f t="shared" si="131"/>
        <v>#N/A</v>
      </c>
      <c r="P1319" s="104" t="e">
        <f t="shared" si="132"/>
        <v>#N/A</v>
      </c>
      <c r="Q1319" s="104" t="e">
        <f t="shared" si="133"/>
        <v>#N/A</v>
      </c>
    </row>
    <row r="1320" spans="12:17" x14ac:dyDescent="0.25">
      <c r="L1320" s="92">
        <v>0.12429999999999999</v>
      </c>
      <c r="M1320" s="101">
        <f t="shared" si="129"/>
        <v>1265.296</v>
      </c>
      <c r="N1320" s="101">
        <f t="shared" si="130"/>
        <v>886.89</v>
      </c>
      <c r="O1320" s="104" t="e">
        <f t="shared" si="131"/>
        <v>#N/A</v>
      </c>
      <c r="P1320" s="104" t="e">
        <f t="shared" si="132"/>
        <v>#N/A</v>
      </c>
      <c r="Q1320" s="104" t="e">
        <f t="shared" si="133"/>
        <v>#N/A</v>
      </c>
    </row>
    <row r="1321" spans="12:17" x14ac:dyDescent="0.25">
      <c r="L1321" s="92">
        <v>0.1244</v>
      </c>
      <c r="M1321" s="101">
        <f t="shared" si="129"/>
        <v>1262.4290000000001</v>
      </c>
      <c r="N1321" s="101">
        <f t="shared" si="130"/>
        <v>887.08</v>
      </c>
      <c r="O1321" s="104" t="e">
        <f t="shared" si="131"/>
        <v>#N/A</v>
      </c>
      <c r="P1321" s="104" t="e">
        <f t="shared" si="132"/>
        <v>#N/A</v>
      </c>
      <c r="Q1321" s="104" t="e">
        <f t="shared" si="133"/>
        <v>#N/A</v>
      </c>
    </row>
    <row r="1322" spans="12:17" x14ac:dyDescent="0.25">
      <c r="L1322" s="92">
        <v>0.1245</v>
      </c>
      <c r="M1322" s="101">
        <f t="shared" si="129"/>
        <v>1259.5640000000001</v>
      </c>
      <c r="N1322" s="101">
        <f t="shared" si="130"/>
        <v>887.26</v>
      </c>
      <c r="O1322" s="104" t="e">
        <f t="shared" si="131"/>
        <v>#N/A</v>
      </c>
      <c r="P1322" s="104" t="e">
        <f t="shared" si="132"/>
        <v>#N/A</v>
      </c>
      <c r="Q1322" s="104" t="e">
        <f t="shared" si="133"/>
        <v>#N/A</v>
      </c>
    </row>
    <row r="1323" spans="12:17" x14ac:dyDescent="0.25">
      <c r="L1323" s="92">
        <v>0.1246</v>
      </c>
      <c r="M1323" s="101">
        <f t="shared" si="129"/>
        <v>1256.6990000000001</v>
      </c>
      <c r="N1323" s="101">
        <f t="shared" si="130"/>
        <v>887.44</v>
      </c>
      <c r="O1323" s="104" t="e">
        <f t="shared" si="131"/>
        <v>#N/A</v>
      </c>
      <c r="P1323" s="104" t="e">
        <f t="shared" si="132"/>
        <v>#N/A</v>
      </c>
      <c r="Q1323" s="104" t="e">
        <f t="shared" si="133"/>
        <v>#N/A</v>
      </c>
    </row>
    <row r="1324" spans="12:17" x14ac:dyDescent="0.25">
      <c r="L1324" s="92">
        <v>0.12470000000000001</v>
      </c>
      <c r="M1324" s="101">
        <f t="shared" si="129"/>
        <v>1253.836</v>
      </c>
      <c r="N1324" s="101">
        <f t="shared" si="130"/>
        <v>887.62</v>
      </c>
      <c r="O1324" s="104" t="e">
        <f t="shared" si="131"/>
        <v>#N/A</v>
      </c>
      <c r="P1324" s="104" t="e">
        <f t="shared" si="132"/>
        <v>#N/A</v>
      </c>
      <c r="Q1324" s="104" t="e">
        <f t="shared" si="133"/>
        <v>#N/A</v>
      </c>
    </row>
    <row r="1325" spans="12:17" x14ac:dyDescent="0.25">
      <c r="L1325" s="92">
        <v>0.12479999999999999</v>
      </c>
      <c r="M1325" s="101">
        <f t="shared" si="129"/>
        <v>1250.9739999999999</v>
      </c>
      <c r="N1325" s="101">
        <f t="shared" si="130"/>
        <v>887.8</v>
      </c>
      <c r="O1325" s="104" t="e">
        <f t="shared" si="131"/>
        <v>#N/A</v>
      </c>
      <c r="P1325" s="104" t="e">
        <f t="shared" si="132"/>
        <v>#N/A</v>
      </c>
      <c r="Q1325" s="104" t="e">
        <f t="shared" si="133"/>
        <v>#N/A</v>
      </c>
    </row>
    <row r="1326" spans="12:17" x14ac:dyDescent="0.25">
      <c r="L1326" s="92">
        <v>0.1249</v>
      </c>
      <c r="M1326" s="101">
        <f t="shared" si="129"/>
        <v>1248.1130000000001</v>
      </c>
      <c r="N1326" s="101">
        <f t="shared" si="130"/>
        <v>887.98</v>
      </c>
      <c r="O1326" s="104" t="e">
        <f t="shared" si="131"/>
        <v>#N/A</v>
      </c>
      <c r="P1326" s="104" t="e">
        <f t="shared" si="132"/>
        <v>#N/A</v>
      </c>
      <c r="Q1326" s="104" t="e">
        <f t="shared" si="133"/>
        <v>#N/A</v>
      </c>
    </row>
    <row r="1327" spans="12:17" x14ac:dyDescent="0.25">
      <c r="L1327" s="92">
        <v>0.125</v>
      </c>
      <c r="M1327" s="101">
        <f t="shared" si="129"/>
        <v>1245.2539999999999</v>
      </c>
      <c r="N1327" s="101">
        <f t="shared" si="130"/>
        <v>888.16</v>
      </c>
      <c r="O1327" s="104" t="e">
        <f t="shared" si="131"/>
        <v>#N/A</v>
      </c>
      <c r="P1327" s="104" t="e">
        <f t="shared" si="132"/>
        <v>#N/A</v>
      </c>
      <c r="Q1327" s="104" t="e">
        <f t="shared" si="133"/>
        <v>#N/A</v>
      </c>
    </row>
    <row r="1328" spans="12:17" x14ac:dyDescent="0.25">
      <c r="L1328" s="92">
        <v>0.12509999999999999</v>
      </c>
      <c r="M1328" s="101">
        <f t="shared" si="129"/>
        <v>1242.396</v>
      </c>
      <c r="N1328" s="101">
        <f t="shared" si="130"/>
        <v>888.34</v>
      </c>
      <c r="O1328" s="104" t="e">
        <f t="shared" si="131"/>
        <v>#N/A</v>
      </c>
      <c r="P1328" s="104" t="e">
        <f t="shared" si="132"/>
        <v>#N/A</v>
      </c>
      <c r="Q1328" s="104" t="e">
        <f t="shared" si="133"/>
        <v>#N/A</v>
      </c>
    </row>
    <row r="1329" spans="12:17" x14ac:dyDescent="0.25">
      <c r="L1329" s="92">
        <v>0.12520000000000001</v>
      </c>
      <c r="M1329" s="101">
        <f t="shared" si="129"/>
        <v>1239.538</v>
      </c>
      <c r="N1329" s="101">
        <f t="shared" si="130"/>
        <v>888.51</v>
      </c>
      <c r="O1329" s="104" t="e">
        <f t="shared" si="131"/>
        <v>#N/A</v>
      </c>
      <c r="P1329" s="104" t="e">
        <f t="shared" si="132"/>
        <v>#N/A</v>
      </c>
      <c r="Q1329" s="104" t="e">
        <f t="shared" si="133"/>
        <v>#N/A</v>
      </c>
    </row>
    <row r="1330" spans="12:17" x14ac:dyDescent="0.25">
      <c r="L1330" s="92">
        <v>0.12529999999999999</v>
      </c>
      <c r="M1330" s="101">
        <f t="shared" si="129"/>
        <v>1236.682</v>
      </c>
      <c r="N1330" s="101">
        <f t="shared" si="130"/>
        <v>888.69</v>
      </c>
      <c r="O1330" s="104" t="e">
        <f t="shared" si="131"/>
        <v>#N/A</v>
      </c>
      <c r="P1330" s="104" t="e">
        <f t="shared" si="132"/>
        <v>#N/A</v>
      </c>
      <c r="Q1330" s="104" t="e">
        <f t="shared" si="133"/>
        <v>#N/A</v>
      </c>
    </row>
    <row r="1331" spans="12:17" x14ac:dyDescent="0.25">
      <c r="L1331" s="92">
        <v>0.12540000000000001</v>
      </c>
      <c r="M1331" s="101">
        <f t="shared" si="129"/>
        <v>1233.828</v>
      </c>
      <c r="N1331" s="101">
        <f t="shared" si="130"/>
        <v>888.86</v>
      </c>
      <c r="O1331" s="104" t="e">
        <f t="shared" si="131"/>
        <v>#N/A</v>
      </c>
      <c r="P1331" s="104" t="e">
        <f t="shared" si="132"/>
        <v>#N/A</v>
      </c>
      <c r="Q1331" s="104" t="e">
        <f t="shared" si="133"/>
        <v>#N/A</v>
      </c>
    </row>
    <row r="1332" spans="12:17" x14ac:dyDescent="0.25">
      <c r="L1332" s="92">
        <v>0.1255</v>
      </c>
      <c r="M1332" s="101">
        <f t="shared" si="129"/>
        <v>1230.9739999999999</v>
      </c>
      <c r="N1332" s="101">
        <f t="shared" si="130"/>
        <v>889.04</v>
      </c>
      <c r="O1332" s="104" t="e">
        <f t="shared" si="131"/>
        <v>#N/A</v>
      </c>
      <c r="P1332" s="104" t="e">
        <f t="shared" si="132"/>
        <v>#N/A</v>
      </c>
      <c r="Q1332" s="104" t="e">
        <f t="shared" si="133"/>
        <v>#N/A</v>
      </c>
    </row>
    <row r="1333" spans="12:17" x14ac:dyDescent="0.25">
      <c r="L1333" s="92">
        <v>0.12559999999999999</v>
      </c>
      <c r="M1333" s="101">
        <f t="shared" si="129"/>
        <v>1228.1220000000001</v>
      </c>
      <c r="N1333" s="101">
        <f t="shared" si="130"/>
        <v>889.21</v>
      </c>
      <c r="O1333" s="104" t="e">
        <f t="shared" si="131"/>
        <v>#N/A</v>
      </c>
      <c r="P1333" s="104" t="e">
        <f t="shared" si="132"/>
        <v>#N/A</v>
      </c>
      <c r="Q1333" s="104" t="e">
        <f t="shared" si="133"/>
        <v>#N/A</v>
      </c>
    </row>
    <row r="1334" spans="12:17" x14ac:dyDescent="0.25">
      <c r="L1334" s="92">
        <v>0.12570000000000001</v>
      </c>
      <c r="M1334" s="101">
        <f t="shared" si="129"/>
        <v>1225.27</v>
      </c>
      <c r="N1334" s="101">
        <f t="shared" si="130"/>
        <v>889.38</v>
      </c>
      <c r="O1334" s="104" t="e">
        <f t="shared" si="131"/>
        <v>#N/A</v>
      </c>
      <c r="P1334" s="104" t="e">
        <f t="shared" si="132"/>
        <v>#N/A</v>
      </c>
      <c r="Q1334" s="104" t="e">
        <f t="shared" si="133"/>
        <v>#N/A</v>
      </c>
    </row>
    <row r="1335" spans="12:17" x14ac:dyDescent="0.25">
      <c r="L1335" s="92">
        <v>0.1258</v>
      </c>
      <c r="M1335" s="101">
        <f t="shared" si="129"/>
        <v>1222.42</v>
      </c>
      <c r="N1335" s="101">
        <f t="shared" si="130"/>
        <v>889.55</v>
      </c>
      <c r="O1335" s="104" t="e">
        <f t="shared" si="131"/>
        <v>#N/A</v>
      </c>
      <c r="P1335" s="104" t="e">
        <f t="shared" si="132"/>
        <v>#N/A</v>
      </c>
      <c r="Q1335" s="104" t="e">
        <f t="shared" si="133"/>
        <v>#N/A</v>
      </c>
    </row>
    <row r="1336" spans="12:17" x14ac:dyDescent="0.25">
      <c r="L1336" s="92">
        <v>0.12590000000000001</v>
      </c>
      <c r="M1336" s="101">
        <f t="shared" si="129"/>
        <v>1219.5709999999999</v>
      </c>
      <c r="N1336" s="101">
        <f t="shared" si="130"/>
        <v>889.72</v>
      </c>
      <c r="O1336" s="104" t="e">
        <f t="shared" si="131"/>
        <v>#N/A</v>
      </c>
      <c r="P1336" s="104" t="e">
        <f t="shared" si="132"/>
        <v>#N/A</v>
      </c>
      <c r="Q1336" s="104" t="e">
        <f t="shared" si="133"/>
        <v>#N/A</v>
      </c>
    </row>
    <row r="1337" spans="12:17" x14ac:dyDescent="0.25">
      <c r="L1337" s="92">
        <v>0.126</v>
      </c>
      <c r="M1337" s="101">
        <f t="shared" si="129"/>
        <v>1216.7239999999999</v>
      </c>
      <c r="N1337" s="101">
        <f t="shared" si="130"/>
        <v>889.89</v>
      </c>
      <c r="O1337" s="104" t="e">
        <f t="shared" si="131"/>
        <v>#N/A</v>
      </c>
      <c r="P1337" s="104" t="e">
        <f t="shared" si="132"/>
        <v>#N/A</v>
      </c>
      <c r="Q1337" s="104" t="e">
        <f t="shared" si="133"/>
        <v>#N/A</v>
      </c>
    </row>
    <row r="1338" spans="12:17" x14ac:dyDescent="0.25">
      <c r="L1338" s="92">
        <v>0.12609999999999999</v>
      </c>
      <c r="M1338" s="101">
        <f t="shared" si="129"/>
        <v>1213.877</v>
      </c>
      <c r="N1338" s="101">
        <f t="shared" si="130"/>
        <v>890.05</v>
      </c>
      <c r="O1338" s="104" t="e">
        <f t="shared" si="131"/>
        <v>#N/A</v>
      </c>
      <c r="P1338" s="104" t="e">
        <f t="shared" si="132"/>
        <v>#N/A</v>
      </c>
      <c r="Q1338" s="104" t="e">
        <f t="shared" si="133"/>
        <v>#N/A</v>
      </c>
    </row>
    <row r="1339" spans="12:17" x14ac:dyDescent="0.25">
      <c r="L1339" s="92">
        <v>0.12620000000000001</v>
      </c>
      <c r="M1339" s="101">
        <f t="shared" si="129"/>
        <v>1211.0319999999999</v>
      </c>
      <c r="N1339" s="101">
        <f t="shared" si="130"/>
        <v>890.22</v>
      </c>
      <c r="O1339" s="104" t="e">
        <f t="shared" si="131"/>
        <v>#N/A</v>
      </c>
      <c r="P1339" s="104" t="e">
        <f t="shared" si="132"/>
        <v>#N/A</v>
      </c>
      <c r="Q1339" s="104" t="e">
        <f t="shared" si="133"/>
        <v>#N/A</v>
      </c>
    </row>
    <row r="1340" spans="12:17" x14ac:dyDescent="0.25">
      <c r="L1340" s="92">
        <v>0.1263</v>
      </c>
      <c r="M1340" s="101">
        <f t="shared" si="129"/>
        <v>1208.1869999999999</v>
      </c>
      <c r="N1340" s="101">
        <f t="shared" si="130"/>
        <v>890.39</v>
      </c>
      <c r="O1340" s="104" t="e">
        <f t="shared" si="131"/>
        <v>#N/A</v>
      </c>
      <c r="P1340" s="104" t="e">
        <f t="shared" si="132"/>
        <v>#N/A</v>
      </c>
      <c r="Q1340" s="104" t="e">
        <f t="shared" si="133"/>
        <v>#N/A</v>
      </c>
    </row>
    <row r="1341" spans="12:17" x14ac:dyDescent="0.25">
      <c r="L1341" s="92">
        <v>0.12640000000000001</v>
      </c>
      <c r="M1341" s="101">
        <f t="shared" si="129"/>
        <v>1205.3440000000001</v>
      </c>
      <c r="N1341" s="101">
        <f t="shared" si="130"/>
        <v>890.55</v>
      </c>
      <c r="O1341" s="104" t="e">
        <f t="shared" si="131"/>
        <v>#N/A</v>
      </c>
      <c r="P1341" s="104" t="e">
        <f t="shared" si="132"/>
        <v>#N/A</v>
      </c>
      <c r="Q1341" s="104" t="e">
        <f t="shared" si="133"/>
        <v>#N/A</v>
      </c>
    </row>
    <row r="1342" spans="12:17" x14ac:dyDescent="0.25">
      <c r="L1342" s="92">
        <v>0.1265</v>
      </c>
      <c r="M1342" s="101">
        <f t="shared" si="129"/>
        <v>1202.5029999999999</v>
      </c>
      <c r="N1342" s="101">
        <f t="shared" si="130"/>
        <v>890.71</v>
      </c>
      <c r="O1342" s="104" t="e">
        <f t="shared" si="131"/>
        <v>#N/A</v>
      </c>
      <c r="P1342" s="104" t="e">
        <f t="shared" si="132"/>
        <v>#N/A</v>
      </c>
      <c r="Q1342" s="104" t="e">
        <f t="shared" si="133"/>
        <v>#N/A</v>
      </c>
    </row>
    <row r="1343" spans="12:17" x14ac:dyDescent="0.25">
      <c r="L1343" s="92">
        <v>0.12659999999999999</v>
      </c>
      <c r="M1343" s="101">
        <f t="shared" si="129"/>
        <v>1199.662</v>
      </c>
      <c r="N1343" s="101">
        <f t="shared" si="130"/>
        <v>890.88</v>
      </c>
      <c r="O1343" s="104" t="e">
        <f t="shared" si="131"/>
        <v>#N/A</v>
      </c>
      <c r="P1343" s="104" t="e">
        <f t="shared" si="132"/>
        <v>#N/A</v>
      </c>
      <c r="Q1343" s="104" t="e">
        <f t="shared" si="133"/>
        <v>#N/A</v>
      </c>
    </row>
    <row r="1344" spans="12:17" x14ac:dyDescent="0.25">
      <c r="L1344" s="92">
        <v>0.12670000000000001</v>
      </c>
      <c r="M1344" s="101">
        <f t="shared" si="129"/>
        <v>1196.8230000000001</v>
      </c>
      <c r="N1344" s="101">
        <f t="shared" si="130"/>
        <v>891.04</v>
      </c>
      <c r="O1344" s="104" t="e">
        <f t="shared" si="131"/>
        <v>#N/A</v>
      </c>
      <c r="P1344" s="104" t="e">
        <f t="shared" si="132"/>
        <v>#N/A</v>
      </c>
      <c r="Q1344" s="104" t="e">
        <f t="shared" si="133"/>
        <v>#N/A</v>
      </c>
    </row>
    <row r="1345" spans="12:17" x14ac:dyDescent="0.25">
      <c r="L1345" s="92">
        <v>0.1268</v>
      </c>
      <c r="M1345" s="101">
        <f t="shared" si="129"/>
        <v>1193.9839999999999</v>
      </c>
      <c r="N1345" s="101">
        <f t="shared" si="130"/>
        <v>891.2</v>
      </c>
      <c r="O1345" s="104" t="e">
        <f t="shared" si="131"/>
        <v>#N/A</v>
      </c>
      <c r="P1345" s="104" t="e">
        <f t="shared" si="132"/>
        <v>#N/A</v>
      </c>
      <c r="Q1345" s="104" t="e">
        <f t="shared" si="133"/>
        <v>#N/A</v>
      </c>
    </row>
    <row r="1346" spans="12:17" x14ac:dyDescent="0.25">
      <c r="L1346" s="92">
        <v>0.12690000000000001</v>
      </c>
      <c r="M1346" s="101">
        <f t="shared" si="129"/>
        <v>1191.1469999999999</v>
      </c>
      <c r="N1346" s="101">
        <f t="shared" si="130"/>
        <v>891.36</v>
      </c>
      <c r="O1346" s="104" t="e">
        <f t="shared" si="131"/>
        <v>#N/A</v>
      </c>
      <c r="P1346" s="104" t="e">
        <f t="shared" si="132"/>
        <v>#N/A</v>
      </c>
      <c r="Q1346" s="104" t="e">
        <f t="shared" si="133"/>
        <v>#N/A</v>
      </c>
    </row>
    <row r="1347" spans="12:17" x14ac:dyDescent="0.25">
      <c r="L1347" s="92">
        <v>0.127</v>
      </c>
      <c r="M1347" s="101">
        <f t="shared" si="129"/>
        <v>1188.3109999999999</v>
      </c>
      <c r="N1347" s="101">
        <f t="shared" si="130"/>
        <v>891.52</v>
      </c>
      <c r="O1347" s="104" t="e">
        <f t="shared" si="131"/>
        <v>#N/A</v>
      </c>
      <c r="P1347" s="104" t="e">
        <f t="shared" si="132"/>
        <v>#N/A</v>
      </c>
      <c r="Q1347" s="104" t="e">
        <f t="shared" si="133"/>
        <v>#N/A</v>
      </c>
    </row>
    <row r="1348" spans="12:17" x14ac:dyDescent="0.25">
      <c r="L1348" s="92">
        <v>0.12709999999999999</v>
      </c>
      <c r="M1348" s="101">
        <f t="shared" si="129"/>
        <v>1185.4760000000001</v>
      </c>
      <c r="N1348" s="101">
        <f t="shared" si="130"/>
        <v>891.67</v>
      </c>
      <c r="O1348" s="104" t="e">
        <f t="shared" si="131"/>
        <v>#N/A</v>
      </c>
      <c r="P1348" s="104" t="e">
        <f t="shared" si="132"/>
        <v>#N/A</v>
      </c>
      <c r="Q1348" s="104" t="e">
        <f t="shared" si="133"/>
        <v>#N/A</v>
      </c>
    </row>
    <row r="1349" spans="12:17" x14ac:dyDescent="0.25">
      <c r="L1349" s="92">
        <v>0.12720000000000001</v>
      </c>
      <c r="M1349" s="101">
        <f t="shared" si="129"/>
        <v>1182.643</v>
      </c>
      <c r="N1349" s="101">
        <f t="shared" si="130"/>
        <v>891.83</v>
      </c>
      <c r="O1349" s="104" t="e">
        <f t="shared" si="131"/>
        <v>#N/A</v>
      </c>
      <c r="P1349" s="104" t="e">
        <f t="shared" si="132"/>
        <v>#N/A</v>
      </c>
      <c r="Q1349" s="104" t="e">
        <f t="shared" si="133"/>
        <v>#N/A</v>
      </c>
    </row>
    <row r="1350" spans="12:17" x14ac:dyDescent="0.25">
      <c r="L1350" s="92">
        <v>0.1273</v>
      </c>
      <c r="M1350" s="101">
        <f t="shared" si="129"/>
        <v>1179.81</v>
      </c>
      <c r="N1350" s="101">
        <f t="shared" si="130"/>
        <v>891.98</v>
      </c>
      <c r="O1350" s="104" t="e">
        <f t="shared" si="131"/>
        <v>#N/A</v>
      </c>
      <c r="P1350" s="104" t="e">
        <f t="shared" si="132"/>
        <v>#N/A</v>
      </c>
      <c r="Q1350" s="104" t="e">
        <f t="shared" si="133"/>
        <v>#N/A</v>
      </c>
    </row>
    <row r="1351" spans="12:17" x14ac:dyDescent="0.25">
      <c r="L1351" s="92">
        <v>0.12740000000000001</v>
      </c>
      <c r="M1351" s="101">
        <f t="shared" si="129"/>
        <v>1176.979</v>
      </c>
      <c r="N1351" s="101">
        <f t="shared" si="130"/>
        <v>892.14</v>
      </c>
      <c r="O1351" s="104" t="e">
        <f t="shared" si="131"/>
        <v>#N/A</v>
      </c>
      <c r="P1351" s="104" t="e">
        <f t="shared" si="132"/>
        <v>#N/A</v>
      </c>
      <c r="Q1351" s="104" t="e">
        <f t="shared" si="133"/>
        <v>#N/A</v>
      </c>
    </row>
    <row r="1352" spans="12:17" x14ac:dyDescent="0.25">
      <c r="L1352" s="92">
        <v>0.1275</v>
      </c>
      <c r="M1352" s="101">
        <f t="shared" si="129"/>
        <v>1174.1489999999999</v>
      </c>
      <c r="N1352" s="101">
        <f t="shared" si="130"/>
        <v>892.29</v>
      </c>
      <c r="O1352" s="104" t="e">
        <f t="shared" si="131"/>
        <v>#N/A</v>
      </c>
      <c r="P1352" s="104" t="e">
        <f t="shared" si="132"/>
        <v>#N/A</v>
      </c>
      <c r="Q1352" s="104" t="e">
        <f t="shared" si="133"/>
        <v>#N/A</v>
      </c>
    </row>
    <row r="1353" spans="12:17" x14ac:dyDescent="0.25">
      <c r="L1353" s="92">
        <v>0.12759999999999999</v>
      </c>
      <c r="M1353" s="101">
        <f t="shared" si="129"/>
        <v>1171.32</v>
      </c>
      <c r="N1353" s="101">
        <f t="shared" si="130"/>
        <v>892.44</v>
      </c>
      <c r="O1353" s="104" t="e">
        <f t="shared" si="131"/>
        <v>#N/A</v>
      </c>
      <c r="P1353" s="104" t="e">
        <f t="shared" si="132"/>
        <v>#N/A</v>
      </c>
      <c r="Q1353" s="104" t="e">
        <f t="shared" si="133"/>
        <v>#N/A</v>
      </c>
    </row>
    <row r="1354" spans="12:17" x14ac:dyDescent="0.25">
      <c r="L1354" s="92">
        <v>0.12770000000000001</v>
      </c>
      <c r="M1354" s="101">
        <f t="shared" si="129"/>
        <v>1168.492</v>
      </c>
      <c r="N1354" s="101">
        <f t="shared" si="130"/>
        <v>892.6</v>
      </c>
      <c r="O1354" s="104" t="e">
        <f t="shared" si="131"/>
        <v>#N/A</v>
      </c>
      <c r="P1354" s="104" t="e">
        <f t="shared" si="132"/>
        <v>#N/A</v>
      </c>
      <c r="Q1354" s="104" t="e">
        <f t="shared" si="133"/>
        <v>#N/A</v>
      </c>
    </row>
    <row r="1355" spans="12:17" x14ac:dyDescent="0.25">
      <c r="L1355" s="92">
        <v>0.1278</v>
      </c>
      <c r="M1355" s="101">
        <f t="shared" si="129"/>
        <v>1165.6659999999999</v>
      </c>
      <c r="N1355" s="101">
        <f t="shared" si="130"/>
        <v>892.75</v>
      </c>
      <c r="O1355" s="104" t="e">
        <f t="shared" si="131"/>
        <v>#N/A</v>
      </c>
      <c r="P1355" s="104" t="e">
        <f t="shared" si="132"/>
        <v>#N/A</v>
      </c>
      <c r="Q1355" s="104" t="e">
        <f t="shared" si="133"/>
        <v>#N/A</v>
      </c>
    </row>
    <row r="1356" spans="12:17" x14ac:dyDescent="0.25">
      <c r="L1356" s="92">
        <v>0.12790000000000001</v>
      </c>
      <c r="M1356" s="101">
        <f t="shared" si="129"/>
        <v>1162.8409999999999</v>
      </c>
      <c r="N1356" s="101">
        <f t="shared" si="130"/>
        <v>892.9</v>
      </c>
      <c r="O1356" s="104" t="e">
        <f t="shared" si="131"/>
        <v>#N/A</v>
      </c>
      <c r="P1356" s="104" t="e">
        <f t="shared" si="132"/>
        <v>#N/A</v>
      </c>
      <c r="Q1356" s="104" t="e">
        <f t="shared" si="133"/>
        <v>#N/A</v>
      </c>
    </row>
    <row r="1357" spans="12:17" x14ac:dyDescent="0.25">
      <c r="L1357" s="92">
        <v>0.128</v>
      </c>
      <c r="M1357" s="101">
        <f t="shared" si="129"/>
        <v>1160.0160000000001</v>
      </c>
      <c r="N1357" s="101">
        <f t="shared" si="130"/>
        <v>893.05</v>
      </c>
      <c r="O1357" s="104" t="e">
        <f t="shared" si="131"/>
        <v>#N/A</v>
      </c>
      <c r="P1357" s="104" t="e">
        <f t="shared" si="132"/>
        <v>#N/A</v>
      </c>
      <c r="Q1357" s="104" t="e">
        <f t="shared" si="133"/>
        <v>#N/A</v>
      </c>
    </row>
    <row r="1358" spans="12:17" x14ac:dyDescent="0.25">
      <c r="L1358" s="92">
        <v>0.12809999999999999</v>
      </c>
      <c r="M1358" s="101">
        <f t="shared" ref="M1358:M1421" si="134">ROUND(NPV(L1358,$N$4:$W$4)+$M$4,3)</f>
        <v>1157.193</v>
      </c>
      <c r="N1358" s="101">
        <f t="shared" ref="N1358:N1421" si="135">ROUND(NPV(L1358,$N$17:$W$17)+$M$17,2)</f>
        <v>893.19</v>
      </c>
      <c r="O1358" s="104" t="e">
        <f t="shared" si="131"/>
        <v>#N/A</v>
      </c>
      <c r="P1358" s="104" t="e">
        <f t="shared" si="132"/>
        <v>#N/A</v>
      </c>
      <c r="Q1358" s="104" t="e">
        <f t="shared" si="133"/>
        <v>#N/A</v>
      </c>
    </row>
    <row r="1359" spans="12:17" x14ac:dyDescent="0.25">
      <c r="L1359" s="92">
        <v>0.12820000000000001</v>
      </c>
      <c r="M1359" s="101">
        <f t="shared" si="134"/>
        <v>1154.3710000000001</v>
      </c>
      <c r="N1359" s="101">
        <f t="shared" si="135"/>
        <v>893.34</v>
      </c>
      <c r="O1359" s="104" t="e">
        <f t="shared" ref="O1359:O1422" si="136">IF(M1358&gt;0,IF(M1359&lt;0,M1358,NA()),IF(M1359&gt;0,M1359,NA()))</f>
        <v>#N/A</v>
      </c>
      <c r="P1359" s="104" t="e">
        <f t="shared" ref="P1359:P1422" si="137">IF(N1358&gt;0,IF(N1359&lt;0,N1358,NA()),IF(N1359&gt;0,N1359,NA()))</f>
        <v>#N/A</v>
      </c>
      <c r="Q1359" s="104" t="e">
        <f t="shared" ref="Q1359:Q1422" si="138">IFERROR(IF($L1359=ROUND($M$71,4),$M$72,NA()),NA())</f>
        <v>#N/A</v>
      </c>
    </row>
    <row r="1360" spans="12:17" x14ac:dyDescent="0.25">
      <c r="L1360" s="92">
        <v>0.1283</v>
      </c>
      <c r="M1360" s="101">
        <f t="shared" si="134"/>
        <v>1151.5509999999999</v>
      </c>
      <c r="N1360" s="101">
        <f t="shared" si="135"/>
        <v>893.49</v>
      </c>
      <c r="O1360" s="104" t="e">
        <f t="shared" si="136"/>
        <v>#N/A</v>
      </c>
      <c r="P1360" s="104" t="e">
        <f t="shared" si="137"/>
        <v>#N/A</v>
      </c>
      <c r="Q1360" s="104" t="e">
        <f t="shared" si="138"/>
        <v>#N/A</v>
      </c>
    </row>
    <row r="1361" spans="12:17" x14ac:dyDescent="0.25">
      <c r="L1361" s="92">
        <v>0.12839999999999999</v>
      </c>
      <c r="M1361" s="101">
        <f t="shared" si="134"/>
        <v>1148.731</v>
      </c>
      <c r="N1361" s="101">
        <f t="shared" si="135"/>
        <v>893.63</v>
      </c>
      <c r="O1361" s="104" t="e">
        <f t="shared" si="136"/>
        <v>#N/A</v>
      </c>
      <c r="P1361" s="104" t="e">
        <f t="shared" si="137"/>
        <v>#N/A</v>
      </c>
      <c r="Q1361" s="104" t="e">
        <f t="shared" si="138"/>
        <v>#N/A</v>
      </c>
    </row>
    <row r="1362" spans="12:17" x14ac:dyDescent="0.25">
      <c r="L1362" s="92">
        <v>0.1285</v>
      </c>
      <c r="M1362" s="101">
        <f t="shared" si="134"/>
        <v>1145.913</v>
      </c>
      <c r="N1362" s="101">
        <f t="shared" si="135"/>
        <v>893.77</v>
      </c>
      <c r="O1362" s="104" t="e">
        <f t="shared" si="136"/>
        <v>#N/A</v>
      </c>
      <c r="P1362" s="104" t="e">
        <f t="shared" si="137"/>
        <v>#N/A</v>
      </c>
      <c r="Q1362" s="104" t="e">
        <f t="shared" si="138"/>
        <v>#N/A</v>
      </c>
    </row>
    <row r="1363" spans="12:17" x14ac:dyDescent="0.25">
      <c r="L1363" s="92">
        <v>0.12859999999999999</v>
      </c>
      <c r="M1363" s="101">
        <f t="shared" si="134"/>
        <v>1143.095</v>
      </c>
      <c r="N1363" s="101">
        <f t="shared" si="135"/>
        <v>893.92</v>
      </c>
      <c r="O1363" s="104" t="e">
        <f t="shared" si="136"/>
        <v>#N/A</v>
      </c>
      <c r="P1363" s="104" t="e">
        <f t="shared" si="137"/>
        <v>#N/A</v>
      </c>
      <c r="Q1363" s="104" t="e">
        <f t="shared" si="138"/>
        <v>#N/A</v>
      </c>
    </row>
    <row r="1364" spans="12:17" x14ac:dyDescent="0.25">
      <c r="L1364" s="92">
        <v>0.12870000000000001</v>
      </c>
      <c r="M1364" s="101">
        <f t="shared" si="134"/>
        <v>1140.279</v>
      </c>
      <c r="N1364" s="101">
        <f t="shared" si="135"/>
        <v>894.06</v>
      </c>
      <c r="O1364" s="104" t="e">
        <f t="shared" si="136"/>
        <v>#N/A</v>
      </c>
      <c r="P1364" s="104" t="e">
        <f t="shared" si="137"/>
        <v>#N/A</v>
      </c>
      <c r="Q1364" s="104" t="e">
        <f t="shared" si="138"/>
        <v>#N/A</v>
      </c>
    </row>
    <row r="1365" spans="12:17" x14ac:dyDescent="0.25">
      <c r="L1365" s="92">
        <v>0.1288</v>
      </c>
      <c r="M1365" s="101">
        <f t="shared" si="134"/>
        <v>1137.4649999999999</v>
      </c>
      <c r="N1365" s="101">
        <f t="shared" si="135"/>
        <v>894.2</v>
      </c>
      <c r="O1365" s="104" t="e">
        <f t="shared" si="136"/>
        <v>#N/A</v>
      </c>
      <c r="P1365" s="104" t="e">
        <f t="shared" si="137"/>
        <v>#N/A</v>
      </c>
      <c r="Q1365" s="104" t="e">
        <f t="shared" si="138"/>
        <v>#N/A</v>
      </c>
    </row>
    <row r="1366" spans="12:17" x14ac:dyDescent="0.25">
      <c r="L1366" s="92">
        <v>0.12889999999999999</v>
      </c>
      <c r="M1366" s="101">
        <f t="shared" si="134"/>
        <v>1134.6510000000001</v>
      </c>
      <c r="N1366" s="101">
        <f t="shared" si="135"/>
        <v>894.34</v>
      </c>
      <c r="O1366" s="104" t="e">
        <f t="shared" si="136"/>
        <v>#N/A</v>
      </c>
      <c r="P1366" s="104" t="e">
        <f t="shared" si="137"/>
        <v>#N/A</v>
      </c>
      <c r="Q1366" s="104" t="e">
        <f t="shared" si="138"/>
        <v>#N/A</v>
      </c>
    </row>
    <row r="1367" spans="12:17" x14ac:dyDescent="0.25">
      <c r="L1367" s="92">
        <v>0.129</v>
      </c>
      <c r="M1367" s="101">
        <f t="shared" si="134"/>
        <v>1131.838</v>
      </c>
      <c r="N1367" s="101">
        <f t="shared" si="135"/>
        <v>894.48</v>
      </c>
      <c r="O1367" s="104" t="e">
        <f t="shared" si="136"/>
        <v>#N/A</v>
      </c>
      <c r="P1367" s="104" t="e">
        <f t="shared" si="137"/>
        <v>#N/A</v>
      </c>
      <c r="Q1367" s="104" t="e">
        <f t="shared" si="138"/>
        <v>#N/A</v>
      </c>
    </row>
    <row r="1368" spans="12:17" x14ac:dyDescent="0.25">
      <c r="L1368" s="92">
        <v>0.12909999999999999</v>
      </c>
      <c r="M1368" s="101">
        <f t="shared" si="134"/>
        <v>1129.027</v>
      </c>
      <c r="N1368" s="101">
        <f t="shared" si="135"/>
        <v>894.62</v>
      </c>
      <c r="O1368" s="104" t="e">
        <f t="shared" si="136"/>
        <v>#N/A</v>
      </c>
      <c r="P1368" s="104" t="e">
        <f t="shared" si="137"/>
        <v>#N/A</v>
      </c>
      <c r="Q1368" s="104" t="e">
        <f t="shared" si="138"/>
        <v>#N/A</v>
      </c>
    </row>
    <row r="1369" spans="12:17" x14ac:dyDescent="0.25">
      <c r="L1369" s="92">
        <v>0.12920000000000001</v>
      </c>
      <c r="M1369" s="101">
        <f t="shared" si="134"/>
        <v>1126.2170000000001</v>
      </c>
      <c r="N1369" s="101">
        <f t="shared" si="135"/>
        <v>894.75</v>
      </c>
      <c r="O1369" s="104" t="e">
        <f t="shared" si="136"/>
        <v>#N/A</v>
      </c>
      <c r="P1369" s="104" t="e">
        <f t="shared" si="137"/>
        <v>#N/A</v>
      </c>
      <c r="Q1369" s="104" t="e">
        <f t="shared" si="138"/>
        <v>#N/A</v>
      </c>
    </row>
    <row r="1370" spans="12:17" x14ac:dyDescent="0.25">
      <c r="L1370" s="92">
        <v>0.1293</v>
      </c>
      <c r="M1370" s="101">
        <f t="shared" si="134"/>
        <v>1123.4069999999999</v>
      </c>
      <c r="N1370" s="101">
        <f t="shared" si="135"/>
        <v>894.89</v>
      </c>
      <c r="O1370" s="104" t="e">
        <f t="shared" si="136"/>
        <v>#N/A</v>
      </c>
      <c r="P1370" s="104" t="e">
        <f t="shared" si="137"/>
        <v>#N/A</v>
      </c>
      <c r="Q1370" s="104" t="e">
        <f t="shared" si="138"/>
        <v>#N/A</v>
      </c>
    </row>
    <row r="1371" spans="12:17" x14ac:dyDescent="0.25">
      <c r="L1371" s="92">
        <v>0.12939999999999999</v>
      </c>
      <c r="M1371" s="101">
        <f t="shared" si="134"/>
        <v>1120.5999999999999</v>
      </c>
      <c r="N1371" s="101">
        <f t="shared" si="135"/>
        <v>895.02</v>
      </c>
      <c r="O1371" s="104" t="e">
        <f t="shared" si="136"/>
        <v>#N/A</v>
      </c>
      <c r="P1371" s="104" t="e">
        <f t="shared" si="137"/>
        <v>#N/A</v>
      </c>
      <c r="Q1371" s="104" t="e">
        <f t="shared" si="138"/>
        <v>#N/A</v>
      </c>
    </row>
    <row r="1372" spans="12:17" x14ac:dyDescent="0.25">
      <c r="L1372" s="92">
        <v>0.1295</v>
      </c>
      <c r="M1372" s="101">
        <f t="shared" si="134"/>
        <v>1117.7929999999999</v>
      </c>
      <c r="N1372" s="101">
        <f t="shared" si="135"/>
        <v>895.16</v>
      </c>
      <c r="O1372" s="104" t="e">
        <f t="shared" si="136"/>
        <v>#N/A</v>
      </c>
      <c r="P1372" s="104" t="e">
        <f t="shared" si="137"/>
        <v>#N/A</v>
      </c>
      <c r="Q1372" s="104" t="e">
        <f t="shared" si="138"/>
        <v>#N/A</v>
      </c>
    </row>
    <row r="1373" spans="12:17" x14ac:dyDescent="0.25">
      <c r="L1373" s="92">
        <v>0.12959999999999999</v>
      </c>
      <c r="M1373" s="101">
        <f t="shared" si="134"/>
        <v>1114.9870000000001</v>
      </c>
      <c r="N1373" s="101">
        <f t="shared" si="135"/>
        <v>895.29</v>
      </c>
      <c r="O1373" s="104" t="e">
        <f t="shared" si="136"/>
        <v>#N/A</v>
      </c>
      <c r="P1373" s="104" t="e">
        <f t="shared" si="137"/>
        <v>#N/A</v>
      </c>
      <c r="Q1373" s="104" t="e">
        <f t="shared" si="138"/>
        <v>#N/A</v>
      </c>
    </row>
    <row r="1374" spans="12:17" x14ac:dyDescent="0.25">
      <c r="L1374" s="92">
        <v>0.12970000000000001</v>
      </c>
      <c r="M1374" s="101">
        <f t="shared" si="134"/>
        <v>1112.183</v>
      </c>
      <c r="N1374" s="101">
        <f t="shared" si="135"/>
        <v>895.42</v>
      </c>
      <c r="O1374" s="104" t="e">
        <f t="shared" si="136"/>
        <v>#N/A</v>
      </c>
      <c r="P1374" s="104" t="e">
        <f t="shared" si="137"/>
        <v>#N/A</v>
      </c>
      <c r="Q1374" s="104" t="e">
        <f t="shared" si="138"/>
        <v>#N/A</v>
      </c>
    </row>
    <row r="1375" spans="12:17" x14ac:dyDescent="0.25">
      <c r="L1375" s="92">
        <v>0.1298</v>
      </c>
      <c r="M1375" s="101">
        <f t="shared" si="134"/>
        <v>1109.3789999999999</v>
      </c>
      <c r="N1375" s="101">
        <f t="shared" si="135"/>
        <v>895.55</v>
      </c>
      <c r="O1375" s="104" t="e">
        <f t="shared" si="136"/>
        <v>#N/A</v>
      </c>
      <c r="P1375" s="104" t="e">
        <f t="shared" si="137"/>
        <v>#N/A</v>
      </c>
      <c r="Q1375" s="104" t="e">
        <f t="shared" si="138"/>
        <v>#N/A</v>
      </c>
    </row>
    <row r="1376" spans="12:17" x14ac:dyDescent="0.25">
      <c r="L1376" s="92">
        <v>0.12989999999999999</v>
      </c>
      <c r="M1376" s="101">
        <f t="shared" si="134"/>
        <v>1106.577</v>
      </c>
      <c r="N1376" s="101">
        <f t="shared" si="135"/>
        <v>895.68</v>
      </c>
      <c r="O1376" s="104" t="e">
        <f t="shared" si="136"/>
        <v>#N/A</v>
      </c>
      <c r="P1376" s="104" t="e">
        <f t="shared" si="137"/>
        <v>#N/A</v>
      </c>
      <c r="Q1376" s="104" t="e">
        <f t="shared" si="138"/>
        <v>#N/A</v>
      </c>
    </row>
    <row r="1377" spans="12:17" x14ac:dyDescent="0.25">
      <c r="L1377" s="92">
        <v>0.13</v>
      </c>
      <c r="M1377" s="101">
        <f t="shared" si="134"/>
        <v>1103.7760000000001</v>
      </c>
      <c r="N1377" s="101">
        <f t="shared" si="135"/>
        <v>895.81</v>
      </c>
      <c r="O1377" s="104" t="e">
        <f t="shared" si="136"/>
        <v>#N/A</v>
      </c>
      <c r="P1377" s="104" t="e">
        <f t="shared" si="137"/>
        <v>#N/A</v>
      </c>
      <c r="Q1377" s="104" t="e">
        <f t="shared" si="138"/>
        <v>#N/A</v>
      </c>
    </row>
    <row r="1378" spans="12:17" x14ac:dyDescent="0.25">
      <c r="L1378" s="92">
        <v>0.13009999999999999</v>
      </c>
      <c r="M1378" s="101">
        <f t="shared" si="134"/>
        <v>1100.9760000000001</v>
      </c>
      <c r="N1378" s="101">
        <f t="shared" si="135"/>
        <v>895.94</v>
      </c>
      <c r="O1378" s="104" t="e">
        <f t="shared" si="136"/>
        <v>#N/A</v>
      </c>
      <c r="P1378" s="104" t="e">
        <f t="shared" si="137"/>
        <v>#N/A</v>
      </c>
      <c r="Q1378" s="104" t="e">
        <f t="shared" si="138"/>
        <v>#N/A</v>
      </c>
    </row>
    <row r="1379" spans="12:17" x14ac:dyDescent="0.25">
      <c r="L1379" s="92">
        <v>0.13020000000000001</v>
      </c>
      <c r="M1379" s="101">
        <f t="shared" si="134"/>
        <v>1098.1780000000001</v>
      </c>
      <c r="N1379" s="101">
        <f t="shared" si="135"/>
        <v>896.07</v>
      </c>
      <c r="O1379" s="104" t="e">
        <f t="shared" si="136"/>
        <v>#N/A</v>
      </c>
      <c r="P1379" s="104" t="e">
        <f t="shared" si="137"/>
        <v>#N/A</v>
      </c>
      <c r="Q1379" s="104" t="e">
        <f t="shared" si="138"/>
        <v>#N/A</v>
      </c>
    </row>
    <row r="1380" spans="12:17" x14ac:dyDescent="0.25">
      <c r="L1380" s="92">
        <v>0.1303</v>
      </c>
      <c r="M1380" s="101">
        <f t="shared" si="134"/>
        <v>1095.3800000000001</v>
      </c>
      <c r="N1380" s="101">
        <f t="shared" si="135"/>
        <v>896.2</v>
      </c>
      <c r="O1380" s="104" t="e">
        <f t="shared" si="136"/>
        <v>#N/A</v>
      </c>
      <c r="P1380" s="104" t="e">
        <f t="shared" si="137"/>
        <v>#N/A</v>
      </c>
      <c r="Q1380" s="104" t="e">
        <f t="shared" si="138"/>
        <v>#N/A</v>
      </c>
    </row>
    <row r="1381" spans="12:17" x14ac:dyDescent="0.25">
      <c r="L1381" s="92">
        <v>0.13039999999999999</v>
      </c>
      <c r="M1381" s="101">
        <f t="shared" si="134"/>
        <v>1092.5840000000001</v>
      </c>
      <c r="N1381" s="101">
        <f t="shared" si="135"/>
        <v>896.32</v>
      </c>
      <c r="O1381" s="104" t="e">
        <f t="shared" si="136"/>
        <v>#N/A</v>
      </c>
      <c r="P1381" s="104" t="e">
        <f t="shared" si="137"/>
        <v>#N/A</v>
      </c>
      <c r="Q1381" s="104" t="e">
        <f t="shared" si="138"/>
        <v>#N/A</v>
      </c>
    </row>
    <row r="1382" spans="12:17" x14ac:dyDescent="0.25">
      <c r="L1382" s="92">
        <v>0.1305</v>
      </c>
      <c r="M1382" s="101">
        <f t="shared" si="134"/>
        <v>1089.789</v>
      </c>
      <c r="N1382" s="101">
        <f t="shared" si="135"/>
        <v>896.45</v>
      </c>
      <c r="O1382" s="104" t="e">
        <f t="shared" si="136"/>
        <v>#N/A</v>
      </c>
      <c r="P1382" s="104" t="e">
        <f t="shared" si="137"/>
        <v>#N/A</v>
      </c>
      <c r="Q1382" s="104" t="e">
        <f t="shared" si="138"/>
        <v>#N/A</v>
      </c>
    </row>
    <row r="1383" spans="12:17" x14ac:dyDescent="0.25">
      <c r="L1383" s="92">
        <v>0.13059999999999999</v>
      </c>
      <c r="M1383" s="101">
        <f t="shared" si="134"/>
        <v>1086.9949999999999</v>
      </c>
      <c r="N1383" s="101">
        <f t="shared" si="135"/>
        <v>896.57</v>
      </c>
      <c r="O1383" s="104" t="e">
        <f t="shared" si="136"/>
        <v>#N/A</v>
      </c>
      <c r="P1383" s="104" t="e">
        <f t="shared" si="137"/>
        <v>#N/A</v>
      </c>
      <c r="Q1383" s="104" t="e">
        <f t="shared" si="138"/>
        <v>#N/A</v>
      </c>
    </row>
    <row r="1384" spans="12:17" x14ac:dyDescent="0.25">
      <c r="L1384" s="92">
        <v>0.13070000000000001</v>
      </c>
      <c r="M1384" s="101">
        <f t="shared" si="134"/>
        <v>1084.202</v>
      </c>
      <c r="N1384" s="101">
        <f t="shared" si="135"/>
        <v>896.69</v>
      </c>
      <c r="O1384" s="104" t="e">
        <f t="shared" si="136"/>
        <v>#N/A</v>
      </c>
      <c r="P1384" s="104" t="e">
        <f t="shared" si="137"/>
        <v>#N/A</v>
      </c>
      <c r="Q1384" s="104" t="e">
        <f t="shared" si="138"/>
        <v>#N/A</v>
      </c>
    </row>
    <row r="1385" spans="12:17" x14ac:dyDescent="0.25">
      <c r="L1385" s="92">
        <v>0.1308</v>
      </c>
      <c r="M1385" s="101">
        <f t="shared" si="134"/>
        <v>1081.4100000000001</v>
      </c>
      <c r="N1385" s="101">
        <f t="shared" si="135"/>
        <v>896.81</v>
      </c>
      <c r="O1385" s="104" t="e">
        <f t="shared" si="136"/>
        <v>#N/A</v>
      </c>
      <c r="P1385" s="104" t="e">
        <f t="shared" si="137"/>
        <v>#N/A</v>
      </c>
      <c r="Q1385" s="104" t="e">
        <f t="shared" si="138"/>
        <v>#N/A</v>
      </c>
    </row>
    <row r="1386" spans="12:17" x14ac:dyDescent="0.25">
      <c r="L1386" s="92">
        <v>0.13089999999999999</v>
      </c>
      <c r="M1386" s="101">
        <f t="shared" si="134"/>
        <v>1078.6189999999999</v>
      </c>
      <c r="N1386" s="101">
        <f t="shared" si="135"/>
        <v>896.94</v>
      </c>
      <c r="O1386" s="104" t="e">
        <f t="shared" si="136"/>
        <v>#N/A</v>
      </c>
      <c r="P1386" s="104" t="e">
        <f t="shared" si="137"/>
        <v>#N/A</v>
      </c>
      <c r="Q1386" s="104" t="e">
        <f t="shared" si="138"/>
        <v>#N/A</v>
      </c>
    </row>
    <row r="1387" spans="12:17" x14ac:dyDescent="0.25">
      <c r="L1387" s="92">
        <v>0.13100000000000001</v>
      </c>
      <c r="M1387" s="101">
        <f t="shared" si="134"/>
        <v>1075.83</v>
      </c>
      <c r="N1387" s="101">
        <f t="shared" si="135"/>
        <v>897.05</v>
      </c>
      <c r="O1387" s="104" t="e">
        <f t="shared" si="136"/>
        <v>#N/A</v>
      </c>
      <c r="P1387" s="104" t="e">
        <f t="shared" si="137"/>
        <v>#N/A</v>
      </c>
      <c r="Q1387" s="104" t="e">
        <f t="shared" si="138"/>
        <v>#N/A</v>
      </c>
    </row>
    <row r="1388" spans="12:17" x14ac:dyDescent="0.25">
      <c r="L1388" s="92">
        <v>0.13109999999999999</v>
      </c>
      <c r="M1388" s="101">
        <f t="shared" si="134"/>
        <v>1073.0419999999999</v>
      </c>
      <c r="N1388" s="101">
        <f t="shared" si="135"/>
        <v>897.17</v>
      </c>
      <c r="O1388" s="104" t="e">
        <f t="shared" si="136"/>
        <v>#N/A</v>
      </c>
      <c r="P1388" s="104" t="e">
        <f t="shared" si="137"/>
        <v>#N/A</v>
      </c>
      <c r="Q1388" s="104" t="e">
        <f t="shared" si="138"/>
        <v>#N/A</v>
      </c>
    </row>
    <row r="1389" spans="12:17" x14ac:dyDescent="0.25">
      <c r="L1389" s="92">
        <v>0.13120000000000001</v>
      </c>
      <c r="M1389" s="101">
        <f t="shared" si="134"/>
        <v>1070.2550000000001</v>
      </c>
      <c r="N1389" s="101">
        <f t="shared" si="135"/>
        <v>897.29</v>
      </c>
      <c r="O1389" s="104" t="e">
        <f t="shared" si="136"/>
        <v>#N/A</v>
      </c>
      <c r="P1389" s="104" t="e">
        <f t="shared" si="137"/>
        <v>#N/A</v>
      </c>
      <c r="Q1389" s="104" t="e">
        <f t="shared" si="138"/>
        <v>#N/A</v>
      </c>
    </row>
    <row r="1390" spans="12:17" x14ac:dyDescent="0.25">
      <c r="L1390" s="92">
        <v>0.1313</v>
      </c>
      <c r="M1390" s="101">
        <f t="shared" si="134"/>
        <v>1067.4690000000001</v>
      </c>
      <c r="N1390" s="101">
        <f t="shared" si="135"/>
        <v>897.41</v>
      </c>
      <c r="O1390" s="104" t="e">
        <f t="shared" si="136"/>
        <v>#N/A</v>
      </c>
      <c r="P1390" s="104" t="e">
        <f t="shared" si="137"/>
        <v>#N/A</v>
      </c>
      <c r="Q1390" s="104" t="e">
        <f t="shared" si="138"/>
        <v>#N/A</v>
      </c>
    </row>
    <row r="1391" spans="12:17" x14ac:dyDescent="0.25">
      <c r="L1391" s="92">
        <v>0.13139999999999999</v>
      </c>
      <c r="M1391" s="101">
        <f t="shared" si="134"/>
        <v>1064.684</v>
      </c>
      <c r="N1391" s="101">
        <f t="shared" si="135"/>
        <v>897.52</v>
      </c>
      <c r="O1391" s="104" t="e">
        <f t="shared" si="136"/>
        <v>#N/A</v>
      </c>
      <c r="P1391" s="104" t="e">
        <f t="shared" si="137"/>
        <v>#N/A</v>
      </c>
      <c r="Q1391" s="104" t="e">
        <f t="shared" si="138"/>
        <v>#N/A</v>
      </c>
    </row>
    <row r="1392" spans="12:17" x14ac:dyDescent="0.25">
      <c r="L1392" s="92">
        <v>0.13150000000000001</v>
      </c>
      <c r="M1392" s="101">
        <f t="shared" si="134"/>
        <v>1061.9000000000001</v>
      </c>
      <c r="N1392" s="101">
        <f t="shared" si="135"/>
        <v>897.64</v>
      </c>
      <c r="O1392" s="104" t="e">
        <f t="shared" si="136"/>
        <v>#N/A</v>
      </c>
      <c r="P1392" s="104" t="e">
        <f t="shared" si="137"/>
        <v>#N/A</v>
      </c>
      <c r="Q1392" s="104" t="e">
        <f t="shared" si="138"/>
        <v>#N/A</v>
      </c>
    </row>
    <row r="1393" spans="12:17" x14ac:dyDescent="0.25">
      <c r="L1393" s="92">
        <v>0.13159999999999999</v>
      </c>
      <c r="M1393" s="101">
        <f t="shared" si="134"/>
        <v>1059.117</v>
      </c>
      <c r="N1393" s="101">
        <f t="shared" si="135"/>
        <v>897.75</v>
      </c>
      <c r="O1393" s="104" t="e">
        <f t="shared" si="136"/>
        <v>#N/A</v>
      </c>
      <c r="P1393" s="104" t="e">
        <f t="shared" si="137"/>
        <v>#N/A</v>
      </c>
      <c r="Q1393" s="104" t="e">
        <f t="shared" si="138"/>
        <v>#N/A</v>
      </c>
    </row>
    <row r="1394" spans="12:17" x14ac:dyDescent="0.25">
      <c r="L1394" s="92">
        <v>0.13170000000000001</v>
      </c>
      <c r="M1394" s="101">
        <f t="shared" si="134"/>
        <v>1056.336</v>
      </c>
      <c r="N1394" s="101">
        <f t="shared" si="135"/>
        <v>897.87</v>
      </c>
      <c r="O1394" s="104" t="e">
        <f t="shared" si="136"/>
        <v>#N/A</v>
      </c>
      <c r="P1394" s="104" t="e">
        <f t="shared" si="137"/>
        <v>#N/A</v>
      </c>
      <c r="Q1394" s="104" t="e">
        <f t="shared" si="138"/>
        <v>#N/A</v>
      </c>
    </row>
    <row r="1395" spans="12:17" x14ac:dyDescent="0.25">
      <c r="L1395" s="92">
        <v>0.1318</v>
      </c>
      <c r="M1395" s="101">
        <f t="shared" si="134"/>
        <v>1053.556</v>
      </c>
      <c r="N1395" s="101">
        <f t="shared" si="135"/>
        <v>897.98</v>
      </c>
      <c r="O1395" s="104" t="e">
        <f t="shared" si="136"/>
        <v>#N/A</v>
      </c>
      <c r="P1395" s="104" t="e">
        <f t="shared" si="137"/>
        <v>#N/A</v>
      </c>
      <c r="Q1395" s="104" t="e">
        <f t="shared" si="138"/>
        <v>#N/A</v>
      </c>
    </row>
    <row r="1396" spans="12:17" x14ac:dyDescent="0.25">
      <c r="L1396" s="92">
        <v>0.13189999999999999</v>
      </c>
      <c r="M1396" s="101">
        <f t="shared" si="134"/>
        <v>1050.777</v>
      </c>
      <c r="N1396" s="101">
        <f t="shared" si="135"/>
        <v>898.09</v>
      </c>
      <c r="O1396" s="104" t="e">
        <f t="shared" si="136"/>
        <v>#N/A</v>
      </c>
      <c r="P1396" s="104" t="e">
        <f t="shared" si="137"/>
        <v>#N/A</v>
      </c>
      <c r="Q1396" s="104" t="e">
        <f t="shared" si="138"/>
        <v>#N/A</v>
      </c>
    </row>
    <row r="1397" spans="12:17" x14ac:dyDescent="0.25">
      <c r="L1397" s="92">
        <v>0.13200000000000001</v>
      </c>
      <c r="M1397" s="101">
        <f t="shared" si="134"/>
        <v>1047.999</v>
      </c>
      <c r="N1397" s="101">
        <f t="shared" si="135"/>
        <v>898.2</v>
      </c>
      <c r="O1397" s="104" t="e">
        <f t="shared" si="136"/>
        <v>#N/A</v>
      </c>
      <c r="P1397" s="104" t="e">
        <f t="shared" si="137"/>
        <v>#N/A</v>
      </c>
      <c r="Q1397" s="104" t="e">
        <f t="shared" si="138"/>
        <v>#N/A</v>
      </c>
    </row>
    <row r="1398" spans="12:17" x14ac:dyDescent="0.25">
      <c r="L1398" s="92">
        <v>0.1321</v>
      </c>
      <c r="M1398" s="101">
        <f t="shared" si="134"/>
        <v>1045.222</v>
      </c>
      <c r="N1398" s="101">
        <f t="shared" si="135"/>
        <v>898.31</v>
      </c>
      <c r="O1398" s="104" t="e">
        <f t="shared" si="136"/>
        <v>#N/A</v>
      </c>
      <c r="P1398" s="104" t="e">
        <f t="shared" si="137"/>
        <v>#N/A</v>
      </c>
      <c r="Q1398" s="104" t="e">
        <f t="shared" si="138"/>
        <v>#N/A</v>
      </c>
    </row>
    <row r="1399" spans="12:17" x14ac:dyDescent="0.25">
      <c r="L1399" s="92">
        <v>0.13220000000000001</v>
      </c>
      <c r="M1399" s="101">
        <f t="shared" si="134"/>
        <v>1042.4459999999999</v>
      </c>
      <c r="N1399" s="101">
        <f t="shared" si="135"/>
        <v>898.42</v>
      </c>
      <c r="O1399" s="104" t="e">
        <f t="shared" si="136"/>
        <v>#N/A</v>
      </c>
      <c r="P1399" s="104" t="e">
        <f t="shared" si="137"/>
        <v>#N/A</v>
      </c>
      <c r="Q1399" s="104" t="e">
        <f t="shared" si="138"/>
        <v>#N/A</v>
      </c>
    </row>
    <row r="1400" spans="12:17" x14ac:dyDescent="0.25">
      <c r="L1400" s="92">
        <v>0.1323</v>
      </c>
      <c r="M1400" s="101">
        <f t="shared" si="134"/>
        <v>1039.672</v>
      </c>
      <c r="N1400" s="101">
        <f t="shared" si="135"/>
        <v>898.53</v>
      </c>
      <c r="O1400" s="104" t="e">
        <f t="shared" si="136"/>
        <v>#N/A</v>
      </c>
      <c r="P1400" s="104" t="e">
        <f t="shared" si="137"/>
        <v>#N/A</v>
      </c>
      <c r="Q1400" s="104" t="e">
        <f t="shared" si="138"/>
        <v>#N/A</v>
      </c>
    </row>
    <row r="1401" spans="12:17" x14ac:dyDescent="0.25">
      <c r="L1401" s="92">
        <v>0.13239999999999999</v>
      </c>
      <c r="M1401" s="101">
        <f t="shared" si="134"/>
        <v>1036.8979999999999</v>
      </c>
      <c r="N1401" s="101">
        <f t="shared" si="135"/>
        <v>898.63</v>
      </c>
      <c r="O1401" s="104" t="e">
        <f t="shared" si="136"/>
        <v>#N/A</v>
      </c>
      <c r="P1401" s="104" t="e">
        <f t="shared" si="137"/>
        <v>#N/A</v>
      </c>
      <c r="Q1401" s="104" t="e">
        <f t="shared" si="138"/>
        <v>#N/A</v>
      </c>
    </row>
    <row r="1402" spans="12:17" x14ac:dyDescent="0.25">
      <c r="L1402" s="92">
        <v>0.13250000000000001</v>
      </c>
      <c r="M1402" s="101">
        <f t="shared" si="134"/>
        <v>1034.126</v>
      </c>
      <c r="N1402" s="101">
        <f t="shared" si="135"/>
        <v>898.74</v>
      </c>
      <c r="O1402" s="104" t="e">
        <f t="shared" si="136"/>
        <v>#N/A</v>
      </c>
      <c r="P1402" s="104" t="e">
        <f t="shared" si="137"/>
        <v>#N/A</v>
      </c>
      <c r="Q1402" s="104" t="e">
        <f t="shared" si="138"/>
        <v>#N/A</v>
      </c>
    </row>
    <row r="1403" spans="12:17" x14ac:dyDescent="0.25">
      <c r="L1403" s="92">
        <v>0.1326</v>
      </c>
      <c r="M1403" s="101">
        <f t="shared" si="134"/>
        <v>1031.355</v>
      </c>
      <c r="N1403" s="101">
        <f t="shared" si="135"/>
        <v>898.84</v>
      </c>
      <c r="O1403" s="104" t="e">
        <f t="shared" si="136"/>
        <v>#N/A</v>
      </c>
      <c r="P1403" s="104" t="e">
        <f t="shared" si="137"/>
        <v>#N/A</v>
      </c>
      <c r="Q1403" s="104" t="e">
        <f t="shared" si="138"/>
        <v>#N/A</v>
      </c>
    </row>
    <row r="1404" spans="12:17" x14ac:dyDescent="0.25">
      <c r="L1404" s="92">
        <v>0.13270000000000001</v>
      </c>
      <c r="M1404" s="101">
        <f t="shared" si="134"/>
        <v>1028.585</v>
      </c>
      <c r="N1404" s="101">
        <f t="shared" si="135"/>
        <v>898.95</v>
      </c>
      <c r="O1404" s="104" t="e">
        <f t="shared" si="136"/>
        <v>#N/A</v>
      </c>
      <c r="P1404" s="104" t="e">
        <f t="shared" si="137"/>
        <v>#N/A</v>
      </c>
      <c r="Q1404" s="104" t="e">
        <f t="shared" si="138"/>
        <v>#N/A</v>
      </c>
    </row>
    <row r="1405" spans="12:17" x14ac:dyDescent="0.25">
      <c r="L1405" s="92">
        <v>0.1328</v>
      </c>
      <c r="M1405" s="101">
        <f t="shared" si="134"/>
        <v>1025.816</v>
      </c>
      <c r="N1405" s="101">
        <f t="shared" si="135"/>
        <v>899.05</v>
      </c>
      <c r="O1405" s="104" t="e">
        <f t="shared" si="136"/>
        <v>#N/A</v>
      </c>
      <c r="P1405" s="104" t="e">
        <f t="shared" si="137"/>
        <v>#N/A</v>
      </c>
      <c r="Q1405" s="104" t="e">
        <f t="shared" si="138"/>
        <v>#N/A</v>
      </c>
    </row>
    <row r="1406" spans="12:17" x14ac:dyDescent="0.25">
      <c r="L1406" s="92">
        <v>0.13289999999999999</v>
      </c>
      <c r="M1406" s="101">
        <f t="shared" si="134"/>
        <v>1023.048</v>
      </c>
      <c r="N1406" s="101">
        <f t="shared" si="135"/>
        <v>899.15</v>
      </c>
      <c r="O1406" s="104" t="e">
        <f t="shared" si="136"/>
        <v>#N/A</v>
      </c>
      <c r="P1406" s="104" t="e">
        <f t="shared" si="137"/>
        <v>#N/A</v>
      </c>
      <c r="Q1406" s="104" t="e">
        <f t="shared" si="138"/>
        <v>#N/A</v>
      </c>
    </row>
    <row r="1407" spans="12:17" x14ac:dyDescent="0.25">
      <c r="L1407" s="92">
        <v>0.13300000000000001</v>
      </c>
      <c r="M1407" s="101">
        <f t="shared" si="134"/>
        <v>1020.282</v>
      </c>
      <c r="N1407" s="101">
        <f t="shared" si="135"/>
        <v>899.25</v>
      </c>
      <c r="O1407" s="104" t="e">
        <f t="shared" si="136"/>
        <v>#N/A</v>
      </c>
      <c r="P1407" s="104" t="e">
        <f t="shared" si="137"/>
        <v>#N/A</v>
      </c>
      <c r="Q1407" s="104" t="e">
        <f t="shared" si="138"/>
        <v>#N/A</v>
      </c>
    </row>
    <row r="1408" spans="12:17" x14ac:dyDescent="0.25">
      <c r="L1408" s="92">
        <v>0.1331</v>
      </c>
      <c r="M1408" s="101">
        <f t="shared" si="134"/>
        <v>1017.516</v>
      </c>
      <c r="N1408" s="101">
        <f t="shared" si="135"/>
        <v>899.35</v>
      </c>
      <c r="O1408" s="104" t="e">
        <f t="shared" si="136"/>
        <v>#N/A</v>
      </c>
      <c r="P1408" s="104" t="e">
        <f t="shared" si="137"/>
        <v>#N/A</v>
      </c>
      <c r="Q1408" s="104" t="e">
        <f t="shared" si="138"/>
        <v>#N/A</v>
      </c>
    </row>
    <row r="1409" spans="12:17" x14ac:dyDescent="0.25">
      <c r="L1409" s="92">
        <v>0.13320000000000001</v>
      </c>
      <c r="M1409" s="101">
        <f t="shared" si="134"/>
        <v>1014.752</v>
      </c>
      <c r="N1409" s="101">
        <f t="shared" si="135"/>
        <v>899.45</v>
      </c>
      <c r="O1409" s="104" t="e">
        <f t="shared" si="136"/>
        <v>#N/A</v>
      </c>
      <c r="P1409" s="104" t="e">
        <f t="shared" si="137"/>
        <v>#N/A</v>
      </c>
      <c r="Q1409" s="104" t="e">
        <f t="shared" si="138"/>
        <v>#N/A</v>
      </c>
    </row>
    <row r="1410" spans="12:17" x14ac:dyDescent="0.25">
      <c r="L1410" s="92">
        <v>0.1333</v>
      </c>
      <c r="M1410" s="101">
        <f t="shared" si="134"/>
        <v>1011.989</v>
      </c>
      <c r="N1410" s="101">
        <f t="shared" si="135"/>
        <v>899.55</v>
      </c>
      <c r="O1410" s="104" t="e">
        <f t="shared" si="136"/>
        <v>#N/A</v>
      </c>
      <c r="P1410" s="104" t="e">
        <f t="shared" si="137"/>
        <v>#N/A</v>
      </c>
      <c r="Q1410" s="104" t="e">
        <f t="shared" si="138"/>
        <v>#N/A</v>
      </c>
    </row>
    <row r="1411" spans="12:17" x14ac:dyDescent="0.25">
      <c r="L1411" s="92">
        <v>0.13339999999999999</v>
      </c>
      <c r="M1411" s="101">
        <f t="shared" si="134"/>
        <v>1009.227</v>
      </c>
      <c r="N1411" s="101">
        <f t="shared" si="135"/>
        <v>899.65</v>
      </c>
      <c r="O1411" s="104" t="e">
        <f t="shared" si="136"/>
        <v>#N/A</v>
      </c>
      <c r="P1411" s="104" t="e">
        <f t="shared" si="137"/>
        <v>#N/A</v>
      </c>
      <c r="Q1411" s="104" t="e">
        <f t="shared" si="138"/>
        <v>#N/A</v>
      </c>
    </row>
    <row r="1412" spans="12:17" x14ac:dyDescent="0.25">
      <c r="L1412" s="92">
        <v>0.13350000000000001</v>
      </c>
      <c r="M1412" s="101">
        <f t="shared" si="134"/>
        <v>1006.466</v>
      </c>
      <c r="N1412" s="101">
        <f t="shared" si="135"/>
        <v>899.75</v>
      </c>
      <c r="O1412" s="104" t="e">
        <f t="shared" si="136"/>
        <v>#N/A</v>
      </c>
      <c r="P1412" s="104" t="e">
        <f t="shared" si="137"/>
        <v>#N/A</v>
      </c>
      <c r="Q1412" s="104" t="e">
        <f t="shared" si="138"/>
        <v>#N/A</v>
      </c>
    </row>
    <row r="1413" spans="12:17" x14ac:dyDescent="0.25">
      <c r="L1413" s="92">
        <v>0.1336</v>
      </c>
      <c r="M1413" s="101">
        <f t="shared" si="134"/>
        <v>1003.706</v>
      </c>
      <c r="N1413" s="101">
        <f t="shared" si="135"/>
        <v>899.84</v>
      </c>
      <c r="O1413" s="104" t="e">
        <f t="shared" si="136"/>
        <v>#N/A</v>
      </c>
      <c r="P1413" s="104" t="e">
        <f t="shared" si="137"/>
        <v>#N/A</v>
      </c>
      <c r="Q1413" s="104" t="e">
        <f t="shared" si="138"/>
        <v>#N/A</v>
      </c>
    </row>
    <row r="1414" spans="12:17" x14ac:dyDescent="0.25">
      <c r="L1414" s="92">
        <v>0.13370000000000001</v>
      </c>
      <c r="M1414" s="101">
        <f t="shared" si="134"/>
        <v>1000.948</v>
      </c>
      <c r="N1414" s="101">
        <f t="shared" si="135"/>
        <v>899.94</v>
      </c>
      <c r="O1414" s="104" t="e">
        <f t="shared" si="136"/>
        <v>#N/A</v>
      </c>
      <c r="P1414" s="104" t="e">
        <f t="shared" si="137"/>
        <v>#N/A</v>
      </c>
      <c r="Q1414" s="104" t="e">
        <f t="shared" si="138"/>
        <v>#N/A</v>
      </c>
    </row>
    <row r="1415" spans="12:17" x14ac:dyDescent="0.25">
      <c r="L1415" s="92">
        <v>0.1338</v>
      </c>
      <c r="M1415" s="101">
        <f t="shared" si="134"/>
        <v>998.19</v>
      </c>
      <c r="N1415" s="101">
        <f t="shared" si="135"/>
        <v>900.03</v>
      </c>
      <c r="O1415" s="104" t="e">
        <f t="shared" si="136"/>
        <v>#N/A</v>
      </c>
      <c r="P1415" s="104" t="e">
        <f t="shared" si="137"/>
        <v>#N/A</v>
      </c>
      <c r="Q1415" s="104" t="e">
        <f t="shared" si="138"/>
        <v>#N/A</v>
      </c>
    </row>
    <row r="1416" spans="12:17" x14ac:dyDescent="0.25">
      <c r="L1416" s="92">
        <v>0.13389999999999999</v>
      </c>
      <c r="M1416" s="101">
        <f t="shared" si="134"/>
        <v>995.43399999999997</v>
      </c>
      <c r="N1416" s="101">
        <f t="shared" si="135"/>
        <v>900.12</v>
      </c>
      <c r="O1416" s="104" t="e">
        <f t="shared" si="136"/>
        <v>#N/A</v>
      </c>
      <c r="P1416" s="104" t="e">
        <f t="shared" si="137"/>
        <v>#N/A</v>
      </c>
      <c r="Q1416" s="104" t="e">
        <f t="shared" si="138"/>
        <v>#N/A</v>
      </c>
    </row>
    <row r="1417" spans="12:17" x14ac:dyDescent="0.25">
      <c r="L1417" s="92">
        <v>0.13400000000000001</v>
      </c>
      <c r="M1417" s="101">
        <f t="shared" si="134"/>
        <v>992.67899999999997</v>
      </c>
      <c r="N1417" s="101">
        <f t="shared" si="135"/>
        <v>900.21</v>
      </c>
      <c r="O1417" s="104" t="e">
        <f t="shared" si="136"/>
        <v>#N/A</v>
      </c>
      <c r="P1417" s="104" t="e">
        <f t="shared" si="137"/>
        <v>#N/A</v>
      </c>
      <c r="Q1417" s="104" t="e">
        <f t="shared" si="138"/>
        <v>#N/A</v>
      </c>
    </row>
    <row r="1418" spans="12:17" x14ac:dyDescent="0.25">
      <c r="L1418" s="92">
        <v>0.1341</v>
      </c>
      <c r="M1418" s="101">
        <f t="shared" si="134"/>
        <v>989.92399999999998</v>
      </c>
      <c r="N1418" s="101">
        <f t="shared" si="135"/>
        <v>900.3</v>
      </c>
      <c r="O1418" s="104" t="e">
        <f t="shared" si="136"/>
        <v>#N/A</v>
      </c>
      <c r="P1418" s="104" t="e">
        <f t="shared" si="137"/>
        <v>#N/A</v>
      </c>
      <c r="Q1418" s="104" t="e">
        <f t="shared" si="138"/>
        <v>#N/A</v>
      </c>
    </row>
    <row r="1419" spans="12:17" x14ac:dyDescent="0.25">
      <c r="L1419" s="92">
        <v>0.13420000000000001</v>
      </c>
      <c r="M1419" s="101">
        <f t="shared" si="134"/>
        <v>987.17100000000005</v>
      </c>
      <c r="N1419" s="101">
        <f t="shared" si="135"/>
        <v>900.39</v>
      </c>
      <c r="O1419" s="104" t="e">
        <f t="shared" si="136"/>
        <v>#N/A</v>
      </c>
      <c r="P1419" s="104" t="e">
        <f t="shared" si="137"/>
        <v>#N/A</v>
      </c>
      <c r="Q1419" s="104" t="e">
        <f t="shared" si="138"/>
        <v>#N/A</v>
      </c>
    </row>
    <row r="1420" spans="12:17" x14ac:dyDescent="0.25">
      <c r="L1420" s="92">
        <v>0.1343</v>
      </c>
      <c r="M1420" s="101">
        <f t="shared" si="134"/>
        <v>984.42</v>
      </c>
      <c r="N1420" s="101">
        <f t="shared" si="135"/>
        <v>900.48</v>
      </c>
      <c r="O1420" s="104" t="e">
        <f t="shared" si="136"/>
        <v>#N/A</v>
      </c>
      <c r="P1420" s="104" t="e">
        <f t="shared" si="137"/>
        <v>#N/A</v>
      </c>
      <c r="Q1420" s="104" t="e">
        <f t="shared" si="138"/>
        <v>#N/A</v>
      </c>
    </row>
    <row r="1421" spans="12:17" x14ac:dyDescent="0.25">
      <c r="L1421" s="92">
        <v>0.13439999999999999</v>
      </c>
      <c r="M1421" s="101">
        <f t="shared" si="134"/>
        <v>981.66899999999998</v>
      </c>
      <c r="N1421" s="101">
        <f t="shared" si="135"/>
        <v>900.57</v>
      </c>
      <c r="O1421" s="104" t="e">
        <f t="shared" si="136"/>
        <v>#N/A</v>
      </c>
      <c r="P1421" s="104" t="e">
        <f t="shared" si="137"/>
        <v>#N/A</v>
      </c>
      <c r="Q1421" s="104" t="e">
        <f t="shared" si="138"/>
        <v>#N/A</v>
      </c>
    </row>
    <row r="1422" spans="12:17" x14ac:dyDescent="0.25">
      <c r="L1422" s="92">
        <v>0.13450000000000001</v>
      </c>
      <c r="M1422" s="101">
        <f t="shared" ref="M1422:M1485" si="139">ROUND(NPV(L1422,$N$4:$W$4)+$M$4,3)</f>
        <v>978.91899999999998</v>
      </c>
      <c r="N1422" s="101">
        <f t="shared" ref="N1422:N1485" si="140">ROUND(NPV(L1422,$N$17:$W$17)+$M$17,2)</f>
        <v>900.66</v>
      </c>
      <c r="O1422" s="104" t="e">
        <f t="shared" si="136"/>
        <v>#N/A</v>
      </c>
      <c r="P1422" s="104" t="e">
        <f t="shared" si="137"/>
        <v>#N/A</v>
      </c>
      <c r="Q1422" s="104" t="e">
        <f t="shared" si="138"/>
        <v>#N/A</v>
      </c>
    </row>
    <row r="1423" spans="12:17" x14ac:dyDescent="0.25">
      <c r="L1423" s="92">
        <v>0.1346</v>
      </c>
      <c r="M1423" s="101">
        <f t="shared" si="139"/>
        <v>976.17100000000005</v>
      </c>
      <c r="N1423" s="101">
        <f t="shared" si="140"/>
        <v>900.74</v>
      </c>
      <c r="O1423" s="104" t="e">
        <f t="shared" ref="O1423:O1486" si="141">IF(M1422&gt;0,IF(M1423&lt;0,M1422,NA()),IF(M1423&gt;0,M1423,NA()))</f>
        <v>#N/A</v>
      </c>
      <c r="P1423" s="104" t="e">
        <f t="shared" ref="P1423:P1486" si="142">IF(N1422&gt;0,IF(N1423&lt;0,N1422,NA()),IF(N1423&gt;0,N1423,NA()))</f>
        <v>#N/A</v>
      </c>
      <c r="Q1423" s="104" t="e">
        <f t="shared" ref="Q1423:Q1486" si="143">IFERROR(IF($L1423=ROUND($M$71,4),$M$72,NA()),NA())</f>
        <v>#N/A</v>
      </c>
    </row>
    <row r="1424" spans="12:17" x14ac:dyDescent="0.25">
      <c r="L1424" s="92">
        <v>0.13469999999999999</v>
      </c>
      <c r="M1424" s="101">
        <f t="shared" si="139"/>
        <v>973.42399999999998</v>
      </c>
      <c r="N1424" s="101">
        <f t="shared" si="140"/>
        <v>900.83</v>
      </c>
      <c r="O1424" s="104" t="e">
        <f t="shared" si="141"/>
        <v>#N/A</v>
      </c>
      <c r="P1424" s="104" t="e">
        <f t="shared" si="142"/>
        <v>#N/A</v>
      </c>
      <c r="Q1424" s="104" t="e">
        <f t="shared" si="143"/>
        <v>#N/A</v>
      </c>
    </row>
    <row r="1425" spans="12:17" x14ac:dyDescent="0.25">
      <c r="L1425" s="92">
        <v>0.1348</v>
      </c>
      <c r="M1425" s="101">
        <f t="shared" si="139"/>
        <v>970.67700000000002</v>
      </c>
      <c r="N1425" s="101">
        <f t="shared" si="140"/>
        <v>900.91</v>
      </c>
      <c r="O1425" s="104" t="e">
        <f t="shared" si="141"/>
        <v>#N/A</v>
      </c>
      <c r="P1425" s="104" t="e">
        <f t="shared" si="142"/>
        <v>#N/A</v>
      </c>
      <c r="Q1425" s="104" t="e">
        <f t="shared" si="143"/>
        <v>#N/A</v>
      </c>
    </row>
    <row r="1426" spans="12:17" x14ac:dyDescent="0.25">
      <c r="L1426" s="92">
        <v>0.13489999999999999</v>
      </c>
      <c r="M1426" s="101">
        <f t="shared" si="139"/>
        <v>967.93200000000002</v>
      </c>
      <c r="N1426" s="101">
        <f t="shared" si="140"/>
        <v>901</v>
      </c>
      <c r="O1426" s="104" t="e">
        <f t="shared" si="141"/>
        <v>#N/A</v>
      </c>
      <c r="P1426" s="104" t="e">
        <f t="shared" si="142"/>
        <v>#N/A</v>
      </c>
      <c r="Q1426" s="104" t="e">
        <f t="shared" si="143"/>
        <v>#N/A</v>
      </c>
    </row>
    <row r="1427" spans="12:17" x14ac:dyDescent="0.25">
      <c r="L1427" s="92">
        <v>0.13500000000000001</v>
      </c>
      <c r="M1427" s="101">
        <f t="shared" si="139"/>
        <v>965.18899999999996</v>
      </c>
      <c r="N1427" s="101">
        <f t="shared" si="140"/>
        <v>901.08</v>
      </c>
      <c r="O1427" s="104" t="e">
        <f t="shared" si="141"/>
        <v>#N/A</v>
      </c>
      <c r="P1427" s="104" t="e">
        <f t="shared" si="142"/>
        <v>#N/A</v>
      </c>
      <c r="Q1427" s="104" t="e">
        <f t="shared" si="143"/>
        <v>#N/A</v>
      </c>
    </row>
    <row r="1428" spans="12:17" x14ac:dyDescent="0.25">
      <c r="L1428" s="92">
        <v>0.1351</v>
      </c>
      <c r="M1428" s="101">
        <f t="shared" si="139"/>
        <v>962.44600000000003</v>
      </c>
      <c r="N1428" s="101">
        <f t="shared" si="140"/>
        <v>901.16</v>
      </c>
      <c r="O1428" s="104" t="e">
        <f t="shared" si="141"/>
        <v>#N/A</v>
      </c>
      <c r="P1428" s="104" t="e">
        <f t="shared" si="142"/>
        <v>#N/A</v>
      </c>
      <c r="Q1428" s="104" t="e">
        <f t="shared" si="143"/>
        <v>#N/A</v>
      </c>
    </row>
    <row r="1429" spans="12:17" x14ac:dyDescent="0.25">
      <c r="L1429" s="92">
        <v>0.13519999999999999</v>
      </c>
      <c r="M1429" s="101">
        <f t="shared" si="139"/>
        <v>959.70399999999995</v>
      </c>
      <c r="N1429" s="101">
        <f t="shared" si="140"/>
        <v>901.24</v>
      </c>
      <c r="O1429" s="104" t="e">
        <f t="shared" si="141"/>
        <v>#N/A</v>
      </c>
      <c r="P1429" s="104" t="e">
        <f t="shared" si="142"/>
        <v>#N/A</v>
      </c>
      <c r="Q1429" s="104" t="e">
        <f t="shared" si="143"/>
        <v>#N/A</v>
      </c>
    </row>
    <row r="1430" spans="12:17" x14ac:dyDescent="0.25">
      <c r="L1430" s="92">
        <v>0.1353</v>
      </c>
      <c r="M1430" s="101">
        <f t="shared" si="139"/>
        <v>956.96299999999997</v>
      </c>
      <c r="N1430" s="101">
        <f t="shared" si="140"/>
        <v>901.32</v>
      </c>
      <c r="O1430" s="104" t="e">
        <f t="shared" si="141"/>
        <v>#N/A</v>
      </c>
      <c r="P1430" s="104" t="e">
        <f t="shared" si="142"/>
        <v>#N/A</v>
      </c>
      <c r="Q1430" s="104" t="e">
        <f t="shared" si="143"/>
        <v>#N/A</v>
      </c>
    </row>
    <row r="1431" spans="12:17" x14ac:dyDescent="0.25">
      <c r="L1431" s="92">
        <v>0.13539999999999999</v>
      </c>
      <c r="M1431" s="101">
        <f t="shared" si="139"/>
        <v>954.22400000000005</v>
      </c>
      <c r="N1431" s="101">
        <f t="shared" si="140"/>
        <v>901.4</v>
      </c>
      <c r="O1431" s="104" t="e">
        <f t="shared" si="141"/>
        <v>#N/A</v>
      </c>
      <c r="P1431" s="104" t="e">
        <f t="shared" si="142"/>
        <v>#N/A</v>
      </c>
      <c r="Q1431" s="104" t="e">
        <f t="shared" si="143"/>
        <v>#N/A</v>
      </c>
    </row>
    <row r="1432" spans="12:17" x14ac:dyDescent="0.25">
      <c r="L1432" s="92">
        <v>0.13550000000000001</v>
      </c>
      <c r="M1432" s="101">
        <f t="shared" si="139"/>
        <v>951.48599999999999</v>
      </c>
      <c r="N1432" s="101">
        <f t="shared" si="140"/>
        <v>901.48</v>
      </c>
      <c r="O1432" s="104" t="e">
        <f t="shared" si="141"/>
        <v>#N/A</v>
      </c>
      <c r="P1432" s="104" t="e">
        <f t="shared" si="142"/>
        <v>#N/A</v>
      </c>
      <c r="Q1432" s="104" t="e">
        <f t="shared" si="143"/>
        <v>#N/A</v>
      </c>
    </row>
    <row r="1433" spans="12:17" x14ac:dyDescent="0.25">
      <c r="L1433" s="92">
        <v>0.1356</v>
      </c>
      <c r="M1433" s="101">
        <f t="shared" si="139"/>
        <v>948.74900000000002</v>
      </c>
      <c r="N1433" s="101">
        <f t="shared" si="140"/>
        <v>901.56</v>
      </c>
      <c r="O1433" s="104" t="e">
        <f t="shared" si="141"/>
        <v>#N/A</v>
      </c>
      <c r="P1433" s="104" t="e">
        <f t="shared" si="142"/>
        <v>#N/A</v>
      </c>
      <c r="Q1433" s="104" t="e">
        <f t="shared" si="143"/>
        <v>#N/A</v>
      </c>
    </row>
    <row r="1434" spans="12:17" x14ac:dyDescent="0.25">
      <c r="L1434" s="92">
        <v>0.13569999999999999</v>
      </c>
      <c r="M1434" s="101">
        <f t="shared" si="139"/>
        <v>946.01300000000003</v>
      </c>
      <c r="N1434" s="101">
        <f t="shared" si="140"/>
        <v>901.63</v>
      </c>
      <c r="O1434" s="104" t="e">
        <f t="shared" si="141"/>
        <v>#N/A</v>
      </c>
      <c r="P1434" s="104" t="e">
        <f t="shared" si="142"/>
        <v>#N/A</v>
      </c>
      <c r="Q1434" s="104" t="e">
        <f t="shared" si="143"/>
        <v>#N/A</v>
      </c>
    </row>
    <row r="1435" spans="12:17" x14ac:dyDescent="0.25">
      <c r="L1435" s="92">
        <v>0.1358</v>
      </c>
      <c r="M1435" s="101">
        <f t="shared" si="139"/>
        <v>943.27800000000002</v>
      </c>
      <c r="N1435" s="101">
        <f t="shared" si="140"/>
        <v>901.71</v>
      </c>
      <c r="O1435" s="104" t="e">
        <f t="shared" si="141"/>
        <v>#N/A</v>
      </c>
      <c r="P1435" s="104" t="e">
        <f t="shared" si="142"/>
        <v>#N/A</v>
      </c>
      <c r="Q1435" s="104" t="e">
        <f t="shared" si="143"/>
        <v>#N/A</v>
      </c>
    </row>
    <row r="1436" spans="12:17" x14ac:dyDescent="0.25">
      <c r="L1436" s="92">
        <v>0.13589999999999999</v>
      </c>
      <c r="M1436" s="101">
        <f t="shared" si="139"/>
        <v>940.54399999999998</v>
      </c>
      <c r="N1436" s="101">
        <f t="shared" si="140"/>
        <v>901.78</v>
      </c>
      <c r="O1436" s="104" t="e">
        <f t="shared" si="141"/>
        <v>#N/A</v>
      </c>
      <c r="P1436" s="104" t="e">
        <f t="shared" si="142"/>
        <v>#N/A</v>
      </c>
      <c r="Q1436" s="104" t="e">
        <f t="shared" si="143"/>
        <v>#N/A</v>
      </c>
    </row>
    <row r="1437" spans="12:17" x14ac:dyDescent="0.25">
      <c r="L1437" s="92">
        <v>0.13600000000000001</v>
      </c>
      <c r="M1437" s="101">
        <f t="shared" si="139"/>
        <v>937.81100000000004</v>
      </c>
      <c r="N1437" s="101">
        <f t="shared" si="140"/>
        <v>901.86</v>
      </c>
      <c r="O1437" s="104" t="e">
        <f t="shared" si="141"/>
        <v>#N/A</v>
      </c>
      <c r="P1437" s="104" t="e">
        <f t="shared" si="142"/>
        <v>#N/A</v>
      </c>
      <c r="Q1437" s="104" t="e">
        <f t="shared" si="143"/>
        <v>#N/A</v>
      </c>
    </row>
    <row r="1438" spans="12:17" x14ac:dyDescent="0.25">
      <c r="L1438" s="92">
        <v>0.1361</v>
      </c>
      <c r="M1438" s="101">
        <f t="shared" si="139"/>
        <v>935.08</v>
      </c>
      <c r="N1438" s="101">
        <f t="shared" si="140"/>
        <v>901.93</v>
      </c>
      <c r="O1438" s="104" t="e">
        <f t="shared" si="141"/>
        <v>#N/A</v>
      </c>
      <c r="P1438" s="104" t="e">
        <f t="shared" si="142"/>
        <v>#N/A</v>
      </c>
      <c r="Q1438" s="104" t="e">
        <f t="shared" si="143"/>
        <v>#N/A</v>
      </c>
    </row>
    <row r="1439" spans="12:17" x14ac:dyDescent="0.25">
      <c r="L1439" s="92">
        <v>0.13619999999999999</v>
      </c>
      <c r="M1439" s="101">
        <f t="shared" si="139"/>
        <v>932.34900000000005</v>
      </c>
      <c r="N1439" s="101">
        <f t="shared" si="140"/>
        <v>902</v>
      </c>
      <c r="O1439" s="104" t="e">
        <f t="shared" si="141"/>
        <v>#N/A</v>
      </c>
      <c r="P1439" s="104" t="e">
        <f t="shared" si="142"/>
        <v>#N/A</v>
      </c>
      <c r="Q1439" s="104" t="e">
        <f t="shared" si="143"/>
        <v>#N/A</v>
      </c>
    </row>
    <row r="1440" spans="12:17" x14ac:dyDescent="0.25">
      <c r="L1440" s="92">
        <v>0.1363</v>
      </c>
      <c r="M1440" s="101">
        <f t="shared" si="139"/>
        <v>929.62</v>
      </c>
      <c r="N1440" s="101">
        <f t="shared" si="140"/>
        <v>902.07</v>
      </c>
      <c r="O1440" s="104" t="e">
        <f t="shared" si="141"/>
        <v>#N/A</v>
      </c>
      <c r="P1440" s="104" t="e">
        <f t="shared" si="142"/>
        <v>#N/A</v>
      </c>
      <c r="Q1440" s="104" t="e">
        <f t="shared" si="143"/>
        <v>#N/A</v>
      </c>
    </row>
    <row r="1441" spans="12:17" x14ac:dyDescent="0.25">
      <c r="L1441" s="92">
        <v>0.13639999999999999</v>
      </c>
      <c r="M1441" s="101">
        <f t="shared" si="139"/>
        <v>926.89200000000005</v>
      </c>
      <c r="N1441" s="101">
        <f t="shared" si="140"/>
        <v>902.14</v>
      </c>
      <c r="O1441" s="104" t="e">
        <f t="shared" si="141"/>
        <v>#N/A</v>
      </c>
      <c r="P1441" s="104" t="e">
        <f t="shared" si="142"/>
        <v>#N/A</v>
      </c>
      <c r="Q1441" s="104" t="e">
        <f t="shared" si="143"/>
        <v>#N/A</v>
      </c>
    </row>
    <row r="1442" spans="12:17" x14ac:dyDescent="0.25">
      <c r="L1442" s="92">
        <v>0.13650000000000001</v>
      </c>
      <c r="M1442" s="101">
        <f t="shared" si="139"/>
        <v>924.16399999999999</v>
      </c>
      <c r="N1442" s="101">
        <f t="shared" si="140"/>
        <v>902.21</v>
      </c>
      <c r="O1442" s="104" t="e">
        <f t="shared" si="141"/>
        <v>#N/A</v>
      </c>
      <c r="P1442" s="104" t="e">
        <f t="shared" si="142"/>
        <v>#N/A</v>
      </c>
      <c r="Q1442" s="104" t="e">
        <f t="shared" si="143"/>
        <v>#N/A</v>
      </c>
    </row>
    <row r="1443" spans="12:17" x14ac:dyDescent="0.25">
      <c r="L1443" s="92">
        <v>0.1366</v>
      </c>
      <c r="M1443" s="101">
        <f t="shared" si="139"/>
        <v>921.43799999999999</v>
      </c>
      <c r="N1443" s="101">
        <f t="shared" si="140"/>
        <v>902.28</v>
      </c>
      <c r="O1443" s="104" t="e">
        <f t="shared" si="141"/>
        <v>#N/A</v>
      </c>
      <c r="P1443" s="104" t="e">
        <f t="shared" si="142"/>
        <v>#N/A</v>
      </c>
      <c r="Q1443" s="104" t="e">
        <f t="shared" si="143"/>
        <v>#N/A</v>
      </c>
    </row>
    <row r="1444" spans="12:17" x14ac:dyDescent="0.25">
      <c r="L1444" s="92">
        <v>0.13669999999999999</v>
      </c>
      <c r="M1444" s="101">
        <f t="shared" si="139"/>
        <v>918.71400000000006</v>
      </c>
      <c r="N1444" s="101">
        <f t="shared" si="140"/>
        <v>902.35</v>
      </c>
      <c r="O1444" s="104" t="e">
        <f t="shared" si="141"/>
        <v>#N/A</v>
      </c>
      <c r="P1444" s="104" t="e">
        <f t="shared" si="142"/>
        <v>#N/A</v>
      </c>
      <c r="Q1444" s="104" t="e">
        <f t="shared" si="143"/>
        <v>#N/A</v>
      </c>
    </row>
    <row r="1445" spans="12:17" x14ac:dyDescent="0.25">
      <c r="L1445" s="92">
        <v>0.1368</v>
      </c>
      <c r="M1445" s="101">
        <f t="shared" si="139"/>
        <v>915.99</v>
      </c>
      <c r="N1445" s="101">
        <f t="shared" si="140"/>
        <v>902.41</v>
      </c>
      <c r="O1445" s="104" t="e">
        <f t="shared" si="141"/>
        <v>#N/A</v>
      </c>
      <c r="P1445" s="104" t="e">
        <f t="shared" si="142"/>
        <v>#N/A</v>
      </c>
      <c r="Q1445" s="104" t="e">
        <f t="shared" si="143"/>
        <v>#N/A</v>
      </c>
    </row>
    <row r="1446" spans="12:17" x14ac:dyDescent="0.25">
      <c r="L1446" s="92">
        <v>0.13689999999999999</v>
      </c>
      <c r="M1446" s="101">
        <f t="shared" si="139"/>
        <v>913.26700000000005</v>
      </c>
      <c r="N1446" s="101">
        <f t="shared" si="140"/>
        <v>902.48</v>
      </c>
      <c r="O1446" s="104" t="e">
        <f t="shared" si="141"/>
        <v>#N/A</v>
      </c>
      <c r="P1446" s="104" t="e">
        <f t="shared" si="142"/>
        <v>#N/A</v>
      </c>
      <c r="Q1446" s="104" t="e">
        <f t="shared" si="143"/>
        <v>#N/A</v>
      </c>
    </row>
    <row r="1447" spans="12:17" x14ac:dyDescent="0.25">
      <c r="L1447" s="92">
        <v>0.13700000000000001</v>
      </c>
      <c r="M1447" s="101">
        <f t="shared" si="139"/>
        <v>910.54600000000005</v>
      </c>
      <c r="N1447" s="101">
        <f t="shared" si="140"/>
        <v>902.54</v>
      </c>
      <c r="O1447" s="104" t="e">
        <f t="shared" si="141"/>
        <v>#N/A</v>
      </c>
      <c r="P1447" s="104" t="e">
        <f t="shared" si="142"/>
        <v>#N/A</v>
      </c>
      <c r="Q1447" s="104" t="e">
        <f t="shared" si="143"/>
        <v>#N/A</v>
      </c>
    </row>
    <row r="1448" spans="12:17" x14ac:dyDescent="0.25">
      <c r="L1448" s="92">
        <v>0.1371</v>
      </c>
      <c r="M1448" s="101">
        <f t="shared" si="139"/>
        <v>907.82500000000005</v>
      </c>
      <c r="N1448" s="101">
        <f t="shared" si="140"/>
        <v>902.61</v>
      </c>
      <c r="O1448" s="104" t="e">
        <f t="shared" si="141"/>
        <v>#N/A</v>
      </c>
      <c r="P1448" s="104" t="e">
        <f t="shared" si="142"/>
        <v>#N/A</v>
      </c>
      <c r="Q1448" s="104" t="e">
        <f t="shared" si="143"/>
        <v>#N/A</v>
      </c>
    </row>
    <row r="1449" spans="12:17" x14ac:dyDescent="0.25">
      <c r="L1449" s="92">
        <v>0.13719999999999999</v>
      </c>
      <c r="M1449" s="101">
        <f t="shared" si="139"/>
        <v>905.10599999999999</v>
      </c>
      <c r="N1449" s="101">
        <f t="shared" si="140"/>
        <v>902.67</v>
      </c>
      <c r="O1449" s="104" t="e">
        <f t="shared" si="141"/>
        <v>#N/A</v>
      </c>
      <c r="P1449" s="104" t="e">
        <f t="shared" si="142"/>
        <v>#N/A</v>
      </c>
      <c r="Q1449" s="104" t="e">
        <f t="shared" si="143"/>
        <v>#N/A</v>
      </c>
    </row>
    <row r="1450" spans="12:17" x14ac:dyDescent="0.25">
      <c r="L1450" s="92">
        <v>0.13730000000000001</v>
      </c>
      <c r="M1450" s="101">
        <f t="shared" si="139"/>
        <v>902.38800000000003</v>
      </c>
      <c r="N1450" s="101">
        <f t="shared" si="140"/>
        <v>902.73</v>
      </c>
      <c r="O1450" s="104" t="e">
        <f t="shared" si="141"/>
        <v>#N/A</v>
      </c>
      <c r="P1450" s="104" t="e">
        <f t="shared" si="142"/>
        <v>#N/A</v>
      </c>
      <c r="Q1450" s="104">
        <f t="shared" si="143"/>
        <v>902.72346608388398</v>
      </c>
    </row>
    <row r="1451" spans="12:17" x14ac:dyDescent="0.25">
      <c r="L1451" s="92">
        <v>0.13739999999999999</v>
      </c>
      <c r="M1451" s="101">
        <f t="shared" si="139"/>
        <v>899.67100000000005</v>
      </c>
      <c r="N1451" s="101">
        <f t="shared" si="140"/>
        <v>902.79</v>
      </c>
      <c r="O1451" s="104" t="e">
        <f t="shared" si="141"/>
        <v>#N/A</v>
      </c>
      <c r="P1451" s="104" t="e">
        <f t="shared" si="142"/>
        <v>#N/A</v>
      </c>
      <c r="Q1451" s="104" t="e">
        <f t="shared" si="143"/>
        <v>#N/A</v>
      </c>
    </row>
    <row r="1452" spans="12:17" x14ac:dyDescent="0.25">
      <c r="L1452" s="92">
        <v>0.13750000000000001</v>
      </c>
      <c r="M1452" s="101">
        <f t="shared" si="139"/>
        <v>896.95500000000004</v>
      </c>
      <c r="N1452" s="101">
        <f t="shared" si="140"/>
        <v>902.85</v>
      </c>
      <c r="O1452" s="104" t="e">
        <f t="shared" si="141"/>
        <v>#N/A</v>
      </c>
      <c r="P1452" s="104" t="e">
        <f t="shared" si="142"/>
        <v>#N/A</v>
      </c>
      <c r="Q1452" s="104" t="e">
        <f t="shared" si="143"/>
        <v>#N/A</v>
      </c>
    </row>
    <row r="1453" spans="12:17" x14ac:dyDescent="0.25">
      <c r="L1453" s="92">
        <v>0.1376</v>
      </c>
      <c r="M1453" s="101">
        <f t="shared" si="139"/>
        <v>894.24</v>
      </c>
      <c r="N1453" s="101">
        <f t="shared" si="140"/>
        <v>902.91</v>
      </c>
      <c r="O1453" s="104" t="e">
        <f t="shared" si="141"/>
        <v>#N/A</v>
      </c>
      <c r="P1453" s="104" t="e">
        <f t="shared" si="142"/>
        <v>#N/A</v>
      </c>
      <c r="Q1453" s="104" t="e">
        <f t="shared" si="143"/>
        <v>#N/A</v>
      </c>
    </row>
    <row r="1454" spans="12:17" x14ac:dyDescent="0.25">
      <c r="L1454" s="92">
        <v>0.13769999999999999</v>
      </c>
      <c r="M1454" s="101">
        <f t="shared" si="139"/>
        <v>891.52599999999995</v>
      </c>
      <c r="N1454" s="101">
        <f t="shared" si="140"/>
        <v>902.97</v>
      </c>
      <c r="O1454" s="104" t="e">
        <f t="shared" si="141"/>
        <v>#N/A</v>
      </c>
      <c r="P1454" s="104" t="e">
        <f t="shared" si="142"/>
        <v>#N/A</v>
      </c>
      <c r="Q1454" s="104" t="e">
        <f t="shared" si="143"/>
        <v>#N/A</v>
      </c>
    </row>
    <row r="1455" spans="12:17" x14ac:dyDescent="0.25">
      <c r="L1455" s="92">
        <v>0.13780000000000001</v>
      </c>
      <c r="M1455" s="101">
        <f t="shared" si="139"/>
        <v>888.81399999999996</v>
      </c>
      <c r="N1455" s="101">
        <f t="shared" si="140"/>
        <v>903.03</v>
      </c>
      <c r="O1455" s="104" t="e">
        <f t="shared" si="141"/>
        <v>#N/A</v>
      </c>
      <c r="P1455" s="104" t="e">
        <f t="shared" si="142"/>
        <v>#N/A</v>
      </c>
      <c r="Q1455" s="104" t="e">
        <f t="shared" si="143"/>
        <v>#N/A</v>
      </c>
    </row>
    <row r="1456" spans="12:17" x14ac:dyDescent="0.25">
      <c r="L1456" s="92">
        <v>0.13789999999999999</v>
      </c>
      <c r="M1456" s="101">
        <f t="shared" si="139"/>
        <v>886.10199999999998</v>
      </c>
      <c r="N1456" s="101">
        <f t="shared" si="140"/>
        <v>903.08</v>
      </c>
      <c r="O1456" s="104" t="e">
        <f t="shared" si="141"/>
        <v>#N/A</v>
      </c>
      <c r="P1456" s="104" t="e">
        <f t="shared" si="142"/>
        <v>#N/A</v>
      </c>
      <c r="Q1456" s="104" t="e">
        <f t="shared" si="143"/>
        <v>#N/A</v>
      </c>
    </row>
    <row r="1457" spans="12:17" x14ac:dyDescent="0.25">
      <c r="L1457" s="92">
        <v>0.13800000000000001</v>
      </c>
      <c r="M1457" s="101">
        <f t="shared" si="139"/>
        <v>883.39200000000005</v>
      </c>
      <c r="N1457" s="101">
        <f t="shared" si="140"/>
        <v>903.14</v>
      </c>
      <c r="O1457" s="104" t="e">
        <f t="shared" si="141"/>
        <v>#N/A</v>
      </c>
      <c r="P1457" s="104" t="e">
        <f t="shared" si="142"/>
        <v>#N/A</v>
      </c>
      <c r="Q1457" s="104" t="e">
        <f t="shared" si="143"/>
        <v>#N/A</v>
      </c>
    </row>
    <row r="1458" spans="12:17" x14ac:dyDescent="0.25">
      <c r="L1458" s="92">
        <v>0.1381</v>
      </c>
      <c r="M1458" s="101">
        <f t="shared" si="139"/>
        <v>880.68200000000002</v>
      </c>
      <c r="N1458" s="101">
        <f t="shared" si="140"/>
        <v>903.19</v>
      </c>
      <c r="O1458" s="104" t="e">
        <f t="shared" si="141"/>
        <v>#N/A</v>
      </c>
      <c r="P1458" s="104" t="e">
        <f t="shared" si="142"/>
        <v>#N/A</v>
      </c>
      <c r="Q1458" s="104" t="e">
        <f t="shared" si="143"/>
        <v>#N/A</v>
      </c>
    </row>
    <row r="1459" spans="12:17" x14ac:dyDescent="0.25">
      <c r="L1459" s="92">
        <v>0.13819999999999999</v>
      </c>
      <c r="M1459" s="101">
        <f t="shared" si="139"/>
        <v>877.97400000000005</v>
      </c>
      <c r="N1459" s="101">
        <f t="shared" si="140"/>
        <v>903.25</v>
      </c>
      <c r="O1459" s="104" t="e">
        <f t="shared" si="141"/>
        <v>#N/A</v>
      </c>
      <c r="P1459" s="104" t="e">
        <f t="shared" si="142"/>
        <v>#N/A</v>
      </c>
      <c r="Q1459" s="104" t="e">
        <f t="shared" si="143"/>
        <v>#N/A</v>
      </c>
    </row>
    <row r="1460" spans="12:17" x14ac:dyDescent="0.25">
      <c r="L1460" s="92">
        <v>0.13830000000000001</v>
      </c>
      <c r="M1460" s="101">
        <f t="shared" si="139"/>
        <v>875.26700000000005</v>
      </c>
      <c r="N1460" s="101">
        <f t="shared" si="140"/>
        <v>903.3</v>
      </c>
      <c r="O1460" s="104" t="e">
        <f t="shared" si="141"/>
        <v>#N/A</v>
      </c>
      <c r="P1460" s="104" t="e">
        <f t="shared" si="142"/>
        <v>#N/A</v>
      </c>
      <c r="Q1460" s="104" t="e">
        <f t="shared" si="143"/>
        <v>#N/A</v>
      </c>
    </row>
    <row r="1461" spans="12:17" x14ac:dyDescent="0.25">
      <c r="L1461" s="92">
        <v>0.1384</v>
      </c>
      <c r="M1461" s="101">
        <f t="shared" si="139"/>
        <v>872.56100000000004</v>
      </c>
      <c r="N1461" s="101">
        <f t="shared" si="140"/>
        <v>903.35</v>
      </c>
      <c r="O1461" s="104" t="e">
        <f t="shared" si="141"/>
        <v>#N/A</v>
      </c>
      <c r="P1461" s="104" t="e">
        <f t="shared" si="142"/>
        <v>#N/A</v>
      </c>
      <c r="Q1461" s="104" t="e">
        <f t="shared" si="143"/>
        <v>#N/A</v>
      </c>
    </row>
    <row r="1462" spans="12:17" x14ac:dyDescent="0.25">
      <c r="L1462" s="92">
        <v>0.13850000000000001</v>
      </c>
      <c r="M1462" s="101">
        <f t="shared" si="139"/>
        <v>869.85599999999999</v>
      </c>
      <c r="N1462" s="101">
        <f t="shared" si="140"/>
        <v>903.4</v>
      </c>
      <c r="O1462" s="104" t="e">
        <f t="shared" si="141"/>
        <v>#N/A</v>
      </c>
      <c r="P1462" s="104" t="e">
        <f t="shared" si="142"/>
        <v>#N/A</v>
      </c>
      <c r="Q1462" s="104" t="e">
        <f t="shared" si="143"/>
        <v>#N/A</v>
      </c>
    </row>
    <row r="1463" spans="12:17" x14ac:dyDescent="0.25">
      <c r="L1463" s="92">
        <v>0.1386</v>
      </c>
      <c r="M1463" s="101">
        <f t="shared" si="139"/>
        <v>867.15300000000002</v>
      </c>
      <c r="N1463" s="101">
        <f t="shared" si="140"/>
        <v>903.45</v>
      </c>
      <c r="O1463" s="104" t="e">
        <f t="shared" si="141"/>
        <v>#N/A</v>
      </c>
      <c r="P1463" s="104" t="e">
        <f t="shared" si="142"/>
        <v>#N/A</v>
      </c>
      <c r="Q1463" s="104" t="e">
        <f t="shared" si="143"/>
        <v>#N/A</v>
      </c>
    </row>
    <row r="1464" spans="12:17" x14ac:dyDescent="0.25">
      <c r="L1464" s="92">
        <v>0.13869999999999999</v>
      </c>
      <c r="M1464" s="101">
        <f t="shared" si="139"/>
        <v>864.45</v>
      </c>
      <c r="N1464" s="101">
        <f t="shared" si="140"/>
        <v>903.5</v>
      </c>
      <c r="O1464" s="104" t="e">
        <f t="shared" si="141"/>
        <v>#N/A</v>
      </c>
      <c r="P1464" s="104" t="e">
        <f t="shared" si="142"/>
        <v>#N/A</v>
      </c>
      <c r="Q1464" s="104" t="e">
        <f t="shared" si="143"/>
        <v>#N/A</v>
      </c>
    </row>
    <row r="1465" spans="12:17" x14ac:dyDescent="0.25">
      <c r="L1465" s="92">
        <v>0.13880000000000001</v>
      </c>
      <c r="M1465" s="101">
        <f t="shared" si="139"/>
        <v>861.74800000000005</v>
      </c>
      <c r="N1465" s="101">
        <f t="shared" si="140"/>
        <v>903.55</v>
      </c>
      <c r="O1465" s="104" t="e">
        <f t="shared" si="141"/>
        <v>#N/A</v>
      </c>
      <c r="P1465" s="104" t="e">
        <f t="shared" si="142"/>
        <v>#N/A</v>
      </c>
      <c r="Q1465" s="104" t="e">
        <f t="shared" si="143"/>
        <v>#N/A</v>
      </c>
    </row>
    <row r="1466" spans="12:17" x14ac:dyDescent="0.25">
      <c r="L1466" s="92">
        <v>0.1389</v>
      </c>
      <c r="M1466" s="101">
        <f t="shared" si="139"/>
        <v>859.048</v>
      </c>
      <c r="N1466" s="101">
        <f t="shared" si="140"/>
        <v>903.6</v>
      </c>
      <c r="O1466" s="104" t="e">
        <f t="shared" si="141"/>
        <v>#N/A</v>
      </c>
      <c r="P1466" s="104" t="e">
        <f t="shared" si="142"/>
        <v>#N/A</v>
      </c>
      <c r="Q1466" s="104" t="e">
        <f t="shared" si="143"/>
        <v>#N/A</v>
      </c>
    </row>
    <row r="1467" spans="12:17" x14ac:dyDescent="0.25">
      <c r="L1467" s="92">
        <v>0.13900000000000001</v>
      </c>
      <c r="M1467" s="101">
        <f t="shared" si="139"/>
        <v>856.34900000000005</v>
      </c>
      <c r="N1467" s="101">
        <f t="shared" si="140"/>
        <v>903.65</v>
      </c>
      <c r="O1467" s="104" t="e">
        <f t="shared" si="141"/>
        <v>#N/A</v>
      </c>
      <c r="P1467" s="104" t="e">
        <f t="shared" si="142"/>
        <v>#N/A</v>
      </c>
      <c r="Q1467" s="104" t="e">
        <f t="shared" si="143"/>
        <v>#N/A</v>
      </c>
    </row>
    <row r="1468" spans="12:17" x14ac:dyDescent="0.25">
      <c r="L1468" s="92">
        <v>0.1391</v>
      </c>
      <c r="M1468" s="101">
        <f t="shared" si="139"/>
        <v>853.65</v>
      </c>
      <c r="N1468" s="101">
        <f t="shared" si="140"/>
        <v>903.69</v>
      </c>
      <c r="O1468" s="104" t="e">
        <f t="shared" si="141"/>
        <v>#N/A</v>
      </c>
      <c r="P1468" s="104" t="e">
        <f t="shared" si="142"/>
        <v>#N/A</v>
      </c>
      <c r="Q1468" s="104" t="e">
        <f t="shared" si="143"/>
        <v>#N/A</v>
      </c>
    </row>
    <row r="1469" spans="12:17" x14ac:dyDescent="0.25">
      <c r="L1469" s="92">
        <v>0.13919999999999999</v>
      </c>
      <c r="M1469" s="101">
        <f t="shared" si="139"/>
        <v>850.95299999999997</v>
      </c>
      <c r="N1469" s="101">
        <f t="shared" si="140"/>
        <v>903.74</v>
      </c>
      <c r="O1469" s="104" t="e">
        <f t="shared" si="141"/>
        <v>#N/A</v>
      </c>
      <c r="P1469" s="104" t="e">
        <f t="shared" si="142"/>
        <v>#N/A</v>
      </c>
      <c r="Q1469" s="104" t="e">
        <f t="shared" si="143"/>
        <v>#N/A</v>
      </c>
    </row>
    <row r="1470" spans="12:17" x14ac:dyDescent="0.25">
      <c r="L1470" s="92">
        <v>0.13930000000000001</v>
      </c>
      <c r="M1470" s="101">
        <f t="shared" si="139"/>
        <v>848.25699999999995</v>
      </c>
      <c r="N1470" s="101">
        <f t="shared" si="140"/>
        <v>903.78</v>
      </c>
      <c r="O1470" s="104" t="e">
        <f t="shared" si="141"/>
        <v>#N/A</v>
      </c>
      <c r="P1470" s="104" t="e">
        <f t="shared" si="142"/>
        <v>#N/A</v>
      </c>
      <c r="Q1470" s="104" t="e">
        <f t="shared" si="143"/>
        <v>#N/A</v>
      </c>
    </row>
    <row r="1471" spans="12:17" x14ac:dyDescent="0.25">
      <c r="L1471" s="92">
        <v>0.1394</v>
      </c>
      <c r="M1471" s="101">
        <f t="shared" si="139"/>
        <v>845.56200000000001</v>
      </c>
      <c r="N1471" s="101">
        <f t="shared" si="140"/>
        <v>903.82</v>
      </c>
      <c r="O1471" s="104" t="e">
        <f t="shared" si="141"/>
        <v>#N/A</v>
      </c>
      <c r="P1471" s="104" t="e">
        <f t="shared" si="142"/>
        <v>#N/A</v>
      </c>
      <c r="Q1471" s="104" t="e">
        <f t="shared" si="143"/>
        <v>#N/A</v>
      </c>
    </row>
    <row r="1472" spans="12:17" x14ac:dyDescent="0.25">
      <c r="L1472" s="92">
        <v>0.13950000000000001</v>
      </c>
      <c r="M1472" s="101">
        <f t="shared" si="139"/>
        <v>842.86800000000005</v>
      </c>
      <c r="N1472" s="101">
        <f t="shared" si="140"/>
        <v>903.87</v>
      </c>
      <c r="O1472" s="104" t="e">
        <f t="shared" si="141"/>
        <v>#N/A</v>
      </c>
      <c r="P1472" s="104" t="e">
        <f t="shared" si="142"/>
        <v>#N/A</v>
      </c>
      <c r="Q1472" s="104" t="e">
        <f t="shared" si="143"/>
        <v>#N/A</v>
      </c>
    </row>
    <row r="1473" spans="12:17" x14ac:dyDescent="0.25">
      <c r="L1473" s="92">
        <v>0.1396</v>
      </c>
      <c r="M1473" s="101">
        <f t="shared" si="139"/>
        <v>840.17600000000004</v>
      </c>
      <c r="N1473" s="101">
        <f t="shared" si="140"/>
        <v>903.91</v>
      </c>
      <c r="O1473" s="104" t="e">
        <f t="shared" si="141"/>
        <v>#N/A</v>
      </c>
      <c r="P1473" s="104" t="e">
        <f t="shared" si="142"/>
        <v>#N/A</v>
      </c>
      <c r="Q1473" s="104" t="e">
        <f t="shared" si="143"/>
        <v>#N/A</v>
      </c>
    </row>
    <row r="1474" spans="12:17" x14ac:dyDescent="0.25">
      <c r="L1474" s="92">
        <v>0.13969999999999999</v>
      </c>
      <c r="M1474" s="101">
        <f t="shared" si="139"/>
        <v>837.48400000000004</v>
      </c>
      <c r="N1474" s="101">
        <f t="shared" si="140"/>
        <v>903.95</v>
      </c>
      <c r="O1474" s="104" t="e">
        <f t="shared" si="141"/>
        <v>#N/A</v>
      </c>
      <c r="P1474" s="104" t="e">
        <f t="shared" si="142"/>
        <v>#N/A</v>
      </c>
      <c r="Q1474" s="104" t="e">
        <f t="shared" si="143"/>
        <v>#N/A</v>
      </c>
    </row>
    <row r="1475" spans="12:17" x14ac:dyDescent="0.25">
      <c r="L1475" s="92">
        <v>0.13980000000000001</v>
      </c>
      <c r="M1475" s="101">
        <f t="shared" si="139"/>
        <v>834.79300000000001</v>
      </c>
      <c r="N1475" s="101">
        <f t="shared" si="140"/>
        <v>903.99</v>
      </c>
      <c r="O1475" s="104" t="e">
        <f t="shared" si="141"/>
        <v>#N/A</v>
      </c>
      <c r="P1475" s="104" t="e">
        <f t="shared" si="142"/>
        <v>#N/A</v>
      </c>
      <c r="Q1475" s="104" t="e">
        <f t="shared" si="143"/>
        <v>#N/A</v>
      </c>
    </row>
    <row r="1476" spans="12:17" x14ac:dyDescent="0.25">
      <c r="L1476" s="92">
        <v>0.1399</v>
      </c>
      <c r="M1476" s="101">
        <f t="shared" si="139"/>
        <v>832.10400000000004</v>
      </c>
      <c r="N1476" s="101">
        <f t="shared" si="140"/>
        <v>904.03</v>
      </c>
      <c r="O1476" s="104" t="e">
        <f t="shared" si="141"/>
        <v>#N/A</v>
      </c>
      <c r="P1476" s="104" t="e">
        <f t="shared" si="142"/>
        <v>#N/A</v>
      </c>
      <c r="Q1476" s="104" t="e">
        <f t="shared" si="143"/>
        <v>#N/A</v>
      </c>
    </row>
    <row r="1477" spans="12:17" x14ac:dyDescent="0.25">
      <c r="L1477" s="92">
        <v>0.14000000000000001</v>
      </c>
      <c r="M1477" s="101">
        <f t="shared" si="139"/>
        <v>829.41600000000005</v>
      </c>
      <c r="N1477" s="101">
        <f t="shared" si="140"/>
        <v>904.07</v>
      </c>
      <c r="O1477" s="104" t="e">
        <f t="shared" si="141"/>
        <v>#N/A</v>
      </c>
      <c r="P1477" s="104" t="e">
        <f t="shared" si="142"/>
        <v>#N/A</v>
      </c>
      <c r="Q1477" s="104" t="e">
        <f t="shared" si="143"/>
        <v>#N/A</v>
      </c>
    </row>
    <row r="1478" spans="12:17" x14ac:dyDescent="0.25">
      <c r="L1478" s="92">
        <v>0.1401</v>
      </c>
      <c r="M1478" s="101">
        <f t="shared" si="139"/>
        <v>826.72799999999995</v>
      </c>
      <c r="N1478" s="101">
        <f t="shared" si="140"/>
        <v>904.1</v>
      </c>
      <c r="O1478" s="104" t="e">
        <f t="shared" si="141"/>
        <v>#N/A</v>
      </c>
      <c r="P1478" s="104" t="e">
        <f t="shared" si="142"/>
        <v>#N/A</v>
      </c>
      <c r="Q1478" s="104" t="e">
        <f t="shared" si="143"/>
        <v>#N/A</v>
      </c>
    </row>
    <row r="1479" spans="12:17" x14ac:dyDescent="0.25">
      <c r="L1479" s="92">
        <v>0.14019999999999999</v>
      </c>
      <c r="M1479" s="101">
        <f t="shared" si="139"/>
        <v>824.04200000000003</v>
      </c>
      <c r="N1479" s="101">
        <f t="shared" si="140"/>
        <v>904.14</v>
      </c>
      <c r="O1479" s="104" t="e">
        <f t="shared" si="141"/>
        <v>#N/A</v>
      </c>
      <c r="P1479" s="104" t="e">
        <f t="shared" si="142"/>
        <v>#N/A</v>
      </c>
      <c r="Q1479" s="104" t="e">
        <f t="shared" si="143"/>
        <v>#N/A</v>
      </c>
    </row>
    <row r="1480" spans="12:17" x14ac:dyDescent="0.25">
      <c r="L1480" s="92">
        <v>0.14030000000000001</v>
      </c>
      <c r="M1480" s="101">
        <f t="shared" si="139"/>
        <v>821.35699999999997</v>
      </c>
      <c r="N1480" s="101">
        <f t="shared" si="140"/>
        <v>904.17</v>
      </c>
      <c r="O1480" s="104" t="e">
        <f t="shared" si="141"/>
        <v>#N/A</v>
      </c>
      <c r="P1480" s="104" t="e">
        <f t="shared" si="142"/>
        <v>#N/A</v>
      </c>
      <c r="Q1480" s="104" t="e">
        <f t="shared" si="143"/>
        <v>#N/A</v>
      </c>
    </row>
    <row r="1481" spans="12:17" x14ac:dyDescent="0.25">
      <c r="L1481" s="92">
        <v>0.1404</v>
      </c>
      <c r="M1481" s="101">
        <f t="shared" si="139"/>
        <v>818.673</v>
      </c>
      <c r="N1481" s="101">
        <f t="shared" si="140"/>
        <v>904.21</v>
      </c>
      <c r="O1481" s="104" t="e">
        <f t="shared" si="141"/>
        <v>#N/A</v>
      </c>
      <c r="P1481" s="104" t="e">
        <f t="shared" si="142"/>
        <v>#N/A</v>
      </c>
      <c r="Q1481" s="104" t="e">
        <f t="shared" si="143"/>
        <v>#N/A</v>
      </c>
    </row>
    <row r="1482" spans="12:17" x14ac:dyDescent="0.25">
      <c r="L1482" s="92">
        <v>0.14050000000000001</v>
      </c>
      <c r="M1482" s="101">
        <f t="shared" si="139"/>
        <v>815.99</v>
      </c>
      <c r="N1482" s="101">
        <f t="shared" si="140"/>
        <v>904.24</v>
      </c>
      <c r="O1482" s="104" t="e">
        <f t="shared" si="141"/>
        <v>#N/A</v>
      </c>
      <c r="P1482" s="104" t="e">
        <f t="shared" si="142"/>
        <v>#N/A</v>
      </c>
      <c r="Q1482" s="104" t="e">
        <f t="shared" si="143"/>
        <v>#N/A</v>
      </c>
    </row>
    <row r="1483" spans="12:17" x14ac:dyDescent="0.25">
      <c r="L1483" s="92">
        <v>0.1406</v>
      </c>
      <c r="M1483" s="101">
        <f t="shared" si="139"/>
        <v>813.30899999999997</v>
      </c>
      <c r="N1483" s="101">
        <f t="shared" si="140"/>
        <v>904.28</v>
      </c>
      <c r="O1483" s="104" t="e">
        <f t="shared" si="141"/>
        <v>#N/A</v>
      </c>
      <c r="P1483" s="104" t="e">
        <f t="shared" si="142"/>
        <v>#N/A</v>
      </c>
      <c r="Q1483" s="104" t="e">
        <f t="shared" si="143"/>
        <v>#N/A</v>
      </c>
    </row>
    <row r="1484" spans="12:17" x14ac:dyDescent="0.25">
      <c r="L1484" s="92">
        <v>0.14069999999999999</v>
      </c>
      <c r="M1484" s="101">
        <f t="shared" si="139"/>
        <v>810.62800000000004</v>
      </c>
      <c r="N1484" s="101">
        <f t="shared" si="140"/>
        <v>904.31</v>
      </c>
      <c r="O1484" s="104" t="e">
        <f t="shared" si="141"/>
        <v>#N/A</v>
      </c>
      <c r="P1484" s="104" t="e">
        <f t="shared" si="142"/>
        <v>#N/A</v>
      </c>
      <c r="Q1484" s="104" t="e">
        <f t="shared" si="143"/>
        <v>#N/A</v>
      </c>
    </row>
    <row r="1485" spans="12:17" x14ac:dyDescent="0.25">
      <c r="L1485" s="92">
        <v>0.14080000000000001</v>
      </c>
      <c r="M1485" s="101">
        <f t="shared" si="139"/>
        <v>807.94799999999998</v>
      </c>
      <c r="N1485" s="101">
        <f t="shared" si="140"/>
        <v>904.34</v>
      </c>
      <c r="O1485" s="104" t="e">
        <f t="shared" si="141"/>
        <v>#N/A</v>
      </c>
      <c r="P1485" s="104" t="e">
        <f t="shared" si="142"/>
        <v>#N/A</v>
      </c>
      <c r="Q1485" s="104" t="e">
        <f t="shared" si="143"/>
        <v>#N/A</v>
      </c>
    </row>
    <row r="1486" spans="12:17" x14ac:dyDescent="0.25">
      <c r="L1486" s="92">
        <v>0.1409</v>
      </c>
      <c r="M1486" s="101">
        <f t="shared" ref="M1486:M1549" si="144">ROUND(NPV(L1486,$N$4:$W$4)+$M$4,3)</f>
        <v>805.27</v>
      </c>
      <c r="N1486" s="101">
        <f t="shared" ref="N1486:N1549" si="145">ROUND(NPV(L1486,$N$17:$W$17)+$M$17,2)</f>
        <v>904.37</v>
      </c>
      <c r="O1486" s="104" t="e">
        <f t="shared" si="141"/>
        <v>#N/A</v>
      </c>
      <c r="P1486" s="104" t="e">
        <f t="shared" si="142"/>
        <v>#N/A</v>
      </c>
      <c r="Q1486" s="104" t="e">
        <f t="shared" si="143"/>
        <v>#N/A</v>
      </c>
    </row>
    <row r="1487" spans="12:17" x14ac:dyDescent="0.25">
      <c r="L1487" s="92">
        <v>0.14099999999999999</v>
      </c>
      <c r="M1487" s="101">
        <f t="shared" si="144"/>
        <v>802.59199999999998</v>
      </c>
      <c r="N1487" s="101">
        <f t="shared" si="145"/>
        <v>904.4</v>
      </c>
      <c r="O1487" s="104" t="e">
        <f t="shared" ref="O1487:O1550" si="146">IF(M1486&gt;0,IF(M1487&lt;0,M1486,NA()),IF(M1487&gt;0,M1487,NA()))</f>
        <v>#N/A</v>
      </c>
      <c r="P1487" s="104" t="e">
        <f t="shared" ref="P1487:P1550" si="147">IF(N1486&gt;0,IF(N1487&lt;0,N1486,NA()),IF(N1487&gt;0,N1487,NA()))</f>
        <v>#N/A</v>
      </c>
      <c r="Q1487" s="104" t="e">
        <f t="shared" ref="Q1487:Q1550" si="148">IFERROR(IF($L1487=ROUND($M$71,4),$M$72,NA()),NA())</f>
        <v>#N/A</v>
      </c>
    </row>
    <row r="1488" spans="12:17" x14ac:dyDescent="0.25">
      <c r="L1488" s="92">
        <v>0.1411</v>
      </c>
      <c r="M1488" s="101">
        <f t="shared" si="144"/>
        <v>799.91600000000005</v>
      </c>
      <c r="N1488" s="101">
        <f t="shared" si="145"/>
        <v>904.43</v>
      </c>
      <c r="O1488" s="104" t="e">
        <f t="shared" si="146"/>
        <v>#N/A</v>
      </c>
      <c r="P1488" s="104" t="e">
        <f t="shared" si="147"/>
        <v>#N/A</v>
      </c>
      <c r="Q1488" s="104" t="e">
        <f t="shared" si="148"/>
        <v>#N/A</v>
      </c>
    </row>
    <row r="1489" spans="12:17" x14ac:dyDescent="0.25">
      <c r="L1489" s="92">
        <v>0.14119999999999999</v>
      </c>
      <c r="M1489" s="101">
        <f t="shared" si="144"/>
        <v>797.24099999999999</v>
      </c>
      <c r="N1489" s="101">
        <f t="shared" si="145"/>
        <v>904.45</v>
      </c>
      <c r="O1489" s="104" t="e">
        <f t="shared" si="146"/>
        <v>#N/A</v>
      </c>
      <c r="P1489" s="104" t="e">
        <f t="shared" si="147"/>
        <v>#N/A</v>
      </c>
      <c r="Q1489" s="104" t="e">
        <f t="shared" si="148"/>
        <v>#N/A</v>
      </c>
    </row>
    <row r="1490" spans="12:17" x14ac:dyDescent="0.25">
      <c r="L1490" s="92">
        <v>0.14130000000000001</v>
      </c>
      <c r="M1490" s="101">
        <f t="shared" si="144"/>
        <v>794.56700000000001</v>
      </c>
      <c r="N1490" s="101">
        <f t="shared" si="145"/>
        <v>904.48</v>
      </c>
      <c r="O1490" s="104" t="e">
        <f t="shared" si="146"/>
        <v>#N/A</v>
      </c>
      <c r="P1490" s="104" t="e">
        <f t="shared" si="147"/>
        <v>#N/A</v>
      </c>
      <c r="Q1490" s="104" t="e">
        <f t="shared" si="148"/>
        <v>#N/A</v>
      </c>
    </row>
    <row r="1491" spans="12:17" x14ac:dyDescent="0.25">
      <c r="L1491" s="92">
        <v>0.1414</v>
      </c>
      <c r="M1491" s="101">
        <f t="shared" si="144"/>
        <v>791.89400000000001</v>
      </c>
      <c r="N1491" s="101">
        <f t="shared" si="145"/>
        <v>904.51</v>
      </c>
      <c r="O1491" s="104" t="e">
        <f t="shared" si="146"/>
        <v>#N/A</v>
      </c>
      <c r="P1491" s="104" t="e">
        <f t="shared" si="147"/>
        <v>#N/A</v>
      </c>
      <c r="Q1491" s="104" t="e">
        <f t="shared" si="148"/>
        <v>#N/A</v>
      </c>
    </row>
    <row r="1492" spans="12:17" x14ac:dyDescent="0.25">
      <c r="L1492" s="92">
        <v>0.14149999999999999</v>
      </c>
      <c r="M1492" s="101">
        <f t="shared" si="144"/>
        <v>789.22199999999998</v>
      </c>
      <c r="N1492" s="101">
        <f t="shared" si="145"/>
        <v>904.53</v>
      </c>
      <c r="O1492" s="104" t="e">
        <f t="shared" si="146"/>
        <v>#N/A</v>
      </c>
      <c r="P1492" s="104" t="e">
        <f t="shared" si="147"/>
        <v>#N/A</v>
      </c>
      <c r="Q1492" s="104" t="e">
        <f t="shared" si="148"/>
        <v>#N/A</v>
      </c>
    </row>
    <row r="1493" spans="12:17" x14ac:dyDescent="0.25">
      <c r="L1493" s="92">
        <v>0.1416</v>
      </c>
      <c r="M1493" s="101">
        <f t="shared" si="144"/>
        <v>786.55100000000004</v>
      </c>
      <c r="N1493" s="101">
        <f t="shared" si="145"/>
        <v>904.56</v>
      </c>
      <c r="O1493" s="104" t="e">
        <f t="shared" si="146"/>
        <v>#N/A</v>
      </c>
      <c r="P1493" s="104" t="e">
        <f t="shared" si="147"/>
        <v>#N/A</v>
      </c>
      <c r="Q1493" s="104" t="e">
        <f t="shared" si="148"/>
        <v>#N/A</v>
      </c>
    </row>
    <row r="1494" spans="12:17" x14ac:dyDescent="0.25">
      <c r="L1494" s="92">
        <v>0.14169999999999999</v>
      </c>
      <c r="M1494" s="101">
        <f t="shared" si="144"/>
        <v>783.88099999999997</v>
      </c>
      <c r="N1494" s="101">
        <f t="shared" si="145"/>
        <v>904.58</v>
      </c>
      <c r="O1494" s="104" t="e">
        <f t="shared" si="146"/>
        <v>#N/A</v>
      </c>
      <c r="P1494" s="104" t="e">
        <f t="shared" si="147"/>
        <v>#N/A</v>
      </c>
      <c r="Q1494" s="104" t="e">
        <f t="shared" si="148"/>
        <v>#N/A</v>
      </c>
    </row>
    <row r="1495" spans="12:17" x14ac:dyDescent="0.25">
      <c r="L1495" s="92">
        <v>0.14180000000000001</v>
      </c>
      <c r="M1495" s="101">
        <f t="shared" si="144"/>
        <v>781.21199999999999</v>
      </c>
      <c r="N1495" s="101">
        <f t="shared" si="145"/>
        <v>904.6</v>
      </c>
      <c r="O1495" s="104" t="e">
        <f t="shared" si="146"/>
        <v>#N/A</v>
      </c>
      <c r="P1495" s="104" t="e">
        <f t="shared" si="147"/>
        <v>#N/A</v>
      </c>
      <c r="Q1495" s="104" t="e">
        <f t="shared" si="148"/>
        <v>#N/A</v>
      </c>
    </row>
    <row r="1496" spans="12:17" x14ac:dyDescent="0.25">
      <c r="L1496" s="92">
        <v>0.1419</v>
      </c>
      <c r="M1496" s="101">
        <f t="shared" si="144"/>
        <v>778.54499999999996</v>
      </c>
      <c r="N1496" s="101">
        <f t="shared" si="145"/>
        <v>904.62</v>
      </c>
      <c r="O1496" s="104" t="e">
        <f t="shared" si="146"/>
        <v>#N/A</v>
      </c>
      <c r="P1496" s="104" t="e">
        <f t="shared" si="147"/>
        <v>#N/A</v>
      </c>
      <c r="Q1496" s="104" t="e">
        <f t="shared" si="148"/>
        <v>#N/A</v>
      </c>
    </row>
    <row r="1497" spans="12:17" x14ac:dyDescent="0.25">
      <c r="L1497" s="92">
        <v>0.14199999999999999</v>
      </c>
      <c r="M1497" s="101">
        <f t="shared" si="144"/>
        <v>775.87800000000004</v>
      </c>
      <c r="N1497" s="101">
        <f t="shared" si="145"/>
        <v>904.64</v>
      </c>
      <c r="O1497" s="104" t="e">
        <f t="shared" si="146"/>
        <v>#N/A</v>
      </c>
      <c r="P1497" s="104" t="e">
        <f t="shared" si="147"/>
        <v>#N/A</v>
      </c>
      <c r="Q1497" s="104" t="e">
        <f t="shared" si="148"/>
        <v>#N/A</v>
      </c>
    </row>
    <row r="1498" spans="12:17" x14ac:dyDescent="0.25">
      <c r="L1498" s="92">
        <v>0.1421</v>
      </c>
      <c r="M1498" s="101">
        <f t="shared" si="144"/>
        <v>773.21299999999997</v>
      </c>
      <c r="N1498" s="101">
        <f t="shared" si="145"/>
        <v>904.66</v>
      </c>
      <c r="O1498" s="104" t="e">
        <f t="shared" si="146"/>
        <v>#N/A</v>
      </c>
      <c r="P1498" s="104" t="e">
        <f t="shared" si="147"/>
        <v>#N/A</v>
      </c>
      <c r="Q1498" s="104" t="e">
        <f t="shared" si="148"/>
        <v>#N/A</v>
      </c>
    </row>
    <row r="1499" spans="12:17" x14ac:dyDescent="0.25">
      <c r="L1499" s="92">
        <v>0.14219999999999999</v>
      </c>
      <c r="M1499" s="101">
        <f t="shared" si="144"/>
        <v>770.54899999999998</v>
      </c>
      <c r="N1499" s="101">
        <f t="shared" si="145"/>
        <v>904.68</v>
      </c>
      <c r="O1499" s="104" t="e">
        <f t="shared" si="146"/>
        <v>#N/A</v>
      </c>
      <c r="P1499" s="104" t="e">
        <f t="shared" si="147"/>
        <v>#N/A</v>
      </c>
      <c r="Q1499" s="104" t="e">
        <f t="shared" si="148"/>
        <v>#N/A</v>
      </c>
    </row>
    <row r="1500" spans="12:17" x14ac:dyDescent="0.25">
      <c r="L1500" s="92">
        <v>0.14230000000000001</v>
      </c>
      <c r="M1500" s="101">
        <f t="shared" si="144"/>
        <v>767.88499999999999</v>
      </c>
      <c r="N1500" s="101">
        <f t="shared" si="145"/>
        <v>904.7</v>
      </c>
      <c r="O1500" s="104" t="e">
        <f t="shared" si="146"/>
        <v>#N/A</v>
      </c>
      <c r="P1500" s="104" t="e">
        <f t="shared" si="147"/>
        <v>#N/A</v>
      </c>
      <c r="Q1500" s="104" t="e">
        <f t="shared" si="148"/>
        <v>#N/A</v>
      </c>
    </row>
    <row r="1501" spans="12:17" x14ac:dyDescent="0.25">
      <c r="L1501" s="92">
        <v>0.1424</v>
      </c>
      <c r="M1501" s="101">
        <f t="shared" si="144"/>
        <v>765.22299999999996</v>
      </c>
      <c r="N1501" s="101">
        <f t="shared" si="145"/>
        <v>904.72</v>
      </c>
      <c r="O1501" s="104" t="e">
        <f t="shared" si="146"/>
        <v>#N/A</v>
      </c>
      <c r="P1501" s="104" t="e">
        <f t="shared" si="147"/>
        <v>#N/A</v>
      </c>
      <c r="Q1501" s="104" t="e">
        <f t="shared" si="148"/>
        <v>#N/A</v>
      </c>
    </row>
    <row r="1502" spans="12:17" x14ac:dyDescent="0.25">
      <c r="L1502" s="92">
        <v>0.14249999999999999</v>
      </c>
      <c r="M1502" s="101">
        <f t="shared" si="144"/>
        <v>762.56200000000001</v>
      </c>
      <c r="N1502" s="101">
        <f t="shared" si="145"/>
        <v>904.73</v>
      </c>
      <c r="O1502" s="104" t="e">
        <f t="shared" si="146"/>
        <v>#N/A</v>
      </c>
      <c r="P1502" s="104" t="e">
        <f t="shared" si="147"/>
        <v>#N/A</v>
      </c>
      <c r="Q1502" s="104" t="e">
        <f t="shared" si="148"/>
        <v>#N/A</v>
      </c>
    </row>
    <row r="1503" spans="12:17" x14ac:dyDescent="0.25">
      <c r="L1503" s="92">
        <v>0.1426</v>
      </c>
      <c r="M1503" s="101">
        <f t="shared" si="144"/>
        <v>759.90200000000004</v>
      </c>
      <c r="N1503" s="101">
        <f t="shared" si="145"/>
        <v>904.75</v>
      </c>
      <c r="O1503" s="104" t="e">
        <f t="shared" si="146"/>
        <v>#N/A</v>
      </c>
      <c r="P1503" s="104" t="e">
        <f t="shared" si="147"/>
        <v>#N/A</v>
      </c>
      <c r="Q1503" s="104" t="e">
        <f t="shared" si="148"/>
        <v>#N/A</v>
      </c>
    </row>
    <row r="1504" spans="12:17" x14ac:dyDescent="0.25">
      <c r="L1504" s="92">
        <v>0.14269999999999999</v>
      </c>
      <c r="M1504" s="101">
        <f t="shared" si="144"/>
        <v>757.24300000000005</v>
      </c>
      <c r="N1504" s="101">
        <f t="shared" si="145"/>
        <v>904.76</v>
      </c>
      <c r="O1504" s="104" t="e">
        <f t="shared" si="146"/>
        <v>#N/A</v>
      </c>
      <c r="P1504" s="104" t="e">
        <f t="shared" si="147"/>
        <v>#N/A</v>
      </c>
      <c r="Q1504" s="104" t="e">
        <f t="shared" si="148"/>
        <v>#N/A</v>
      </c>
    </row>
    <row r="1505" spans="12:17" x14ac:dyDescent="0.25">
      <c r="L1505" s="92">
        <v>0.14280000000000001</v>
      </c>
      <c r="M1505" s="101">
        <f t="shared" si="144"/>
        <v>754.58500000000004</v>
      </c>
      <c r="N1505" s="101">
        <f t="shared" si="145"/>
        <v>904.78</v>
      </c>
      <c r="O1505" s="104" t="e">
        <f t="shared" si="146"/>
        <v>#N/A</v>
      </c>
      <c r="P1505" s="104" t="e">
        <f t="shared" si="147"/>
        <v>#N/A</v>
      </c>
      <c r="Q1505" s="104" t="e">
        <f t="shared" si="148"/>
        <v>#N/A</v>
      </c>
    </row>
    <row r="1506" spans="12:17" x14ac:dyDescent="0.25">
      <c r="L1506" s="92">
        <v>0.1429</v>
      </c>
      <c r="M1506" s="101">
        <f t="shared" si="144"/>
        <v>751.92899999999997</v>
      </c>
      <c r="N1506" s="101">
        <f t="shared" si="145"/>
        <v>904.79</v>
      </c>
      <c r="O1506" s="104" t="e">
        <f t="shared" si="146"/>
        <v>#N/A</v>
      </c>
      <c r="P1506" s="104" t="e">
        <f t="shared" si="147"/>
        <v>#N/A</v>
      </c>
      <c r="Q1506" s="104" t="e">
        <f t="shared" si="148"/>
        <v>#N/A</v>
      </c>
    </row>
    <row r="1507" spans="12:17" x14ac:dyDescent="0.25">
      <c r="L1507" s="92">
        <v>0.14299999999999999</v>
      </c>
      <c r="M1507" s="101">
        <f t="shared" si="144"/>
        <v>749.27300000000002</v>
      </c>
      <c r="N1507" s="101">
        <f t="shared" si="145"/>
        <v>904.8</v>
      </c>
      <c r="O1507" s="104" t="e">
        <f t="shared" si="146"/>
        <v>#N/A</v>
      </c>
      <c r="P1507" s="104" t="e">
        <f t="shared" si="147"/>
        <v>#N/A</v>
      </c>
      <c r="Q1507" s="104" t="e">
        <f t="shared" si="148"/>
        <v>#N/A</v>
      </c>
    </row>
    <row r="1508" spans="12:17" x14ac:dyDescent="0.25">
      <c r="L1508" s="92">
        <v>0.1431</v>
      </c>
      <c r="M1508" s="101">
        <f t="shared" si="144"/>
        <v>746.61800000000005</v>
      </c>
      <c r="N1508" s="101">
        <f t="shared" si="145"/>
        <v>904.81</v>
      </c>
      <c r="O1508" s="104" t="e">
        <f t="shared" si="146"/>
        <v>#N/A</v>
      </c>
      <c r="P1508" s="104" t="e">
        <f t="shared" si="147"/>
        <v>#N/A</v>
      </c>
      <c r="Q1508" s="104" t="e">
        <f t="shared" si="148"/>
        <v>#N/A</v>
      </c>
    </row>
    <row r="1509" spans="12:17" x14ac:dyDescent="0.25">
      <c r="L1509" s="92">
        <v>0.14319999999999999</v>
      </c>
      <c r="M1509" s="101">
        <f t="shared" si="144"/>
        <v>743.96500000000003</v>
      </c>
      <c r="N1509" s="101">
        <f t="shared" si="145"/>
        <v>904.82</v>
      </c>
      <c r="O1509" s="104" t="e">
        <f t="shared" si="146"/>
        <v>#N/A</v>
      </c>
      <c r="P1509" s="104" t="e">
        <f t="shared" si="147"/>
        <v>#N/A</v>
      </c>
      <c r="Q1509" s="104" t="e">
        <f t="shared" si="148"/>
        <v>#N/A</v>
      </c>
    </row>
    <row r="1510" spans="12:17" x14ac:dyDescent="0.25">
      <c r="L1510" s="92">
        <v>0.14330000000000001</v>
      </c>
      <c r="M1510" s="101">
        <f t="shared" si="144"/>
        <v>741.31200000000001</v>
      </c>
      <c r="N1510" s="101">
        <f t="shared" si="145"/>
        <v>904.83</v>
      </c>
      <c r="O1510" s="104" t="e">
        <f t="shared" si="146"/>
        <v>#N/A</v>
      </c>
      <c r="P1510" s="104" t="e">
        <f t="shared" si="147"/>
        <v>#N/A</v>
      </c>
      <c r="Q1510" s="104" t="e">
        <f t="shared" si="148"/>
        <v>#N/A</v>
      </c>
    </row>
    <row r="1511" spans="12:17" x14ac:dyDescent="0.25">
      <c r="L1511" s="92">
        <v>0.1434</v>
      </c>
      <c r="M1511" s="101">
        <f t="shared" si="144"/>
        <v>738.66099999999994</v>
      </c>
      <c r="N1511" s="101">
        <f t="shared" si="145"/>
        <v>904.84</v>
      </c>
      <c r="O1511" s="104" t="e">
        <f t="shared" si="146"/>
        <v>#N/A</v>
      </c>
      <c r="P1511" s="104" t="e">
        <f t="shared" si="147"/>
        <v>#N/A</v>
      </c>
      <c r="Q1511" s="104" t="e">
        <f t="shared" si="148"/>
        <v>#N/A</v>
      </c>
    </row>
    <row r="1512" spans="12:17" x14ac:dyDescent="0.25">
      <c r="L1512" s="92">
        <v>0.14349999999999999</v>
      </c>
      <c r="M1512" s="101">
        <f t="shared" si="144"/>
        <v>736.01099999999997</v>
      </c>
      <c r="N1512" s="101">
        <f t="shared" si="145"/>
        <v>904.85</v>
      </c>
      <c r="O1512" s="104" t="e">
        <f t="shared" si="146"/>
        <v>#N/A</v>
      </c>
      <c r="P1512" s="104" t="e">
        <f t="shared" si="147"/>
        <v>#N/A</v>
      </c>
      <c r="Q1512" s="104" t="e">
        <f t="shared" si="148"/>
        <v>#N/A</v>
      </c>
    </row>
    <row r="1513" spans="12:17" x14ac:dyDescent="0.25">
      <c r="L1513" s="92">
        <v>0.14360000000000001</v>
      </c>
      <c r="M1513" s="101">
        <f t="shared" si="144"/>
        <v>733.36099999999999</v>
      </c>
      <c r="N1513" s="101">
        <f t="shared" si="145"/>
        <v>904.86</v>
      </c>
      <c r="O1513" s="104" t="e">
        <f t="shared" si="146"/>
        <v>#N/A</v>
      </c>
      <c r="P1513" s="104" t="e">
        <f t="shared" si="147"/>
        <v>#N/A</v>
      </c>
      <c r="Q1513" s="104" t="e">
        <f t="shared" si="148"/>
        <v>#N/A</v>
      </c>
    </row>
    <row r="1514" spans="12:17" x14ac:dyDescent="0.25">
      <c r="L1514" s="92">
        <v>0.14369999999999999</v>
      </c>
      <c r="M1514" s="101">
        <f t="shared" si="144"/>
        <v>730.71299999999997</v>
      </c>
      <c r="N1514" s="101">
        <f t="shared" si="145"/>
        <v>904.86</v>
      </c>
      <c r="O1514" s="104" t="e">
        <f t="shared" si="146"/>
        <v>#N/A</v>
      </c>
      <c r="P1514" s="104" t="e">
        <f t="shared" si="147"/>
        <v>#N/A</v>
      </c>
      <c r="Q1514" s="104" t="e">
        <f t="shared" si="148"/>
        <v>#N/A</v>
      </c>
    </row>
    <row r="1515" spans="12:17" x14ac:dyDescent="0.25">
      <c r="L1515" s="92">
        <v>0.14380000000000001</v>
      </c>
      <c r="M1515" s="101">
        <f t="shared" si="144"/>
        <v>728.06600000000003</v>
      </c>
      <c r="N1515" s="101">
        <f t="shared" si="145"/>
        <v>904.87</v>
      </c>
      <c r="O1515" s="104" t="e">
        <f t="shared" si="146"/>
        <v>#N/A</v>
      </c>
      <c r="P1515" s="104" t="e">
        <f t="shared" si="147"/>
        <v>#N/A</v>
      </c>
      <c r="Q1515" s="104" t="e">
        <f t="shared" si="148"/>
        <v>#N/A</v>
      </c>
    </row>
    <row r="1516" spans="12:17" x14ac:dyDescent="0.25">
      <c r="L1516" s="92">
        <v>0.1439</v>
      </c>
      <c r="M1516" s="101">
        <f t="shared" si="144"/>
        <v>725.42</v>
      </c>
      <c r="N1516" s="101">
        <f t="shared" si="145"/>
        <v>904.87</v>
      </c>
      <c r="O1516" s="104" t="e">
        <f t="shared" si="146"/>
        <v>#N/A</v>
      </c>
      <c r="P1516" s="104" t="e">
        <f t="shared" si="147"/>
        <v>#N/A</v>
      </c>
      <c r="Q1516" s="104" t="e">
        <f t="shared" si="148"/>
        <v>#N/A</v>
      </c>
    </row>
    <row r="1517" spans="12:17" x14ac:dyDescent="0.25">
      <c r="L1517" s="92">
        <v>0.14399999999999999</v>
      </c>
      <c r="M1517" s="101">
        <f t="shared" si="144"/>
        <v>722.77499999999998</v>
      </c>
      <c r="N1517" s="101">
        <f t="shared" si="145"/>
        <v>904.88</v>
      </c>
      <c r="O1517" s="104" t="e">
        <f t="shared" si="146"/>
        <v>#N/A</v>
      </c>
      <c r="P1517" s="104" t="e">
        <f t="shared" si="147"/>
        <v>#N/A</v>
      </c>
      <c r="Q1517" s="104" t="e">
        <f t="shared" si="148"/>
        <v>#N/A</v>
      </c>
    </row>
    <row r="1518" spans="12:17" x14ac:dyDescent="0.25">
      <c r="L1518" s="92">
        <v>0.14410000000000001</v>
      </c>
      <c r="M1518" s="101">
        <f t="shared" si="144"/>
        <v>720.13099999999997</v>
      </c>
      <c r="N1518" s="101">
        <f t="shared" si="145"/>
        <v>904.88</v>
      </c>
      <c r="O1518" s="104" t="e">
        <f t="shared" si="146"/>
        <v>#N/A</v>
      </c>
      <c r="P1518" s="104" t="e">
        <f t="shared" si="147"/>
        <v>#N/A</v>
      </c>
      <c r="Q1518" s="104" t="e">
        <f t="shared" si="148"/>
        <v>#N/A</v>
      </c>
    </row>
    <row r="1519" spans="12:17" x14ac:dyDescent="0.25">
      <c r="L1519" s="92">
        <v>0.14419999999999999</v>
      </c>
      <c r="M1519" s="101">
        <f t="shared" si="144"/>
        <v>717.48900000000003</v>
      </c>
      <c r="N1519" s="101">
        <f t="shared" si="145"/>
        <v>904.88</v>
      </c>
      <c r="O1519" s="104" t="e">
        <f t="shared" si="146"/>
        <v>#N/A</v>
      </c>
      <c r="P1519" s="104" t="e">
        <f t="shared" si="147"/>
        <v>#N/A</v>
      </c>
      <c r="Q1519" s="104" t="e">
        <f t="shared" si="148"/>
        <v>#N/A</v>
      </c>
    </row>
    <row r="1520" spans="12:17" x14ac:dyDescent="0.25">
      <c r="L1520" s="92">
        <v>0.14430000000000001</v>
      </c>
      <c r="M1520" s="101">
        <f t="shared" si="144"/>
        <v>714.84699999999998</v>
      </c>
      <c r="N1520" s="101">
        <f t="shared" si="145"/>
        <v>904.88</v>
      </c>
      <c r="O1520" s="104" t="e">
        <f t="shared" si="146"/>
        <v>#N/A</v>
      </c>
      <c r="P1520" s="104" t="e">
        <f t="shared" si="147"/>
        <v>#N/A</v>
      </c>
      <c r="Q1520" s="104" t="e">
        <f t="shared" si="148"/>
        <v>#N/A</v>
      </c>
    </row>
    <row r="1521" spans="12:17" x14ac:dyDescent="0.25">
      <c r="L1521" s="92">
        <v>0.1444</v>
      </c>
      <c r="M1521" s="101">
        <f t="shared" si="144"/>
        <v>712.20600000000002</v>
      </c>
      <c r="N1521" s="101">
        <f t="shared" si="145"/>
        <v>904.88</v>
      </c>
      <c r="O1521" s="104" t="e">
        <f t="shared" si="146"/>
        <v>#N/A</v>
      </c>
      <c r="P1521" s="104" t="e">
        <f t="shared" si="147"/>
        <v>#N/A</v>
      </c>
      <c r="Q1521" s="104" t="e">
        <f t="shared" si="148"/>
        <v>#N/A</v>
      </c>
    </row>
    <row r="1522" spans="12:17" x14ac:dyDescent="0.25">
      <c r="L1522" s="92">
        <v>0.14449999999999999</v>
      </c>
      <c r="M1522" s="101">
        <f t="shared" si="144"/>
        <v>709.56700000000001</v>
      </c>
      <c r="N1522" s="101">
        <f t="shared" si="145"/>
        <v>904.88</v>
      </c>
      <c r="O1522" s="104" t="e">
        <f t="shared" si="146"/>
        <v>#N/A</v>
      </c>
      <c r="P1522" s="104" t="e">
        <f t="shared" si="147"/>
        <v>#N/A</v>
      </c>
      <c r="Q1522" s="104" t="e">
        <f t="shared" si="148"/>
        <v>#N/A</v>
      </c>
    </row>
    <row r="1523" spans="12:17" x14ac:dyDescent="0.25">
      <c r="L1523" s="92">
        <v>0.14460000000000001</v>
      </c>
      <c r="M1523" s="101">
        <f t="shared" si="144"/>
        <v>706.928</v>
      </c>
      <c r="N1523" s="101">
        <f t="shared" si="145"/>
        <v>904.88</v>
      </c>
      <c r="O1523" s="104" t="e">
        <f t="shared" si="146"/>
        <v>#N/A</v>
      </c>
      <c r="P1523" s="104" t="e">
        <f t="shared" si="147"/>
        <v>#N/A</v>
      </c>
      <c r="Q1523" s="104" t="e">
        <f t="shared" si="148"/>
        <v>#N/A</v>
      </c>
    </row>
    <row r="1524" spans="12:17" x14ac:dyDescent="0.25">
      <c r="L1524" s="92">
        <v>0.1447</v>
      </c>
      <c r="M1524" s="101">
        <f t="shared" si="144"/>
        <v>704.29100000000005</v>
      </c>
      <c r="N1524" s="101">
        <f t="shared" si="145"/>
        <v>904.88</v>
      </c>
      <c r="O1524" s="104" t="e">
        <f t="shared" si="146"/>
        <v>#N/A</v>
      </c>
      <c r="P1524" s="104" t="e">
        <f t="shared" si="147"/>
        <v>#N/A</v>
      </c>
      <c r="Q1524" s="104" t="e">
        <f t="shared" si="148"/>
        <v>#N/A</v>
      </c>
    </row>
    <row r="1525" spans="12:17" x14ac:dyDescent="0.25">
      <c r="L1525" s="92">
        <v>0.14480000000000001</v>
      </c>
      <c r="M1525" s="101">
        <f t="shared" si="144"/>
        <v>701.65499999999997</v>
      </c>
      <c r="N1525" s="101">
        <f t="shared" si="145"/>
        <v>904.88</v>
      </c>
      <c r="O1525" s="104" t="e">
        <f t="shared" si="146"/>
        <v>#N/A</v>
      </c>
      <c r="P1525" s="104" t="e">
        <f t="shared" si="147"/>
        <v>#N/A</v>
      </c>
      <c r="Q1525" s="104" t="e">
        <f t="shared" si="148"/>
        <v>#N/A</v>
      </c>
    </row>
    <row r="1526" spans="12:17" x14ac:dyDescent="0.25">
      <c r="L1526" s="92">
        <v>0.1449</v>
      </c>
      <c r="M1526" s="101">
        <f t="shared" si="144"/>
        <v>699.01900000000001</v>
      </c>
      <c r="N1526" s="101">
        <f t="shared" si="145"/>
        <v>904.87</v>
      </c>
      <c r="O1526" s="104" t="e">
        <f t="shared" si="146"/>
        <v>#N/A</v>
      </c>
      <c r="P1526" s="104" t="e">
        <f t="shared" si="147"/>
        <v>#N/A</v>
      </c>
      <c r="Q1526" s="104" t="e">
        <f t="shared" si="148"/>
        <v>#N/A</v>
      </c>
    </row>
    <row r="1527" spans="12:17" x14ac:dyDescent="0.25">
      <c r="L1527" s="92">
        <v>0.14499999999999999</v>
      </c>
      <c r="M1527" s="101">
        <f t="shared" si="144"/>
        <v>696.38499999999999</v>
      </c>
      <c r="N1527" s="101">
        <f t="shared" si="145"/>
        <v>904.87</v>
      </c>
      <c r="O1527" s="104" t="e">
        <f t="shared" si="146"/>
        <v>#N/A</v>
      </c>
      <c r="P1527" s="104" t="e">
        <f t="shared" si="147"/>
        <v>#N/A</v>
      </c>
      <c r="Q1527" s="104" t="e">
        <f t="shared" si="148"/>
        <v>#N/A</v>
      </c>
    </row>
    <row r="1528" spans="12:17" x14ac:dyDescent="0.25">
      <c r="L1528" s="92">
        <v>0.14510000000000001</v>
      </c>
      <c r="M1528" s="101">
        <f t="shared" si="144"/>
        <v>693.75199999999995</v>
      </c>
      <c r="N1528" s="101">
        <f t="shared" si="145"/>
        <v>904.86</v>
      </c>
      <c r="O1528" s="104" t="e">
        <f t="shared" si="146"/>
        <v>#N/A</v>
      </c>
      <c r="P1528" s="104" t="e">
        <f t="shared" si="147"/>
        <v>#N/A</v>
      </c>
      <c r="Q1528" s="104" t="e">
        <f t="shared" si="148"/>
        <v>#N/A</v>
      </c>
    </row>
    <row r="1529" spans="12:17" x14ac:dyDescent="0.25">
      <c r="L1529" s="92">
        <v>0.1452</v>
      </c>
      <c r="M1529" s="101">
        <f t="shared" si="144"/>
        <v>691.12</v>
      </c>
      <c r="N1529" s="101">
        <f t="shared" si="145"/>
        <v>904.86</v>
      </c>
      <c r="O1529" s="104" t="e">
        <f t="shared" si="146"/>
        <v>#N/A</v>
      </c>
      <c r="P1529" s="104" t="e">
        <f t="shared" si="147"/>
        <v>#N/A</v>
      </c>
      <c r="Q1529" s="104" t="e">
        <f t="shared" si="148"/>
        <v>#N/A</v>
      </c>
    </row>
    <row r="1530" spans="12:17" x14ac:dyDescent="0.25">
      <c r="L1530" s="92">
        <v>0.14530000000000001</v>
      </c>
      <c r="M1530" s="101">
        <f t="shared" si="144"/>
        <v>688.48900000000003</v>
      </c>
      <c r="N1530" s="101">
        <f t="shared" si="145"/>
        <v>904.85</v>
      </c>
      <c r="O1530" s="104" t="e">
        <f t="shared" si="146"/>
        <v>#N/A</v>
      </c>
      <c r="P1530" s="104" t="e">
        <f t="shared" si="147"/>
        <v>#N/A</v>
      </c>
      <c r="Q1530" s="104" t="e">
        <f t="shared" si="148"/>
        <v>#N/A</v>
      </c>
    </row>
    <row r="1531" spans="12:17" x14ac:dyDescent="0.25">
      <c r="L1531" s="92">
        <v>0.1454</v>
      </c>
      <c r="M1531" s="101">
        <f t="shared" si="144"/>
        <v>685.85900000000004</v>
      </c>
      <c r="N1531" s="101">
        <f t="shared" si="145"/>
        <v>904.84</v>
      </c>
      <c r="O1531" s="104" t="e">
        <f t="shared" si="146"/>
        <v>#N/A</v>
      </c>
      <c r="P1531" s="104" t="e">
        <f t="shared" si="147"/>
        <v>#N/A</v>
      </c>
      <c r="Q1531" s="104" t="e">
        <f t="shared" si="148"/>
        <v>#N/A</v>
      </c>
    </row>
    <row r="1532" spans="12:17" x14ac:dyDescent="0.25">
      <c r="L1532" s="92">
        <v>0.14549999999999999</v>
      </c>
      <c r="M1532" s="101">
        <f t="shared" si="144"/>
        <v>683.23</v>
      </c>
      <c r="N1532" s="101">
        <f t="shared" si="145"/>
        <v>904.83</v>
      </c>
      <c r="O1532" s="104" t="e">
        <f t="shared" si="146"/>
        <v>#N/A</v>
      </c>
      <c r="P1532" s="104" t="e">
        <f t="shared" si="147"/>
        <v>#N/A</v>
      </c>
      <c r="Q1532" s="104" t="e">
        <f t="shared" si="148"/>
        <v>#N/A</v>
      </c>
    </row>
    <row r="1533" spans="12:17" x14ac:dyDescent="0.25">
      <c r="L1533" s="92">
        <v>0.14560000000000001</v>
      </c>
      <c r="M1533" s="101">
        <f t="shared" si="144"/>
        <v>680.60199999999998</v>
      </c>
      <c r="N1533" s="101">
        <f t="shared" si="145"/>
        <v>904.82</v>
      </c>
      <c r="O1533" s="104" t="e">
        <f t="shared" si="146"/>
        <v>#N/A</v>
      </c>
      <c r="P1533" s="104" t="e">
        <f t="shared" si="147"/>
        <v>#N/A</v>
      </c>
      <c r="Q1533" s="104" t="e">
        <f t="shared" si="148"/>
        <v>#N/A</v>
      </c>
    </row>
    <row r="1534" spans="12:17" x14ac:dyDescent="0.25">
      <c r="L1534" s="92">
        <v>0.1457</v>
      </c>
      <c r="M1534" s="101">
        <f t="shared" si="144"/>
        <v>677.976</v>
      </c>
      <c r="N1534" s="101">
        <f t="shared" si="145"/>
        <v>904.81</v>
      </c>
      <c r="O1534" s="104" t="e">
        <f t="shared" si="146"/>
        <v>#N/A</v>
      </c>
      <c r="P1534" s="104" t="e">
        <f t="shared" si="147"/>
        <v>#N/A</v>
      </c>
      <c r="Q1534" s="104" t="e">
        <f t="shared" si="148"/>
        <v>#N/A</v>
      </c>
    </row>
    <row r="1535" spans="12:17" x14ac:dyDescent="0.25">
      <c r="L1535" s="92">
        <v>0.14580000000000001</v>
      </c>
      <c r="M1535" s="101">
        <f t="shared" si="144"/>
        <v>675.35</v>
      </c>
      <c r="N1535" s="101">
        <f t="shared" si="145"/>
        <v>904.8</v>
      </c>
      <c r="O1535" s="104" t="e">
        <f t="shared" si="146"/>
        <v>#N/A</v>
      </c>
      <c r="P1535" s="104" t="e">
        <f t="shared" si="147"/>
        <v>#N/A</v>
      </c>
      <c r="Q1535" s="104" t="e">
        <f t="shared" si="148"/>
        <v>#N/A</v>
      </c>
    </row>
    <row r="1536" spans="12:17" x14ac:dyDescent="0.25">
      <c r="L1536" s="92">
        <v>0.1459</v>
      </c>
      <c r="M1536" s="101">
        <f t="shared" si="144"/>
        <v>672.726</v>
      </c>
      <c r="N1536" s="101">
        <f t="shared" si="145"/>
        <v>904.79</v>
      </c>
      <c r="O1536" s="104" t="e">
        <f t="shared" si="146"/>
        <v>#N/A</v>
      </c>
      <c r="P1536" s="104" t="e">
        <f t="shared" si="147"/>
        <v>#N/A</v>
      </c>
      <c r="Q1536" s="104" t="e">
        <f t="shared" si="148"/>
        <v>#N/A</v>
      </c>
    </row>
    <row r="1537" spans="12:17" x14ac:dyDescent="0.25">
      <c r="L1537" s="92">
        <v>0.14599999999999999</v>
      </c>
      <c r="M1537" s="101">
        <f t="shared" si="144"/>
        <v>670.10199999999998</v>
      </c>
      <c r="N1537" s="101">
        <f t="shared" si="145"/>
        <v>904.78</v>
      </c>
      <c r="O1537" s="104" t="e">
        <f t="shared" si="146"/>
        <v>#N/A</v>
      </c>
      <c r="P1537" s="104" t="e">
        <f t="shared" si="147"/>
        <v>#N/A</v>
      </c>
      <c r="Q1537" s="104" t="e">
        <f t="shared" si="148"/>
        <v>#N/A</v>
      </c>
    </row>
    <row r="1538" spans="12:17" x14ac:dyDescent="0.25">
      <c r="L1538" s="92">
        <v>0.14610000000000001</v>
      </c>
      <c r="M1538" s="101">
        <f t="shared" si="144"/>
        <v>667.48</v>
      </c>
      <c r="N1538" s="101">
        <f t="shared" si="145"/>
        <v>904.76</v>
      </c>
      <c r="O1538" s="104" t="e">
        <f t="shared" si="146"/>
        <v>#N/A</v>
      </c>
      <c r="P1538" s="104" t="e">
        <f t="shared" si="147"/>
        <v>#N/A</v>
      </c>
      <c r="Q1538" s="104" t="e">
        <f t="shared" si="148"/>
        <v>#N/A</v>
      </c>
    </row>
    <row r="1539" spans="12:17" x14ac:dyDescent="0.25">
      <c r="L1539" s="92">
        <v>0.1462</v>
      </c>
      <c r="M1539" s="101">
        <f t="shared" si="144"/>
        <v>664.85799999999995</v>
      </c>
      <c r="N1539" s="101">
        <f t="shared" si="145"/>
        <v>904.75</v>
      </c>
      <c r="O1539" s="104" t="e">
        <f t="shared" si="146"/>
        <v>#N/A</v>
      </c>
      <c r="P1539" s="104" t="e">
        <f t="shared" si="147"/>
        <v>#N/A</v>
      </c>
      <c r="Q1539" s="104" t="e">
        <f t="shared" si="148"/>
        <v>#N/A</v>
      </c>
    </row>
    <row r="1540" spans="12:17" x14ac:dyDescent="0.25">
      <c r="L1540" s="92">
        <v>0.14630000000000001</v>
      </c>
      <c r="M1540" s="101">
        <f t="shared" si="144"/>
        <v>662.23800000000006</v>
      </c>
      <c r="N1540" s="101">
        <f t="shared" si="145"/>
        <v>904.73</v>
      </c>
      <c r="O1540" s="104" t="e">
        <f t="shared" si="146"/>
        <v>#N/A</v>
      </c>
      <c r="P1540" s="104" t="e">
        <f t="shared" si="147"/>
        <v>#N/A</v>
      </c>
      <c r="Q1540" s="104" t="e">
        <f t="shared" si="148"/>
        <v>#N/A</v>
      </c>
    </row>
    <row r="1541" spans="12:17" x14ac:dyDescent="0.25">
      <c r="L1541" s="92">
        <v>0.1464</v>
      </c>
      <c r="M1541" s="101">
        <f t="shared" si="144"/>
        <v>659.61800000000005</v>
      </c>
      <c r="N1541" s="101">
        <f t="shared" si="145"/>
        <v>904.72</v>
      </c>
      <c r="O1541" s="104" t="e">
        <f t="shared" si="146"/>
        <v>#N/A</v>
      </c>
      <c r="P1541" s="104" t="e">
        <f t="shared" si="147"/>
        <v>#N/A</v>
      </c>
      <c r="Q1541" s="104" t="e">
        <f t="shared" si="148"/>
        <v>#N/A</v>
      </c>
    </row>
    <row r="1542" spans="12:17" x14ac:dyDescent="0.25">
      <c r="L1542" s="92">
        <v>0.14649999999999999</v>
      </c>
      <c r="M1542" s="101">
        <f t="shared" si="144"/>
        <v>657</v>
      </c>
      <c r="N1542" s="101">
        <f t="shared" si="145"/>
        <v>904.7</v>
      </c>
      <c r="O1542" s="104" t="e">
        <f t="shared" si="146"/>
        <v>#N/A</v>
      </c>
      <c r="P1542" s="104" t="e">
        <f t="shared" si="147"/>
        <v>#N/A</v>
      </c>
      <c r="Q1542" s="104" t="e">
        <f t="shared" si="148"/>
        <v>#N/A</v>
      </c>
    </row>
    <row r="1543" spans="12:17" x14ac:dyDescent="0.25">
      <c r="L1543" s="92">
        <v>0.14660000000000001</v>
      </c>
      <c r="M1543" s="101">
        <f t="shared" si="144"/>
        <v>654.38300000000004</v>
      </c>
      <c r="N1543" s="101">
        <f t="shared" si="145"/>
        <v>904.68</v>
      </c>
      <c r="O1543" s="104" t="e">
        <f t="shared" si="146"/>
        <v>#N/A</v>
      </c>
      <c r="P1543" s="104" t="e">
        <f t="shared" si="147"/>
        <v>#N/A</v>
      </c>
      <c r="Q1543" s="104" t="e">
        <f t="shared" si="148"/>
        <v>#N/A</v>
      </c>
    </row>
    <row r="1544" spans="12:17" x14ac:dyDescent="0.25">
      <c r="L1544" s="92">
        <v>0.1467</v>
      </c>
      <c r="M1544" s="101">
        <f t="shared" si="144"/>
        <v>651.76700000000005</v>
      </c>
      <c r="N1544" s="101">
        <f t="shared" si="145"/>
        <v>904.66</v>
      </c>
      <c r="O1544" s="104" t="e">
        <f t="shared" si="146"/>
        <v>#N/A</v>
      </c>
      <c r="P1544" s="104" t="e">
        <f t="shared" si="147"/>
        <v>#N/A</v>
      </c>
      <c r="Q1544" s="104" t="e">
        <f t="shared" si="148"/>
        <v>#N/A</v>
      </c>
    </row>
    <row r="1545" spans="12:17" x14ac:dyDescent="0.25">
      <c r="L1545" s="92">
        <v>0.14680000000000001</v>
      </c>
      <c r="M1545" s="101">
        <f t="shared" si="144"/>
        <v>649.15200000000004</v>
      </c>
      <c r="N1545" s="101">
        <f t="shared" si="145"/>
        <v>904.64</v>
      </c>
      <c r="O1545" s="104" t="e">
        <f t="shared" si="146"/>
        <v>#N/A</v>
      </c>
      <c r="P1545" s="104" t="e">
        <f t="shared" si="147"/>
        <v>#N/A</v>
      </c>
      <c r="Q1545" s="104" t="e">
        <f t="shared" si="148"/>
        <v>#N/A</v>
      </c>
    </row>
    <row r="1546" spans="12:17" x14ac:dyDescent="0.25">
      <c r="L1546" s="92">
        <v>0.1469</v>
      </c>
      <c r="M1546" s="101">
        <f t="shared" si="144"/>
        <v>646.53800000000001</v>
      </c>
      <c r="N1546" s="101">
        <f t="shared" si="145"/>
        <v>904.62</v>
      </c>
      <c r="O1546" s="104" t="e">
        <f t="shared" si="146"/>
        <v>#N/A</v>
      </c>
      <c r="P1546" s="104" t="e">
        <f t="shared" si="147"/>
        <v>#N/A</v>
      </c>
      <c r="Q1546" s="104" t="e">
        <f t="shared" si="148"/>
        <v>#N/A</v>
      </c>
    </row>
    <row r="1547" spans="12:17" x14ac:dyDescent="0.25">
      <c r="L1547" s="92">
        <v>0.14699999999999999</v>
      </c>
      <c r="M1547" s="101">
        <f t="shared" si="144"/>
        <v>643.92499999999995</v>
      </c>
      <c r="N1547" s="101">
        <f t="shared" si="145"/>
        <v>904.6</v>
      </c>
      <c r="O1547" s="104" t="e">
        <f t="shared" si="146"/>
        <v>#N/A</v>
      </c>
      <c r="P1547" s="104" t="e">
        <f t="shared" si="147"/>
        <v>#N/A</v>
      </c>
      <c r="Q1547" s="104" t="e">
        <f t="shared" si="148"/>
        <v>#N/A</v>
      </c>
    </row>
    <row r="1548" spans="12:17" x14ac:dyDescent="0.25">
      <c r="L1548" s="92">
        <v>0.14710000000000001</v>
      </c>
      <c r="M1548" s="101">
        <f t="shared" si="144"/>
        <v>641.31299999999999</v>
      </c>
      <c r="N1548" s="101">
        <f t="shared" si="145"/>
        <v>904.58</v>
      </c>
      <c r="O1548" s="104" t="e">
        <f t="shared" si="146"/>
        <v>#N/A</v>
      </c>
      <c r="P1548" s="104" t="e">
        <f t="shared" si="147"/>
        <v>#N/A</v>
      </c>
      <c r="Q1548" s="104" t="e">
        <f t="shared" si="148"/>
        <v>#N/A</v>
      </c>
    </row>
    <row r="1549" spans="12:17" x14ac:dyDescent="0.25">
      <c r="L1549" s="92">
        <v>0.1472</v>
      </c>
      <c r="M1549" s="101">
        <f t="shared" si="144"/>
        <v>638.702</v>
      </c>
      <c r="N1549" s="101">
        <f t="shared" si="145"/>
        <v>904.56</v>
      </c>
      <c r="O1549" s="104" t="e">
        <f t="shared" si="146"/>
        <v>#N/A</v>
      </c>
      <c r="P1549" s="104" t="e">
        <f t="shared" si="147"/>
        <v>#N/A</v>
      </c>
      <c r="Q1549" s="104" t="e">
        <f t="shared" si="148"/>
        <v>#N/A</v>
      </c>
    </row>
    <row r="1550" spans="12:17" x14ac:dyDescent="0.25">
      <c r="L1550" s="92">
        <v>0.14729999999999999</v>
      </c>
      <c r="M1550" s="101">
        <f t="shared" ref="M1550:M1613" si="149">ROUND(NPV(L1550,$N$4:$W$4)+$M$4,3)</f>
        <v>636.09299999999996</v>
      </c>
      <c r="N1550" s="101">
        <f t="shared" ref="N1550:N1613" si="150">ROUND(NPV(L1550,$N$17:$W$17)+$M$17,2)</f>
        <v>904.53</v>
      </c>
      <c r="O1550" s="104" t="e">
        <f t="shared" si="146"/>
        <v>#N/A</v>
      </c>
      <c r="P1550" s="104" t="e">
        <f t="shared" si="147"/>
        <v>#N/A</v>
      </c>
      <c r="Q1550" s="104" t="e">
        <f t="shared" si="148"/>
        <v>#N/A</v>
      </c>
    </row>
    <row r="1551" spans="12:17" x14ac:dyDescent="0.25">
      <c r="L1551" s="92">
        <v>0.1474</v>
      </c>
      <c r="M1551" s="101">
        <f t="shared" si="149"/>
        <v>633.48400000000004</v>
      </c>
      <c r="N1551" s="101">
        <f t="shared" si="150"/>
        <v>904.51</v>
      </c>
      <c r="O1551" s="104" t="e">
        <f t="shared" ref="O1551:O1614" si="151">IF(M1550&gt;0,IF(M1551&lt;0,M1550,NA()),IF(M1551&gt;0,M1551,NA()))</f>
        <v>#N/A</v>
      </c>
      <c r="P1551" s="104" t="e">
        <f t="shared" ref="P1551:P1614" si="152">IF(N1550&gt;0,IF(N1551&lt;0,N1550,NA()),IF(N1551&gt;0,N1551,NA()))</f>
        <v>#N/A</v>
      </c>
      <c r="Q1551" s="104" t="e">
        <f t="shared" ref="Q1551:Q1614" si="153">IFERROR(IF($L1551=ROUND($M$71,4),$M$72,NA()),NA())</f>
        <v>#N/A</v>
      </c>
    </row>
    <row r="1552" spans="12:17" x14ac:dyDescent="0.25">
      <c r="L1552" s="92">
        <v>0.14749999999999999</v>
      </c>
      <c r="M1552" s="101">
        <f t="shared" si="149"/>
        <v>630.87599999999998</v>
      </c>
      <c r="N1552" s="101">
        <f t="shared" si="150"/>
        <v>904.48</v>
      </c>
      <c r="O1552" s="104" t="e">
        <f t="shared" si="151"/>
        <v>#N/A</v>
      </c>
      <c r="P1552" s="104" t="e">
        <f t="shared" si="152"/>
        <v>#N/A</v>
      </c>
      <c r="Q1552" s="104" t="e">
        <f t="shared" si="153"/>
        <v>#N/A</v>
      </c>
    </row>
    <row r="1553" spans="12:17" x14ac:dyDescent="0.25">
      <c r="L1553" s="92">
        <v>0.14760000000000001</v>
      </c>
      <c r="M1553" s="101">
        <f t="shared" si="149"/>
        <v>628.27</v>
      </c>
      <c r="N1553" s="101">
        <f t="shared" si="150"/>
        <v>904.46</v>
      </c>
      <c r="O1553" s="104" t="e">
        <f t="shared" si="151"/>
        <v>#N/A</v>
      </c>
      <c r="P1553" s="104" t="e">
        <f t="shared" si="152"/>
        <v>#N/A</v>
      </c>
      <c r="Q1553" s="104" t="e">
        <f t="shared" si="153"/>
        <v>#N/A</v>
      </c>
    </row>
    <row r="1554" spans="12:17" x14ac:dyDescent="0.25">
      <c r="L1554" s="92">
        <v>0.1477</v>
      </c>
      <c r="M1554" s="101">
        <f t="shared" si="149"/>
        <v>625.66399999999999</v>
      </c>
      <c r="N1554" s="101">
        <f t="shared" si="150"/>
        <v>904.43</v>
      </c>
      <c r="O1554" s="104" t="e">
        <f t="shared" si="151"/>
        <v>#N/A</v>
      </c>
      <c r="P1554" s="104" t="e">
        <f t="shared" si="152"/>
        <v>#N/A</v>
      </c>
      <c r="Q1554" s="104" t="e">
        <f t="shared" si="153"/>
        <v>#N/A</v>
      </c>
    </row>
    <row r="1555" spans="12:17" x14ac:dyDescent="0.25">
      <c r="L1555" s="92">
        <v>0.14779999999999999</v>
      </c>
      <c r="M1555" s="101">
        <f t="shared" si="149"/>
        <v>623.05999999999995</v>
      </c>
      <c r="N1555" s="101">
        <f t="shared" si="150"/>
        <v>904.4</v>
      </c>
      <c r="O1555" s="104" t="e">
        <f t="shared" si="151"/>
        <v>#N/A</v>
      </c>
      <c r="P1555" s="104" t="e">
        <f t="shared" si="152"/>
        <v>#N/A</v>
      </c>
      <c r="Q1555" s="104" t="e">
        <f t="shared" si="153"/>
        <v>#N/A</v>
      </c>
    </row>
    <row r="1556" spans="12:17" x14ac:dyDescent="0.25">
      <c r="L1556" s="92">
        <v>0.1479</v>
      </c>
      <c r="M1556" s="101">
        <f t="shared" si="149"/>
        <v>620.45600000000002</v>
      </c>
      <c r="N1556" s="101">
        <f t="shared" si="150"/>
        <v>904.37</v>
      </c>
      <c r="O1556" s="104" t="e">
        <f t="shared" si="151"/>
        <v>#N/A</v>
      </c>
      <c r="P1556" s="104" t="e">
        <f t="shared" si="152"/>
        <v>#N/A</v>
      </c>
      <c r="Q1556" s="104" t="e">
        <f t="shared" si="153"/>
        <v>#N/A</v>
      </c>
    </row>
    <row r="1557" spans="12:17" x14ac:dyDescent="0.25">
      <c r="L1557" s="92">
        <v>0.14799999999999999</v>
      </c>
      <c r="M1557" s="101">
        <f t="shared" si="149"/>
        <v>617.85400000000004</v>
      </c>
      <c r="N1557" s="101">
        <f t="shared" si="150"/>
        <v>904.34</v>
      </c>
      <c r="O1557" s="104" t="e">
        <f t="shared" si="151"/>
        <v>#N/A</v>
      </c>
      <c r="P1557" s="104" t="e">
        <f t="shared" si="152"/>
        <v>#N/A</v>
      </c>
      <c r="Q1557" s="104" t="e">
        <f t="shared" si="153"/>
        <v>#N/A</v>
      </c>
    </row>
    <row r="1558" spans="12:17" x14ac:dyDescent="0.25">
      <c r="L1558" s="92">
        <v>0.14810000000000001</v>
      </c>
      <c r="M1558" s="101">
        <f t="shared" si="149"/>
        <v>615.25300000000004</v>
      </c>
      <c r="N1558" s="101">
        <f t="shared" si="150"/>
        <v>904.31</v>
      </c>
      <c r="O1558" s="104" t="e">
        <f t="shared" si="151"/>
        <v>#N/A</v>
      </c>
      <c r="P1558" s="104" t="e">
        <f t="shared" si="152"/>
        <v>#N/A</v>
      </c>
      <c r="Q1558" s="104" t="e">
        <f t="shared" si="153"/>
        <v>#N/A</v>
      </c>
    </row>
    <row r="1559" spans="12:17" x14ac:dyDescent="0.25">
      <c r="L1559" s="92">
        <v>0.1482</v>
      </c>
      <c r="M1559" s="101">
        <f t="shared" si="149"/>
        <v>612.65200000000004</v>
      </c>
      <c r="N1559" s="101">
        <f t="shared" si="150"/>
        <v>904.28</v>
      </c>
      <c r="O1559" s="104" t="e">
        <f t="shared" si="151"/>
        <v>#N/A</v>
      </c>
      <c r="P1559" s="104" t="e">
        <f t="shared" si="152"/>
        <v>#N/A</v>
      </c>
      <c r="Q1559" s="104" t="e">
        <f t="shared" si="153"/>
        <v>#N/A</v>
      </c>
    </row>
    <row r="1560" spans="12:17" x14ac:dyDescent="0.25">
      <c r="L1560" s="92">
        <v>0.14829999999999999</v>
      </c>
      <c r="M1560" s="101">
        <f t="shared" si="149"/>
        <v>610.053</v>
      </c>
      <c r="N1560" s="101">
        <f t="shared" si="150"/>
        <v>904.25</v>
      </c>
      <c r="O1560" s="104" t="e">
        <f t="shared" si="151"/>
        <v>#N/A</v>
      </c>
      <c r="P1560" s="104" t="e">
        <f t="shared" si="152"/>
        <v>#N/A</v>
      </c>
      <c r="Q1560" s="104" t="e">
        <f t="shared" si="153"/>
        <v>#N/A</v>
      </c>
    </row>
    <row r="1561" spans="12:17" x14ac:dyDescent="0.25">
      <c r="L1561" s="92">
        <v>0.1484</v>
      </c>
      <c r="M1561" s="101">
        <f t="shared" si="149"/>
        <v>607.45500000000004</v>
      </c>
      <c r="N1561" s="101">
        <f t="shared" si="150"/>
        <v>904.22</v>
      </c>
      <c r="O1561" s="104" t="e">
        <f t="shared" si="151"/>
        <v>#N/A</v>
      </c>
      <c r="P1561" s="104" t="e">
        <f t="shared" si="152"/>
        <v>#N/A</v>
      </c>
      <c r="Q1561" s="104" t="e">
        <f t="shared" si="153"/>
        <v>#N/A</v>
      </c>
    </row>
    <row r="1562" spans="12:17" x14ac:dyDescent="0.25">
      <c r="L1562" s="92">
        <v>0.14849999999999999</v>
      </c>
      <c r="M1562" s="101">
        <f t="shared" si="149"/>
        <v>604.85799999999995</v>
      </c>
      <c r="N1562" s="101">
        <f t="shared" si="150"/>
        <v>904.18</v>
      </c>
      <c r="O1562" s="104" t="e">
        <f t="shared" si="151"/>
        <v>#N/A</v>
      </c>
      <c r="P1562" s="104" t="e">
        <f t="shared" si="152"/>
        <v>#N/A</v>
      </c>
      <c r="Q1562" s="104" t="e">
        <f t="shared" si="153"/>
        <v>#N/A</v>
      </c>
    </row>
    <row r="1563" spans="12:17" x14ac:dyDescent="0.25">
      <c r="L1563" s="92">
        <v>0.14860000000000001</v>
      </c>
      <c r="M1563" s="101">
        <f t="shared" si="149"/>
        <v>602.26199999999994</v>
      </c>
      <c r="N1563" s="101">
        <f t="shared" si="150"/>
        <v>904.15</v>
      </c>
      <c r="O1563" s="104" t="e">
        <f t="shared" si="151"/>
        <v>#N/A</v>
      </c>
      <c r="P1563" s="104" t="e">
        <f t="shared" si="152"/>
        <v>#N/A</v>
      </c>
      <c r="Q1563" s="104" t="e">
        <f t="shared" si="153"/>
        <v>#N/A</v>
      </c>
    </row>
    <row r="1564" spans="12:17" x14ac:dyDescent="0.25">
      <c r="L1564" s="92">
        <v>0.1487</v>
      </c>
      <c r="M1564" s="101">
        <f t="shared" si="149"/>
        <v>599.66700000000003</v>
      </c>
      <c r="N1564" s="101">
        <f t="shared" si="150"/>
        <v>904.11</v>
      </c>
      <c r="O1564" s="104" t="e">
        <f t="shared" si="151"/>
        <v>#N/A</v>
      </c>
      <c r="P1564" s="104" t="e">
        <f t="shared" si="152"/>
        <v>#N/A</v>
      </c>
      <c r="Q1564" s="104" t="e">
        <f t="shared" si="153"/>
        <v>#N/A</v>
      </c>
    </row>
    <row r="1565" spans="12:17" x14ac:dyDescent="0.25">
      <c r="L1565" s="92">
        <v>0.14879999999999999</v>
      </c>
      <c r="M1565" s="101">
        <f t="shared" si="149"/>
        <v>597.07299999999998</v>
      </c>
      <c r="N1565" s="101">
        <f t="shared" si="150"/>
        <v>904.08</v>
      </c>
      <c r="O1565" s="104" t="e">
        <f t="shared" si="151"/>
        <v>#N/A</v>
      </c>
      <c r="P1565" s="104" t="e">
        <f t="shared" si="152"/>
        <v>#N/A</v>
      </c>
      <c r="Q1565" s="104" t="e">
        <f t="shared" si="153"/>
        <v>#N/A</v>
      </c>
    </row>
    <row r="1566" spans="12:17" x14ac:dyDescent="0.25">
      <c r="L1566" s="92">
        <v>0.1489</v>
      </c>
      <c r="M1566" s="101">
        <f t="shared" si="149"/>
        <v>594.48</v>
      </c>
      <c r="N1566" s="101">
        <f t="shared" si="150"/>
        <v>904.04</v>
      </c>
      <c r="O1566" s="104" t="e">
        <f t="shared" si="151"/>
        <v>#N/A</v>
      </c>
      <c r="P1566" s="104" t="e">
        <f t="shared" si="152"/>
        <v>#N/A</v>
      </c>
      <c r="Q1566" s="104" t="e">
        <f t="shared" si="153"/>
        <v>#N/A</v>
      </c>
    </row>
    <row r="1567" spans="12:17" x14ac:dyDescent="0.25">
      <c r="L1567" s="92">
        <v>0.14899999999999999</v>
      </c>
      <c r="M1567" s="101">
        <f t="shared" si="149"/>
        <v>591.88800000000003</v>
      </c>
      <c r="N1567" s="101">
        <f t="shared" si="150"/>
        <v>904</v>
      </c>
      <c r="O1567" s="104" t="e">
        <f t="shared" si="151"/>
        <v>#N/A</v>
      </c>
      <c r="P1567" s="104" t="e">
        <f t="shared" si="152"/>
        <v>#N/A</v>
      </c>
      <c r="Q1567" s="104" t="e">
        <f t="shared" si="153"/>
        <v>#N/A</v>
      </c>
    </row>
    <row r="1568" spans="12:17" x14ac:dyDescent="0.25">
      <c r="L1568" s="92">
        <v>0.14910000000000001</v>
      </c>
      <c r="M1568" s="101">
        <f t="shared" si="149"/>
        <v>589.29700000000003</v>
      </c>
      <c r="N1568" s="101">
        <f t="shared" si="150"/>
        <v>903.97</v>
      </c>
      <c r="O1568" s="104" t="e">
        <f t="shared" si="151"/>
        <v>#N/A</v>
      </c>
      <c r="P1568" s="104" t="e">
        <f t="shared" si="152"/>
        <v>#N/A</v>
      </c>
      <c r="Q1568" s="104" t="e">
        <f t="shared" si="153"/>
        <v>#N/A</v>
      </c>
    </row>
    <row r="1569" spans="12:17" x14ac:dyDescent="0.25">
      <c r="L1569" s="92">
        <v>0.1492</v>
      </c>
      <c r="M1569" s="101">
        <f t="shared" si="149"/>
        <v>586.70699999999999</v>
      </c>
      <c r="N1569" s="101">
        <f t="shared" si="150"/>
        <v>903.93</v>
      </c>
      <c r="O1569" s="104" t="e">
        <f t="shared" si="151"/>
        <v>#N/A</v>
      </c>
      <c r="P1569" s="104" t="e">
        <f t="shared" si="152"/>
        <v>#N/A</v>
      </c>
      <c r="Q1569" s="104" t="e">
        <f t="shared" si="153"/>
        <v>#N/A</v>
      </c>
    </row>
    <row r="1570" spans="12:17" x14ac:dyDescent="0.25">
      <c r="L1570" s="92">
        <v>0.14929999999999999</v>
      </c>
      <c r="M1570" s="101">
        <f t="shared" si="149"/>
        <v>584.11900000000003</v>
      </c>
      <c r="N1570" s="101">
        <f t="shared" si="150"/>
        <v>903.89</v>
      </c>
      <c r="O1570" s="104" t="e">
        <f t="shared" si="151"/>
        <v>#N/A</v>
      </c>
      <c r="P1570" s="104" t="e">
        <f t="shared" si="152"/>
        <v>#N/A</v>
      </c>
      <c r="Q1570" s="104" t="e">
        <f t="shared" si="153"/>
        <v>#N/A</v>
      </c>
    </row>
    <row r="1571" spans="12:17" x14ac:dyDescent="0.25">
      <c r="L1571" s="92">
        <v>0.14940000000000001</v>
      </c>
      <c r="M1571" s="101">
        <f t="shared" si="149"/>
        <v>581.53099999999995</v>
      </c>
      <c r="N1571" s="101">
        <f t="shared" si="150"/>
        <v>903.85</v>
      </c>
      <c r="O1571" s="104" t="e">
        <f t="shared" si="151"/>
        <v>#N/A</v>
      </c>
      <c r="P1571" s="104" t="e">
        <f t="shared" si="152"/>
        <v>#N/A</v>
      </c>
      <c r="Q1571" s="104" t="e">
        <f t="shared" si="153"/>
        <v>#N/A</v>
      </c>
    </row>
    <row r="1572" spans="12:17" x14ac:dyDescent="0.25">
      <c r="L1572" s="92">
        <v>0.14949999999999999</v>
      </c>
      <c r="M1572" s="101">
        <f t="shared" si="149"/>
        <v>578.94399999999996</v>
      </c>
      <c r="N1572" s="101">
        <f t="shared" si="150"/>
        <v>903.81</v>
      </c>
      <c r="O1572" s="104" t="e">
        <f t="shared" si="151"/>
        <v>#N/A</v>
      </c>
      <c r="P1572" s="104" t="e">
        <f t="shared" si="152"/>
        <v>#N/A</v>
      </c>
      <c r="Q1572" s="104" t="e">
        <f t="shared" si="153"/>
        <v>#N/A</v>
      </c>
    </row>
    <row r="1573" spans="12:17" x14ac:dyDescent="0.25">
      <c r="L1573" s="92">
        <v>0.14960000000000001</v>
      </c>
      <c r="M1573" s="101">
        <f t="shared" si="149"/>
        <v>576.35900000000004</v>
      </c>
      <c r="N1573" s="101">
        <f t="shared" si="150"/>
        <v>903.76</v>
      </c>
      <c r="O1573" s="104" t="e">
        <f t="shared" si="151"/>
        <v>#N/A</v>
      </c>
      <c r="P1573" s="104" t="e">
        <f t="shared" si="152"/>
        <v>#N/A</v>
      </c>
      <c r="Q1573" s="104" t="e">
        <f t="shared" si="153"/>
        <v>#N/A</v>
      </c>
    </row>
    <row r="1574" spans="12:17" x14ac:dyDescent="0.25">
      <c r="L1574" s="92">
        <v>0.1497</v>
      </c>
      <c r="M1574" s="101">
        <f t="shared" si="149"/>
        <v>573.774</v>
      </c>
      <c r="N1574" s="101">
        <f t="shared" si="150"/>
        <v>903.72</v>
      </c>
      <c r="O1574" s="104" t="e">
        <f t="shared" si="151"/>
        <v>#N/A</v>
      </c>
      <c r="P1574" s="104" t="e">
        <f t="shared" si="152"/>
        <v>#N/A</v>
      </c>
      <c r="Q1574" s="104" t="e">
        <f t="shared" si="153"/>
        <v>#N/A</v>
      </c>
    </row>
    <row r="1575" spans="12:17" x14ac:dyDescent="0.25">
      <c r="L1575" s="92">
        <v>0.14979999999999999</v>
      </c>
      <c r="M1575" s="101">
        <f t="shared" si="149"/>
        <v>571.19100000000003</v>
      </c>
      <c r="N1575" s="101">
        <f t="shared" si="150"/>
        <v>903.68</v>
      </c>
      <c r="O1575" s="104" t="e">
        <f t="shared" si="151"/>
        <v>#N/A</v>
      </c>
      <c r="P1575" s="104" t="e">
        <f t="shared" si="152"/>
        <v>#N/A</v>
      </c>
      <c r="Q1575" s="104" t="e">
        <f t="shared" si="153"/>
        <v>#N/A</v>
      </c>
    </row>
    <row r="1576" spans="12:17" x14ac:dyDescent="0.25">
      <c r="L1576" s="92">
        <v>0.14990000000000001</v>
      </c>
      <c r="M1576" s="101">
        <f t="shared" si="149"/>
        <v>568.60799999999995</v>
      </c>
      <c r="N1576" s="101">
        <f t="shared" si="150"/>
        <v>903.63</v>
      </c>
      <c r="O1576" s="104" t="e">
        <f t="shared" si="151"/>
        <v>#N/A</v>
      </c>
      <c r="P1576" s="104" t="e">
        <f t="shared" si="152"/>
        <v>#N/A</v>
      </c>
      <c r="Q1576" s="104" t="e">
        <f t="shared" si="153"/>
        <v>#N/A</v>
      </c>
    </row>
    <row r="1577" spans="12:17" x14ac:dyDescent="0.25">
      <c r="L1577" s="92">
        <v>0.15</v>
      </c>
      <c r="M1577" s="101">
        <f t="shared" si="149"/>
        <v>566.02700000000004</v>
      </c>
      <c r="N1577" s="101">
        <f t="shared" si="150"/>
        <v>903.59</v>
      </c>
      <c r="O1577" s="104" t="e">
        <f t="shared" si="151"/>
        <v>#N/A</v>
      </c>
      <c r="P1577" s="104" t="e">
        <f t="shared" si="152"/>
        <v>#N/A</v>
      </c>
      <c r="Q1577" s="104" t="e">
        <f t="shared" si="153"/>
        <v>#N/A</v>
      </c>
    </row>
    <row r="1578" spans="12:17" x14ac:dyDescent="0.25">
      <c r="L1578" s="92">
        <v>0.15010000000000001</v>
      </c>
      <c r="M1578" s="101">
        <f t="shared" si="149"/>
        <v>563.44600000000003</v>
      </c>
      <c r="N1578" s="101">
        <f t="shared" si="150"/>
        <v>903.54</v>
      </c>
      <c r="O1578" s="104" t="e">
        <f t="shared" si="151"/>
        <v>#N/A</v>
      </c>
      <c r="P1578" s="104" t="e">
        <f t="shared" si="152"/>
        <v>#N/A</v>
      </c>
      <c r="Q1578" s="104" t="e">
        <f t="shared" si="153"/>
        <v>#N/A</v>
      </c>
    </row>
    <row r="1579" spans="12:17" x14ac:dyDescent="0.25">
      <c r="L1579" s="92">
        <v>0.1502</v>
      </c>
      <c r="M1579" s="101">
        <f t="shared" si="149"/>
        <v>560.86699999999996</v>
      </c>
      <c r="N1579" s="101">
        <f t="shared" si="150"/>
        <v>903.49</v>
      </c>
      <c r="O1579" s="104" t="e">
        <f t="shared" si="151"/>
        <v>#N/A</v>
      </c>
      <c r="P1579" s="104" t="e">
        <f t="shared" si="152"/>
        <v>#N/A</v>
      </c>
      <c r="Q1579" s="104" t="e">
        <f t="shared" si="153"/>
        <v>#N/A</v>
      </c>
    </row>
    <row r="1580" spans="12:17" x14ac:dyDescent="0.25">
      <c r="L1580" s="92">
        <v>0.15029999999999999</v>
      </c>
      <c r="M1580" s="101">
        <f t="shared" si="149"/>
        <v>558.28899999999999</v>
      </c>
      <c r="N1580" s="101">
        <f t="shared" si="150"/>
        <v>903.44</v>
      </c>
      <c r="O1580" s="104" t="e">
        <f t="shared" si="151"/>
        <v>#N/A</v>
      </c>
      <c r="P1580" s="104" t="e">
        <f t="shared" si="152"/>
        <v>#N/A</v>
      </c>
      <c r="Q1580" s="104" t="e">
        <f t="shared" si="153"/>
        <v>#N/A</v>
      </c>
    </row>
    <row r="1581" spans="12:17" x14ac:dyDescent="0.25">
      <c r="L1581" s="92">
        <v>0.15040000000000001</v>
      </c>
      <c r="M1581" s="101">
        <f t="shared" si="149"/>
        <v>555.71199999999999</v>
      </c>
      <c r="N1581" s="101">
        <f t="shared" si="150"/>
        <v>903.4</v>
      </c>
      <c r="O1581" s="104" t="e">
        <f t="shared" si="151"/>
        <v>#N/A</v>
      </c>
      <c r="P1581" s="104" t="e">
        <f t="shared" si="152"/>
        <v>#N/A</v>
      </c>
      <c r="Q1581" s="104" t="e">
        <f t="shared" si="153"/>
        <v>#N/A</v>
      </c>
    </row>
    <row r="1582" spans="12:17" x14ac:dyDescent="0.25">
      <c r="L1582" s="92">
        <v>0.15049999999999999</v>
      </c>
      <c r="M1582" s="101">
        <f t="shared" si="149"/>
        <v>553.13499999999999</v>
      </c>
      <c r="N1582" s="101">
        <f t="shared" si="150"/>
        <v>903.35</v>
      </c>
      <c r="O1582" s="104" t="e">
        <f t="shared" si="151"/>
        <v>#N/A</v>
      </c>
      <c r="P1582" s="104" t="e">
        <f t="shared" si="152"/>
        <v>#N/A</v>
      </c>
      <c r="Q1582" s="104" t="e">
        <f t="shared" si="153"/>
        <v>#N/A</v>
      </c>
    </row>
    <row r="1583" spans="12:17" x14ac:dyDescent="0.25">
      <c r="L1583" s="92">
        <v>0.15060000000000001</v>
      </c>
      <c r="M1583" s="101">
        <f t="shared" si="149"/>
        <v>550.55999999999995</v>
      </c>
      <c r="N1583" s="101">
        <f t="shared" si="150"/>
        <v>903.3</v>
      </c>
      <c r="O1583" s="104" t="e">
        <f t="shared" si="151"/>
        <v>#N/A</v>
      </c>
      <c r="P1583" s="104" t="e">
        <f t="shared" si="152"/>
        <v>#N/A</v>
      </c>
      <c r="Q1583" s="104" t="e">
        <f t="shared" si="153"/>
        <v>#N/A</v>
      </c>
    </row>
    <row r="1584" spans="12:17" x14ac:dyDescent="0.25">
      <c r="L1584" s="92">
        <v>0.1507</v>
      </c>
      <c r="M1584" s="101">
        <f t="shared" si="149"/>
        <v>547.98599999999999</v>
      </c>
      <c r="N1584" s="101">
        <f t="shared" si="150"/>
        <v>903.24</v>
      </c>
      <c r="O1584" s="104" t="e">
        <f t="shared" si="151"/>
        <v>#N/A</v>
      </c>
      <c r="P1584" s="104" t="e">
        <f t="shared" si="152"/>
        <v>#N/A</v>
      </c>
      <c r="Q1584" s="104" t="e">
        <f t="shared" si="153"/>
        <v>#N/A</v>
      </c>
    </row>
    <row r="1585" spans="12:17" x14ac:dyDescent="0.25">
      <c r="L1585" s="92">
        <v>0.15079999999999999</v>
      </c>
      <c r="M1585" s="101">
        <f t="shared" si="149"/>
        <v>545.41300000000001</v>
      </c>
      <c r="N1585" s="101">
        <f t="shared" si="150"/>
        <v>903.19</v>
      </c>
      <c r="O1585" s="104" t="e">
        <f t="shared" si="151"/>
        <v>#N/A</v>
      </c>
      <c r="P1585" s="104" t="e">
        <f t="shared" si="152"/>
        <v>#N/A</v>
      </c>
      <c r="Q1585" s="104" t="e">
        <f t="shared" si="153"/>
        <v>#N/A</v>
      </c>
    </row>
    <row r="1586" spans="12:17" x14ac:dyDescent="0.25">
      <c r="L1586" s="92">
        <v>0.15090000000000001</v>
      </c>
      <c r="M1586" s="101">
        <f t="shared" si="149"/>
        <v>542.84100000000001</v>
      </c>
      <c r="N1586" s="101">
        <f t="shared" si="150"/>
        <v>903.14</v>
      </c>
      <c r="O1586" s="104" t="e">
        <f t="shared" si="151"/>
        <v>#N/A</v>
      </c>
      <c r="P1586" s="104" t="e">
        <f t="shared" si="152"/>
        <v>#N/A</v>
      </c>
      <c r="Q1586" s="104" t="e">
        <f t="shared" si="153"/>
        <v>#N/A</v>
      </c>
    </row>
    <row r="1587" spans="12:17" x14ac:dyDescent="0.25">
      <c r="L1587" s="92">
        <v>0.151</v>
      </c>
      <c r="M1587" s="101">
        <f t="shared" si="149"/>
        <v>540.27</v>
      </c>
      <c r="N1587" s="101">
        <f t="shared" si="150"/>
        <v>903.09</v>
      </c>
      <c r="O1587" s="104" t="e">
        <f t="shared" si="151"/>
        <v>#N/A</v>
      </c>
      <c r="P1587" s="104" t="e">
        <f t="shared" si="152"/>
        <v>#N/A</v>
      </c>
      <c r="Q1587" s="104" t="e">
        <f t="shared" si="153"/>
        <v>#N/A</v>
      </c>
    </row>
    <row r="1588" spans="12:17" x14ac:dyDescent="0.25">
      <c r="L1588" s="92">
        <v>0.15110000000000001</v>
      </c>
      <c r="M1588" s="101">
        <f t="shared" si="149"/>
        <v>537.70000000000005</v>
      </c>
      <c r="N1588" s="101">
        <f t="shared" si="150"/>
        <v>903.03</v>
      </c>
      <c r="O1588" s="104" t="e">
        <f t="shared" si="151"/>
        <v>#N/A</v>
      </c>
      <c r="P1588" s="104" t="e">
        <f t="shared" si="152"/>
        <v>#N/A</v>
      </c>
      <c r="Q1588" s="104" t="e">
        <f t="shared" si="153"/>
        <v>#N/A</v>
      </c>
    </row>
    <row r="1589" spans="12:17" x14ac:dyDescent="0.25">
      <c r="L1589" s="92">
        <v>0.1512</v>
      </c>
      <c r="M1589" s="101">
        <f t="shared" si="149"/>
        <v>535.13099999999997</v>
      </c>
      <c r="N1589" s="101">
        <f t="shared" si="150"/>
        <v>902.98</v>
      </c>
      <c r="O1589" s="104" t="e">
        <f t="shared" si="151"/>
        <v>#N/A</v>
      </c>
      <c r="P1589" s="104" t="e">
        <f t="shared" si="152"/>
        <v>#N/A</v>
      </c>
      <c r="Q1589" s="104" t="e">
        <f t="shared" si="153"/>
        <v>#N/A</v>
      </c>
    </row>
    <row r="1590" spans="12:17" x14ac:dyDescent="0.25">
      <c r="L1590" s="92">
        <v>0.15129999999999999</v>
      </c>
      <c r="M1590" s="101">
        <f t="shared" si="149"/>
        <v>532.56299999999999</v>
      </c>
      <c r="N1590" s="101">
        <f t="shared" si="150"/>
        <v>902.92</v>
      </c>
      <c r="O1590" s="104" t="e">
        <f t="shared" si="151"/>
        <v>#N/A</v>
      </c>
      <c r="P1590" s="104" t="e">
        <f t="shared" si="152"/>
        <v>#N/A</v>
      </c>
      <c r="Q1590" s="104" t="e">
        <f t="shared" si="153"/>
        <v>#N/A</v>
      </c>
    </row>
    <row r="1591" spans="12:17" x14ac:dyDescent="0.25">
      <c r="L1591" s="92">
        <v>0.15140000000000001</v>
      </c>
      <c r="M1591" s="101">
        <f t="shared" si="149"/>
        <v>529.99599999999998</v>
      </c>
      <c r="N1591" s="101">
        <f t="shared" si="150"/>
        <v>902.87</v>
      </c>
      <c r="O1591" s="104" t="e">
        <f t="shared" si="151"/>
        <v>#N/A</v>
      </c>
      <c r="P1591" s="104" t="e">
        <f t="shared" si="152"/>
        <v>#N/A</v>
      </c>
      <c r="Q1591" s="104" t="e">
        <f t="shared" si="153"/>
        <v>#N/A</v>
      </c>
    </row>
    <row r="1592" spans="12:17" x14ac:dyDescent="0.25">
      <c r="L1592" s="92">
        <v>0.1515</v>
      </c>
      <c r="M1592" s="101">
        <f t="shared" si="149"/>
        <v>527.42999999999995</v>
      </c>
      <c r="N1592" s="101">
        <f t="shared" si="150"/>
        <v>902.81</v>
      </c>
      <c r="O1592" s="104" t="e">
        <f t="shared" si="151"/>
        <v>#N/A</v>
      </c>
      <c r="P1592" s="104" t="e">
        <f t="shared" si="152"/>
        <v>#N/A</v>
      </c>
      <c r="Q1592" s="104" t="e">
        <f t="shared" si="153"/>
        <v>#N/A</v>
      </c>
    </row>
    <row r="1593" spans="12:17" x14ac:dyDescent="0.25">
      <c r="L1593" s="92">
        <v>0.15160000000000001</v>
      </c>
      <c r="M1593" s="101">
        <f t="shared" si="149"/>
        <v>524.86500000000001</v>
      </c>
      <c r="N1593" s="101">
        <f t="shared" si="150"/>
        <v>902.75</v>
      </c>
      <c r="O1593" s="104" t="e">
        <f t="shared" si="151"/>
        <v>#N/A</v>
      </c>
      <c r="P1593" s="104" t="e">
        <f t="shared" si="152"/>
        <v>#N/A</v>
      </c>
      <c r="Q1593" s="104" t="e">
        <f t="shared" si="153"/>
        <v>#N/A</v>
      </c>
    </row>
    <row r="1594" spans="12:17" x14ac:dyDescent="0.25">
      <c r="L1594" s="92">
        <v>0.1517</v>
      </c>
      <c r="M1594" s="101">
        <f t="shared" si="149"/>
        <v>522.30200000000002</v>
      </c>
      <c r="N1594" s="101">
        <f t="shared" si="150"/>
        <v>902.69</v>
      </c>
      <c r="O1594" s="104" t="e">
        <f t="shared" si="151"/>
        <v>#N/A</v>
      </c>
      <c r="P1594" s="104" t="e">
        <f t="shared" si="152"/>
        <v>#N/A</v>
      </c>
      <c r="Q1594" s="104" t="e">
        <f t="shared" si="153"/>
        <v>#N/A</v>
      </c>
    </row>
    <row r="1595" spans="12:17" x14ac:dyDescent="0.25">
      <c r="L1595" s="92">
        <v>0.15179999999999999</v>
      </c>
      <c r="M1595" s="101">
        <f t="shared" si="149"/>
        <v>519.73900000000003</v>
      </c>
      <c r="N1595" s="101">
        <f t="shared" si="150"/>
        <v>902.63</v>
      </c>
      <c r="O1595" s="104" t="e">
        <f t="shared" si="151"/>
        <v>#N/A</v>
      </c>
      <c r="P1595" s="104" t="e">
        <f t="shared" si="152"/>
        <v>#N/A</v>
      </c>
      <c r="Q1595" s="104" t="e">
        <f t="shared" si="153"/>
        <v>#N/A</v>
      </c>
    </row>
    <row r="1596" spans="12:17" x14ac:dyDescent="0.25">
      <c r="L1596" s="92">
        <v>0.15190000000000001</v>
      </c>
      <c r="M1596" s="101">
        <f t="shared" si="149"/>
        <v>517.17700000000002</v>
      </c>
      <c r="N1596" s="101">
        <f t="shared" si="150"/>
        <v>902.57</v>
      </c>
      <c r="O1596" s="104" t="e">
        <f t="shared" si="151"/>
        <v>#N/A</v>
      </c>
      <c r="P1596" s="104" t="e">
        <f t="shared" si="152"/>
        <v>#N/A</v>
      </c>
      <c r="Q1596" s="104" t="e">
        <f t="shared" si="153"/>
        <v>#N/A</v>
      </c>
    </row>
    <row r="1597" spans="12:17" x14ac:dyDescent="0.25">
      <c r="L1597" s="92">
        <v>0.152</v>
      </c>
      <c r="M1597" s="101">
        <f t="shared" si="149"/>
        <v>514.61599999999999</v>
      </c>
      <c r="N1597" s="101">
        <f t="shared" si="150"/>
        <v>902.51</v>
      </c>
      <c r="O1597" s="104" t="e">
        <f t="shared" si="151"/>
        <v>#N/A</v>
      </c>
      <c r="P1597" s="104" t="e">
        <f t="shared" si="152"/>
        <v>#N/A</v>
      </c>
      <c r="Q1597" s="104" t="e">
        <f t="shared" si="153"/>
        <v>#N/A</v>
      </c>
    </row>
    <row r="1598" spans="12:17" x14ac:dyDescent="0.25">
      <c r="L1598" s="92">
        <v>0.15210000000000001</v>
      </c>
      <c r="M1598" s="101">
        <f t="shared" si="149"/>
        <v>512.05700000000002</v>
      </c>
      <c r="N1598" s="101">
        <f t="shared" si="150"/>
        <v>902.45</v>
      </c>
      <c r="O1598" s="104" t="e">
        <f t="shared" si="151"/>
        <v>#N/A</v>
      </c>
      <c r="P1598" s="104" t="e">
        <f t="shared" si="152"/>
        <v>#N/A</v>
      </c>
      <c r="Q1598" s="104" t="e">
        <f t="shared" si="153"/>
        <v>#N/A</v>
      </c>
    </row>
    <row r="1599" spans="12:17" x14ac:dyDescent="0.25">
      <c r="L1599" s="92">
        <v>0.1522</v>
      </c>
      <c r="M1599" s="101">
        <f t="shared" si="149"/>
        <v>509.49799999999999</v>
      </c>
      <c r="N1599" s="101">
        <f t="shared" si="150"/>
        <v>902.38</v>
      </c>
      <c r="O1599" s="104" t="e">
        <f t="shared" si="151"/>
        <v>#N/A</v>
      </c>
      <c r="P1599" s="104" t="e">
        <f t="shared" si="152"/>
        <v>#N/A</v>
      </c>
      <c r="Q1599" s="104" t="e">
        <f t="shared" si="153"/>
        <v>#N/A</v>
      </c>
    </row>
    <row r="1600" spans="12:17" x14ac:dyDescent="0.25">
      <c r="L1600" s="92">
        <v>0.15229999999999999</v>
      </c>
      <c r="M1600" s="101">
        <f t="shared" si="149"/>
        <v>506.94</v>
      </c>
      <c r="N1600" s="101">
        <f t="shared" si="150"/>
        <v>902.32</v>
      </c>
      <c r="O1600" s="104" t="e">
        <f t="shared" si="151"/>
        <v>#N/A</v>
      </c>
      <c r="P1600" s="104" t="e">
        <f t="shared" si="152"/>
        <v>#N/A</v>
      </c>
      <c r="Q1600" s="104" t="e">
        <f t="shared" si="153"/>
        <v>#N/A</v>
      </c>
    </row>
    <row r="1601" spans="12:17" x14ac:dyDescent="0.25">
      <c r="L1601" s="92">
        <v>0.15240000000000001</v>
      </c>
      <c r="M1601" s="101">
        <f t="shared" si="149"/>
        <v>504.38400000000001</v>
      </c>
      <c r="N1601" s="101">
        <f t="shared" si="150"/>
        <v>902.26</v>
      </c>
      <c r="O1601" s="104" t="e">
        <f t="shared" si="151"/>
        <v>#N/A</v>
      </c>
      <c r="P1601" s="104" t="e">
        <f t="shared" si="152"/>
        <v>#N/A</v>
      </c>
      <c r="Q1601" s="104" t="e">
        <f t="shared" si="153"/>
        <v>#N/A</v>
      </c>
    </row>
    <row r="1602" spans="12:17" x14ac:dyDescent="0.25">
      <c r="L1602" s="92">
        <v>0.1525</v>
      </c>
      <c r="M1602" s="101">
        <f t="shared" si="149"/>
        <v>501.82799999999997</v>
      </c>
      <c r="N1602" s="101">
        <f t="shared" si="150"/>
        <v>902.19</v>
      </c>
      <c r="O1602" s="104" t="e">
        <f t="shared" si="151"/>
        <v>#N/A</v>
      </c>
      <c r="P1602" s="104" t="e">
        <f t="shared" si="152"/>
        <v>#N/A</v>
      </c>
      <c r="Q1602" s="104" t="e">
        <f t="shared" si="153"/>
        <v>#N/A</v>
      </c>
    </row>
    <row r="1603" spans="12:17" x14ac:dyDescent="0.25">
      <c r="L1603" s="92">
        <v>0.15260000000000001</v>
      </c>
      <c r="M1603" s="101">
        <f t="shared" si="149"/>
        <v>499.274</v>
      </c>
      <c r="N1603" s="101">
        <f t="shared" si="150"/>
        <v>902.13</v>
      </c>
      <c r="O1603" s="104" t="e">
        <f t="shared" si="151"/>
        <v>#N/A</v>
      </c>
      <c r="P1603" s="104" t="e">
        <f t="shared" si="152"/>
        <v>#N/A</v>
      </c>
      <c r="Q1603" s="104" t="e">
        <f t="shared" si="153"/>
        <v>#N/A</v>
      </c>
    </row>
    <row r="1604" spans="12:17" x14ac:dyDescent="0.25">
      <c r="L1604" s="92">
        <v>0.1527</v>
      </c>
      <c r="M1604" s="101">
        <f t="shared" si="149"/>
        <v>496.72</v>
      </c>
      <c r="N1604" s="101">
        <f t="shared" si="150"/>
        <v>902.06</v>
      </c>
      <c r="O1604" s="104" t="e">
        <f t="shared" si="151"/>
        <v>#N/A</v>
      </c>
      <c r="P1604" s="104" t="e">
        <f t="shared" si="152"/>
        <v>#N/A</v>
      </c>
      <c r="Q1604" s="104" t="e">
        <f t="shared" si="153"/>
        <v>#N/A</v>
      </c>
    </row>
    <row r="1605" spans="12:17" x14ac:dyDescent="0.25">
      <c r="L1605" s="92">
        <v>0.15279999999999999</v>
      </c>
      <c r="M1605" s="101">
        <f t="shared" si="149"/>
        <v>494.16800000000001</v>
      </c>
      <c r="N1605" s="101">
        <f t="shared" si="150"/>
        <v>901.99</v>
      </c>
      <c r="O1605" s="104" t="e">
        <f t="shared" si="151"/>
        <v>#N/A</v>
      </c>
      <c r="P1605" s="104" t="e">
        <f t="shared" si="152"/>
        <v>#N/A</v>
      </c>
      <c r="Q1605" s="104" t="e">
        <f t="shared" si="153"/>
        <v>#N/A</v>
      </c>
    </row>
    <row r="1606" spans="12:17" x14ac:dyDescent="0.25">
      <c r="L1606" s="92">
        <v>0.15290000000000001</v>
      </c>
      <c r="M1606" s="101">
        <f t="shared" si="149"/>
        <v>491.61599999999999</v>
      </c>
      <c r="N1606" s="101">
        <f t="shared" si="150"/>
        <v>901.92</v>
      </c>
      <c r="O1606" s="104" t="e">
        <f t="shared" si="151"/>
        <v>#N/A</v>
      </c>
      <c r="P1606" s="104" t="e">
        <f t="shared" si="152"/>
        <v>#N/A</v>
      </c>
      <c r="Q1606" s="104" t="e">
        <f t="shared" si="153"/>
        <v>#N/A</v>
      </c>
    </row>
    <row r="1607" spans="12:17" x14ac:dyDescent="0.25">
      <c r="L1607" s="92">
        <v>0.153</v>
      </c>
      <c r="M1607" s="101">
        <f t="shared" si="149"/>
        <v>489.06599999999997</v>
      </c>
      <c r="N1607" s="101">
        <f t="shared" si="150"/>
        <v>901.85</v>
      </c>
      <c r="O1607" s="104" t="e">
        <f t="shared" si="151"/>
        <v>#N/A</v>
      </c>
      <c r="P1607" s="104" t="e">
        <f t="shared" si="152"/>
        <v>#N/A</v>
      </c>
      <c r="Q1607" s="104" t="e">
        <f t="shared" si="153"/>
        <v>#N/A</v>
      </c>
    </row>
    <row r="1608" spans="12:17" x14ac:dyDescent="0.25">
      <c r="L1608" s="92">
        <v>0.15310000000000001</v>
      </c>
      <c r="M1608" s="101">
        <f t="shared" si="149"/>
        <v>486.517</v>
      </c>
      <c r="N1608" s="101">
        <f t="shared" si="150"/>
        <v>901.78</v>
      </c>
      <c r="O1608" s="104" t="e">
        <f t="shared" si="151"/>
        <v>#N/A</v>
      </c>
      <c r="P1608" s="104" t="e">
        <f t="shared" si="152"/>
        <v>#N/A</v>
      </c>
      <c r="Q1608" s="104" t="e">
        <f t="shared" si="153"/>
        <v>#N/A</v>
      </c>
    </row>
    <row r="1609" spans="12:17" x14ac:dyDescent="0.25">
      <c r="L1609" s="92">
        <v>0.1532</v>
      </c>
      <c r="M1609" s="101">
        <f t="shared" si="149"/>
        <v>483.96800000000002</v>
      </c>
      <c r="N1609" s="101">
        <f t="shared" si="150"/>
        <v>901.71</v>
      </c>
      <c r="O1609" s="104" t="e">
        <f t="shared" si="151"/>
        <v>#N/A</v>
      </c>
      <c r="P1609" s="104" t="e">
        <f t="shared" si="152"/>
        <v>#N/A</v>
      </c>
      <c r="Q1609" s="104" t="e">
        <f t="shared" si="153"/>
        <v>#N/A</v>
      </c>
    </row>
    <row r="1610" spans="12:17" x14ac:dyDescent="0.25">
      <c r="L1610" s="92">
        <v>0.15329999999999999</v>
      </c>
      <c r="M1610" s="101">
        <f t="shared" si="149"/>
        <v>481.42099999999999</v>
      </c>
      <c r="N1610" s="101">
        <f t="shared" si="150"/>
        <v>901.64</v>
      </c>
      <c r="O1610" s="104" t="e">
        <f t="shared" si="151"/>
        <v>#N/A</v>
      </c>
      <c r="P1610" s="104" t="e">
        <f t="shared" si="152"/>
        <v>#N/A</v>
      </c>
      <c r="Q1610" s="104" t="e">
        <f t="shared" si="153"/>
        <v>#N/A</v>
      </c>
    </row>
    <row r="1611" spans="12:17" x14ac:dyDescent="0.25">
      <c r="L1611" s="92">
        <v>0.15340000000000001</v>
      </c>
      <c r="M1611" s="101">
        <f t="shared" si="149"/>
        <v>478.875</v>
      </c>
      <c r="N1611" s="101">
        <f t="shared" si="150"/>
        <v>901.57</v>
      </c>
      <c r="O1611" s="104" t="e">
        <f t="shared" si="151"/>
        <v>#N/A</v>
      </c>
      <c r="P1611" s="104" t="e">
        <f t="shared" si="152"/>
        <v>#N/A</v>
      </c>
      <c r="Q1611" s="104" t="e">
        <f t="shared" si="153"/>
        <v>#N/A</v>
      </c>
    </row>
    <row r="1612" spans="12:17" x14ac:dyDescent="0.25">
      <c r="L1612" s="92">
        <v>0.1535</v>
      </c>
      <c r="M1612" s="101">
        <f t="shared" si="149"/>
        <v>476.32900000000001</v>
      </c>
      <c r="N1612" s="101">
        <f t="shared" si="150"/>
        <v>901.5</v>
      </c>
      <c r="O1612" s="104" t="e">
        <f t="shared" si="151"/>
        <v>#N/A</v>
      </c>
      <c r="P1612" s="104" t="e">
        <f t="shared" si="152"/>
        <v>#N/A</v>
      </c>
      <c r="Q1612" s="104" t="e">
        <f t="shared" si="153"/>
        <v>#N/A</v>
      </c>
    </row>
    <row r="1613" spans="12:17" x14ac:dyDescent="0.25">
      <c r="L1613" s="92">
        <v>0.15359999999999999</v>
      </c>
      <c r="M1613" s="101">
        <f t="shared" si="149"/>
        <v>473.78500000000003</v>
      </c>
      <c r="N1613" s="101">
        <f t="shared" si="150"/>
        <v>901.42</v>
      </c>
      <c r="O1613" s="104" t="e">
        <f t="shared" si="151"/>
        <v>#N/A</v>
      </c>
      <c r="P1613" s="104" t="e">
        <f t="shared" si="152"/>
        <v>#N/A</v>
      </c>
      <c r="Q1613" s="104" t="e">
        <f t="shared" si="153"/>
        <v>#N/A</v>
      </c>
    </row>
    <row r="1614" spans="12:17" x14ac:dyDescent="0.25">
      <c r="L1614" s="92">
        <v>0.1537</v>
      </c>
      <c r="M1614" s="101">
        <f t="shared" ref="M1614:M1677" si="154">ROUND(NPV(L1614,$N$4:$W$4)+$M$4,3)</f>
        <v>471.24200000000002</v>
      </c>
      <c r="N1614" s="101">
        <f t="shared" ref="N1614:N1677" si="155">ROUND(NPV(L1614,$N$17:$W$17)+$M$17,2)</f>
        <v>901.35</v>
      </c>
      <c r="O1614" s="104" t="e">
        <f t="shared" si="151"/>
        <v>#N/A</v>
      </c>
      <c r="P1614" s="104" t="e">
        <f t="shared" si="152"/>
        <v>#N/A</v>
      </c>
      <c r="Q1614" s="104" t="e">
        <f t="shared" si="153"/>
        <v>#N/A</v>
      </c>
    </row>
    <row r="1615" spans="12:17" x14ac:dyDescent="0.25">
      <c r="L1615" s="92">
        <v>0.15379999999999999</v>
      </c>
      <c r="M1615" s="101">
        <f t="shared" si="154"/>
        <v>468.7</v>
      </c>
      <c r="N1615" s="101">
        <f t="shared" si="155"/>
        <v>901.27</v>
      </c>
      <c r="O1615" s="104" t="e">
        <f t="shared" ref="O1615:O1678" si="156">IF(M1614&gt;0,IF(M1615&lt;0,M1614,NA()),IF(M1615&gt;0,M1615,NA()))</f>
        <v>#N/A</v>
      </c>
      <c r="P1615" s="104" t="e">
        <f t="shared" ref="P1615:P1678" si="157">IF(N1614&gt;0,IF(N1615&lt;0,N1614,NA()),IF(N1615&gt;0,N1615,NA()))</f>
        <v>#N/A</v>
      </c>
      <c r="Q1615" s="104" t="e">
        <f t="shared" ref="Q1615:Q1678" si="158">IFERROR(IF($L1615=ROUND($M$71,4),$M$72,NA()),NA())</f>
        <v>#N/A</v>
      </c>
    </row>
    <row r="1616" spans="12:17" x14ac:dyDescent="0.25">
      <c r="L1616" s="92">
        <v>0.15390000000000001</v>
      </c>
      <c r="M1616" s="101">
        <f t="shared" si="154"/>
        <v>466.15800000000002</v>
      </c>
      <c r="N1616" s="101">
        <f t="shared" si="155"/>
        <v>901.2</v>
      </c>
      <c r="O1616" s="104" t="e">
        <f t="shared" si="156"/>
        <v>#N/A</v>
      </c>
      <c r="P1616" s="104" t="e">
        <f t="shared" si="157"/>
        <v>#N/A</v>
      </c>
      <c r="Q1616" s="104" t="e">
        <f t="shared" si="158"/>
        <v>#N/A</v>
      </c>
    </row>
    <row r="1617" spans="12:17" x14ac:dyDescent="0.25">
      <c r="L1617" s="92">
        <v>0.154</v>
      </c>
      <c r="M1617" s="101">
        <f t="shared" si="154"/>
        <v>463.61799999999999</v>
      </c>
      <c r="N1617" s="101">
        <f t="shared" si="155"/>
        <v>901.12</v>
      </c>
      <c r="O1617" s="104" t="e">
        <f t="shared" si="156"/>
        <v>#N/A</v>
      </c>
      <c r="P1617" s="104" t="e">
        <f t="shared" si="157"/>
        <v>#N/A</v>
      </c>
      <c r="Q1617" s="104" t="e">
        <f t="shared" si="158"/>
        <v>#N/A</v>
      </c>
    </row>
    <row r="1618" spans="12:17" x14ac:dyDescent="0.25">
      <c r="L1618" s="92">
        <v>0.15409999999999999</v>
      </c>
      <c r="M1618" s="101">
        <f t="shared" si="154"/>
        <v>461.07900000000001</v>
      </c>
      <c r="N1618" s="101">
        <f t="shared" si="155"/>
        <v>901.04</v>
      </c>
      <c r="O1618" s="104" t="e">
        <f t="shared" si="156"/>
        <v>#N/A</v>
      </c>
      <c r="P1618" s="104" t="e">
        <f t="shared" si="157"/>
        <v>#N/A</v>
      </c>
      <c r="Q1618" s="104" t="e">
        <f t="shared" si="158"/>
        <v>#N/A</v>
      </c>
    </row>
    <row r="1619" spans="12:17" x14ac:dyDescent="0.25">
      <c r="L1619" s="92">
        <v>0.1542</v>
      </c>
      <c r="M1619" s="101">
        <f t="shared" si="154"/>
        <v>458.541</v>
      </c>
      <c r="N1619" s="101">
        <f t="shared" si="155"/>
        <v>900.96</v>
      </c>
      <c r="O1619" s="104" t="e">
        <f t="shared" si="156"/>
        <v>#N/A</v>
      </c>
      <c r="P1619" s="104" t="e">
        <f t="shared" si="157"/>
        <v>#N/A</v>
      </c>
      <c r="Q1619" s="104" t="e">
        <f t="shared" si="158"/>
        <v>#N/A</v>
      </c>
    </row>
    <row r="1620" spans="12:17" x14ac:dyDescent="0.25">
      <c r="L1620" s="92">
        <v>0.15429999999999999</v>
      </c>
      <c r="M1620" s="101">
        <f t="shared" si="154"/>
        <v>456.00400000000002</v>
      </c>
      <c r="N1620" s="101">
        <f t="shared" si="155"/>
        <v>900.88</v>
      </c>
      <c r="O1620" s="104" t="e">
        <f t="shared" si="156"/>
        <v>#N/A</v>
      </c>
      <c r="P1620" s="104" t="e">
        <f t="shared" si="157"/>
        <v>#N/A</v>
      </c>
      <c r="Q1620" s="104" t="e">
        <f t="shared" si="158"/>
        <v>#N/A</v>
      </c>
    </row>
    <row r="1621" spans="12:17" x14ac:dyDescent="0.25">
      <c r="L1621" s="92">
        <v>0.15440000000000001</v>
      </c>
      <c r="M1621" s="101">
        <f t="shared" si="154"/>
        <v>453.46800000000002</v>
      </c>
      <c r="N1621" s="101">
        <f t="shared" si="155"/>
        <v>900.81</v>
      </c>
      <c r="O1621" s="104" t="e">
        <f t="shared" si="156"/>
        <v>#N/A</v>
      </c>
      <c r="P1621" s="104" t="e">
        <f t="shared" si="157"/>
        <v>#N/A</v>
      </c>
      <c r="Q1621" s="104" t="e">
        <f t="shared" si="158"/>
        <v>#N/A</v>
      </c>
    </row>
    <row r="1622" spans="12:17" x14ac:dyDescent="0.25">
      <c r="L1622" s="92">
        <v>0.1545</v>
      </c>
      <c r="M1622" s="101">
        <f t="shared" si="154"/>
        <v>450.93299999999999</v>
      </c>
      <c r="N1622" s="101">
        <f t="shared" si="155"/>
        <v>900.72</v>
      </c>
      <c r="O1622" s="104" t="e">
        <f t="shared" si="156"/>
        <v>#N/A</v>
      </c>
      <c r="P1622" s="104" t="e">
        <f t="shared" si="157"/>
        <v>#N/A</v>
      </c>
      <c r="Q1622" s="104" t="e">
        <f t="shared" si="158"/>
        <v>#N/A</v>
      </c>
    </row>
    <row r="1623" spans="12:17" x14ac:dyDescent="0.25">
      <c r="L1623" s="92">
        <v>0.15459999999999999</v>
      </c>
      <c r="M1623" s="101">
        <f t="shared" si="154"/>
        <v>448.399</v>
      </c>
      <c r="N1623" s="101">
        <f t="shared" si="155"/>
        <v>900.64</v>
      </c>
      <c r="O1623" s="104" t="e">
        <f t="shared" si="156"/>
        <v>#N/A</v>
      </c>
      <c r="P1623" s="104" t="e">
        <f t="shared" si="157"/>
        <v>#N/A</v>
      </c>
      <c r="Q1623" s="104" t="e">
        <f t="shared" si="158"/>
        <v>#N/A</v>
      </c>
    </row>
    <row r="1624" spans="12:17" x14ac:dyDescent="0.25">
      <c r="L1624" s="92">
        <v>0.1547</v>
      </c>
      <c r="M1624" s="101">
        <f t="shared" si="154"/>
        <v>445.86500000000001</v>
      </c>
      <c r="N1624" s="101">
        <f t="shared" si="155"/>
        <v>900.56</v>
      </c>
      <c r="O1624" s="104" t="e">
        <f t="shared" si="156"/>
        <v>#N/A</v>
      </c>
      <c r="P1624" s="104" t="e">
        <f t="shared" si="157"/>
        <v>#N/A</v>
      </c>
      <c r="Q1624" s="104" t="e">
        <f t="shared" si="158"/>
        <v>#N/A</v>
      </c>
    </row>
    <row r="1625" spans="12:17" x14ac:dyDescent="0.25">
      <c r="L1625" s="92">
        <v>0.15479999999999999</v>
      </c>
      <c r="M1625" s="101">
        <f t="shared" si="154"/>
        <v>443.33300000000003</v>
      </c>
      <c r="N1625" s="101">
        <f t="shared" si="155"/>
        <v>900.48</v>
      </c>
      <c r="O1625" s="104" t="e">
        <f t="shared" si="156"/>
        <v>#N/A</v>
      </c>
      <c r="P1625" s="104" t="e">
        <f t="shared" si="157"/>
        <v>#N/A</v>
      </c>
      <c r="Q1625" s="104" t="e">
        <f t="shared" si="158"/>
        <v>#N/A</v>
      </c>
    </row>
    <row r="1626" spans="12:17" x14ac:dyDescent="0.25">
      <c r="L1626" s="92">
        <v>0.15490000000000001</v>
      </c>
      <c r="M1626" s="101">
        <f t="shared" si="154"/>
        <v>440.80200000000002</v>
      </c>
      <c r="N1626" s="101">
        <f t="shared" si="155"/>
        <v>900.39</v>
      </c>
      <c r="O1626" s="104" t="e">
        <f t="shared" si="156"/>
        <v>#N/A</v>
      </c>
      <c r="P1626" s="104" t="e">
        <f t="shared" si="157"/>
        <v>#N/A</v>
      </c>
      <c r="Q1626" s="104" t="e">
        <f t="shared" si="158"/>
        <v>#N/A</v>
      </c>
    </row>
    <row r="1627" spans="12:17" x14ac:dyDescent="0.25">
      <c r="L1627" s="92">
        <v>0.155</v>
      </c>
      <c r="M1627" s="101">
        <f t="shared" si="154"/>
        <v>438.27199999999999</v>
      </c>
      <c r="N1627" s="101">
        <f t="shared" si="155"/>
        <v>900.31</v>
      </c>
      <c r="O1627" s="104" t="e">
        <f t="shared" si="156"/>
        <v>#N/A</v>
      </c>
      <c r="P1627" s="104" t="e">
        <f t="shared" si="157"/>
        <v>#N/A</v>
      </c>
      <c r="Q1627" s="104" t="e">
        <f t="shared" si="158"/>
        <v>#N/A</v>
      </c>
    </row>
    <row r="1628" spans="12:17" x14ac:dyDescent="0.25">
      <c r="L1628" s="92">
        <v>0.15509999999999999</v>
      </c>
      <c r="M1628" s="101">
        <f t="shared" si="154"/>
        <v>435.74299999999999</v>
      </c>
      <c r="N1628" s="101">
        <f t="shared" si="155"/>
        <v>900.22</v>
      </c>
      <c r="O1628" s="104" t="e">
        <f t="shared" si="156"/>
        <v>#N/A</v>
      </c>
      <c r="P1628" s="104" t="e">
        <f t="shared" si="157"/>
        <v>#N/A</v>
      </c>
      <c r="Q1628" s="104" t="e">
        <f t="shared" si="158"/>
        <v>#N/A</v>
      </c>
    </row>
    <row r="1629" spans="12:17" x14ac:dyDescent="0.25">
      <c r="L1629" s="92">
        <v>0.1552</v>
      </c>
      <c r="M1629" s="101">
        <f t="shared" si="154"/>
        <v>433.21499999999997</v>
      </c>
      <c r="N1629" s="101">
        <f t="shared" si="155"/>
        <v>900.14</v>
      </c>
      <c r="O1629" s="104" t="e">
        <f t="shared" si="156"/>
        <v>#N/A</v>
      </c>
      <c r="P1629" s="104" t="e">
        <f t="shared" si="157"/>
        <v>#N/A</v>
      </c>
      <c r="Q1629" s="104" t="e">
        <f t="shared" si="158"/>
        <v>#N/A</v>
      </c>
    </row>
    <row r="1630" spans="12:17" x14ac:dyDescent="0.25">
      <c r="L1630" s="92">
        <v>0.15529999999999999</v>
      </c>
      <c r="M1630" s="101">
        <f t="shared" si="154"/>
        <v>430.68799999999999</v>
      </c>
      <c r="N1630" s="101">
        <f t="shared" si="155"/>
        <v>900.05</v>
      </c>
      <c r="O1630" s="104" t="e">
        <f t="shared" si="156"/>
        <v>#N/A</v>
      </c>
      <c r="P1630" s="104" t="e">
        <f t="shared" si="157"/>
        <v>#N/A</v>
      </c>
      <c r="Q1630" s="104" t="e">
        <f t="shared" si="158"/>
        <v>#N/A</v>
      </c>
    </row>
    <row r="1631" spans="12:17" x14ac:dyDescent="0.25">
      <c r="L1631" s="92">
        <v>0.15540000000000001</v>
      </c>
      <c r="M1631" s="101">
        <f t="shared" si="154"/>
        <v>428.16300000000001</v>
      </c>
      <c r="N1631" s="101">
        <f t="shared" si="155"/>
        <v>899.96</v>
      </c>
      <c r="O1631" s="104" t="e">
        <f t="shared" si="156"/>
        <v>#N/A</v>
      </c>
      <c r="P1631" s="104" t="e">
        <f t="shared" si="157"/>
        <v>#N/A</v>
      </c>
      <c r="Q1631" s="104" t="e">
        <f t="shared" si="158"/>
        <v>#N/A</v>
      </c>
    </row>
    <row r="1632" spans="12:17" x14ac:dyDescent="0.25">
      <c r="L1632" s="92">
        <v>0.1555</v>
      </c>
      <c r="M1632" s="101">
        <f t="shared" si="154"/>
        <v>425.63799999999998</v>
      </c>
      <c r="N1632" s="101">
        <f t="shared" si="155"/>
        <v>899.88</v>
      </c>
      <c r="O1632" s="104" t="e">
        <f t="shared" si="156"/>
        <v>#N/A</v>
      </c>
      <c r="P1632" s="104" t="e">
        <f t="shared" si="157"/>
        <v>#N/A</v>
      </c>
      <c r="Q1632" s="104" t="e">
        <f t="shared" si="158"/>
        <v>#N/A</v>
      </c>
    </row>
    <row r="1633" spans="12:17" x14ac:dyDescent="0.25">
      <c r="L1633" s="92">
        <v>0.15559999999999999</v>
      </c>
      <c r="M1633" s="101">
        <f t="shared" si="154"/>
        <v>423.11399999999998</v>
      </c>
      <c r="N1633" s="101">
        <f t="shared" si="155"/>
        <v>899.79</v>
      </c>
      <c r="O1633" s="104" t="e">
        <f t="shared" si="156"/>
        <v>#N/A</v>
      </c>
      <c r="P1633" s="104" t="e">
        <f t="shared" si="157"/>
        <v>#N/A</v>
      </c>
      <c r="Q1633" s="104" t="e">
        <f t="shared" si="158"/>
        <v>#N/A</v>
      </c>
    </row>
    <row r="1634" spans="12:17" x14ac:dyDescent="0.25">
      <c r="L1634" s="92">
        <v>0.15570000000000001</v>
      </c>
      <c r="M1634" s="101">
        <f t="shared" si="154"/>
        <v>420.59100000000001</v>
      </c>
      <c r="N1634" s="101">
        <f t="shared" si="155"/>
        <v>899.7</v>
      </c>
      <c r="O1634" s="104" t="e">
        <f t="shared" si="156"/>
        <v>#N/A</v>
      </c>
      <c r="P1634" s="104" t="e">
        <f t="shared" si="157"/>
        <v>#N/A</v>
      </c>
      <c r="Q1634" s="104" t="e">
        <f t="shared" si="158"/>
        <v>#N/A</v>
      </c>
    </row>
    <row r="1635" spans="12:17" x14ac:dyDescent="0.25">
      <c r="L1635" s="92">
        <v>0.15579999999999999</v>
      </c>
      <c r="M1635" s="101">
        <f t="shared" si="154"/>
        <v>418.06900000000002</v>
      </c>
      <c r="N1635" s="101">
        <f t="shared" si="155"/>
        <v>899.61</v>
      </c>
      <c r="O1635" s="104" t="e">
        <f t="shared" si="156"/>
        <v>#N/A</v>
      </c>
      <c r="P1635" s="104" t="e">
        <f t="shared" si="157"/>
        <v>#N/A</v>
      </c>
      <c r="Q1635" s="104" t="e">
        <f t="shared" si="158"/>
        <v>#N/A</v>
      </c>
    </row>
    <row r="1636" spans="12:17" x14ac:dyDescent="0.25">
      <c r="L1636" s="92">
        <v>0.15590000000000001</v>
      </c>
      <c r="M1636" s="101">
        <f t="shared" si="154"/>
        <v>415.548</v>
      </c>
      <c r="N1636" s="101">
        <f t="shared" si="155"/>
        <v>899.52</v>
      </c>
      <c r="O1636" s="104" t="e">
        <f t="shared" si="156"/>
        <v>#N/A</v>
      </c>
      <c r="P1636" s="104" t="e">
        <f t="shared" si="157"/>
        <v>#N/A</v>
      </c>
      <c r="Q1636" s="104" t="e">
        <f t="shared" si="158"/>
        <v>#N/A</v>
      </c>
    </row>
    <row r="1637" spans="12:17" x14ac:dyDescent="0.25">
      <c r="L1637" s="92">
        <v>0.156</v>
      </c>
      <c r="M1637" s="101">
        <f t="shared" si="154"/>
        <v>413.02800000000002</v>
      </c>
      <c r="N1637" s="101">
        <f t="shared" si="155"/>
        <v>899.42</v>
      </c>
      <c r="O1637" s="104" t="e">
        <f t="shared" si="156"/>
        <v>#N/A</v>
      </c>
      <c r="P1637" s="104" t="e">
        <f t="shared" si="157"/>
        <v>#N/A</v>
      </c>
      <c r="Q1637" s="104" t="e">
        <f t="shared" si="158"/>
        <v>#N/A</v>
      </c>
    </row>
    <row r="1638" spans="12:17" x14ac:dyDescent="0.25">
      <c r="L1638" s="92">
        <v>0.15609999999999999</v>
      </c>
      <c r="M1638" s="101">
        <f t="shared" si="154"/>
        <v>410.50900000000001</v>
      </c>
      <c r="N1638" s="101">
        <f t="shared" si="155"/>
        <v>899.33</v>
      </c>
      <c r="O1638" s="104" t="e">
        <f t="shared" si="156"/>
        <v>#N/A</v>
      </c>
      <c r="P1638" s="104" t="e">
        <f t="shared" si="157"/>
        <v>#N/A</v>
      </c>
      <c r="Q1638" s="104" t="e">
        <f t="shared" si="158"/>
        <v>#N/A</v>
      </c>
    </row>
    <row r="1639" spans="12:17" x14ac:dyDescent="0.25">
      <c r="L1639" s="92">
        <v>0.15620000000000001</v>
      </c>
      <c r="M1639" s="101">
        <f t="shared" si="154"/>
        <v>407.99099999999999</v>
      </c>
      <c r="N1639" s="101">
        <f t="shared" si="155"/>
        <v>899.24</v>
      </c>
      <c r="O1639" s="104" t="e">
        <f t="shared" si="156"/>
        <v>#N/A</v>
      </c>
      <c r="P1639" s="104" t="e">
        <f t="shared" si="157"/>
        <v>#N/A</v>
      </c>
      <c r="Q1639" s="104" t="e">
        <f t="shared" si="158"/>
        <v>#N/A</v>
      </c>
    </row>
    <row r="1640" spans="12:17" x14ac:dyDescent="0.25">
      <c r="L1640" s="92">
        <v>0.15629999999999999</v>
      </c>
      <c r="M1640" s="101">
        <f t="shared" si="154"/>
        <v>405.47500000000002</v>
      </c>
      <c r="N1640" s="101">
        <f t="shared" si="155"/>
        <v>899.14</v>
      </c>
      <c r="O1640" s="104" t="e">
        <f t="shared" si="156"/>
        <v>#N/A</v>
      </c>
      <c r="P1640" s="104" t="e">
        <f t="shared" si="157"/>
        <v>#N/A</v>
      </c>
      <c r="Q1640" s="104" t="e">
        <f t="shared" si="158"/>
        <v>#N/A</v>
      </c>
    </row>
    <row r="1641" spans="12:17" x14ac:dyDescent="0.25">
      <c r="L1641" s="92">
        <v>0.15640000000000001</v>
      </c>
      <c r="M1641" s="101">
        <f t="shared" si="154"/>
        <v>402.959</v>
      </c>
      <c r="N1641" s="101">
        <f t="shared" si="155"/>
        <v>899.05</v>
      </c>
      <c r="O1641" s="104" t="e">
        <f t="shared" si="156"/>
        <v>#N/A</v>
      </c>
      <c r="P1641" s="104" t="e">
        <f t="shared" si="157"/>
        <v>#N/A</v>
      </c>
      <c r="Q1641" s="104" t="e">
        <f t="shared" si="158"/>
        <v>#N/A</v>
      </c>
    </row>
    <row r="1642" spans="12:17" x14ac:dyDescent="0.25">
      <c r="L1642" s="92">
        <v>0.1565</v>
      </c>
      <c r="M1642" s="101">
        <f t="shared" si="154"/>
        <v>400.44400000000002</v>
      </c>
      <c r="N1642" s="101">
        <f t="shared" si="155"/>
        <v>898.95</v>
      </c>
      <c r="O1642" s="104" t="e">
        <f t="shared" si="156"/>
        <v>#N/A</v>
      </c>
      <c r="P1642" s="104" t="e">
        <f t="shared" si="157"/>
        <v>#N/A</v>
      </c>
      <c r="Q1642" s="104" t="e">
        <f t="shared" si="158"/>
        <v>#N/A</v>
      </c>
    </row>
    <row r="1643" spans="12:17" x14ac:dyDescent="0.25">
      <c r="L1643" s="92">
        <v>0.15659999999999999</v>
      </c>
      <c r="M1643" s="101">
        <f t="shared" si="154"/>
        <v>397.93</v>
      </c>
      <c r="N1643" s="101">
        <f t="shared" si="155"/>
        <v>898.85</v>
      </c>
      <c r="O1643" s="104" t="e">
        <f t="shared" si="156"/>
        <v>#N/A</v>
      </c>
      <c r="P1643" s="104" t="e">
        <f t="shared" si="157"/>
        <v>#N/A</v>
      </c>
      <c r="Q1643" s="104" t="e">
        <f t="shared" si="158"/>
        <v>#N/A</v>
      </c>
    </row>
    <row r="1644" spans="12:17" x14ac:dyDescent="0.25">
      <c r="L1644" s="92">
        <v>0.15670000000000001</v>
      </c>
      <c r="M1644" s="101">
        <f t="shared" si="154"/>
        <v>395.41699999999997</v>
      </c>
      <c r="N1644" s="101">
        <f t="shared" si="155"/>
        <v>898.76</v>
      </c>
      <c r="O1644" s="104" t="e">
        <f t="shared" si="156"/>
        <v>#N/A</v>
      </c>
      <c r="P1644" s="104" t="e">
        <f t="shared" si="157"/>
        <v>#N/A</v>
      </c>
      <c r="Q1644" s="104" t="e">
        <f t="shared" si="158"/>
        <v>#N/A</v>
      </c>
    </row>
    <row r="1645" spans="12:17" x14ac:dyDescent="0.25">
      <c r="L1645" s="92">
        <v>0.15679999999999999</v>
      </c>
      <c r="M1645" s="101">
        <f t="shared" si="154"/>
        <v>392.90499999999997</v>
      </c>
      <c r="N1645" s="101">
        <f t="shared" si="155"/>
        <v>898.66</v>
      </c>
      <c r="O1645" s="104" t="e">
        <f t="shared" si="156"/>
        <v>#N/A</v>
      </c>
      <c r="P1645" s="104" t="e">
        <f t="shared" si="157"/>
        <v>#N/A</v>
      </c>
      <c r="Q1645" s="104" t="e">
        <f t="shared" si="158"/>
        <v>#N/A</v>
      </c>
    </row>
    <row r="1646" spans="12:17" x14ac:dyDescent="0.25">
      <c r="L1646" s="92">
        <v>0.15690000000000001</v>
      </c>
      <c r="M1646" s="101">
        <f t="shared" si="154"/>
        <v>390.39499999999998</v>
      </c>
      <c r="N1646" s="101">
        <f t="shared" si="155"/>
        <v>898.56</v>
      </c>
      <c r="O1646" s="104" t="e">
        <f t="shared" si="156"/>
        <v>#N/A</v>
      </c>
      <c r="P1646" s="104" t="e">
        <f t="shared" si="157"/>
        <v>#N/A</v>
      </c>
      <c r="Q1646" s="104" t="e">
        <f t="shared" si="158"/>
        <v>#N/A</v>
      </c>
    </row>
    <row r="1647" spans="12:17" x14ac:dyDescent="0.25">
      <c r="L1647" s="92">
        <v>0.157</v>
      </c>
      <c r="M1647" s="101">
        <f t="shared" si="154"/>
        <v>387.88499999999999</v>
      </c>
      <c r="N1647" s="101">
        <f t="shared" si="155"/>
        <v>898.46</v>
      </c>
      <c r="O1647" s="104" t="e">
        <f t="shared" si="156"/>
        <v>#N/A</v>
      </c>
      <c r="P1647" s="104" t="e">
        <f t="shared" si="157"/>
        <v>#N/A</v>
      </c>
      <c r="Q1647" s="104" t="e">
        <f t="shared" si="158"/>
        <v>#N/A</v>
      </c>
    </row>
    <row r="1648" spans="12:17" x14ac:dyDescent="0.25">
      <c r="L1648" s="92">
        <v>0.15709999999999999</v>
      </c>
      <c r="M1648" s="101">
        <f t="shared" si="154"/>
        <v>385.37599999999998</v>
      </c>
      <c r="N1648" s="101">
        <f t="shared" si="155"/>
        <v>898.36</v>
      </c>
      <c r="O1648" s="104" t="e">
        <f t="shared" si="156"/>
        <v>#N/A</v>
      </c>
      <c r="P1648" s="104" t="e">
        <f t="shared" si="157"/>
        <v>#N/A</v>
      </c>
      <c r="Q1648" s="104" t="e">
        <f t="shared" si="158"/>
        <v>#N/A</v>
      </c>
    </row>
    <row r="1649" spans="12:17" x14ac:dyDescent="0.25">
      <c r="L1649" s="92">
        <v>0.15720000000000001</v>
      </c>
      <c r="M1649" s="101">
        <f t="shared" si="154"/>
        <v>382.86799999999999</v>
      </c>
      <c r="N1649" s="101">
        <f t="shared" si="155"/>
        <v>898.26</v>
      </c>
      <c r="O1649" s="104" t="e">
        <f t="shared" si="156"/>
        <v>#N/A</v>
      </c>
      <c r="P1649" s="104" t="e">
        <f t="shared" si="157"/>
        <v>#N/A</v>
      </c>
      <c r="Q1649" s="104" t="e">
        <f t="shared" si="158"/>
        <v>#N/A</v>
      </c>
    </row>
    <row r="1650" spans="12:17" x14ac:dyDescent="0.25">
      <c r="L1650" s="92">
        <v>0.1573</v>
      </c>
      <c r="M1650" s="101">
        <f t="shared" si="154"/>
        <v>380.36099999999999</v>
      </c>
      <c r="N1650" s="101">
        <f t="shared" si="155"/>
        <v>898.16</v>
      </c>
      <c r="O1650" s="104" t="e">
        <f t="shared" si="156"/>
        <v>#N/A</v>
      </c>
      <c r="P1650" s="104" t="e">
        <f t="shared" si="157"/>
        <v>#N/A</v>
      </c>
      <c r="Q1650" s="104" t="e">
        <f t="shared" si="158"/>
        <v>#N/A</v>
      </c>
    </row>
    <row r="1651" spans="12:17" x14ac:dyDescent="0.25">
      <c r="L1651" s="92">
        <v>0.15740000000000001</v>
      </c>
      <c r="M1651" s="101">
        <f t="shared" si="154"/>
        <v>377.85599999999999</v>
      </c>
      <c r="N1651" s="101">
        <f t="shared" si="155"/>
        <v>898.06</v>
      </c>
      <c r="O1651" s="104" t="e">
        <f t="shared" si="156"/>
        <v>#N/A</v>
      </c>
      <c r="P1651" s="104" t="e">
        <f t="shared" si="157"/>
        <v>#N/A</v>
      </c>
      <c r="Q1651" s="104" t="e">
        <f t="shared" si="158"/>
        <v>#N/A</v>
      </c>
    </row>
    <row r="1652" spans="12:17" x14ac:dyDescent="0.25">
      <c r="L1652" s="92">
        <v>0.1575</v>
      </c>
      <c r="M1652" s="101">
        <f t="shared" si="154"/>
        <v>375.351</v>
      </c>
      <c r="N1652" s="101">
        <f t="shared" si="155"/>
        <v>897.95</v>
      </c>
      <c r="O1652" s="104" t="e">
        <f t="shared" si="156"/>
        <v>#N/A</v>
      </c>
      <c r="P1652" s="104" t="e">
        <f t="shared" si="157"/>
        <v>#N/A</v>
      </c>
      <c r="Q1652" s="104" t="e">
        <f t="shared" si="158"/>
        <v>#N/A</v>
      </c>
    </row>
    <row r="1653" spans="12:17" x14ac:dyDescent="0.25">
      <c r="L1653" s="92">
        <v>0.15759999999999999</v>
      </c>
      <c r="M1653" s="101">
        <f t="shared" si="154"/>
        <v>372.84699999999998</v>
      </c>
      <c r="N1653" s="101">
        <f t="shared" si="155"/>
        <v>897.85</v>
      </c>
      <c r="O1653" s="104" t="e">
        <f t="shared" si="156"/>
        <v>#N/A</v>
      </c>
      <c r="P1653" s="104" t="e">
        <f t="shared" si="157"/>
        <v>#N/A</v>
      </c>
      <c r="Q1653" s="104" t="e">
        <f t="shared" si="158"/>
        <v>#N/A</v>
      </c>
    </row>
    <row r="1654" spans="12:17" x14ac:dyDescent="0.25">
      <c r="L1654" s="92">
        <v>0.15770000000000001</v>
      </c>
      <c r="M1654" s="101">
        <f t="shared" si="154"/>
        <v>370.34399999999999</v>
      </c>
      <c r="N1654" s="101">
        <f t="shared" si="155"/>
        <v>897.74</v>
      </c>
      <c r="O1654" s="104" t="e">
        <f t="shared" si="156"/>
        <v>#N/A</v>
      </c>
      <c r="P1654" s="104" t="e">
        <f t="shared" si="157"/>
        <v>#N/A</v>
      </c>
      <c r="Q1654" s="104" t="e">
        <f t="shared" si="158"/>
        <v>#N/A</v>
      </c>
    </row>
    <row r="1655" spans="12:17" x14ac:dyDescent="0.25">
      <c r="L1655" s="92">
        <v>0.1578</v>
      </c>
      <c r="M1655" s="101">
        <f t="shared" si="154"/>
        <v>367.84300000000002</v>
      </c>
      <c r="N1655" s="101">
        <f t="shared" si="155"/>
        <v>897.64</v>
      </c>
      <c r="O1655" s="104" t="e">
        <f t="shared" si="156"/>
        <v>#N/A</v>
      </c>
      <c r="P1655" s="104" t="e">
        <f t="shared" si="157"/>
        <v>#N/A</v>
      </c>
      <c r="Q1655" s="104" t="e">
        <f t="shared" si="158"/>
        <v>#N/A</v>
      </c>
    </row>
    <row r="1656" spans="12:17" x14ac:dyDescent="0.25">
      <c r="L1656" s="92">
        <v>0.15790000000000001</v>
      </c>
      <c r="M1656" s="101">
        <f t="shared" si="154"/>
        <v>365.34199999999998</v>
      </c>
      <c r="N1656" s="101">
        <f t="shared" si="155"/>
        <v>897.53</v>
      </c>
      <c r="O1656" s="104" t="e">
        <f t="shared" si="156"/>
        <v>#N/A</v>
      </c>
      <c r="P1656" s="104" t="e">
        <f t="shared" si="157"/>
        <v>#N/A</v>
      </c>
      <c r="Q1656" s="104" t="e">
        <f t="shared" si="158"/>
        <v>#N/A</v>
      </c>
    </row>
    <row r="1657" spans="12:17" x14ac:dyDescent="0.25">
      <c r="L1657" s="92">
        <v>0.158</v>
      </c>
      <c r="M1657" s="101">
        <f t="shared" si="154"/>
        <v>362.84199999999998</v>
      </c>
      <c r="N1657" s="101">
        <f t="shared" si="155"/>
        <v>897.42</v>
      </c>
      <c r="O1657" s="104" t="e">
        <f t="shared" si="156"/>
        <v>#N/A</v>
      </c>
      <c r="P1657" s="104" t="e">
        <f t="shared" si="157"/>
        <v>#N/A</v>
      </c>
      <c r="Q1657" s="104" t="e">
        <f t="shared" si="158"/>
        <v>#N/A</v>
      </c>
    </row>
    <row r="1658" spans="12:17" x14ac:dyDescent="0.25">
      <c r="L1658" s="92">
        <v>0.15809999999999999</v>
      </c>
      <c r="M1658" s="101">
        <f t="shared" si="154"/>
        <v>360.34300000000002</v>
      </c>
      <c r="N1658" s="101">
        <f t="shared" si="155"/>
        <v>897.32</v>
      </c>
      <c r="O1658" s="104" t="e">
        <f t="shared" si="156"/>
        <v>#N/A</v>
      </c>
      <c r="P1658" s="104" t="e">
        <f t="shared" si="157"/>
        <v>#N/A</v>
      </c>
      <c r="Q1658" s="104" t="e">
        <f t="shared" si="158"/>
        <v>#N/A</v>
      </c>
    </row>
    <row r="1659" spans="12:17" x14ac:dyDescent="0.25">
      <c r="L1659" s="92">
        <v>0.15820000000000001</v>
      </c>
      <c r="M1659" s="101">
        <f t="shared" si="154"/>
        <v>357.84500000000003</v>
      </c>
      <c r="N1659" s="101">
        <f t="shared" si="155"/>
        <v>897.21</v>
      </c>
      <c r="O1659" s="104" t="e">
        <f t="shared" si="156"/>
        <v>#N/A</v>
      </c>
      <c r="P1659" s="104" t="e">
        <f t="shared" si="157"/>
        <v>#N/A</v>
      </c>
      <c r="Q1659" s="104" t="e">
        <f t="shared" si="158"/>
        <v>#N/A</v>
      </c>
    </row>
    <row r="1660" spans="12:17" x14ac:dyDescent="0.25">
      <c r="L1660" s="92">
        <v>0.1583</v>
      </c>
      <c r="M1660" s="101">
        <f t="shared" si="154"/>
        <v>355.34899999999999</v>
      </c>
      <c r="N1660" s="101">
        <f t="shared" si="155"/>
        <v>897.1</v>
      </c>
      <c r="O1660" s="104" t="e">
        <f t="shared" si="156"/>
        <v>#N/A</v>
      </c>
      <c r="P1660" s="104" t="e">
        <f t="shared" si="157"/>
        <v>#N/A</v>
      </c>
      <c r="Q1660" s="104" t="e">
        <f t="shared" si="158"/>
        <v>#N/A</v>
      </c>
    </row>
    <row r="1661" spans="12:17" x14ac:dyDescent="0.25">
      <c r="L1661" s="92">
        <v>0.15840000000000001</v>
      </c>
      <c r="M1661" s="101">
        <f t="shared" si="154"/>
        <v>352.85300000000001</v>
      </c>
      <c r="N1661" s="101">
        <f t="shared" si="155"/>
        <v>896.99</v>
      </c>
      <c r="O1661" s="104" t="e">
        <f t="shared" si="156"/>
        <v>#N/A</v>
      </c>
      <c r="P1661" s="104" t="e">
        <f t="shared" si="157"/>
        <v>#N/A</v>
      </c>
      <c r="Q1661" s="104" t="e">
        <f t="shared" si="158"/>
        <v>#N/A</v>
      </c>
    </row>
    <row r="1662" spans="12:17" x14ac:dyDescent="0.25">
      <c r="L1662" s="92">
        <v>0.1585</v>
      </c>
      <c r="M1662" s="101">
        <f t="shared" si="154"/>
        <v>350.358</v>
      </c>
      <c r="N1662" s="101">
        <f t="shared" si="155"/>
        <v>896.88</v>
      </c>
      <c r="O1662" s="104" t="e">
        <f t="shared" si="156"/>
        <v>#N/A</v>
      </c>
      <c r="P1662" s="104" t="e">
        <f t="shared" si="157"/>
        <v>#N/A</v>
      </c>
      <c r="Q1662" s="104" t="e">
        <f t="shared" si="158"/>
        <v>#N/A</v>
      </c>
    </row>
    <row r="1663" spans="12:17" x14ac:dyDescent="0.25">
      <c r="L1663" s="92">
        <v>0.15859999999999999</v>
      </c>
      <c r="M1663" s="101">
        <f t="shared" si="154"/>
        <v>347.86399999999998</v>
      </c>
      <c r="N1663" s="101">
        <f t="shared" si="155"/>
        <v>896.77</v>
      </c>
      <c r="O1663" s="104" t="e">
        <f t="shared" si="156"/>
        <v>#N/A</v>
      </c>
      <c r="P1663" s="104" t="e">
        <f t="shared" si="157"/>
        <v>#N/A</v>
      </c>
      <c r="Q1663" s="104" t="e">
        <f t="shared" si="158"/>
        <v>#N/A</v>
      </c>
    </row>
    <row r="1664" spans="12:17" x14ac:dyDescent="0.25">
      <c r="L1664" s="92">
        <v>0.15870000000000001</v>
      </c>
      <c r="M1664" s="101">
        <f t="shared" si="154"/>
        <v>345.37200000000001</v>
      </c>
      <c r="N1664" s="101">
        <f t="shared" si="155"/>
        <v>896.65</v>
      </c>
      <c r="O1664" s="104" t="e">
        <f t="shared" si="156"/>
        <v>#N/A</v>
      </c>
      <c r="P1664" s="104" t="e">
        <f t="shared" si="157"/>
        <v>#N/A</v>
      </c>
      <c r="Q1664" s="104" t="e">
        <f t="shared" si="158"/>
        <v>#N/A</v>
      </c>
    </row>
    <row r="1665" spans="12:17" x14ac:dyDescent="0.25">
      <c r="L1665" s="92">
        <v>0.1588</v>
      </c>
      <c r="M1665" s="101">
        <f t="shared" si="154"/>
        <v>342.88</v>
      </c>
      <c r="N1665" s="101">
        <f t="shared" si="155"/>
        <v>896.54</v>
      </c>
      <c r="O1665" s="104" t="e">
        <f t="shared" si="156"/>
        <v>#N/A</v>
      </c>
      <c r="P1665" s="104" t="e">
        <f t="shared" si="157"/>
        <v>#N/A</v>
      </c>
      <c r="Q1665" s="104" t="e">
        <f t="shared" si="158"/>
        <v>#N/A</v>
      </c>
    </row>
    <row r="1666" spans="12:17" x14ac:dyDescent="0.25">
      <c r="L1666" s="92">
        <v>0.15890000000000001</v>
      </c>
      <c r="M1666" s="101">
        <f t="shared" si="154"/>
        <v>340.38900000000001</v>
      </c>
      <c r="N1666" s="101">
        <f t="shared" si="155"/>
        <v>896.43</v>
      </c>
      <c r="O1666" s="104" t="e">
        <f t="shared" si="156"/>
        <v>#N/A</v>
      </c>
      <c r="P1666" s="104" t="e">
        <f t="shared" si="157"/>
        <v>#N/A</v>
      </c>
      <c r="Q1666" s="104" t="e">
        <f t="shared" si="158"/>
        <v>#N/A</v>
      </c>
    </row>
    <row r="1667" spans="12:17" x14ac:dyDescent="0.25">
      <c r="L1667" s="92">
        <v>0.159</v>
      </c>
      <c r="M1667" s="101">
        <f t="shared" si="154"/>
        <v>337.899</v>
      </c>
      <c r="N1667" s="101">
        <f t="shared" si="155"/>
        <v>896.31</v>
      </c>
      <c r="O1667" s="104" t="e">
        <f t="shared" si="156"/>
        <v>#N/A</v>
      </c>
      <c r="P1667" s="104" t="e">
        <f t="shared" si="157"/>
        <v>#N/A</v>
      </c>
      <c r="Q1667" s="104" t="e">
        <f t="shared" si="158"/>
        <v>#N/A</v>
      </c>
    </row>
    <row r="1668" spans="12:17" x14ac:dyDescent="0.25">
      <c r="L1668" s="92">
        <v>0.15909999999999999</v>
      </c>
      <c r="M1668" s="101">
        <f t="shared" si="154"/>
        <v>335.41</v>
      </c>
      <c r="N1668" s="101">
        <f t="shared" si="155"/>
        <v>896.2</v>
      </c>
      <c r="O1668" s="104" t="e">
        <f t="shared" si="156"/>
        <v>#N/A</v>
      </c>
      <c r="P1668" s="104" t="e">
        <f t="shared" si="157"/>
        <v>#N/A</v>
      </c>
      <c r="Q1668" s="104" t="e">
        <f t="shared" si="158"/>
        <v>#N/A</v>
      </c>
    </row>
    <row r="1669" spans="12:17" x14ac:dyDescent="0.25">
      <c r="L1669" s="92">
        <v>0.15920000000000001</v>
      </c>
      <c r="M1669" s="101">
        <f t="shared" si="154"/>
        <v>332.923</v>
      </c>
      <c r="N1669" s="101">
        <f t="shared" si="155"/>
        <v>896.08</v>
      </c>
      <c r="O1669" s="104" t="e">
        <f t="shared" si="156"/>
        <v>#N/A</v>
      </c>
      <c r="P1669" s="104" t="e">
        <f t="shared" si="157"/>
        <v>#N/A</v>
      </c>
      <c r="Q1669" s="104" t="e">
        <f t="shared" si="158"/>
        <v>#N/A</v>
      </c>
    </row>
    <row r="1670" spans="12:17" x14ac:dyDescent="0.25">
      <c r="L1670" s="92">
        <v>0.1593</v>
      </c>
      <c r="M1670" s="101">
        <f t="shared" si="154"/>
        <v>330.43599999999998</v>
      </c>
      <c r="N1670" s="101">
        <f t="shared" si="155"/>
        <v>895.97</v>
      </c>
      <c r="O1670" s="104" t="e">
        <f t="shared" si="156"/>
        <v>#N/A</v>
      </c>
      <c r="P1670" s="104" t="e">
        <f t="shared" si="157"/>
        <v>#N/A</v>
      </c>
      <c r="Q1670" s="104" t="e">
        <f t="shared" si="158"/>
        <v>#N/A</v>
      </c>
    </row>
    <row r="1671" spans="12:17" x14ac:dyDescent="0.25">
      <c r="L1671" s="92">
        <v>0.15939999999999999</v>
      </c>
      <c r="M1671" s="101">
        <f t="shared" si="154"/>
        <v>327.95</v>
      </c>
      <c r="N1671" s="101">
        <f t="shared" si="155"/>
        <v>895.85</v>
      </c>
      <c r="O1671" s="104" t="e">
        <f t="shared" si="156"/>
        <v>#N/A</v>
      </c>
      <c r="P1671" s="104" t="e">
        <f t="shared" si="157"/>
        <v>#N/A</v>
      </c>
      <c r="Q1671" s="104" t="e">
        <f t="shared" si="158"/>
        <v>#N/A</v>
      </c>
    </row>
    <row r="1672" spans="12:17" x14ac:dyDescent="0.25">
      <c r="L1672" s="92">
        <v>0.1595</v>
      </c>
      <c r="M1672" s="101">
        <f t="shared" si="154"/>
        <v>325.46499999999997</v>
      </c>
      <c r="N1672" s="101">
        <f t="shared" si="155"/>
        <v>895.73</v>
      </c>
      <c r="O1672" s="104" t="e">
        <f t="shared" si="156"/>
        <v>#N/A</v>
      </c>
      <c r="P1672" s="104" t="e">
        <f t="shared" si="157"/>
        <v>#N/A</v>
      </c>
      <c r="Q1672" s="104" t="e">
        <f t="shared" si="158"/>
        <v>#N/A</v>
      </c>
    </row>
    <row r="1673" spans="12:17" x14ac:dyDescent="0.25">
      <c r="L1673" s="92">
        <v>0.15959999999999999</v>
      </c>
      <c r="M1673" s="101">
        <f t="shared" si="154"/>
        <v>322.98099999999999</v>
      </c>
      <c r="N1673" s="101">
        <f t="shared" si="155"/>
        <v>895.61</v>
      </c>
      <c r="O1673" s="104" t="e">
        <f t="shared" si="156"/>
        <v>#N/A</v>
      </c>
      <c r="P1673" s="104" t="e">
        <f t="shared" si="157"/>
        <v>#N/A</v>
      </c>
      <c r="Q1673" s="104" t="e">
        <f t="shared" si="158"/>
        <v>#N/A</v>
      </c>
    </row>
    <row r="1674" spans="12:17" x14ac:dyDescent="0.25">
      <c r="L1674" s="92">
        <v>0.15970000000000001</v>
      </c>
      <c r="M1674" s="101">
        <f t="shared" si="154"/>
        <v>320.49799999999999</v>
      </c>
      <c r="N1674" s="101">
        <f t="shared" si="155"/>
        <v>895.49</v>
      </c>
      <c r="O1674" s="104" t="e">
        <f t="shared" si="156"/>
        <v>#N/A</v>
      </c>
      <c r="P1674" s="104" t="e">
        <f t="shared" si="157"/>
        <v>#N/A</v>
      </c>
      <c r="Q1674" s="104" t="e">
        <f t="shared" si="158"/>
        <v>#N/A</v>
      </c>
    </row>
    <row r="1675" spans="12:17" x14ac:dyDescent="0.25">
      <c r="L1675" s="92">
        <v>0.1598</v>
      </c>
      <c r="M1675" s="101">
        <f t="shared" si="154"/>
        <v>318.017</v>
      </c>
      <c r="N1675" s="101">
        <f t="shared" si="155"/>
        <v>895.37</v>
      </c>
      <c r="O1675" s="104" t="e">
        <f t="shared" si="156"/>
        <v>#N/A</v>
      </c>
      <c r="P1675" s="104" t="e">
        <f t="shared" si="157"/>
        <v>#N/A</v>
      </c>
      <c r="Q1675" s="104" t="e">
        <f t="shared" si="158"/>
        <v>#N/A</v>
      </c>
    </row>
    <row r="1676" spans="12:17" x14ac:dyDescent="0.25">
      <c r="L1676" s="92">
        <v>0.15989999999999999</v>
      </c>
      <c r="M1676" s="101">
        <f t="shared" si="154"/>
        <v>315.536</v>
      </c>
      <c r="N1676" s="101">
        <f t="shared" si="155"/>
        <v>895.25</v>
      </c>
      <c r="O1676" s="104" t="e">
        <f t="shared" si="156"/>
        <v>#N/A</v>
      </c>
      <c r="P1676" s="104" t="e">
        <f t="shared" si="157"/>
        <v>#N/A</v>
      </c>
      <c r="Q1676" s="104" t="e">
        <f t="shared" si="158"/>
        <v>#N/A</v>
      </c>
    </row>
    <row r="1677" spans="12:17" x14ac:dyDescent="0.25">
      <c r="L1677" s="92">
        <v>0.16</v>
      </c>
      <c r="M1677" s="101">
        <f t="shared" si="154"/>
        <v>313.05599999999998</v>
      </c>
      <c r="N1677" s="101">
        <f t="shared" si="155"/>
        <v>895.13</v>
      </c>
      <c r="O1677" s="104" t="e">
        <f t="shared" si="156"/>
        <v>#N/A</v>
      </c>
      <c r="P1677" s="104" t="e">
        <f t="shared" si="157"/>
        <v>#N/A</v>
      </c>
      <c r="Q1677" s="104" t="e">
        <f t="shared" si="158"/>
        <v>#N/A</v>
      </c>
    </row>
    <row r="1678" spans="12:17" x14ac:dyDescent="0.25">
      <c r="L1678" s="92">
        <v>0.16009999999999999</v>
      </c>
      <c r="M1678" s="101">
        <f t="shared" ref="M1678:M1741" si="159">ROUND(NPV(L1678,$N$4:$W$4)+$M$4,3)</f>
        <v>310.577</v>
      </c>
      <c r="N1678" s="101">
        <f t="shared" ref="N1678:N1741" si="160">ROUND(NPV(L1678,$N$17:$W$17)+$M$17,2)</f>
        <v>895.01</v>
      </c>
      <c r="O1678" s="104" t="e">
        <f t="shared" si="156"/>
        <v>#N/A</v>
      </c>
      <c r="P1678" s="104" t="e">
        <f t="shared" si="157"/>
        <v>#N/A</v>
      </c>
      <c r="Q1678" s="104" t="e">
        <f t="shared" si="158"/>
        <v>#N/A</v>
      </c>
    </row>
    <row r="1679" spans="12:17" x14ac:dyDescent="0.25">
      <c r="L1679" s="92">
        <v>0.16020000000000001</v>
      </c>
      <c r="M1679" s="101">
        <f t="shared" si="159"/>
        <v>308.09899999999999</v>
      </c>
      <c r="N1679" s="101">
        <f t="shared" si="160"/>
        <v>894.88</v>
      </c>
      <c r="O1679" s="104" t="e">
        <f t="shared" ref="O1679:O1742" si="161">IF(M1678&gt;0,IF(M1679&lt;0,M1678,NA()),IF(M1679&gt;0,M1679,NA()))</f>
        <v>#N/A</v>
      </c>
      <c r="P1679" s="104" t="e">
        <f t="shared" ref="P1679:P1742" si="162">IF(N1678&gt;0,IF(N1679&lt;0,N1678,NA()),IF(N1679&gt;0,N1679,NA()))</f>
        <v>#N/A</v>
      </c>
      <c r="Q1679" s="104" t="e">
        <f t="shared" ref="Q1679:Q1742" si="163">IFERROR(IF($L1679=ROUND($M$71,4),$M$72,NA()),NA())</f>
        <v>#N/A</v>
      </c>
    </row>
    <row r="1680" spans="12:17" x14ac:dyDescent="0.25">
      <c r="L1680" s="92">
        <v>0.1603</v>
      </c>
      <c r="M1680" s="101">
        <f t="shared" si="159"/>
        <v>305.62200000000001</v>
      </c>
      <c r="N1680" s="101">
        <f t="shared" si="160"/>
        <v>894.76</v>
      </c>
      <c r="O1680" s="104" t="e">
        <f t="shared" si="161"/>
        <v>#N/A</v>
      </c>
      <c r="P1680" s="104" t="e">
        <f t="shared" si="162"/>
        <v>#N/A</v>
      </c>
      <c r="Q1680" s="104" t="e">
        <f t="shared" si="163"/>
        <v>#N/A</v>
      </c>
    </row>
    <row r="1681" spans="12:17" x14ac:dyDescent="0.25">
      <c r="L1681" s="92">
        <v>0.16039999999999999</v>
      </c>
      <c r="M1681" s="101">
        <f t="shared" si="159"/>
        <v>303.14600000000002</v>
      </c>
      <c r="N1681" s="101">
        <f t="shared" si="160"/>
        <v>894.63</v>
      </c>
      <c r="O1681" s="104" t="e">
        <f t="shared" si="161"/>
        <v>#N/A</v>
      </c>
      <c r="P1681" s="104" t="e">
        <f t="shared" si="162"/>
        <v>#N/A</v>
      </c>
      <c r="Q1681" s="104" t="e">
        <f t="shared" si="163"/>
        <v>#N/A</v>
      </c>
    </row>
    <row r="1682" spans="12:17" x14ac:dyDescent="0.25">
      <c r="L1682" s="92">
        <v>0.1605</v>
      </c>
      <c r="M1682" s="101">
        <f t="shared" si="159"/>
        <v>300.67099999999999</v>
      </c>
      <c r="N1682" s="101">
        <f t="shared" si="160"/>
        <v>894.51</v>
      </c>
      <c r="O1682" s="104" t="e">
        <f t="shared" si="161"/>
        <v>#N/A</v>
      </c>
      <c r="P1682" s="104" t="e">
        <f t="shared" si="162"/>
        <v>#N/A</v>
      </c>
      <c r="Q1682" s="104" t="e">
        <f t="shared" si="163"/>
        <v>#N/A</v>
      </c>
    </row>
    <row r="1683" spans="12:17" x14ac:dyDescent="0.25">
      <c r="L1683" s="92">
        <v>0.16059999999999999</v>
      </c>
      <c r="M1683" s="101">
        <f t="shared" si="159"/>
        <v>298.197</v>
      </c>
      <c r="N1683" s="101">
        <f t="shared" si="160"/>
        <v>894.38</v>
      </c>
      <c r="O1683" s="104" t="e">
        <f t="shared" si="161"/>
        <v>#N/A</v>
      </c>
      <c r="P1683" s="104" t="e">
        <f t="shared" si="162"/>
        <v>#N/A</v>
      </c>
      <c r="Q1683" s="104" t="e">
        <f t="shared" si="163"/>
        <v>#N/A</v>
      </c>
    </row>
    <row r="1684" spans="12:17" x14ac:dyDescent="0.25">
      <c r="L1684" s="92">
        <v>0.16070000000000001</v>
      </c>
      <c r="M1684" s="101">
        <f t="shared" si="159"/>
        <v>295.72399999999999</v>
      </c>
      <c r="N1684" s="101">
        <f t="shared" si="160"/>
        <v>894.26</v>
      </c>
      <c r="O1684" s="104" t="e">
        <f t="shared" si="161"/>
        <v>#N/A</v>
      </c>
      <c r="P1684" s="104" t="e">
        <f t="shared" si="162"/>
        <v>#N/A</v>
      </c>
      <c r="Q1684" s="104" t="e">
        <f t="shared" si="163"/>
        <v>#N/A</v>
      </c>
    </row>
    <row r="1685" spans="12:17" x14ac:dyDescent="0.25">
      <c r="L1685" s="92">
        <v>0.1608</v>
      </c>
      <c r="M1685" s="101">
        <f t="shared" si="159"/>
        <v>293.25200000000001</v>
      </c>
      <c r="N1685" s="101">
        <f t="shared" si="160"/>
        <v>894.13</v>
      </c>
      <c r="O1685" s="104" t="e">
        <f t="shared" si="161"/>
        <v>#N/A</v>
      </c>
      <c r="P1685" s="104" t="e">
        <f t="shared" si="162"/>
        <v>#N/A</v>
      </c>
      <c r="Q1685" s="104" t="e">
        <f t="shared" si="163"/>
        <v>#N/A</v>
      </c>
    </row>
    <row r="1686" spans="12:17" x14ac:dyDescent="0.25">
      <c r="L1686" s="92">
        <v>0.16089999999999999</v>
      </c>
      <c r="M1686" s="101">
        <f t="shared" si="159"/>
        <v>290.78100000000001</v>
      </c>
      <c r="N1686" s="101">
        <f t="shared" si="160"/>
        <v>894</v>
      </c>
      <c r="O1686" s="104" t="e">
        <f t="shared" si="161"/>
        <v>#N/A</v>
      </c>
      <c r="P1686" s="104" t="e">
        <f t="shared" si="162"/>
        <v>#N/A</v>
      </c>
      <c r="Q1686" s="104" t="e">
        <f t="shared" si="163"/>
        <v>#N/A</v>
      </c>
    </row>
    <row r="1687" spans="12:17" x14ac:dyDescent="0.25">
      <c r="L1687" s="92">
        <v>0.161</v>
      </c>
      <c r="M1687" s="101">
        <f t="shared" si="159"/>
        <v>288.31099999999998</v>
      </c>
      <c r="N1687" s="101">
        <f t="shared" si="160"/>
        <v>893.87</v>
      </c>
      <c r="O1687" s="104" t="e">
        <f t="shared" si="161"/>
        <v>#N/A</v>
      </c>
      <c r="P1687" s="104" t="e">
        <f t="shared" si="162"/>
        <v>#N/A</v>
      </c>
      <c r="Q1687" s="104" t="e">
        <f t="shared" si="163"/>
        <v>#N/A</v>
      </c>
    </row>
    <row r="1688" spans="12:17" x14ac:dyDescent="0.25">
      <c r="L1688" s="92">
        <v>0.16109999999999999</v>
      </c>
      <c r="M1688" s="101">
        <f t="shared" si="159"/>
        <v>285.84199999999998</v>
      </c>
      <c r="N1688" s="101">
        <f t="shared" si="160"/>
        <v>893.74</v>
      </c>
      <c r="O1688" s="104" t="e">
        <f t="shared" si="161"/>
        <v>#N/A</v>
      </c>
      <c r="P1688" s="104" t="e">
        <f t="shared" si="162"/>
        <v>#N/A</v>
      </c>
      <c r="Q1688" s="104" t="e">
        <f t="shared" si="163"/>
        <v>#N/A</v>
      </c>
    </row>
    <row r="1689" spans="12:17" x14ac:dyDescent="0.25">
      <c r="L1689" s="92">
        <v>0.16120000000000001</v>
      </c>
      <c r="M1689" s="101">
        <f t="shared" si="159"/>
        <v>283.37400000000002</v>
      </c>
      <c r="N1689" s="101">
        <f t="shared" si="160"/>
        <v>893.61</v>
      </c>
      <c r="O1689" s="104" t="e">
        <f t="shared" si="161"/>
        <v>#N/A</v>
      </c>
      <c r="P1689" s="104" t="e">
        <f t="shared" si="162"/>
        <v>#N/A</v>
      </c>
      <c r="Q1689" s="104" t="e">
        <f t="shared" si="163"/>
        <v>#N/A</v>
      </c>
    </row>
    <row r="1690" spans="12:17" x14ac:dyDescent="0.25">
      <c r="L1690" s="92">
        <v>0.1613</v>
      </c>
      <c r="M1690" s="101">
        <f t="shared" si="159"/>
        <v>280.90699999999998</v>
      </c>
      <c r="N1690" s="101">
        <f t="shared" si="160"/>
        <v>893.48</v>
      </c>
      <c r="O1690" s="104" t="e">
        <f t="shared" si="161"/>
        <v>#N/A</v>
      </c>
      <c r="P1690" s="104" t="e">
        <f t="shared" si="162"/>
        <v>#N/A</v>
      </c>
      <c r="Q1690" s="104" t="e">
        <f t="shared" si="163"/>
        <v>#N/A</v>
      </c>
    </row>
    <row r="1691" spans="12:17" x14ac:dyDescent="0.25">
      <c r="L1691" s="92">
        <v>0.16139999999999999</v>
      </c>
      <c r="M1691" s="101">
        <f t="shared" si="159"/>
        <v>278.44099999999997</v>
      </c>
      <c r="N1691" s="101">
        <f t="shared" si="160"/>
        <v>893.35</v>
      </c>
      <c r="O1691" s="104" t="e">
        <f t="shared" si="161"/>
        <v>#N/A</v>
      </c>
      <c r="P1691" s="104" t="e">
        <f t="shared" si="162"/>
        <v>#N/A</v>
      </c>
      <c r="Q1691" s="104" t="e">
        <f t="shared" si="163"/>
        <v>#N/A</v>
      </c>
    </row>
    <row r="1692" spans="12:17" x14ac:dyDescent="0.25">
      <c r="L1692" s="92">
        <v>0.1615</v>
      </c>
      <c r="M1692" s="101">
        <f t="shared" si="159"/>
        <v>275.976</v>
      </c>
      <c r="N1692" s="101">
        <f t="shared" si="160"/>
        <v>893.22</v>
      </c>
      <c r="O1692" s="104" t="e">
        <f t="shared" si="161"/>
        <v>#N/A</v>
      </c>
      <c r="P1692" s="104" t="e">
        <f t="shared" si="162"/>
        <v>#N/A</v>
      </c>
      <c r="Q1692" s="104" t="e">
        <f t="shared" si="163"/>
        <v>#N/A</v>
      </c>
    </row>
    <row r="1693" spans="12:17" x14ac:dyDescent="0.25">
      <c r="L1693" s="92">
        <v>0.16159999999999999</v>
      </c>
      <c r="M1693" s="101">
        <f t="shared" si="159"/>
        <v>273.512</v>
      </c>
      <c r="N1693" s="101">
        <f t="shared" si="160"/>
        <v>893.08</v>
      </c>
      <c r="O1693" s="104" t="e">
        <f t="shared" si="161"/>
        <v>#N/A</v>
      </c>
      <c r="P1693" s="104" t="e">
        <f t="shared" si="162"/>
        <v>#N/A</v>
      </c>
      <c r="Q1693" s="104" t="e">
        <f t="shared" si="163"/>
        <v>#N/A</v>
      </c>
    </row>
    <row r="1694" spans="12:17" x14ac:dyDescent="0.25">
      <c r="L1694" s="92">
        <v>0.16170000000000001</v>
      </c>
      <c r="M1694" s="101">
        <f t="shared" si="159"/>
        <v>271.04899999999998</v>
      </c>
      <c r="N1694" s="101">
        <f t="shared" si="160"/>
        <v>892.95</v>
      </c>
      <c r="O1694" s="104" t="e">
        <f t="shared" si="161"/>
        <v>#N/A</v>
      </c>
      <c r="P1694" s="104" t="e">
        <f t="shared" si="162"/>
        <v>#N/A</v>
      </c>
      <c r="Q1694" s="104" t="e">
        <f t="shared" si="163"/>
        <v>#N/A</v>
      </c>
    </row>
    <row r="1695" spans="12:17" x14ac:dyDescent="0.25">
      <c r="L1695" s="92">
        <v>0.1618</v>
      </c>
      <c r="M1695" s="101">
        <f t="shared" si="159"/>
        <v>268.58699999999999</v>
      </c>
      <c r="N1695" s="101">
        <f t="shared" si="160"/>
        <v>892.81</v>
      </c>
      <c r="O1695" s="104" t="e">
        <f t="shared" si="161"/>
        <v>#N/A</v>
      </c>
      <c r="P1695" s="104" t="e">
        <f t="shared" si="162"/>
        <v>#N/A</v>
      </c>
      <c r="Q1695" s="104" t="e">
        <f t="shared" si="163"/>
        <v>#N/A</v>
      </c>
    </row>
    <row r="1696" spans="12:17" x14ac:dyDescent="0.25">
      <c r="L1696" s="92">
        <v>0.16189999999999999</v>
      </c>
      <c r="M1696" s="101">
        <f t="shared" si="159"/>
        <v>266.125</v>
      </c>
      <c r="N1696" s="101">
        <f t="shared" si="160"/>
        <v>892.68</v>
      </c>
      <c r="O1696" s="104" t="e">
        <f t="shared" si="161"/>
        <v>#N/A</v>
      </c>
      <c r="P1696" s="104" t="e">
        <f t="shared" si="162"/>
        <v>#N/A</v>
      </c>
      <c r="Q1696" s="104" t="e">
        <f t="shared" si="163"/>
        <v>#N/A</v>
      </c>
    </row>
    <row r="1697" spans="12:17" x14ac:dyDescent="0.25">
      <c r="L1697" s="92">
        <v>0.16200000000000001</v>
      </c>
      <c r="M1697" s="101">
        <f t="shared" si="159"/>
        <v>263.66500000000002</v>
      </c>
      <c r="N1697" s="101">
        <f t="shared" si="160"/>
        <v>892.54</v>
      </c>
      <c r="O1697" s="104" t="e">
        <f t="shared" si="161"/>
        <v>#N/A</v>
      </c>
      <c r="P1697" s="104" t="e">
        <f t="shared" si="162"/>
        <v>#N/A</v>
      </c>
      <c r="Q1697" s="104" t="e">
        <f t="shared" si="163"/>
        <v>#N/A</v>
      </c>
    </row>
    <row r="1698" spans="12:17" x14ac:dyDescent="0.25">
      <c r="L1698" s="92">
        <v>0.16209999999999999</v>
      </c>
      <c r="M1698" s="101">
        <f t="shared" si="159"/>
        <v>261.20600000000002</v>
      </c>
      <c r="N1698" s="101">
        <f t="shared" si="160"/>
        <v>892.41</v>
      </c>
      <c r="O1698" s="104" t="e">
        <f t="shared" si="161"/>
        <v>#N/A</v>
      </c>
      <c r="P1698" s="104" t="e">
        <f t="shared" si="162"/>
        <v>#N/A</v>
      </c>
      <c r="Q1698" s="104" t="e">
        <f t="shared" si="163"/>
        <v>#N/A</v>
      </c>
    </row>
    <row r="1699" spans="12:17" x14ac:dyDescent="0.25">
      <c r="L1699" s="92">
        <v>0.16220000000000001</v>
      </c>
      <c r="M1699" s="101">
        <f t="shared" si="159"/>
        <v>258.74799999999999</v>
      </c>
      <c r="N1699" s="101">
        <f t="shared" si="160"/>
        <v>892.27</v>
      </c>
      <c r="O1699" s="104" t="e">
        <f t="shared" si="161"/>
        <v>#N/A</v>
      </c>
      <c r="P1699" s="104" t="e">
        <f t="shared" si="162"/>
        <v>#N/A</v>
      </c>
      <c r="Q1699" s="104" t="e">
        <f t="shared" si="163"/>
        <v>#N/A</v>
      </c>
    </row>
    <row r="1700" spans="12:17" x14ac:dyDescent="0.25">
      <c r="L1700" s="92">
        <v>0.1623</v>
      </c>
      <c r="M1700" s="101">
        <f t="shared" si="159"/>
        <v>256.291</v>
      </c>
      <c r="N1700" s="101">
        <f t="shared" si="160"/>
        <v>892.13</v>
      </c>
      <c r="O1700" s="104" t="e">
        <f t="shared" si="161"/>
        <v>#N/A</v>
      </c>
      <c r="P1700" s="104" t="e">
        <f t="shared" si="162"/>
        <v>#N/A</v>
      </c>
      <c r="Q1700" s="104" t="e">
        <f t="shared" si="163"/>
        <v>#N/A</v>
      </c>
    </row>
    <row r="1701" spans="12:17" x14ac:dyDescent="0.25">
      <c r="L1701" s="92">
        <v>0.16239999999999999</v>
      </c>
      <c r="M1701" s="101">
        <f t="shared" si="159"/>
        <v>253.834</v>
      </c>
      <c r="N1701" s="101">
        <f t="shared" si="160"/>
        <v>891.99</v>
      </c>
      <c r="O1701" s="104" t="e">
        <f t="shared" si="161"/>
        <v>#N/A</v>
      </c>
      <c r="P1701" s="104" t="e">
        <f t="shared" si="162"/>
        <v>#N/A</v>
      </c>
      <c r="Q1701" s="104" t="e">
        <f t="shared" si="163"/>
        <v>#N/A</v>
      </c>
    </row>
    <row r="1702" spans="12:17" x14ac:dyDescent="0.25">
      <c r="L1702" s="92">
        <v>0.16250000000000001</v>
      </c>
      <c r="M1702" s="101">
        <f t="shared" si="159"/>
        <v>251.37899999999999</v>
      </c>
      <c r="N1702" s="101">
        <f t="shared" si="160"/>
        <v>891.85</v>
      </c>
      <c r="O1702" s="104" t="e">
        <f t="shared" si="161"/>
        <v>#N/A</v>
      </c>
      <c r="P1702" s="104" t="e">
        <f t="shared" si="162"/>
        <v>#N/A</v>
      </c>
      <c r="Q1702" s="104" t="e">
        <f t="shared" si="163"/>
        <v>#N/A</v>
      </c>
    </row>
    <row r="1703" spans="12:17" x14ac:dyDescent="0.25">
      <c r="L1703" s="92">
        <v>0.16259999999999999</v>
      </c>
      <c r="M1703" s="101">
        <f t="shared" si="159"/>
        <v>248.92500000000001</v>
      </c>
      <c r="N1703" s="101">
        <f t="shared" si="160"/>
        <v>891.71</v>
      </c>
      <c r="O1703" s="104" t="e">
        <f t="shared" si="161"/>
        <v>#N/A</v>
      </c>
      <c r="P1703" s="104" t="e">
        <f t="shared" si="162"/>
        <v>#N/A</v>
      </c>
      <c r="Q1703" s="104" t="e">
        <f t="shared" si="163"/>
        <v>#N/A</v>
      </c>
    </row>
    <row r="1704" spans="12:17" x14ac:dyDescent="0.25">
      <c r="L1704" s="92">
        <v>0.16270000000000001</v>
      </c>
      <c r="M1704" s="101">
        <f t="shared" si="159"/>
        <v>246.471</v>
      </c>
      <c r="N1704" s="101">
        <f t="shared" si="160"/>
        <v>891.57</v>
      </c>
      <c r="O1704" s="104" t="e">
        <f t="shared" si="161"/>
        <v>#N/A</v>
      </c>
      <c r="P1704" s="104" t="e">
        <f t="shared" si="162"/>
        <v>#N/A</v>
      </c>
      <c r="Q1704" s="104" t="e">
        <f t="shared" si="163"/>
        <v>#N/A</v>
      </c>
    </row>
    <row r="1705" spans="12:17" x14ac:dyDescent="0.25">
      <c r="L1705" s="92">
        <v>0.1628</v>
      </c>
      <c r="M1705" s="101">
        <f t="shared" si="159"/>
        <v>244.01900000000001</v>
      </c>
      <c r="N1705" s="101">
        <f t="shared" si="160"/>
        <v>891.43</v>
      </c>
      <c r="O1705" s="104" t="e">
        <f t="shared" si="161"/>
        <v>#N/A</v>
      </c>
      <c r="P1705" s="104" t="e">
        <f t="shared" si="162"/>
        <v>#N/A</v>
      </c>
      <c r="Q1705" s="104" t="e">
        <f t="shared" si="163"/>
        <v>#N/A</v>
      </c>
    </row>
    <row r="1706" spans="12:17" x14ac:dyDescent="0.25">
      <c r="L1706" s="92">
        <v>0.16289999999999999</v>
      </c>
      <c r="M1706" s="101">
        <f t="shared" si="159"/>
        <v>241.56800000000001</v>
      </c>
      <c r="N1706" s="101">
        <f t="shared" si="160"/>
        <v>891.29</v>
      </c>
      <c r="O1706" s="104" t="e">
        <f t="shared" si="161"/>
        <v>#N/A</v>
      </c>
      <c r="P1706" s="104" t="e">
        <f t="shared" si="162"/>
        <v>#N/A</v>
      </c>
      <c r="Q1706" s="104" t="e">
        <f t="shared" si="163"/>
        <v>#N/A</v>
      </c>
    </row>
    <row r="1707" spans="12:17" x14ac:dyDescent="0.25">
      <c r="L1707" s="92">
        <v>0.16300000000000001</v>
      </c>
      <c r="M1707" s="101">
        <f t="shared" si="159"/>
        <v>239.11699999999999</v>
      </c>
      <c r="N1707" s="101">
        <f t="shared" si="160"/>
        <v>891.14</v>
      </c>
      <c r="O1707" s="104" t="e">
        <f t="shared" si="161"/>
        <v>#N/A</v>
      </c>
      <c r="P1707" s="104" t="e">
        <f t="shared" si="162"/>
        <v>#N/A</v>
      </c>
      <c r="Q1707" s="104" t="e">
        <f t="shared" si="163"/>
        <v>#N/A</v>
      </c>
    </row>
    <row r="1708" spans="12:17" x14ac:dyDescent="0.25">
      <c r="L1708" s="92">
        <v>0.16309999999999999</v>
      </c>
      <c r="M1708" s="101">
        <f t="shared" si="159"/>
        <v>236.66800000000001</v>
      </c>
      <c r="N1708" s="101">
        <f t="shared" si="160"/>
        <v>891</v>
      </c>
      <c r="O1708" s="104" t="e">
        <f t="shared" si="161"/>
        <v>#N/A</v>
      </c>
      <c r="P1708" s="104" t="e">
        <f t="shared" si="162"/>
        <v>#N/A</v>
      </c>
      <c r="Q1708" s="104" t="e">
        <f t="shared" si="163"/>
        <v>#N/A</v>
      </c>
    </row>
    <row r="1709" spans="12:17" x14ac:dyDescent="0.25">
      <c r="L1709" s="92">
        <v>0.16320000000000001</v>
      </c>
      <c r="M1709" s="101">
        <f t="shared" si="159"/>
        <v>234.21899999999999</v>
      </c>
      <c r="N1709" s="101">
        <f t="shared" si="160"/>
        <v>890.85</v>
      </c>
      <c r="O1709" s="104" t="e">
        <f t="shared" si="161"/>
        <v>#N/A</v>
      </c>
      <c r="P1709" s="104" t="e">
        <f t="shared" si="162"/>
        <v>#N/A</v>
      </c>
      <c r="Q1709" s="104" t="e">
        <f t="shared" si="163"/>
        <v>#N/A</v>
      </c>
    </row>
    <row r="1710" spans="12:17" x14ac:dyDescent="0.25">
      <c r="L1710" s="92">
        <v>0.1633</v>
      </c>
      <c r="M1710" s="101">
        <f t="shared" si="159"/>
        <v>231.77199999999999</v>
      </c>
      <c r="N1710" s="101">
        <f t="shared" si="160"/>
        <v>890.71</v>
      </c>
      <c r="O1710" s="104" t="e">
        <f t="shared" si="161"/>
        <v>#N/A</v>
      </c>
      <c r="P1710" s="104" t="e">
        <f t="shared" si="162"/>
        <v>#N/A</v>
      </c>
      <c r="Q1710" s="104" t="e">
        <f t="shared" si="163"/>
        <v>#N/A</v>
      </c>
    </row>
    <row r="1711" spans="12:17" x14ac:dyDescent="0.25">
      <c r="L1711" s="92">
        <v>0.16339999999999999</v>
      </c>
      <c r="M1711" s="101">
        <f t="shared" si="159"/>
        <v>229.32499999999999</v>
      </c>
      <c r="N1711" s="101">
        <f t="shared" si="160"/>
        <v>890.56</v>
      </c>
      <c r="O1711" s="104" t="e">
        <f t="shared" si="161"/>
        <v>#N/A</v>
      </c>
      <c r="P1711" s="104" t="e">
        <f t="shared" si="162"/>
        <v>#N/A</v>
      </c>
      <c r="Q1711" s="104" t="e">
        <f t="shared" si="163"/>
        <v>#N/A</v>
      </c>
    </row>
    <row r="1712" spans="12:17" x14ac:dyDescent="0.25">
      <c r="L1712" s="92">
        <v>0.16350000000000001</v>
      </c>
      <c r="M1712" s="101">
        <f t="shared" si="159"/>
        <v>226.88</v>
      </c>
      <c r="N1712" s="101">
        <f t="shared" si="160"/>
        <v>890.41</v>
      </c>
      <c r="O1712" s="104" t="e">
        <f t="shared" si="161"/>
        <v>#N/A</v>
      </c>
      <c r="P1712" s="104" t="e">
        <f t="shared" si="162"/>
        <v>#N/A</v>
      </c>
      <c r="Q1712" s="104" t="e">
        <f t="shared" si="163"/>
        <v>#N/A</v>
      </c>
    </row>
    <row r="1713" spans="12:17" x14ac:dyDescent="0.25">
      <c r="L1713" s="92">
        <v>0.1636</v>
      </c>
      <c r="M1713" s="101">
        <f t="shared" si="159"/>
        <v>224.435</v>
      </c>
      <c r="N1713" s="101">
        <f t="shared" si="160"/>
        <v>890.27</v>
      </c>
      <c r="O1713" s="104" t="e">
        <f t="shared" si="161"/>
        <v>#N/A</v>
      </c>
      <c r="P1713" s="104" t="e">
        <f t="shared" si="162"/>
        <v>#N/A</v>
      </c>
      <c r="Q1713" s="104" t="e">
        <f t="shared" si="163"/>
        <v>#N/A</v>
      </c>
    </row>
    <row r="1714" spans="12:17" x14ac:dyDescent="0.25">
      <c r="L1714" s="92">
        <v>0.16370000000000001</v>
      </c>
      <c r="M1714" s="101">
        <f t="shared" si="159"/>
        <v>221.99199999999999</v>
      </c>
      <c r="N1714" s="101">
        <f t="shared" si="160"/>
        <v>890.12</v>
      </c>
      <c r="O1714" s="104" t="e">
        <f t="shared" si="161"/>
        <v>#N/A</v>
      </c>
      <c r="P1714" s="104" t="e">
        <f t="shared" si="162"/>
        <v>#N/A</v>
      </c>
      <c r="Q1714" s="104" t="e">
        <f t="shared" si="163"/>
        <v>#N/A</v>
      </c>
    </row>
    <row r="1715" spans="12:17" x14ac:dyDescent="0.25">
      <c r="L1715" s="92">
        <v>0.1638</v>
      </c>
      <c r="M1715" s="101">
        <f t="shared" si="159"/>
        <v>219.54900000000001</v>
      </c>
      <c r="N1715" s="101">
        <f t="shared" si="160"/>
        <v>889.97</v>
      </c>
      <c r="O1715" s="104" t="e">
        <f t="shared" si="161"/>
        <v>#N/A</v>
      </c>
      <c r="P1715" s="104" t="e">
        <f t="shared" si="162"/>
        <v>#N/A</v>
      </c>
      <c r="Q1715" s="104" t="e">
        <f t="shared" si="163"/>
        <v>#N/A</v>
      </c>
    </row>
    <row r="1716" spans="12:17" x14ac:dyDescent="0.25">
      <c r="L1716" s="92">
        <v>0.16389999999999999</v>
      </c>
      <c r="M1716" s="101">
        <f t="shared" si="159"/>
        <v>217.107</v>
      </c>
      <c r="N1716" s="101">
        <f t="shared" si="160"/>
        <v>889.82</v>
      </c>
      <c r="O1716" s="104" t="e">
        <f t="shared" si="161"/>
        <v>#N/A</v>
      </c>
      <c r="P1716" s="104" t="e">
        <f t="shared" si="162"/>
        <v>#N/A</v>
      </c>
      <c r="Q1716" s="104" t="e">
        <f t="shared" si="163"/>
        <v>#N/A</v>
      </c>
    </row>
    <row r="1717" spans="12:17" x14ac:dyDescent="0.25">
      <c r="L1717" s="92">
        <v>0.16400000000000001</v>
      </c>
      <c r="M1717" s="101">
        <f t="shared" si="159"/>
        <v>214.667</v>
      </c>
      <c r="N1717" s="101">
        <f t="shared" si="160"/>
        <v>889.67</v>
      </c>
      <c r="O1717" s="104" t="e">
        <f t="shared" si="161"/>
        <v>#N/A</v>
      </c>
      <c r="P1717" s="104" t="e">
        <f t="shared" si="162"/>
        <v>#N/A</v>
      </c>
      <c r="Q1717" s="104" t="e">
        <f t="shared" si="163"/>
        <v>#N/A</v>
      </c>
    </row>
    <row r="1718" spans="12:17" x14ac:dyDescent="0.25">
      <c r="L1718" s="92">
        <v>0.1641</v>
      </c>
      <c r="M1718" s="101">
        <f t="shared" si="159"/>
        <v>212.227</v>
      </c>
      <c r="N1718" s="101">
        <f t="shared" si="160"/>
        <v>889.52</v>
      </c>
      <c r="O1718" s="104" t="e">
        <f t="shared" si="161"/>
        <v>#N/A</v>
      </c>
      <c r="P1718" s="104" t="e">
        <f t="shared" si="162"/>
        <v>#N/A</v>
      </c>
      <c r="Q1718" s="104" t="e">
        <f t="shared" si="163"/>
        <v>#N/A</v>
      </c>
    </row>
    <row r="1719" spans="12:17" x14ac:dyDescent="0.25">
      <c r="L1719" s="92">
        <v>0.16420000000000001</v>
      </c>
      <c r="M1719" s="101">
        <f t="shared" si="159"/>
        <v>209.78800000000001</v>
      </c>
      <c r="N1719" s="101">
        <f t="shared" si="160"/>
        <v>889.37</v>
      </c>
      <c r="O1719" s="104" t="e">
        <f t="shared" si="161"/>
        <v>#N/A</v>
      </c>
      <c r="P1719" s="104" t="e">
        <f t="shared" si="162"/>
        <v>#N/A</v>
      </c>
      <c r="Q1719" s="104" t="e">
        <f t="shared" si="163"/>
        <v>#N/A</v>
      </c>
    </row>
    <row r="1720" spans="12:17" x14ac:dyDescent="0.25">
      <c r="L1720" s="92">
        <v>0.1643</v>
      </c>
      <c r="M1720" s="101">
        <f t="shared" si="159"/>
        <v>207.35</v>
      </c>
      <c r="N1720" s="101">
        <f t="shared" si="160"/>
        <v>889.22</v>
      </c>
      <c r="O1720" s="104" t="e">
        <f t="shared" si="161"/>
        <v>#N/A</v>
      </c>
      <c r="P1720" s="104" t="e">
        <f t="shared" si="162"/>
        <v>#N/A</v>
      </c>
      <c r="Q1720" s="104" t="e">
        <f t="shared" si="163"/>
        <v>#N/A</v>
      </c>
    </row>
    <row r="1721" spans="12:17" x14ac:dyDescent="0.25">
      <c r="L1721" s="92">
        <v>0.16439999999999999</v>
      </c>
      <c r="M1721" s="101">
        <f t="shared" si="159"/>
        <v>204.91399999999999</v>
      </c>
      <c r="N1721" s="101">
        <f t="shared" si="160"/>
        <v>889.06</v>
      </c>
      <c r="O1721" s="104" t="e">
        <f t="shared" si="161"/>
        <v>#N/A</v>
      </c>
      <c r="P1721" s="104" t="e">
        <f t="shared" si="162"/>
        <v>#N/A</v>
      </c>
      <c r="Q1721" s="104" t="e">
        <f t="shared" si="163"/>
        <v>#N/A</v>
      </c>
    </row>
    <row r="1722" spans="12:17" x14ac:dyDescent="0.25">
      <c r="L1722" s="92">
        <v>0.16450000000000001</v>
      </c>
      <c r="M1722" s="101">
        <f t="shared" si="159"/>
        <v>202.47800000000001</v>
      </c>
      <c r="N1722" s="101">
        <f t="shared" si="160"/>
        <v>888.91</v>
      </c>
      <c r="O1722" s="104" t="e">
        <f t="shared" si="161"/>
        <v>#N/A</v>
      </c>
      <c r="P1722" s="104" t="e">
        <f t="shared" si="162"/>
        <v>#N/A</v>
      </c>
      <c r="Q1722" s="104" t="e">
        <f t="shared" si="163"/>
        <v>#N/A</v>
      </c>
    </row>
    <row r="1723" spans="12:17" x14ac:dyDescent="0.25">
      <c r="L1723" s="92">
        <v>0.1646</v>
      </c>
      <c r="M1723" s="101">
        <f t="shared" si="159"/>
        <v>200.04300000000001</v>
      </c>
      <c r="N1723" s="101">
        <f t="shared" si="160"/>
        <v>888.75</v>
      </c>
      <c r="O1723" s="104" t="e">
        <f t="shared" si="161"/>
        <v>#N/A</v>
      </c>
      <c r="P1723" s="104" t="e">
        <f t="shared" si="162"/>
        <v>#N/A</v>
      </c>
      <c r="Q1723" s="104" t="e">
        <f t="shared" si="163"/>
        <v>#N/A</v>
      </c>
    </row>
    <row r="1724" spans="12:17" x14ac:dyDescent="0.25">
      <c r="L1724" s="92">
        <v>0.16470000000000001</v>
      </c>
      <c r="M1724" s="101">
        <f t="shared" si="159"/>
        <v>197.60900000000001</v>
      </c>
      <c r="N1724" s="101">
        <f t="shared" si="160"/>
        <v>888.6</v>
      </c>
      <c r="O1724" s="104" t="e">
        <f t="shared" si="161"/>
        <v>#N/A</v>
      </c>
      <c r="P1724" s="104" t="e">
        <f t="shared" si="162"/>
        <v>#N/A</v>
      </c>
      <c r="Q1724" s="104" t="e">
        <f t="shared" si="163"/>
        <v>#N/A</v>
      </c>
    </row>
    <row r="1725" spans="12:17" x14ac:dyDescent="0.25">
      <c r="L1725" s="92">
        <v>0.1648</v>
      </c>
      <c r="M1725" s="101">
        <f t="shared" si="159"/>
        <v>195.17599999999999</v>
      </c>
      <c r="N1725" s="101">
        <f t="shared" si="160"/>
        <v>888.44</v>
      </c>
      <c r="O1725" s="104" t="e">
        <f t="shared" si="161"/>
        <v>#N/A</v>
      </c>
      <c r="P1725" s="104" t="e">
        <f t="shared" si="162"/>
        <v>#N/A</v>
      </c>
      <c r="Q1725" s="104" t="e">
        <f t="shared" si="163"/>
        <v>#N/A</v>
      </c>
    </row>
    <row r="1726" spans="12:17" x14ac:dyDescent="0.25">
      <c r="L1726" s="92">
        <v>0.16489999999999999</v>
      </c>
      <c r="M1726" s="101">
        <f t="shared" si="159"/>
        <v>192.744</v>
      </c>
      <c r="N1726" s="101">
        <f t="shared" si="160"/>
        <v>888.29</v>
      </c>
      <c r="O1726" s="104" t="e">
        <f t="shared" si="161"/>
        <v>#N/A</v>
      </c>
      <c r="P1726" s="104" t="e">
        <f t="shared" si="162"/>
        <v>#N/A</v>
      </c>
      <c r="Q1726" s="104" t="e">
        <f t="shared" si="163"/>
        <v>#N/A</v>
      </c>
    </row>
    <row r="1727" spans="12:17" x14ac:dyDescent="0.25">
      <c r="L1727" s="92">
        <v>0.16500000000000001</v>
      </c>
      <c r="M1727" s="101">
        <f t="shared" si="159"/>
        <v>190.31299999999999</v>
      </c>
      <c r="N1727" s="101">
        <f t="shared" si="160"/>
        <v>888.13</v>
      </c>
      <c r="O1727" s="104" t="e">
        <f t="shared" si="161"/>
        <v>#N/A</v>
      </c>
      <c r="P1727" s="104" t="e">
        <f t="shared" si="162"/>
        <v>#N/A</v>
      </c>
      <c r="Q1727" s="104" t="e">
        <f t="shared" si="163"/>
        <v>#N/A</v>
      </c>
    </row>
    <row r="1728" spans="12:17" x14ac:dyDescent="0.25">
      <c r="L1728" s="92">
        <v>0.1651</v>
      </c>
      <c r="M1728" s="101">
        <f t="shared" si="159"/>
        <v>187.88300000000001</v>
      </c>
      <c r="N1728" s="101">
        <f t="shared" si="160"/>
        <v>887.97</v>
      </c>
      <c r="O1728" s="104" t="e">
        <f t="shared" si="161"/>
        <v>#N/A</v>
      </c>
      <c r="P1728" s="104" t="e">
        <f t="shared" si="162"/>
        <v>#N/A</v>
      </c>
      <c r="Q1728" s="104" t="e">
        <f t="shared" si="163"/>
        <v>#N/A</v>
      </c>
    </row>
    <row r="1729" spans="12:17" x14ac:dyDescent="0.25">
      <c r="L1729" s="92">
        <v>0.16520000000000001</v>
      </c>
      <c r="M1729" s="101">
        <f t="shared" si="159"/>
        <v>185.45400000000001</v>
      </c>
      <c r="N1729" s="101">
        <f t="shared" si="160"/>
        <v>887.81</v>
      </c>
      <c r="O1729" s="104" t="e">
        <f t="shared" si="161"/>
        <v>#N/A</v>
      </c>
      <c r="P1729" s="104" t="e">
        <f t="shared" si="162"/>
        <v>#N/A</v>
      </c>
      <c r="Q1729" s="104" t="e">
        <f t="shared" si="163"/>
        <v>#N/A</v>
      </c>
    </row>
    <row r="1730" spans="12:17" x14ac:dyDescent="0.25">
      <c r="L1730" s="92">
        <v>0.1653</v>
      </c>
      <c r="M1730" s="101">
        <f t="shared" si="159"/>
        <v>183.02600000000001</v>
      </c>
      <c r="N1730" s="101">
        <f t="shared" si="160"/>
        <v>887.65</v>
      </c>
      <c r="O1730" s="104" t="e">
        <f t="shared" si="161"/>
        <v>#N/A</v>
      </c>
      <c r="P1730" s="104" t="e">
        <f t="shared" si="162"/>
        <v>#N/A</v>
      </c>
      <c r="Q1730" s="104" t="e">
        <f t="shared" si="163"/>
        <v>#N/A</v>
      </c>
    </row>
    <row r="1731" spans="12:17" x14ac:dyDescent="0.25">
      <c r="L1731" s="92">
        <v>0.16539999999999999</v>
      </c>
      <c r="M1731" s="101">
        <f t="shared" si="159"/>
        <v>180.59800000000001</v>
      </c>
      <c r="N1731" s="101">
        <f t="shared" si="160"/>
        <v>887.49</v>
      </c>
      <c r="O1731" s="104" t="e">
        <f t="shared" si="161"/>
        <v>#N/A</v>
      </c>
      <c r="P1731" s="104" t="e">
        <f t="shared" si="162"/>
        <v>#N/A</v>
      </c>
      <c r="Q1731" s="104" t="e">
        <f t="shared" si="163"/>
        <v>#N/A</v>
      </c>
    </row>
    <row r="1732" spans="12:17" x14ac:dyDescent="0.25">
      <c r="L1732" s="92">
        <v>0.16550000000000001</v>
      </c>
      <c r="M1732" s="101">
        <f t="shared" si="159"/>
        <v>178.172</v>
      </c>
      <c r="N1732" s="101">
        <f t="shared" si="160"/>
        <v>887.33</v>
      </c>
      <c r="O1732" s="104" t="e">
        <f t="shared" si="161"/>
        <v>#N/A</v>
      </c>
      <c r="P1732" s="104" t="e">
        <f t="shared" si="162"/>
        <v>#N/A</v>
      </c>
      <c r="Q1732" s="104" t="e">
        <f t="shared" si="163"/>
        <v>#N/A</v>
      </c>
    </row>
    <row r="1733" spans="12:17" x14ac:dyDescent="0.25">
      <c r="L1733" s="92">
        <v>0.1656</v>
      </c>
      <c r="M1733" s="101">
        <f t="shared" si="159"/>
        <v>175.74700000000001</v>
      </c>
      <c r="N1733" s="101">
        <f t="shared" si="160"/>
        <v>887.17</v>
      </c>
      <c r="O1733" s="104" t="e">
        <f t="shared" si="161"/>
        <v>#N/A</v>
      </c>
      <c r="P1733" s="104" t="e">
        <f t="shared" si="162"/>
        <v>#N/A</v>
      </c>
      <c r="Q1733" s="104" t="e">
        <f t="shared" si="163"/>
        <v>#N/A</v>
      </c>
    </row>
    <row r="1734" spans="12:17" x14ac:dyDescent="0.25">
      <c r="L1734" s="92">
        <v>0.16569999999999999</v>
      </c>
      <c r="M1734" s="101">
        <f t="shared" si="159"/>
        <v>173.32300000000001</v>
      </c>
      <c r="N1734" s="101">
        <f t="shared" si="160"/>
        <v>887.01</v>
      </c>
      <c r="O1734" s="104" t="e">
        <f t="shared" si="161"/>
        <v>#N/A</v>
      </c>
      <c r="P1734" s="104" t="e">
        <f t="shared" si="162"/>
        <v>#N/A</v>
      </c>
      <c r="Q1734" s="104" t="e">
        <f t="shared" si="163"/>
        <v>#N/A</v>
      </c>
    </row>
    <row r="1735" spans="12:17" x14ac:dyDescent="0.25">
      <c r="L1735" s="92">
        <v>0.1658</v>
      </c>
      <c r="M1735" s="101">
        <f t="shared" si="159"/>
        <v>170.899</v>
      </c>
      <c r="N1735" s="101">
        <f t="shared" si="160"/>
        <v>886.85</v>
      </c>
      <c r="O1735" s="104" t="e">
        <f t="shared" si="161"/>
        <v>#N/A</v>
      </c>
      <c r="P1735" s="104" t="e">
        <f t="shared" si="162"/>
        <v>#N/A</v>
      </c>
      <c r="Q1735" s="104" t="e">
        <f t="shared" si="163"/>
        <v>#N/A</v>
      </c>
    </row>
    <row r="1736" spans="12:17" x14ac:dyDescent="0.25">
      <c r="L1736" s="92">
        <v>0.16589999999999999</v>
      </c>
      <c r="M1736" s="101">
        <f t="shared" si="159"/>
        <v>168.477</v>
      </c>
      <c r="N1736" s="101">
        <f t="shared" si="160"/>
        <v>886.68</v>
      </c>
      <c r="O1736" s="104" t="e">
        <f t="shared" si="161"/>
        <v>#N/A</v>
      </c>
      <c r="P1736" s="104" t="e">
        <f t="shared" si="162"/>
        <v>#N/A</v>
      </c>
      <c r="Q1736" s="104" t="e">
        <f t="shared" si="163"/>
        <v>#N/A</v>
      </c>
    </row>
    <row r="1737" spans="12:17" x14ac:dyDescent="0.25">
      <c r="L1737" s="92">
        <v>0.16600000000000001</v>
      </c>
      <c r="M1737" s="101">
        <f t="shared" si="159"/>
        <v>166.05600000000001</v>
      </c>
      <c r="N1737" s="101">
        <f t="shared" si="160"/>
        <v>886.52</v>
      </c>
      <c r="O1737" s="104" t="e">
        <f t="shared" si="161"/>
        <v>#N/A</v>
      </c>
      <c r="P1737" s="104" t="e">
        <f t="shared" si="162"/>
        <v>#N/A</v>
      </c>
      <c r="Q1737" s="104" t="e">
        <f t="shared" si="163"/>
        <v>#N/A</v>
      </c>
    </row>
    <row r="1738" spans="12:17" x14ac:dyDescent="0.25">
      <c r="L1738" s="92">
        <v>0.1661</v>
      </c>
      <c r="M1738" s="101">
        <f t="shared" si="159"/>
        <v>163.63499999999999</v>
      </c>
      <c r="N1738" s="101">
        <f t="shared" si="160"/>
        <v>886.35</v>
      </c>
      <c r="O1738" s="104" t="e">
        <f t="shared" si="161"/>
        <v>#N/A</v>
      </c>
      <c r="P1738" s="104" t="e">
        <f t="shared" si="162"/>
        <v>#N/A</v>
      </c>
      <c r="Q1738" s="104" t="e">
        <f t="shared" si="163"/>
        <v>#N/A</v>
      </c>
    </row>
    <row r="1739" spans="12:17" x14ac:dyDescent="0.25">
      <c r="L1739" s="92">
        <v>0.16619999999999999</v>
      </c>
      <c r="M1739" s="101">
        <f t="shared" si="159"/>
        <v>161.21600000000001</v>
      </c>
      <c r="N1739" s="101">
        <f t="shared" si="160"/>
        <v>886.19</v>
      </c>
      <c r="O1739" s="104" t="e">
        <f t="shared" si="161"/>
        <v>#N/A</v>
      </c>
      <c r="P1739" s="104" t="e">
        <f t="shared" si="162"/>
        <v>#N/A</v>
      </c>
      <c r="Q1739" s="104" t="e">
        <f t="shared" si="163"/>
        <v>#N/A</v>
      </c>
    </row>
    <row r="1740" spans="12:17" x14ac:dyDescent="0.25">
      <c r="L1740" s="92">
        <v>0.1663</v>
      </c>
      <c r="M1740" s="101">
        <f t="shared" si="159"/>
        <v>158.797</v>
      </c>
      <c r="N1740" s="101">
        <f t="shared" si="160"/>
        <v>886.02</v>
      </c>
      <c r="O1740" s="104" t="e">
        <f t="shared" si="161"/>
        <v>#N/A</v>
      </c>
      <c r="P1740" s="104" t="e">
        <f t="shared" si="162"/>
        <v>#N/A</v>
      </c>
      <c r="Q1740" s="104" t="e">
        <f t="shared" si="163"/>
        <v>#N/A</v>
      </c>
    </row>
    <row r="1741" spans="12:17" x14ac:dyDescent="0.25">
      <c r="L1741" s="92">
        <v>0.16639999999999999</v>
      </c>
      <c r="M1741" s="101">
        <f t="shared" si="159"/>
        <v>156.38</v>
      </c>
      <c r="N1741" s="101">
        <f t="shared" si="160"/>
        <v>885.85</v>
      </c>
      <c r="O1741" s="104" t="e">
        <f t="shared" si="161"/>
        <v>#N/A</v>
      </c>
      <c r="P1741" s="104" t="e">
        <f t="shared" si="162"/>
        <v>#N/A</v>
      </c>
      <c r="Q1741" s="104" t="e">
        <f t="shared" si="163"/>
        <v>#N/A</v>
      </c>
    </row>
    <row r="1742" spans="12:17" x14ac:dyDescent="0.25">
      <c r="L1742" s="92">
        <v>0.16650000000000001</v>
      </c>
      <c r="M1742" s="101">
        <f t="shared" ref="M1742:M1805" si="164">ROUND(NPV(L1742,$N$4:$W$4)+$M$4,3)</f>
        <v>153.96299999999999</v>
      </c>
      <c r="N1742" s="101">
        <f t="shared" ref="N1742:N1805" si="165">ROUND(NPV(L1742,$N$17:$W$17)+$M$17,2)</f>
        <v>885.69</v>
      </c>
      <c r="O1742" s="104" t="e">
        <f t="shared" si="161"/>
        <v>#N/A</v>
      </c>
      <c r="P1742" s="104" t="e">
        <f t="shared" si="162"/>
        <v>#N/A</v>
      </c>
      <c r="Q1742" s="104" t="e">
        <f t="shared" si="163"/>
        <v>#N/A</v>
      </c>
    </row>
    <row r="1743" spans="12:17" x14ac:dyDescent="0.25">
      <c r="L1743" s="92">
        <v>0.1666</v>
      </c>
      <c r="M1743" s="101">
        <f t="shared" si="164"/>
        <v>151.547</v>
      </c>
      <c r="N1743" s="101">
        <f t="shared" si="165"/>
        <v>885.52</v>
      </c>
      <c r="O1743" s="104" t="e">
        <f t="shared" ref="O1743:O1806" si="166">IF(M1742&gt;0,IF(M1743&lt;0,M1742,NA()),IF(M1743&gt;0,M1743,NA()))</f>
        <v>#N/A</v>
      </c>
      <c r="P1743" s="104" t="e">
        <f t="shared" ref="P1743:P1806" si="167">IF(N1742&gt;0,IF(N1743&lt;0,N1742,NA()),IF(N1743&gt;0,N1743,NA()))</f>
        <v>#N/A</v>
      </c>
      <c r="Q1743" s="104" t="e">
        <f t="shared" ref="Q1743:Q1806" si="168">IFERROR(IF($L1743=ROUND($M$71,4),$M$72,NA()),NA())</f>
        <v>#N/A</v>
      </c>
    </row>
    <row r="1744" spans="12:17" x14ac:dyDescent="0.25">
      <c r="L1744" s="92">
        <v>0.16669999999999999</v>
      </c>
      <c r="M1744" s="101">
        <f t="shared" si="164"/>
        <v>149.13300000000001</v>
      </c>
      <c r="N1744" s="101">
        <f t="shared" si="165"/>
        <v>885.35</v>
      </c>
      <c r="O1744" s="104" t="e">
        <f t="shared" si="166"/>
        <v>#N/A</v>
      </c>
      <c r="P1744" s="104" t="e">
        <f t="shared" si="167"/>
        <v>#N/A</v>
      </c>
      <c r="Q1744" s="104" t="e">
        <f t="shared" si="168"/>
        <v>#N/A</v>
      </c>
    </row>
    <row r="1745" spans="12:17" x14ac:dyDescent="0.25">
      <c r="L1745" s="92">
        <v>0.1668</v>
      </c>
      <c r="M1745" s="101">
        <f t="shared" si="164"/>
        <v>146.71899999999999</v>
      </c>
      <c r="N1745" s="101">
        <f t="shared" si="165"/>
        <v>885.18</v>
      </c>
      <c r="O1745" s="104" t="e">
        <f t="shared" si="166"/>
        <v>#N/A</v>
      </c>
      <c r="P1745" s="104" t="e">
        <f t="shared" si="167"/>
        <v>#N/A</v>
      </c>
      <c r="Q1745" s="104" t="e">
        <f t="shared" si="168"/>
        <v>#N/A</v>
      </c>
    </row>
    <row r="1746" spans="12:17" x14ac:dyDescent="0.25">
      <c r="L1746" s="92">
        <v>0.16689999999999999</v>
      </c>
      <c r="M1746" s="101">
        <f t="shared" si="164"/>
        <v>144.30600000000001</v>
      </c>
      <c r="N1746" s="101">
        <f t="shared" si="165"/>
        <v>885.01</v>
      </c>
      <c r="O1746" s="104" t="e">
        <f t="shared" si="166"/>
        <v>#N/A</v>
      </c>
      <c r="P1746" s="104" t="e">
        <f t="shared" si="167"/>
        <v>#N/A</v>
      </c>
      <c r="Q1746" s="104" t="e">
        <f t="shared" si="168"/>
        <v>#N/A</v>
      </c>
    </row>
    <row r="1747" spans="12:17" x14ac:dyDescent="0.25">
      <c r="L1747" s="92">
        <v>0.16700000000000001</v>
      </c>
      <c r="M1747" s="101">
        <f t="shared" si="164"/>
        <v>141.89400000000001</v>
      </c>
      <c r="N1747" s="101">
        <f t="shared" si="165"/>
        <v>884.84</v>
      </c>
      <c r="O1747" s="104" t="e">
        <f t="shared" si="166"/>
        <v>#N/A</v>
      </c>
      <c r="P1747" s="104" t="e">
        <f t="shared" si="167"/>
        <v>#N/A</v>
      </c>
      <c r="Q1747" s="104" t="e">
        <f t="shared" si="168"/>
        <v>#N/A</v>
      </c>
    </row>
    <row r="1748" spans="12:17" x14ac:dyDescent="0.25">
      <c r="L1748" s="92">
        <v>0.1671</v>
      </c>
      <c r="M1748" s="101">
        <f t="shared" si="164"/>
        <v>139.48400000000001</v>
      </c>
      <c r="N1748" s="101">
        <f t="shared" si="165"/>
        <v>884.67</v>
      </c>
      <c r="O1748" s="104" t="e">
        <f t="shared" si="166"/>
        <v>#N/A</v>
      </c>
      <c r="P1748" s="104" t="e">
        <f t="shared" si="167"/>
        <v>#N/A</v>
      </c>
      <c r="Q1748" s="104" t="e">
        <f t="shared" si="168"/>
        <v>#N/A</v>
      </c>
    </row>
    <row r="1749" spans="12:17" x14ac:dyDescent="0.25">
      <c r="L1749" s="92">
        <v>0.16719999999999999</v>
      </c>
      <c r="M1749" s="101">
        <f t="shared" si="164"/>
        <v>137.07400000000001</v>
      </c>
      <c r="N1749" s="101">
        <f t="shared" si="165"/>
        <v>884.49</v>
      </c>
      <c r="O1749" s="104" t="e">
        <f t="shared" si="166"/>
        <v>#N/A</v>
      </c>
      <c r="P1749" s="104" t="e">
        <f t="shared" si="167"/>
        <v>#N/A</v>
      </c>
      <c r="Q1749" s="104" t="e">
        <f t="shared" si="168"/>
        <v>#N/A</v>
      </c>
    </row>
    <row r="1750" spans="12:17" x14ac:dyDescent="0.25">
      <c r="L1750" s="92">
        <v>0.1673</v>
      </c>
      <c r="M1750" s="101">
        <f t="shared" si="164"/>
        <v>134.66499999999999</v>
      </c>
      <c r="N1750" s="101">
        <f t="shared" si="165"/>
        <v>884.32</v>
      </c>
      <c r="O1750" s="104" t="e">
        <f t="shared" si="166"/>
        <v>#N/A</v>
      </c>
      <c r="P1750" s="104" t="e">
        <f t="shared" si="167"/>
        <v>#N/A</v>
      </c>
      <c r="Q1750" s="104" t="e">
        <f t="shared" si="168"/>
        <v>#N/A</v>
      </c>
    </row>
    <row r="1751" spans="12:17" x14ac:dyDescent="0.25">
      <c r="L1751" s="92">
        <v>0.16739999999999999</v>
      </c>
      <c r="M1751" s="101">
        <f t="shared" si="164"/>
        <v>132.25700000000001</v>
      </c>
      <c r="N1751" s="101">
        <f t="shared" si="165"/>
        <v>884.15</v>
      </c>
      <c r="O1751" s="104" t="e">
        <f t="shared" si="166"/>
        <v>#N/A</v>
      </c>
      <c r="P1751" s="104" t="e">
        <f t="shared" si="167"/>
        <v>#N/A</v>
      </c>
      <c r="Q1751" s="104" t="e">
        <f t="shared" si="168"/>
        <v>#N/A</v>
      </c>
    </row>
    <row r="1752" spans="12:17" x14ac:dyDescent="0.25">
      <c r="L1752" s="92">
        <v>0.16750000000000001</v>
      </c>
      <c r="M1752" s="101">
        <f t="shared" si="164"/>
        <v>129.85</v>
      </c>
      <c r="N1752" s="101">
        <f t="shared" si="165"/>
        <v>883.97</v>
      </c>
      <c r="O1752" s="104" t="e">
        <f t="shared" si="166"/>
        <v>#N/A</v>
      </c>
      <c r="P1752" s="104" t="e">
        <f t="shared" si="167"/>
        <v>#N/A</v>
      </c>
      <c r="Q1752" s="104" t="e">
        <f t="shared" si="168"/>
        <v>#N/A</v>
      </c>
    </row>
    <row r="1753" spans="12:17" x14ac:dyDescent="0.25">
      <c r="L1753" s="92">
        <v>0.1676</v>
      </c>
      <c r="M1753" s="101">
        <f t="shared" si="164"/>
        <v>127.444</v>
      </c>
      <c r="N1753" s="101">
        <f t="shared" si="165"/>
        <v>883.8</v>
      </c>
      <c r="O1753" s="104" t="e">
        <f t="shared" si="166"/>
        <v>#N/A</v>
      </c>
      <c r="P1753" s="104" t="e">
        <f t="shared" si="167"/>
        <v>#N/A</v>
      </c>
      <c r="Q1753" s="104" t="e">
        <f t="shared" si="168"/>
        <v>#N/A</v>
      </c>
    </row>
    <row r="1754" spans="12:17" x14ac:dyDescent="0.25">
      <c r="L1754" s="92">
        <v>0.16769999999999999</v>
      </c>
      <c r="M1754" s="101">
        <f t="shared" si="164"/>
        <v>125.038</v>
      </c>
      <c r="N1754" s="101">
        <f t="shared" si="165"/>
        <v>883.62</v>
      </c>
      <c r="O1754" s="104" t="e">
        <f t="shared" si="166"/>
        <v>#N/A</v>
      </c>
      <c r="P1754" s="104" t="e">
        <f t="shared" si="167"/>
        <v>#N/A</v>
      </c>
      <c r="Q1754" s="104" t="e">
        <f t="shared" si="168"/>
        <v>#N/A</v>
      </c>
    </row>
    <row r="1755" spans="12:17" x14ac:dyDescent="0.25">
      <c r="L1755" s="92">
        <v>0.1678</v>
      </c>
      <c r="M1755" s="101">
        <f t="shared" si="164"/>
        <v>122.634</v>
      </c>
      <c r="N1755" s="101">
        <f t="shared" si="165"/>
        <v>883.44</v>
      </c>
      <c r="O1755" s="104" t="e">
        <f t="shared" si="166"/>
        <v>#N/A</v>
      </c>
      <c r="P1755" s="104" t="e">
        <f t="shared" si="167"/>
        <v>#N/A</v>
      </c>
      <c r="Q1755" s="104" t="e">
        <f t="shared" si="168"/>
        <v>#N/A</v>
      </c>
    </row>
    <row r="1756" spans="12:17" x14ac:dyDescent="0.25">
      <c r="L1756" s="92">
        <v>0.16789999999999999</v>
      </c>
      <c r="M1756" s="101">
        <f t="shared" si="164"/>
        <v>120.23099999999999</v>
      </c>
      <c r="N1756" s="101">
        <f t="shared" si="165"/>
        <v>883.27</v>
      </c>
      <c r="O1756" s="104" t="e">
        <f t="shared" si="166"/>
        <v>#N/A</v>
      </c>
      <c r="P1756" s="104" t="e">
        <f t="shared" si="167"/>
        <v>#N/A</v>
      </c>
      <c r="Q1756" s="104" t="e">
        <f t="shared" si="168"/>
        <v>#N/A</v>
      </c>
    </row>
    <row r="1757" spans="12:17" x14ac:dyDescent="0.25">
      <c r="L1757" s="92">
        <v>0.16800000000000001</v>
      </c>
      <c r="M1757" s="101">
        <f t="shared" si="164"/>
        <v>117.82899999999999</v>
      </c>
      <c r="N1757" s="101">
        <f t="shared" si="165"/>
        <v>883.09</v>
      </c>
      <c r="O1757" s="104" t="e">
        <f t="shared" si="166"/>
        <v>#N/A</v>
      </c>
      <c r="P1757" s="104" t="e">
        <f t="shared" si="167"/>
        <v>#N/A</v>
      </c>
      <c r="Q1757" s="104" t="e">
        <f t="shared" si="168"/>
        <v>#N/A</v>
      </c>
    </row>
    <row r="1758" spans="12:17" x14ac:dyDescent="0.25">
      <c r="L1758" s="92">
        <v>0.1681</v>
      </c>
      <c r="M1758" s="101">
        <f t="shared" si="164"/>
        <v>115.42700000000001</v>
      </c>
      <c r="N1758" s="101">
        <f t="shared" si="165"/>
        <v>882.91</v>
      </c>
      <c r="O1758" s="104" t="e">
        <f t="shared" si="166"/>
        <v>#N/A</v>
      </c>
      <c r="P1758" s="104" t="e">
        <f t="shared" si="167"/>
        <v>#N/A</v>
      </c>
      <c r="Q1758" s="104" t="e">
        <f t="shared" si="168"/>
        <v>#N/A</v>
      </c>
    </row>
    <row r="1759" spans="12:17" x14ac:dyDescent="0.25">
      <c r="L1759" s="92">
        <v>0.16819999999999999</v>
      </c>
      <c r="M1759" s="101">
        <f t="shared" si="164"/>
        <v>113.027</v>
      </c>
      <c r="N1759" s="101">
        <f t="shared" si="165"/>
        <v>882.73</v>
      </c>
      <c r="O1759" s="104" t="e">
        <f t="shared" si="166"/>
        <v>#N/A</v>
      </c>
      <c r="P1759" s="104" t="e">
        <f t="shared" si="167"/>
        <v>#N/A</v>
      </c>
      <c r="Q1759" s="104" t="e">
        <f t="shared" si="168"/>
        <v>#N/A</v>
      </c>
    </row>
    <row r="1760" spans="12:17" x14ac:dyDescent="0.25">
      <c r="L1760" s="92">
        <v>0.16830000000000001</v>
      </c>
      <c r="M1760" s="101">
        <f t="shared" si="164"/>
        <v>110.627</v>
      </c>
      <c r="N1760" s="101">
        <f t="shared" si="165"/>
        <v>882.55</v>
      </c>
      <c r="O1760" s="104" t="e">
        <f t="shared" si="166"/>
        <v>#N/A</v>
      </c>
      <c r="P1760" s="104" t="e">
        <f t="shared" si="167"/>
        <v>#N/A</v>
      </c>
      <c r="Q1760" s="104" t="e">
        <f t="shared" si="168"/>
        <v>#N/A</v>
      </c>
    </row>
    <row r="1761" spans="12:17" x14ac:dyDescent="0.25">
      <c r="L1761" s="92">
        <v>0.16839999999999999</v>
      </c>
      <c r="M1761" s="101">
        <f t="shared" si="164"/>
        <v>108.229</v>
      </c>
      <c r="N1761" s="101">
        <f t="shared" si="165"/>
        <v>882.37</v>
      </c>
      <c r="O1761" s="104" t="e">
        <f t="shared" si="166"/>
        <v>#N/A</v>
      </c>
      <c r="P1761" s="104" t="e">
        <f t="shared" si="167"/>
        <v>#N/A</v>
      </c>
      <c r="Q1761" s="104" t="e">
        <f t="shared" si="168"/>
        <v>#N/A</v>
      </c>
    </row>
    <row r="1762" spans="12:17" x14ac:dyDescent="0.25">
      <c r="L1762" s="92">
        <v>0.16850000000000001</v>
      </c>
      <c r="M1762" s="101">
        <f t="shared" si="164"/>
        <v>105.831</v>
      </c>
      <c r="N1762" s="101">
        <f t="shared" si="165"/>
        <v>882.19</v>
      </c>
      <c r="O1762" s="104" t="e">
        <f t="shared" si="166"/>
        <v>#N/A</v>
      </c>
      <c r="P1762" s="104" t="e">
        <f t="shared" si="167"/>
        <v>#N/A</v>
      </c>
      <c r="Q1762" s="104" t="e">
        <f t="shared" si="168"/>
        <v>#N/A</v>
      </c>
    </row>
    <row r="1763" spans="12:17" x14ac:dyDescent="0.25">
      <c r="L1763" s="92">
        <v>0.1686</v>
      </c>
      <c r="M1763" s="101">
        <f t="shared" si="164"/>
        <v>103.435</v>
      </c>
      <c r="N1763" s="101">
        <f t="shared" si="165"/>
        <v>882.01</v>
      </c>
      <c r="O1763" s="104" t="e">
        <f t="shared" si="166"/>
        <v>#N/A</v>
      </c>
      <c r="P1763" s="104" t="e">
        <f t="shared" si="167"/>
        <v>#N/A</v>
      </c>
      <c r="Q1763" s="104" t="e">
        <f t="shared" si="168"/>
        <v>#N/A</v>
      </c>
    </row>
    <row r="1764" spans="12:17" x14ac:dyDescent="0.25">
      <c r="L1764" s="92">
        <v>0.16869999999999999</v>
      </c>
      <c r="M1764" s="101">
        <f t="shared" si="164"/>
        <v>101.039</v>
      </c>
      <c r="N1764" s="101">
        <f t="shared" si="165"/>
        <v>881.82</v>
      </c>
      <c r="O1764" s="104" t="e">
        <f t="shared" si="166"/>
        <v>#N/A</v>
      </c>
      <c r="P1764" s="104" t="e">
        <f t="shared" si="167"/>
        <v>#N/A</v>
      </c>
      <c r="Q1764" s="104" t="e">
        <f t="shared" si="168"/>
        <v>#N/A</v>
      </c>
    </row>
    <row r="1765" spans="12:17" x14ac:dyDescent="0.25">
      <c r="L1765" s="92">
        <v>0.16880000000000001</v>
      </c>
      <c r="M1765" s="101">
        <f t="shared" si="164"/>
        <v>98.644000000000005</v>
      </c>
      <c r="N1765" s="101">
        <f t="shared" si="165"/>
        <v>881.64</v>
      </c>
      <c r="O1765" s="104" t="e">
        <f t="shared" si="166"/>
        <v>#N/A</v>
      </c>
      <c r="P1765" s="104" t="e">
        <f t="shared" si="167"/>
        <v>#N/A</v>
      </c>
      <c r="Q1765" s="104" t="e">
        <f t="shared" si="168"/>
        <v>#N/A</v>
      </c>
    </row>
    <row r="1766" spans="12:17" x14ac:dyDescent="0.25">
      <c r="L1766" s="92">
        <v>0.16889999999999999</v>
      </c>
      <c r="M1766" s="101">
        <f t="shared" si="164"/>
        <v>96.251000000000005</v>
      </c>
      <c r="N1766" s="101">
        <f t="shared" si="165"/>
        <v>881.46</v>
      </c>
      <c r="O1766" s="104" t="e">
        <f t="shared" si="166"/>
        <v>#N/A</v>
      </c>
      <c r="P1766" s="104" t="e">
        <f t="shared" si="167"/>
        <v>#N/A</v>
      </c>
      <c r="Q1766" s="104" t="e">
        <f t="shared" si="168"/>
        <v>#N/A</v>
      </c>
    </row>
    <row r="1767" spans="12:17" x14ac:dyDescent="0.25">
      <c r="L1767" s="92">
        <v>0.16900000000000001</v>
      </c>
      <c r="M1767" s="101">
        <f t="shared" si="164"/>
        <v>93.858000000000004</v>
      </c>
      <c r="N1767" s="101">
        <f t="shared" si="165"/>
        <v>881.27</v>
      </c>
      <c r="O1767" s="104" t="e">
        <f t="shared" si="166"/>
        <v>#N/A</v>
      </c>
      <c r="P1767" s="104" t="e">
        <f t="shared" si="167"/>
        <v>#N/A</v>
      </c>
      <c r="Q1767" s="104" t="e">
        <f t="shared" si="168"/>
        <v>#N/A</v>
      </c>
    </row>
    <row r="1768" spans="12:17" x14ac:dyDescent="0.25">
      <c r="L1768" s="92">
        <v>0.1691</v>
      </c>
      <c r="M1768" s="101">
        <f t="shared" si="164"/>
        <v>91.465999999999994</v>
      </c>
      <c r="N1768" s="101">
        <f t="shared" si="165"/>
        <v>881.09</v>
      </c>
      <c r="O1768" s="104" t="e">
        <f t="shared" si="166"/>
        <v>#N/A</v>
      </c>
      <c r="P1768" s="104" t="e">
        <f t="shared" si="167"/>
        <v>#N/A</v>
      </c>
      <c r="Q1768" s="104" t="e">
        <f t="shared" si="168"/>
        <v>#N/A</v>
      </c>
    </row>
    <row r="1769" spans="12:17" x14ac:dyDescent="0.25">
      <c r="L1769" s="92">
        <v>0.16919999999999999</v>
      </c>
      <c r="M1769" s="101">
        <f t="shared" si="164"/>
        <v>89.075000000000003</v>
      </c>
      <c r="N1769" s="101">
        <f t="shared" si="165"/>
        <v>880.9</v>
      </c>
      <c r="O1769" s="104" t="e">
        <f t="shared" si="166"/>
        <v>#N/A</v>
      </c>
      <c r="P1769" s="104" t="e">
        <f t="shared" si="167"/>
        <v>#N/A</v>
      </c>
      <c r="Q1769" s="104" t="e">
        <f t="shared" si="168"/>
        <v>#N/A</v>
      </c>
    </row>
    <row r="1770" spans="12:17" x14ac:dyDescent="0.25">
      <c r="L1770" s="92">
        <v>0.16930000000000001</v>
      </c>
      <c r="M1770" s="101">
        <f t="shared" si="164"/>
        <v>86.685000000000002</v>
      </c>
      <c r="N1770" s="101">
        <f t="shared" si="165"/>
        <v>880.72</v>
      </c>
      <c r="O1770" s="104" t="e">
        <f t="shared" si="166"/>
        <v>#N/A</v>
      </c>
      <c r="P1770" s="104" t="e">
        <f t="shared" si="167"/>
        <v>#N/A</v>
      </c>
      <c r="Q1770" s="104" t="e">
        <f t="shared" si="168"/>
        <v>#N/A</v>
      </c>
    </row>
    <row r="1771" spans="12:17" x14ac:dyDescent="0.25">
      <c r="L1771" s="92">
        <v>0.1694</v>
      </c>
      <c r="M1771" s="101">
        <f t="shared" si="164"/>
        <v>84.296000000000006</v>
      </c>
      <c r="N1771" s="101">
        <f t="shared" si="165"/>
        <v>880.53</v>
      </c>
      <c r="O1771" s="104" t="e">
        <f t="shared" si="166"/>
        <v>#N/A</v>
      </c>
      <c r="P1771" s="104" t="e">
        <f t="shared" si="167"/>
        <v>#N/A</v>
      </c>
      <c r="Q1771" s="104" t="e">
        <f t="shared" si="168"/>
        <v>#N/A</v>
      </c>
    </row>
    <row r="1772" spans="12:17" x14ac:dyDescent="0.25">
      <c r="L1772" s="92">
        <v>0.16950000000000001</v>
      </c>
      <c r="M1772" s="101">
        <f t="shared" si="164"/>
        <v>81.908000000000001</v>
      </c>
      <c r="N1772" s="101">
        <f t="shared" si="165"/>
        <v>880.34</v>
      </c>
      <c r="O1772" s="104" t="e">
        <f t="shared" si="166"/>
        <v>#N/A</v>
      </c>
      <c r="P1772" s="104" t="e">
        <f t="shared" si="167"/>
        <v>#N/A</v>
      </c>
      <c r="Q1772" s="104" t="e">
        <f t="shared" si="168"/>
        <v>#N/A</v>
      </c>
    </row>
    <row r="1773" spans="12:17" x14ac:dyDescent="0.25">
      <c r="L1773" s="92">
        <v>0.1696</v>
      </c>
      <c r="M1773" s="101">
        <f t="shared" si="164"/>
        <v>79.521000000000001</v>
      </c>
      <c r="N1773" s="101">
        <f t="shared" si="165"/>
        <v>880.15</v>
      </c>
      <c r="O1773" s="104" t="e">
        <f t="shared" si="166"/>
        <v>#N/A</v>
      </c>
      <c r="P1773" s="104" t="e">
        <f t="shared" si="167"/>
        <v>#N/A</v>
      </c>
      <c r="Q1773" s="104" t="e">
        <f t="shared" si="168"/>
        <v>#N/A</v>
      </c>
    </row>
    <row r="1774" spans="12:17" x14ac:dyDescent="0.25">
      <c r="L1774" s="92">
        <v>0.16969999999999999</v>
      </c>
      <c r="M1774" s="101">
        <f t="shared" si="164"/>
        <v>77.135000000000005</v>
      </c>
      <c r="N1774" s="101">
        <f t="shared" si="165"/>
        <v>879.96</v>
      </c>
      <c r="O1774" s="104" t="e">
        <f t="shared" si="166"/>
        <v>#N/A</v>
      </c>
      <c r="P1774" s="104" t="e">
        <f t="shared" si="167"/>
        <v>#N/A</v>
      </c>
      <c r="Q1774" s="104" t="e">
        <f t="shared" si="168"/>
        <v>#N/A</v>
      </c>
    </row>
    <row r="1775" spans="12:17" x14ac:dyDescent="0.25">
      <c r="L1775" s="92">
        <v>0.16980000000000001</v>
      </c>
      <c r="M1775" s="101">
        <f t="shared" si="164"/>
        <v>74.748999999999995</v>
      </c>
      <c r="N1775" s="101">
        <f t="shared" si="165"/>
        <v>879.77</v>
      </c>
      <c r="O1775" s="104" t="e">
        <f t="shared" si="166"/>
        <v>#N/A</v>
      </c>
      <c r="P1775" s="104" t="e">
        <f t="shared" si="167"/>
        <v>#N/A</v>
      </c>
      <c r="Q1775" s="104" t="e">
        <f t="shared" si="168"/>
        <v>#N/A</v>
      </c>
    </row>
    <row r="1776" spans="12:17" x14ac:dyDescent="0.25">
      <c r="L1776" s="92">
        <v>0.1699</v>
      </c>
      <c r="M1776" s="101">
        <f t="shared" si="164"/>
        <v>72.364999999999995</v>
      </c>
      <c r="N1776" s="101">
        <f t="shared" si="165"/>
        <v>879.58</v>
      </c>
      <c r="O1776" s="104" t="e">
        <f t="shared" si="166"/>
        <v>#N/A</v>
      </c>
      <c r="P1776" s="104" t="e">
        <f t="shared" si="167"/>
        <v>#N/A</v>
      </c>
      <c r="Q1776" s="104" t="e">
        <f t="shared" si="168"/>
        <v>#N/A</v>
      </c>
    </row>
    <row r="1777" spans="12:17" x14ac:dyDescent="0.25">
      <c r="L1777" s="92">
        <v>0.17</v>
      </c>
      <c r="M1777" s="101">
        <f t="shared" si="164"/>
        <v>69.981999999999999</v>
      </c>
      <c r="N1777" s="101">
        <f t="shared" si="165"/>
        <v>879.39</v>
      </c>
      <c r="O1777" s="104" t="e">
        <f t="shared" si="166"/>
        <v>#N/A</v>
      </c>
      <c r="P1777" s="104" t="e">
        <f t="shared" si="167"/>
        <v>#N/A</v>
      </c>
      <c r="Q1777" s="104" t="e">
        <f t="shared" si="168"/>
        <v>#N/A</v>
      </c>
    </row>
    <row r="1778" spans="12:17" x14ac:dyDescent="0.25">
      <c r="L1778" s="92">
        <v>0.1701</v>
      </c>
      <c r="M1778" s="101">
        <f t="shared" si="164"/>
        <v>67.599000000000004</v>
      </c>
      <c r="N1778" s="101">
        <f t="shared" si="165"/>
        <v>879.2</v>
      </c>
      <c r="O1778" s="104" t="e">
        <f t="shared" si="166"/>
        <v>#N/A</v>
      </c>
      <c r="P1778" s="104" t="e">
        <f t="shared" si="167"/>
        <v>#N/A</v>
      </c>
      <c r="Q1778" s="104" t="e">
        <f t="shared" si="168"/>
        <v>#N/A</v>
      </c>
    </row>
    <row r="1779" spans="12:17" x14ac:dyDescent="0.25">
      <c r="L1779" s="92">
        <v>0.17019999999999999</v>
      </c>
      <c r="M1779" s="101">
        <f t="shared" si="164"/>
        <v>65.218000000000004</v>
      </c>
      <c r="N1779" s="101">
        <f t="shared" si="165"/>
        <v>879.01</v>
      </c>
      <c r="O1779" s="104" t="e">
        <f t="shared" si="166"/>
        <v>#N/A</v>
      </c>
      <c r="P1779" s="104" t="e">
        <f t="shared" si="167"/>
        <v>#N/A</v>
      </c>
      <c r="Q1779" s="104" t="e">
        <f t="shared" si="168"/>
        <v>#N/A</v>
      </c>
    </row>
    <row r="1780" spans="12:17" x14ac:dyDescent="0.25">
      <c r="L1780" s="92">
        <v>0.17030000000000001</v>
      </c>
      <c r="M1780" s="101">
        <f t="shared" si="164"/>
        <v>62.837000000000003</v>
      </c>
      <c r="N1780" s="101">
        <f t="shared" si="165"/>
        <v>878.81</v>
      </c>
      <c r="O1780" s="104" t="e">
        <f t="shared" si="166"/>
        <v>#N/A</v>
      </c>
      <c r="P1780" s="104" t="e">
        <f t="shared" si="167"/>
        <v>#N/A</v>
      </c>
      <c r="Q1780" s="104" t="e">
        <f t="shared" si="168"/>
        <v>#N/A</v>
      </c>
    </row>
    <row r="1781" spans="12:17" x14ac:dyDescent="0.25">
      <c r="L1781" s="92">
        <v>0.1704</v>
      </c>
      <c r="M1781" s="101">
        <f t="shared" si="164"/>
        <v>60.457000000000001</v>
      </c>
      <c r="N1781" s="101">
        <f t="shared" si="165"/>
        <v>878.62</v>
      </c>
      <c r="O1781" s="104" t="e">
        <f t="shared" si="166"/>
        <v>#N/A</v>
      </c>
      <c r="P1781" s="104" t="e">
        <f t="shared" si="167"/>
        <v>#N/A</v>
      </c>
      <c r="Q1781" s="104" t="e">
        <f t="shared" si="168"/>
        <v>#N/A</v>
      </c>
    </row>
    <row r="1782" spans="12:17" x14ac:dyDescent="0.25">
      <c r="L1782" s="92">
        <v>0.17050000000000001</v>
      </c>
      <c r="M1782" s="101">
        <f t="shared" si="164"/>
        <v>58.079000000000001</v>
      </c>
      <c r="N1782" s="101">
        <f t="shared" si="165"/>
        <v>878.42</v>
      </c>
      <c r="O1782" s="104" t="e">
        <f t="shared" si="166"/>
        <v>#N/A</v>
      </c>
      <c r="P1782" s="104" t="e">
        <f t="shared" si="167"/>
        <v>#N/A</v>
      </c>
      <c r="Q1782" s="104" t="e">
        <f t="shared" si="168"/>
        <v>#N/A</v>
      </c>
    </row>
    <row r="1783" spans="12:17" x14ac:dyDescent="0.25">
      <c r="L1783" s="92">
        <v>0.1706</v>
      </c>
      <c r="M1783" s="101">
        <f t="shared" si="164"/>
        <v>55.701000000000001</v>
      </c>
      <c r="N1783" s="101">
        <f t="shared" si="165"/>
        <v>878.23</v>
      </c>
      <c r="O1783" s="104" t="e">
        <f t="shared" si="166"/>
        <v>#N/A</v>
      </c>
      <c r="P1783" s="104" t="e">
        <f t="shared" si="167"/>
        <v>#N/A</v>
      </c>
      <c r="Q1783" s="104" t="e">
        <f t="shared" si="168"/>
        <v>#N/A</v>
      </c>
    </row>
    <row r="1784" spans="12:17" x14ac:dyDescent="0.25">
      <c r="L1784" s="92">
        <v>0.17069999999999999</v>
      </c>
      <c r="M1784" s="101">
        <f t="shared" si="164"/>
        <v>53.323999999999998</v>
      </c>
      <c r="N1784" s="101">
        <f t="shared" si="165"/>
        <v>878.03</v>
      </c>
      <c r="O1784" s="104" t="e">
        <f t="shared" si="166"/>
        <v>#N/A</v>
      </c>
      <c r="P1784" s="104" t="e">
        <f t="shared" si="167"/>
        <v>#N/A</v>
      </c>
      <c r="Q1784" s="104" t="e">
        <f t="shared" si="168"/>
        <v>#N/A</v>
      </c>
    </row>
    <row r="1785" spans="12:17" x14ac:dyDescent="0.25">
      <c r="L1785" s="92">
        <v>0.17080000000000001</v>
      </c>
      <c r="M1785" s="101">
        <f t="shared" si="164"/>
        <v>50.948</v>
      </c>
      <c r="N1785" s="101">
        <f t="shared" si="165"/>
        <v>877.84</v>
      </c>
      <c r="O1785" s="104" t="e">
        <f t="shared" si="166"/>
        <v>#N/A</v>
      </c>
      <c r="P1785" s="104" t="e">
        <f t="shared" si="167"/>
        <v>#N/A</v>
      </c>
      <c r="Q1785" s="104" t="e">
        <f t="shared" si="168"/>
        <v>#N/A</v>
      </c>
    </row>
    <row r="1786" spans="12:17" x14ac:dyDescent="0.25">
      <c r="L1786" s="92">
        <v>0.1709</v>
      </c>
      <c r="M1786" s="101">
        <f t="shared" si="164"/>
        <v>48.573</v>
      </c>
      <c r="N1786" s="101">
        <f t="shared" si="165"/>
        <v>877.64</v>
      </c>
      <c r="O1786" s="104" t="e">
        <f t="shared" si="166"/>
        <v>#N/A</v>
      </c>
      <c r="P1786" s="104" t="e">
        <f t="shared" si="167"/>
        <v>#N/A</v>
      </c>
      <c r="Q1786" s="104" t="e">
        <f t="shared" si="168"/>
        <v>#N/A</v>
      </c>
    </row>
    <row r="1787" spans="12:17" x14ac:dyDescent="0.25">
      <c r="L1787" s="92">
        <v>0.17100000000000001</v>
      </c>
      <c r="M1787" s="101">
        <f t="shared" si="164"/>
        <v>46.198999999999998</v>
      </c>
      <c r="N1787" s="101">
        <f t="shared" si="165"/>
        <v>877.44</v>
      </c>
      <c r="O1787" s="104" t="e">
        <f t="shared" si="166"/>
        <v>#N/A</v>
      </c>
      <c r="P1787" s="104" t="e">
        <f t="shared" si="167"/>
        <v>#N/A</v>
      </c>
      <c r="Q1787" s="104" t="e">
        <f t="shared" si="168"/>
        <v>#N/A</v>
      </c>
    </row>
    <row r="1788" spans="12:17" x14ac:dyDescent="0.25">
      <c r="L1788" s="92">
        <v>0.1711</v>
      </c>
      <c r="M1788" s="101">
        <f t="shared" si="164"/>
        <v>43.826000000000001</v>
      </c>
      <c r="N1788" s="101">
        <f t="shared" si="165"/>
        <v>877.24</v>
      </c>
      <c r="O1788" s="104" t="e">
        <f t="shared" si="166"/>
        <v>#N/A</v>
      </c>
      <c r="P1788" s="104" t="e">
        <f t="shared" si="167"/>
        <v>#N/A</v>
      </c>
      <c r="Q1788" s="104" t="e">
        <f t="shared" si="168"/>
        <v>#N/A</v>
      </c>
    </row>
    <row r="1789" spans="12:17" x14ac:dyDescent="0.25">
      <c r="L1789" s="92">
        <v>0.17119999999999999</v>
      </c>
      <c r="M1789" s="101">
        <f t="shared" si="164"/>
        <v>41.454000000000001</v>
      </c>
      <c r="N1789" s="101">
        <f t="shared" si="165"/>
        <v>877.04</v>
      </c>
      <c r="O1789" s="104" t="e">
        <f t="shared" si="166"/>
        <v>#N/A</v>
      </c>
      <c r="P1789" s="104" t="e">
        <f t="shared" si="167"/>
        <v>#N/A</v>
      </c>
      <c r="Q1789" s="104" t="e">
        <f t="shared" si="168"/>
        <v>#N/A</v>
      </c>
    </row>
    <row r="1790" spans="12:17" x14ac:dyDescent="0.25">
      <c r="L1790" s="92">
        <v>0.17130000000000001</v>
      </c>
      <c r="M1790" s="101">
        <f t="shared" si="164"/>
        <v>39.082999999999998</v>
      </c>
      <c r="N1790" s="101">
        <f t="shared" si="165"/>
        <v>876.84</v>
      </c>
      <c r="O1790" s="104" t="e">
        <f t="shared" si="166"/>
        <v>#N/A</v>
      </c>
      <c r="P1790" s="104" t="e">
        <f t="shared" si="167"/>
        <v>#N/A</v>
      </c>
      <c r="Q1790" s="104" t="e">
        <f t="shared" si="168"/>
        <v>#N/A</v>
      </c>
    </row>
    <row r="1791" spans="12:17" x14ac:dyDescent="0.25">
      <c r="L1791" s="92">
        <v>0.1714</v>
      </c>
      <c r="M1791" s="101">
        <f t="shared" si="164"/>
        <v>36.713000000000001</v>
      </c>
      <c r="N1791" s="101">
        <f t="shared" si="165"/>
        <v>876.64</v>
      </c>
      <c r="O1791" s="104" t="e">
        <f t="shared" si="166"/>
        <v>#N/A</v>
      </c>
      <c r="P1791" s="104" t="e">
        <f t="shared" si="167"/>
        <v>#N/A</v>
      </c>
      <c r="Q1791" s="104" t="e">
        <f t="shared" si="168"/>
        <v>#N/A</v>
      </c>
    </row>
    <row r="1792" spans="12:17" x14ac:dyDescent="0.25">
      <c r="L1792" s="92">
        <v>0.17150000000000001</v>
      </c>
      <c r="M1792" s="101">
        <f t="shared" si="164"/>
        <v>34.343000000000004</v>
      </c>
      <c r="N1792" s="101">
        <f t="shared" si="165"/>
        <v>876.44</v>
      </c>
      <c r="O1792" s="104" t="e">
        <f t="shared" si="166"/>
        <v>#N/A</v>
      </c>
      <c r="P1792" s="104" t="e">
        <f t="shared" si="167"/>
        <v>#N/A</v>
      </c>
      <c r="Q1792" s="104" t="e">
        <f t="shared" si="168"/>
        <v>#N/A</v>
      </c>
    </row>
    <row r="1793" spans="12:17" x14ac:dyDescent="0.25">
      <c r="L1793" s="92">
        <v>0.1716</v>
      </c>
      <c r="M1793" s="101">
        <f t="shared" si="164"/>
        <v>31.975000000000001</v>
      </c>
      <c r="N1793" s="101">
        <f t="shared" si="165"/>
        <v>876.24</v>
      </c>
      <c r="O1793" s="104" t="e">
        <f t="shared" si="166"/>
        <v>#N/A</v>
      </c>
      <c r="P1793" s="104" t="e">
        <f t="shared" si="167"/>
        <v>#N/A</v>
      </c>
      <c r="Q1793" s="104" t="e">
        <f t="shared" si="168"/>
        <v>#N/A</v>
      </c>
    </row>
    <row r="1794" spans="12:17" x14ac:dyDescent="0.25">
      <c r="L1794" s="92">
        <v>0.17169999999999999</v>
      </c>
      <c r="M1794" s="101">
        <f t="shared" si="164"/>
        <v>29.608000000000001</v>
      </c>
      <c r="N1794" s="101">
        <f t="shared" si="165"/>
        <v>876.04</v>
      </c>
      <c r="O1794" s="104" t="e">
        <f t="shared" si="166"/>
        <v>#N/A</v>
      </c>
      <c r="P1794" s="104" t="e">
        <f t="shared" si="167"/>
        <v>#N/A</v>
      </c>
      <c r="Q1794" s="104" t="e">
        <f t="shared" si="168"/>
        <v>#N/A</v>
      </c>
    </row>
    <row r="1795" spans="12:17" x14ac:dyDescent="0.25">
      <c r="L1795" s="92">
        <v>0.17180000000000001</v>
      </c>
      <c r="M1795" s="101">
        <f t="shared" si="164"/>
        <v>27.241</v>
      </c>
      <c r="N1795" s="101">
        <f t="shared" si="165"/>
        <v>875.83</v>
      </c>
      <c r="O1795" s="104" t="e">
        <f t="shared" si="166"/>
        <v>#N/A</v>
      </c>
      <c r="P1795" s="104" t="e">
        <f t="shared" si="167"/>
        <v>#N/A</v>
      </c>
      <c r="Q1795" s="104" t="e">
        <f t="shared" si="168"/>
        <v>#N/A</v>
      </c>
    </row>
    <row r="1796" spans="12:17" x14ac:dyDescent="0.25">
      <c r="L1796" s="92">
        <v>0.1719</v>
      </c>
      <c r="M1796" s="101">
        <f t="shared" si="164"/>
        <v>24.875</v>
      </c>
      <c r="N1796" s="101">
        <f t="shared" si="165"/>
        <v>875.63</v>
      </c>
      <c r="O1796" s="104" t="e">
        <f t="shared" si="166"/>
        <v>#N/A</v>
      </c>
      <c r="P1796" s="104" t="e">
        <f t="shared" si="167"/>
        <v>#N/A</v>
      </c>
      <c r="Q1796" s="104" t="e">
        <f t="shared" si="168"/>
        <v>#N/A</v>
      </c>
    </row>
    <row r="1797" spans="12:17" x14ac:dyDescent="0.25">
      <c r="L1797" s="92">
        <v>0.17199999999999999</v>
      </c>
      <c r="M1797" s="101">
        <f t="shared" si="164"/>
        <v>22.510999999999999</v>
      </c>
      <c r="N1797" s="101">
        <f t="shared" si="165"/>
        <v>875.43</v>
      </c>
      <c r="O1797" s="104" t="e">
        <f t="shared" si="166"/>
        <v>#N/A</v>
      </c>
      <c r="P1797" s="104" t="e">
        <f t="shared" si="167"/>
        <v>#N/A</v>
      </c>
      <c r="Q1797" s="104" t="e">
        <f t="shared" si="168"/>
        <v>#N/A</v>
      </c>
    </row>
    <row r="1798" spans="12:17" x14ac:dyDescent="0.25">
      <c r="L1798" s="92">
        <v>0.1721</v>
      </c>
      <c r="M1798" s="101">
        <f t="shared" si="164"/>
        <v>20.146999999999998</v>
      </c>
      <c r="N1798" s="101">
        <f t="shared" si="165"/>
        <v>875.22</v>
      </c>
      <c r="O1798" s="104" t="e">
        <f t="shared" si="166"/>
        <v>#N/A</v>
      </c>
      <c r="P1798" s="104" t="e">
        <f t="shared" si="167"/>
        <v>#N/A</v>
      </c>
      <c r="Q1798" s="104" t="e">
        <f t="shared" si="168"/>
        <v>#N/A</v>
      </c>
    </row>
    <row r="1799" spans="12:17" x14ac:dyDescent="0.25">
      <c r="L1799" s="92">
        <v>0.17219999999999999</v>
      </c>
      <c r="M1799" s="101">
        <f t="shared" si="164"/>
        <v>17.783999999999999</v>
      </c>
      <c r="N1799" s="101">
        <f t="shared" si="165"/>
        <v>875.01</v>
      </c>
      <c r="O1799" s="104" t="e">
        <f t="shared" si="166"/>
        <v>#N/A</v>
      </c>
      <c r="P1799" s="104" t="e">
        <f t="shared" si="167"/>
        <v>#N/A</v>
      </c>
      <c r="Q1799" s="104" t="e">
        <f t="shared" si="168"/>
        <v>#N/A</v>
      </c>
    </row>
    <row r="1800" spans="12:17" x14ac:dyDescent="0.25">
      <c r="L1800" s="92">
        <v>0.17230000000000001</v>
      </c>
      <c r="M1800" s="101">
        <f t="shared" si="164"/>
        <v>15.422000000000001</v>
      </c>
      <c r="N1800" s="101">
        <f t="shared" si="165"/>
        <v>874.81</v>
      </c>
      <c r="O1800" s="104" t="e">
        <f t="shared" si="166"/>
        <v>#N/A</v>
      </c>
      <c r="P1800" s="104" t="e">
        <f t="shared" si="167"/>
        <v>#N/A</v>
      </c>
      <c r="Q1800" s="104" t="e">
        <f t="shared" si="168"/>
        <v>#N/A</v>
      </c>
    </row>
    <row r="1801" spans="12:17" x14ac:dyDescent="0.25">
      <c r="L1801" s="92">
        <v>0.1724</v>
      </c>
      <c r="M1801" s="101">
        <f t="shared" si="164"/>
        <v>13.061</v>
      </c>
      <c r="N1801" s="101">
        <f t="shared" si="165"/>
        <v>874.6</v>
      </c>
      <c r="O1801" s="104" t="e">
        <f t="shared" si="166"/>
        <v>#N/A</v>
      </c>
      <c r="P1801" s="104" t="e">
        <f t="shared" si="167"/>
        <v>#N/A</v>
      </c>
      <c r="Q1801" s="104" t="e">
        <f t="shared" si="168"/>
        <v>#N/A</v>
      </c>
    </row>
    <row r="1802" spans="12:17" x14ac:dyDescent="0.25">
      <c r="L1802" s="92">
        <v>0.17249999999999999</v>
      </c>
      <c r="M1802" s="101">
        <f t="shared" si="164"/>
        <v>10.701000000000001</v>
      </c>
      <c r="N1802" s="101">
        <f t="shared" si="165"/>
        <v>874.39</v>
      </c>
      <c r="O1802" s="104" t="e">
        <f t="shared" si="166"/>
        <v>#N/A</v>
      </c>
      <c r="P1802" s="104" t="e">
        <f t="shared" si="167"/>
        <v>#N/A</v>
      </c>
      <c r="Q1802" s="104" t="e">
        <f t="shared" si="168"/>
        <v>#N/A</v>
      </c>
    </row>
    <row r="1803" spans="12:17" x14ac:dyDescent="0.25">
      <c r="L1803" s="92">
        <v>0.1726</v>
      </c>
      <c r="M1803" s="101">
        <f t="shared" si="164"/>
        <v>8.3420000000000005</v>
      </c>
      <c r="N1803" s="101">
        <f t="shared" si="165"/>
        <v>874.19</v>
      </c>
      <c r="O1803" s="104" t="e">
        <f t="shared" si="166"/>
        <v>#N/A</v>
      </c>
      <c r="P1803" s="104" t="e">
        <f t="shared" si="167"/>
        <v>#N/A</v>
      </c>
      <c r="Q1803" s="104" t="e">
        <f t="shared" si="168"/>
        <v>#N/A</v>
      </c>
    </row>
    <row r="1804" spans="12:17" x14ac:dyDescent="0.25">
      <c r="L1804" s="92">
        <v>0.17269999999999999</v>
      </c>
      <c r="M1804" s="101">
        <f t="shared" si="164"/>
        <v>5.984</v>
      </c>
      <c r="N1804" s="101">
        <f t="shared" si="165"/>
        <v>873.98</v>
      </c>
      <c r="O1804" s="104" t="e">
        <f t="shared" si="166"/>
        <v>#N/A</v>
      </c>
      <c r="P1804" s="104" t="e">
        <f t="shared" si="167"/>
        <v>#N/A</v>
      </c>
      <c r="Q1804" s="104" t="e">
        <f t="shared" si="168"/>
        <v>#N/A</v>
      </c>
    </row>
    <row r="1805" spans="12:17" x14ac:dyDescent="0.25">
      <c r="L1805" s="92">
        <v>0.17280000000000001</v>
      </c>
      <c r="M1805" s="101">
        <f t="shared" si="164"/>
        <v>3.6269999999999998</v>
      </c>
      <c r="N1805" s="101">
        <f t="shared" si="165"/>
        <v>873.77</v>
      </c>
      <c r="O1805" s="104" t="e">
        <f t="shared" si="166"/>
        <v>#N/A</v>
      </c>
      <c r="P1805" s="104" t="e">
        <f t="shared" si="167"/>
        <v>#N/A</v>
      </c>
      <c r="Q1805" s="104" t="e">
        <f t="shared" si="168"/>
        <v>#N/A</v>
      </c>
    </row>
    <row r="1806" spans="12:17" x14ac:dyDescent="0.25">
      <c r="L1806" s="92">
        <v>0.1729</v>
      </c>
      <c r="M1806" s="101">
        <f t="shared" ref="M1806:M1869" si="169">ROUND(NPV(L1806,$N$4:$W$4)+$M$4,3)</f>
        <v>1.2709999999999999</v>
      </c>
      <c r="N1806" s="101">
        <f t="shared" ref="N1806:N1869" si="170">ROUND(NPV(L1806,$N$17:$W$17)+$M$17,2)</f>
        <v>873.56</v>
      </c>
      <c r="O1806" s="104" t="e">
        <f t="shared" si="166"/>
        <v>#N/A</v>
      </c>
      <c r="P1806" s="104" t="e">
        <f t="shared" si="167"/>
        <v>#N/A</v>
      </c>
      <c r="Q1806" s="104" t="e">
        <f t="shared" si="168"/>
        <v>#N/A</v>
      </c>
    </row>
    <row r="1807" spans="12:17" x14ac:dyDescent="0.25">
      <c r="L1807" s="92">
        <v>0.17299999999999999</v>
      </c>
      <c r="M1807" s="101">
        <f t="shared" si="169"/>
        <v>-1.085</v>
      </c>
      <c r="N1807" s="101">
        <f t="shared" si="170"/>
        <v>873.35</v>
      </c>
      <c r="O1807" s="104">
        <f t="shared" ref="O1807:O1870" si="171">IF(M1806&gt;0,IF(M1807&lt;0,M1806,NA()),IF(M1807&gt;0,M1807,NA()))</f>
        <v>1.2709999999999999</v>
      </c>
      <c r="P1807" s="104" t="e">
        <f t="shared" ref="P1807:P1870" si="172">IF(N1806&gt;0,IF(N1807&lt;0,N1806,NA()),IF(N1807&gt;0,N1807,NA()))</f>
        <v>#N/A</v>
      </c>
      <c r="Q1807" s="104" t="e">
        <f t="shared" ref="Q1807:Q1870" si="173">IFERROR(IF($L1807=ROUND($M$71,4),$M$72,NA()),NA())</f>
        <v>#N/A</v>
      </c>
    </row>
    <row r="1808" spans="12:17" x14ac:dyDescent="0.25">
      <c r="L1808" s="92">
        <v>0.1731</v>
      </c>
      <c r="M1808" s="101">
        <f t="shared" si="169"/>
        <v>-3.4390000000000001</v>
      </c>
      <c r="N1808" s="101">
        <f t="shared" si="170"/>
        <v>873.13</v>
      </c>
      <c r="O1808" s="104" t="e">
        <f t="shared" si="171"/>
        <v>#N/A</v>
      </c>
      <c r="P1808" s="104" t="e">
        <f t="shared" si="172"/>
        <v>#N/A</v>
      </c>
      <c r="Q1808" s="104" t="e">
        <f t="shared" si="173"/>
        <v>#N/A</v>
      </c>
    </row>
    <row r="1809" spans="12:17" x14ac:dyDescent="0.25">
      <c r="L1809" s="92">
        <v>0.17319999999999999</v>
      </c>
      <c r="M1809" s="101">
        <f t="shared" si="169"/>
        <v>-5.7930000000000001</v>
      </c>
      <c r="N1809" s="101">
        <f t="shared" si="170"/>
        <v>872.92</v>
      </c>
      <c r="O1809" s="104" t="e">
        <f t="shared" si="171"/>
        <v>#N/A</v>
      </c>
      <c r="P1809" s="104" t="e">
        <f t="shared" si="172"/>
        <v>#N/A</v>
      </c>
      <c r="Q1809" s="104" t="e">
        <f t="shared" si="173"/>
        <v>#N/A</v>
      </c>
    </row>
    <row r="1810" spans="12:17" x14ac:dyDescent="0.25">
      <c r="L1810" s="92">
        <v>0.17330000000000001</v>
      </c>
      <c r="M1810" s="101">
        <f t="shared" si="169"/>
        <v>-8.1449999999999996</v>
      </c>
      <c r="N1810" s="101">
        <f t="shared" si="170"/>
        <v>872.71</v>
      </c>
      <c r="O1810" s="104" t="e">
        <f t="shared" si="171"/>
        <v>#N/A</v>
      </c>
      <c r="P1810" s="104" t="e">
        <f t="shared" si="172"/>
        <v>#N/A</v>
      </c>
      <c r="Q1810" s="104" t="e">
        <f t="shared" si="173"/>
        <v>#N/A</v>
      </c>
    </row>
    <row r="1811" spans="12:17" x14ac:dyDescent="0.25">
      <c r="L1811" s="92">
        <v>0.1734</v>
      </c>
      <c r="M1811" s="101">
        <f t="shared" si="169"/>
        <v>-10.497</v>
      </c>
      <c r="N1811" s="101">
        <f t="shared" si="170"/>
        <v>872.49</v>
      </c>
      <c r="O1811" s="104" t="e">
        <f t="shared" si="171"/>
        <v>#N/A</v>
      </c>
      <c r="P1811" s="104" t="e">
        <f t="shared" si="172"/>
        <v>#N/A</v>
      </c>
      <c r="Q1811" s="104" t="e">
        <f t="shared" si="173"/>
        <v>#N/A</v>
      </c>
    </row>
    <row r="1812" spans="12:17" x14ac:dyDescent="0.25">
      <c r="L1812" s="92">
        <v>0.17349999999999999</v>
      </c>
      <c r="M1812" s="101">
        <f t="shared" si="169"/>
        <v>-12.848000000000001</v>
      </c>
      <c r="N1812" s="101">
        <f t="shared" si="170"/>
        <v>872.28</v>
      </c>
      <c r="O1812" s="104" t="e">
        <f t="shared" si="171"/>
        <v>#N/A</v>
      </c>
      <c r="P1812" s="104" t="e">
        <f t="shared" si="172"/>
        <v>#N/A</v>
      </c>
      <c r="Q1812" s="104" t="e">
        <f t="shared" si="173"/>
        <v>#N/A</v>
      </c>
    </row>
    <row r="1813" spans="12:17" x14ac:dyDescent="0.25">
      <c r="L1813" s="92">
        <v>0.1736</v>
      </c>
      <c r="M1813" s="101">
        <f t="shared" si="169"/>
        <v>-15.198</v>
      </c>
      <c r="N1813" s="101">
        <f t="shared" si="170"/>
        <v>872.07</v>
      </c>
      <c r="O1813" s="104" t="e">
        <f t="shared" si="171"/>
        <v>#N/A</v>
      </c>
      <c r="P1813" s="104" t="e">
        <f t="shared" si="172"/>
        <v>#N/A</v>
      </c>
      <c r="Q1813" s="104" t="e">
        <f t="shared" si="173"/>
        <v>#N/A</v>
      </c>
    </row>
    <row r="1814" spans="12:17" x14ac:dyDescent="0.25">
      <c r="L1814" s="92">
        <v>0.17369999999999999</v>
      </c>
      <c r="M1814" s="101">
        <f t="shared" si="169"/>
        <v>-17.547000000000001</v>
      </c>
      <c r="N1814" s="101">
        <f t="shared" si="170"/>
        <v>871.85</v>
      </c>
      <c r="O1814" s="104" t="e">
        <f t="shared" si="171"/>
        <v>#N/A</v>
      </c>
      <c r="P1814" s="104" t="e">
        <f t="shared" si="172"/>
        <v>#N/A</v>
      </c>
      <c r="Q1814" s="104" t="e">
        <f t="shared" si="173"/>
        <v>#N/A</v>
      </c>
    </row>
    <row r="1815" spans="12:17" x14ac:dyDescent="0.25">
      <c r="L1815" s="92">
        <v>0.17380000000000001</v>
      </c>
      <c r="M1815" s="101">
        <f t="shared" si="169"/>
        <v>-19.895</v>
      </c>
      <c r="N1815" s="101">
        <f t="shared" si="170"/>
        <v>871.63</v>
      </c>
      <c r="O1815" s="104" t="e">
        <f t="shared" si="171"/>
        <v>#N/A</v>
      </c>
      <c r="P1815" s="104" t="e">
        <f t="shared" si="172"/>
        <v>#N/A</v>
      </c>
      <c r="Q1815" s="104" t="e">
        <f t="shared" si="173"/>
        <v>#N/A</v>
      </c>
    </row>
    <row r="1816" spans="12:17" x14ac:dyDescent="0.25">
      <c r="L1816" s="92">
        <v>0.1739</v>
      </c>
      <c r="M1816" s="101">
        <f t="shared" si="169"/>
        <v>-22.242000000000001</v>
      </c>
      <c r="N1816" s="101">
        <f t="shared" si="170"/>
        <v>871.42</v>
      </c>
      <c r="O1816" s="104" t="e">
        <f t="shared" si="171"/>
        <v>#N/A</v>
      </c>
      <c r="P1816" s="104" t="e">
        <f t="shared" si="172"/>
        <v>#N/A</v>
      </c>
      <c r="Q1816" s="104" t="e">
        <f t="shared" si="173"/>
        <v>#N/A</v>
      </c>
    </row>
    <row r="1817" spans="12:17" x14ac:dyDescent="0.25">
      <c r="L1817" s="92">
        <v>0.17399999999999999</v>
      </c>
      <c r="M1817" s="101">
        <f t="shared" si="169"/>
        <v>-24.588000000000001</v>
      </c>
      <c r="N1817" s="101">
        <f t="shared" si="170"/>
        <v>871.2</v>
      </c>
      <c r="O1817" s="104" t="e">
        <f t="shared" si="171"/>
        <v>#N/A</v>
      </c>
      <c r="P1817" s="104" t="e">
        <f t="shared" si="172"/>
        <v>#N/A</v>
      </c>
      <c r="Q1817" s="104" t="e">
        <f t="shared" si="173"/>
        <v>#N/A</v>
      </c>
    </row>
    <row r="1818" spans="12:17" x14ac:dyDescent="0.25">
      <c r="L1818" s="92">
        <v>0.1741</v>
      </c>
      <c r="M1818" s="101">
        <f t="shared" si="169"/>
        <v>-26.933</v>
      </c>
      <c r="N1818" s="101">
        <f t="shared" si="170"/>
        <v>870.98</v>
      </c>
      <c r="O1818" s="104" t="e">
        <f t="shared" si="171"/>
        <v>#N/A</v>
      </c>
      <c r="P1818" s="104" t="e">
        <f t="shared" si="172"/>
        <v>#N/A</v>
      </c>
      <c r="Q1818" s="104" t="e">
        <f t="shared" si="173"/>
        <v>#N/A</v>
      </c>
    </row>
    <row r="1819" spans="12:17" x14ac:dyDescent="0.25">
      <c r="L1819" s="92">
        <v>0.17419999999999999</v>
      </c>
      <c r="M1819" s="101">
        <f t="shared" si="169"/>
        <v>-29.277000000000001</v>
      </c>
      <c r="N1819" s="101">
        <f t="shared" si="170"/>
        <v>870.76</v>
      </c>
      <c r="O1819" s="104" t="e">
        <f t="shared" si="171"/>
        <v>#N/A</v>
      </c>
      <c r="P1819" s="104" t="e">
        <f t="shared" si="172"/>
        <v>#N/A</v>
      </c>
      <c r="Q1819" s="104" t="e">
        <f t="shared" si="173"/>
        <v>#N/A</v>
      </c>
    </row>
    <row r="1820" spans="12:17" x14ac:dyDescent="0.25">
      <c r="L1820" s="92">
        <v>0.17430000000000001</v>
      </c>
      <c r="M1820" s="101">
        <f t="shared" si="169"/>
        <v>-31.620999999999999</v>
      </c>
      <c r="N1820" s="101">
        <f t="shared" si="170"/>
        <v>870.54</v>
      </c>
      <c r="O1820" s="104" t="e">
        <f t="shared" si="171"/>
        <v>#N/A</v>
      </c>
      <c r="P1820" s="104" t="e">
        <f t="shared" si="172"/>
        <v>#N/A</v>
      </c>
      <c r="Q1820" s="104" t="e">
        <f t="shared" si="173"/>
        <v>#N/A</v>
      </c>
    </row>
    <row r="1821" spans="12:17" x14ac:dyDescent="0.25">
      <c r="L1821" s="92">
        <v>0.1744</v>
      </c>
      <c r="M1821" s="101">
        <f t="shared" si="169"/>
        <v>-33.963000000000001</v>
      </c>
      <c r="N1821" s="101">
        <f t="shared" si="170"/>
        <v>870.32</v>
      </c>
      <c r="O1821" s="104" t="e">
        <f t="shared" si="171"/>
        <v>#N/A</v>
      </c>
      <c r="P1821" s="104" t="e">
        <f t="shared" si="172"/>
        <v>#N/A</v>
      </c>
      <c r="Q1821" s="104" t="e">
        <f t="shared" si="173"/>
        <v>#N/A</v>
      </c>
    </row>
    <row r="1822" spans="12:17" x14ac:dyDescent="0.25">
      <c r="L1822" s="92">
        <v>0.17449999999999999</v>
      </c>
      <c r="M1822" s="101">
        <f t="shared" si="169"/>
        <v>-36.305</v>
      </c>
      <c r="N1822" s="101">
        <f t="shared" si="170"/>
        <v>870.1</v>
      </c>
      <c r="O1822" s="104" t="e">
        <f t="shared" si="171"/>
        <v>#N/A</v>
      </c>
      <c r="P1822" s="104" t="e">
        <f t="shared" si="172"/>
        <v>#N/A</v>
      </c>
      <c r="Q1822" s="104" t="e">
        <f t="shared" si="173"/>
        <v>#N/A</v>
      </c>
    </row>
    <row r="1823" spans="12:17" x14ac:dyDescent="0.25">
      <c r="L1823" s="92">
        <v>0.17460000000000001</v>
      </c>
      <c r="M1823" s="101">
        <f t="shared" si="169"/>
        <v>-38.645000000000003</v>
      </c>
      <c r="N1823" s="101">
        <f t="shared" si="170"/>
        <v>869.88</v>
      </c>
      <c r="O1823" s="104" t="e">
        <f t="shared" si="171"/>
        <v>#N/A</v>
      </c>
      <c r="P1823" s="104" t="e">
        <f t="shared" si="172"/>
        <v>#N/A</v>
      </c>
      <c r="Q1823" s="104" t="e">
        <f t="shared" si="173"/>
        <v>#N/A</v>
      </c>
    </row>
    <row r="1824" spans="12:17" x14ac:dyDescent="0.25">
      <c r="L1824" s="92">
        <v>0.17469999999999999</v>
      </c>
      <c r="M1824" s="101">
        <f t="shared" si="169"/>
        <v>-40.984999999999999</v>
      </c>
      <c r="N1824" s="101">
        <f t="shared" si="170"/>
        <v>869.66</v>
      </c>
      <c r="O1824" s="104" t="e">
        <f t="shared" si="171"/>
        <v>#N/A</v>
      </c>
      <c r="P1824" s="104" t="e">
        <f t="shared" si="172"/>
        <v>#N/A</v>
      </c>
      <c r="Q1824" s="104" t="e">
        <f t="shared" si="173"/>
        <v>#N/A</v>
      </c>
    </row>
    <row r="1825" spans="12:17" x14ac:dyDescent="0.25">
      <c r="L1825" s="92">
        <v>0.17480000000000001</v>
      </c>
      <c r="M1825" s="101">
        <f t="shared" si="169"/>
        <v>-43.323999999999998</v>
      </c>
      <c r="N1825" s="101">
        <f t="shared" si="170"/>
        <v>869.44</v>
      </c>
      <c r="O1825" s="104" t="e">
        <f t="shared" si="171"/>
        <v>#N/A</v>
      </c>
      <c r="P1825" s="104" t="e">
        <f t="shared" si="172"/>
        <v>#N/A</v>
      </c>
      <c r="Q1825" s="104" t="e">
        <f t="shared" si="173"/>
        <v>#N/A</v>
      </c>
    </row>
    <row r="1826" spans="12:17" x14ac:dyDescent="0.25">
      <c r="L1826" s="92">
        <v>0.1749</v>
      </c>
      <c r="M1826" s="101">
        <f t="shared" si="169"/>
        <v>-45.661999999999999</v>
      </c>
      <c r="N1826" s="101">
        <f t="shared" si="170"/>
        <v>869.22</v>
      </c>
      <c r="O1826" s="104" t="e">
        <f t="shared" si="171"/>
        <v>#N/A</v>
      </c>
      <c r="P1826" s="104" t="e">
        <f t="shared" si="172"/>
        <v>#N/A</v>
      </c>
      <c r="Q1826" s="104" t="e">
        <f t="shared" si="173"/>
        <v>#N/A</v>
      </c>
    </row>
    <row r="1827" spans="12:17" x14ac:dyDescent="0.25">
      <c r="L1827" s="92">
        <v>0.17499999999999999</v>
      </c>
      <c r="M1827" s="101">
        <f t="shared" si="169"/>
        <v>-47.997999999999998</v>
      </c>
      <c r="N1827" s="101">
        <f t="shared" si="170"/>
        <v>868.99</v>
      </c>
      <c r="O1827" s="104" t="e">
        <f t="shared" si="171"/>
        <v>#N/A</v>
      </c>
      <c r="P1827" s="104" t="e">
        <f t="shared" si="172"/>
        <v>#N/A</v>
      </c>
      <c r="Q1827" s="104" t="e">
        <f t="shared" si="173"/>
        <v>#N/A</v>
      </c>
    </row>
    <row r="1828" spans="12:17" x14ac:dyDescent="0.25">
      <c r="L1828" s="92">
        <v>0.17510000000000001</v>
      </c>
      <c r="M1828" s="101">
        <f t="shared" si="169"/>
        <v>-50.334000000000003</v>
      </c>
      <c r="N1828" s="101">
        <f t="shared" si="170"/>
        <v>868.77</v>
      </c>
      <c r="O1828" s="104" t="e">
        <f t="shared" si="171"/>
        <v>#N/A</v>
      </c>
      <c r="P1828" s="104" t="e">
        <f t="shared" si="172"/>
        <v>#N/A</v>
      </c>
      <c r="Q1828" s="104" t="e">
        <f t="shared" si="173"/>
        <v>#N/A</v>
      </c>
    </row>
    <row r="1829" spans="12:17" x14ac:dyDescent="0.25">
      <c r="L1829" s="92">
        <v>0.17519999999999999</v>
      </c>
      <c r="M1829" s="101">
        <f t="shared" si="169"/>
        <v>-52.67</v>
      </c>
      <c r="N1829" s="101">
        <f t="shared" si="170"/>
        <v>868.54</v>
      </c>
      <c r="O1829" s="104" t="e">
        <f t="shared" si="171"/>
        <v>#N/A</v>
      </c>
      <c r="P1829" s="104" t="e">
        <f t="shared" si="172"/>
        <v>#N/A</v>
      </c>
      <c r="Q1829" s="104" t="e">
        <f t="shared" si="173"/>
        <v>#N/A</v>
      </c>
    </row>
    <row r="1830" spans="12:17" x14ac:dyDescent="0.25">
      <c r="L1830" s="92">
        <v>0.17530000000000001</v>
      </c>
      <c r="M1830" s="101">
        <f t="shared" si="169"/>
        <v>-55.003999999999998</v>
      </c>
      <c r="N1830" s="101">
        <f t="shared" si="170"/>
        <v>868.32</v>
      </c>
      <c r="O1830" s="104" t="e">
        <f t="shared" si="171"/>
        <v>#N/A</v>
      </c>
      <c r="P1830" s="104" t="e">
        <f t="shared" si="172"/>
        <v>#N/A</v>
      </c>
      <c r="Q1830" s="104" t="e">
        <f t="shared" si="173"/>
        <v>#N/A</v>
      </c>
    </row>
    <row r="1831" spans="12:17" x14ac:dyDescent="0.25">
      <c r="L1831" s="92">
        <v>0.1754</v>
      </c>
      <c r="M1831" s="101">
        <f t="shared" si="169"/>
        <v>-57.337000000000003</v>
      </c>
      <c r="N1831" s="101">
        <f t="shared" si="170"/>
        <v>868.09</v>
      </c>
      <c r="O1831" s="104" t="e">
        <f t="shared" si="171"/>
        <v>#N/A</v>
      </c>
      <c r="P1831" s="104" t="e">
        <f t="shared" si="172"/>
        <v>#N/A</v>
      </c>
      <c r="Q1831" s="104" t="e">
        <f t="shared" si="173"/>
        <v>#N/A</v>
      </c>
    </row>
    <row r="1832" spans="12:17" x14ac:dyDescent="0.25">
      <c r="L1832" s="92">
        <v>0.17549999999999999</v>
      </c>
      <c r="M1832" s="101">
        <f t="shared" si="169"/>
        <v>-59.668999999999997</v>
      </c>
      <c r="N1832" s="101">
        <f t="shared" si="170"/>
        <v>867.86</v>
      </c>
      <c r="O1832" s="104" t="e">
        <f t="shared" si="171"/>
        <v>#N/A</v>
      </c>
      <c r="P1832" s="104" t="e">
        <f t="shared" si="172"/>
        <v>#N/A</v>
      </c>
      <c r="Q1832" s="104" t="e">
        <f t="shared" si="173"/>
        <v>#N/A</v>
      </c>
    </row>
    <row r="1833" spans="12:17" x14ac:dyDescent="0.25">
      <c r="L1833" s="92">
        <v>0.17560000000000001</v>
      </c>
      <c r="M1833" s="101">
        <f t="shared" si="169"/>
        <v>-62.000999999999998</v>
      </c>
      <c r="N1833" s="101">
        <f t="shared" si="170"/>
        <v>867.64</v>
      </c>
      <c r="O1833" s="104" t="e">
        <f t="shared" si="171"/>
        <v>#N/A</v>
      </c>
      <c r="P1833" s="104" t="e">
        <f t="shared" si="172"/>
        <v>#N/A</v>
      </c>
      <c r="Q1833" s="104" t="e">
        <f t="shared" si="173"/>
        <v>#N/A</v>
      </c>
    </row>
    <row r="1834" spans="12:17" x14ac:dyDescent="0.25">
      <c r="L1834" s="92">
        <v>0.1757</v>
      </c>
      <c r="M1834" s="101">
        <f t="shared" si="169"/>
        <v>-64.331000000000003</v>
      </c>
      <c r="N1834" s="101">
        <f t="shared" si="170"/>
        <v>867.41</v>
      </c>
      <c r="O1834" s="104" t="e">
        <f t="shared" si="171"/>
        <v>#N/A</v>
      </c>
      <c r="P1834" s="104" t="e">
        <f t="shared" si="172"/>
        <v>#N/A</v>
      </c>
      <c r="Q1834" s="104" t="e">
        <f t="shared" si="173"/>
        <v>#N/A</v>
      </c>
    </row>
    <row r="1835" spans="12:17" x14ac:dyDescent="0.25">
      <c r="L1835" s="92">
        <v>0.17580000000000001</v>
      </c>
      <c r="M1835" s="101">
        <f t="shared" si="169"/>
        <v>-66.661000000000001</v>
      </c>
      <c r="N1835" s="101">
        <f t="shared" si="170"/>
        <v>867.18</v>
      </c>
      <c r="O1835" s="104" t="e">
        <f t="shared" si="171"/>
        <v>#N/A</v>
      </c>
      <c r="P1835" s="104" t="e">
        <f t="shared" si="172"/>
        <v>#N/A</v>
      </c>
      <c r="Q1835" s="104" t="e">
        <f t="shared" si="173"/>
        <v>#N/A</v>
      </c>
    </row>
    <row r="1836" spans="12:17" x14ac:dyDescent="0.25">
      <c r="L1836" s="92">
        <v>0.1759</v>
      </c>
      <c r="M1836" s="101">
        <f t="shared" si="169"/>
        <v>-68.989999999999995</v>
      </c>
      <c r="N1836" s="101">
        <f t="shared" si="170"/>
        <v>866.95</v>
      </c>
      <c r="O1836" s="104" t="e">
        <f t="shared" si="171"/>
        <v>#N/A</v>
      </c>
      <c r="P1836" s="104" t="e">
        <f t="shared" si="172"/>
        <v>#N/A</v>
      </c>
      <c r="Q1836" s="104" t="e">
        <f t="shared" si="173"/>
        <v>#N/A</v>
      </c>
    </row>
    <row r="1837" spans="12:17" x14ac:dyDescent="0.25">
      <c r="L1837" s="92">
        <v>0.17599999999999999</v>
      </c>
      <c r="M1837" s="101">
        <f t="shared" si="169"/>
        <v>-71.316999999999993</v>
      </c>
      <c r="N1837" s="101">
        <f t="shared" si="170"/>
        <v>866.72</v>
      </c>
      <c r="O1837" s="104" t="e">
        <f t="shared" si="171"/>
        <v>#N/A</v>
      </c>
      <c r="P1837" s="104" t="e">
        <f t="shared" si="172"/>
        <v>#N/A</v>
      </c>
      <c r="Q1837" s="104" t="e">
        <f t="shared" si="173"/>
        <v>#N/A</v>
      </c>
    </row>
    <row r="1838" spans="12:17" x14ac:dyDescent="0.25">
      <c r="L1838" s="92">
        <v>0.17610000000000001</v>
      </c>
      <c r="M1838" s="101">
        <f t="shared" si="169"/>
        <v>-73.644000000000005</v>
      </c>
      <c r="N1838" s="101">
        <f t="shared" si="170"/>
        <v>866.49</v>
      </c>
      <c r="O1838" s="104" t="e">
        <f t="shared" si="171"/>
        <v>#N/A</v>
      </c>
      <c r="P1838" s="104" t="e">
        <f t="shared" si="172"/>
        <v>#N/A</v>
      </c>
      <c r="Q1838" s="104" t="e">
        <f t="shared" si="173"/>
        <v>#N/A</v>
      </c>
    </row>
    <row r="1839" spans="12:17" x14ac:dyDescent="0.25">
      <c r="L1839" s="92">
        <v>0.1762</v>
      </c>
      <c r="M1839" s="101">
        <f t="shared" si="169"/>
        <v>-75.97</v>
      </c>
      <c r="N1839" s="101">
        <f t="shared" si="170"/>
        <v>866.26</v>
      </c>
      <c r="O1839" s="104" t="e">
        <f t="shared" si="171"/>
        <v>#N/A</v>
      </c>
      <c r="P1839" s="104" t="e">
        <f t="shared" si="172"/>
        <v>#N/A</v>
      </c>
      <c r="Q1839" s="104" t="e">
        <f t="shared" si="173"/>
        <v>#N/A</v>
      </c>
    </row>
    <row r="1840" spans="12:17" x14ac:dyDescent="0.25">
      <c r="L1840" s="92">
        <v>0.17630000000000001</v>
      </c>
      <c r="M1840" s="101">
        <f t="shared" si="169"/>
        <v>-78.295000000000002</v>
      </c>
      <c r="N1840" s="101">
        <f t="shared" si="170"/>
        <v>866.03</v>
      </c>
      <c r="O1840" s="104" t="e">
        <f t="shared" si="171"/>
        <v>#N/A</v>
      </c>
      <c r="P1840" s="104" t="e">
        <f t="shared" si="172"/>
        <v>#N/A</v>
      </c>
      <c r="Q1840" s="104" t="e">
        <f t="shared" si="173"/>
        <v>#N/A</v>
      </c>
    </row>
    <row r="1841" spans="12:17" x14ac:dyDescent="0.25">
      <c r="L1841" s="92">
        <v>0.1764</v>
      </c>
      <c r="M1841" s="101">
        <f t="shared" si="169"/>
        <v>-80.62</v>
      </c>
      <c r="N1841" s="101">
        <f t="shared" si="170"/>
        <v>865.79</v>
      </c>
      <c r="O1841" s="104" t="e">
        <f t="shared" si="171"/>
        <v>#N/A</v>
      </c>
      <c r="P1841" s="104" t="e">
        <f t="shared" si="172"/>
        <v>#N/A</v>
      </c>
      <c r="Q1841" s="104" t="e">
        <f t="shared" si="173"/>
        <v>#N/A</v>
      </c>
    </row>
    <row r="1842" spans="12:17" x14ac:dyDescent="0.25">
      <c r="L1842" s="92">
        <v>0.17649999999999999</v>
      </c>
      <c r="M1842" s="101">
        <f t="shared" si="169"/>
        <v>-82.942999999999998</v>
      </c>
      <c r="N1842" s="101">
        <f t="shared" si="170"/>
        <v>865.56</v>
      </c>
      <c r="O1842" s="104" t="e">
        <f t="shared" si="171"/>
        <v>#N/A</v>
      </c>
      <c r="P1842" s="104" t="e">
        <f t="shared" si="172"/>
        <v>#N/A</v>
      </c>
      <c r="Q1842" s="104" t="e">
        <f t="shared" si="173"/>
        <v>#N/A</v>
      </c>
    </row>
    <row r="1843" spans="12:17" x14ac:dyDescent="0.25">
      <c r="L1843" s="92">
        <v>0.17660000000000001</v>
      </c>
      <c r="M1843" s="101">
        <f t="shared" si="169"/>
        <v>-85.265000000000001</v>
      </c>
      <c r="N1843" s="101">
        <f t="shared" si="170"/>
        <v>865.33</v>
      </c>
      <c r="O1843" s="104" t="e">
        <f t="shared" si="171"/>
        <v>#N/A</v>
      </c>
      <c r="P1843" s="104" t="e">
        <f t="shared" si="172"/>
        <v>#N/A</v>
      </c>
      <c r="Q1843" s="104" t="e">
        <f t="shared" si="173"/>
        <v>#N/A</v>
      </c>
    </row>
    <row r="1844" spans="12:17" x14ac:dyDescent="0.25">
      <c r="L1844" s="92">
        <v>0.1767</v>
      </c>
      <c r="M1844" s="101">
        <f t="shared" si="169"/>
        <v>-87.585999999999999</v>
      </c>
      <c r="N1844" s="101">
        <f t="shared" si="170"/>
        <v>865.09</v>
      </c>
      <c r="O1844" s="104" t="e">
        <f t="shared" si="171"/>
        <v>#N/A</v>
      </c>
      <c r="P1844" s="104" t="e">
        <f t="shared" si="172"/>
        <v>#N/A</v>
      </c>
      <c r="Q1844" s="104" t="e">
        <f t="shared" si="173"/>
        <v>#N/A</v>
      </c>
    </row>
    <row r="1845" spans="12:17" x14ac:dyDescent="0.25">
      <c r="L1845" s="92">
        <v>0.17680000000000001</v>
      </c>
      <c r="M1845" s="101">
        <f t="shared" si="169"/>
        <v>-89.906999999999996</v>
      </c>
      <c r="N1845" s="101">
        <f t="shared" si="170"/>
        <v>864.86</v>
      </c>
      <c r="O1845" s="104" t="e">
        <f t="shared" si="171"/>
        <v>#N/A</v>
      </c>
      <c r="P1845" s="104" t="e">
        <f t="shared" si="172"/>
        <v>#N/A</v>
      </c>
      <c r="Q1845" s="104" t="e">
        <f t="shared" si="173"/>
        <v>#N/A</v>
      </c>
    </row>
    <row r="1846" spans="12:17" x14ac:dyDescent="0.25">
      <c r="L1846" s="92">
        <v>0.1769</v>
      </c>
      <c r="M1846" s="101">
        <f t="shared" si="169"/>
        <v>-92.227000000000004</v>
      </c>
      <c r="N1846" s="101">
        <f t="shared" si="170"/>
        <v>864.62</v>
      </c>
      <c r="O1846" s="104" t="e">
        <f t="shared" si="171"/>
        <v>#N/A</v>
      </c>
      <c r="P1846" s="104" t="e">
        <f t="shared" si="172"/>
        <v>#N/A</v>
      </c>
      <c r="Q1846" s="104" t="e">
        <f t="shared" si="173"/>
        <v>#N/A</v>
      </c>
    </row>
    <row r="1847" spans="12:17" x14ac:dyDescent="0.25">
      <c r="L1847" s="92">
        <v>0.17699999999999999</v>
      </c>
      <c r="M1847" s="101">
        <f t="shared" si="169"/>
        <v>-94.545000000000002</v>
      </c>
      <c r="N1847" s="101">
        <f t="shared" si="170"/>
        <v>864.38</v>
      </c>
      <c r="O1847" s="104" t="e">
        <f t="shared" si="171"/>
        <v>#N/A</v>
      </c>
      <c r="P1847" s="104" t="e">
        <f t="shared" si="172"/>
        <v>#N/A</v>
      </c>
      <c r="Q1847" s="104" t="e">
        <f t="shared" si="173"/>
        <v>#N/A</v>
      </c>
    </row>
    <row r="1848" spans="12:17" x14ac:dyDescent="0.25">
      <c r="L1848" s="92">
        <v>0.17710000000000001</v>
      </c>
      <c r="M1848" s="101">
        <f t="shared" si="169"/>
        <v>-96.863</v>
      </c>
      <c r="N1848" s="101">
        <f t="shared" si="170"/>
        <v>864.15</v>
      </c>
      <c r="O1848" s="104" t="e">
        <f t="shared" si="171"/>
        <v>#N/A</v>
      </c>
      <c r="P1848" s="104" t="e">
        <f t="shared" si="172"/>
        <v>#N/A</v>
      </c>
      <c r="Q1848" s="104" t="e">
        <f t="shared" si="173"/>
        <v>#N/A</v>
      </c>
    </row>
    <row r="1849" spans="12:17" x14ac:dyDescent="0.25">
      <c r="L1849" s="92">
        <v>0.1772</v>
      </c>
      <c r="M1849" s="101">
        <f t="shared" si="169"/>
        <v>-99.18</v>
      </c>
      <c r="N1849" s="101">
        <f t="shared" si="170"/>
        <v>863.91</v>
      </c>
      <c r="O1849" s="104" t="e">
        <f t="shared" si="171"/>
        <v>#N/A</v>
      </c>
      <c r="P1849" s="104" t="e">
        <f t="shared" si="172"/>
        <v>#N/A</v>
      </c>
      <c r="Q1849" s="104" t="e">
        <f t="shared" si="173"/>
        <v>#N/A</v>
      </c>
    </row>
    <row r="1850" spans="12:17" x14ac:dyDescent="0.25">
      <c r="L1850" s="92">
        <v>0.17730000000000001</v>
      </c>
      <c r="M1850" s="101">
        <f t="shared" si="169"/>
        <v>-101.496</v>
      </c>
      <c r="N1850" s="101">
        <f t="shared" si="170"/>
        <v>863.67</v>
      </c>
      <c r="O1850" s="104" t="e">
        <f t="shared" si="171"/>
        <v>#N/A</v>
      </c>
      <c r="P1850" s="104" t="e">
        <f t="shared" si="172"/>
        <v>#N/A</v>
      </c>
      <c r="Q1850" s="104" t="e">
        <f t="shared" si="173"/>
        <v>#N/A</v>
      </c>
    </row>
    <row r="1851" spans="12:17" x14ac:dyDescent="0.25">
      <c r="L1851" s="92">
        <v>0.1774</v>
      </c>
      <c r="M1851" s="101">
        <f t="shared" si="169"/>
        <v>-103.81100000000001</v>
      </c>
      <c r="N1851" s="101">
        <f t="shared" si="170"/>
        <v>863.43</v>
      </c>
      <c r="O1851" s="104" t="e">
        <f t="shared" si="171"/>
        <v>#N/A</v>
      </c>
      <c r="P1851" s="104" t="e">
        <f t="shared" si="172"/>
        <v>#N/A</v>
      </c>
      <c r="Q1851" s="104" t="e">
        <f t="shared" si="173"/>
        <v>#N/A</v>
      </c>
    </row>
    <row r="1852" spans="12:17" x14ac:dyDescent="0.25">
      <c r="L1852" s="92">
        <v>0.17749999999999999</v>
      </c>
      <c r="M1852" s="101">
        <f t="shared" si="169"/>
        <v>-106.125</v>
      </c>
      <c r="N1852" s="101">
        <f t="shared" si="170"/>
        <v>863.19</v>
      </c>
      <c r="O1852" s="104" t="e">
        <f t="shared" si="171"/>
        <v>#N/A</v>
      </c>
      <c r="P1852" s="104" t="e">
        <f t="shared" si="172"/>
        <v>#N/A</v>
      </c>
      <c r="Q1852" s="104" t="e">
        <f t="shared" si="173"/>
        <v>#N/A</v>
      </c>
    </row>
    <row r="1853" spans="12:17" x14ac:dyDescent="0.25">
      <c r="L1853" s="92">
        <v>0.17760000000000001</v>
      </c>
      <c r="M1853" s="101">
        <f t="shared" si="169"/>
        <v>-108.438</v>
      </c>
      <c r="N1853" s="101">
        <f t="shared" si="170"/>
        <v>862.95</v>
      </c>
      <c r="O1853" s="104" t="e">
        <f t="shared" si="171"/>
        <v>#N/A</v>
      </c>
      <c r="P1853" s="104" t="e">
        <f t="shared" si="172"/>
        <v>#N/A</v>
      </c>
      <c r="Q1853" s="104" t="e">
        <f t="shared" si="173"/>
        <v>#N/A</v>
      </c>
    </row>
    <row r="1854" spans="12:17" x14ac:dyDescent="0.25">
      <c r="L1854" s="92">
        <v>0.1777</v>
      </c>
      <c r="M1854" s="101">
        <f t="shared" si="169"/>
        <v>-110.751</v>
      </c>
      <c r="N1854" s="101">
        <f t="shared" si="170"/>
        <v>862.71</v>
      </c>
      <c r="O1854" s="104" t="e">
        <f t="shared" si="171"/>
        <v>#N/A</v>
      </c>
      <c r="P1854" s="104" t="e">
        <f t="shared" si="172"/>
        <v>#N/A</v>
      </c>
      <c r="Q1854" s="104" t="e">
        <f t="shared" si="173"/>
        <v>#N/A</v>
      </c>
    </row>
    <row r="1855" spans="12:17" x14ac:dyDescent="0.25">
      <c r="L1855" s="92">
        <v>0.17780000000000001</v>
      </c>
      <c r="M1855" s="101">
        <f t="shared" si="169"/>
        <v>-113.062</v>
      </c>
      <c r="N1855" s="101">
        <f t="shared" si="170"/>
        <v>862.47</v>
      </c>
      <c r="O1855" s="104" t="e">
        <f t="shared" si="171"/>
        <v>#N/A</v>
      </c>
      <c r="P1855" s="104" t="e">
        <f t="shared" si="172"/>
        <v>#N/A</v>
      </c>
      <c r="Q1855" s="104" t="e">
        <f t="shared" si="173"/>
        <v>#N/A</v>
      </c>
    </row>
    <row r="1856" spans="12:17" x14ac:dyDescent="0.25">
      <c r="L1856" s="92">
        <v>0.1779</v>
      </c>
      <c r="M1856" s="101">
        <f t="shared" si="169"/>
        <v>-115.373</v>
      </c>
      <c r="N1856" s="101">
        <f t="shared" si="170"/>
        <v>862.23</v>
      </c>
      <c r="O1856" s="104" t="e">
        <f t="shared" si="171"/>
        <v>#N/A</v>
      </c>
      <c r="P1856" s="104" t="e">
        <f t="shared" si="172"/>
        <v>#N/A</v>
      </c>
      <c r="Q1856" s="104" t="e">
        <f t="shared" si="173"/>
        <v>#N/A</v>
      </c>
    </row>
    <row r="1857" spans="12:17" x14ac:dyDescent="0.25">
      <c r="L1857" s="92">
        <v>0.17799999999999999</v>
      </c>
      <c r="M1857" s="101">
        <f t="shared" si="169"/>
        <v>-117.682</v>
      </c>
      <c r="N1857" s="101">
        <f t="shared" si="170"/>
        <v>861.99</v>
      </c>
      <c r="O1857" s="104" t="e">
        <f t="shared" si="171"/>
        <v>#N/A</v>
      </c>
      <c r="P1857" s="104" t="e">
        <f t="shared" si="172"/>
        <v>#N/A</v>
      </c>
      <c r="Q1857" s="104" t="e">
        <f t="shared" si="173"/>
        <v>#N/A</v>
      </c>
    </row>
    <row r="1858" spans="12:17" x14ac:dyDescent="0.25">
      <c r="L1858" s="92">
        <v>0.17810000000000001</v>
      </c>
      <c r="M1858" s="101">
        <f t="shared" si="169"/>
        <v>-119.991</v>
      </c>
      <c r="N1858" s="101">
        <f t="shared" si="170"/>
        <v>861.74</v>
      </c>
      <c r="O1858" s="104" t="e">
        <f t="shared" si="171"/>
        <v>#N/A</v>
      </c>
      <c r="P1858" s="104" t="e">
        <f t="shared" si="172"/>
        <v>#N/A</v>
      </c>
      <c r="Q1858" s="104" t="e">
        <f t="shared" si="173"/>
        <v>#N/A</v>
      </c>
    </row>
    <row r="1859" spans="12:17" x14ac:dyDescent="0.25">
      <c r="L1859" s="92">
        <v>0.1782</v>
      </c>
      <c r="M1859" s="101">
        <f t="shared" si="169"/>
        <v>-122.29900000000001</v>
      </c>
      <c r="N1859" s="101">
        <f t="shared" si="170"/>
        <v>861.5</v>
      </c>
      <c r="O1859" s="104" t="e">
        <f t="shared" si="171"/>
        <v>#N/A</v>
      </c>
      <c r="P1859" s="104" t="e">
        <f t="shared" si="172"/>
        <v>#N/A</v>
      </c>
      <c r="Q1859" s="104" t="e">
        <f t="shared" si="173"/>
        <v>#N/A</v>
      </c>
    </row>
    <row r="1860" spans="12:17" x14ac:dyDescent="0.25">
      <c r="L1860" s="92">
        <v>0.17829999999999999</v>
      </c>
      <c r="M1860" s="101">
        <f t="shared" si="169"/>
        <v>-124.60599999999999</v>
      </c>
      <c r="N1860" s="101">
        <f t="shared" si="170"/>
        <v>861.26</v>
      </c>
      <c r="O1860" s="104" t="e">
        <f t="shared" si="171"/>
        <v>#N/A</v>
      </c>
      <c r="P1860" s="104" t="e">
        <f t="shared" si="172"/>
        <v>#N/A</v>
      </c>
      <c r="Q1860" s="104" t="e">
        <f t="shared" si="173"/>
        <v>#N/A</v>
      </c>
    </row>
    <row r="1861" spans="12:17" x14ac:dyDescent="0.25">
      <c r="L1861" s="92">
        <v>0.1784</v>
      </c>
      <c r="M1861" s="101">
        <f t="shared" si="169"/>
        <v>-126.91200000000001</v>
      </c>
      <c r="N1861" s="101">
        <f t="shared" si="170"/>
        <v>861.01</v>
      </c>
      <c r="O1861" s="104" t="e">
        <f t="shared" si="171"/>
        <v>#N/A</v>
      </c>
      <c r="P1861" s="104" t="e">
        <f t="shared" si="172"/>
        <v>#N/A</v>
      </c>
      <c r="Q1861" s="104" t="e">
        <f t="shared" si="173"/>
        <v>#N/A</v>
      </c>
    </row>
    <row r="1862" spans="12:17" x14ac:dyDescent="0.25">
      <c r="L1862" s="92">
        <v>0.17849999999999999</v>
      </c>
      <c r="M1862" s="101">
        <f t="shared" si="169"/>
        <v>-129.21700000000001</v>
      </c>
      <c r="N1862" s="101">
        <f t="shared" si="170"/>
        <v>860.77</v>
      </c>
      <c r="O1862" s="104" t="e">
        <f t="shared" si="171"/>
        <v>#N/A</v>
      </c>
      <c r="P1862" s="104" t="e">
        <f t="shared" si="172"/>
        <v>#N/A</v>
      </c>
      <c r="Q1862" s="104" t="e">
        <f t="shared" si="173"/>
        <v>#N/A</v>
      </c>
    </row>
    <row r="1863" spans="12:17" x14ac:dyDescent="0.25">
      <c r="L1863" s="92">
        <v>0.17860000000000001</v>
      </c>
      <c r="M1863" s="101">
        <f t="shared" si="169"/>
        <v>-131.52099999999999</v>
      </c>
      <c r="N1863" s="101">
        <f t="shared" si="170"/>
        <v>860.52</v>
      </c>
      <c r="O1863" s="104" t="e">
        <f t="shared" si="171"/>
        <v>#N/A</v>
      </c>
      <c r="P1863" s="104" t="e">
        <f t="shared" si="172"/>
        <v>#N/A</v>
      </c>
      <c r="Q1863" s="104" t="e">
        <f t="shared" si="173"/>
        <v>#N/A</v>
      </c>
    </row>
    <row r="1864" spans="12:17" x14ac:dyDescent="0.25">
      <c r="L1864" s="92">
        <v>0.1787</v>
      </c>
      <c r="M1864" s="101">
        <f t="shared" si="169"/>
        <v>-133.82400000000001</v>
      </c>
      <c r="N1864" s="101">
        <f t="shared" si="170"/>
        <v>860.27</v>
      </c>
      <c r="O1864" s="104" t="e">
        <f t="shared" si="171"/>
        <v>#N/A</v>
      </c>
      <c r="P1864" s="104" t="e">
        <f t="shared" si="172"/>
        <v>#N/A</v>
      </c>
      <c r="Q1864" s="104" t="e">
        <f t="shared" si="173"/>
        <v>#N/A</v>
      </c>
    </row>
    <row r="1865" spans="12:17" x14ac:dyDescent="0.25">
      <c r="L1865" s="92">
        <v>0.17879999999999999</v>
      </c>
      <c r="M1865" s="101">
        <f t="shared" si="169"/>
        <v>-136.12700000000001</v>
      </c>
      <c r="N1865" s="101">
        <f t="shared" si="170"/>
        <v>860.02</v>
      </c>
      <c r="O1865" s="104" t="e">
        <f t="shared" si="171"/>
        <v>#N/A</v>
      </c>
      <c r="P1865" s="104" t="e">
        <f t="shared" si="172"/>
        <v>#N/A</v>
      </c>
      <c r="Q1865" s="104" t="e">
        <f t="shared" si="173"/>
        <v>#N/A</v>
      </c>
    </row>
    <row r="1866" spans="12:17" x14ac:dyDescent="0.25">
      <c r="L1866" s="92">
        <v>0.1789</v>
      </c>
      <c r="M1866" s="101">
        <f t="shared" si="169"/>
        <v>-138.428</v>
      </c>
      <c r="N1866" s="101">
        <f t="shared" si="170"/>
        <v>859.78</v>
      </c>
      <c r="O1866" s="104" t="e">
        <f t="shared" si="171"/>
        <v>#N/A</v>
      </c>
      <c r="P1866" s="104" t="e">
        <f t="shared" si="172"/>
        <v>#N/A</v>
      </c>
      <c r="Q1866" s="104" t="e">
        <f t="shared" si="173"/>
        <v>#N/A</v>
      </c>
    </row>
    <row r="1867" spans="12:17" x14ac:dyDescent="0.25">
      <c r="L1867" s="92">
        <v>0.17899999999999999</v>
      </c>
      <c r="M1867" s="101">
        <f t="shared" si="169"/>
        <v>-140.72900000000001</v>
      </c>
      <c r="N1867" s="101">
        <f t="shared" si="170"/>
        <v>859.53</v>
      </c>
      <c r="O1867" s="104" t="e">
        <f t="shared" si="171"/>
        <v>#N/A</v>
      </c>
      <c r="P1867" s="104" t="e">
        <f t="shared" si="172"/>
        <v>#N/A</v>
      </c>
      <c r="Q1867" s="104" t="e">
        <f t="shared" si="173"/>
        <v>#N/A</v>
      </c>
    </row>
    <row r="1868" spans="12:17" x14ac:dyDescent="0.25">
      <c r="L1868" s="92">
        <v>0.17910000000000001</v>
      </c>
      <c r="M1868" s="101">
        <f t="shared" si="169"/>
        <v>-143.029</v>
      </c>
      <c r="N1868" s="101">
        <f t="shared" si="170"/>
        <v>859.28</v>
      </c>
      <c r="O1868" s="104" t="e">
        <f t="shared" si="171"/>
        <v>#N/A</v>
      </c>
      <c r="P1868" s="104" t="e">
        <f t="shared" si="172"/>
        <v>#N/A</v>
      </c>
      <c r="Q1868" s="104" t="e">
        <f t="shared" si="173"/>
        <v>#N/A</v>
      </c>
    </row>
    <row r="1869" spans="12:17" x14ac:dyDescent="0.25">
      <c r="L1869" s="92">
        <v>0.1792</v>
      </c>
      <c r="M1869" s="101">
        <f t="shared" si="169"/>
        <v>-145.327</v>
      </c>
      <c r="N1869" s="101">
        <f t="shared" si="170"/>
        <v>859.03</v>
      </c>
      <c r="O1869" s="104" t="e">
        <f t="shared" si="171"/>
        <v>#N/A</v>
      </c>
      <c r="P1869" s="104" t="e">
        <f t="shared" si="172"/>
        <v>#N/A</v>
      </c>
      <c r="Q1869" s="104" t="e">
        <f t="shared" si="173"/>
        <v>#N/A</v>
      </c>
    </row>
    <row r="1870" spans="12:17" x14ac:dyDescent="0.25">
      <c r="L1870" s="92">
        <v>0.17929999999999999</v>
      </c>
      <c r="M1870" s="101">
        <f t="shared" ref="M1870:M1933" si="174">ROUND(NPV(L1870,$N$4:$W$4)+$M$4,3)</f>
        <v>-147.625</v>
      </c>
      <c r="N1870" s="101">
        <f t="shared" ref="N1870:N1933" si="175">ROUND(NPV(L1870,$N$17:$W$17)+$M$17,2)</f>
        <v>858.78</v>
      </c>
      <c r="O1870" s="104" t="e">
        <f t="shared" si="171"/>
        <v>#N/A</v>
      </c>
      <c r="P1870" s="104" t="e">
        <f t="shared" si="172"/>
        <v>#N/A</v>
      </c>
      <c r="Q1870" s="104" t="e">
        <f t="shared" si="173"/>
        <v>#N/A</v>
      </c>
    </row>
    <row r="1871" spans="12:17" x14ac:dyDescent="0.25">
      <c r="L1871" s="92">
        <v>0.1794</v>
      </c>
      <c r="M1871" s="101">
        <f t="shared" si="174"/>
        <v>-149.922</v>
      </c>
      <c r="N1871" s="101">
        <f t="shared" si="175"/>
        <v>858.53</v>
      </c>
      <c r="O1871" s="104" t="e">
        <f t="shared" ref="O1871:O1934" si="176">IF(M1870&gt;0,IF(M1871&lt;0,M1870,NA()),IF(M1871&gt;0,M1871,NA()))</f>
        <v>#N/A</v>
      </c>
      <c r="P1871" s="104" t="e">
        <f t="shared" ref="P1871:P1934" si="177">IF(N1870&gt;0,IF(N1871&lt;0,N1870,NA()),IF(N1871&gt;0,N1871,NA()))</f>
        <v>#N/A</v>
      </c>
      <c r="Q1871" s="104" t="e">
        <f t="shared" ref="Q1871:Q1934" si="178">IFERROR(IF($L1871=ROUND($M$71,4),$M$72,NA()),NA())</f>
        <v>#N/A</v>
      </c>
    </row>
    <row r="1872" spans="12:17" x14ac:dyDescent="0.25">
      <c r="L1872" s="92">
        <v>0.17949999999999999</v>
      </c>
      <c r="M1872" s="101">
        <f t="shared" si="174"/>
        <v>-152.21799999999999</v>
      </c>
      <c r="N1872" s="101">
        <f t="shared" si="175"/>
        <v>858.28</v>
      </c>
      <c r="O1872" s="104" t="e">
        <f t="shared" si="176"/>
        <v>#N/A</v>
      </c>
      <c r="P1872" s="104" t="e">
        <f t="shared" si="177"/>
        <v>#N/A</v>
      </c>
      <c r="Q1872" s="104" t="e">
        <f t="shared" si="178"/>
        <v>#N/A</v>
      </c>
    </row>
    <row r="1873" spans="12:17" x14ac:dyDescent="0.25">
      <c r="L1873" s="92">
        <v>0.17960000000000001</v>
      </c>
      <c r="M1873" s="101">
        <f t="shared" si="174"/>
        <v>-154.51400000000001</v>
      </c>
      <c r="N1873" s="101">
        <f t="shared" si="175"/>
        <v>858.02</v>
      </c>
      <c r="O1873" s="104" t="e">
        <f t="shared" si="176"/>
        <v>#N/A</v>
      </c>
      <c r="P1873" s="104" t="e">
        <f t="shared" si="177"/>
        <v>#N/A</v>
      </c>
      <c r="Q1873" s="104" t="e">
        <f t="shared" si="178"/>
        <v>#N/A</v>
      </c>
    </row>
    <row r="1874" spans="12:17" x14ac:dyDescent="0.25">
      <c r="L1874" s="92">
        <v>0.1797</v>
      </c>
      <c r="M1874" s="101">
        <f t="shared" si="174"/>
        <v>-156.80799999999999</v>
      </c>
      <c r="N1874" s="101">
        <f t="shared" si="175"/>
        <v>857.77</v>
      </c>
      <c r="O1874" s="104" t="e">
        <f t="shared" si="176"/>
        <v>#N/A</v>
      </c>
      <c r="P1874" s="104" t="e">
        <f t="shared" si="177"/>
        <v>#N/A</v>
      </c>
      <c r="Q1874" s="104" t="e">
        <f t="shared" si="178"/>
        <v>#N/A</v>
      </c>
    </row>
    <row r="1875" spans="12:17" x14ac:dyDescent="0.25">
      <c r="L1875" s="92">
        <v>0.17979999999999999</v>
      </c>
      <c r="M1875" s="101">
        <f t="shared" si="174"/>
        <v>-159.101</v>
      </c>
      <c r="N1875" s="101">
        <f t="shared" si="175"/>
        <v>857.52</v>
      </c>
      <c r="O1875" s="104" t="e">
        <f t="shared" si="176"/>
        <v>#N/A</v>
      </c>
      <c r="P1875" s="104" t="e">
        <f t="shared" si="177"/>
        <v>#N/A</v>
      </c>
      <c r="Q1875" s="104" t="e">
        <f t="shared" si="178"/>
        <v>#N/A</v>
      </c>
    </row>
    <row r="1876" spans="12:17" x14ac:dyDescent="0.25">
      <c r="L1876" s="92">
        <v>0.1799</v>
      </c>
      <c r="M1876" s="101">
        <f t="shared" si="174"/>
        <v>-161.39400000000001</v>
      </c>
      <c r="N1876" s="101">
        <f t="shared" si="175"/>
        <v>857.26</v>
      </c>
      <c r="O1876" s="104" t="e">
        <f t="shared" si="176"/>
        <v>#N/A</v>
      </c>
      <c r="P1876" s="104" t="e">
        <f t="shared" si="177"/>
        <v>#N/A</v>
      </c>
      <c r="Q1876" s="104" t="e">
        <f t="shared" si="178"/>
        <v>#N/A</v>
      </c>
    </row>
    <row r="1877" spans="12:17" x14ac:dyDescent="0.25">
      <c r="L1877" s="92">
        <v>0.18</v>
      </c>
      <c r="M1877" s="101">
        <f t="shared" si="174"/>
        <v>-163.68600000000001</v>
      </c>
      <c r="N1877" s="101">
        <f t="shared" si="175"/>
        <v>857.01</v>
      </c>
      <c r="O1877" s="104" t="e">
        <f t="shared" si="176"/>
        <v>#N/A</v>
      </c>
      <c r="P1877" s="104" t="e">
        <f t="shared" si="177"/>
        <v>#N/A</v>
      </c>
      <c r="Q1877" s="104" t="e">
        <f t="shared" si="178"/>
        <v>#N/A</v>
      </c>
    </row>
    <row r="1878" spans="12:17" x14ac:dyDescent="0.25">
      <c r="L1878" s="92">
        <v>0.18010000000000001</v>
      </c>
      <c r="M1878" s="101">
        <f t="shared" si="174"/>
        <v>-165.976</v>
      </c>
      <c r="N1878" s="101">
        <f t="shared" si="175"/>
        <v>856.75</v>
      </c>
      <c r="O1878" s="104" t="e">
        <f t="shared" si="176"/>
        <v>#N/A</v>
      </c>
      <c r="P1878" s="104" t="e">
        <f t="shared" si="177"/>
        <v>#N/A</v>
      </c>
      <c r="Q1878" s="104" t="e">
        <f t="shared" si="178"/>
        <v>#N/A</v>
      </c>
    </row>
    <row r="1879" spans="12:17" x14ac:dyDescent="0.25">
      <c r="L1879" s="92">
        <v>0.1802</v>
      </c>
      <c r="M1879" s="101">
        <f t="shared" si="174"/>
        <v>-168.26599999999999</v>
      </c>
      <c r="N1879" s="101">
        <f t="shared" si="175"/>
        <v>856.5</v>
      </c>
      <c r="O1879" s="104" t="e">
        <f t="shared" si="176"/>
        <v>#N/A</v>
      </c>
      <c r="P1879" s="104" t="e">
        <f t="shared" si="177"/>
        <v>#N/A</v>
      </c>
      <c r="Q1879" s="104" t="e">
        <f t="shared" si="178"/>
        <v>#N/A</v>
      </c>
    </row>
    <row r="1880" spans="12:17" x14ac:dyDescent="0.25">
      <c r="L1880" s="92">
        <v>0.18029999999999999</v>
      </c>
      <c r="M1880" s="101">
        <f t="shared" si="174"/>
        <v>-170.55500000000001</v>
      </c>
      <c r="N1880" s="101">
        <f t="shared" si="175"/>
        <v>856.24</v>
      </c>
      <c r="O1880" s="104" t="e">
        <f t="shared" si="176"/>
        <v>#N/A</v>
      </c>
      <c r="P1880" s="104" t="e">
        <f t="shared" si="177"/>
        <v>#N/A</v>
      </c>
      <c r="Q1880" s="104" t="e">
        <f t="shared" si="178"/>
        <v>#N/A</v>
      </c>
    </row>
    <row r="1881" spans="12:17" x14ac:dyDescent="0.25">
      <c r="L1881" s="92">
        <v>0.1804</v>
      </c>
      <c r="M1881" s="101">
        <f t="shared" si="174"/>
        <v>-172.84299999999999</v>
      </c>
      <c r="N1881" s="101">
        <f t="shared" si="175"/>
        <v>855.98</v>
      </c>
      <c r="O1881" s="104" t="e">
        <f t="shared" si="176"/>
        <v>#N/A</v>
      </c>
      <c r="P1881" s="104" t="e">
        <f t="shared" si="177"/>
        <v>#N/A</v>
      </c>
      <c r="Q1881" s="104" t="e">
        <f t="shared" si="178"/>
        <v>#N/A</v>
      </c>
    </row>
    <row r="1882" spans="12:17" x14ac:dyDescent="0.25">
      <c r="L1882" s="92">
        <v>0.18049999999999999</v>
      </c>
      <c r="M1882" s="101">
        <f t="shared" si="174"/>
        <v>-175.13</v>
      </c>
      <c r="N1882" s="101">
        <f t="shared" si="175"/>
        <v>855.73</v>
      </c>
      <c r="O1882" s="104" t="e">
        <f t="shared" si="176"/>
        <v>#N/A</v>
      </c>
      <c r="P1882" s="104" t="e">
        <f t="shared" si="177"/>
        <v>#N/A</v>
      </c>
      <c r="Q1882" s="104" t="e">
        <f t="shared" si="178"/>
        <v>#N/A</v>
      </c>
    </row>
    <row r="1883" spans="12:17" x14ac:dyDescent="0.25">
      <c r="L1883" s="92">
        <v>0.18060000000000001</v>
      </c>
      <c r="M1883" s="101">
        <f t="shared" si="174"/>
        <v>-177.417</v>
      </c>
      <c r="N1883" s="101">
        <f t="shared" si="175"/>
        <v>855.47</v>
      </c>
      <c r="O1883" s="104" t="e">
        <f t="shared" si="176"/>
        <v>#N/A</v>
      </c>
      <c r="P1883" s="104" t="e">
        <f t="shared" si="177"/>
        <v>#N/A</v>
      </c>
      <c r="Q1883" s="104" t="e">
        <f t="shared" si="178"/>
        <v>#N/A</v>
      </c>
    </row>
    <row r="1884" spans="12:17" x14ac:dyDescent="0.25">
      <c r="L1884" s="92">
        <v>0.1807</v>
      </c>
      <c r="M1884" s="101">
        <f t="shared" si="174"/>
        <v>-179.702</v>
      </c>
      <c r="N1884" s="101">
        <f t="shared" si="175"/>
        <v>855.21</v>
      </c>
      <c r="O1884" s="104" t="e">
        <f t="shared" si="176"/>
        <v>#N/A</v>
      </c>
      <c r="P1884" s="104" t="e">
        <f t="shared" si="177"/>
        <v>#N/A</v>
      </c>
      <c r="Q1884" s="104" t="e">
        <f t="shared" si="178"/>
        <v>#N/A</v>
      </c>
    </row>
    <row r="1885" spans="12:17" x14ac:dyDescent="0.25">
      <c r="L1885" s="92">
        <v>0.18079999999999999</v>
      </c>
      <c r="M1885" s="101">
        <f t="shared" si="174"/>
        <v>-181.98699999999999</v>
      </c>
      <c r="N1885" s="101">
        <f t="shared" si="175"/>
        <v>854.95</v>
      </c>
      <c r="O1885" s="104" t="e">
        <f t="shared" si="176"/>
        <v>#N/A</v>
      </c>
      <c r="P1885" s="104" t="e">
        <f t="shared" si="177"/>
        <v>#N/A</v>
      </c>
      <c r="Q1885" s="104" t="e">
        <f t="shared" si="178"/>
        <v>#N/A</v>
      </c>
    </row>
    <row r="1886" spans="12:17" x14ac:dyDescent="0.25">
      <c r="L1886" s="92">
        <v>0.18090000000000001</v>
      </c>
      <c r="M1886" s="101">
        <f t="shared" si="174"/>
        <v>-184.27</v>
      </c>
      <c r="N1886" s="101">
        <f t="shared" si="175"/>
        <v>854.69</v>
      </c>
      <c r="O1886" s="104" t="e">
        <f t="shared" si="176"/>
        <v>#N/A</v>
      </c>
      <c r="P1886" s="104" t="e">
        <f t="shared" si="177"/>
        <v>#N/A</v>
      </c>
      <c r="Q1886" s="104" t="e">
        <f t="shared" si="178"/>
        <v>#N/A</v>
      </c>
    </row>
    <row r="1887" spans="12:17" x14ac:dyDescent="0.25">
      <c r="L1887" s="92">
        <v>0.18099999999999999</v>
      </c>
      <c r="M1887" s="101">
        <f t="shared" si="174"/>
        <v>-186.553</v>
      </c>
      <c r="N1887" s="101">
        <f t="shared" si="175"/>
        <v>854.43</v>
      </c>
      <c r="O1887" s="104" t="e">
        <f t="shared" si="176"/>
        <v>#N/A</v>
      </c>
      <c r="P1887" s="104" t="e">
        <f t="shared" si="177"/>
        <v>#N/A</v>
      </c>
      <c r="Q1887" s="104" t="e">
        <f t="shared" si="178"/>
        <v>#N/A</v>
      </c>
    </row>
    <row r="1888" spans="12:17" x14ac:dyDescent="0.25">
      <c r="L1888" s="92">
        <v>0.18110000000000001</v>
      </c>
      <c r="M1888" s="101">
        <f t="shared" si="174"/>
        <v>-188.83500000000001</v>
      </c>
      <c r="N1888" s="101">
        <f t="shared" si="175"/>
        <v>854.17</v>
      </c>
      <c r="O1888" s="104" t="e">
        <f t="shared" si="176"/>
        <v>#N/A</v>
      </c>
      <c r="P1888" s="104" t="e">
        <f t="shared" si="177"/>
        <v>#N/A</v>
      </c>
      <c r="Q1888" s="104" t="e">
        <f t="shared" si="178"/>
        <v>#N/A</v>
      </c>
    </row>
    <row r="1889" spans="12:17" x14ac:dyDescent="0.25">
      <c r="L1889" s="92">
        <v>0.1812</v>
      </c>
      <c r="M1889" s="101">
        <f t="shared" si="174"/>
        <v>-191.11600000000001</v>
      </c>
      <c r="N1889" s="101">
        <f t="shared" si="175"/>
        <v>853.9</v>
      </c>
      <c r="O1889" s="104" t="e">
        <f t="shared" si="176"/>
        <v>#N/A</v>
      </c>
      <c r="P1889" s="104" t="e">
        <f t="shared" si="177"/>
        <v>#N/A</v>
      </c>
      <c r="Q1889" s="104" t="e">
        <f t="shared" si="178"/>
        <v>#N/A</v>
      </c>
    </row>
    <row r="1890" spans="12:17" x14ac:dyDescent="0.25">
      <c r="L1890" s="92">
        <v>0.18129999999999999</v>
      </c>
      <c r="M1890" s="101">
        <f t="shared" si="174"/>
        <v>-193.39599999999999</v>
      </c>
      <c r="N1890" s="101">
        <f t="shared" si="175"/>
        <v>853.64</v>
      </c>
      <c r="O1890" s="104" t="e">
        <f t="shared" si="176"/>
        <v>#N/A</v>
      </c>
      <c r="P1890" s="104" t="e">
        <f t="shared" si="177"/>
        <v>#N/A</v>
      </c>
      <c r="Q1890" s="104" t="e">
        <f t="shared" si="178"/>
        <v>#N/A</v>
      </c>
    </row>
    <row r="1891" spans="12:17" x14ac:dyDescent="0.25">
      <c r="L1891" s="92">
        <v>0.18140000000000001</v>
      </c>
      <c r="M1891" s="101">
        <f t="shared" si="174"/>
        <v>-195.67500000000001</v>
      </c>
      <c r="N1891" s="101">
        <f t="shared" si="175"/>
        <v>853.38</v>
      </c>
      <c r="O1891" s="104" t="e">
        <f t="shared" si="176"/>
        <v>#N/A</v>
      </c>
      <c r="P1891" s="104" t="e">
        <f t="shared" si="177"/>
        <v>#N/A</v>
      </c>
      <c r="Q1891" s="104" t="e">
        <f t="shared" si="178"/>
        <v>#N/A</v>
      </c>
    </row>
    <row r="1892" spans="12:17" x14ac:dyDescent="0.25">
      <c r="L1892" s="92">
        <v>0.18149999999999999</v>
      </c>
      <c r="M1892" s="101">
        <f t="shared" si="174"/>
        <v>-197.953</v>
      </c>
      <c r="N1892" s="101">
        <f t="shared" si="175"/>
        <v>853.11</v>
      </c>
      <c r="O1892" s="104" t="e">
        <f t="shared" si="176"/>
        <v>#N/A</v>
      </c>
      <c r="P1892" s="104" t="e">
        <f t="shared" si="177"/>
        <v>#N/A</v>
      </c>
      <c r="Q1892" s="104" t="e">
        <f t="shared" si="178"/>
        <v>#N/A</v>
      </c>
    </row>
    <row r="1893" spans="12:17" x14ac:dyDescent="0.25">
      <c r="L1893" s="92">
        <v>0.18160000000000001</v>
      </c>
      <c r="M1893" s="101">
        <f t="shared" si="174"/>
        <v>-200.23099999999999</v>
      </c>
      <c r="N1893" s="101">
        <f t="shared" si="175"/>
        <v>852.85</v>
      </c>
      <c r="O1893" s="104" t="e">
        <f t="shared" si="176"/>
        <v>#N/A</v>
      </c>
      <c r="P1893" s="104" t="e">
        <f t="shared" si="177"/>
        <v>#N/A</v>
      </c>
      <c r="Q1893" s="104" t="e">
        <f t="shared" si="178"/>
        <v>#N/A</v>
      </c>
    </row>
    <row r="1894" spans="12:17" x14ac:dyDescent="0.25">
      <c r="L1894" s="92">
        <v>0.1817</v>
      </c>
      <c r="M1894" s="101">
        <f t="shared" si="174"/>
        <v>-202.50700000000001</v>
      </c>
      <c r="N1894" s="101">
        <f t="shared" si="175"/>
        <v>852.59</v>
      </c>
      <c r="O1894" s="104" t="e">
        <f t="shared" si="176"/>
        <v>#N/A</v>
      </c>
      <c r="P1894" s="104" t="e">
        <f t="shared" si="177"/>
        <v>#N/A</v>
      </c>
      <c r="Q1894" s="104" t="e">
        <f t="shared" si="178"/>
        <v>#N/A</v>
      </c>
    </row>
    <row r="1895" spans="12:17" x14ac:dyDescent="0.25">
      <c r="L1895" s="92">
        <v>0.18179999999999999</v>
      </c>
      <c r="M1895" s="101">
        <f t="shared" si="174"/>
        <v>-204.78299999999999</v>
      </c>
      <c r="N1895" s="101">
        <f t="shared" si="175"/>
        <v>852.32</v>
      </c>
      <c r="O1895" s="104" t="e">
        <f t="shared" si="176"/>
        <v>#N/A</v>
      </c>
      <c r="P1895" s="104" t="e">
        <f t="shared" si="177"/>
        <v>#N/A</v>
      </c>
      <c r="Q1895" s="104" t="e">
        <f t="shared" si="178"/>
        <v>#N/A</v>
      </c>
    </row>
    <row r="1896" spans="12:17" x14ac:dyDescent="0.25">
      <c r="L1896" s="92">
        <v>0.18190000000000001</v>
      </c>
      <c r="M1896" s="101">
        <f t="shared" si="174"/>
        <v>-207.05799999999999</v>
      </c>
      <c r="N1896" s="101">
        <f t="shared" si="175"/>
        <v>852.05</v>
      </c>
      <c r="O1896" s="104" t="e">
        <f t="shared" si="176"/>
        <v>#N/A</v>
      </c>
      <c r="P1896" s="104" t="e">
        <f t="shared" si="177"/>
        <v>#N/A</v>
      </c>
      <c r="Q1896" s="104" t="e">
        <f t="shared" si="178"/>
        <v>#N/A</v>
      </c>
    </row>
    <row r="1897" spans="12:17" x14ac:dyDescent="0.25">
      <c r="L1897" s="92">
        <v>0.182</v>
      </c>
      <c r="M1897" s="101">
        <f t="shared" si="174"/>
        <v>-209.33099999999999</v>
      </c>
      <c r="N1897" s="101">
        <f t="shared" si="175"/>
        <v>851.79</v>
      </c>
      <c r="O1897" s="104" t="e">
        <f t="shared" si="176"/>
        <v>#N/A</v>
      </c>
      <c r="P1897" s="104" t="e">
        <f t="shared" si="177"/>
        <v>#N/A</v>
      </c>
      <c r="Q1897" s="104" t="e">
        <f t="shared" si="178"/>
        <v>#N/A</v>
      </c>
    </row>
    <row r="1898" spans="12:17" x14ac:dyDescent="0.25">
      <c r="L1898" s="92">
        <v>0.18210000000000001</v>
      </c>
      <c r="M1898" s="101">
        <f t="shared" si="174"/>
        <v>-211.60400000000001</v>
      </c>
      <c r="N1898" s="101">
        <f t="shared" si="175"/>
        <v>851.52</v>
      </c>
      <c r="O1898" s="104" t="e">
        <f t="shared" si="176"/>
        <v>#N/A</v>
      </c>
      <c r="P1898" s="104" t="e">
        <f t="shared" si="177"/>
        <v>#N/A</v>
      </c>
      <c r="Q1898" s="104" t="e">
        <f t="shared" si="178"/>
        <v>#N/A</v>
      </c>
    </row>
    <row r="1899" spans="12:17" x14ac:dyDescent="0.25">
      <c r="L1899" s="92">
        <v>0.1822</v>
      </c>
      <c r="M1899" s="101">
        <f t="shared" si="174"/>
        <v>-213.876</v>
      </c>
      <c r="N1899" s="101">
        <f t="shared" si="175"/>
        <v>851.25</v>
      </c>
      <c r="O1899" s="104" t="e">
        <f t="shared" si="176"/>
        <v>#N/A</v>
      </c>
      <c r="P1899" s="104" t="e">
        <f t="shared" si="177"/>
        <v>#N/A</v>
      </c>
      <c r="Q1899" s="104" t="e">
        <f t="shared" si="178"/>
        <v>#N/A</v>
      </c>
    </row>
    <row r="1900" spans="12:17" x14ac:dyDescent="0.25">
      <c r="L1900" s="92">
        <v>0.18229999999999999</v>
      </c>
      <c r="M1900" s="101">
        <f t="shared" si="174"/>
        <v>-216.148</v>
      </c>
      <c r="N1900" s="101">
        <f t="shared" si="175"/>
        <v>850.98</v>
      </c>
      <c r="O1900" s="104" t="e">
        <f t="shared" si="176"/>
        <v>#N/A</v>
      </c>
      <c r="P1900" s="104" t="e">
        <f t="shared" si="177"/>
        <v>#N/A</v>
      </c>
      <c r="Q1900" s="104" t="e">
        <f t="shared" si="178"/>
        <v>#N/A</v>
      </c>
    </row>
    <row r="1901" spans="12:17" x14ac:dyDescent="0.25">
      <c r="L1901" s="92">
        <v>0.18240000000000001</v>
      </c>
      <c r="M1901" s="101">
        <f t="shared" si="174"/>
        <v>-218.41800000000001</v>
      </c>
      <c r="N1901" s="101">
        <f t="shared" si="175"/>
        <v>850.71</v>
      </c>
      <c r="O1901" s="104" t="e">
        <f t="shared" si="176"/>
        <v>#N/A</v>
      </c>
      <c r="P1901" s="104" t="e">
        <f t="shared" si="177"/>
        <v>#N/A</v>
      </c>
      <c r="Q1901" s="104" t="e">
        <f t="shared" si="178"/>
        <v>#N/A</v>
      </c>
    </row>
    <row r="1902" spans="12:17" x14ac:dyDescent="0.25">
      <c r="L1902" s="92">
        <v>0.1825</v>
      </c>
      <c r="M1902" s="101">
        <f t="shared" si="174"/>
        <v>-220.68700000000001</v>
      </c>
      <c r="N1902" s="101">
        <f t="shared" si="175"/>
        <v>850.44</v>
      </c>
      <c r="O1902" s="104" t="e">
        <f t="shared" si="176"/>
        <v>#N/A</v>
      </c>
      <c r="P1902" s="104" t="e">
        <f t="shared" si="177"/>
        <v>#N/A</v>
      </c>
      <c r="Q1902" s="104" t="e">
        <f t="shared" si="178"/>
        <v>#N/A</v>
      </c>
    </row>
    <row r="1903" spans="12:17" x14ac:dyDescent="0.25">
      <c r="L1903" s="92">
        <v>0.18260000000000001</v>
      </c>
      <c r="M1903" s="101">
        <f t="shared" si="174"/>
        <v>-222.95599999999999</v>
      </c>
      <c r="N1903" s="101">
        <f t="shared" si="175"/>
        <v>850.17</v>
      </c>
      <c r="O1903" s="104" t="e">
        <f t="shared" si="176"/>
        <v>#N/A</v>
      </c>
      <c r="P1903" s="104" t="e">
        <f t="shared" si="177"/>
        <v>#N/A</v>
      </c>
      <c r="Q1903" s="104" t="e">
        <f t="shared" si="178"/>
        <v>#N/A</v>
      </c>
    </row>
    <row r="1904" spans="12:17" x14ac:dyDescent="0.25">
      <c r="L1904" s="92">
        <v>0.1827</v>
      </c>
      <c r="M1904" s="101">
        <f t="shared" si="174"/>
        <v>-225.22300000000001</v>
      </c>
      <c r="N1904" s="101">
        <f t="shared" si="175"/>
        <v>849.9</v>
      </c>
      <c r="O1904" s="104" t="e">
        <f t="shared" si="176"/>
        <v>#N/A</v>
      </c>
      <c r="P1904" s="104" t="e">
        <f t="shared" si="177"/>
        <v>#N/A</v>
      </c>
      <c r="Q1904" s="104" t="e">
        <f t="shared" si="178"/>
        <v>#N/A</v>
      </c>
    </row>
    <row r="1905" spans="12:17" x14ac:dyDescent="0.25">
      <c r="L1905" s="92">
        <v>0.18279999999999999</v>
      </c>
      <c r="M1905" s="101">
        <f t="shared" si="174"/>
        <v>-227.49</v>
      </c>
      <c r="N1905" s="101">
        <f t="shared" si="175"/>
        <v>849.63</v>
      </c>
      <c r="O1905" s="104" t="e">
        <f t="shared" si="176"/>
        <v>#N/A</v>
      </c>
      <c r="P1905" s="104" t="e">
        <f t="shared" si="177"/>
        <v>#N/A</v>
      </c>
      <c r="Q1905" s="104" t="e">
        <f t="shared" si="178"/>
        <v>#N/A</v>
      </c>
    </row>
    <row r="1906" spans="12:17" x14ac:dyDescent="0.25">
      <c r="L1906" s="92">
        <v>0.18290000000000001</v>
      </c>
      <c r="M1906" s="101">
        <f t="shared" si="174"/>
        <v>-229.756</v>
      </c>
      <c r="N1906" s="101">
        <f t="shared" si="175"/>
        <v>849.36</v>
      </c>
      <c r="O1906" s="104" t="e">
        <f t="shared" si="176"/>
        <v>#N/A</v>
      </c>
      <c r="P1906" s="104" t="e">
        <f t="shared" si="177"/>
        <v>#N/A</v>
      </c>
      <c r="Q1906" s="104" t="e">
        <f t="shared" si="178"/>
        <v>#N/A</v>
      </c>
    </row>
    <row r="1907" spans="12:17" x14ac:dyDescent="0.25">
      <c r="L1907" s="92">
        <v>0.183</v>
      </c>
      <c r="M1907" s="101">
        <f t="shared" si="174"/>
        <v>-232.02099999999999</v>
      </c>
      <c r="N1907" s="101">
        <f t="shared" si="175"/>
        <v>849.09</v>
      </c>
      <c r="O1907" s="104" t="e">
        <f t="shared" si="176"/>
        <v>#N/A</v>
      </c>
      <c r="P1907" s="104" t="e">
        <f t="shared" si="177"/>
        <v>#N/A</v>
      </c>
      <c r="Q1907" s="104" t="e">
        <f t="shared" si="178"/>
        <v>#N/A</v>
      </c>
    </row>
    <row r="1908" spans="12:17" x14ac:dyDescent="0.25">
      <c r="L1908" s="92">
        <v>0.18310000000000001</v>
      </c>
      <c r="M1908" s="101">
        <f t="shared" si="174"/>
        <v>-234.285</v>
      </c>
      <c r="N1908" s="101">
        <f t="shared" si="175"/>
        <v>848.81</v>
      </c>
      <c r="O1908" s="104" t="e">
        <f t="shared" si="176"/>
        <v>#N/A</v>
      </c>
      <c r="P1908" s="104" t="e">
        <f t="shared" si="177"/>
        <v>#N/A</v>
      </c>
      <c r="Q1908" s="104" t="e">
        <f t="shared" si="178"/>
        <v>#N/A</v>
      </c>
    </row>
    <row r="1909" spans="12:17" x14ac:dyDescent="0.25">
      <c r="L1909" s="92">
        <v>0.1832</v>
      </c>
      <c r="M1909" s="101">
        <f t="shared" si="174"/>
        <v>-236.54900000000001</v>
      </c>
      <c r="N1909" s="101">
        <f t="shared" si="175"/>
        <v>848.54</v>
      </c>
      <c r="O1909" s="104" t="e">
        <f t="shared" si="176"/>
        <v>#N/A</v>
      </c>
      <c r="P1909" s="104" t="e">
        <f t="shared" si="177"/>
        <v>#N/A</v>
      </c>
      <c r="Q1909" s="104" t="e">
        <f t="shared" si="178"/>
        <v>#N/A</v>
      </c>
    </row>
    <row r="1910" spans="12:17" x14ac:dyDescent="0.25">
      <c r="L1910" s="92">
        <v>0.18329999999999999</v>
      </c>
      <c r="M1910" s="101">
        <f t="shared" si="174"/>
        <v>-238.81100000000001</v>
      </c>
      <c r="N1910" s="101">
        <f t="shared" si="175"/>
        <v>848.27</v>
      </c>
      <c r="O1910" s="104" t="e">
        <f t="shared" si="176"/>
        <v>#N/A</v>
      </c>
      <c r="P1910" s="104" t="e">
        <f t="shared" si="177"/>
        <v>#N/A</v>
      </c>
      <c r="Q1910" s="104" t="e">
        <f t="shared" si="178"/>
        <v>#N/A</v>
      </c>
    </row>
    <row r="1911" spans="12:17" x14ac:dyDescent="0.25">
      <c r="L1911" s="92">
        <v>0.18340000000000001</v>
      </c>
      <c r="M1911" s="101">
        <f t="shared" si="174"/>
        <v>-241.072</v>
      </c>
      <c r="N1911" s="101">
        <f t="shared" si="175"/>
        <v>847.99</v>
      </c>
      <c r="O1911" s="104" t="e">
        <f t="shared" si="176"/>
        <v>#N/A</v>
      </c>
      <c r="P1911" s="104" t="e">
        <f t="shared" si="177"/>
        <v>#N/A</v>
      </c>
      <c r="Q1911" s="104" t="e">
        <f t="shared" si="178"/>
        <v>#N/A</v>
      </c>
    </row>
    <row r="1912" spans="12:17" x14ac:dyDescent="0.25">
      <c r="L1912" s="92">
        <v>0.1835</v>
      </c>
      <c r="M1912" s="101">
        <f t="shared" si="174"/>
        <v>-243.333</v>
      </c>
      <c r="N1912" s="101">
        <f t="shared" si="175"/>
        <v>847.72</v>
      </c>
      <c r="O1912" s="104" t="e">
        <f t="shared" si="176"/>
        <v>#N/A</v>
      </c>
      <c r="P1912" s="104" t="e">
        <f t="shared" si="177"/>
        <v>#N/A</v>
      </c>
      <c r="Q1912" s="104" t="e">
        <f t="shared" si="178"/>
        <v>#N/A</v>
      </c>
    </row>
    <row r="1913" spans="12:17" x14ac:dyDescent="0.25">
      <c r="L1913" s="92">
        <v>0.18360000000000001</v>
      </c>
      <c r="M1913" s="101">
        <f t="shared" si="174"/>
        <v>-245.59299999999999</v>
      </c>
      <c r="N1913" s="101">
        <f t="shared" si="175"/>
        <v>847.44</v>
      </c>
      <c r="O1913" s="104" t="e">
        <f t="shared" si="176"/>
        <v>#N/A</v>
      </c>
      <c r="P1913" s="104" t="e">
        <f t="shared" si="177"/>
        <v>#N/A</v>
      </c>
      <c r="Q1913" s="104" t="e">
        <f t="shared" si="178"/>
        <v>#N/A</v>
      </c>
    </row>
    <row r="1914" spans="12:17" x14ac:dyDescent="0.25">
      <c r="L1914" s="92">
        <v>0.1837</v>
      </c>
      <c r="M1914" s="101">
        <f t="shared" si="174"/>
        <v>-247.852</v>
      </c>
      <c r="N1914" s="101">
        <f t="shared" si="175"/>
        <v>847.16</v>
      </c>
      <c r="O1914" s="104" t="e">
        <f t="shared" si="176"/>
        <v>#N/A</v>
      </c>
      <c r="P1914" s="104" t="e">
        <f t="shared" si="177"/>
        <v>#N/A</v>
      </c>
      <c r="Q1914" s="104" t="e">
        <f t="shared" si="178"/>
        <v>#N/A</v>
      </c>
    </row>
    <row r="1915" spans="12:17" x14ac:dyDescent="0.25">
      <c r="L1915" s="92">
        <v>0.18379999999999999</v>
      </c>
      <c r="M1915" s="101">
        <f t="shared" si="174"/>
        <v>-250.11</v>
      </c>
      <c r="N1915" s="101">
        <f t="shared" si="175"/>
        <v>846.89</v>
      </c>
      <c r="O1915" s="104" t="e">
        <f t="shared" si="176"/>
        <v>#N/A</v>
      </c>
      <c r="P1915" s="104" t="e">
        <f t="shared" si="177"/>
        <v>#N/A</v>
      </c>
      <c r="Q1915" s="104" t="e">
        <f t="shared" si="178"/>
        <v>#N/A</v>
      </c>
    </row>
    <row r="1916" spans="12:17" x14ac:dyDescent="0.25">
      <c r="L1916" s="92">
        <v>0.18390000000000001</v>
      </c>
      <c r="M1916" s="101">
        <f t="shared" si="174"/>
        <v>-252.36699999999999</v>
      </c>
      <c r="N1916" s="101">
        <f t="shared" si="175"/>
        <v>846.61</v>
      </c>
      <c r="O1916" s="104" t="e">
        <f t="shared" si="176"/>
        <v>#N/A</v>
      </c>
      <c r="P1916" s="104" t="e">
        <f t="shared" si="177"/>
        <v>#N/A</v>
      </c>
      <c r="Q1916" s="104" t="e">
        <f t="shared" si="178"/>
        <v>#N/A</v>
      </c>
    </row>
    <row r="1917" spans="12:17" x14ac:dyDescent="0.25">
      <c r="L1917" s="92">
        <v>0.184</v>
      </c>
      <c r="M1917" s="101">
        <f t="shared" si="174"/>
        <v>-254.62299999999999</v>
      </c>
      <c r="N1917" s="101">
        <f t="shared" si="175"/>
        <v>846.33</v>
      </c>
      <c r="O1917" s="104" t="e">
        <f t="shared" si="176"/>
        <v>#N/A</v>
      </c>
      <c r="P1917" s="104" t="e">
        <f t="shared" si="177"/>
        <v>#N/A</v>
      </c>
      <c r="Q1917" s="104" t="e">
        <f t="shared" si="178"/>
        <v>#N/A</v>
      </c>
    </row>
    <row r="1918" spans="12:17" x14ac:dyDescent="0.25">
      <c r="L1918" s="92">
        <v>0.18410000000000001</v>
      </c>
      <c r="M1918" s="101">
        <f t="shared" si="174"/>
        <v>-256.87799999999999</v>
      </c>
      <c r="N1918" s="101">
        <f t="shared" si="175"/>
        <v>846.05</v>
      </c>
      <c r="O1918" s="104" t="e">
        <f t="shared" si="176"/>
        <v>#N/A</v>
      </c>
      <c r="P1918" s="104" t="e">
        <f t="shared" si="177"/>
        <v>#N/A</v>
      </c>
      <c r="Q1918" s="104" t="e">
        <f t="shared" si="178"/>
        <v>#N/A</v>
      </c>
    </row>
    <row r="1919" spans="12:17" x14ac:dyDescent="0.25">
      <c r="L1919" s="92">
        <v>0.1842</v>
      </c>
      <c r="M1919" s="101">
        <f t="shared" si="174"/>
        <v>-259.13299999999998</v>
      </c>
      <c r="N1919" s="101">
        <f t="shared" si="175"/>
        <v>845.77</v>
      </c>
      <c r="O1919" s="104" t="e">
        <f t="shared" si="176"/>
        <v>#N/A</v>
      </c>
      <c r="P1919" s="104" t="e">
        <f t="shared" si="177"/>
        <v>#N/A</v>
      </c>
      <c r="Q1919" s="104" t="e">
        <f t="shared" si="178"/>
        <v>#N/A</v>
      </c>
    </row>
    <row r="1920" spans="12:17" x14ac:dyDescent="0.25">
      <c r="L1920" s="92">
        <v>0.18429999999999999</v>
      </c>
      <c r="M1920" s="101">
        <f t="shared" si="174"/>
        <v>-261.38600000000002</v>
      </c>
      <c r="N1920" s="101">
        <f t="shared" si="175"/>
        <v>845.49</v>
      </c>
      <c r="O1920" s="104" t="e">
        <f t="shared" si="176"/>
        <v>#N/A</v>
      </c>
      <c r="P1920" s="104" t="e">
        <f t="shared" si="177"/>
        <v>#N/A</v>
      </c>
      <c r="Q1920" s="104" t="e">
        <f t="shared" si="178"/>
        <v>#N/A</v>
      </c>
    </row>
    <row r="1921" spans="12:17" x14ac:dyDescent="0.25">
      <c r="L1921" s="92">
        <v>0.18440000000000001</v>
      </c>
      <c r="M1921" s="101">
        <f t="shared" si="174"/>
        <v>-263.63900000000001</v>
      </c>
      <c r="N1921" s="101">
        <f t="shared" si="175"/>
        <v>845.21</v>
      </c>
      <c r="O1921" s="104" t="e">
        <f t="shared" si="176"/>
        <v>#N/A</v>
      </c>
      <c r="P1921" s="104" t="e">
        <f t="shared" si="177"/>
        <v>#N/A</v>
      </c>
      <c r="Q1921" s="104" t="e">
        <f t="shared" si="178"/>
        <v>#N/A</v>
      </c>
    </row>
    <row r="1922" spans="12:17" x14ac:dyDescent="0.25">
      <c r="L1922" s="92">
        <v>0.1845</v>
      </c>
      <c r="M1922" s="101">
        <f t="shared" si="174"/>
        <v>-265.89100000000002</v>
      </c>
      <c r="N1922" s="101">
        <f t="shared" si="175"/>
        <v>844.93</v>
      </c>
      <c r="O1922" s="104" t="e">
        <f t="shared" si="176"/>
        <v>#N/A</v>
      </c>
      <c r="P1922" s="104" t="e">
        <f t="shared" si="177"/>
        <v>#N/A</v>
      </c>
      <c r="Q1922" s="104" t="e">
        <f t="shared" si="178"/>
        <v>#N/A</v>
      </c>
    </row>
    <row r="1923" spans="12:17" x14ac:dyDescent="0.25">
      <c r="L1923" s="92">
        <v>0.18459999999999999</v>
      </c>
      <c r="M1923" s="101">
        <f t="shared" si="174"/>
        <v>-268.142</v>
      </c>
      <c r="N1923" s="101">
        <f t="shared" si="175"/>
        <v>844.65</v>
      </c>
      <c r="O1923" s="104" t="e">
        <f t="shared" si="176"/>
        <v>#N/A</v>
      </c>
      <c r="P1923" s="104" t="e">
        <f t="shared" si="177"/>
        <v>#N/A</v>
      </c>
      <c r="Q1923" s="104" t="e">
        <f t="shared" si="178"/>
        <v>#N/A</v>
      </c>
    </row>
    <row r="1924" spans="12:17" x14ac:dyDescent="0.25">
      <c r="L1924" s="92">
        <v>0.1847</v>
      </c>
      <c r="M1924" s="101">
        <f t="shared" si="174"/>
        <v>-270.392</v>
      </c>
      <c r="N1924" s="101">
        <f t="shared" si="175"/>
        <v>844.36</v>
      </c>
      <c r="O1924" s="104" t="e">
        <f t="shared" si="176"/>
        <v>#N/A</v>
      </c>
      <c r="P1924" s="104" t="e">
        <f t="shared" si="177"/>
        <v>#N/A</v>
      </c>
      <c r="Q1924" s="104" t="e">
        <f t="shared" si="178"/>
        <v>#N/A</v>
      </c>
    </row>
    <row r="1925" spans="12:17" x14ac:dyDescent="0.25">
      <c r="L1925" s="92">
        <v>0.18479999999999999</v>
      </c>
      <c r="M1925" s="101">
        <f t="shared" si="174"/>
        <v>-272.64100000000002</v>
      </c>
      <c r="N1925" s="101">
        <f t="shared" si="175"/>
        <v>844.08</v>
      </c>
      <c r="O1925" s="104" t="e">
        <f t="shared" si="176"/>
        <v>#N/A</v>
      </c>
      <c r="P1925" s="104" t="e">
        <f t="shared" si="177"/>
        <v>#N/A</v>
      </c>
      <c r="Q1925" s="104" t="e">
        <f t="shared" si="178"/>
        <v>#N/A</v>
      </c>
    </row>
    <row r="1926" spans="12:17" x14ac:dyDescent="0.25">
      <c r="L1926" s="92">
        <v>0.18490000000000001</v>
      </c>
      <c r="M1926" s="101">
        <f t="shared" si="174"/>
        <v>-274.88900000000001</v>
      </c>
      <c r="N1926" s="101">
        <f t="shared" si="175"/>
        <v>843.8</v>
      </c>
      <c r="O1926" s="104" t="e">
        <f t="shared" si="176"/>
        <v>#N/A</v>
      </c>
      <c r="P1926" s="104" t="e">
        <f t="shared" si="177"/>
        <v>#N/A</v>
      </c>
      <c r="Q1926" s="104" t="e">
        <f t="shared" si="178"/>
        <v>#N/A</v>
      </c>
    </row>
    <row r="1927" spans="12:17" x14ac:dyDescent="0.25">
      <c r="L1927" s="92">
        <v>0.185</v>
      </c>
      <c r="M1927" s="101">
        <f t="shared" si="174"/>
        <v>-277.137</v>
      </c>
      <c r="N1927" s="101">
        <f t="shared" si="175"/>
        <v>843.51</v>
      </c>
      <c r="O1927" s="104" t="e">
        <f t="shared" si="176"/>
        <v>#N/A</v>
      </c>
      <c r="P1927" s="104" t="e">
        <f t="shared" si="177"/>
        <v>#N/A</v>
      </c>
      <c r="Q1927" s="104" t="e">
        <f t="shared" si="178"/>
        <v>#N/A</v>
      </c>
    </row>
    <row r="1928" spans="12:17" x14ac:dyDescent="0.25">
      <c r="L1928" s="92">
        <v>0.18509999999999999</v>
      </c>
      <c r="M1928" s="101">
        <f t="shared" si="174"/>
        <v>-279.38299999999998</v>
      </c>
      <c r="N1928" s="101">
        <f t="shared" si="175"/>
        <v>843.23</v>
      </c>
      <c r="O1928" s="104" t="e">
        <f t="shared" si="176"/>
        <v>#N/A</v>
      </c>
      <c r="P1928" s="104" t="e">
        <f t="shared" si="177"/>
        <v>#N/A</v>
      </c>
      <c r="Q1928" s="104" t="e">
        <f t="shared" si="178"/>
        <v>#N/A</v>
      </c>
    </row>
    <row r="1929" spans="12:17" x14ac:dyDescent="0.25">
      <c r="L1929" s="92">
        <v>0.1852</v>
      </c>
      <c r="M1929" s="101">
        <f t="shared" si="174"/>
        <v>-281.62900000000002</v>
      </c>
      <c r="N1929" s="101">
        <f t="shared" si="175"/>
        <v>842.94</v>
      </c>
      <c r="O1929" s="104" t="e">
        <f t="shared" si="176"/>
        <v>#N/A</v>
      </c>
      <c r="P1929" s="104" t="e">
        <f t="shared" si="177"/>
        <v>#N/A</v>
      </c>
      <c r="Q1929" s="104" t="e">
        <f t="shared" si="178"/>
        <v>#N/A</v>
      </c>
    </row>
    <row r="1930" spans="12:17" x14ac:dyDescent="0.25">
      <c r="L1930" s="92">
        <v>0.18529999999999999</v>
      </c>
      <c r="M1930" s="101">
        <f t="shared" si="174"/>
        <v>-283.87400000000002</v>
      </c>
      <c r="N1930" s="101">
        <f t="shared" si="175"/>
        <v>842.66</v>
      </c>
      <c r="O1930" s="104" t="e">
        <f t="shared" si="176"/>
        <v>#N/A</v>
      </c>
      <c r="P1930" s="104" t="e">
        <f t="shared" si="177"/>
        <v>#N/A</v>
      </c>
      <c r="Q1930" s="104" t="e">
        <f t="shared" si="178"/>
        <v>#N/A</v>
      </c>
    </row>
    <row r="1931" spans="12:17" x14ac:dyDescent="0.25">
      <c r="L1931" s="92">
        <v>0.18540000000000001</v>
      </c>
      <c r="M1931" s="101">
        <f t="shared" si="174"/>
        <v>-286.11799999999999</v>
      </c>
      <c r="N1931" s="101">
        <f t="shared" si="175"/>
        <v>842.37</v>
      </c>
      <c r="O1931" s="104" t="e">
        <f t="shared" si="176"/>
        <v>#N/A</v>
      </c>
      <c r="P1931" s="104" t="e">
        <f t="shared" si="177"/>
        <v>#N/A</v>
      </c>
      <c r="Q1931" s="104" t="e">
        <f t="shared" si="178"/>
        <v>#N/A</v>
      </c>
    </row>
    <row r="1932" spans="12:17" x14ac:dyDescent="0.25">
      <c r="L1932" s="92">
        <v>0.1855</v>
      </c>
      <c r="M1932" s="101">
        <f t="shared" si="174"/>
        <v>-288.36099999999999</v>
      </c>
      <c r="N1932" s="101">
        <f t="shared" si="175"/>
        <v>842.08</v>
      </c>
      <c r="O1932" s="104" t="e">
        <f t="shared" si="176"/>
        <v>#N/A</v>
      </c>
      <c r="P1932" s="104" t="e">
        <f t="shared" si="177"/>
        <v>#N/A</v>
      </c>
      <c r="Q1932" s="104" t="e">
        <f t="shared" si="178"/>
        <v>#N/A</v>
      </c>
    </row>
    <row r="1933" spans="12:17" x14ac:dyDescent="0.25">
      <c r="L1933" s="92">
        <v>0.18559999999999999</v>
      </c>
      <c r="M1933" s="101">
        <f t="shared" si="174"/>
        <v>-290.60300000000001</v>
      </c>
      <c r="N1933" s="101">
        <f t="shared" si="175"/>
        <v>841.79</v>
      </c>
      <c r="O1933" s="104" t="e">
        <f t="shared" si="176"/>
        <v>#N/A</v>
      </c>
      <c r="P1933" s="104" t="e">
        <f t="shared" si="177"/>
        <v>#N/A</v>
      </c>
      <c r="Q1933" s="104" t="e">
        <f t="shared" si="178"/>
        <v>#N/A</v>
      </c>
    </row>
    <row r="1934" spans="12:17" x14ac:dyDescent="0.25">
      <c r="L1934" s="92">
        <v>0.1857</v>
      </c>
      <c r="M1934" s="101">
        <f t="shared" ref="M1934:M1997" si="179">ROUND(NPV(L1934,$N$4:$W$4)+$M$4,3)</f>
        <v>-292.84500000000003</v>
      </c>
      <c r="N1934" s="101">
        <f t="shared" ref="N1934:N1997" si="180">ROUND(NPV(L1934,$N$17:$W$17)+$M$17,2)</f>
        <v>841.51</v>
      </c>
      <c r="O1934" s="104" t="e">
        <f t="shared" si="176"/>
        <v>#N/A</v>
      </c>
      <c r="P1934" s="104" t="e">
        <f t="shared" si="177"/>
        <v>#N/A</v>
      </c>
      <c r="Q1934" s="104" t="e">
        <f t="shared" si="178"/>
        <v>#N/A</v>
      </c>
    </row>
    <row r="1935" spans="12:17" x14ac:dyDescent="0.25">
      <c r="L1935" s="92">
        <v>0.18579999999999999</v>
      </c>
      <c r="M1935" s="101">
        <f t="shared" si="179"/>
        <v>-295.08499999999998</v>
      </c>
      <c r="N1935" s="101">
        <f t="shared" si="180"/>
        <v>841.22</v>
      </c>
      <c r="O1935" s="104" t="e">
        <f t="shared" ref="O1935:O1998" si="181">IF(M1934&gt;0,IF(M1935&lt;0,M1934,NA()),IF(M1935&gt;0,M1935,NA()))</f>
        <v>#N/A</v>
      </c>
      <c r="P1935" s="104" t="e">
        <f t="shared" ref="P1935:P1998" si="182">IF(N1934&gt;0,IF(N1935&lt;0,N1934,NA()),IF(N1935&gt;0,N1935,NA()))</f>
        <v>#N/A</v>
      </c>
      <c r="Q1935" s="104" t="e">
        <f t="shared" ref="Q1935:Q1998" si="183">IFERROR(IF($L1935=ROUND($M$71,4),$M$72,NA()),NA())</f>
        <v>#N/A</v>
      </c>
    </row>
    <row r="1936" spans="12:17" x14ac:dyDescent="0.25">
      <c r="L1936" s="92">
        <v>0.18590000000000001</v>
      </c>
      <c r="M1936" s="101">
        <f t="shared" si="179"/>
        <v>-297.32499999999999</v>
      </c>
      <c r="N1936" s="101">
        <f t="shared" si="180"/>
        <v>840.93</v>
      </c>
      <c r="O1936" s="104" t="e">
        <f t="shared" si="181"/>
        <v>#N/A</v>
      </c>
      <c r="P1936" s="104" t="e">
        <f t="shared" si="182"/>
        <v>#N/A</v>
      </c>
      <c r="Q1936" s="104" t="e">
        <f t="shared" si="183"/>
        <v>#N/A</v>
      </c>
    </row>
    <row r="1937" spans="12:17" x14ac:dyDescent="0.25">
      <c r="L1937" s="92">
        <v>0.186</v>
      </c>
      <c r="M1937" s="101">
        <f t="shared" si="179"/>
        <v>-299.56400000000002</v>
      </c>
      <c r="N1937" s="101">
        <f t="shared" si="180"/>
        <v>840.64</v>
      </c>
      <c r="O1937" s="104" t="e">
        <f t="shared" si="181"/>
        <v>#N/A</v>
      </c>
      <c r="P1937" s="104" t="e">
        <f t="shared" si="182"/>
        <v>#N/A</v>
      </c>
      <c r="Q1937" s="104" t="e">
        <f t="shared" si="183"/>
        <v>#N/A</v>
      </c>
    </row>
    <row r="1938" spans="12:17" x14ac:dyDescent="0.25">
      <c r="L1938" s="92">
        <v>0.18609999999999999</v>
      </c>
      <c r="M1938" s="101">
        <f t="shared" si="179"/>
        <v>-301.80200000000002</v>
      </c>
      <c r="N1938" s="101">
        <f t="shared" si="180"/>
        <v>840.35</v>
      </c>
      <c r="O1938" s="104" t="e">
        <f t="shared" si="181"/>
        <v>#N/A</v>
      </c>
      <c r="P1938" s="104" t="e">
        <f t="shared" si="182"/>
        <v>#N/A</v>
      </c>
      <c r="Q1938" s="104" t="e">
        <f t="shared" si="183"/>
        <v>#N/A</v>
      </c>
    </row>
    <row r="1939" spans="12:17" x14ac:dyDescent="0.25">
      <c r="L1939" s="92">
        <v>0.1862</v>
      </c>
      <c r="M1939" s="101">
        <f t="shared" si="179"/>
        <v>-304.03899999999999</v>
      </c>
      <c r="N1939" s="101">
        <f t="shared" si="180"/>
        <v>840.06</v>
      </c>
      <c r="O1939" s="104" t="e">
        <f t="shared" si="181"/>
        <v>#N/A</v>
      </c>
      <c r="P1939" s="104" t="e">
        <f t="shared" si="182"/>
        <v>#N/A</v>
      </c>
      <c r="Q1939" s="104" t="e">
        <f t="shared" si="183"/>
        <v>#N/A</v>
      </c>
    </row>
    <row r="1940" spans="12:17" x14ac:dyDescent="0.25">
      <c r="L1940" s="92">
        <v>0.18629999999999999</v>
      </c>
      <c r="M1940" s="101">
        <f t="shared" si="179"/>
        <v>-306.27499999999998</v>
      </c>
      <c r="N1940" s="101">
        <f t="shared" si="180"/>
        <v>839.76</v>
      </c>
      <c r="O1940" s="104" t="e">
        <f t="shared" si="181"/>
        <v>#N/A</v>
      </c>
      <c r="P1940" s="104" t="e">
        <f t="shared" si="182"/>
        <v>#N/A</v>
      </c>
      <c r="Q1940" s="104" t="e">
        <f t="shared" si="183"/>
        <v>#N/A</v>
      </c>
    </row>
    <row r="1941" spans="12:17" x14ac:dyDescent="0.25">
      <c r="L1941" s="92">
        <v>0.18640000000000001</v>
      </c>
      <c r="M1941" s="101">
        <f t="shared" si="179"/>
        <v>-308.51</v>
      </c>
      <c r="N1941" s="101">
        <f t="shared" si="180"/>
        <v>839.47</v>
      </c>
      <c r="O1941" s="104" t="e">
        <f t="shared" si="181"/>
        <v>#N/A</v>
      </c>
      <c r="P1941" s="104" t="e">
        <f t="shared" si="182"/>
        <v>#N/A</v>
      </c>
      <c r="Q1941" s="104" t="e">
        <f t="shared" si="183"/>
        <v>#N/A</v>
      </c>
    </row>
    <row r="1942" spans="12:17" x14ac:dyDescent="0.25">
      <c r="L1942" s="92">
        <v>0.1865</v>
      </c>
      <c r="M1942" s="101">
        <f t="shared" si="179"/>
        <v>-310.74400000000003</v>
      </c>
      <c r="N1942" s="101">
        <f t="shared" si="180"/>
        <v>839.18</v>
      </c>
      <c r="O1942" s="104" t="e">
        <f t="shared" si="181"/>
        <v>#N/A</v>
      </c>
      <c r="P1942" s="104" t="e">
        <f t="shared" si="182"/>
        <v>#N/A</v>
      </c>
      <c r="Q1942" s="104" t="e">
        <f t="shared" si="183"/>
        <v>#N/A</v>
      </c>
    </row>
    <row r="1943" spans="12:17" x14ac:dyDescent="0.25">
      <c r="L1943" s="92">
        <v>0.18659999999999999</v>
      </c>
      <c r="M1943" s="101">
        <f t="shared" si="179"/>
        <v>-312.97800000000001</v>
      </c>
      <c r="N1943" s="101">
        <f t="shared" si="180"/>
        <v>838.88</v>
      </c>
      <c r="O1943" s="104" t="e">
        <f t="shared" si="181"/>
        <v>#N/A</v>
      </c>
      <c r="P1943" s="104" t="e">
        <f t="shared" si="182"/>
        <v>#N/A</v>
      </c>
      <c r="Q1943" s="104" t="e">
        <f t="shared" si="183"/>
        <v>#N/A</v>
      </c>
    </row>
    <row r="1944" spans="12:17" x14ac:dyDescent="0.25">
      <c r="L1944" s="92">
        <v>0.1867</v>
      </c>
      <c r="M1944" s="101">
        <f t="shared" si="179"/>
        <v>-315.21100000000001</v>
      </c>
      <c r="N1944" s="101">
        <f t="shared" si="180"/>
        <v>838.59</v>
      </c>
      <c r="O1944" s="104" t="e">
        <f t="shared" si="181"/>
        <v>#N/A</v>
      </c>
      <c r="P1944" s="104" t="e">
        <f t="shared" si="182"/>
        <v>#N/A</v>
      </c>
      <c r="Q1944" s="104" t="e">
        <f t="shared" si="183"/>
        <v>#N/A</v>
      </c>
    </row>
    <row r="1945" spans="12:17" x14ac:dyDescent="0.25">
      <c r="L1945" s="92">
        <v>0.18679999999999999</v>
      </c>
      <c r="M1945" s="101">
        <f t="shared" si="179"/>
        <v>-317.44299999999998</v>
      </c>
      <c r="N1945" s="101">
        <f t="shared" si="180"/>
        <v>838.3</v>
      </c>
      <c r="O1945" s="104" t="e">
        <f t="shared" si="181"/>
        <v>#N/A</v>
      </c>
      <c r="P1945" s="104" t="e">
        <f t="shared" si="182"/>
        <v>#N/A</v>
      </c>
      <c r="Q1945" s="104" t="e">
        <f t="shared" si="183"/>
        <v>#N/A</v>
      </c>
    </row>
    <row r="1946" spans="12:17" x14ac:dyDescent="0.25">
      <c r="L1946" s="92">
        <v>0.18690000000000001</v>
      </c>
      <c r="M1946" s="101">
        <f t="shared" si="179"/>
        <v>-319.67399999999998</v>
      </c>
      <c r="N1946" s="101">
        <f t="shared" si="180"/>
        <v>838</v>
      </c>
      <c r="O1946" s="104" t="e">
        <f t="shared" si="181"/>
        <v>#N/A</v>
      </c>
      <c r="P1946" s="104" t="e">
        <f t="shared" si="182"/>
        <v>#N/A</v>
      </c>
      <c r="Q1946" s="104" t="e">
        <f t="shared" si="183"/>
        <v>#N/A</v>
      </c>
    </row>
    <row r="1947" spans="12:17" x14ac:dyDescent="0.25">
      <c r="L1947" s="92">
        <v>0.187</v>
      </c>
      <c r="M1947" s="101">
        <f t="shared" si="179"/>
        <v>-321.904</v>
      </c>
      <c r="N1947" s="101">
        <f t="shared" si="180"/>
        <v>837.71</v>
      </c>
      <c r="O1947" s="104" t="e">
        <f t="shared" si="181"/>
        <v>#N/A</v>
      </c>
      <c r="P1947" s="104" t="e">
        <f t="shared" si="182"/>
        <v>#N/A</v>
      </c>
      <c r="Q1947" s="104" t="e">
        <f t="shared" si="183"/>
        <v>#N/A</v>
      </c>
    </row>
    <row r="1948" spans="12:17" x14ac:dyDescent="0.25">
      <c r="L1948" s="92">
        <v>0.18709999999999999</v>
      </c>
      <c r="M1948" s="101">
        <f t="shared" si="179"/>
        <v>-324.13299999999998</v>
      </c>
      <c r="N1948" s="101">
        <f t="shared" si="180"/>
        <v>837.41</v>
      </c>
      <c r="O1948" s="104" t="e">
        <f t="shared" si="181"/>
        <v>#N/A</v>
      </c>
      <c r="P1948" s="104" t="e">
        <f t="shared" si="182"/>
        <v>#N/A</v>
      </c>
      <c r="Q1948" s="104" t="e">
        <f t="shared" si="183"/>
        <v>#N/A</v>
      </c>
    </row>
    <row r="1949" spans="12:17" x14ac:dyDescent="0.25">
      <c r="L1949" s="92">
        <v>0.18720000000000001</v>
      </c>
      <c r="M1949" s="101">
        <f t="shared" si="179"/>
        <v>-326.36099999999999</v>
      </c>
      <c r="N1949" s="101">
        <f t="shared" si="180"/>
        <v>837.11</v>
      </c>
      <c r="O1949" s="104" t="e">
        <f t="shared" si="181"/>
        <v>#N/A</v>
      </c>
      <c r="P1949" s="104" t="e">
        <f t="shared" si="182"/>
        <v>#N/A</v>
      </c>
      <c r="Q1949" s="104" t="e">
        <f t="shared" si="183"/>
        <v>#N/A</v>
      </c>
    </row>
    <row r="1950" spans="12:17" x14ac:dyDescent="0.25">
      <c r="L1950" s="92">
        <v>0.18729999999999999</v>
      </c>
      <c r="M1950" s="101">
        <f t="shared" si="179"/>
        <v>-328.589</v>
      </c>
      <c r="N1950" s="101">
        <f t="shared" si="180"/>
        <v>836.81</v>
      </c>
      <c r="O1950" s="104" t="e">
        <f t="shared" si="181"/>
        <v>#N/A</v>
      </c>
      <c r="P1950" s="104" t="e">
        <f t="shared" si="182"/>
        <v>#N/A</v>
      </c>
      <c r="Q1950" s="104" t="e">
        <f t="shared" si="183"/>
        <v>#N/A</v>
      </c>
    </row>
    <row r="1951" spans="12:17" x14ac:dyDescent="0.25">
      <c r="L1951" s="92">
        <v>0.18740000000000001</v>
      </c>
      <c r="M1951" s="101">
        <f t="shared" si="179"/>
        <v>-330.815</v>
      </c>
      <c r="N1951" s="101">
        <f t="shared" si="180"/>
        <v>836.52</v>
      </c>
      <c r="O1951" s="104" t="e">
        <f t="shared" si="181"/>
        <v>#N/A</v>
      </c>
      <c r="P1951" s="104" t="e">
        <f t="shared" si="182"/>
        <v>#N/A</v>
      </c>
      <c r="Q1951" s="104" t="e">
        <f t="shared" si="183"/>
        <v>#N/A</v>
      </c>
    </row>
    <row r="1952" spans="12:17" x14ac:dyDescent="0.25">
      <c r="L1952" s="92">
        <v>0.1875</v>
      </c>
      <c r="M1952" s="101">
        <f t="shared" si="179"/>
        <v>-333.041</v>
      </c>
      <c r="N1952" s="101">
        <f t="shared" si="180"/>
        <v>836.22</v>
      </c>
      <c r="O1952" s="104" t="e">
        <f t="shared" si="181"/>
        <v>#N/A</v>
      </c>
      <c r="P1952" s="104" t="e">
        <f t="shared" si="182"/>
        <v>#N/A</v>
      </c>
      <c r="Q1952" s="104" t="e">
        <f t="shared" si="183"/>
        <v>#N/A</v>
      </c>
    </row>
    <row r="1953" spans="12:17" x14ac:dyDescent="0.25">
      <c r="L1953" s="92">
        <v>0.18759999999999999</v>
      </c>
      <c r="M1953" s="101">
        <f t="shared" si="179"/>
        <v>-335.26600000000002</v>
      </c>
      <c r="N1953" s="101">
        <f t="shared" si="180"/>
        <v>835.92</v>
      </c>
      <c r="O1953" s="104" t="e">
        <f t="shared" si="181"/>
        <v>#N/A</v>
      </c>
      <c r="P1953" s="104" t="e">
        <f t="shared" si="182"/>
        <v>#N/A</v>
      </c>
      <c r="Q1953" s="104" t="e">
        <f t="shared" si="183"/>
        <v>#N/A</v>
      </c>
    </row>
    <row r="1954" spans="12:17" x14ac:dyDescent="0.25">
      <c r="L1954" s="92">
        <v>0.18770000000000001</v>
      </c>
      <c r="M1954" s="101">
        <f t="shared" si="179"/>
        <v>-337.49</v>
      </c>
      <c r="N1954" s="101">
        <f t="shared" si="180"/>
        <v>835.62</v>
      </c>
      <c r="O1954" s="104" t="e">
        <f t="shared" si="181"/>
        <v>#N/A</v>
      </c>
      <c r="P1954" s="104" t="e">
        <f t="shared" si="182"/>
        <v>#N/A</v>
      </c>
      <c r="Q1954" s="104" t="e">
        <f t="shared" si="183"/>
        <v>#N/A</v>
      </c>
    </row>
    <row r="1955" spans="12:17" x14ac:dyDescent="0.25">
      <c r="L1955" s="92">
        <v>0.18779999999999999</v>
      </c>
      <c r="M1955" s="101">
        <f t="shared" si="179"/>
        <v>-339.71300000000002</v>
      </c>
      <c r="N1955" s="101">
        <f t="shared" si="180"/>
        <v>835.32</v>
      </c>
      <c r="O1955" s="104" t="e">
        <f t="shared" si="181"/>
        <v>#N/A</v>
      </c>
      <c r="P1955" s="104" t="e">
        <f t="shared" si="182"/>
        <v>#N/A</v>
      </c>
      <c r="Q1955" s="104" t="e">
        <f t="shared" si="183"/>
        <v>#N/A</v>
      </c>
    </row>
    <row r="1956" spans="12:17" x14ac:dyDescent="0.25">
      <c r="L1956" s="92">
        <v>0.18790000000000001</v>
      </c>
      <c r="M1956" s="101">
        <f t="shared" si="179"/>
        <v>-341.93599999999998</v>
      </c>
      <c r="N1956" s="101">
        <f t="shared" si="180"/>
        <v>835.02</v>
      </c>
      <c r="O1956" s="104" t="e">
        <f t="shared" si="181"/>
        <v>#N/A</v>
      </c>
      <c r="P1956" s="104" t="e">
        <f t="shared" si="182"/>
        <v>#N/A</v>
      </c>
      <c r="Q1956" s="104" t="e">
        <f t="shared" si="183"/>
        <v>#N/A</v>
      </c>
    </row>
    <row r="1957" spans="12:17" x14ac:dyDescent="0.25">
      <c r="L1957" s="92">
        <v>0.188</v>
      </c>
      <c r="M1957" s="101">
        <f t="shared" si="179"/>
        <v>-344.15699999999998</v>
      </c>
      <c r="N1957" s="101">
        <f t="shared" si="180"/>
        <v>834.72</v>
      </c>
      <c r="O1957" s="104" t="e">
        <f t="shared" si="181"/>
        <v>#N/A</v>
      </c>
      <c r="P1957" s="104" t="e">
        <f t="shared" si="182"/>
        <v>#N/A</v>
      </c>
      <c r="Q1957" s="104" t="e">
        <f t="shared" si="183"/>
        <v>#N/A</v>
      </c>
    </row>
    <row r="1958" spans="12:17" x14ac:dyDescent="0.25">
      <c r="L1958" s="92">
        <v>0.18809999999999999</v>
      </c>
      <c r="M1958" s="101">
        <f t="shared" si="179"/>
        <v>-346.37799999999999</v>
      </c>
      <c r="N1958" s="101">
        <f t="shared" si="180"/>
        <v>834.41</v>
      </c>
      <c r="O1958" s="104" t="e">
        <f t="shared" si="181"/>
        <v>#N/A</v>
      </c>
      <c r="P1958" s="104" t="e">
        <f t="shared" si="182"/>
        <v>#N/A</v>
      </c>
      <c r="Q1958" s="104" t="e">
        <f t="shared" si="183"/>
        <v>#N/A</v>
      </c>
    </row>
    <row r="1959" spans="12:17" x14ac:dyDescent="0.25">
      <c r="L1959" s="92">
        <v>0.18820000000000001</v>
      </c>
      <c r="M1959" s="101">
        <f t="shared" si="179"/>
        <v>-348.59800000000001</v>
      </c>
      <c r="N1959" s="101">
        <f t="shared" si="180"/>
        <v>834.11</v>
      </c>
      <c r="O1959" s="104" t="e">
        <f t="shared" si="181"/>
        <v>#N/A</v>
      </c>
      <c r="P1959" s="104" t="e">
        <f t="shared" si="182"/>
        <v>#N/A</v>
      </c>
      <c r="Q1959" s="104" t="e">
        <f t="shared" si="183"/>
        <v>#N/A</v>
      </c>
    </row>
    <row r="1960" spans="12:17" x14ac:dyDescent="0.25">
      <c r="L1960" s="92">
        <v>0.1883</v>
      </c>
      <c r="M1960" s="101">
        <f t="shared" si="179"/>
        <v>-350.81700000000001</v>
      </c>
      <c r="N1960" s="101">
        <f t="shared" si="180"/>
        <v>833.81</v>
      </c>
      <c r="O1960" s="104" t="e">
        <f t="shared" si="181"/>
        <v>#N/A</v>
      </c>
      <c r="P1960" s="104" t="e">
        <f t="shared" si="182"/>
        <v>#N/A</v>
      </c>
      <c r="Q1960" s="104" t="e">
        <f t="shared" si="183"/>
        <v>#N/A</v>
      </c>
    </row>
    <row r="1961" spans="12:17" x14ac:dyDescent="0.25">
      <c r="L1961" s="92">
        <v>0.18840000000000001</v>
      </c>
      <c r="M1961" s="101">
        <f t="shared" si="179"/>
        <v>-353.03500000000003</v>
      </c>
      <c r="N1961" s="101">
        <f t="shared" si="180"/>
        <v>833.51</v>
      </c>
      <c r="O1961" s="104" t="e">
        <f t="shared" si="181"/>
        <v>#N/A</v>
      </c>
      <c r="P1961" s="104" t="e">
        <f t="shared" si="182"/>
        <v>#N/A</v>
      </c>
      <c r="Q1961" s="104" t="e">
        <f t="shared" si="183"/>
        <v>#N/A</v>
      </c>
    </row>
    <row r="1962" spans="12:17" x14ac:dyDescent="0.25">
      <c r="L1962" s="92">
        <v>0.1885</v>
      </c>
      <c r="M1962" s="101">
        <f t="shared" si="179"/>
        <v>-355.25200000000001</v>
      </c>
      <c r="N1962" s="101">
        <f t="shared" si="180"/>
        <v>833.2</v>
      </c>
      <c r="O1962" s="104" t="e">
        <f t="shared" si="181"/>
        <v>#N/A</v>
      </c>
      <c r="P1962" s="104" t="e">
        <f t="shared" si="182"/>
        <v>#N/A</v>
      </c>
      <c r="Q1962" s="104" t="e">
        <f t="shared" si="183"/>
        <v>#N/A</v>
      </c>
    </row>
    <row r="1963" spans="12:17" x14ac:dyDescent="0.25">
      <c r="L1963" s="92">
        <v>0.18859999999999999</v>
      </c>
      <c r="M1963" s="101">
        <f t="shared" si="179"/>
        <v>-357.46800000000002</v>
      </c>
      <c r="N1963" s="101">
        <f t="shared" si="180"/>
        <v>832.9</v>
      </c>
      <c r="O1963" s="104" t="e">
        <f t="shared" si="181"/>
        <v>#N/A</v>
      </c>
      <c r="P1963" s="104" t="e">
        <f t="shared" si="182"/>
        <v>#N/A</v>
      </c>
      <c r="Q1963" s="104" t="e">
        <f t="shared" si="183"/>
        <v>#N/A</v>
      </c>
    </row>
    <row r="1964" spans="12:17" x14ac:dyDescent="0.25">
      <c r="L1964" s="92">
        <v>0.18870000000000001</v>
      </c>
      <c r="M1964" s="101">
        <f t="shared" si="179"/>
        <v>-359.68400000000003</v>
      </c>
      <c r="N1964" s="101">
        <f t="shared" si="180"/>
        <v>832.59</v>
      </c>
      <c r="O1964" s="104" t="e">
        <f t="shared" si="181"/>
        <v>#N/A</v>
      </c>
      <c r="P1964" s="104" t="e">
        <f t="shared" si="182"/>
        <v>#N/A</v>
      </c>
      <c r="Q1964" s="104" t="e">
        <f t="shared" si="183"/>
        <v>#N/A</v>
      </c>
    </row>
    <row r="1965" spans="12:17" x14ac:dyDescent="0.25">
      <c r="L1965" s="92">
        <v>0.1888</v>
      </c>
      <c r="M1965" s="101">
        <f t="shared" si="179"/>
        <v>-361.89800000000002</v>
      </c>
      <c r="N1965" s="101">
        <f t="shared" si="180"/>
        <v>832.29</v>
      </c>
      <c r="O1965" s="104" t="e">
        <f t="shared" si="181"/>
        <v>#N/A</v>
      </c>
      <c r="P1965" s="104" t="e">
        <f t="shared" si="182"/>
        <v>#N/A</v>
      </c>
      <c r="Q1965" s="104" t="e">
        <f t="shared" si="183"/>
        <v>#N/A</v>
      </c>
    </row>
    <row r="1966" spans="12:17" x14ac:dyDescent="0.25">
      <c r="L1966" s="92">
        <v>0.18890000000000001</v>
      </c>
      <c r="M1966" s="101">
        <f t="shared" si="179"/>
        <v>-364.11200000000002</v>
      </c>
      <c r="N1966" s="101">
        <f t="shared" si="180"/>
        <v>831.98</v>
      </c>
      <c r="O1966" s="104" t="e">
        <f t="shared" si="181"/>
        <v>#N/A</v>
      </c>
      <c r="P1966" s="104" t="e">
        <f t="shared" si="182"/>
        <v>#N/A</v>
      </c>
      <c r="Q1966" s="104" t="e">
        <f t="shared" si="183"/>
        <v>#N/A</v>
      </c>
    </row>
    <row r="1967" spans="12:17" x14ac:dyDescent="0.25">
      <c r="L1967" s="92">
        <v>0.189</v>
      </c>
      <c r="M1967" s="101">
        <f t="shared" si="179"/>
        <v>-366.32499999999999</v>
      </c>
      <c r="N1967" s="101">
        <f t="shared" si="180"/>
        <v>831.67</v>
      </c>
      <c r="O1967" s="104" t="e">
        <f t="shared" si="181"/>
        <v>#N/A</v>
      </c>
      <c r="P1967" s="104" t="e">
        <f t="shared" si="182"/>
        <v>#N/A</v>
      </c>
      <c r="Q1967" s="104" t="e">
        <f t="shared" si="183"/>
        <v>#N/A</v>
      </c>
    </row>
    <row r="1968" spans="12:17" x14ac:dyDescent="0.25">
      <c r="L1968" s="92">
        <v>0.18909999999999999</v>
      </c>
      <c r="M1968" s="101">
        <f t="shared" si="179"/>
        <v>-368.53699999999998</v>
      </c>
      <c r="N1968" s="101">
        <f t="shared" si="180"/>
        <v>831.36</v>
      </c>
      <c r="O1968" s="104" t="e">
        <f t="shared" si="181"/>
        <v>#N/A</v>
      </c>
      <c r="P1968" s="104" t="e">
        <f t="shared" si="182"/>
        <v>#N/A</v>
      </c>
      <c r="Q1968" s="104" t="e">
        <f t="shared" si="183"/>
        <v>#N/A</v>
      </c>
    </row>
    <row r="1969" spans="12:17" x14ac:dyDescent="0.25">
      <c r="L1969" s="92">
        <v>0.18920000000000001</v>
      </c>
      <c r="M1969" s="101">
        <f t="shared" si="179"/>
        <v>-370.74799999999999</v>
      </c>
      <c r="N1969" s="101">
        <f t="shared" si="180"/>
        <v>831.06</v>
      </c>
      <c r="O1969" s="104" t="e">
        <f t="shared" si="181"/>
        <v>#N/A</v>
      </c>
      <c r="P1969" s="104" t="e">
        <f t="shared" si="182"/>
        <v>#N/A</v>
      </c>
      <c r="Q1969" s="104" t="e">
        <f t="shared" si="183"/>
        <v>#N/A</v>
      </c>
    </row>
    <row r="1970" spans="12:17" x14ac:dyDescent="0.25">
      <c r="L1970" s="92">
        <v>0.1893</v>
      </c>
      <c r="M1970" s="101">
        <f t="shared" si="179"/>
        <v>-372.959</v>
      </c>
      <c r="N1970" s="101">
        <f t="shared" si="180"/>
        <v>830.75</v>
      </c>
      <c r="O1970" s="104" t="e">
        <f t="shared" si="181"/>
        <v>#N/A</v>
      </c>
      <c r="P1970" s="104" t="e">
        <f t="shared" si="182"/>
        <v>#N/A</v>
      </c>
      <c r="Q1970" s="104" t="e">
        <f t="shared" si="183"/>
        <v>#N/A</v>
      </c>
    </row>
    <row r="1971" spans="12:17" x14ac:dyDescent="0.25">
      <c r="L1971" s="92">
        <v>0.18940000000000001</v>
      </c>
      <c r="M1971" s="101">
        <f t="shared" si="179"/>
        <v>-375.16800000000001</v>
      </c>
      <c r="N1971" s="101">
        <f t="shared" si="180"/>
        <v>830.44</v>
      </c>
      <c r="O1971" s="104" t="e">
        <f t="shared" si="181"/>
        <v>#N/A</v>
      </c>
      <c r="P1971" s="104" t="e">
        <f t="shared" si="182"/>
        <v>#N/A</v>
      </c>
      <c r="Q1971" s="104" t="e">
        <f t="shared" si="183"/>
        <v>#N/A</v>
      </c>
    </row>
    <row r="1972" spans="12:17" x14ac:dyDescent="0.25">
      <c r="L1972" s="92">
        <v>0.1895</v>
      </c>
      <c r="M1972" s="101">
        <f t="shared" si="179"/>
        <v>-377.37700000000001</v>
      </c>
      <c r="N1972" s="101">
        <f t="shared" si="180"/>
        <v>830.13</v>
      </c>
      <c r="O1972" s="104" t="e">
        <f t="shared" si="181"/>
        <v>#N/A</v>
      </c>
      <c r="P1972" s="104" t="e">
        <f t="shared" si="182"/>
        <v>#N/A</v>
      </c>
      <c r="Q1972" s="104" t="e">
        <f t="shared" si="183"/>
        <v>#N/A</v>
      </c>
    </row>
    <row r="1973" spans="12:17" x14ac:dyDescent="0.25">
      <c r="L1973" s="92">
        <v>0.18959999999999999</v>
      </c>
      <c r="M1973" s="101">
        <f t="shared" si="179"/>
        <v>-379.584</v>
      </c>
      <c r="N1973" s="101">
        <f t="shared" si="180"/>
        <v>829.82</v>
      </c>
      <c r="O1973" s="104" t="e">
        <f t="shared" si="181"/>
        <v>#N/A</v>
      </c>
      <c r="P1973" s="104" t="e">
        <f t="shared" si="182"/>
        <v>#N/A</v>
      </c>
      <c r="Q1973" s="104" t="e">
        <f t="shared" si="183"/>
        <v>#N/A</v>
      </c>
    </row>
    <row r="1974" spans="12:17" x14ac:dyDescent="0.25">
      <c r="L1974" s="92">
        <v>0.18970000000000001</v>
      </c>
      <c r="M1974" s="101">
        <f t="shared" si="179"/>
        <v>-381.791</v>
      </c>
      <c r="N1974" s="101">
        <f t="shared" si="180"/>
        <v>829.51</v>
      </c>
      <c r="O1974" s="104" t="e">
        <f t="shared" si="181"/>
        <v>#N/A</v>
      </c>
      <c r="P1974" s="104" t="e">
        <f t="shared" si="182"/>
        <v>#N/A</v>
      </c>
      <c r="Q1974" s="104" t="e">
        <f t="shared" si="183"/>
        <v>#N/A</v>
      </c>
    </row>
    <row r="1975" spans="12:17" x14ac:dyDescent="0.25">
      <c r="L1975" s="92">
        <v>0.1898</v>
      </c>
      <c r="M1975" s="101">
        <f t="shared" si="179"/>
        <v>-383.99700000000001</v>
      </c>
      <c r="N1975" s="101">
        <f t="shared" si="180"/>
        <v>829.2</v>
      </c>
      <c r="O1975" s="104" t="e">
        <f t="shared" si="181"/>
        <v>#N/A</v>
      </c>
      <c r="P1975" s="104" t="e">
        <f t="shared" si="182"/>
        <v>#N/A</v>
      </c>
      <c r="Q1975" s="104" t="e">
        <f t="shared" si="183"/>
        <v>#N/A</v>
      </c>
    </row>
    <row r="1976" spans="12:17" x14ac:dyDescent="0.25">
      <c r="L1976" s="92">
        <v>0.18990000000000001</v>
      </c>
      <c r="M1976" s="101">
        <f t="shared" si="179"/>
        <v>-386.20299999999997</v>
      </c>
      <c r="N1976" s="101">
        <f t="shared" si="180"/>
        <v>828.88</v>
      </c>
      <c r="O1976" s="104" t="e">
        <f t="shared" si="181"/>
        <v>#N/A</v>
      </c>
      <c r="P1976" s="104" t="e">
        <f t="shared" si="182"/>
        <v>#N/A</v>
      </c>
      <c r="Q1976" s="104" t="e">
        <f t="shared" si="183"/>
        <v>#N/A</v>
      </c>
    </row>
    <row r="1977" spans="12:17" x14ac:dyDescent="0.25">
      <c r="L1977" s="92">
        <v>0.19</v>
      </c>
      <c r="M1977" s="101">
        <f t="shared" si="179"/>
        <v>-388.40699999999998</v>
      </c>
      <c r="N1977" s="101">
        <f t="shared" si="180"/>
        <v>828.57</v>
      </c>
      <c r="O1977" s="104" t="e">
        <f t="shared" si="181"/>
        <v>#N/A</v>
      </c>
      <c r="P1977" s="104" t="e">
        <f t="shared" si="182"/>
        <v>#N/A</v>
      </c>
      <c r="Q1977" s="104" t="e">
        <f t="shared" si="183"/>
        <v>#N/A</v>
      </c>
    </row>
    <row r="1978" spans="12:17" x14ac:dyDescent="0.25">
      <c r="L1978" s="92">
        <v>0.19009999999999999</v>
      </c>
      <c r="M1978" s="101">
        <f t="shared" si="179"/>
        <v>-390.61099999999999</v>
      </c>
      <c r="N1978" s="101">
        <f t="shared" si="180"/>
        <v>828.26</v>
      </c>
      <c r="O1978" s="104" t="e">
        <f t="shared" si="181"/>
        <v>#N/A</v>
      </c>
      <c r="P1978" s="104" t="e">
        <f t="shared" si="182"/>
        <v>#N/A</v>
      </c>
      <c r="Q1978" s="104" t="e">
        <f t="shared" si="183"/>
        <v>#N/A</v>
      </c>
    </row>
    <row r="1979" spans="12:17" x14ac:dyDescent="0.25">
      <c r="L1979" s="92">
        <v>0.19020000000000001</v>
      </c>
      <c r="M1979" s="101">
        <f t="shared" si="179"/>
        <v>-392.81299999999999</v>
      </c>
      <c r="N1979" s="101">
        <f t="shared" si="180"/>
        <v>827.95</v>
      </c>
      <c r="O1979" s="104" t="e">
        <f t="shared" si="181"/>
        <v>#N/A</v>
      </c>
      <c r="P1979" s="104" t="e">
        <f t="shared" si="182"/>
        <v>#N/A</v>
      </c>
      <c r="Q1979" s="104" t="e">
        <f t="shared" si="183"/>
        <v>#N/A</v>
      </c>
    </row>
    <row r="1980" spans="12:17" x14ac:dyDescent="0.25">
      <c r="L1980" s="92">
        <v>0.1903</v>
      </c>
      <c r="M1980" s="101">
        <f t="shared" si="179"/>
        <v>-395.01499999999999</v>
      </c>
      <c r="N1980" s="101">
        <f t="shared" si="180"/>
        <v>827.63</v>
      </c>
      <c r="O1980" s="104" t="e">
        <f t="shared" si="181"/>
        <v>#N/A</v>
      </c>
      <c r="P1980" s="104" t="e">
        <f t="shared" si="182"/>
        <v>#N/A</v>
      </c>
      <c r="Q1980" s="104" t="e">
        <f t="shared" si="183"/>
        <v>#N/A</v>
      </c>
    </row>
    <row r="1981" spans="12:17" x14ac:dyDescent="0.25">
      <c r="L1981" s="92">
        <v>0.19040000000000001</v>
      </c>
      <c r="M1981" s="101">
        <f t="shared" si="179"/>
        <v>-397.21600000000001</v>
      </c>
      <c r="N1981" s="101">
        <f t="shared" si="180"/>
        <v>827.32</v>
      </c>
      <c r="O1981" s="104" t="e">
        <f t="shared" si="181"/>
        <v>#N/A</v>
      </c>
      <c r="P1981" s="104" t="e">
        <f t="shared" si="182"/>
        <v>#N/A</v>
      </c>
      <c r="Q1981" s="104" t="e">
        <f t="shared" si="183"/>
        <v>#N/A</v>
      </c>
    </row>
    <row r="1982" spans="12:17" x14ac:dyDescent="0.25">
      <c r="L1982" s="92">
        <v>0.1905</v>
      </c>
      <c r="M1982" s="101">
        <f t="shared" si="179"/>
        <v>-399.416</v>
      </c>
      <c r="N1982" s="101">
        <f t="shared" si="180"/>
        <v>827</v>
      </c>
      <c r="O1982" s="104" t="e">
        <f t="shared" si="181"/>
        <v>#N/A</v>
      </c>
      <c r="P1982" s="104" t="e">
        <f t="shared" si="182"/>
        <v>#N/A</v>
      </c>
      <c r="Q1982" s="104" t="e">
        <f t="shared" si="183"/>
        <v>#N/A</v>
      </c>
    </row>
    <row r="1983" spans="12:17" x14ac:dyDescent="0.25">
      <c r="L1983" s="92">
        <v>0.19059999999999999</v>
      </c>
      <c r="M1983" s="101">
        <f t="shared" si="179"/>
        <v>-401.61500000000001</v>
      </c>
      <c r="N1983" s="101">
        <f t="shared" si="180"/>
        <v>826.69</v>
      </c>
      <c r="O1983" s="104" t="e">
        <f t="shared" si="181"/>
        <v>#N/A</v>
      </c>
      <c r="P1983" s="104" t="e">
        <f t="shared" si="182"/>
        <v>#N/A</v>
      </c>
      <c r="Q1983" s="104" t="e">
        <f t="shared" si="183"/>
        <v>#N/A</v>
      </c>
    </row>
    <row r="1984" spans="12:17" x14ac:dyDescent="0.25">
      <c r="L1984" s="92">
        <v>0.19070000000000001</v>
      </c>
      <c r="M1984" s="101">
        <f t="shared" si="179"/>
        <v>-403.81400000000002</v>
      </c>
      <c r="N1984" s="101">
        <f t="shared" si="180"/>
        <v>826.37</v>
      </c>
      <c r="O1984" s="104" t="e">
        <f t="shared" si="181"/>
        <v>#N/A</v>
      </c>
      <c r="P1984" s="104" t="e">
        <f t="shared" si="182"/>
        <v>#N/A</v>
      </c>
      <c r="Q1984" s="104" t="e">
        <f t="shared" si="183"/>
        <v>#N/A</v>
      </c>
    </row>
    <row r="1985" spans="12:17" x14ac:dyDescent="0.25">
      <c r="L1985" s="92">
        <v>0.1908</v>
      </c>
      <c r="M1985" s="101">
        <f t="shared" si="179"/>
        <v>-406.01100000000002</v>
      </c>
      <c r="N1985" s="101">
        <f t="shared" si="180"/>
        <v>826.05</v>
      </c>
      <c r="O1985" s="104" t="e">
        <f t="shared" si="181"/>
        <v>#N/A</v>
      </c>
      <c r="P1985" s="104" t="e">
        <f t="shared" si="182"/>
        <v>#N/A</v>
      </c>
      <c r="Q1985" s="104" t="e">
        <f t="shared" si="183"/>
        <v>#N/A</v>
      </c>
    </row>
    <row r="1986" spans="12:17" x14ac:dyDescent="0.25">
      <c r="L1986" s="92">
        <v>0.19089999999999999</v>
      </c>
      <c r="M1986" s="101">
        <f t="shared" si="179"/>
        <v>-408.20800000000003</v>
      </c>
      <c r="N1986" s="101">
        <f t="shared" si="180"/>
        <v>825.73</v>
      </c>
      <c r="O1986" s="104" t="e">
        <f t="shared" si="181"/>
        <v>#N/A</v>
      </c>
      <c r="P1986" s="104" t="e">
        <f t="shared" si="182"/>
        <v>#N/A</v>
      </c>
      <c r="Q1986" s="104" t="e">
        <f t="shared" si="183"/>
        <v>#N/A</v>
      </c>
    </row>
    <row r="1987" spans="12:17" x14ac:dyDescent="0.25">
      <c r="L1987" s="92">
        <v>0.191</v>
      </c>
      <c r="M1987" s="101">
        <f t="shared" si="179"/>
        <v>-410.404</v>
      </c>
      <c r="N1987" s="101">
        <f t="shared" si="180"/>
        <v>825.42</v>
      </c>
      <c r="O1987" s="104" t="e">
        <f t="shared" si="181"/>
        <v>#N/A</v>
      </c>
      <c r="P1987" s="104" t="e">
        <f t="shared" si="182"/>
        <v>#N/A</v>
      </c>
      <c r="Q1987" s="104" t="e">
        <f t="shared" si="183"/>
        <v>#N/A</v>
      </c>
    </row>
    <row r="1988" spans="12:17" x14ac:dyDescent="0.25">
      <c r="L1988" s="92">
        <v>0.19109999999999999</v>
      </c>
      <c r="M1988" s="101">
        <f t="shared" si="179"/>
        <v>-412.59899999999999</v>
      </c>
      <c r="N1988" s="101">
        <f t="shared" si="180"/>
        <v>825.1</v>
      </c>
      <c r="O1988" s="104" t="e">
        <f t="shared" si="181"/>
        <v>#N/A</v>
      </c>
      <c r="P1988" s="104" t="e">
        <f t="shared" si="182"/>
        <v>#N/A</v>
      </c>
      <c r="Q1988" s="104" t="e">
        <f t="shared" si="183"/>
        <v>#N/A</v>
      </c>
    </row>
    <row r="1989" spans="12:17" x14ac:dyDescent="0.25">
      <c r="L1989" s="92">
        <v>0.19120000000000001</v>
      </c>
      <c r="M1989" s="101">
        <f t="shared" si="179"/>
        <v>-414.79300000000001</v>
      </c>
      <c r="N1989" s="101">
        <f t="shared" si="180"/>
        <v>824.78</v>
      </c>
      <c r="O1989" s="104" t="e">
        <f t="shared" si="181"/>
        <v>#N/A</v>
      </c>
      <c r="P1989" s="104" t="e">
        <f t="shared" si="182"/>
        <v>#N/A</v>
      </c>
      <c r="Q1989" s="104" t="e">
        <f t="shared" si="183"/>
        <v>#N/A</v>
      </c>
    </row>
    <row r="1990" spans="12:17" x14ac:dyDescent="0.25">
      <c r="L1990" s="92">
        <v>0.1913</v>
      </c>
      <c r="M1990" s="101">
        <f t="shared" si="179"/>
        <v>-416.98700000000002</v>
      </c>
      <c r="N1990" s="101">
        <f t="shared" si="180"/>
        <v>824.46</v>
      </c>
      <c r="O1990" s="104" t="e">
        <f t="shared" si="181"/>
        <v>#N/A</v>
      </c>
      <c r="P1990" s="104" t="e">
        <f t="shared" si="182"/>
        <v>#N/A</v>
      </c>
      <c r="Q1990" s="104" t="e">
        <f t="shared" si="183"/>
        <v>#N/A</v>
      </c>
    </row>
    <row r="1991" spans="12:17" x14ac:dyDescent="0.25">
      <c r="L1991" s="92">
        <v>0.19139999999999999</v>
      </c>
      <c r="M1991" s="101">
        <f t="shared" si="179"/>
        <v>-419.17899999999997</v>
      </c>
      <c r="N1991" s="101">
        <f t="shared" si="180"/>
        <v>824.14</v>
      </c>
      <c r="O1991" s="104" t="e">
        <f t="shared" si="181"/>
        <v>#N/A</v>
      </c>
      <c r="P1991" s="104" t="e">
        <f t="shared" si="182"/>
        <v>#N/A</v>
      </c>
      <c r="Q1991" s="104" t="e">
        <f t="shared" si="183"/>
        <v>#N/A</v>
      </c>
    </row>
    <row r="1992" spans="12:17" x14ac:dyDescent="0.25">
      <c r="L1992" s="92">
        <v>0.1915</v>
      </c>
      <c r="M1992" s="101">
        <f t="shared" si="179"/>
        <v>-421.37099999999998</v>
      </c>
      <c r="N1992" s="101">
        <f t="shared" si="180"/>
        <v>823.82</v>
      </c>
      <c r="O1992" s="104" t="e">
        <f t="shared" si="181"/>
        <v>#N/A</v>
      </c>
      <c r="P1992" s="104" t="e">
        <f t="shared" si="182"/>
        <v>#N/A</v>
      </c>
      <c r="Q1992" s="104" t="e">
        <f t="shared" si="183"/>
        <v>#N/A</v>
      </c>
    </row>
    <row r="1993" spans="12:17" x14ac:dyDescent="0.25">
      <c r="L1993" s="92">
        <v>0.19159999999999999</v>
      </c>
      <c r="M1993" s="101">
        <f t="shared" si="179"/>
        <v>-423.56200000000001</v>
      </c>
      <c r="N1993" s="101">
        <f t="shared" si="180"/>
        <v>823.5</v>
      </c>
      <c r="O1993" s="104" t="e">
        <f t="shared" si="181"/>
        <v>#N/A</v>
      </c>
      <c r="P1993" s="104" t="e">
        <f t="shared" si="182"/>
        <v>#N/A</v>
      </c>
      <c r="Q1993" s="104" t="e">
        <f t="shared" si="183"/>
        <v>#N/A</v>
      </c>
    </row>
    <row r="1994" spans="12:17" x14ac:dyDescent="0.25">
      <c r="L1994" s="92">
        <v>0.19170000000000001</v>
      </c>
      <c r="M1994" s="101">
        <f t="shared" si="179"/>
        <v>-425.75200000000001</v>
      </c>
      <c r="N1994" s="101">
        <f t="shared" si="180"/>
        <v>823.18</v>
      </c>
      <c r="O1994" s="104" t="e">
        <f t="shared" si="181"/>
        <v>#N/A</v>
      </c>
      <c r="P1994" s="104" t="e">
        <f t="shared" si="182"/>
        <v>#N/A</v>
      </c>
      <c r="Q1994" s="104" t="e">
        <f t="shared" si="183"/>
        <v>#N/A</v>
      </c>
    </row>
    <row r="1995" spans="12:17" x14ac:dyDescent="0.25">
      <c r="L1995" s="92">
        <v>0.1918</v>
      </c>
      <c r="M1995" s="101">
        <f t="shared" si="179"/>
        <v>-427.94099999999997</v>
      </c>
      <c r="N1995" s="101">
        <f t="shared" si="180"/>
        <v>822.85</v>
      </c>
      <c r="O1995" s="104" t="e">
        <f t="shared" si="181"/>
        <v>#N/A</v>
      </c>
      <c r="P1995" s="104" t="e">
        <f t="shared" si="182"/>
        <v>#N/A</v>
      </c>
      <c r="Q1995" s="104" t="e">
        <f t="shared" si="183"/>
        <v>#N/A</v>
      </c>
    </row>
    <row r="1996" spans="12:17" x14ac:dyDescent="0.25">
      <c r="L1996" s="92">
        <v>0.19189999999999999</v>
      </c>
      <c r="M1996" s="101">
        <f t="shared" si="179"/>
        <v>-430.12900000000002</v>
      </c>
      <c r="N1996" s="101">
        <f t="shared" si="180"/>
        <v>822.53</v>
      </c>
      <c r="O1996" s="104" t="e">
        <f t="shared" si="181"/>
        <v>#N/A</v>
      </c>
      <c r="P1996" s="104" t="e">
        <f t="shared" si="182"/>
        <v>#N/A</v>
      </c>
      <c r="Q1996" s="104" t="e">
        <f t="shared" si="183"/>
        <v>#N/A</v>
      </c>
    </row>
    <row r="1997" spans="12:17" x14ac:dyDescent="0.25">
      <c r="L1997" s="92">
        <v>0.192</v>
      </c>
      <c r="M1997" s="101">
        <f t="shared" si="179"/>
        <v>-432.31700000000001</v>
      </c>
      <c r="N1997" s="101">
        <f t="shared" si="180"/>
        <v>822.21</v>
      </c>
      <c r="O1997" s="104" t="e">
        <f t="shared" si="181"/>
        <v>#N/A</v>
      </c>
      <c r="P1997" s="104" t="e">
        <f t="shared" si="182"/>
        <v>#N/A</v>
      </c>
      <c r="Q1997" s="104" t="e">
        <f t="shared" si="183"/>
        <v>#N/A</v>
      </c>
    </row>
    <row r="1998" spans="12:17" x14ac:dyDescent="0.25">
      <c r="L1998" s="92">
        <v>0.19209999999999999</v>
      </c>
      <c r="M1998" s="101">
        <f t="shared" ref="M1998:M2061" si="184">ROUND(NPV(L1998,$N$4:$W$4)+$M$4,3)</f>
        <v>-434.50299999999999</v>
      </c>
      <c r="N1998" s="101">
        <f t="shared" ref="N1998:N2061" si="185">ROUND(NPV(L1998,$N$17:$W$17)+$M$17,2)</f>
        <v>821.88</v>
      </c>
      <c r="O1998" s="104" t="e">
        <f t="shared" si="181"/>
        <v>#N/A</v>
      </c>
      <c r="P1998" s="104" t="e">
        <f t="shared" si="182"/>
        <v>#N/A</v>
      </c>
      <c r="Q1998" s="104" t="e">
        <f t="shared" si="183"/>
        <v>#N/A</v>
      </c>
    </row>
    <row r="1999" spans="12:17" x14ac:dyDescent="0.25">
      <c r="L1999" s="92">
        <v>0.19220000000000001</v>
      </c>
      <c r="M1999" s="101">
        <f t="shared" si="184"/>
        <v>-436.68900000000002</v>
      </c>
      <c r="N1999" s="101">
        <f t="shared" si="185"/>
        <v>821.56</v>
      </c>
      <c r="O1999" s="104" t="e">
        <f t="shared" ref="O1999:O2062" si="186">IF(M1998&gt;0,IF(M1999&lt;0,M1998,NA()),IF(M1999&gt;0,M1999,NA()))</f>
        <v>#N/A</v>
      </c>
      <c r="P1999" s="104" t="e">
        <f t="shared" ref="P1999:P2062" si="187">IF(N1998&gt;0,IF(N1999&lt;0,N1998,NA()),IF(N1999&gt;0,N1999,NA()))</f>
        <v>#N/A</v>
      </c>
      <c r="Q1999" s="104" t="e">
        <f t="shared" ref="Q1999:Q2062" si="188">IFERROR(IF($L1999=ROUND($M$71,4),$M$72,NA()),NA())</f>
        <v>#N/A</v>
      </c>
    </row>
    <row r="2000" spans="12:17" x14ac:dyDescent="0.25">
      <c r="L2000" s="92">
        <v>0.1923</v>
      </c>
      <c r="M2000" s="101">
        <f t="shared" si="184"/>
        <v>-438.87400000000002</v>
      </c>
      <c r="N2000" s="101">
        <f t="shared" si="185"/>
        <v>821.23</v>
      </c>
      <c r="O2000" s="104" t="e">
        <f t="shared" si="186"/>
        <v>#N/A</v>
      </c>
      <c r="P2000" s="104" t="e">
        <f t="shared" si="187"/>
        <v>#N/A</v>
      </c>
      <c r="Q2000" s="104" t="e">
        <f t="shared" si="188"/>
        <v>#N/A</v>
      </c>
    </row>
    <row r="2001" spans="12:17" x14ac:dyDescent="0.25">
      <c r="L2001" s="92">
        <v>0.19239999999999999</v>
      </c>
      <c r="M2001" s="101">
        <f t="shared" si="184"/>
        <v>-441.05799999999999</v>
      </c>
      <c r="N2001" s="101">
        <f t="shared" si="185"/>
        <v>820.91</v>
      </c>
      <c r="O2001" s="104" t="e">
        <f t="shared" si="186"/>
        <v>#N/A</v>
      </c>
      <c r="P2001" s="104" t="e">
        <f t="shared" si="187"/>
        <v>#N/A</v>
      </c>
      <c r="Q2001" s="104" t="e">
        <f t="shared" si="188"/>
        <v>#N/A</v>
      </c>
    </row>
    <row r="2002" spans="12:17" x14ac:dyDescent="0.25">
      <c r="L2002" s="92">
        <v>0.1925</v>
      </c>
      <c r="M2002" s="101">
        <f t="shared" si="184"/>
        <v>-443.24099999999999</v>
      </c>
      <c r="N2002" s="101">
        <f t="shared" si="185"/>
        <v>820.58</v>
      </c>
      <c r="O2002" s="104" t="e">
        <f t="shared" si="186"/>
        <v>#N/A</v>
      </c>
      <c r="P2002" s="104" t="e">
        <f t="shared" si="187"/>
        <v>#N/A</v>
      </c>
      <c r="Q2002" s="104" t="e">
        <f t="shared" si="188"/>
        <v>#N/A</v>
      </c>
    </row>
    <row r="2003" spans="12:17" x14ac:dyDescent="0.25">
      <c r="L2003" s="92">
        <v>0.19259999999999999</v>
      </c>
      <c r="M2003" s="101">
        <f t="shared" si="184"/>
        <v>-445.423</v>
      </c>
      <c r="N2003" s="101">
        <f t="shared" si="185"/>
        <v>820.25</v>
      </c>
      <c r="O2003" s="104" t="e">
        <f t="shared" si="186"/>
        <v>#N/A</v>
      </c>
      <c r="P2003" s="104" t="e">
        <f t="shared" si="187"/>
        <v>#N/A</v>
      </c>
      <c r="Q2003" s="104" t="e">
        <f t="shared" si="188"/>
        <v>#N/A</v>
      </c>
    </row>
    <row r="2004" spans="12:17" x14ac:dyDescent="0.25">
      <c r="L2004" s="92">
        <v>0.19270000000000001</v>
      </c>
      <c r="M2004" s="101">
        <f t="shared" si="184"/>
        <v>-447.60500000000002</v>
      </c>
      <c r="N2004" s="101">
        <f t="shared" si="185"/>
        <v>819.93</v>
      </c>
      <c r="O2004" s="104" t="e">
        <f t="shared" si="186"/>
        <v>#N/A</v>
      </c>
      <c r="P2004" s="104" t="e">
        <f t="shared" si="187"/>
        <v>#N/A</v>
      </c>
      <c r="Q2004" s="104" t="e">
        <f t="shared" si="188"/>
        <v>#N/A</v>
      </c>
    </row>
    <row r="2005" spans="12:17" x14ac:dyDescent="0.25">
      <c r="L2005" s="92">
        <v>0.1928</v>
      </c>
      <c r="M2005" s="101">
        <f t="shared" si="184"/>
        <v>-449.786</v>
      </c>
      <c r="N2005" s="101">
        <f t="shared" si="185"/>
        <v>819.6</v>
      </c>
      <c r="O2005" s="104" t="e">
        <f t="shared" si="186"/>
        <v>#N/A</v>
      </c>
      <c r="P2005" s="104" t="e">
        <f t="shared" si="187"/>
        <v>#N/A</v>
      </c>
      <c r="Q2005" s="104" t="e">
        <f t="shared" si="188"/>
        <v>#N/A</v>
      </c>
    </row>
    <row r="2006" spans="12:17" x14ac:dyDescent="0.25">
      <c r="L2006" s="92">
        <v>0.19289999999999999</v>
      </c>
      <c r="M2006" s="101">
        <f t="shared" si="184"/>
        <v>-451.96600000000001</v>
      </c>
      <c r="N2006" s="101">
        <f t="shared" si="185"/>
        <v>819.27</v>
      </c>
      <c r="O2006" s="104" t="e">
        <f t="shared" si="186"/>
        <v>#N/A</v>
      </c>
      <c r="P2006" s="104" t="e">
        <f t="shared" si="187"/>
        <v>#N/A</v>
      </c>
      <c r="Q2006" s="104" t="e">
        <f t="shared" si="188"/>
        <v>#N/A</v>
      </c>
    </row>
    <row r="2007" spans="12:17" x14ac:dyDescent="0.25">
      <c r="L2007" s="92">
        <v>0.193</v>
      </c>
      <c r="M2007" s="101">
        <f t="shared" si="184"/>
        <v>-454.14499999999998</v>
      </c>
      <c r="N2007" s="101">
        <f t="shared" si="185"/>
        <v>818.94</v>
      </c>
      <c r="O2007" s="104" t="e">
        <f t="shared" si="186"/>
        <v>#N/A</v>
      </c>
      <c r="P2007" s="104" t="e">
        <f t="shared" si="187"/>
        <v>#N/A</v>
      </c>
      <c r="Q2007" s="104" t="e">
        <f t="shared" si="188"/>
        <v>#N/A</v>
      </c>
    </row>
    <row r="2008" spans="12:17" x14ac:dyDescent="0.25">
      <c r="L2008" s="92">
        <v>0.19309999999999999</v>
      </c>
      <c r="M2008" s="101">
        <f t="shared" si="184"/>
        <v>-456.32299999999998</v>
      </c>
      <c r="N2008" s="101">
        <f t="shared" si="185"/>
        <v>818.61</v>
      </c>
      <c r="O2008" s="104" t="e">
        <f t="shared" si="186"/>
        <v>#N/A</v>
      </c>
      <c r="P2008" s="104" t="e">
        <f t="shared" si="187"/>
        <v>#N/A</v>
      </c>
      <c r="Q2008" s="104" t="e">
        <f t="shared" si="188"/>
        <v>#N/A</v>
      </c>
    </row>
    <row r="2009" spans="12:17" x14ac:dyDescent="0.25">
      <c r="L2009" s="92">
        <v>0.19320000000000001</v>
      </c>
      <c r="M2009" s="101">
        <f t="shared" si="184"/>
        <v>-458.5</v>
      </c>
      <c r="N2009" s="101">
        <f t="shared" si="185"/>
        <v>818.28</v>
      </c>
      <c r="O2009" s="104" t="e">
        <f t="shared" si="186"/>
        <v>#N/A</v>
      </c>
      <c r="P2009" s="104" t="e">
        <f t="shared" si="187"/>
        <v>#N/A</v>
      </c>
      <c r="Q2009" s="104" t="e">
        <f t="shared" si="188"/>
        <v>#N/A</v>
      </c>
    </row>
    <row r="2010" spans="12:17" x14ac:dyDescent="0.25">
      <c r="L2010" s="92">
        <v>0.1933</v>
      </c>
      <c r="M2010" s="101">
        <f t="shared" si="184"/>
        <v>-460.67700000000002</v>
      </c>
      <c r="N2010" s="101">
        <f t="shared" si="185"/>
        <v>817.95</v>
      </c>
      <c r="O2010" s="104" t="e">
        <f t="shared" si="186"/>
        <v>#N/A</v>
      </c>
      <c r="P2010" s="104" t="e">
        <f t="shared" si="187"/>
        <v>#N/A</v>
      </c>
      <c r="Q2010" s="104" t="e">
        <f t="shared" si="188"/>
        <v>#N/A</v>
      </c>
    </row>
    <row r="2011" spans="12:17" x14ac:dyDescent="0.25">
      <c r="L2011" s="92">
        <v>0.19339999999999999</v>
      </c>
      <c r="M2011" s="101">
        <f t="shared" si="184"/>
        <v>-462.85199999999998</v>
      </c>
      <c r="N2011" s="101">
        <f t="shared" si="185"/>
        <v>817.62</v>
      </c>
      <c r="O2011" s="104" t="e">
        <f t="shared" si="186"/>
        <v>#N/A</v>
      </c>
      <c r="P2011" s="104" t="e">
        <f t="shared" si="187"/>
        <v>#N/A</v>
      </c>
      <c r="Q2011" s="104" t="e">
        <f t="shared" si="188"/>
        <v>#N/A</v>
      </c>
    </row>
    <row r="2012" spans="12:17" x14ac:dyDescent="0.25">
      <c r="L2012" s="92">
        <v>0.19350000000000001</v>
      </c>
      <c r="M2012" s="101">
        <f t="shared" si="184"/>
        <v>-465.02699999999999</v>
      </c>
      <c r="N2012" s="101">
        <f t="shared" si="185"/>
        <v>817.29</v>
      </c>
      <c r="O2012" s="104" t="e">
        <f t="shared" si="186"/>
        <v>#N/A</v>
      </c>
      <c r="P2012" s="104" t="e">
        <f t="shared" si="187"/>
        <v>#N/A</v>
      </c>
      <c r="Q2012" s="104" t="e">
        <f t="shared" si="188"/>
        <v>#N/A</v>
      </c>
    </row>
    <row r="2013" spans="12:17" x14ac:dyDescent="0.25">
      <c r="L2013" s="92">
        <v>0.19359999999999999</v>
      </c>
      <c r="M2013" s="101">
        <f t="shared" si="184"/>
        <v>-467.20100000000002</v>
      </c>
      <c r="N2013" s="101">
        <f t="shared" si="185"/>
        <v>816.96</v>
      </c>
      <c r="O2013" s="104" t="e">
        <f t="shared" si="186"/>
        <v>#N/A</v>
      </c>
      <c r="P2013" s="104" t="e">
        <f t="shared" si="187"/>
        <v>#N/A</v>
      </c>
      <c r="Q2013" s="104" t="e">
        <f t="shared" si="188"/>
        <v>#N/A</v>
      </c>
    </row>
    <row r="2014" spans="12:17" x14ac:dyDescent="0.25">
      <c r="L2014" s="92">
        <v>0.19370000000000001</v>
      </c>
      <c r="M2014" s="101">
        <f t="shared" si="184"/>
        <v>-469.37400000000002</v>
      </c>
      <c r="N2014" s="101">
        <f t="shared" si="185"/>
        <v>816.63</v>
      </c>
      <c r="O2014" s="104" t="e">
        <f t="shared" si="186"/>
        <v>#N/A</v>
      </c>
      <c r="P2014" s="104" t="e">
        <f t="shared" si="187"/>
        <v>#N/A</v>
      </c>
      <c r="Q2014" s="104" t="e">
        <f t="shared" si="188"/>
        <v>#N/A</v>
      </c>
    </row>
    <row r="2015" spans="12:17" x14ac:dyDescent="0.25">
      <c r="L2015" s="92">
        <v>0.1938</v>
      </c>
      <c r="M2015" s="101">
        <f t="shared" si="184"/>
        <v>-471.54700000000003</v>
      </c>
      <c r="N2015" s="101">
        <f t="shared" si="185"/>
        <v>816.29</v>
      </c>
      <c r="O2015" s="104" t="e">
        <f t="shared" si="186"/>
        <v>#N/A</v>
      </c>
      <c r="P2015" s="104" t="e">
        <f t="shared" si="187"/>
        <v>#N/A</v>
      </c>
      <c r="Q2015" s="104" t="e">
        <f t="shared" si="188"/>
        <v>#N/A</v>
      </c>
    </row>
    <row r="2016" spans="12:17" x14ac:dyDescent="0.25">
      <c r="L2016" s="92">
        <v>0.19389999999999999</v>
      </c>
      <c r="M2016" s="101">
        <f t="shared" si="184"/>
        <v>-473.71800000000002</v>
      </c>
      <c r="N2016" s="101">
        <f t="shared" si="185"/>
        <v>815.96</v>
      </c>
      <c r="O2016" s="104" t="e">
        <f t="shared" si="186"/>
        <v>#N/A</v>
      </c>
      <c r="P2016" s="104" t="e">
        <f t="shared" si="187"/>
        <v>#N/A</v>
      </c>
      <c r="Q2016" s="104" t="e">
        <f t="shared" si="188"/>
        <v>#N/A</v>
      </c>
    </row>
    <row r="2017" spans="12:17" x14ac:dyDescent="0.25">
      <c r="L2017" s="92">
        <v>0.19400000000000001</v>
      </c>
      <c r="M2017" s="101">
        <f t="shared" si="184"/>
        <v>-475.88900000000001</v>
      </c>
      <c r="N2017" s="101">
        <f t="shared" si="185"/>
        <v>815.63</v>
      </c>
      <c r="O2017" s="104" t="e">
        <f t="shared" si="186"/>
        <v>#N/A</v>
      </c>
      <c r="P2017" s="104" t="e">
        <f t="shared" si="187"/>
        <v>#N/A</v>
      </c>
      <c r="Q2017" s="104" t="e">
        <f t="shared" si="188"/>
        <v>#N/A</v>
      </c>
    </row>
    <row r="2018" spans="12:17" x14ac:dyDescent="0.25">
      <c r="L2018" s="92">
        <v>0.19409999999999999</v>
      </c>
      <c r="M2018" s="101">
        <f t="shared" si="184"/>
        <v>-478.05900000000003</v>
      </c>
      <c r="N2018" s="101">
        <f t="shared" si="185"/>
        <v>815.29</v>
      </c>
      <c r="O2018" s="104" t="e">
        <f t="shared" si="186"/>
        <v>#N/A</v>
      </c>
      <c r="P2018" s="104" t="e">
        <f t="shared" si="187"/>
        <v>#N/A</v>
      </c>
      <c r="Q2018" s="104" t="e">
        <f t="shared" si="188"/>
        <v>#N/A</v>
      </c>
    </row>
    <row r="2019" spans="12:17" x14ac:dyDescent="0.25">
      <c r="L2019" s="92">
        <v>0.19420000000000001</v>
      </c>
      <c r="M2019" s="101">
        <f t="shared" si="184"/>
        <v>-480.22800000000001</v>
      </c>
      <c r="N2019" s="101">
        <f t="shared" si="185"/>
        <v>814.96</v>
      </c>
      <c r="O2019" s="104" t="e">
        <f t="shared" si="186"/>
        <v>#N/A</v>
      </c>
      <c r="P2019" s="104" t="e">
        <f t="shared" si="187"/>
        <v>#N/A</v>
      </c>
      <c r="Q2019" s="104" t="e">
        <f t="shared" si="188"/>
        <v>#N/A</v>
      </c>
    </row>
    <row r="2020" spans="12:17" x14ac:dyDescent="0.25">
      <c r="L2020" s="92">
        <v>0.1943</v>
      </c>
      <c r="M2020" s="101">
        <f t="shared" si="184"/>
        <v>-482.39600000000002</v>
      </c>
      <c r="N2020" s="101">
        <f t="shared" si="185"/>
        <v>814.62</v>
      </c>
      <c r="O2020" s="104" t="e">
        <f t="shared" si="186"/>
        <v>#N/A</v>
      </c>
      <c r="P2020" s="104" t="e">
        <f t="shared" si="187"/>
        <v>#N/A</v>
      </c>
      <c r="Q2020" s="104" t="e">
        <f t="shared" si="188"/>
        <v>#N/A</v>
      </c>
    </row>
    <row r="2021" spans="12:17" x14ac:dyDescent="0.25">
      <c r="L2021" s="92">
        <v>0.19439999999999999</v>
      </c>
      <c r="M2021" s="101">
        <f t="shared" si="184"/>
        <v>-484.56299999999999</v>
      </c>
      <c r="N2021" s="101">
        <f t="shared" si="185"/>
        <v>814.28</v>
      </c>
      <c r="O2021" s="104" t="e">
        <f t="shared" si="186"/>
        <v>#N/A</v>
      </c>
      <c r="P2021" s="104" t="e">
        <f t="shared" si="187"/>
        <v>#N/A</v>
      </c>
      <c r="Q2021" s="104" t="e">
        <f t="shared" si="188"/>
        <v>#N/A</v>
      </c>
    </row>
    <row r="2022" spans="12:17" x14ac:dyDescent="0.25">
      <c r="L2022" s="92">
        <v>0.19450000000000001</v>
      </c>
      <c r="M2022" s="101">
        <f t="shared" si="184"/>
        <v>-486.73</v>
      </c>
      <c r="N2022" s="101">
        <f t="shared" si="185"/>
        <v>813.95</v>
      </c>
      <c r="O2022" s="104" t="e">
        <f t="shared" si="186"/>
        <v>#N/A</v>
      </c>
      <c r="P2022" s="104" t="e">
        <f t="shared" si="187"/>
        <v>#N/A</v>
      </c>
      <c r="Q2022" s="104" t="e">
        <f t="shared" si="188"/>
        <v>#N/A</v>
      </c>
    </row>
    <row r="2023" spans="12:17" x14ac:dyDescent="0.25">
      <c r="L2023" s="92">
        <v>0.1946</v>
      </c>
      <c r="M2023" s="101">
        <f t="shared" si="184"/>
        <v>-488.89499999999998</v>
      </c>
      <c r="N2023" s="101">
        <f t="shared" si="185"/>
        <v>813.61</v>
      </c>
      <c r="O2023" s="104" t="e">
        <f t="shared" si="186"/>
        <v>#N/A</v>
      </c>
      <c r="P2023" s="104" t="e">
        <f t="shared" si="187"/>
        <v>#N/A</v>
      </c>
      <c r="Q2023" s="104" t="e">
        <f t="shared" si="188"/>
        <v>#N/A</v>
      </c>
    </row>
    <row r="2024" spans="12:17" x14ac:dyDescent="0.25">
      <c r="L2024" s="92">
        <v>0.19470000000000001</v>
      </c>
      <c r="M2024" s="101">
        <f t="shared" si="184"/>
        <v>-491.06</v>
      </c>
      <c r="N2024" s="101">
        <f t="shared" si="185"/>
        <v>813.27</v>
      </c>
      <c r="O2024" s="104" t="e">
        <f t="shared" si="186"/>
        <v>#N/A</v>
      </c>
      <c r="P2024" s="104" t="e">
        <f t="shared" si="187"/>
        <v>#N/A</v>
      </c>
      <c r="Q2024" s="104" t="e">
        <f t="shared" si="188"/>
        <v>#N/A</v>
      </c>
    </row>
    <row r="2025" spans="12:17" x14ac:dyDescent="0.25">
      <c r="L2025" s="92">
        <v>0.1948</v>
      </c>
      <c r="M2025" s="101">
        <f t="shared" si="184"/>
        <v>-493.22399999999999</v>
      </c>
      <c r="N2025" s="101">
        <f t="shared" si="185"/>
        <v>812.93</v>
      </c>
      <c r="O2025" s="104" t="e">
        <f t="shared" si="186"/>
        <v>#N/A</v>
      </c>
      <c r="P2025" s="104" t="e">
        <f t="shared" si="187"/>
        <v>#N/A</v>
      </c>
      <c r="Q2025" s="104" t="e">
        <f t="shared" si="188"/>
        <v>#N/A</v>
      </c>
    </row>
    <row r="2026" spans="12:17" x14ac:dyDescent="0.25">
      <c r="L2026" s="92">
        <v>0.19489999999999999</v>
      </c>
      <c r="M2026" s="101">
        <f t="shared" si="184"/>
        <v>-495.387</v>
      </c>
      <c r="N2026" s="101">
        <f t="shared" si="185"/>
        <v>812.59</v>
      </c>
      <c r="O2026" s="104" t="e">
        <f t="shared" si="186"/>
        <v>#N/A</v>
      </c>
      <c r="P2026" s="104" t="e">
        <f t="shared" si="187"/>
        <v>#N/A</v>
      </c>
      <c r="Q2026" s="104" t="e">
        <f t="shared" si="188"/>
        <v>#N/A</v>
      </c>
    </row>
    <row r="2027" spans="12:17" x14ac:dyDescent="0.25">
      <c r="L2027" s="92">
        <v>0.19500000000000001</v>
      </c>
      <c r="M2027" s="101">
        <f t="shared" si="184"/>
        <v>-497.55</v>
      </c>
      <c r="N2027" s="101">
        <f t="shared" si="185"/>
        <v>812.26</v>
      </c>
      <c r="O2027" s="104" t="e">
        <f t="shared" si="186"/>
        <v>#N/A</v>
      </c>
      <c r="P2027" s="104" t="e">
        <f t="shared" si="187"/>
        <v>#N/A</v>
      </c>
      <c r="Q2027" s="104" t="e">
        <f t="shared" si="188"/>
        <v>#N/A</v>
      </c>
    </row>
    <row r="2028" spans="12:17" x14ac:dyDescent="0.25">
      <c r="L2028" s="92">
        <v>0.1951</v>
      </c>
      <c r="M2028" s="101">
        <f t="shared" si="184"/>
        <v>-499.71100000000001</v>
      </c>
      <c r="N2028" s="101">
        <f t="shared" si="185"/>
        <v>811.92</v>
      </c>
      <c r="O2028" s="104" t="e">
        <f t="shared" si="186"/>
        <v>#N/A</v>
      </c>
      <c r="P2028" s="104" t="e">
        <f t="shared" si="187"/>
        <v>#N/A</v>
      </c>
      <c r="Q2028" s="104" t="e">
        <f t="shared" si="188"/>
        <v>#N/A</v>
      </c>
    </row>
    <row r="2029" spans="12:17" x14ac:dyDescent="0.25">
      <c r="L2029" s="92">
        <v>0.19520000000000001</v>
      </c>
      <c r="M2029" s="101">
        <f t="shared" si="184"/>
        <v>-501.87200000000001</v>
      </c>
      <c r="N2029" s="101">
        <f t="shared" si="185"/>
        <v>811.57</v>
      </c>
      <c r="O2029" s="104" t="e">
        <f t="shared" si="186"/>
        <v>#N/A</v>
      </c>
      <c r="P2029" s="104" t="e">
        <f t="shared" si="187"/>
        <v>#N/A</v>
      </c>
      <c r="Q2029" s="104" t="e">
        <f t="shared" si="188"/>
        <v>#N/A</v>
      </c>
    </row>
    <row r="2030" spans="12:17" x14ac:dyDescent="0.25">
      <c r="L2030" s="92">
        <v>0.1953</v>
      </c>
      <c r="M2030" s="101">
        <f t="shared" si="184"/>
        <v>-504.03199999999998</v>
      </c>
      <c r="N2030" s="101">
        <f t="shared" si="185"/>
        <v>811.23</v>
      </c>
      <c r="O2030" s="104" t="e">
        <f t="shared" si="186"/>
        <v>#N/A</v>
      </c>
      <c r="P2030" s="104" t="e">
        <f t="shared" si="187"/>
        <v>#N/A</v>
      </c>
      <c r="Q2030" s="104" t="e">
        <f t="shared" si="188"/>
        <v>#N/A</v>
      </c>
    </row>
    <row r="2031" spans="12:17" x14ac:dyDescent="0.25">
      <c r="L2031" s="92">
        <v>0.19539999999999999</v>
      </c>
      <c r="M2031" s="101">
        <f t="shared" si="184"/>
        <v>-506.19099999999997</v>
      </c>
      <c r="N2031" s="101">
        <f t="shared" si="185"/>
        <v>810.89</v>
      </c>
      <c r="O2031" s="104" t="e">
        <f t="shared" si="186"/>
        <v>#N/A</v>
      </c>
      <c r="P2031" s="104" t="e">
        <f t="shared" si="187"/>
        <v>#N/A</v>
      </c>
      <c r="Q2031" s="104" t="e">
        <f t="shared" si="188"/>
        <v>#N/A</v>
      </c>
    </row>
    <row r="2032" spans="12:17" x14ac:dyDescent="0.25">
      <c r="L2032" s="92">
        <v>0.19550000000000001</v>
      </c>
      <c r="M2032" s="101">
        <f t="shared" si="184"/>
        <v>-508.34899999999999</v>
      </c>
      <c r="N2032" s="101">
        <f t="shared" si="185"/>
        <v>810.55</v>
      </c>
      <c r="O2032" s="104" t="e">
        <f t="shared" si="186"/>
        <v>#N/A</v>
      </c>
      <c r="P2032" s="104" t="e">
        <f t="shared" si="187"/>
        <v>#N/A</v>
      </c>
      <c r="Q2032" s="104" t="e">
        <f t="shared" si="188"/>
        <v>#N/A</v>
      </c>
    </row>
    <row r="2033" spans="12:17" x14ac:dyDescent="0.25">
      <c r="L2033" s="92">
        <v>0.1956</v>
      </c>
      <c r="M2033" s="101">
        <f t="shared" si="184"/>
        <v>-510.50599999999997</v>
      </c>
      <c r="N2033" s="101">
        <f t="shared" si="185"/>
        <v>810.21</v>
      </c>
      <c r="O2033" s="104" t="e">
        <f t="shared" si="186"/>
        <v>#N/A</v>
      </c>
      <c r="P2033" s="104" t="e">
        <f t="shared" si="187"/>
        <v>#N/A</v>
      </c>
      <c r="Q2033" s="104" t="e">
        <f t="shared" si="188"/>
        <v>#N/A</v>
      </c>
    </row>
    <row r="2034" spans="12:17" x14ac:dyDescent="0.25">
      <c r="L2034" s="92">
        <v>0.19570000000000001</v>
      </c>
      <c r="M2034" s="101">
        <f t="shared" si="184"/>
        <v>-512.66300000000001</v>
      </c>
      <c r="N2034" s="101">
        <f t="shared" si="185"/>
        <v>809.86</v>
      </c>
      <c r="O2034" s="104" t="e">
        <f t="shared" si="186"/>
        <v>#N/A</v>
      </c>
      <c r="P2034" s="104" t="e">
        <f t="shared" si="187"/>
        <v>#N/A</v>
      </c>
      <c r="Q2034" s="104" t="e">
        <f t="shared" si="188"/>
        <v>#N/A</v>
      </c>
    </row>
    <row r="2035" spans="12:17" x14ac:dyDescent="0.25">
      <c r="L2035" s="92">
        <v>0.1958</v>
      </c>
      <c r="M2035" s="101">
        <f t="shared" si="184"/>
        <v>-514.81899999999996</v>
      </c>
      <c r="N2035" s="101">
        <f t="shared" si="185"/>
        <v>809.52</v>
      </c>
      <c r="O2035" s="104" t="e">
        <f t="shared" si="186"/>
        <v>#N/A</v>
      </c>
      <c r="P2035" s="104" t="e">
        <f t="shared" si="187"/>
        <v>#N/A</v>
      </c>
      <c r="Q2035" s="104" t="e">
        <f t="shared" si="188"/>
        <v>#N/A</v>
      </c>
    </row>
    <row r="2036" spans="12:17" x14ac:dyDescent="0.25">
      <c r="L2036" s="92">
        <v>0.19589999999999999</v>
      </c>
      <c r="M2036" s="101">
        <f t="shared" si="184"/>
        <v>-516.97400000000005</v>
      </c>
      <c r="N2036" s="101">
        <f t="shared" si="185"/>
        <v>809.18</v>
      </c>
      <c r="O2036" s="104" t="e">
        <f t="shared" si="186"/>
        <v>#N/A</v>
      </c>
      <c r="P2036" s="104" t="e">
        <f t="shared" si="187"/>
        <v>#N/A</v>
      </c>
      <c r="Q2036" s="104" t="e">
        <f t="shared" si="188"/>
        <v>#N/A</v>
      </c>
    </row>
    <row r="2037" spans="12:17" x14ac:dyDescent="0.25">
      <c r="L2037" s="92">
        <v>0.19600000000000001</v>
      </c>
      <c r="M2037" s="101">
        <f t="shared" si="184"/>
        <v>-519.12800000000004</v>
      </c>
      <c r="N2037" s="101">
        <f t="shared" si="185"/>
        <v>808.83</v>
      </c>
      <c r="O2037" s="104" t="e">
        <f t="shared" si="186"/>
        <v>#N/A</v>
      </c>
      <c r="P2037" s="104" t="e">
        <f t="shared" si="187"/>
        <v>#N/A</v>
      </c>
      <c r="Q2037" s="104" t="e">
        <f t="shared" si="188"/>
        <v>#N/A</v>
      </c>
    </row>
    <row r="2038" spans="12:17" x14ac:dyDescent="0.25">
      <c r="L2038" s="92">
        <v>0.1961</v>
      </c>
      <c r="M2038" s="101">
        <f t="shared" si="184"/>
        <v>-521.28099999999995</v>
      </c>
      <c r="N2038" s="101">
        <f t="shared" si="185"/>
        <v>808.49</v>
      </c>
      <c r="O2038" s="104" t="e">
        <f t="shared" si="186"/>
        <v>#N/A</v>
      </c>
      <c r="P2038" s="104" t="e">
        <f t="shared" si="187"/>
        <v>#N/A</v>
      </c>
      <c r="Q2038" s="104" t="e">
        <f t="shared" si="188"/>
        <v>#N/A</v>
      </c>
    </row>
    <row r="2039" spans="12:17" x14ac:dyDescent="0.25">
      <c r="L2039" s="92">
        <v>0.19620000000000001</v>
      </c>
      <c r="M2039" s="101">
        <f t="shared" si="184"/>
        <v>-523.43299999999999</v>
      </c>
      <c r="N2039" s="101">
        <f t="shared" si="185"/>
        <v>808.14</v>
      </c>
      <c r="O2039" s="104" t="e">
        <f t="shared" si="186"/>
        <v>#N/A</v>
      </c>
      <c r="P2039" s="104" t="e">
        <f t="shared" si="187"/>
        <v>#N/A</v>
      </c>
      <c r="Q2039" s="104" t="e">
        <f t="shared" si="188"/>
        <v>#N/A</v>
      </c>
    </row>
    <row r="2040" spans="12:17" x14ac:dyDescent="0.25">
      <c r="L2040" s="92">
        <v>0.1963</v>
      </c>
      <c r="M2040" s="101">
        <f t="shared" si="184"/>
        <v>-525.58500000000004</v>
      </c>
      <c r="N2040" s="101">
        <f t="shared" si="185"/>
        <v>807.79</v>
      </c>
      <c r="O2040" s="104" t="e">
        <f t="shared" si="186"/>
        <v>#N/A</v>
      </c>
      <c r="P2040" s="104" t="e">
        <f t="shared" si="187"/>
        <v>#N/A</v>
      </c>
      <c r="Q2040" s="104" t="e">
        <f t="shared" si="188"/>
        <v>#N/A</v>
      </c>
    </row>
    <row r="2041" spans="12:17" x14ac:dyDescent="0.25">
      <c r="L2041" s="92">
        <v>0.19639999999999999</v>
      </c>
      <c r="M2041" s="101">
        <f t="shared" si="184"/>
        <v>-527.73599999999999</v>
      </c>
      <c r="N2041" s="101">
        <f t="shared" si="185"/>
        <v>807.45</v>
      </c>
      <c r="O2041" s="104" t="e">
        <f t="shared" si="186"/>
        <v>#N/A</v>
      </c>
      <c r="P2041" s="104" t="e">
        <f t="shared" si="187"/>
        <v>#N/A</v>
      </c>
      <c r="Q2041" s="104" t="e">
        <f t="shared" si="188"/>
        <v>#N/A</v>
      </c>
    </row>
    <row r="2042" spans="12:17" x14ac:dyDescent="0.25">
      <c r="L2042" s="92">
        <v>0.19650000000000001</v>
      </c>
      <c r="M2042" s="101">
        <f t="shared" si="184"/>
        <v>-529.88499999999999</v>
      </c>
      <c r="N2042" s="101">
        <f t="shared" si="185"/>
        <v>807.1</v>
      </c>
      <c r="O2042" s="104" t="e">
        <f t="shared" si="186"/>
        <v>#N/A</v>
      </c>
      <c r="P2042" s="104" t="e">
        <f t="shared" si="187"/>
        <v>#N/A</v>
      </c>
      <c r="Q2042" s="104" t="e">
        <f t="shared" si="188"/>
        <v>#N/A</v>
      </c>
    </row>
    <row r="2043" spans="12:17" x14ac:dyDescent="0.25">
      <c r="L2043" s="92">
        <v>0.1966</v>
      </c>
      <c r="M2043" s="101">
        <f t="shared" si="184"/>
        <v>-532.03499999999997</v>
      </c>
      <c r="N2043" s="101">
        <f t="shared" si="185"/>
        <v>806.75</v>
      </c>
      <c r="O2043" s="104" t="e">
        <f t="shared" si="186"/>
        <v>#N/A</v>
      </c>
      <c r="P2043" s="104" t="e">
        <f t="shared" si="187"/>
        <v>#N/A</v>
      </c>
      <c r="Q2043" s="104" t="e">
        <f t="shared" si="188"/>
        <v>#N/A</v>
      </c>
    </row>
    <row r="2044" spans="12:17" x14ac:dyDescent="0.25">
      <c r="L2044" s="92">
        <v>0.19670000000000001</v>
      </c>
      <c r="M2044" s="101">
        <f t="shared" si="184"/>
        <v>-534.18299999999999</v>
      </c>
      <c r="N2044" s="101">
        <f t="shared" si="185"/>
        <v>806.4</v>
      </c>
      <c r="O2044" s="104" t="e">
        <f t="shared" si="186"/>
        <v>#N/A</v>
      </c>
      <c r="P2044" s="104" t="e">
        <f t="shared" si="187"/>
        <v>#N/A</v>
      </c>
      <c r="Q2044" s="104" t="e">
        <f t="shared" si="188"/>
        <v>#N/A</v>
      </c>
    </row>
    <row r="2045" spans="12:17" x14ac:dyDescent="0.25">
      <c r="L2045" s="92">
        <v>0.1968</v>
      </c>
      <c r="M2045" s="101">
        <f t="shared" si="184"/>
        <v>-536.33000000000004</v>
      </c>
      <c r="N2045" s="101">
        <f t="shared" si="185"/>
        <v>806.06</v>
      </c>
      <c r="O2045" s="104" t="e">
        <f t="shared" si="186"/>
        <v>#N/A</v>
      </c>
      <c r="P2045" s="104" t="e">
        <f t="shared" si="187"/>
        <v>#N/A</v>
      </c>
      <c r="Q2045" s="104" t="e">
        <f t="shared" si="188"/>
        <v>#N/A</v>
      </c>
    </row>
    <row r="2046" spans="12:17" x14ac:dyDescent="0.25">
      <c r="L2046" s="92">
        <v>0.19689999999999999</v>
      </c>
      <c r="M2046" s="101">
        <f t="shared" si="184"/>
        <v>-538.47699999999998</v>
      </c>
      <c r="N2046" s="101">
        <f t="shared" si="185"/>
        <v>805.71</v>
      </c>
      <c r="O2046" s="104" t="e">
        <f t="shared" si="186"/>
        <v>#N/A</v>
      </c>
      <c r="P2046" s="104" t="e">
        <f t="shared" si="187"/>
        <v>#N/A</v>
      </c>
      <c r="Q2046" s="104" t="e">
        <f t="shared" si="188"/>
        <v>#N/A</v>
      </c>
    </row>
    <row r="2047" spans="12:17" x14ac:dyDescent="0.25">
      <c r="L2047" s="92">
        <v>0.19700000000000001</v>
      </c>
      <c r="M2047" s="101">
        <f t="shared" si="184"/>
        <v>-540.62300000000005</v>
      </c>
      <c r="N2047" s="101">
        <f t="shared" si="185"/>
        <v>805.36</v>
      </c>
      <c r="O2047" s="104" t="e">
        <f t="shared" si="186"/>
        <v>#N/A</v>
      </c>
      <c r="P2047" s="104" t="e">
        <f t="shared" si="187"/>
        <v>#N/A</v>
      </c>
      <c r="Q2047" s="104" t="e">
        <f t="shared" si="188"/>
        <v>#N/A</v>
      </c>
    </row>
    <row r="2048" spans="12:17" x14ac:dyDescent="0.25">
      <c r="L2048" s="92">
        <v>0.1971</v>
      </c>
      <c r="M2048" s="101">
        <f t="shared" si="184"/>
        <v>-542.76800000000003</v>
      </c>
      <c r="N2048" s="101">
        <f t="shared" si="185"/>
        <v>805.01</v>
      </c>
      <c r="O2048" s="104" t="e">
        <f t="shared" si="186"/>
        <v>#N/A</v>
      </c>
      <c r="P2048" s="104" t="e">
        <f t="shared" si="187"/>
        <v>#N/A</v>
      </c>
      <c r="Q2048" s="104" t="e">
        <f t="shared" si="188"/>
        <v>#N/A</v>
      </c>
    </row>
    <row r="2049" spans="12:17" x14ac:dyDescent="0.25">
      <c r="L2049" s="92">
        <v>0.19719999999999999</v>
      </c>
      <c r="M2049" s="101">
        <f t="shared" si="184"/>
        <v>-544.91200000000003</v>
      </c>
      <c r="N2049" s="101">
        <f t="shared" si="185"/>
        <v>804.66</v>
      </c>
      <c r="O2049" s="104" t="e">
        <f t="shared" si="186"/>
        <v>#N/A</v>
      </c>
      <c r="P2049" s="104" t="e">
        <f t="shared" si="187"/>
        <v>#N/A</v>
      </c>
      <c r="Q2049" s="104" t="e">
        <f t="shared" si="188"/>
        <v>#N/A</v>
      </c>
    </row>
    <row r="2050" spans="12:17" x14ac:dyDescent="0.25">
      <c r="L2050" s="92">
        <v>0.1973</v>
      </c>
      <c r="M2050" s="101">
        <f t="shared" si="184"/>
        <v>-547.05499999999995</v>
      </c>
      <c r="N2050" s="101">
        <f t="shared" si="185"/>
        <v>804.3</v>
      </c>
      <c r="O2050" s="104" t="e">
        <f t="shared" si="186"/>
        <v>#N/A</v>
      </c>
      <c r="P2050" s="104" t="e">
        <f t="shared" si="187"/>
        <v>#N/A</v>
      </c>
      <c r="Q2050" s="104" t="e">
        <f t="shared" si="188"/>
        <v>#N/A</v>
      </c>
    </row>
    <row r="2051" spans="12:17" x14ac:dyDescent="0.25">
      <c r="L2051" s="92">
        <v>0.19739999999999999</v>
      </c>
      <c r="M2051" s="101">
        <f t="shared" si="184"/>
        <v>-549.19799999999998</v>
      </c>
      <c r="N2051" s="101">
        <f t="shared" si="185"/>
        <v>803.95</v>
      </c>
      <c r="O2051" s="104" t="e">
        <f t="shared" si="186"/>
        <v>#N/A</v>
      </c>
      <c r="P2051" s="104" t="e">
        <f t="shared" si="187"/>
        <v>#N/A</v>
      </c>
      <c r="Q2051" s="104" t="e">
        <f t="shared" si="188"/>
        <v>#N/A</v>
      </c>
    </row>
    <row r="2052" spans="12:17" x14ac:dyDescent="0.25">
      <c r="L2052" s="92">
        <v>0.19750000000000001</v>
      </c>
      <c r="M2052" s="101">
        <f t="shared" si="184"/>
        <v>-551.34</v>
      </c>
      <c r="N2052" s="101">
        <f t="shared" si="185"/>
        <v>803.6</v>
      </c>
      <c r="O2052" s="104" t="e">
        <f t="shared" si="186"/>
        <v>#N/A</v>
      </c>
      <c r="P2052" s="104" t="e">
        <f t="shared" si="187"/>
        <v>#N/A</v>
      </c>
      <c r="Q2052" s="104" t="e">
        <f t="shared" si="188"/>
        <v>#N/A</v>
      </c>
    </row>
    <row r="2053" spans="12:17" x14ac:dyDescent="0.25">
      <c r="L2053" s="92">
        <v>0.1976</v>
      </c>
      <c r="M2053" s="101">
        <f t="shared" si="184"/>
        <v>-553.48</v>
      </c>
      <c r="N2053" s="101">
        <f t="shared" si="185"/>
        <v>803.25</v>
      </c>
      <c r="O2053" s="104" t="e">
        <f t="shared" si="186"/>
        <v>#N/A</v>
      </c>
      <c r="P2053" s="104" t="e">
        <f t="shared" si="187"/>
        <v>#N/A</v>
      </c>
      <c r="Q2053" s="104" t="e">
        <f t="shared" si="188"/>
        <v>#N/A</v>
      </c>
    </row>
    <row r="2054" spans="12:17" x14ac:dyDescent="0.25">
      <c r="L2054" s="92">
        <v>0.19769999999999999</v>
      </c>
      <c r="M2054" s="101">
        <f t="shared" si="184"/>
        <v>-555.62</v>
      </c>
      <c r="N2054" s="101">
        <f t="shared" si="185"/>
        <v>802.89</v>
      </c>
      <c r="O2054" s="104" t="e">
        <f t="shared" si="186"/>
        <v>#N/A</v>
      </c>
      <c r="P2054" s="104" t="e">
        <f t="shared" si="187"/>
        <v>#N/A</v>
      </c>
      <c r="Q2054" s="104" t="e">
        <f t="shared" si="188"/>
        <v>#N/A</v>
      </c>
    </row>
    <row r="2055" spans="12:17" x14ac:dyDescent="0.25">
      <c r="L2055" s="92">
        <v>0.1978</v>
      </c>
      <c r="M2055" s="101">
        <f t="shared" si="184"/>
        <v>-557.76</v>
      </c>
      <c r="N2055" s="101">
        <f t="shared" si="185"/>
        <v>802.54</v>
      </c>
      <c r="O2055" s="104" t="e">
        <f t="shared" si="186"/>
        <v>#N/A</v>
      </c>
      <c r="P2055" s="104" t="e">
        <f t="shared" si="187"/>
        <v>#N/A</v>
      </c>
      <c r="Q2055" s="104" t="e">
        <f t="shared" si="188"/>
        <v>#N/A</v>
      </c>
    </row>
    <row r="2056" spans="12:17" x14ac:dyDescent="0.25">
      <c r="L2056" s="92">
        <v>0.19789999999999999</v>
      </c>
      <c r="M2056" s="101">
        <f t="shared" si="184"/>
        <v>-559.89800000000002</v>
      </c>
      <c r="N2056" s="101">
        <f t="shared" si="185"/>
        <v>802.19</v>
      </c>
      <c r="O2056" s="104" t="e">
        <f t="shared" si="186"/>
        <v>#N/A</v>
      </c>
      <c r="P2056" s="104" t="e">
        <f t="shared" si="187"/>
        <v>#N/A</v>
      </c>
      <c r="Q2056" s="104" t="e">
        <f t="shared" si="188"/>
        <v>#N/A</v>
      </c>
    </row>
    <row r="2057" spans="12:17" x14ac:dyDescent="0.25">
      <c r="L2057" s="92">
        <v>0.19800000000000001</v>
      </c>
      <c r="M2057" s="101">
        <f t="shared" si="184"/>
        <v>-562.03599999999994</v>
      </c>
      <c r="N2057" s="101">
        <f t="shared" si="185"/>
        <v>801.83</v>
      </c>
      <c r="O2057" s="104" t="e">
        <f t="shared" si="186"/>
        <v>#N/A</v>
      </c>
      <c r="P2057" s="104" t="e">
        <f t="shared" si="187"/>
        <v>#N/A</v>
      </c>
      <c r="Q2057" s="104" t="e">
        <f t="shared" si="188"/>
        <v>#N/A</v>
      </c>
    </row>
    <row r="2058" spans="12:17" x14ac:dyDescent="0.25">
      <c r="L2058" s="92">
        <v>0.1981</v>
      </c>
      <c r="M2058" s="101">
        <f t="shared" si="184"/>
        <v>-564.173</v>
      </c>
      <c r="N2058" s="101">
        <f t="shared" si="185"/>
        <v>801.47</v>
      </c>
      <c r="O2058" s="104" t="e">
        <f t="shared" si="186"/>
        <v>#N/A</v>
      </c>
      <c r="P2058" s="104" t="e">
        <f t="shared" si="187"/>
        <v>#N/A</v>
      </c>
      <c r="Q2058" s="104" t="e">
        <f t="shared" si="188"/>
        <v>#N/A</v>
      </c>
    </row>
    <row r="2059" spans="12:17" x14ac:dyDescent="0.25">
      <c r="L2059" s="92">
        <v>0.19819999999999999</v>
      </c>
      <c r="M2059" s="101">
        <f t="shared" si="184"/>
        <v>-566.30899999999997</v>
      </c>
      <c r="N2059" s="101">
        <f t="shared" si="185"/>
        <v>801.12</v>
      </c>
      <c r="O2059" s="104" t="e">
        <f t="shared" si="186"/>
        <v>#N/A</v>
      </c>
      <c r="P2059" s="104" t="e">
        <f t="shared" si="187"/>
        <v>#N/A</v>
      </c>
      <c r="Q2059" s="104" t="e">
        <f t="shared" si="188"/>
        <v>#N/A</v>
      </c>
    </row>
    <row r="2060" spans="12:17" x14ac:dyDescent="0.25">
      <c r="L2060" s="92">
        <v>0.1983</v>
      </c>
      <c r="M2060" s="101">
        <f t="shared" si="184"/>
        <v>-568.44399999999996</v>
      </c>
      <c r="N2060" s="101">
        <f t="shared" si="185"/>
        <v>800.76</v>
      </c>
      <c r="O2060" s="104" t="e">
        <f t="shared" si="186"/>
        <v>#N/A</v>
      </c>
      <c r="P2060" s="104" t="e">
        <f t="shared" si="187"/>
        <v>#N/A</v>
      </c>
      <c r="Q2060" s="104" t="e">
        <f t="shared" si="188"/>
        <v>#N/A</v>
      </c>
    </row>
    <row r="2061" spans="12:17" x14ac:dyDescent="0.25">
      <c r="L2061" s="92">
        <v>0.19839999999999999</v>
      </c>
      <c r="M2061" s="101">
        <f t="shared" si="184"/>
        <v>-570.57799999999997</v>
      </c>
      <c r="N2061" s="101">
        <f t="shared" si="185"/>
        <v>800.41</v>
      </c>
      <c r="O2061" s="104" t="e">
        <f t="shared" si="186"/>
        <v>#N/A</v>
      </c>
      <c r="P2061" s="104" t="e">
        <f t="shared" si="187"/>
        <v>#N/A</v>
      </c>
      <c r="Q2061" s="104" t="e">
        <f t="shared" si="188"/>
        <v>#N/A</v>
      </c>
    </row>
    <row r="2062" spans="12:17" x14ac:dyDescent="0.25">
      <c r="L2062" s="92">
        <v>0.19850000000000001</v>
      </c>
      <c r="M2062" s="101">
        <f t="shared" ref="M2062:M2125" si="189">ROUND(NPV(L2062,$N$4:$W$4)+$M$4,3)</f>
        <v>-572.71199999999999</v>
      </c>
      <c r="N2062" s="101">
        <f t="shared" ref="N2062:N2125" si="190">ROUND(NPV(L2062,$N$17:$W$17)+$M$17,2)</f>
        <v>800.05</v>
      </c>
      <c r="O2062" s="104" t="e">
        <f t="shared" si="186"/>
        <v>#N/A</v>
      </c>
      <c r="P2062" s="104" t="e">
        <f t="shared" si="187"/>
        <v>#N/A</v>
      </c>
      <c r="Q2062" s="104" t="e">
        <f t="shared" si="188"/>
        <v>#N/A</v>
      </c>
    </row>
    <row r="2063" spans="12:17" x14ac:dyDescent="0.25">
      <c r="L2063" s="92">
        <v>0.1986</v>
      </c>
      <c r="M2063" s="101">
        <f t="shared" si="189"/>
        <v>-574.84400000000005</v>
      </c>
      <c r="N2063" s="101">
        <f t="shared" si="190"/>
        <v>799.69</v>
      </c>
      <c r="O2063" s="104" t="e">
        <f t="shared" ref="O2063:O2126" si="191">IF(M2062&gt;0,IF(M2063&lt;0,M2062,NA()),IF(M2063&gt;0,M2063,NA()))</f>
        <v>#N/A</v>
      </c>
      <c r="P2063" s="104" t="e">
        <f t="shared" ref="P2063:P2126" si="192">IF(N2062&gt;0,IF(N2063&lt;0,N2062,NA()),IF(N2063&gt;0,N2063,NA()))</f>
        <v>#N/A</v>
      </c>
      <c r="Q2063" s="104" t="e">
        <f t="shared" ref="Q2063:Q2126" si="193">IFERROR(IF($L2063=ROUND($M$71,4),$M$72,NA()),NA())</f>
        <v>#N/A</v>
      </c>
    </row>
    <row r="2064" spans="12:17" x14ac:dyDescent="0.25">
      <c r="L2064" s="92">
        <v>0.19869999999999999</v>
      </c>
      <c r="M2064" s="101">
        <f t="shared" si="189"/>
        <v>-576.976</v>
      </c>
      <c r="N2064" s="101">
        <f t="shared" si="190"/>
        <v>799.33</v>
      </c>
      <c r="O2064" s="104" t="e">
        <f t="shared" si="191"/>
        <v>#N/A</v>
      </c>
      <c r="P2064" s="104" t="e">
        <f t="shared" si="192"/>
        <v>#N/A</v>
      </c>
      <c r="Q2064" s="104" t="e">
        <f t="shared" si="193"/>
        <v>#N/A</v>
      </c>
    </row>
    <row r="2065" spans="12:17" x14ac:dyDescent="0.25">
      <c r="L2065" s="92">
        <v>0.1988</v>
      </c>
      <c r="M2065" s="101">
        <f t="shared" si="189"/>
        <v>-579.10699999999997</v>
      </c>
      <c r="N2065" s="101">
        <f t="shared" si="190"/>
        <v>798.97</v>
      </c>
      <c r="O2065" s="104" t="e">
        <f t="shared" si="191"/>
        <v>#N/A</v>
      </c>
      <c r="P2065" s="104" t="e">
        <f t="shared" si="192"/>
        <v>#N/A</v>
      </c>
      <c r="Q2065" s="104" t="e">
        <f t="shared" si="193"/>
        <v>#N/A</v>
      </c>
    </row>
    <row r="2066" spans="12:17" x14ac:dyDescent="0.25">
      <c r="L2066" s="92">
        <v>0.19889999999999999</v>
      </c>
      <c r="M2066" s="101">
        <f t="shared" si="189"/>
        <v>-581.23800000000006</v>
      </c>
      <c r="N2066" s="101">
        <f t="shared" si="190"/>
        <v>798.61</v>
      </c>
      <c r="O2066" s="104" t="e">
        <f t="shared" si="191"/>
        <v>#N/A</v>
      </c>
      <c r="P2066" s="104" t="e">
        <f t="shared" si="192"/>
        <v>#N/A</v>
      </c>
      <c r="Q2066" s="104" t="e">
        <f t="shared" si="193"/>
        <v>#N/A</v>
      </c>
    </row>
    <row r="2067" spans="12:17" x14ac:dyDescent="0.25">
      <c r="L2067" s="92">
        <v>0.19900000000000001</v>
      </c>
      <c r="M2067" s="101">
        <f t="shared" si="189"/>
        <v>-583.36699999999996</v>
      </c>
      <c r="N2067" s="101">
        <f t="shared" si="190"/>
        <v>798.25</v>
      </c>
      <c r="O2067" s="104" t="e">
        <f t="shared" si="191"/>
        <v>#N/A</v>
      </c>
      <c r="P2067" s="104" t="e">
        <f t="shared" si="192"/>
        <v>#N/A</v>
      </c>
      <c r="Q2067" s="104" t="e">
        <f t="shared" si="193"/>
        <v>#N/A</v>
      </c>
    </row>
    <row r="2068" spans="12:17" x14ac:dyDescent="0.25">
      <c r="L2068" s="92">
        <v>0.1991</v>
      </c>
      <c r="M2068" s="101">
        <f t="shared" si="189"/>
        <v>-585.49599999999998</v>
      </c>
      <c r="N2068" s="101">
        <f t="shared" si="190"/>
        <v>797.89</v>
      </c>
      <c r="O2068" s="104" t="e">
        <f t="shared" si="191"/>
        <v>#N/A</v>
      </c>
      <c r="P2068" s="104" t="e">
        <f t="shared" si="192"/>
        <v>#N/A</v>
      </c>
      <c r="Q2068" s="104" t="e">
        <f t="shared" si="193"/>
        <v>#N/A</v>
      </c>
    </row>
    <row r="2069" spans="12:17" x14ac:dyDescent="0.25">
      <c r="L2069" s="92">
        <v>0.19919999999999999</v>
      </c>
      <c r="M2069" s="101">
        <f t="shared" si="189"/>
        <v>-587.62300000000005</v>
      </c>
      <c r="N2069" s="101">
        <f t="shared" si="190"/>
        <v>797.53</v>
      </c>
      <c r="O2069" s="104" t="e">
        <f t="shared" si="191"/>
        <v>#N/A</v>
      </c>
      <c r="P2069" s="104" t="e">
        <f t="shared" si="192"/>
        <v>#N/A</v>
      </c>
      <c r="Q2069" s="104" t="e">
        <f t="shared" si="193"/>
        <v>#N/A</v>
      </c>
    </row>
    <row r="2070" spans="12:17" x14ac:dyDescent="0.25">
      <c r="L2070" s="92">
        <v>0.1993</v>
      </c>
      <c r="M2070" s="101">
        <f t="shared" si="189"/>
        <v>-589.75</v>
      </c>
      <c r="N2070" s="101">
        <f t="shared" si="190"/>
        <v>797.17</v>
      </c>
      <c r="O2070" s="104" t="e">
        <f t="shared" si="191"/>
        <v>#N/A</v>
      </c>
      <c r="P2070" s="104" t="e">
        <f t="shared" si="192"/>
        <v>#N/A</v>
      </c>
      <c r="Q2070" s="104" t="e">
        <f t="shared" si="193"/>
        <v>#N/A</v>
      </c>
    </row>
    <row r="2071" spans="12:17" x14ac:dyDescent="0.25">
      <c r="L2071" s="92">
        <v>0.19939999999999999</v>
      </c>
      <c r="M2071" s="101">
        <f t="shared" si="189"/>
        <v>-591.87699999999995</v>
      </c>
      <c r="N2071" s="101">
        <f t="shared" si="190"/>
        <v>796.81</v>
      </c>
      <c r="O2071" s="104" t="e">
        <f t="shared" si="191"/>
        <v>#N/A</v>
      </c>
      <c r="P2071" s="104" t="e">
        <f t="shared" si="192"/>
        <v>#N/A</v>
      </c>
      <c r="Q2071" s="104" t="e">
        <f t="shared" si="193"/>
        <v>#N/A</v>
      </c>
    </row>
    <row r="2072" spans="12:17" x14ac:dyDescent="0.25">
      <c r="L2072" s="92">
        <v>0.19950000000000001</v>
      </c>
      <c r="M2072" s="101">
        <f t="shared" si="189"/>
        <v>-594.00199999999995</v>
      </c>
      <c r="N2072" s="101">
        <f t="shared" si="190"/>
        <v>796.44</v>
      </c>
      <c r="O2072" s="104" t="e">
        <f t="shared" si="191"/>
        <v>#N/A</v>
      </c>
      <c r="P2072" s="104" t="e">
        <f t="shared" si="192"/>
        <v>#N/A</v>
      </c>
      <c r="Q2072" s="104" t="e">
        <f t="shared" si="193"/>
        <v>#N/A</v>
      </c>
    </row>
    <row r="2073" spans="12:17" x14ac:dyDescent="0.25">
      <c r="L2073" s="92">
        <v>0.1996</v>
      </c>
      <c r="M2073" s="101">
        <f t="shared" si="189"/>
        <v>-596.12699999999995</v>
      </c>
      <c r="N2073" s="101">
        <f t="shared" si="190"/>
        <v>796.08</v>
      </c>
      <c r="O2073" s="104" t="e">
        <f t="shared" si="191"/>
        <v>#N/A</v>
      </c>
      <c r="P2073" s="104" t="e">
        <f t="shared" si="192"/>
        <v>#N/A</v>
      </c>
      <c r="Q2073" s="104" t="e">
        <f t="shared" si="193"/>
        <v>#N/A</v>
      </c>
    </row>
    <row r="2074" spans="12:17" x14ac:dyDescent="0.25">
      <c r="L2074" s="92">
        <v>0.19969999999999999</v>
      </c>
      <c r="M2074" s="101">
        <f t="shared" si="189"/>
        <v>-598.25</v>
      </c>
      <c r="N2074" s="101">
        <f t="shared" si="190"/>
        <v>795.72</v>
      </c>
      <c r="O2074" s="104" t="e">
        <f t="shared" si="191"/>
        <v>#N/A</v>
      </c>
      <c r="P2074" s="104" t="e">
        <f t="shared" si="192"/>
        <v>#N/A</v>
      </c>
      <c r="Q2074" s="104" t="e">
        <f t="shared" si="193"/>
        <v>#N/A</v>
      </c>
    </row>
    <row r="2075" spans="12:17" x14ac:dyDescent="0.25">
      <c r="L2075" s="92">
        <v>0.19980000000000001</v>
      </c>
      <c r="M2075" s="101">
        <f t="shared" si="189"/>
        <v>-600.37300000000005</v>
      </c>
      <c r="N2075" s="101">
        <f t="shared" si="190"/>
        <v>795.35</v>
      </c>
      <c r="O2075" s="104" t="e">
        <f t="shared" si="191"/>
        <v>#N/A</v>
      </c>
      <c r="P2075" s="104" t="e">
        <f t="shared" si="192"/>
        <v>#N/A</v>
      </c>
      <c r="Q2075" s="104" t="e">
        <f t="shared" si="193"/>
        <v>#N/A</v>
      </c>
    </row>
    <row r="2076" spans="12:17" x14ac:dyDescent="0.25">
      <c r="L2076" s="92">
        <v>0.19989999999999999</v>
      </c>
      <c r="M2076" s="101">
        <f t="shared" si="189"/>
        <v>-602.495</v>
      </c>
      <c r="N2076" s="101">
        <f t="shared" si="190"/>
        <v>794.99</v>
      </c>
      <c r="O2076" s="104" t="e">
        <f t="shared" si="191"/>
        <v>#N/A</v>
      </c>
      <c r="P2076" s="104" t="e">
        <f t="shared" si="192"/>
        <v>#N/A</v>
      </c>
      <c r="Q2076" s="104" t="e">
        <f t="shared" si="193"/>
        <v>#N/A</v>
      </c>
    </row>
    <row r="2077" spans="12:17" x14ac:dyDescent="0.25">
      <c r="L2077" s="92">
        <v>0.2</v>
      </c>
      <c r="M2077" s="101">
        <f t="shared" si="189"/>
        <v>-604.61699999999996</v>
      </c>
      <c r="N2077" s="101">
        <f t="shared" si="190"/>
        <v>794.62</v>
      </c>
      <c r="O2077" s="104" t="e">
        <f t="shared" si="191"/>
        <v>#N/A</v>
      </c>
      <c r="P2077" s="104" t="e">
        <f t="shared" si="192"/>
        <v>#N/A</v>
      </c>
      <c r="Q2077" s="104" t="e">
        <f t="shared" si="193"/>
        <v>#N/A</v>
      </c>
    </row>
    <row r="2078" spans="12:17" x14ac:dyDescent="0.25">
      <c r="L2078" s="92">
        <v>0.2001</v>
      </c>
      <c r="M2078" s="101">
        <f t="shared" si="189"/>
        <v>-606.73699999999997</v>
      </c>
      <c r="N2078" s="101">
        <f t="shared" si="190"/>
        <v>794.26</v>
      </c>
      <c r="O2078" s="104" t="e">
        <f t="shared" si="191"/>
        <v>#N/A</v>
      </c>
      <c r="P2078" s="104" t="e">
        <f t="shared" si="192"/>
        <v>#N/A</v>
      </c>
      <c r="Q2078" s="104" t="e">
        <f t="shared" si="193"/>
        <v>#N/A</v>
      </c>
    </row>
    <row r="2079" spans="12:17" x14ac:dyDescent="0.25">
      <c r="L2079" s="92">
        <v>0.20019999999999999</v>
      </c>
      <c r="M2079" s="101">
        <f t="shared" si="189"/>
        <v>-608.85699999999997</v>
      </c>
      <c r="N2079" s="101">
        <f t="shared" si="190"/>
        <v>793.89</v>
      </c>
      <c r="O2079" s="104" t="e">
        <f t="shared" si="191"/>
        <v>#N/A</v>
      </c>
      <c r="P2079" s="104" t="e">
        <f t="shared" si="192"/>
        <v>#N/A</v>
      </c>
      <c r="Q2079" s="104" t="e">
        <f t="shared" si="193"/>
        <v>#N/A</v>
      </c>
    </row>
    <row r="2080" spans="12:17" x14ac:dyDescent="0.25">
      <c r="L2080" s="92">
        <v>0.20030000000000001</v>
      </c>
      <c r="M2080" s="101">
        <f t="shared" si="189"/>
        <v>-610.976</v>
      </c>
      <c r="N2080" s="101">
        <f t="shared" si="190"/>
        <v>793.53</v>
      </c>
      <c r="O2080" s="104" t="e">
        <f t="shared" si="191"/>
        <v>#N/A</v>
      </c>
      <c r="P2080" s="104" t="e">
        <f t="shared" si="192"/>
        <v>#N/A</v>
      </c>
      <c r="Q2080" s="104" t="e">
        <f t="shared" si="193"/>
        <v>#N/A</v>
      </c>
    </row>
    <row r="2081" spans="12:17" x14ac:dyDescent="0.25">
      <c r="L2081" s="92">
        <v>0.20039999999999999</v>
      </c>
      <c r="M2081" s="101">
        <f t="shared" si="189"/>
        <v>-613.09400000000005</v>
      </c>
      <c r="N2081" s="101">
        <f t="shared" si="190"/>
        <v>793.16</v>
      </c>
      <c r="O2081" s="104" t="e">
        <f t="shared" si="191"/>
        <v>#N/A</v>
      </c>
      <c r="P2081" s="104" t="e">
        <f t="shared" si="192"/>
        <v>#N/A</v>
      </c>
      <c r="Q2081" s="104" t="e">
        <f t="shared" si="193"/>
        <v>#N/A</v>
      </c>
    </row>
    <row r="2082" spans="12:17" x14ac:dyDescent="0.25">
      <c r="L2082" s="92">
        <v>0.20050000000000001</v>
      </c>
      <c r="M2082" s="101">
        <f t="shared" si="189"/>
        <v>-615.21100000000001</v>
      </c>
      <c r="N2082" s="101">
        <f t="shared" si="190"/>
        <v>792.79</v>
      </c>
      <c r="O2082" s="104" t="e">
        <f t="shared" si="191"/>
        <v>#N/A</v>
      </c>
      <c r="P2082" s="104" t="e">
        <f t="shared" si="192"/>
        <v>#N/A</v>
      </c>
      <c r="Q2082" s="104" t="e">
        <f t="shared" si="193"/>
        <v>#N/A</v>
      </c>
    </row>
    <row r="2083" spans="12:17" x14ac:dyDescent="0.25">
      <c r="L2083" s="92">
        <v>0.2006</v>
      </c>
      <c r="M2083" s="101">
        <f t="shared" si="189"/>
        <v>-617.32799999999997</v>
      </c>
      <c r="N2083" s="101">
        <f t="shared" si="190"/>
        <v>792.42</v>
      </c>
      <c r="O2083" s="104" t="e">
        <f t="shared" si="191"/>
        <v>#N/A</v>
      </c>
      <c r="P2083" s="104" t="e">
        <f t="shared" si="192"/>
        <v>#N/A</v>
      </c>
      <c r="Q2083" s="104" t="e">
        <f t="shared" si="193"/>
        <v>#N/A</v>
      </c>
    </row>
    <row r="2084" spans="12:17" x14ac:dyDescent="0.25">
      <c r="L2084" s="92">
        <v>0.20069999999999999</v>
      </c>
      <c r="M2084" s="101">
        <f t="shared" si="189"/>
        <v>-619.44299999999998</v>
      </c>
      <c r="N2084" s="101">
        <f t="shared" si="190"/>
        <v>792.05</v>
      </c>
      <c r="O2084" s="104" t="e">
        <f t="shared" si="191"/>
        <v>#N/A</v>
      </c>
      <c r="P2084" s="104" t="e">
        <f t="shared" si="192"/>
        <v>#N/A</v>
      </c>
      <c r="Q2084" s="104" t="e">
        <f t="shared" si="193"/>
        <v>#N/A</v>
      </c>
    </row>
    <row r="2085" spans="12:17" x14ac:dyDescent="0.25">
      <c r="L2085" s="92">
        <v>0.20080000000000001</v>
      </c>
      <c r="M2085" s="101">
        <f t="shared" si="189"/>
        <v>-621.55799999999999</v>
      </c>
      <c r="N2085" s="101">
        <f t="shared" si="190"/>
        <v>791.69</v>
      </c>
      <c r="O2085" s="104" t="e">
        <f t="shared" si="191"/>
        <v>#N/A</v>
      </c>
      <c r="P2085" s="104" t="e">
        <f t="shared" si="192"/>
        <v>#N/A</v>
      </c>
      <c r="Q2085" s="104" t="e">
        <f t="shared" si="193"/>
        <v>#N/A</v>
      </c>
    </row>
    <row r="2086" spans="12:17" x14ac:dyDescent="0.25">
      <c r="L2086" s="92">
        <v>0.2009</v>
      </c>
      <c r="M2086" s="101">
        <f t="shared" si="189"/>
        <v>-623.67200000000003</v>
      </c>
      <c r="N2086" s="101">
        <f t="shared" si="190"/>
        <v>791.32</v>
      </c>
      <c r="O2086" s="104" t="e">
        <f t="shared" si="191"/>
        <v>#N/A</v>
      </c>
      <c r="P2086" s="104" t="e">
        <f t="shared" si="192"/>
        <v>#N/A</v>
      </c>
      <c r="Q2086" s="104" t="e">
        <f t="shared" si="193"/>
        <v>#N/A</v>
      </c>
    </row>
    <row r="2087" spans="12:17" x14ac:dyDescent="0.25">
      <c r="L2087" s="92">
        <v>0.20100000000000001</v>
      </c>
      <c r="M2087" s="101">
        <f t="shared" si="189"/>
        <v>-625.78599999999994</v>
      </c>
      <c r="N2087" s="101">
        <f t="shared" si="190"/>
        <v>790.95</v>
      </c>
      <c r="O2087" s="104" t="e">
        <f t="shared" si="191"/>
        <v>#N/A</v>
      </c>
      <c r="P2087" s="104" t="e">
        <f t="shared" si="192"/>
        <v>#N/A</v>
      </c>
      <c r="Q2087" s="104" t="e">
        <f t="shared" si="193"/>
        <v>#N/A</v>
      </c>
    </row>
    <row r="2088" spans="12:17" x14ac:dyDescent="0.25">
      <c r="L2088" s="92">
        <v>0.2011</v>
      </c>
      <c r="M2088" s="101">
        <f t="shared" si="189"/>
        <v>-627.89800000000002</v>
      </c>
      <c r="N2088" s="101">
        <f t="shared" si="190"/>
        <v>790.58</v>
      </c>
      <c r="O2088" s="104" t="e">
        <f t="shared" si="191"/>
        <v>#N/A</v>
      </c>
      <c r="P2088" s="104" t="e">
        <f t="shared" si="192"/>
        <v>#N/A</v>
      </c>
      <c r="Q2088" s="104" t="e">
        <f t="shared" si="193"/>
        <v>#N/A</v>
      </c>
    </row>
    <row r="2089" spans="12:17" x14ac:dyDescent="0.25">
      <c r="L2089" s="92">
        <v>0.20119999999999999</v>
      </c>
      <c r="M2089" s="101">
        <f t="shared" si="189"/>
        <v>-630.01</v>
      </c>
      <c r="N2089" s="101">
        <f t="shared" si="190"/>
        <v>790.2</v>
      </c>
      <c r="O2089" s="104" t="e">
        <f t="shared" si="191"/>
        <v>#N/A</v>
      </c>
      <c r="P2089" s="104" t="e">
        <f t="shared" si="192"/>
        <v>#N/A</v>
      </c>
      <c r="Q2089" s="104" t="e">
        <f t="shared" si="193"/>
        <v>#N/A</v>
      </c>
    </row>
    <row r="2090" spans="12:17" x14ac:dyDescent="0.25">
      <c r="L2090" s="92">
        <v>0.20130000000000001</v>
      </c>
      <c r="M2090" s="101">
        <f t="shared" si="189"/>
        <v>-632.12</v>
      </c>
      <c r="N2090" s="101">
        <f t="shared" si="190"/>
        <v>789.83</v>
      </c>
      <c r="O2090" s="104" t="e">
        <f t="shared" si="191"/>
        <v>#N/A</v>
      </c>
      <c r="P2090" s="104" t="e">
        <f t="shared" si="192"/>
        <v>#N/A</v>
      </c>
      <c r="Q2090" s="104" t="e">
        <f t="shared" si="193"/>
        <v>#N/A</v>
      </c>
    </row>
    <row r="2091" spans="12:17" x14ac:dyDescent="0.25">
      <c r="L2091" s="92">
        <v>0.2014</v>
      </c>
      <c r="M2091" s="101">
        <f t="shared" si="189"/>
        <v>-634.23</v>
      </c>
      <c r="N2091" s="101">
        <f t="shared" si="190"/>
        <v>789.46</v>
      </c>
      <c r="O2091" s="104" t="e">
        <f t="shared" si="191"/>
        <v>#N/A</v>
      </c>
      <c r="P2091" s="104" t="e">
        <f t="shared" si="192"/>
        <v>#N/A</v>
      </c>
      <c r="Q2091" s="104" t="e">
        <f t="shared" si="193"/>
        <v>#N/A</v>
      </c>
    </row>
    <row r="2092" spans="12:17" x14ac:dyDescent="0.25">
      <c r="L2092" s="92">
        <v>0.20150000000000001</v>
      </c>
      <c r="M2092" s="101">
        <f t="shared" si="189"/>
        <v>-636.34</v>
      </c>
      <c r="N2092" s="101">
        <f t="shared" si="190"/>
        <v>789.09</v>
      </c>
      <c r="O2092" s="104" t="e">
        <f t="shared" si="191"/>
        <v>#N/A</v>
      </c>
      <c r="P2092" s="104" t="e">
        <f t="shared" si="192"/>
        <v>#N/A</v>
      </c>
      <c r="Q2092" s="104" t="e">
        <f t="shared" si="193"/>
        <v>#N/A</v>
      </c>
    </row>
    <row r="2093" spans="12:17" x14ac:dyDescent="0.25">
      <c r="L2093" s="92">
        <v>0.2016</v>
      </c>
      <c r="M2093" s="101">
        <f t="shared" si="189"/>
        <v>-638.44799999999998</v>
      </c>
      <c r="N2093" s="101">
        <f t="shared" si="190"/>
        <v>788.72</v>
      </c>
      <c r="O2093" s="104" t="e">
        <f t="shared" si="191"/>
        <v>#N/A</v>
      </c>
      <c r="P2093" s="104" t="e">
        <f t="shared" si="192"/>
        <v>#N/A</v>
      </c>
      <c r="Q2093" s="104" t="e">
        <f t="shared" si="193"/>
        <v>#N/A</v>
      </c>
    </row>
    <row r="2094" spans="12:17" x14ac:dyDescent="0.25">
      <c r="L2094" s="92">
        <v>0.20169999999999999</v>
      </c>
      <c r="M2094" s="101">
        <f t="shared" si="189"/>
        <v>-640.55600000000004</v>
      </c>
      <c r="N2094" s="101">
        <f t="shared" si="190"/>
        <v>788.34</v>
      </c>
      <c r="O2094" s="104" t="e">
        <f t="shared" si="191"/>
        <v>#N/A</v>
      </c>
      <c r="P2094" s="104" t="e">
        <f t="shared" si="192"/>
        <v>#N/A</v>
      </c>
      <c r="Q2094" s="104" t="e">
        <f t="shared" si="193"/>
        <v>#N/A</v>
      </c>
    </row>
    <row r="2095" spans="12:17" x14ac:dyDescent="0.25">
      <c r="L2095" s="92">
        <v>0.20180000000000001</v>
      </c>
      <c r="M2095" s="101">
        <f t="shared" si="189"/>
        <v>-642.66300000000001</v>
      </c>
      <c r="N2095" s="101">
        <f t="shared" si="190"/>
        <v>787.97</v>
      </c>
      <c r="O2095" s="104" t="e">
        <f t="shared" si="191"/>
        <v>#N/A</v>
      </c>
      <c r="P2095" s="104" t="e">
        <f t="shared" si="192"/>
        <v>#N/A</v>
      </c>
      <c r="Q2095" s="104" t="e">
        <f t="shared" si="193"/>
        <v>#N/A</v>
      </c>
    </row>
    <row r="2096" spans="12:17" x14ac:dyDescent="0.25">
      <c r="L2096" s="92">
        <v>0.2019</v>
      </c>
      <c r="M2096" s="101">
        <f t="shared" si="189"/>
        <v>-644.76900000000001</v>
      </c>
      <c r="N2096" s="101">
        <f t="shared" si="190"/>
        <v>787.59</v>
      </c>
      <c r="O2096" s="104" t="e">
        <f t="shared" si="191"/>
        <v>#N/A</v>
      </c>
      <c r="P2096" s="104" t="e">
        <f t="shared" si="192"/>
        <v>#N/A</v>
      </c>
      <c r="Q2096" s="104" t="e">
        <f t="shared" si="193"/>
        <v>#N/A</v>
      </c>
    </row>
    <row r="2097" spans="12:17" x14ac:dyDescent="0.25">
      <c r="L2097" s="92">
        <v>0.20200000000000001</v>
      </c>
      <c r="M2097" s="101">
        <f t="shared" si="189"/>
        <v>-646.87400000000002</v>
      </c>
      <c r="N2097" s="101">
        <f t="shared" si="190"/>
        <v>787.22</v>
      </c>
      <c r="O2097" s="104" t="e">
        <f t="shared" si="191"/>
        <v>#N/A</v>
      </c>
      <c r="P2097" s="104" t="e">
        <f t="shared" si="192"/>
        <v>#N/A</v>
      </c>
      <c r="Q2097" s="104" t="e">
        <f t="shared" si="193"/>
        <v>#N/A</v>
      </c>
    </row>
    <row r="2098" spans="12:17" x14ac:dyDescent="0.25">
      <c r="L2098" s="92">
        <v>0.2021</v>
      </c>
      <c r="M2098" s="101">
        <f t="shared" si="189"/>
        <v>-648.97799999999995</v>
      </c>
      <c r="N2098" s="101">
        <f t="shared" si="190"/>
        <v>786.84</v>
      </c>
      <c r="O2098" s="104" t="e">
        <f t="shared" si="191"/>
        <v>#N/A</v>
      </c>
      <c r="P2098" s="104" t="e">
        <f t="shared" si="192"/>
        <v>#N/A</v>
      </c>
      <c r="Q2098" s="104" t="e">
        <f t="shared" si="193"/>
        <v>#N/A</v>
      </c>
    </row>
    <row r="2099" spans="12:17" x14ac:dyDescent="0.25">
      <c r="L2099" s="92">
        <v>0.20219999999999999</v>
      </c>
      <c r="M2099" s="101">
        <f t="shared" si="189"/>
        <v>-651.08199999999999</v>
      </c>
      <c r="N2099" s="101">
        <f t="shared" si="190"/>
        <v>786.47</v>
      </c>
      <c r="O2099" s="104" t="e">
        <f t="shared" si="191"/>
        <v>#N/A</v>
      </c>
      <c r="P2099" s="104" t="e">
        <f t="shared" si="192"/>
        <v>#N/A</v>
      </c>
      <c r="Q2099" s="104" t="e">
        <f t="shared" si="193"/>
        <v>#N/A</v>
      </c>
    </row>
    <row r="2100" spans="12:17" x14ac:dyDescent="0.25">
      <c r="L2100" s="92">
        <v>0.20230000000000001</v>
      </c>
      <c r="M2100" s="101">
        <f t="shared" si="189"/>
        <v>-653.18499999999995</v>
      </c>
      <c r="N2100" s="101">
        <f t="shared" si="190"/>
        <v>786.09</v>
      </c>
      <c r="O2100" s="104" t="e">
        <f t="shared" si="191"/>
        <v>#N/A</v>
      </c>
      <c r="P2100" s="104" t="e">
        <f t="shared" si="192"/>
        <v>#N/A</v>
      </c>
      <c r="Q2100" s="104" t="e">
        <f t="shared" si="193"/>
        <v>#N/A</v>
      </c>
    </row>
    <row r="2101" spans="12:17" x14ac:dyDescent="0.25">
      <c r="L2101" s="92">
        <v>0.2024</v>
      </c>
      <c r="M2101" s="101">
        <f t="shared" si="189"/>
        <v>-655.28700000000003</v>
      </c>
      <c r="N2101" s="101">
        <f t="shared" si="190"/>
        <v>785.71</v>
      </c>
      <c r="O2101" s="104" t="e">
        <f t="shared" si="191"/>
        <v>#N/A</v>
      </c>
      <c r="P2101" s="104" t="e">
        <f t="shared" si="192"/>
        <v>#N/A</v>
      </c>
      <c r="Q2101" s="104" t="e">
        <f t="shared" si="193"/>
        <v>#N/A</v>
      </c>
    </row>
    <row r="2102" spans="12:17" x14ac:dyDescent="0.25">
      <c r="L2102" s="92">
        <v>0.20250000000000001</v>
      </c>
      <c r="M2102" s="101">
        <f t="shared" si="189"/>
        <v>-657.38800000000003</v>
      </c>
      <c r="N2102" s="101">
        <f t="shared" si="190"/>
        <v>785.34</v>
      </c>
      <c r="O2102" s="104" t="e">
        <f t="shared" si="191"/>
        <v>#N/A</v>
      </c>
      <c r="P2102" s="104" t="e">
        <f t="shared" si="192"/>
        <v>#N/A</v>
      </c>
      <c r="Q2102" s="104" t="e">
        <f t="shared" si="193"/>
        <v>#N/A</v>
      </c>
    </row>
    <row r="2103" spans="12:17" x14ac:dyDescent="0.25">
      <c r="L2103" s="92">
        <v>0.2026</v>
      </c>
      <c r="M2103" s="101">
        <f t="shared" si="189"/>
        <v>-659.48800000000006</v>
      </c>
      <c r="N2103" s="101">
        <f t="shared" si="190"/>
        <v>784.96</v>
      </c>
      <c r="O2103" s="104" t="e">
        <f t="shared" si="191"/>
        <v>#N/A</v>
      </c>
      <c r="P2103" s="104" t="e">
        <f t="shared" si="192"/>
        <v>#N/A</v>
      </c>
      <c r="Q2103" s="104" t="e">
        <f t="shared" si="193"/>
        <v>#N/A</v>
      </c>
    </row>
    <row r="2104" spans="12:17" x14ac:dyDescent="0.25">
      <c r="L2104" s="92">
        <v>0.20269999999999999</v>
      </c>
      <c r="M2104" s="101">
        <f t="shared" si="189"/>
        <v>-661.58799999999997</v>
      </c>
      <c r="N2104" s="101">
        <f t="shared" si="190"/>
        <v>784.58</v>
      </c>
      <c r="O2104" s="104" t="e">
        <f t="shared" si="191"/>
        <v>#N/A</v>
      </c>
      <c r="P2104" s="104" t="e">
        <f t="shared" si="192"/>
        <v>#N/A</v>
      </c>
      <c r="Q2104" s="104" t="e">
        <f t="shared" si="193"/>
        <v>#N/A</v>
      </c>
    </row>
    <row r="2105" spans="12:17" x14ac:dyDescent="0.25">
      <c r="L2105" s="92">
        <v>0.20280000000000001</v>
      </c>
      <c r="M2105" s="101">
        <f t="shared" si="189"/>
        <v>-663.68600000000004</v>
      </c>
      <c r="N2105" s="101">
        <f t="shared" si="190"/>
        <v>784.2</v>
      </c>
      <c r="O2105" s="104" t="e">
        <f t="shared" si="191"/>
        <v>#N/A</v>
      </c>
      <c r="P2105" s="104" t="e">
        <f t="shared" si="192"/>
        <v>#N/A</v>
      </c>
      <c r="Q2105" s="104" t="e">
        <f t="shared" si="193"/>
        <v>#N/A</v>
      </c>
    </row>
    <row r="2106" spans="12:17" x14ac:dyDescent="0.25">
      <c r="L2106" s="92">
        <v>0.2029</v>
      </c>
      <c r="M2106" s="101">
        <f t="shared" si="189"/>
        <v>-665.78399999999999</v>
      </c>
      <c r="N2106" s="101">
        <f t="shared" si="190"/>
        <v>783.82</v>
      </c>
      <c r="O2106" s="104" t="e">
        <f t="shared" si="191"/>
        <v>#N/A</v>
      </c>
      <c r="P2106" s="104" t="e">
        <f t="shared" si="192"/>
        <v>#N/A</v>
      </c>
      <c r="Q2106" s="104" t="e">
        <f t="shared" si="193"/>
        <v>#N/A</v>
      </c>
    </row>
    <row r="2107" spans="12:17" x14ac:dyDescent="0.25">
      <c r="L2107" s="92">
        <v>0.20300000000000001</v>
      </c>
      <c r="M2107" s="101">
        <f t="shared" si="189"/>
        <v>-667.88199999999995</v>
      </c>
      <c r="N2107" s="101">
        <f t="shared" si="190"/>
        <v>783.44</v>
      </c>
      <c r="O2107" s="104" t="e">
        <f t="shared" si="191"/>
        <v>#N/A</v>
      </c>
      <c r="P2107" s="104" t="e">
        <f t="shared" si="192"/>
        <v>#N/A</v>
      </c>
      <c r="Q2107" s="104" t="e">
        <f t="shared" si="193"/>
        <v>#N/A</v>
      </c>
    </row>
    <row r="2108" spans="12:17" x14ac:dyDescent="0.25">
      <c r="L2108" s="92">
        <v>0.2031</v>
      </c>
      <c r="M2108" s="101">
        <f t="shared" si="189"/>
        <v>-669.97799999999995</v>
      </c>
      <c r="N2108" s="101">
        <f t="shared" si="190"/>
        <v>783.06</v>
      </c>
      <c r="O2108" s="104" t="e">
        <f t="shared" si="191"/>
        <v>#N/A</v>
      </c>
      <c r="P2108" s="104" t="e">
        <f t="shared" si="192"/>
        <v>#N/A</v>
      </c>
      <c r="Q2108" s="104" t="e">
        <f t="shared" si="193"/>
        <v>#N/A</v>
      </c>
    </row>
    <row r="2109" spans="12:17" x14ac:dyDescent="0.25">
      <c r="L2109" s="92">
        <v>0.20319999999999999</v>
      </c>
      <c r="M2109" s="101">
        <f t="shared" si="189"/>
        <v>-672.07399999999996</v>
      </c>
      <c r="N2109" s="101">
        <f t="shared" si="190"/>
        <v>782.68</v>
      </c>
      <c r="O2109" s="104" t="e">
        <f t="shared" si="191"/>
        <v>#N/A</v>
      </c>
      <c r="P2109" s="104" t="e">
        <f t="shared" si="192"/>
        <v>#N/A</v>
      </c>
      <c r="Q2109" s="104" t="e">
        <f t="shared" si="193"/>
        <v>#N/A</v>
      </c>
    </row>
    <row r="2110" spans="12:17" x14ac:dyDescent="0.25">
      <c r="L2110" s="92">
        <v>0.20330000000000001</v>
      </c>
      <c r="M2110" s="101">
        <f t="shared" si="189"/>
        <v>-674.16800000000001</v>
      </c>
      <c r="N2110" s="101">
        <f t="shared" si="190"/>
        <v>782.3</v>
      </c>
      <c r="O2110" s="104" t="e">
        <f t="shared" si="191"/>
        <v>#N/A</v>
      </c>
      <c r="P2110" s="104" t="e">
        <f t="shared" si="192"/>
        <v>#N/A</v>
      </c>
      <c r="Q2110" s="104" t="e">
        <f t="shared" si="193"/>
        <v>#N/A</v>
      </c>
    </row>
    <row r="2111" spans="12:17" x14ac:dyDescent="0.25">
      <c r="L2111" s="92">
        <v>0.2034</v>
      </c>
      <c r="M2111" s="101">
        <f t="shared" si="189"/>
        <v>-676.26199999999994</v>
      </c>
      <c r="N2111" s="101">
        <f t="shared" si="190"/>
        <v>781.92</v>
      </c>
      <c r="O2111" s="104" t="e">
        <f t="shared" si="191"/>
        <v>#N/A</v>
      </c>
      <c r="P2111" s="104" t="e">
        <f t="shared" si="192"/>
        <v>#N/A</v>
      </c>
      <c r="Q2111" s="104" t="e">
        <f t="shared" si="193"/>
        <v>#N/A</v>
      </c>
    </row>
    <row r="2112" spans="12:17" x14ac:dyDescent="0.25">
      <c r="L2112" s="92">
        <v>0.20349999999999999</v>
      </c>
      <c r="M2112" s="101">
        <f t="shared" si="189"/>
        <v>-678.35599999999999</v>
      </c>
      <c r="N2112" s="101">
        <f t="shared" si="190"/>
        <v>781.53</v>
      </c>
      <c r="O2112" s="104" t="e">
        <f t="shared" si="191"/>
        <v>#N/A</v>
      </c>
      <c r="P2112" s="104" t="e">
        <f t="shared" si="192"/>
        <v>#N/A</v>
      </c>
      <c r="Q2112" s="104" t="e">
        <f t="shared" si="193"/>
        <v>#N/A</v>
      </c>
    </row>
    <row r="2113" spans="12:17" x14ac:dyDescent="0.25">
      <c r="L2113" s="92">
        <v>0.2036</v>
      </c>
      <c r="M2113" s="101">
        <f t="shared" si="189"/>
        <v>-680.44799999999998</v>
      </c>
      <c r="N2113" s="101">
        <f t="shared" si="190"/>
        <v>781.15</v>
      </c>
      <c r="O2113" s="104" t="e">
        <f t="shared" si="191"/>
        <v>#N/A</v>
      </c>
      <c r="P2113" s="104" t="e">
        <f t="shared" si="192"/>
        <v>#N/A</v>
      </c>
      <c r="Q2113" s="104" t="e">
        <f t="shared" si="193"/>
        <v>#N/A</v>
      </c>
    </row>
    <row r="2114" spans="12:17" x14ac:dyDescent="0.25">
      <c r="L2114" s="92">
        <v>0.20369999999999999</v>
      </c>
      <c r="M2114" s="101">
        <f t="shared" si="189"/>
        <v>-682.54</v>
      </c>
      <c r="N2114" s="101">
        <f t="shared" si="190"/>
        <v>780.77</v>
      </c>
      <c r="O2114" s="104" t="e">
        <f t="shared" si="191"/>
        <v>#N/A</v>
      </c>
      <c r="P2114" s="104" t="e">
        <f t="shared" si="192"/>
        <v>#N/A</v>
      </c>
      <c r="Q2114" s="104" t="e">
        <f t="shared" si="193"/>
        <v>#N/A</v>
      </c>
    </row>
    <row r="2115" spans="12:17" x14ac:dyDescent="0.25">
      <c r="L2115" s="92">
        <v>0.20380000000000001</v>
      </c>
      <c r="M2115" s="101">
        <f t="shared" si="189"/>
        <v>-684.63099999999997</v>
      </c>
      <c r="N2115" s="101">
        <f t="shared" si="190"/>
        <v>780.38</v>
      </c>
      <c r="O2115" s="104" t="e">
        <f t="shared" si="191"/>
        <v>#N/A</v>
      </c>
      <c r="P2115" s="104" t="e">
        <f t="shared" si="192"/>
        <v>#N/A</v>
      </c>
      <c r="Q2115" s="104" t="e">
        <f t="shared" si="193"/>
        <v>#N/A</v>
      </c>
    </row>
    <row r="2116" spans="12:17" x14ac:dyDescent="0.25">
      <c r="L2116" s="92">
        <v>0.2039</v>
      </c>
      <c r="M2116" s="101">
        <f t="shared" si="189"/>
        <v>-686.721</v>
      </c>
      <c r="N2116" s="101">
        <f t="shared" si="190"/>
        <v>780</v>
      </c>
      <c r="O2116" s="104" t="e">
        <f t="shared" si="191"/>
        <v>#N/A</v>
      </c>
      <c r="P2116" s="104" t="e">
        <f t="shared" si="192"/>
        <v>#N/A</v>
      </c>
      <c r="Q2116" s="104" t="e">
        <f t="shared" si="193"/>
        <v>#N/A</v>
      </c>
    </row>
    <row r="2117" spans="12:17" x14ac:dyDescent="0.25">
      <c r="L2117" s="92">
        <v>0.20399999999999999</v>
      </c>
      <c r="M2117" s="101">
        <f t="shared" si="189"/>
        <v>-688.81</v>
      </c>
      <c r="N2117" s="101">
        <f t="shared" si="190"/>
        <v>779.62</v>
      </c>
      <c r="O2117" s="104" t="e">
        <f t="shared" si="191"/>
        <v>#N/A</v>
      </c>
      <c r="P2117" s="104" t="e">
        <f t="shared" si="192"/>
        <v>#N/A</v>
      </c>
      <c r="Q2117" s="104" t="e">
        <f t="shared" si="193"/>
        <v>#N/A</v>
      </c>
    </row>
    <row r="2118" spans="12:17" x14ac:dyDescent="0.25">
      <c r="L2118" s="92">
        <v>0.2041</v>
      </c>
      <c r="M2118" s="101">
        <f t="shared" si="189"/>
        <v>-690.89800000000002</v>
      </c>
      <c r="N2118" s="101">
        <f t="shared" si="190"/>
        <v>779.23</v>
      </c>
      <c r="O2118" s="104" t="e">
        <f t="shared" si="191"/>
        <v>#N/A</v>
      </c>
      <c r="P2118" s="104" t="e">
        <f t="shared" si="192"/>
        <v>#N/A</v>
      </c>
      <c r="Q2118" s="104" t="e">
        <f t="shared" si="193"/>
        <v>#N/A</v>
      </c>
    </row>
    <row r="2119" spans="12:17" x14ac:dyDescent="0.25">
      <c r="L2119" s="92">
        <v>0.20419999999999999</v>
      </c>
      <c r="M2119" s="101">
        <f t="shared" si="189"/>
        <v>-692.98599999999999</v>
      </c>
      <c r="N2119" s="101">
        <f t="shared" si="190"/>
        <v>778.84</v>
      </c>
      <c r="O2119" s="104" t="e">
        <f t="shared" si="191"/>
        <v>#N/A</v>
      </c>
      <c r="P2119" s="104" t="e">
        <f t="shared" si="192"/>
        <v>#N/A</v>
      </c>
      <c r="Q2119" s="104" t="e">
        <f t="shared" si="193"/>
        <v>#N/A</v>
      </c>
    </row>
    <row r="2120" spans="12:17" x14ac:dyDescent="0.25">
      <c r="L2120" s="92">
        <v>0.20430000000000001</v>
      </c>
      <c r="M2120" s="101">
        <f t="shared" si="189"/>
        <v>-695.07299999999998</v>
      </c>
      <c r="N2120" s="101">
        <f t="shared" si="190"/>
        <v>778.46</v>
      </c>
      <c r="O2120" s="104" t="e">
        <f t="shared" si="191"/>
        <v>#N/A</v>
      </c>
      <c r="P2120" s="104" t="e">
        <f t="shared" si="192"/>
        <v>#N/A</v>
      </c>
      <c r="Q2120" s="104" t="e">
        <f t="shared" si="193"/>
        <v>#N/A</v>
      </c>
    </row>
    <row r="2121" spans="12:17" x14ac:dyDescent="0.25">
      <c r="L2121" s="92">
        <v>0.2044</v>
      </c>
      <c r="M2121" s="101">
        <f t="shared" si="189"/>
        <v>-697.15899999999999</v>
      </c>
      <c r="N2121" s="101">
        <f t="shared" si="190"/>
        <v>778.07</v>
      </c>
      <c r="O2121" s="104" t="e">
        <f t="shared" si="191"/>
        <v>#N/A</v>
      </c>
      <c r="P2121" s="104" t="e">
        <f t="shared" si="192"/>
        <v>#N/A</v>
      </c>
      <c r="Q2121" s="104" t="e">
        <f t="shared" si="193"/>
        <v>#N/A</v>
      </c>
    </row>
    <row r="2122" spans="12:17" x14ac:dyDescent="0.25">
      <c r="L2122" s="92">
        <v>0.20449999999999999</v>
      </c>
      <c r="M2122" s="101">
        <f t="shared" si="189"/>
        <v>-699.24400000000003</v>
      </c>
      <c r="N2122" s="101">
        <f t="shared" si="190"/>
        <v>777.68</v>
      </c>
      <c r="O2122" s="104" t="e">
        <f t="shared" si="191"/>
        <v>#N/A</v>
      </c>
      <c r="P2122" s="104" t="e">
        <f t="shared" si="192"/>
        <v>#N/A</v>
      </c>
      <c r="Q2122" s="104" t="e">
        <f t="shared" si="193"/>
        <v>#N/A</v>
      </c>
    </row>
    <row r="2123" spans="12:17" x14ac:dyDescent="0.25">
      <c r="L2123" s="92">
        <v>0.2046</v>
      </c>
      <c r="M2123" s="101">
        <f t="shared" si="189"/>
        <v>-701.32899999999995</v>
      </c>
      <c r="N2123" s="101">
        <f t="shared" si="190"/>
        <v>777.3</v>
      </c>
      <c r="O2123" s="104" t="e">
        <f t="shared" si="191"/>
        <v>#N/A</v>
      </c>
      <c r="P2123" s="104" t="e">
        <f t="shared" si="192"/>
        <v>#N/A</v>
      </c>
      <c r="Q2123" s="104" t="e">
        <f t="shared" si="193"/>
        <v>#N/A</v>
      </c>
    </row>
    <row r="2124" spans="12:17" x14ac:dyDescent="0.25">
      <c r="L2124" s="92">
        <v>0.20469999999999999</v>
      </c>
      <c r="M2124" s="101">
        <f t="shared" si="189"/>
        <v>-703.41200000000003</v>
      </c>
      <c r="N2124" s="101">
        <f t="shared" si="190"/>
        <v>776.91</v>
      </c>
      <c r="O2124" s="104" t="e">
        <f t="shared" si="191"/>
        <v>#N/A</v>
      </c>
      <c r="P2124" s="104" t="e">
        <f t="shared" si="192"/>
        <v>#N/A</v>
      </c>
      <c r="Q2124" s="104" t="e">
        <f t="shared" si="193"/>
        <v>#N/A</v>
      </c>
    </row>
    <row r="2125" spans="12:17" x14ac:dyDescent="0.25">
      <c r="L2125" s="92">
        <v>0.20480000000000001</v>
      </c>
      <c r="M2125" s="101">
        <f t="shared" si="189"/>
        <v>-705.495</v>
      </c>
      <c r="N2125" s="101">
        <f t="shared" si="190"/>
        <v>776.52</v>
      </c>
      <c r="O2125" s="104" t="e">
        <f t="shared" si="191"/>
        <v>#N/A</v>
      </c>
      <c r="P2125" s="104" t="e">
        <f t="shared" si="192"/>
        <v>#N/A</v>
      </c>
      <c r="Q2125" s="104" t="e">
        <f t="shared" si="193"/>
        <v>#N/A</v>
      </c>
    </row>
    <row r="2126" spans="12:17" x14ac:dyDescent="0.25">
      <c r="L2126" s="92">
        <v>0.2049</v>
      </c>
      <c r="M2126" s="101">
        <f t="shared" ref="M2126:M2189" si="194">ROUND(NPV(L2126,$N$4:$W$4)+$M$4,3)</f>
        <v>-707.577</v>
      </c>
      <c r="N2126" s="101">
        <f t="shared" ref="N2126:N2189" si="195">ROUND(NPV(L2126,$N$17:$W$17)+$M$17,2)</f>
        <v>776.13</v>
      </c>
      <c r="O2126" s="104" t="e">
        <f t="shared" si="191"/>
        <v>#N/A</v>
      </c>
      <c r="P2126" s="104" t="e">
        <f t="shared" si="192"/>
        <v>#N/A</v>
      </c>
      <c r="Q2126" s="104" t="e">
        <f t="shared" si="193"/>
        <v>#N/A</v>
      </c>
    </row>
    <row r="2127" spans="12:17" x14ac:dyDescent="0.25">
      <c r="L2127" s="92">
        <v>0.20499999999999999</v>
      </c>
      <c r="M2127" s="101">
        <f t="shared" si="194"/>
        <v>-709.65899999999999</v>
      </c>
      <c r="N2127" s="101">
        <f t="shared" si="195"/>
        <v>775.74</v>
      </c>
      <c r="O2127" s="104" t="e">
        <f t="shared" ref="O2127:O2190" si="196">IF(M2126&gt;0,IF(M2127&lt;0,M2126,NA()),IF(M2127&gt;0,M2127,NA()))</f>
        <v>#N/A</v>
      </c>
      <c r="P2127" s="104" t="e">
        <f t="shared" ref="P2127:P2190" si="197">IF(N2126&gt;0,IF(N2127&lt;0,N2126,NA()),IF(N2127&gt;0,N2127,NA()))</f>
        <v>#N/A</v>
      </c>
      <c r="Q2127" s="104" t="e">
        <f t="shared" ref="Q2127:Q2190" si="198">IFERROR(IF($L2127=ROUND($M$71,4),$M$72,NA()),NA())</f>
        <v>#N/A</v>
      </c>
    </row>
    <row r="2128" spans="12:17" x14ac:dyDescent="0.25">
      <c r="L2128" s="92">
        <v>0.2051</v>
      </c>
      <c r="M2128" s="101">
        <f t="shared" si="194"/>
        <v>-711.73900000000003</v>
      </c>
      <c r="N2128" s="101">
        <f t="shared" si="195"/>
        <v>775.35</v>
      </c>
      <c r="O2128" s="104" t="e">
        <f t="shared" si="196"/>
        <v>#N/A</v>
      </c>
      <c r="P2128" s="104" t="e">
        <f t="shared" si="197"/>
        <v>#N/A</v>
      </c>
      <c r="Q2128" s="104" t="e">
        <f t="shared" si="198"/>
        <v>#N/A</v>
      </c>
    </row>
    <row r="2129" spans="12:17" x14ac:dyDescent="0.25">
      <c r="L2129" s="92">
        <v>0.20519999999999999</v>
      </c>
      <c r="M2129" s="101">
        <f t="shared" si="194"/>
        <v>-713.81899999999996</v>
      </c>
      <c r="N2129" s="101">
        <f t="shared" si="195"/>
        <v>774.96</v>
      </c>
      <c r="O2129" s="104" t="e">
        <f t="shared" si="196"/>
        <v>#N/A</v>
      </c>
      <c r="P2129" s="104" t="e">
        <f t="shared" si="197"/>
        <v>#N/A</v>
      </c>
      <c r="Q2129" s="104" t="e">
        <f t="shared" si="198"/>
        <v>#N/A</v>
      </c>
    </row>
    <row r="2130" spans="12:17" x14ac:dyDescent="0.25">
      <c r="L2130" s="92">
        <v>0.20530000000000001</v>
      </c>
      <c r="M2130" s="101">
        <f t="shared" si="194"/>
        <v>-715.89800000000002</v>
      </c>
      <c r="N2130" s="101">
        <f t="shared" si="195"/>
        <v>774.57</v>
      </c>
      <c r="O2130" s="104" t="e">
        <f t="shared" si="196"/>
        <v>#N/A</v>
      </c>
      <c r="P2130" s="104" t="e">
        <f t="shared" si="197"/>
        <v>#N/A</v>
      </c>
      <c r="Q2130" s="104" t="e">
        <f t="shared" si="198"/>
        <v>#N/A</v>
      </c>
    </row>
    <row r="2131" spans="12:17" x14ac:dyDescent="0.25">
      <c r="L2131" s="92">
        <v>0.2054</v>
      </c>
      <c r="M2131" s="101">
        <f t="shared" si="194"/>
        <v>-717.976</v>
      </c>
      <c r="N2131" s="101">
        <f t="shared" si="195"/>
        <v>774.18</v>
      </c>
      <c r="O2131" s="104" t="e">
        <f t="shared" si="196"/>
        <v>#N/A</v>
      </c>
      <c r="P2131" s="104" t="e">
        <f t="shared" si="197"/>
        <v>#N/A</v>
      </c>
      <c r="Q2131" s="104" t="e">
        <f t="shared" si="198"/>
        <v>#N/A</v>
      </c>
    </row>
    <row r="2132" spans="12:17" x14ac:dyDescent="0.25">
      <c r="L2132" s="92">
        <v>0.20549999999999999</v>
      </c>
      <c r="M2132" s="101">
        <f t="shared" si="194"/>
        <v>-720.053</v>
      </c>
      <c r="N2132" s="101">
        <f t="shared" si="195"/>
        <v>773.79</v>
      </c>
      <c r="O2132" s="104" t="e">
        <f t="shared" si="196"/>
        <v>#N/A</v>
      </c>
      <c r="P2132" s="104" t="e">
        <f t="shared" si="197"/>
        <v>#N/A</v>
      </c>
      <c r="Q2132" s="104" t="e">
        <f t="shared" si="198"/>
        <v>#N/A</v>
      </c>
    </row>
    <row r="2133" spans="12:17" x14ac:dyDescent="0.25">
      <c r="L2133" s="92">
        <v>0.2056</v>
      </c>
      <c r="M2133" s="101">
        <f t="shared" si="194"/>
        <v>-722.13</v>
      </c>
      <c r="N2133" s="101">
        <f t="shared" si="195"/>
        <v>773.39</v>
      </c>
      <c r="O2133" s="104" t="e">
        <f t="shared" si="196"/>
        <v>#N/A</v>
      </c>
      <c r="P2133" s="104" t="e">
        <f t="shared" si="197"/>
        <v>#N/A</v>
      </c>
      <c r="Q2133" s="104" t="e">
        <f t="shared" si="198"/>
        <v>#N/A</v>
      </c>
    </row>
    <row r="2134" spans="12:17" x14ac:dyDescent="0.25">
      <c r="L2134" s="92">
        <v>0.20569999999999999</v>
      </c>
      <c r="M2134" s="101">
        <f t="shared" si="194"/>
        <v>-724.20600000000002</v>
      </c>
      <c r="N2134" s="101">
        <f t="shared" si="195"/>
        <v>773</v>
      </c>
      <c r="O2134" s="104" t="e">
        <f t="shared" si="196"/>
        <v>#N/A</v>
      </c>
      <c r="P2134" s="104" t="e">
        <f t="shared" si="197"/>
        <v>#N/A</v>
      </c>
      <c r="Q2134" s="104" t="e">
        <f t="shared" si="198"/>
        <v>#N/A</v>
      </c>
    </row>
    <row r="2135" spans="12:17" x14ac:dyDescent="0.25">
      <c r="L2135" s="92">
        <v>0.20580000000000001</v>
      </c>
      <c r="M2135" s="101">
        <f t="shared" si="194"/>
        <v>-726.28099999999995</v>
      </c>
      <c r="N2135" s="101">
        <f t="shared" si="195"/>
        <v>772.61</v>
      </c>
      <c r="O2135" s="104" t="e">
        <f t="shared" si="196"/>
        <v>#N/A</v>
      </c>
      <c r="P2135" s="104" t="e">
        <f t="shared" si="197"/>
        <v>#N/A</v>
      </c>
      <c r="Q2135" s="104" t="e">
        <f t="shared" si="198"/>
        <v>#N/A</v>
      </c>
    </row>
    <row r="2136" spans="12:17" x14ac:dyDescent="0.25">
      <c r="L2136" s="92">
        <v>0.2059</v>
      </c>
      <c r="M2136" s="101">
        <f t="shared" si="194"/>
        <v>-728.35500000000002</v>
      </c>
      <c r="N2136" s="101">
        <f t="shared" si="195"/>
        <v>772.21</v>
      </c>
      <c r="O2136" s="104" t="e">
        <f t="shared" si="196"/>
        <v>#N/A</v>
      </c>
      <c r="P2136" s="104" t="e">
        <f t="shared" si="197"/>
        <v>#N/A</v>
      </c>
      <c r="Q2136" s="104" t="e">
        <f t="shared" si="198"/>
        <v>#N/A</v>
      </c>
    </row>
    <row r="2137" spans="12:17" x14ac:dyDescent="0.25">
      <c r="L2137" s="92">
        <v>0.20599999999999999</v>
      </c>
      <c r="M2137" s="101">
        <f t="shared" si="194"/>
        <v>-730.428</v>
      </c>
      <c r="N2137" s="101">
        <f t="shared" si="195"/>
        <v>771.82</v>
      </c>
      <c r="O2137" s="104" t="e">
        <f t="shared" si="196"/>
        <v>#N/A</v>
      </c>
      <c r="P2137" s="104" t="e">
        <f t="shared" si="197"/>
        <v>#N/A</v>
      </c>
      <c r="Q2137" s="104" t="e">
        <f t="shared" si="198"/>
        <v>#N/A</v>
      </c>
    </row>
    <row r="2138" spans="12:17" x14ac:dyDescent="0.25">
      <c r="L2138" s="92">
        <v>0.20610000000000001</v>
      </c>
      <c r="M2138" s="101">
        <f t="shared" si="194"/>
        <v>-732.50099999999998</v>
      </c>
      <c r="N2138" s="101">
        <f t="shared" si="195"/>
        <v>771.43</v>
      </c>
      <c r="O2138" s="104" t="e">
        <f t="shared" si="196"/>
        <v>#N/A</v>
      </c>
      <c r="P2138" s="104" t="e">
        <f t="shared" si="197"/>
        <v>#N/A</v>
      </c>
      <c r="Q2138" s="104" t="e">
        <f t="shared" si="198"/>
        <v>#N/A</v>
      </c>
    </row>
    <row r="2139" spans="12:17" x14ac:dyDescent="0.25">
      <c r="L2139" s="92">
        <v>0.20619999999999999</v>
      </c>
      <c r="M2139" s="101">
        <f t="shared" si="194"/>
        <v>-734.57299999999998</v>
      </c>
      <c r="N2139" s="101">
        <f t="shared" si="195"/>
        <v>771.03</v>
      </c>
      <c r="O2139" s="104" t="e">
        <f t="shared" si="196"/>
        <v>#N/A</v>
      </c>
      <c r="P2139" s="104" t="e">
        <f t="shared" si="197"/>
        <v>#N/A</v>
      </c>
      <c r="Q2139" s="104" t="e">
        <f t="shared" si="198"/>
        <v>#N/A</v>
      </c>
    </row>
    <row r="2140" spans="12:17" x14ac:dyDescent="0.25">
      <c r="L2140" s="92">
        <v>0.20630000000000001</v>
      </c>
      <c r="M2140" s="101">
        <f t="shared" si="194"/>
        <v>-736.64400000000001</v>
      </c>
      <c r="N2140" s="101">
        <f t="shared" si="195"/>
        <v>770.63</v>
      </c>
      <c r="O2140" s="104" t="e">
        <f t="shared" si="196"/>
        <v>#N/A</v>
      </c>
      <c r="P2140" s="104" t="e">
        <f t="shared" si="197"/>
        <v>#N/A</v>
      </c>
      <c r="Q2140" s="104" t="e">
        <f t="shared" si="198"/>
        <v>#N/A</v>
      </c>
    </row>
    <row r="2141" spans="12:17" x14ac:dyDescent="0.25">
      <c r="L2141" s="92">
        <v>0.2064</v>
      </c>
      <c r="M2141" s="101">
        <f t="shared" si="194"/>
        <v>-738.71400000000006</v>
      </c>
      <c r="N2141" s="101">
        <f t="shared" si="195"/>
        <v>770.24</v>
      </c>
      <c r="O2141" s="104" t="e">
        <f t="shared" si="196"/>
        <v>#N/A</v>
      </c>
      <c r="P2141" s="104" t="e">
        <f t="shared" si="197"/>
        <v>#N/A</v>
      </c>
      <c r="Q2141" s="104" t="e">
        <f t="shared" si="198"/>
        <v>#N/A</v>
      </c>
    </row>
    <row r="2142" spans="12:17" x14ac:dyDescent="0.25">
      <c r="L2142" s="92">
        <v>0.20649999999999999</v>
      </c>
      <c r="M2142" s="101">
        <f t="shared" si="194"/>
        <v>-740.78300000000002</v>
      </c>
      <c r="N2142" s="101">
        <f t="shared" si="195"/>
        <v>769.84</v>
      </c>
      <c r="O2142" s="104" t="e">
        <f t="shared" si="196"/>
        <v>#N/A</v>
      </c>
      <c r="P2142" s="104" t="e">
        <f t="shared" si="197"/>
        <v>#N/A</v>
      </c>
      <c r="Q2142" s="104" t="e">
        <f t="shared" si="198"/>
        <v>#N/A</v>
      </c>
    </row>
    <row r="2143" spans="12:17" x14ac:dyDescent="0.25">
      <c r="L2143" s="92">
        <v>0.20660000000000001</v>
      </c>
      <c r="M2143" s="101">
        <f t="shared" si="194"/>
        <v>-742.85199999999998</v>
      </c>
      <c r="N2143" s="101">
        <f t="shared" si="195"/>
        <v>769.44</v>
      </c>
      <c r="O2143" s="104" t="e">
        <f t="shared" si="196"/>
        <v>#N/A</v>
      </c>
      <c r="P2143" s="104" t="e">
        <f t="shared" si="197"/>
        <v>#N/A</v>
      </c>
      <c r="Q2143" s="104" t="e">
        <f t="shared" si="198"/>
        <v>#N/A</v>
      </c>
    </row>
    <row r="2144" spans="12:17" x14ac:dyDescent="0.25">
      <c r="L2144" s="92">
        <v>0.20669999999999999</v>
      </c>
      <c r="M2144" s="101">
        <f t="shared" si="194"/>
        <v>-744.92</v>
      </c>
      <c r="N2144" s="101">
        <f t="shared" si="195"/>
        <v>769.05</v>
      </c>
      <c r="O2144" s="104" t="e">
        <f t="shared" si="196"/>
        <v>#N/A</v>
      </c>
      <c r="P2144" s="104" t="e">
        <f t="shared" si="197"/>
        <v>#N/A</v>
      </c>
      <c r="Q2144" s="104" t="e">
        <f t="shared" si="198"/>
        <v>#N/A</v>
      </c>
    </row>
    <row r="2145" spans="12:17" x14ac:dyDescent="0.25">
      <c r="L2145" s="92">
        <v>0.20680000000000001</v>
      </c>
      <c r="M2145" s="101">
        <f t="shared" si="194"/>
        <v>-746.98699999999997</v>
      </c>
      <c r="N2145" s="101">
        <f t="shared" si="195"/>
        <v>768.65</v>
      </c>
      <c r="O2145" s="104" t="e">
        <f t="shared" si="196"/>
        <v>#N/A</v>
      </c>
      <c r="P2145" s="104" t="e">
        <f t="shared" si="197"/>
        <v>#N/A</v>
      </c>
      <c r="Q2145" s="104" t="e">
        <f t="shared" si="198"/>
        <v>#N/A</v>
      </c>
    </row>
    <row r="2146" spans="12:17" x14ac:dyDescent="0.25">
      <c r="L2146" s="92">
        <v>0.2069</v>
      </c>
      <c r="M2146" s="101">
        <f t="shared" si="194"/>
        <v>-749.05399999999997</v>
      </c>
      <c r="N2146" s="101">
        <f t="shared" si="195"/>
        <v>768.25</v>
      </c>
      <c r="O2146" s="104" t="e">
        <f t="shared" si="196"/>
        <v>#N/A</v>
      </c>
      <c r="P2146" s="104" t="e">
        <f t="shared" si="197"/>
        <v>#N/A</v>
      </c>
      <c r="Q2146" s="104" t="e">
        <f t="shared" si="198"/>
        <v>#N/A</v>
      </c>
    </row>
    <row r="2147" spans="12:17" x14ac:dyDescent="0.25">
      <c r="L2147" s="92">
        <v>0.20699999999999999</v>
      </c>
      <c r="M2147" s="101">
        <f t="shared" si="194"/>
        <v>-751.11900000000003</v>
      </c>
      <c r="N2147" s="101">
        <f t="shared" si="195"/>
        <v>767.85</v>
      </c>
      <c r="O2147" s="104" t="e">
        <f t="shared" si="196"/>
        <v>#N/A</v>
      </c>
      <c r="P2147" s="104" t="e">
        <f t="shared" si="197"/>
        <v>#N/A</v>
      </c>
      <c r="Q2147" s="104" t="e">
        <f t="shared" si="198"/>
        <v>#N/A</v>
      </c>
    </row>
    <row r="2148" spans="12:17" x14ac:dyDescent="0.25">
      <c r="L2148" s="92">
        <v>0.20710000000000001</v>
      </c>
      <c r="M2148" s="101">
        <f t="shared" si="194"/>
        <v>-753.18399999999997</v>
      </c>
      <c r="N2148" s="101">
        <f t="shared" si="195"/>
        <v>767.45</v>
      </c>
      <c r="O2148" s="104" t="e">
        <f t="shared" si="196"/>
        <v>#N/A</v>
      </c>
      <c r="P2148" s="104" t="e">
        <f t="shared" si="197"/>
        <v>#N/A</v>
      </c>
      <c r="Q2148" s="104" t="e">
        <f t="shared" si="198"/>
        <v>#N/A</v>
      </c>
    </row>
    <row r="2149" spans="12:17" x14ac:dyDescent="0.25">
      <c r="L2149" s="92">
        <v>0.2072</v>
      </c>
      <c r="M2149" s="101">
        <f t="shared" si="194"/>
        <v>-755.24800000000005</v>
      </c>
      <c r="N2149" s="101">
        <f t="shared" si="195"/>
        <v>767.05</v>
      </c>
      <c r="O2149" s="104" t="e">
        <f t="shared" si="196"/>
        <v>#N/A</v>
      </c>
      <c r="P2149" s="104" t="e">
        <f t="shared" si="197"/>
        <v>#N/A</v>
      </c>
      <c r="Q2149" s="104" t="e">
        <f t="shared" si="198"/>
        <v>#N/A</v>
      </c>
    </row>
    <row r="2150" spans="12:17" x14ac:dyDescent="0.25">
      <c r="L2150" s="92">
        <v>0.20730000000000001</v>
      </c>
      <c r="M2150" s="101">
        <f t="shared" si="194"/>
        <v>-757.31100000000004</v>
      </c>
      <c r="N2150" s="101">
        <f t="shared" si="195"/>
        <v>766.65</v>
      </c>
      <c r="O2150" s="104" t="e">
        <f t="shared" si="196"/>
        <v>#N/A</v>
      </c>
      <c r="P2150" s="104" t="e">
        <f t="shared" si="197"/>
        <v>#N/A</v>
      </c>
      <c r="Q2150" s="104" t="e">
        <f t="shared" si="198"/>
        <v>#N/A</v>
      </c>
    </row>
    <row r="2151" spans="12:17" x14ac:dyDescent="0.25">
      <c r="L2151" s="92">
        <v>0.2074</v>
      </c>
      <c r="M2151" s="101">
        <f t="shared" si="194"/>
        <v>-759.37400000000002</v>
      </c>
      <c r="N2151" s="101">
        <f t="shared" si="195"/>
        <v>766.25</v>
      </c>
      <c r="O2151" s="104" t="e">
        <f t="shared" si="196"/>
        <v>#N/A</v>
      </c>
      <c r="P2151" s="104" t="e">
        <f t="shared" si="197"/>
        <v>#N/A</v>
      </c>
      <c r="Q2151" s="104" t="e">
        <f t="shared" si="198"/>
        <v>#N/A</v>
      </c>
    </row>
    <row r="2152" spans="12:17" x14ac:dyDescent="0.25">
      <c r="L2152" s="92">
        <v>0.20749999999999999</v>
      </c>
      <c r="M2152" s="101">
        <f t="shared" si="194"/>
        <v>-761.43499999999995</v>
      </c>
      <c r="N2152" s="101">
        <f t="shared" si="195"/>
        <v>765.85</v>
      </c>
      <c r="O2152" s="104" t="e">
        <f t="shared" si="196"/>
        <v>#N/A</v>
      </c>
      <c r="P2152" s="104" t="e">
        <f t="shared" si="197"/>
        <v>#N/A</v>
      </c>
      <c r="Q2152" s="104" t="e">
        <f t="shared" si="198"/>
        <v>#N/A</v>
      </c>
    </row>
    <row r="2153" spans="12:17" x14ac:dyDescent="0.25">
      <c r="L2153" s="92">
        <v>0.20760000000000001</v>
      </c>
      <c r="M2153" s="101">
        <f t="shared" si="194"/>
        <v>-763.49599999999998</v>
      </c>
      <c r="N2153" s="101">
        <f t="shared" si="195"/>
        <v>765.45</v>
      </c>
      <c r="O2153" s="104" t="e">
        <f t="shared" si="196"/>
        <v>#N/A</v>
      </c>
      <c r="P2153" s="104" t="e">
        <f t="shared" si="197"/>
        <v>#N/A</v>
      </c>
      <c r="Q2153" s="104" t="e">
        <f t="shared" si="198"/>
        <v>#N/A</v>
      </c>
    </row>
    <row r="2154" spans="12:17" x14ac:dyDescent="0.25">
      <c r="L2154" s="92">
        <v>0.2077</v>
      </c>
      <c r="M2154" s="101">
        <f t="shared" si="194"/>
        <v>-765.55600000000004</v>
      </c>
      <c r="N2154" s="101">
        <f t="shared" si="195"/>
        <v>765.04</v>
      </c>
      <c r="O2154" s="104" t="e">
        <f t="shared" si="196"/>
        <v>#N/A</v>
      </c>
      <c r="P2154" s="104" t="e">
        <f t="shared" si="197"/>
        <v>#N/A</v>
      </c>
      <c r="Q2154" s="104" t="e">
        <f t="shared" si="198"/>
        <v>#N/A</v>
      </c>
    </row>
    <row r="2155" spans="12:17" x14ac:dyDescent="0.25">
      <c r="L2155" s="92">
        <v>0.20780000000000001</v>
      </c>
      <c r="M2155" s="101">
        <f t="shared" si="194"/>
        <v>-767.61599999999999</v>
      </c>
      <c r="N2155" s="101">
        <f t="shared" si="195"/>
        <v>764.64</v>
      </c>
      <c r="O2155" s="104" t="e">
        <f t="shared" si="196"/>
        <v>#N/A</v>
      </c>
      <c r="P2155" s="104" t="e">
        <f t="shared" si="197"/>
        <v>#N/A</v>
      </c>
      <c r="Q2155" s="104" t="e">
        <f t="shared" si="198"/>
        <v>#N/A</v>
      </c>
    </row>
    <row r="2156" spans="12:17" x14ac:dyDescent="0.25">
      <c r="L2156" s="92">
        <v>0.2079</v>
      </c>
      <c r="M2156" s="101">
        <f t="shared" si="194"/>
        <v>-769.67399999999998</v>
      </c>
      <c r="N2156" s="101">
        <f t="shared" si="195"/>
        <v>764.24</v>
      </c>
      <c r="O2156" s="104" t="e">
        <f t="shared" si="196"/>
        <v>#N/A</v>
      </c>
      <c r="P2156" s="104" t="e">
        <f t="shared" si="197"/>
        <v>#N/A</v>
      </c>
      <c r="Q2156" s="104" t="e">
        <f t="shared" si="198"/>
        <v>#N/A</v>
      </c>
    </row>
    <row r="2157" spans="12:17" x14ac:dyDescent="0.25">
      <c r="L2157" s="92">
        <v>0.20799999999999999</v>
      </c>
      <c r="M2157" s="101">
        <f t="shared" si="194"/>
        <v>-771.73199999999997</v>
      </c>
      <c r="N2157" s="101">
        <f t="shared" si="195"/>
        <v>763.84</v>
      </c>
      <c r="O2157" s="104" t="e">
        <f t="shared" si="196"/>
        <v>#N/A</v>
      </c>
      <c r="P2157" s="104" t="e">
        <f t="shared" si="197"/>
        <v>#N/A</v>
      </c>
      <c r="Q2157" s="104" t="e">
        <f t="shared" si="198"/>
        <v>#N/A</v>
      </c>
    </row>
    <row r="2158" spans="12:17" x14ac:dyDescent="0.25">
      <c r="L2158" s="92">
        <v>0.20810000000000001</v>
      </c>
      <c r="M2158" s="101">
        <f t="shared" si="194"/>
        <v>-773.78899999999999</v>
      </c>
      <c r="N2158" s="101">
        <f t="shared" si="195"/>
        <v>763.43</v>
      </c>
      <c r="O2158" s="104" t="e">
        <f t="shared" si="196"/>
        <v>#N/A</v>
      </c>
      <c r="P2158" s="104" t="e">
        <f t="shared" si="197"/>
        <v>#N/A</v>
      </c>
      <c r="Q2158" s="104" t="e">
        <f t="shared" si="198"/>
        <v>#N/A</v>
      </c>
    </row>
    <row r="2159" spans="12:17" x14ac:dyDescent="0.25">
      <c r="L2159" s="92">
        <v>0.2082</v>
      </c>
      <c r="M2159" s="101">
        <f t="shared" si="194"/>
        <v>-775.84500000000003</v>
      </c>
      <c r="N2159" s="101">
        <f t="shared" si="195"/>
        <v>763.03</v>
      </c>
      <c r="O2159" s="104" t="e">
        <f t="shared" si="196"/>
        <v>#N/A</v>
      </c>
      <c r="P2159" s="104" t="e">
        <f t="shared" si="197"/>
        <v>#N/A</v>
      </c>
      <c r="Q2159" s="104" t="e">
        <f t="shared" si="198"/>
        <v>#N/A</v>
      </c>
    </row>
    <row r="2160" spans="12:17" x14ac:dyDescent="0.25">
      <c r="L2160" s="92">
        <v>0.20830000000000001</v>
      </c>
      <c r="M2160" s="101">
        <f t="shared" si="194"/>
        <v>-777.9</v>
      </c>
      <c r="N2160" s="101">
        <f t="shared" si="195"/>
        <v>762.62</v>
      </c>
      <c r="O2160" s="104" t="e">
        <f t="shared" si="196"/>
        <v>#N/A</v>
      </c>
      <c r="P2160" s="104" t="e">
        <f t="shared" si="197"/>
        <v>#N/A</v>
      </c>
      <c r="Q2160" s="104" t="e">
        <f t="shared" si="198"/>
        <v>#N/A</v>
      </c>
    </row>
    <row r="2161" spans="12:17" x14ac:dyDescent="0.25">
      <c r="L2161" s="92">
        <v>0.2084</v>
      </c>
      <c r="M2161" s="101">
        <f t="shared" si="194"/>
        <v>-779.95500000000004</v>
      </c>
      <c r="N2161" s="101">
        <f t="shared" si="195"/>
        <v>762.22</v>
      </c>
      <c r="O2161" s="104" t="e">
        <f t="shared" si="196"/>
        <v>#N/A</v>
      </c>
      <c r="P2161" s="104" t="e">
        <f t="shared" si="197"/>
        <v>#N/A</v>
      </c>
      <c r="Q2161" s="104" t="e">
        <f t="shared" si="198"/>
        <v>#N/A</v>
      </c>
    </row>
    <row r="2162" spans="12:17" x14ac:dyDescent="0.25">
      <c r="L2162" s="92">
        <v>0.20849999999999999</v>
      </c>
      <c r="M2162" s="101">
        <f t="shared" si="194"/>
        <v>-782.00900000000001</v>
      </c>
      <c r="N2162" s="101">
        <f t="shared" si="195"/>
        <v>761.81</v>
      </c>
      <c r="O2162" s="104" t="e">
        <f t="shared" si="196"/>
        <v>#N/A</v>
      </c>
      <c r="P2162" s="104" t="e">
        <f t="shared" si="197"/>
        <v>#N/A</v>
      </c>
      <c r="Q2162" s="104" t="e">
        <f t="shared" si="198"/>
        <v>#N/A</v>
      </c>
    </row>
    <row r="2163" spans="12:17" x14ac:dyDescent="0.25">
      <c r="L2163" s="92">
        <v>0.20860000000000001</v>
      </c>
      <c r="M2163" s="101">
        <f t="shared" si="194"/>
        <v>-784.06200000000001</v>
      </c>
      <c r="N2163" s="101">
        <f t="shared" si="195"/>
        <v>761.4</v>
      </c>
      <c r="O2163" s="104" t="e">
        <f t="shared" si="196"/>
        <v>#N/A</v>
      </c>
      <c r="P2163" s="104" t="e">
        <f t="shared" si="197"/>
        <v>#N/A</v>
      </c>
      <c r="Q2163" s="104" t="e">
        <f t="shared" si="198"/>
        <v>#N/A</v>
      </c>
    </row>
    <row r="2164" spans="12:17" x14ac:dyDescent="0.25">
      <c r="L2164" s="92">
        <v>0.2087</v>
      </c>
      <c r="M2164" s="101">
        <f t="shared" si="194"/>
        <v>-786.11400000000003</v>
      </c>
      <c r="N2164" s="101">
        <f t="shared" si="195"/>
        <v>761</v>
      </c>
      <c r="O2164" s="104" t="e">
        <f t="shared" si="196"/>
        <v>#N/A</v>
      </c>
      <c r="P2164" s="104" t="e">
        <f t="shared" si="197"/>
        <v>#N/A</v>
      </c>
      <c r="Q2164" s="104" t="e">
        <f t="shared" si="198"/>
        <v>#N/A</v>
      </c>
    </row>
    <row r="2165" spans="12:17" x14ac:dyDescent="0.25">
      <c r="L2165" s="92">
        <v>0.20880000000000001</v>
      </c>
      <c r="M2165" s="101">
        <f t="shared" si="194"/>
        <v>-788.16600000000005</v>
      </c>
      <c r="N2165" s="101">
        <f t="shared" si="195"/>
        <v>760.59</v>
      </c>
      <c r="O2165" s="104" t="e">
        <f t="shared" si="196"/>
        <v>#N/A</v>
      </c>
      <c r="P2165" s="104" t="e">
        <f t="shared" si="197"/>
        <v>#N/A</v>
      </c>
      <c r="Q2165" s="104" t="e">
        <f t="shared" si="198"/>
        <v>#N/A</v>
      </c>
    </row>
    <row r="2166" spans="12:17" x14ac:dyDescent="0.25">
      <c r="L2166" s="92">
        <v>0.2089</v>
      </c>
      <c r="M2166" s="101">
        <f t="shared" si="194"/>
        <v>-790.21699999999998</v>
      </c>
      <c r="N2166" s="101">
        <f t="shared" si="195"/>
        <v>760.18</v>
      </c>
      <c r="O2166" s="104" t="e">
        <f t="shared" si="196"/>
        <v>#N/A</v>
      </c>
      <c r="P2166" s="104" t="e">
        <f t="shared" si="197"/>
        <v>#N/A</v>
      </c>
      <c r="Q2166" s="104" t="e">
        <f t="shared" si="198"/>
        <v>#N/A</v>
      </c>
    </row>
    <row r="2167" spans="12:17" x14ac:dyDescent="0.25">
      <c r="L2167" s="92">
        <v>0.20899999999999999</v>
      </c>
      <c r="M2167" s="101">
        <f t="shared" si="194"/>
        <v>-792.26700000000005</v>
      </c>
      <c r="N2167" s="101">
        <f t="shared" si="195"/>
        <v>759.77</v>
      </c>
      <c r="O2167" s="104" t="e">
        <f t="shared" si="196"/>
        <v>#N/A</v>
      </c>
      <c r="P2167" s="104" t="e">
        <f t="shared" si="197"/>
        <v>#N/A</v>
      </c>
      <c r="Q2167" s="104" t="e">
        <f t="shared" si="198"/>
        <v>#N/A</v>
      </c>
    </row>
    <row r="2168" spans="12:17" x14ac:dyDescent="0.25">
      <c r="L2168" s="92">
        <v>0.20910000000000001</v>
      </c>
      <c r="M2168" s="101">
        <f t="shared" si="194"/>
        <v>-794.31600000000003</v>
      </c>
      <c r="N2168" s="101">
        <f t="shared" si="195"/>
        <v>759.36</v>
      </c>
      <c r="O2168" s="104" t="e">
        <f t="shared" si="196"/>
        <v>#N/A</v>
      </c>
      <c r="P2168" s="104" t="e">
        <f t="shared" si="197"/>
        <v>#N/A</v>
      </c>
      <c r="Q2168" s="104" t="e">
        <f t="shared" si="198"/>
        <v>#N/A</v>
      </c>
    </row>
    <row r="2169" spans="12:17" x14ac:dyDescent="0.25">
      <c r="L2169" s="92">
        <v>0.2092</v>
      </c>
      <c r="M2169" s="101">
        <f t="shared" si="194"/>
        <v>-796.36400000000003</v>
      </c>
      <c r="N2169" s="101">
        <f t="shared" si="195"/>
        <v>758.96</v>
      </c>
      <c r="O2169" s="104" t="e">
        <f t="shared" si="196"/>
        <v>#N/A</v>
      </c>
      <c r="P2169" s="104" t="e">
        <f t="shared" si="197"/>
        <v>#N/A</v>
      </c>
      <c r="Q2169" s="104" t="e">
        <f t="shared" si="198"/>
        <v>#N/A</v>
      </c>
    </row>
    <row r="2170" spans="12:17" x14ac:dyDescent="0.25">
      <c r="L2170" s="92">
        <v>0.20930000000000001</v>
      </c>
      <c r="M2170" s="101">
        <f t="shared" si="194"/>
        <v>-798.41200000000003</v>
      </c>
      <c r="N2170" s="101">
        <f t="shared" si="195"/>
        <v>758.55</v>
      </c>
      <c r="O2170" s="104" t="e">
        <f t="shared" si="196"/>
        <v>#N/A</v>
      </c>
      <c r="P2170" s="104" t="e">
        <f t="shared" si="197"/>
        <v>#N/A</v>
      </c>
      <c r="Q2170" s="104" t="e">
        <f t="shared" si="198"/>
        <v>#N/A</v>
      </c>
    </row>
    <row r="2171" spans="12:17" x14ac:dyDescent="0.25">
      <c r="L2171" s="92">
        <v>0.2094</v>
      </c>
      <c r="M2171" s="101">
        <f t="shared" si="194"/>
        <v>-800.45899999999995</v>
      </c>
      <c r="N2171" s="101">
        <f t="shared" si="195"/>
        <v>758.14</v>
      </c>
      <c r="O2171" s="104" t="e">
        <f t="shared" si="196"/>
        <v>#N/A</v>
      </c>
      <c r="P2171" s="104" t="e">
        <f t="shared" si="197"/>
        <v>#N/A</v>
      </c>
      <c r="Q2171" s="104" t="e">
        <f t="shared" si="198"/>
        <v>#N/A</v>
      </c>
    </row>
    <row r="2172" spans="12:17" x14ac:dyDescent="0.25">
      <c r="L2172" s="92">
        <v>0.20949999999999999</v>
      </c>
      <c r="M2172" s="101">
        <f t="shared" si="194"/>
        <v>-802.505</v>
      </c>
      <c r="N2172" s="101">
        <f t="shared" si="195"/>
        <v>757.72</v>
      </c>
      <c r="O2172" s="104" t="e">
        <f t="shared" si="196"/>
        <v>#N/A</v>
      </c>
      <c r="P2172" s="104" t="e">
        <f t="shared" si="197"/>
        <v>#N/A</v>
      </c>
      <c r="Q2172" s="104" t="e">
        <f t="shared" si="198"/>
        <v>#N/A</v>
      </c>
    </row>
    <row r="2173" spans="12:17" x14ac:dyDescent="0.25">
      <c r="L2173" s="92">
        <v>0.20960000000000001</v>
      </c>
      <c r="M2173" s="101">
        <f t="shared" si="194"/>
        <v>-804.55</v>
      </c>
      <c r="N2173" s="101">
        <f t="shared" si="195"/>
        <v>757.31</v>
      </c>
      <c r="O2173" s="104" t="e">
        <f t="shared" si="196"/>
        <v>#N/A</v>
      </c>
      <c r="P2173" s="104" t="e">
        <f t="shared" si="197"/>
        <v>#N/A</v>
      </c>
      <c r="Q2173" s="104" t="e">
        <f t="shared" si="198"/>
        <v>#N/A</v>
      </c>
    </row>
    <row r="2174" spans="12:17" x14ac:dyDescent="0.25">
      <c r="L2174" s="92">
        <v>0.2097</v>
      </c>
      <c r="M2174" s="101">
        <f t="shared" si="194"/>
        <v>-806.59500000000003</v>
      </c>
      <c r="N2174" s="101">
        <f t="shared" si="195"/>
        <v>756.9</v>
      </c>
      <c r="O2174" s="104" t="e">
        <f t="shared" si="196"/>
        <v>#N/A</v>
      </c>
      <c r="P2174" s="104" t="e">
        <f t="shared" si="197"/>
        <v>#N/A</v>
      </c>
      <c r="Q2174" s="104" t="e">
        <f t="shared" si="198"/>
        <v>#N/A</v>
      </c>
    </row>
    <row r="2175" spans="12:17" x14ac:dyDescent="0.25">
      <c r="L2175" s="92">
        <v>0.20979999999999999</v>
      </c>
      <c r="M2175" s="101">
        <f t="shared" si="194"/>
        <v>-808.63900000000001</v>
      </c>
      <c r="N2175" s="101">
        <f t="shared" si="195"/>
        <v>756.49</v>
      </c>
      <c r="O2175" s="104" t="e">
        <f t="shared" si="196"/>
        <v>#N/A</v>
      </c>
      <c r="P2175" s="104" t="e">
        <f t="shared" si="197"/>
        <v>#N/A</v>
      </c>
      <c r="Q2175" s="104" t="e">
        <f t="shared" si="198"/>
        <v>#N/A</v>
      </c>
    </row>
    <row r="2176" spans="12:17" x14ac:dyDescent="0.25">
      <c r="L2176" s="92">
        <v>0.2099</v>
      </c>
      <c r="M2176" s="101">
        <f t="shared" si="194"/>
        <v>-810.68200000000002</v>
      </c>
      <c r="N2176" s="101">
        <f t="shared" si="195"/>
        <v>756.08</v>
      </c>
      <c r="O2176" s="104" t="e">
        <f t="shared" si="196"/>
        <v>#N/A</v>
      </c>
      <c r="P2176" s="104" t="e">
        <f t="shared" si="197"/>
        <v>#N/A</v>
      </c>
      <c r="Q2176" s="104" t="e">
        <f t="shared" si="198"/>
        <v>#N/A</v>
      </c>
    </row>
    <row r="2177" spans="12:17" x14ac:dyDescent="0.25">
      <c r="L2177" s="92">
        <v>0.21</v>
      </c>
      <c r="M2177" s="101">
        <f t="shared" si="194"/>
        <v>-812.72400000000005</v>
      </c>
      <c r="N2177" s="101">
        <f t="shared" si="195"/>
        <v>755.67</v>
      </c>
      <c r="O2177" s="104" t="e">
        <f t="shared" si="196"/>
        <v>#N/A</v>
      </c>
      <c r="P2177" s="104" t="e">
        <f t="shared" si="197"/>
        <v>#N/A</v>
      </c>
      <c r="Q2177" s="104" t="e">
        <f t="shared" si="198"/>
        <v>#N/A</v>
      </c>
    </row>
    <row r="2178" spans="12:17" x14ac:dyDescent="0.25">
      <c r="L2178" s="92">
        <v>0.21010000000000001</v>
      </c>
      <c r="M2178" s="101">
        <f t="shared" si="194"/>
        <v>-814.76499999999999</v>
      </c>
      <c r="N2178" s="101">
        <f t="shared" si="195"/>
        <v>755.25</v>
      </c>
      <c r="O2178" s="104" t="e">
        <f t="shared" si="196"/>
        <v>#N/A</v>
      </c>
      <c r="P2178" s="104" t="e">
        <f t="shared" si="197"/>
        <v>#N/A</v>
      </c>
      <c r="Q2178" s="104" t="e">
        <f t="shared" si="198"/>
        <v>#N/A</v>
      </c>
    </row>
    <row r="2179" spans="12:17" x14ac:dyDescent="0.25">
      <c r="L2179" s="92">
        <v>0.2102</v>
      </c>
      <c r="M2179" s="101">
        <f t="shared" si="194"/>
        <v>-816.80600000000004</v>
      </c>
      <c r="N2179" s="101">
        <f t="shared" si="195"/>
        <v>754.84</v>
      </c>
      <c r="O2179" s="104" t="e">
        <f t="shared" si="196"/>
        <v>#N/A</v>
      </c>
      <c r="P2179" s="104" t="e">
        <f t="shared" si="197"/>
        <v>#N/A</v>
      </c>
      <c r="Q2179" s="104" t="e">
        <f t="shared" si="198"/>
        <v>#N/A</v>
      </c>
    </row>
    <row r="2180" spans="12:17" x14ac:dyDescent="0.25">
      <c r="L2180" s="92">
        <v>0.21029999999999999</v>
      </c>
      <c r="M2180" s="101">
        <f t="shared" si="194"/>
        <v>-818.846</v>
      </c>
      <c r="N2180" s="101">
        <f t="shared" si="195"/>
        <v>754.42</v>
      </c>
      <c r="O2180" s="104" t="e">
        <f t="shared" si="196"/>
        <v>#N/A</v>
      </c>
      <c r="P2180" s="104" t="e">
        <f t="shared" si="197"/>
        <v>#N/A</v>
      </c>
      <c r="Q2180" s="104" t="e">
        <f t="shared" si="198"/>
        <v>#N/A</v>
      </c>
    </row>
    <row r="2181" spans="12:17" x14ac:dyDescent="0.25">
      <c r="L2181" s="92">
        <v>0.2104</v>
      </c>
      <c r="M2181" s="101">
        <f t="shared" si="194"/>
        <v>-820.88499999999999</v>
      </c>
      <c r="N2181" s="101">
        <f t="shared" si="195"/>
        <v>754.01</v>
      </c>
      <c r="O2181" s="104" t="e">
        <f t="shared" si="196"/>
        <v>#N/A</v>
      </c>
      <c r="P2181" s="104" t="e">
        <f t="shared" si="197"/>
        <v>#N/A</v>
      </c>
      <c r="Q2181" s="104" t="e">
        <f t="shared" si="198"/>
        <v>#N/A</v>
      </c>
    </row>
    <row r="2182" spans="12:17" x14ac:dyDescent="0.25">
      <c r="L2182" s="92">
        <v>0.21049999999999999</v>
      </c>
      <c r="M2182" s="101">
        <f t="shared" si="194"/>
        <v>-822.92399999999998</v>
      </c>
      <c r="N2182" s="101">
        <f t="shared" si="195"/>
        <v>753.59</v>
      </c>
      <c r="O2182" s="104" t="e">
        <f t="shared" si="196"/>
        <v>#N/A</v>
      </c>
      <c r="P2182" s="104" t="e">
        <f t="shared" si="197"/>
        <v>#N/A</v>
      </c>
      <c r="Q2182" s="104" t="e">
        <f t="shared" si="198"/>
        <v>#N/A</v>
      </c>
    </row>
    <row r="2183" spans="12:17" x14ac:dyDescent="0.25">
      <c r="L2183" s="92">
        <v>0.21060000000000001</v>
      </c>
      <c r="M2183" s="101">
        <f t="shared" si="194"/>
        <v>-824.96100000000001</v>
      </c>
      <c r="N2183" s="101">
        <f t="shared" si="195"/>
        <v>753.18</v>
      </c>
      <c r="O2183" s="104" t="e">
        <f t="shared" si="196"/>
        <v>#N/A</v>
      </c>
      <c r="P2183" s="104" t="e">
        <f t="shared" si="197"/>
        <v>#N/A</v>
      </c>
      <c r="Q2183" s="104" t="e">
        <f t="shared" si="198"/>
        <v>#N/A</v>
      </c>
    </row>
    <row r="2184" spans="12:17" x14ac:dyDescent="0.25">
      <c r="L2184" s="92">
        <v>0.2107</v>
      </c>
      <c r="M2184" s="101">
        <f t="shared" si="194"/>
        <v>-826.99800000000005</v>
      </c>
      <c r="N2184" s="101">
        <f t="shared" si="195"/>
        <v>752.76</v>
      </c>
      <c r="O2184" s="104" t="e">
        <f t="shared" si="196"/>
        <v>#N/A</v>
      </c>
      <c r="P2184" s="104" t="e">
        <f t="shared" si="197"/>
        <v>#N/A</v>
      </c>
      <c r="Q2184" s="104" t="e">
        <f t="shared" si="198"/>
        <v>#N/A</v>
      </c>
    </row>
    <row r="2185" spans="12:17" x14ac:dyDescent="0.25">
      <c r="L2185" s="92">
        <v>0.21079999999999999</v>
      </c>
      <c r="M2185" s="101">
        <f t="shared" si="194"/>
        <v>-829.03399999999999</v>
      </c>
      <c r="N2185" s="101">
        <f t="shared" si="195"/>
        <v>752.35</v>
      </c>
      <c r="O2185" s="104" t="e">
        <f t="shared" si="196"/>
        <v>#N/A</v>
      </c>
      <c r="P2185" s="104" t="e">
        <f t="shared" si="197"/>
        <v>#N/A</v>
      </c>
      <c r="Q2185" s="104" t="e">
        <f t="shared" si="198"/>
        <v>#N/A</v>
      </c>
    </row>
    <row r="2186" spans="12:17" x14ac:dyDescent="0.25">
      <c r="L2186" s="92">
        <v>0.2109</v>
      </c>
      <c r="M2186" s="101">
        <f t="shared" si="194"/>
        <v>-831.06899999999996</v>
      </c>
      <c r="N2186" s="101">
        <f t="shared" si="195"/>
        <v>751.93</v>
      </c>
      <c r="O2186" s="104" t="e">
        <f t="shared" si="196"/>
        <v>#N/A</v>
      </c>
      <c r="P2186" s="104" t="e">
        <f t="shared" si="197"/>
        <v>#N/A</v>
      </c>
      <c r="Q2186" s="104" t="e">
        <f t="shared" si="198"/>
        <v>#N/A</v>
      </c>
    </row>
    <row r="2187" spans="12:17" x14ac:dyDescent="0.25">
      <c r="L2187" s="92">
        <v>0.21099999999999999</v>
      </c>
      <c r="M2187" s="101">
        <f t="shared" si="194"/>
        <v>-833.10400000000004</v>
      </c>
      <c r="N2187" s="101">
        <f t="shared" si="195"/>
        <v>751.51</v>
      </c>
      <c r="O2187" s="104" t="e">
        <f t="shared" si="196"/>
        <v>#N/A</v>
      </c>
      <c r="P2187" s="104" t="e">
        <f t="shared" si="197"/>
        <v>#N/A</v>
      </c>
      <c r="Q2187" s="104" t="e">
        <f t="shared" si="198"/>
        <v>#N/A</v>
      </c>
    </row>
    <row r="2188" spans="12:17" x14ac:dyDescent="0.25">
      <c r="L2188" s="92">
        <v>0.21110000000000001</v>
      </c>
      <c r="M2188" s="101">
        <f t="shared" si="194"/>
        <v>-835.13800000000003</v>
      </c>
      <c r="N2188" s="101">
        <f t="shared" si="195"/>
        <v>751.09</v>
      </c>
      <c r="O2188" s="104" t="e">
        <f t="shared" si="196"/>
        <v>#N/A</v>
      </c>
      <c r="P2188" s="104" t="e">
        <f t="shared" si="197"/>
        <v>#N/A</v>
      </c>
      <c r="Q2188" s="104" t="e">
        <f t="shared" si="198"/>
        <v>#N/A</v>
      </c>
    </row>
    <row r="2189" spans="12:17" x14ac:dyDescent="0.25">
      <c r="L2189" s="92">
        <v>0.2112</v>
      </c>
      <c r="M2189" s="101">
        <f t="shared" si="194"/>
        <v>-837.17100000000005</v>
      </c>
      <c r="N2189" s="101">
        <f t="shared" si="195"/>
        <v>750.68</v>
      </c>
      <c r="O2189" s="104" t="e">
        <f t="shared" si="196"/>
        <v>#N/A</v>
      </c>
      <c r="P2189" s="104" t="e">
        <f t="shared" si="197"/>
        <v>#N/A</v>
      </c>
      <c r="Q2189" s="104" t="e">
        <f t="shared" si="198"/>
        <v>#N/A</v>
      </c>
    </row>
    <row r="2190" spans="12:17" x14ac:dyDescent="0.25">
      <c r="L2190" s="92">
        <v>0.21129999999999999</v>
      </c>
      <c r="M2190" s="101">
        <f t="shared" ref="M2190:M2253" si="199">ROUND(NPV(L2190,$N$4:$W$4)+$M$4,3)</f>
        <v>-839.20299999999997</v>
      </c>
      <c r="N2190" s="101">
        <f t="shared" ref="N2190:N2253" si="200">ROUND(NPV(L2190,$N$17:$W$17)+$M$17,2)</f>
        <v>750.26</v>
      </c>
      <c r="O2190" s="104" t="e">
        <f t="shared" si="196"/>
        <v>#N/A</v>
      </c>
      <c r="P2190" s="104" t="e">
        <f t="shared" si="197"/>
        <v>#N/A</v>
      </c>
      <c r="Q2190" s="104" t="e">
        <f t="shared" si="198"/>
        <v>#N/A</v>
      </c>
    </row>
    <row r="2191" spans="12:17" x14ac:dyDescent="0.25">
      <c r="L2191" s="92">
        <v>0.2114</v>
      </c>
      <c r="M2191" s="101">
        <f t="shared" si="199"/>
        <v>-841.23500000000001</v>
      </c>
      <c r="N2191" s="101">
        <f t="shared" si="200"/>
        <v>749.84</v>
      </c>
      <c r="O2191" s="104" t="e">
        <f t="shared" ref="O2191:O2254" si="201">IF(M2190&gt;0,IF(M2191&lt;0,M2190,NA()),IF(M2191&gt;0,M2191,NA()))</f>
        <v>#N/A</v>
      </c>
      <c r="P2191" s="104" t="e">
        <f t="shared" ref="P2191:P2254" si="202">IF(N2190&gt;0,IF(N2191&lt;0,N2190,NA()),IF(N2191&gt;0,N2191,NA()))</f>
        <v>#N/A</v>
      </c>
      <c r="Q2191" s="104" t="e">
        <f t="shared" ref="Q2191:Q2254" si="203">IFERROR(IF($L2191=ROUND($M$71,4),$M$72,NA()),NA())</f>
        <v>#N/A</v>
      </c>
    </row>
    <row r="2192" spans="12:17" x14ac:dyDescent="0.25">
      <c r="L2192" s="92">
        <v>0.21149999999999999</v>
      </c>
      <c r="M2192" s="101">
        <f t="shared" si="199"/>
        <v>-843.26499999999999</v>
      </c>
      <c r="N2192" s="101">
        <f t="shared" si="200"/>
        <v>749.42</v>
      </c>
      <c r="O2192" s="104" t="e">
        <f t="shared" si="201"/>
        <v>#N/A</v>
      </c>
      <c r="P2192" s="104" t="e">
        <f t="shared" si="202"/>
        <v>#N/A</v>
      </c>
      <c r="Q2192" s="104" t="e">
        <f t="shared" si="203"/>
        <v>#N/A</v>
      </c>
    </row>
    <row r="2193" spans="12:17" x14ac:dyDescent="0.25">
      <c r="L2193" s="92">
        <v>0.21160000000000001</v>
      </c>
      <c r="M2193" s="101">
        <f t="shared" si="199"/>
        <v>-845.29499999999996</v>
      </c>
      <c r="N2193" s="101">
        <f t="shared" si="200"/>
        <v>749</v>
      </c>
      <c r="O2193" s="104" t="e">
        <f t="shared" si="201"/>
        <v>#N/A</v>
      </c>
      <c r="P2193" s="104" t="e">
        <f t="shared" si="202"/>
        <v>#N/A</v>
      </c>
      <c r="Q2193" s="104" t="e">
        <f t="shared" si="203"/>
        <v>#N/A</v>
      </c>
    </row>
    <row r="2194" spans="12:17" x14ac:dyDescent="0.25">
      <c r="L2194" s="92">
        <v>0.2117</v>
      </c>
      <c r="M2194" s="101">
        <f t="shared" si="199"/>
        <v>-847.32399999999996</v>
      </c>
      <c r="N2194" s="101">
        <f t="shared" si="200"/>
        <v>748.58</v>
      </c>
      <c r="O2194" s="104" t="e">
        <f t="shared" si="201"/>
        <v>#N/A</v>
      </c>
      <c r="P2194" s="104" t="e">
        <f t="shared" si="202"/>
        <v>#N/A</v>
      </c>
      <c r="Q2194" s="104" t="e">
        <f t="shared" si="203"/>
        <v>#N/A</v>
      </c>
    </row>
    <row r="2195" spans="12:17" x14ac:dyDescent="0.25">
      <c r="L2195" s="92">
        <v>0.21179999999999999</v>
      </c>
      <c r="M2195" s="101">
        <f t="shared" si="199"/>
        <v>-849.35299999999995</v>
      </c>
      <c r="N2195" s="101">
        <f t="shared" si="200"/>
        <v>748.16</v>
      </c>
      <c r="O2195" s="104" t="e">
        <f t="shared" si="201"/>
        <v>#N/A</v>
      </c>
      <c r="P2195" s="104" t="e">
        <f t="shared" si="202"/>
        <v>#N/A</v>
      </c>
      <c r="Q2195" s="104" t="e">
        <f t="shared" si="203"/>
        <v>#N/A</v>
      </c>
    </row>
    <row r="2196" spans="12:17" x14ac:dyDescent="0.25">
      <c r="L2196" s="92">
        <v>0.21190000000000001</v>
      </c>
      <c r="M2196" s="101">
        <f t="shared" si="199"/>
        <v>-851.38</v>
      </c>
      <c r="N2196" s="101">
        <f t="shared" si="200"/>
        <v>747.73</v>
      </c>
      <c r="O2196" s="104" t="e">
        <f t="shared" si="201"/>
        <v>#N/A</v>
      </c>
      <c r="P2196" s="104" t="e">
        <f t="shared" si="202"/>
        <v>#N/A</v>
      </c>
      <c r="Q2196" s="104" t="e">
        <f t="shared" si="203"/>
        <v>#N/A</v>
      </c>
    </row>
    <row r="2197" spans="12:17" x14ac:dyDescent="0.25">
      <c r="L2197" s="92">
        <v>0.21199999999999999</v>
      </c>
      <c r="M2197" s="101">
        <f t="shared" si="199"/>
        <v>-853.40700000000004</v>
      </c>
      <c r="N2197" s="101">
        <f t="shared" si="200"/>
        <v>747.31</v>
      </c>
      <c r="O2197" s="104" t="e">
        <f t="shared" si="201"/>
        <v>#N/A</v>
      </c>
      <c r="P2197" s="104" t="e">
        <f t="shared" si="202"/>
        <v>#N/A</v>
      </c>
      <c r="Q2197" s="104" t="e">
        <f t="shared" si="203"/>
        <v>#N/A</v>
      </c>
    </row>
    <row r="2198" spans="12:17" x14ac:dyDescent="0.25">
      <c r="L2198" s="92">
        <v>0.21210000000000001</v>
      </c>
      <c r="M2198" s="101">
        <f t="shared" si="199"/>
        <v>-855.43299999999999</v>
      </c>
      <c r="N2198" s="101">
        <f t="shared" si="200"/>
        <v>746.89</v>
      </c>
      <c r="O2198" s="104" t="e">
        <f t="shared" si="201"/>
        <v>#N/A</v>
      </c>
      <c r="P2198" s="104" t="e">
        <f t="shared" si="202"/>
        <v>#N/A</v>
      </c>
      <c r="Q2198" s="104" t="e">
        <f t="shared" si="203"/>
        <v>#N/A</v>
      </c>
    </row>
    <row r="2199" spans="12:17" x14ac:dyDescent="0.25">
      <c r="L2199" s="92">
        <v>0.2122</v>
      </c>
      <c r="M2199" s="101">
        <f t="shared" si="199"/>
        <v>-857.45899999999995</v>
      </c>
      <c r="N2199" s="101">
        <f t="shared" si="200"/>
        <v>746.47</v>
      </c>
      <c r="O2199" s="104" t="e">
        <f t="shared" si="201"/>
        <v>#N/A</v>
      </c>
      <c r="P2199" s="104" t="e">
        <f t="shared" si="202"/>
        <v>#N/A</v>
      </c>
      <c r="Q2199" s="104" t="e">
        <f t="shared" si="203"/>
        <v>#N/A</v>
      </c>
    </row>
    <row r="2200" spans="12:17" x14ac:dyDescent="0.25">
      <c r="L2200" s="92">
        <v>0.21229999999999999</v>
      </c>
      <c r="M2200" s="101">
        <f t="shared" si="199"/>
        <v>-859.48299999999995</v>
      </c>
      <c r="N2200" s="101">
        <f t="shared" si="200"/>
        <v>746.04</v>
      </c>
      <c r="O2200" s="104" t="e">
        <f t="shared" si="201"/>
        <v>#N/A</v>
      </c>
      <c r="P2200" s="104" t="e">
        <f t="shared" si="202"/>
        <v>#N/A</v>
      </c>
      <c r="Q2200" s="104" t="e">
        <f t="shared" si="203"/>
        <v>#N/A</v>
      </c>
    </row>
    <row r="2201" spans="12:17" x14ac:dyDescent="0.25">
      <c r="L2201" s="92">
        <v>0.21240000000000001</v>
      </c>
      <c r="M2201" s="101">
        <f t="shared" si="199"/>
        <v>-861.50699999999995</v>
      </c>
      <c r="N2201" s="101">
        <f t="shared" si="200"/>
        <v>745.62</v>
      </c>
      <c r="O2201" s="104" t="e">
        <f t="shared" si="201"/>
        <v>#N/A</v>
      </c>
      <c r="P2201" s="104" t="e">
        <f t="shared" si="202"/>
        <v>#N/A</v>
      </c>
      <c r="Q2201" s="104" t="e">
        <f t="shared" si="203"/>
        <v>#N/A</v>
      </c>
    </row>
    <row r="2202" spans="12:17" x14ac:dyDescent="0.25">
      <c r="L2202" s="92">
        <v>0.21249999999999999</v>
      </c>
      <c r="M2202" s="101">
        <f t="shared" si="199"/>
        <v>-863.53</v>
      </c>
      <c r="N2202" s="101">
        <f t="shared" si="200"/>
        <v>745.2</v>
      </c>
      <c r="O2202" s="104" t="e">
        <f t="shared" si="201"/>
        <v>#N/A</v>
      </c>
      <c r="P2202" s="104" t="e">
        <f t="shared" si="202"/>
        <v>#N/A</v>
      </c>
      <c r="Q2202" s="104" t="e">
        <f t="shared" si="203"/>
        <v>#N/A</v>
      </c>
    </row>
    <row r="2203" spans="12:17" x14ac:dyDescent="0.25">
      <c r="L2203" s="92">
        <v>0.21260000000000001</v>
      </c>
      <c r="M2203" s="101">
        <f t="shared" si="199"/>
        <v>-865.553</v>
      </c>
      <c r="N2203" s="101">
        <f t="shared" si="200"/>
        <v>744.77</v>
      </c>
      <c r="O2203" s="104" t="e">
        <f t="shared" si="201"/>
        <v>#N/A</v>
      </c>
      <c r="P2203" s="104" t="e">
        <f t="shared" si="202"/>
        <v>#N/A</v>
      </c>
      <c r="Q2203" s="104" t="e">
        <f t="shared" si="203"/>
        <v>#N/A</v>
      </c>
    </row>
    <row r="2204" spans="12:17" x14ac:dyDescent="0.25">
      <c r="L2204" s="92">
        <v>0.2127</v>
      </c>
      <c r="M2204" s="101">
        <f t="shared" si="199"/>
        <v>-867.57399999999996</v>
      </c>
      <c r="N2204" s="101">
        <f t="shared" si="200"/>
        <v>744.35</v>
      </c>
      <c r="O2204" s="104" t="e">
        <f t="shared" si="201"/>
        <v>#N/A</v>
      </c>
      <c r="P2204" s="104" t="e">
        <f t="shared" si="202"/>
        <v>#N/A</v>
      </c>
      <c r="Q2204" s="104" t="e">
        <f t="shared" si="203"/>
        <v>#N/A</v>
      </c>
    </row>
    <row r="2205" spans="12:17" x14ac:dyDescent="0.25">
      <c r="L2205" s="92">
        <v>0.21279999999999999</v>
      </c>
      <c r="M2205" s="101">
        <f t="shared" si="199"/>
        <v>-869.59500000000003</v>
      </c>
      <c r="N2205" s="101">
        <f t="shared" si="200"/>
        <v>743.92</v>
      </c>
      <c r="O2205" s="104" t="e">
        <f t="shared" si="201"/>
        <v>#N/A</v>
      </c>
      <c r="P2205" s="104" t="e">
        <f t="shared" si="202"/>
        <v>#N/A</v>
      </c>
      <c r="Q2205" s="104" t="e">
        <f t="shared" si="203"/>
        <v>#N/A</v>
      </c>
    </row>
    <row r="2206" spans="12:17" x14ac:dyDescent="0.25">
      <c r="L2206" s="92">
        <v>0.21290000000000001</v>
      </c>
      <c r="M2206" s="101">
        <f t="shared" si="199"/>
        <v>-871.61500000000001</v>
      </c>
      <c r="N2206" s="101">
        <f t="shared" si="200"/>
        <v>743.5</v>
      </c>
      <c r="O2206" s="104" t="e">
        <f t="shared" si="201"/>
        <v>#N/A</v>
      </c>
      <c r="P2206" s="104" t="e">
        <f t="shared" si="202"/>
        <v>#N/A</v>
      </c>
      <c r="Q2206" s="104" t="e">
        <f t="shared" si="203"/>
        <v>#N/A</v>
      </c>
    </row>
    <row r="2207" spans="12:17" x14ac:dyDescent="0.25">
      <c r="L2207" s="92">
        <v>0.21299999999999999</v>
      </c>
      <c r="M2207" s="101">
        <f t="shared" si="199"/>
        <v>-873.63400000000001</v>
      </c>
      <c r="N2207" s="101">
        <f t="shared" si="200"/>
        <v>743.07</v>
      </c>
      <c r="O2207" s="104" t="e">
        <f t="shared" si="201"/>
        <v>#N/A</v>
      </c>
      <c r="P2207" s="104" t="e">
        <f t="shared" si="202"/>
        <v>#N/A</v>
      </c>
      <c r="Q2207" s="104" t="e">
        <f t="shared" si="203"/>
        <v>#N/A</v>
      </c>
    </row>
    <row r="2208" spans="12:17" x14ac:dyDescent="0.25">
      <c r="L2208" s="92">
        <v>0.21310000000000001</v>
      </c>
      <c r="M2208" s="101">
        <f t="shared" si="199"/>
        <v>-875.65300000000002</v>
      </c>
      <c r="N2208" s="101">
        <f t="shared" si="200"/>
        <v>742.64</v>
      </c>
      <c r="O2208" s="104" t="e">
        <f t="shared" si="201"/>
        <v>#N/A</v>
      </c>
      <c r="P2208" s="104" t="e">
        <f t="shared" si="202"/>
        <v>#N/A</v>
      </c>
      <c r="Q2208" s="104" t="e">
        <f t="shared" si="203"/>
        <v>#N/A</v>
      </c>
    </row>
    <row r="2209" spans="12:17" x14ac:dyDescent="0.25">
      <c r="L2209" s="92">
        <v>0.2132</v>
      </c>
      <c r="M2209" s="101">
        <f t="shared" si="199"/>
        <v>-877.67</v>
      </c>
      <c r="N2209" s="101">
        <f t="shared" si="200"/>
        <v>742.22</v>
      </c>
      <c r="O2209" s="104" t="e">
        <f t="shared" si="201"/>
        <v>#N/A</v>
      </c>
      <c r="P2209" s="104" t="e">
        <f t="shared" si="202"/>
        <v>#N/A</v>
      </c>
      <c r="Q2209" s="104" t="e">
        <f t="shared" si="203"/>
        <v>#N/A</v>
      </c>
    </row>
    <row r="2210" spans="12:17" x14ac:dyDescent="0.25">
      <c r="L2210" s="92">
        <v>0.21329999999999999</v>
      </c>
      <c r="M2210" s="101">
        <f t="shared" si="199"/>
        <v>-879.68700000000001</v>
      </c>
      <c r="N2210" s="101">
        <f t="shared" si="200"/>
        <v>741.79</v>
      </c>
      <c r="O2210" s="104" t="e">
        <f t="shared" si="201"/>
        <v>#N/A</v>
      </c>
      <c r="P2210" s="104" t="e">
        <f t="shared" si="202"/>
        <v>#N/A</v>
      </c>
      <c r="Q2210" s="104" t="e">
        <f t="shared" si="203"/>
        <v>#N/A</v>
      </c>
    </row>
    <row r="2211" spans="12:17" x14ac:dyDescent="0.25">
      <c r="L2211" s="92">
        <v>0.21340000000000001</v>
      </c>
      <c r="M2211" s="101">
        <f t="shared" si="199"/>
        <v>-881.70399999999995</v>
      </c>
      <c r="N2211" s="101">
        <f t="shared" si="200"/>
        <v>741.36</v>
      </c>
      <c r="O2211" s="104" t="e">
        <f t="shared" si="201"/>
        <v>#N/A</v>
      </c>
      <c r="P2211" s="104" t="e">
        <f t="shared" si="202"/>
        <v>#N/A</v>
      </c>
      <c r="Q2211" s="104" t="e">
        <f t="shared" si="203"/>
        <v>#N/A</v>
      </c>
    </row>
    <row r="2212" spans="12:17" x14ac:dyDescent="0.25">
      <c r="L2212" s="92">
        <v>0.2135</v>
      </c>
      <c r="M2212" s="101">
        <f t="shared" si="199"/>
        <v>-883.71900000000005</v>
      </c>
      <c r="N2212" s="101">
        <f t="shared" si="200"/>
        <v>740.93</v>
      </c>
      <c r="O2212" s="104" t="e">
        <f t="shared" si="201"/>
        <v>#N/A</v>
      </c>
      <c r="P2212" s="104" t="e">
        <f t="shared" si="202"/>
        <v>#N/A</v>
      </c>
      <c r="Q2212" s="104" t="e">
        <f t="shared" si="203"/>
        <v>#N/A</v>
      </c>
    </row>
    <row r="2213" spans="12:17" x14ac:dyDescent="0.25">
      <c r="L2213" s="92">
        <v>0.21360000000000001</v>
      </c>
      <c r="M2213" s="101">
        <f t="shared" si="199"/>
        <v>-885.73400000000004</v>
      </c>
      <c r="N2213" s="101">
        <f t="shared" si="200"/>
        <v>740.5</v>
      </c>
      <c r="O2213" s="104" t="e">
        <f t="shared" si="201"/>
        <v>#N/A</v>
      </c>
      <c r="P2213" s="104" t="e">
        <f t="shared" si="202"/>
        <v>#N/A</v>
      </c>
      <c r="Q2213" s="104" t="e">
        <f t="shared" si="203"/>
        <v>#N/A</v>
      </c>
    </row>
    <row r="2214" spans="12:17" x14ac:dyDescent="0.25">
      <c r="L2214" s="92">
        <v>0.2137</v>
      </c>
      <c r="M2214" s="101">
        <f t="shared" si="199"/>
        <v>-887.74800000000005</v>
      </c>
      <c r="N2214" s="101">
        <f t="shared" si="200"/>
        <v>740.07</v>
      </c>
      <c r="O2214" s="104" t="e">
        <f t="shared" si="201"/>
        <v>#N/A</v>
      </c>
      <c r="P2214" s="104" t="e">
        <f t="shared" si="202"/>
        <v>#N/A</v>
      </c>
      <c r="Q2214" s="104" t="e">
        <f t="shared" si="203"/>
        <v>#N/A</v>
      </c>
    </row>
    <row r="2215" spans="12:17" x14ac:dyDescent="0.25">
      <c r="L2215" s="92">
        <v>0.21379999999999999</v>
      </c>
      <c r="M2215" s="101">
        <f t="shared" si="199"/>
        <v>-889.76099999999997</v>
      </c>
      <c r="N2215" s="101">
        <f t="shared" si="200"/>
        <v>739.64</v>
      </c>
      <c r="O2215" s="104" t="e">
        <f t="shared" si="201"/>
        <v>#N/A</v>
      </c>
      <c r="P2215" s="104" t="e">
        <f t="shared" si="202"/>
        <v>#N/A</v>
      </c>
      <c r="Q2215" s="104" t="e">
        <f t="shared" si="203"/>
        <v>#N/A</v>
      </c>
    </row>
    <row r="2216" spans="12:17" x14ac:dyDescent="0.25">
      <c r="L2216" s="92">
        <v>0.21390000000000001</v>
      </c>
      <c r="M2216" s="101">
        <f t="shared" si="199"/>
        <v>-891.77300000000002</v>
      </c>
      <c r="N2216" s="101">
        <f t="shared" si="200"/>
        <v>739.21</v>
      </c>
      <c r="O2216" s="104" t="e">
        <f t="shared" si="201"/>
        <v>#N/A</v>
      </c>
      <c r="P2216" s="104" t="e">
        <f t="shared" si="202"/>
        <v>#N/A</v>
      </c>
      <c r="Q2216" s="104" t="e">
        <f t="shared" si="203"/>
        <v>#N/A</v>
      </c>
    </row>
    <row r="2217" spans="12:17" x14ac:dyDescent="0.25">
      <c r="L2217" s="92">
        <v>0.214</v>
      </c>
      <c r="M2217" s="101">
        <f t="shared" si="199"/>
        <v>-893.78499999999997</v>
      </c>
      <c r="N2217" s="101">
        <f t="shared" si="200"/>
        <v>738.78</v>
      </c>
      <c r="O2217" s="104" t="e">
        <f t="shared" si="201"/>
        <v>#N/A</v>
      </c>
      <c r="P2217" s="104" t="e">
        <f t="shared" si="202"/>
        <v>#N/A</v>
      </c>
      <c r="Q2217" s="104" t="e">
        <f t="shared" si="203"/>
        <v>#N/A</v>
      </c>
    </row>
    <row r="2218" spans="12:17" x14ac:dyDescent="0.25">
      <c r="L2218" s="92">
        <v>0.21410000000000001</v>
      </c>
      <c r="M2218" s="101">
        <f t="shared" si="199"/>
        <v>-895.79600000000005</v>
      </c>
      <c r="N2218" s="101">
        <f t="shared" si="200"/>
        <v>738.35</v>
      </c>
      <c r="O2218" s="104" t="e">
        <f t="shared" si="201"/>
        <v>#N/A</v>
      </c>
      <c r="P2218" s="104" t="e">
        <f t="shared" si="202"/>
        <v>#N/A</v>
      </c>
      <c r="Q2218" s="104" t="e">
        <f t="shared" si="203"/>
        <v>#N/A</v>
      </c>
    </row>
    <row r="2219" spans="12:17" x14ac:dyDescent="0.25">
      <c r="L2219" s="92">
        <v>0.2142</v>
      </c>
      <c r="M2219" s="101">
        <f t="shared" si="199"/>
        <v>-897.80600000000004</v>
      </c>
      <c r="N2219" s="101">
        <f t="shared" si="200"/>
        <v>737.92</v>
      </c>
      <c r="O2219" s="104" t="e">
        <f t="shared" si="201"/>
        <v>#N/A</v>
      </c>
      <c r="P2219" s="104" t="e">
        <f t="shared" si="202"/>
        <v>#N/A</v>
      </c>
      <c r="Q2219" s="104" t="e">
        <f t="shared" si="203"/>
        <v>#N/A</v>
      </c>
    </row>
    <row r="2220" spans="12:17" x14ac:dyDescent="0.25">
      <c r="L2220" s="92">
        <v>0.21429999999999999</v>
      </c>
      <c r="M2220" s="101">
        <f t="shared" si="199"/>
        <v>-899.81600000000003</v>
      </c>
      <c r="N2220" s="101">
        <f t="shared" si="200"/>
        <v>737.49</v>
      </c>
      <c r="O2220" s="104" t="e">
        <f t="shared" si="201"/>
        <v>#N/A</v>
      </c>
      <c r="P2220" s="104" t="e">
        <f t="shared" si="202"/>
        <v>#N/A</v>
      </c>
      <c r="Q2220" s="104" t="e">
        <f t="shared" si="203"/>
        <v>#N/A</v>
      </c>
    </row>
    <row r="2221" spans="12:17" x14ac:dyDescent="0.25">
      <c r="L2221" s="92">
        <v>0.21440000000000001</v>
      </c>
      <c r="M2221" s="101">
        <f t="shared" si="199"/>
        <v>-901.82399999999996</v>
      </c>
      <c r="N2221" s="101">
        <f t="shared" si="200"/>
        <v>737.06</v>
      </c>
      <c r="O2221" s="104" t="e">
        <f t="shared" si="201"/>
        <v>#N/A</v>
      </c>
      <c r="P2221" s="104" t="e">
        <f t="shared" si="202"/>
        <v>#N/A</v>
      </c>
      <c r="Q2221" s="104" t="e">
        <f t="shared" si="203"/>
        <v>#N/A</v>
      </c>
    </row>
    <row r="2222" spans="12:17" x14ac:dyDescent="0.25">
      <c r="L2222" s="92">
        <v>0.2145</v>
      </c>
      <c r="M2222" s="101">
        <f t="shared" si="199"/>
        <v>-903.83199999999999</v>
      </c>
      <c r="N2222" s="101">
        <f t="shared" si="200"/>
        <v>736.62</v>
      </c>
      <c r="O2222" s="104" t="e">
        <f t="shared" si="201"/>
        <v>#N/A</v>
      </c>
      <c r="P2222" s="104" t="e">
        <f t="shared" si="202"/>
        <v>#N/A</v>
      </c>
      <c r="Q2222" s="104" t="e">
        <f t="shared" si="203"/>
        <v>#N/A</v>
      </c>
    </row>
    <row r="2223" spans="12:17" x14ac:dyDescent="0.25">
      <c r="L2223" s="92">
        <v>0.21460000000000001</v>
      </c>
      <c r="M2223" s="101">
        <f t="shared" si="199"/>
        <v>-905.83900000000006</v>
      </c>
      <c r="N2223" s="101">
        <f t="shared" si="200"/>
        <v>736.19</v>
      </c>
      <c r="O2223" s="104" t="e">
        <f t="shared" si="201"/>
        <v>#N/A</v>
      </c>
      <c r="P2223" s="104" t="e">
        <f t="shared" si="202"/>
        <v>#N/A</v>
      </c>
      <c r="Q2223" s="104" t="e">
        <f t="shared" si="203"/>
        <v>#N/A</v>
      </c>
    </row>
    <row r="2224" spans="12:17" x14ac:dyDescent="0.25">
      <c r="L2224" s="92">
        <v>0.2147</v>
      </c>
      <c r="M2224" s="101">
        <f t="shared" si="199"/>
        <v>-907.846</v>
      </c>
      <c r="N2224" s="101">
        <f t="shared" si="200"/>
        <v>735.76</v>
      </c>
      <c r="O2224" s="104" t="e">
        <f t="shared" si="201"/>
        <v>#N/A</v>
      </c>
      <c r="P2224" s="104" t="e">
        <f t="shared" si="202"/>
        <v>#N/A</v>
      </c>
      <c r="Q2224" s="104" t="e">
        <f t="shared" si="203"/>
        <v>#N/A</v>
      </c>
    </row>
    <row r="2225" spans="12:17" x14ac:dyDescent="0.25">
      <c r="L2225" s="92">
        <v>0.21479999999999999</v>
      </c>
      <c r="M2225" s="101">
        <f t="shared" si="199"/>
        <v>-909.851</v>
      </c>
      <c r="N2225" s="101">
        <f t="shared" si="200"/>
        <v>735.32</v>
      </c>
      <c r="O2225" s="104" t="e">
        <f t="shared" si="201"/>
        <v>#N/A</v>
      </c>
      <c r="P2225" s="104" t="e">
        <f t="shared" si="202"/>
        <v>#N/A</v>
      </c>
      <c r="Q2225" s="104" t="e">
        <f t="shared" si="203"/>
        <v>#N/A</v>
      </c>
    </row>
    <row r="2226" spans="12:17" x14ac:dyDescent="0.25">
      <c r="L2226" s="92">
        <v>0.21490000000000001</v>
      </c>
      <c r="M2226" s="101">
        <f t="shared" si="199"/>
        <v>-911.85599999999999</v>
      </c>
      <c r="N2226" s="101">
        <f t="shared" si="200"/>
        <v>734.89</v>
      </c>
      <c r="O2226" s="104" t="e">
        <f t="shared" si="201"/>
        <v>#N/A</v>
      </c>
      <c r="P2226" s="104" t="e">
        <f t="shared" si="202"/>
        <v>#N/A</v>
      </c>
      <c r="Q2226" s="104" t="e">
        <f t="shared" si="203"/>
        <v>#N/A</v>
      </c>
    </row>
    <row r="2227" spans="12:17" x14ac:dyDescent="0.25">
      <c r="L2227" s="92">
        <v>0.215</v>
      </c>
      <c r="M2227" s="101">
        <f t="shared" si="199"/>
        <v>-913.86</v>
      </c>
      <c r="N2227" s="101">
        <f t="shared" si="200"/>
        <v>734.45</v>
      </c>
      <c r="O2227" s="104" t="e">
        <f t="shared" si="201"/>
        <v>#N/A</v>
      </c>
      <c r="P2227" s="104" t="e">
        <f t="shared" si="202"/>
        <v>#N/A</v>
      </c>
      <c r="Q2227" s="104" t="e">
        <f t="shared" si="203"/>
        <v>#N/A</v>
      </c>
    </row>
    <row r="2228" spans="12:17" x14ac:dyDescent="0.25">
      <c r="L2228" s="92">
        <v>0.21510000000000001</v>
      </c>
      <c r="M2228" s="101">
        <f t="shared" si="199"/>
        <v>-915.86400000000003</v>
      </c>
      <c r="N2228" s="101">
        <f t="shared" si="200"/>
        <v>734.02</v>
      </c>
      <c r="O2228" s="104" t="e">
        <f t="shared" si="201"/>
        <v>#N/A</v>
      </c>
      <c r="P2228" s="104" t="e">
        <f t="shared" si="202"/>
        <v>#N/A</v>
      </c>
      <c r="Q2228" s="104" t="e">
        <f t="shared" si="203"/>
        <v>#N/A</v>
      </c>
    </row>
    <row r="2229" spans="12:17" x14ac:dyDescent="0.25">
      <c r="L2229" s="92">
        <v>0.2152</v>
      </c>
      <c r="M2229" s="101">
        <f t="shared" si="199"/>
        <v>-917.86599999999999</v>
      </c>
      <c r="N2229" s="101">
        <f t="shared" si="200"/>
        <v>733.58</v>
      </c>
      <c r="O2229" s="104" t="e">
        <f t="shared" si="201"/>
        <v>#N/A</v>
      </c>
      <c r="P2229" s="104" t="e">
        <f t="shared" si="202"/>
        <v>#N/A</v>
      </c>
      <c r="Q2229" s="104" t="e">
        <f t="shared" si="203"/>
        <v>#N/A</v>
      </c>
    </row>
    <row r="2230" spans="12:17" x14ac:dyDescent="0.25">
      <c r="L2230" s="92">
        <v>0.21529999999999999</v>
      </c>
      <c r="M2230" s="101">
        <f t="shared" si="199"/>
        <v>-919.86800000000005</v>
      </c>
      <c r="N2230" s="101">
        <f t="shared" si="200"/>
        <v>733.14</v>
      </c>
      <c r="O2230" s="104" t="e">
        <f t="shared" si="201"/>
        <v>#N/A</v>
      </c>
      <c r="P2230" s="104" t="e">
        <f t="shared" si="202"/>
        <v>#N/A</v>
      </c>
      <c r="Q2230" s="104" t="e">
        <f t="shared" si="203"/>
        <v>#N/A</v>
      </c>
    </row>
    <row r="2231" spans="12:17" x14ac:dyDescent="0.25">
      <c r="L2231" s="92">
        <v>0.21540000000000001</v>
      </c>
      <c r="M2231" s="101">
        <f t="shared" si="199"/>
        <v>-921.86900000000003</v>
      </c>
      <c r="N2231" s="101">
        <f t="shared" si="200"/>
        <v>732.71</v>
      </c>
      <c r="O2231" s="104" t="e">
        <f t="shared" si="201"/>
        <v>#N/A</v>
      </c>
      <c r="P2231" s="104" t="e">
        <f t="shared" si="202"/>
        <v>#N/A</v>
      </c>
      <c r="Q2231" s="104" t="e">
        <f t="shared" si="203"/>
        <v>#N/A</v>
      </c>
    </row>
    <row r="2232" spans="12:17" x14ac:dyDescent="0.25">
      <c r="L2232" s="92">
        <v>0.2155</v>
      </c>
      <c r="M2232" s="101">
        <f t="shared" si="199"/>
        <v>-923.87</v>
      </c>
      <c r="N2232" s="101">
        <f t="shared" si="200"/>
        <v>732.27</v>
      </c>
      <c r="O2232" s="104" t="e">
        <f t="shared" si="201"/>
        <v>#N/A</v>
      </c>
      <c r="P2232" s="104" t="e">
        <f t="shared" si="202"/>
        <v>#N/A</v>
      </c>
      <c r="Q2232" s="104" t="e">
        <f t="shared" si="203"/>
        <v>#N/A</v>
      </c>
    </row>
    <row r="2233" spans="12:17" x14ac:dyDescent="0.25">
      <c r="L2233" s="92">
        <v>0.21560000000000001</v>
      </c>
      <c r="M2233" s="101">
        <f t="shared" si="199"/>
        <v>-925.86900000000003</v>
      </c>
      <c r="N2233" s="101">
        <f t="shared" si="200"/>
        <v>731.83</v>
      </c>
      <c r="O2233" s="104" t="e">
        <f t="shared" si="201"/>
        <v>#N/A</v>
      </c>
      <c r="P2233" s="104" t="e">
        <f t="shared" si="202"/>
        <v>#N/A</v>
      </c>
      <c r="Q2233" s="104" t="e">
        <f t="shared" si="203"/>
        <v>#N/A</v>
      </c>
    </row>
    <row r="2234" spans="12:17" x14ac:dyDescent="0.25">
      <c r="L2234" s="92">
        <v>0.2157</v>
      </c>
      <c r="M2234" s="101">
        <f t="shared" si="199"/>
        <v>-927.86800000000005</v>
      </c>
      <c r="N2234" s="101">
        <f t="shared" si="200"/>
        <v>731.39</v>
      </c>
      <c r="O2234" s="104" t="e">
        <f t="shared" si="201"/>
        <v>#N/A</v>
      </c>
      <c r="P2234" s="104" t="e">
        <f t="shared" si="202"/>
        <v>#N/A</v>
      </c>
      <c r="Q2234" s="104" t="e">
        <f t="shared" si="203"/>
        <v>#N/A</v>
      </c>
    </row>
    <row r="2235" spans="12:17" x14ac:dyDescent="0.25">
      <c r="L2235" s="92">
        <v>0.21579999999999999</v>
      </c>
      <c r="M2235" s="101">
        <f t="shared" si="199"/>
        <v>-929.86599999999999</v>
      </c>
      <c r="N2235" s="101">
        <f t="shared" si="200"/>
        <v>730.96</v>
      </c>
      <c r="O2235" s="104" t="e">
        <f t="shared" si="201"/>
        <v>#N/A</v>
      </c>
      <c r="P2235" s="104" t="e">
        <f t="shared" si="202"/>
        <v>#N/A</v>
      </c>
      <c r="Q2235" s="104" t="e">
        <f t="shared" si="203"/>
        <v>#N/A</v>
      </c>
    </row>
    <row r="2236" spans="12:17" x14ac:dyDescent="0.25">
      <c r="L2236" s="92">
        <v>0.21590000000000001</v>
      </c>
      <c r="M2236" s="101">
        <f t="shared" si="199"/>
        <v>-931.86400000000003</v>
      </c>
      <c r="N2236" s="101">
        <f t="shared" si="200"/>
        <v>730.52</v>
      </c>
      <c r="O2236" s="104" t="e">
        <f t="shared" si="201"/>
        <v>#N/A</v>
      </c>
      <c r="P2236" s="104" t="e">
        <f t="shared" si="202"/>
        <v>#N/A</v>
      </c>
      <c r="Q2236" s="104" t="e">
        <f t="shared" si="203"/>
        <v>#N/A</v>
      </c>
    </row>
    <row r="2237" spans="12:17" x14ac:dyDescent="0.25">
      <c r="L2237" s="92">
        <v>0.216</v>
      </c>
      <c r="M2237" s="101">
        <f t="shared" si="199"/>
        <v>-933.86</v>
      </c>
      <c r="N2237" s="101">
        <f t="shared" si="200"/>
        <v>730.08</v>
      </c>
      <c r="O2237" s="104" t="e">
        <f t="shared" si="201"/>
        <v>#N/A</v>
      </c>
      <c r="P2237" s="104" t="e">
        <f t="shared" si="202"/>
        <v>#N/A</v>
      </c>
      <c r="Q2237" s="104" t="e">
        <f t="shared" si="203"/>
        <v>#N/A</v>
      </c>
    </row>
    <row r="2238" spans="12:17" x14ac:dyDescent="0.25">
      <c r="L2238" s="92">
        <v>0.21609999999999999</v>
      </c>
      <c r="M2238" s="101">
        <f t="shared" si="199"/>
        <v>-935.85599999999999</v>
      </c>
      <c r="N2238" s="101">
        <f t="shared" si="200"/>
        <v>729.64</v>
      </c>
      <c r="O2238" s="104" t="e">
        <f t="shared" si="201"/>
        <v>#N/A</v>
      </c>
      <c r="P2238" s="104" t="e">
        <f t="shared" si="202"/>
        <v>#N/A</v>
      </c>
      <c r="Q2238" s="104" t="e">
        <f t="shared" si="203"/>
        <v>#N/A</v>
      </c>
    </row>
    <row r="2239" spans="12:17" x14ac:dyDescent="0.25">
      <c r="L2239" s="92">
        <v>0.2162</v>
      </c>
      <c r="M2239" s="101">
        <f t="shared" si="199"/>
        <v>-937.851</v>
      </c>
      <c r="N2239" s="101">
        <f t="shared" si="200"/>
        <v>729.2</v>
      </c>
      <c r="O2239" s="104" t="e">
        <f t="shared" si="201"/>
        <v>#N/A</v>
      </c>
      <c r="P2239" s="104" t="e">
        <f t="shared" si="202"/>
        <v>#N/A</v>
      </c>
      <c r="Q2239" s="104" t="e">
        <f t="shared" si="203"/>
        <v>#N/A</v>
      </c>
    </row>
    <row r="2240" spans="12:17" x14ac:dyDescent="0.25">
      <c r="L2240" s="92">
        <v>0.21629999999999999</v>
      </c>
      <c r="M2240" s="101">
        <f t="shared" si="199"/>
        <v>-939.846</v>
      </c>
      <c r="N2240" s="101">
        <f t="shared" si="200"/>
        <v>728.76</v>
      </c>
      <c r="O2240" s="104" t="e">
        <f t="shared" si="201"/>
        <v>#N/A</v>
      </c>
      <c r="P2240" s="104" t="e">
        <f t="shared" si="202"/>
        <v>#N/A</v>
      </c>
      <c r="Q2240" s="104" t="e">
        <f t="shared" si="203"/>
        <v>#N/A</v>
      </c>
    </row>
    <row r="2241" spans="12:17" x14ac:dyDescent="0.25">
      <c r="L2241" s="92">
        <v>0.21640000000000001</v>
      </c>
      <c r="M2241" s="101">
        <f t="shared" si="199"/>
        <v>-941.83900000000006</v>
      </c>
      <c r="N2241" s="101">
        <f t="shared" si="200"/>
        <v>728.32</v>
      </c>
      <c r="O2241" s="104" t="e">
        <f t="shared" si="201"/>
        <v>#N/A</v>
      </c>
      <c r="P2241" s="104" t="e">
        <f t="shared" si="202"/>
        <v>#N/A</v>
      </c>
      <c r="Q2241" s="104" t="e">
        <f t="shared" si="203"/>
        <v>#N/A</v>
      </c>
    </row>
    <row r="2242" spans="12:17" x14ac:dyDescent="0.25">
      <c r="L2242" s="92">
        <v>0.2165</v>
      </c>
      <c r="M2242" s="101">
        <f t="shared" si="199"/>
        <v>-943.83199999999999</v>
      </c>
      <c r="N2242" s="101">
        <f t="shared" si="200"/>
        <v>727.87</v>
      </c>
      <c r="O2242" s="104" t="e">
        <f t="shared" si="201"/>
        <v>#N/A</v>
      </c>
      <c r="P2242" s="104" t="e">
        <f t="shared" si="202"/>
        <v>#N/A</v>
      </c>
      <c r="Q2242" s="104" t="e">
        <f t="shared" si="203"/>
        <v>#N/A</v>
      </c>
    </row>
    <row r="2243" spans="12:17" x14ac:dyDescent="0.25">
      <c r="L2243" s="92">
        <v>0.21659999999999999</v>
      </c>
      <c r="M2243" s="101">
        <f t="shared" si="199"/>
        <v>-945.82399999999996</v>
      </c>
      <c r="N2243" s="101">
        <f t="shared" si="200"/>
        <v>727.43</v>
      </c>
      <c r="O2243" s="104" t="e">
        <f t="shared" si="201"/>
        <v>#N/A</v>
      </c>
      <c r="P2243" s="104" t="e">
        <f t="shared" si="202"/>
        <v>#N/A</v>
      </c>
      <c r="Q2243" s="104" t="e">
        <f t="shared" si="203"/>
        <v>#N/A</v>
      </c>
    </row>
    <row r="2244" spans="12:17" x14ac:dyDescent="0.25">
      <c r="L2244" s="92">
        <v>0.2167</v>
      </c>
      <c r="M2244" s="101">
        <f t="shared" si="199"/>
        <v>-947.81600000000003</v>
      </c>
      <c r="N2244" s="101">
        <f t="shared" si="200"/>
        <v>726.99</v>
      </c>
      <c r="O2244" s="104" t="e">
        <f t="shared" si="201"/>
        <v>#N/A</v>
      </c>
      <c r="P2244" s="104" t="e">
        <f t="shared" si="202"/>
        <v>#N/A</v>
      </c>
      <c r="Q2244" s="104" t="e">
        <f t="shared" si="203"/>
        <v>#N/A</v>
      </c>
    </row>
    <row r="2245" spans="12:17" x14ac:dyDescent="0.25">
      <c r="L2245" s="92">
        <v>0.21679999999999999</v>
      </c>
      <c r="M2245" s="101">
        <f t="shared" si="199"/>
        <v>-949.80600000000004</v>
      </c>
      <c r="N2245" s="101">
        <f t="shared" si="200"/>
        <v>726.55</v>
      </c>
      <c r="O2245" s="104" t="e">
        <f t="shared" si="201"/>
        <v>#N/A</v>
      </c>
      <c r="P2245" s="104" t="e">
        <f t="shared" si="202"/>
        <v>#N/A</v>
      </c>
      <c r="Q2245" s="104" t="e">
        <f t="shared" si="203"/>
        <v>#N/A</v>
      </c>
    </row>
    <row r="2246" spans="12:17" x14ac:dyDescent="0.25">
      <c r="L2246" s="92">
        <v>0.21690000000000001</v>
      </c>
      <c r="M2246" s="101">
        <f t="shared" si="199"/>
        <v>-951.79600000000005</v>
      </c>
      <c r="N2246" s="101">
        <f t="shared" si="200"/>
        <v>726.1</v>
      </c>
      <c r="O2246" s="104" t="e">
        <f t="shared" si="201"/>
        <v>#N/A</v>
      </c>
      <c r="P2246" s="104" t="e">
        <f t="shared" si="202"/>
        <v>#N/A</v>
      </c>
      <c r="Q2246" s="104" t="e">
        <f t="shared" si="203"/>
        <v>#N/A</v>
      </c>
    </row>
    <row r="2247" spans="12:17" x14ac:dyDescent="0.25">
      <c r="L2247" s="92">
        <v>0.217</v>
      </c>
      <c r="M2247" s="101">
        <f t="shared" si="199"/>
        <v>-953.78499999999997</v>
      </c>
      <c r="N2247" s="101">
        <f t="shared" si="200"/>
        <v>725.66</v>
      </c>
      <c r="O2247" s="104" t="e">
        <f t="shared" si="201"/>
        <v>#N/A</v>
      </c>
      <c r="P2247" s="104" t="e">
        <f t="shared" si="202"/>
        <v>#N/A</v>
      </c>
      <c r="Q2247" s="104" t="e">
        <f t="shared" si="203"/>
        <v>#N/A</v>
      </c>
    </row>
    <row r="2248" spans="12:17" x14ac:dyDescent="0.25">
      <c r="L2248" s="92">
        <v>0.21709999999999999</v>
      </c>
      <c r="M2248" s="101">
        <f t="shared" si="199"/>
        <v>-955.774</v>
      </c>
      <c r="N2248" s="101">
        <f t="shared" si="200"/>
        <v>725.22</v>
      </c>
      <c r="O2248" s="104" t="e">
        <f t="shared" si="201"/>
        <v>#N/A</v>
      </c>
      <c r="P2248" s="104" t="e">
        <f t="shared" si="202"/>
        <v>#N/A</v>
      </c>
      <c r="Q2248" s="104" t="e">
        <f t="shared" si="203"/>
        <v>#N/A</v>
      </c>
    </row>
    <row r="2249" spans="12:17" x14ac:dyDescent="0.25">
      <c r="L2249" s="92">
        <v>0.2172</v>
      </c>
      <c r="M2249" s="101">
        <f t="shared" si="199"/>
        <v>-957.76099999999997</v>
      </c>
      <c r="N2249" s="101">
        <f t="shared" si="200"/>
        <v>724.77</v>
      </c>
      <c r="O2249" s="104" t="e">
        <f t="shared" si="201"/>
        <v>#N/A</v>
      </c>
      <c r="P2249" s="104" t="e">
        <f t="shared" si="202"/>
        <v>#N/A</v>
      </c>
      <c r="Q2249" s="104" t="e">
        <f t="shared" si="203"/>
        <v>#N/A</v>
      </c>
    </row>
    <row r="2250" spans="12:17" x14ac:dyDescent="0.25">
      <c r="L2250" s="92">
        <v>0.21729999999999999</v>
      </c>
      <c r="M2250" s="101">
        <f t="shared" si="199"/>
        <v>-959.74800000000005</v>
      </c>
      <c r="N2250" s="101">
        <f t="shared" si="200"/>
        <v>724.33</v>
      </c>
      <c r="O2250" s="104" t="e">
        <f t="shared" si="201"/>
        <v>#N/A</v>
      </c>
      <c r="P2250" s="104" t="e">
        <f t="shared" si="202"/>
        <v>#N/A</v>
      </c>
      <c r="Q2250" s="104" t="e">
        <f t="shared" si="203"/>
        <v>#N/A</v>
      </c>
    </row>
    <row r="2251" spans="12:17" x14ac:dyDescent="0.25">
      <c r="L2251" s="92">
        <v>0.21740000000000001</v>
      </c>
      <c r="M2251" s="101">
        <f t="shared" si="199"/>
        <v>-961.73400000000004</v>
      </c>
      <c r="N2251" s="101">
        <f t="shared" si="200"/>
        <v>723.88</v>
      </c>
      <c r="O2251" s="104" t="e">
        <f t="shared" si="201"/>
        <v>#N/A</v>
      </c>
      <c r="P2251" s="104" t="e">
        <f t="shared" si="202"/>
        <v>#N/A</v>
      </c>
      <c r="Q2251" s="104" t="e">
        <f t="shared" si="203"/>
        <v>#N/A</v>
      </c>
    </row>
    <row r="2252" spans="12:17" x14ac:dyDescent="0.25">
      <c r="L2252" s="92">
        <v>0.2175</v>
      </c>
      <c r="M2252" s="101">
        <f t="shared" si="199"/>
        <v>-963.72</v>
      </c>
      <c r="N2252" s="101">
        <f t="shared" si="200"/>
        <v>723.44</v>
      </c>
      <c r="O2252" s="104" t="e">
        <f t="shared" si="201"/>
        <v>#N/A</v>
      </c>
      <c r="P2252" s="104" t="e">
        <f t="shared" si="202"/>
        <v>#N/A</v>
      </c>
      <c r="Q2252" s="104" t="e">
        <f t="shared" si="203"/>
        <v>#N/A</v>
      </c>
    </row>
    <row r="2253" spans="12:17" x14ac:dyDescent="0.25">
      <c r="L2253" s="92">
        <v>0.21759999999999999</v>
      </c>
      <c r="M2253" s="101">
        <f t="shared" si="199"/>
        <v>-965.70399999999995</v>
      </c>
      <c r="N2253" s="101">
        <f t="shared" si="200"/>
        <v>722.99</v>
      </c>
      <c r="O2253" s="104" t="e">
        <f t="shared" si="201"/>
        <v>#N/A</v>
      </c>
      <c r="P2253" s="104" t="e">
        <f t="shared" si="202"/>
        <v>#N/A</v>
      </c>
      <c r="Q2253" s="104" t="e">
        <f t="shared" si="203"/>
        <v>#N/A</v>
      </c>
    </row>
    <row r="2254" spans="12:17" x14ac:dyDescent="0.25">
      <c r="L2254" s="92">
        <v>0.2177</v>
      </c>
      <c r="M2254" s="101">
        <f t="shared" ref="M2254:M2317" si="204">ROUND(NPV(L2254,$N$4:$W$4)+$M$4,3)</f>
        <v>-967.68799999999999</v>
      </c>
      <c r="N2254" s="101">
        <f t="shared" ref="N2254:N2317" si="205">ROUND(NPV(L2254,$N$17:$W$17)+$M$17,2)</f>
        <v>722.54</v>
      </c>
      <c r="O2254" s="104" t="e">
        <f t="shared" si="201"/>
        <v>#N/A</v>
      </c>
      <c r="P2254" s="104" t="e">
        <f t="shared" si="202"/>
        <v>#N/A</v>
      </c>
      <c r="Q2254" s="104" t="e">
        <f t="shared" si="203"/>
        <v>#N/A</v>
      </c>
    </row>
    <row r="2255" spans="12:17" x14ac:dyDescent="0.25">
      <c r="L2255" s="92">
        <v>0.21779999999999999</v>
      </c>
      <c r="M2255" s="101">
        <f t="shared" si="204"/>
        <v>-969.67100000000005</v>
      </c>
      <c r="N2255" s="101">
        <f t="shared" si="205"/>
        <v>722.1</v>
      </c>
      <c r="O2255" s="104" t="e">
        <f t="shared" ref="O2255:O2318" si="206">IF(M2254&gt;0,IF(M2255&lt;0,M2254,NA()),IF(M2255&gt;0,M2255,NA()))</f>
        <v>#N/A</v>
      </c>
      <c r="P2255" s="104" t="e">
        <f t="shared" ref="P2255:P2318" si="207">IF(N2254&gt;0,IF(N2255&lt;0,N2254,NA()),IF(N2255&gt;0,N2255,NA()))</f>
        <v>#N/A</v>
      </c>
      <c r="Q2255" s="104" t="e">
        <f t="shared" ref="Q2255:Q2318" si="208">IFERROR(IF($L2255=ROUND($M$71,4),$M$72,NA()),NA())</f>
        <v>#N/A</v>
      </c>
    </row>
    <row r="2256" spans="12:17" x14ac:dyDescent="0.25">
      <c r="L2256" s="92">
        <v>0.21790000000000001</v>
      </c>
      <c r="M2256" s="101">
        <f t="shared" si="204"/>
        <v>-971.654</v>
      </c>
      <c r="N2256" s="101">
        <f t="shared" si="205"/>
        <v>721.65</v>
      </c>
      <c r="O2256" s="104" t="e">
        <f t="shared" si="206"/>
        <v>#N/A</v>
      </c>
      <c r="P2256" s="104" t="e">
        <f t="shared" si="207"/>
        <v>#N/A</v>
      </c>
      <c r="Q2256" s="104" t="e">
        <f t="shared" si="208"/>
        <v>#N/A</v>
      </c>
    </row>
    <row r="2257" spans="12:17" x14ac:dyDescent="0.25">
      <c r="L2257" s="92">
        <v>0.218</v>
      </c>
      <c r="M2257" s="101">
        <f t="shared" si="204"/>
        <v>-973.63599999999997</v>
      </c>
      <c r="N2257" s="101">
        <f t="shared" si="205"/>
        <v>721.2</v>
      </c>
      <c r="O2257" s="104" t="e">
        <f t="shared" si="206"/>
        <v>#N/A</v>
      </c>
      <c r="P2257" s="104" t="e">
        <f t="shared" si="207"/>
        <v>#N/A</v>
      </c>
      <c r="Q2257" s="104" t="e">
        <f t="shared" si="208"/>
        <v>#N/A</v>
      </c>
    </row>
    <row r="2258" spans="12:17" x14ac:dyDescent="0.25">
      <c r="L2258" s="92">
        <v>0.21809999999999999</v>
      </c>
      <c r="M2258" s="101">
        <f t="shared" si="204"/>
        <v>-975.61699999999996</v>
      </c>
      <c r="N2258" s="101">
        <f t="shared" si="205"/>
        <v>720.75</v>
      </c>
      <c r="O2258" s="104" t="e">
        <f t="shared" si="206"/>
        <v>#N/A</v>
      </c>
      <c r="P2258" s="104" t="e">
        <f t="shared" si="207"/>
        <v>#N/A</v>
      </c>
      <c r="Q2258" s="104" t="e">
        <f t="shared" si="208"/>
        <v>#N/A</v>
      </c>
    </row>
    <row r="2259" spans="12:17" x14ac:dyDescent="0.25">
      <c r="L2259" s="92">
        <v>0.21820000000000001</v>
      </c>
      <c r="M2259" s="101">
        <f t="shared" si="204"/>
        <v>-977.59699999999998</v>
      </c>
      <c r="N2259" s="101">
        <f t="shared" si="205"/>
        <v>720.3</v>
      </c>
      <c r="O2259" s="104" t="e">
        <f t="shared" si="206"/>
        <v>#N/A</v>
      </c>
      <c r="P2259" s="104" t="e">
        <f t="shared" si="207"/>
        <v>#N/A</v>
      </c>
      <c r="Q2259" s="104" t="e">
        <f t="shared" si="208"/>
        <v>#N/A</v>
      </c>
    </row>
    <row r="2260" spans="12:17" x14ac:dyDescent="0.25">
      <c r="L2260" s="92">
        <v>0.21829999999999999</v>
      </c>
      <c r="M2260" s="101">
        <f t="shared" si="204"/>
        <v>-979.57600000000002</v>
      </c>
      <c r="N2260" s="101">
        <f t="shared" si="205"/>
        <v>719.85</v>
      </c>
      <c r="O2260" s="104" t="e">
        <f t="shared" si="206"/>
        <v>#N/A</v>
      </c>
      <c r="P2260" s="104" t="e">
        <f t="shared" si="207"/>
        <v>#N/A</v>
      </c>
      <c r="Q2260" s="104" t="e">
        <f t="shared" si="208"/>
        <v>#N/A</v>
      </c>
    </row>
    <row r="2261" spans="12:17" x14ac:dyDescent="0.25">
      <c r="L2261" s="92">
        <v>0.21840000000000001</v>
      </c>
      <c r="M2261" s="101">
        <f t="shared" si="204"/>
        <v>-981.55499999999995</v>
      </c>
      <c r="N2261" s="101">
        <f t="shared" si="205"/>
        <v>719.4</v>
      </c>
      <c r="O2261" s="104" t="e">
        <f t="shared" si="206"/>
        <v>#N/A</v>
      </c>
      <c r="P2261" s="104" t="e">
        <f t="shared" si="207"/>
        <v>#N/A</v>
      </c>
      <c r="Q2261" s="104" t="e">
        <f t="shared" si="208"/>
        <v>#N/A</v>
      </c>
    </row>
    <row r="2262" spans="12:17" x14ac:dyDescent="0.25">
      <c r="L2262" s="92">
        <v>0.2185</v>
      </c>
      <c r="M2262" s="101">
        <f t="shared" si="204"/>
        <v>-983.53300000000002</v>
      </c>
      <c r="N2262" s="101">
        <f t="shared" si="205"/>
        <v>718.95</v>
      </c>
      <c r="O2262" s="104" t="e">
        <f t="shared" si="206"/>
        <v>#N/A</v>
      </c>
      <c r="P2262" s="104" t="e">
        <f t="shared" si="207"/>
        <v>#N/A</v>
      </c>
      <c r="Q2262" s="104" t="e">
        <f t="shared" si="208"/>
        <v>#N/A</v>
      </c>
    </row>
    <row r="2263" spans="12:17" x14ac:dyDescent="0.25">
      <c r="L2263" s="92">
        <v>0.21859999999999999</v>
      </c>
      <c r="M2263" s="101">
        <f t="shared" si="204"/>
        <v>-985.51</v>
      </c>
      <c r="N2263" s="101">
        <f t="shared" si="205"/>
        <v>718.5</v>
      </c>
      <c r="O2263" s="104" t="e">
        <f t="shared" si="206"/>
        <v>#N/A</v>
      </c>
      <c r="P2263" s="104" t="e">
        <f t="shared" si="207"/>
        <v>#N/A</v>
      </c>
      <c r="Q2263" s="104" t="e">
        <f t="shared" si="208"/>
        <v>#N/A</v>
      </c>
    </row>
    <row r="2264" spans="12:17" x14ac:dyDescent="0.25">
      <c r="L2264" s="92">
        <v>0.21870000000000001</v>
      </c>
      <c r="M2264" s="101">
        <f t="shared" si="204"/>
        <v>-987.48699999999997</v>
      </c>
      <c r="N2264" s="101">
        <f t="shared" si="205"/>
        <v>718.05</v>
      </c>
      <c r="O2264" s="104" t="e">
        <f t="shared" si="206"/>
        <v>#N/A</v>
      </c>
      <c r="P2264" s="104" t="e">
        <f t="shared" si="207"/>
        <v>#N/A</v>
      </c>
      <c r="Q2264" s="104" t="e">
        <f t="shared" si="208"/>
        <v>#N/A</v>
      </c>
    </row>
    <row r="2265" spans="12:17" x14ac:dyDescent="0.25">
      <c r="L2265" s="92">
        <v>0.21879999999999999</v>
      </c>
      <c r="M2265" s="101">
        <f t="shared" si="204"/>
        <v>-989.46199999999999</v>
      </c>
      <c r="N2265" s="101">
        <f t="shared" si="205"/>
        <v>717.6</v>
      </c>
      <c r="O2265" s="104" t="e">
        <f t="shared" si="206"/>
        <v>#N/A</v>
      </c>
      <c r="P2265" s="104" t="e">
        <f t="shared" si="207"/>
        <v>#N/A</v>
      </c>
      <c r="Q2265" s="104" t="e">
        <f t="shared" si="208"/>
        <v>#N/A</v>
      </c>
    </row>
    <row r="2266" spans="12:17" x14ac:dyDescent="0.25">
      <c r="L2266" s="92">
        <v>0.21890000000000001</v>
      </c>
      <c r="M2266" s="101">
        <f t="shared" si="204"/>
        <v>-991.43700000000001</v>
      </c>
      <c r="N2266" s="101">
        <f t="shared" si="205"/>
        <v>717.15</v>
      </c>
      <c r="O2266" s="104" t="e">
        <f t="shared" si="206"/>
        <v>#N/A</v>
      </c>
      <c r="P2266" s="104" t="e">
        <f t="shared" si="207"/>
        <v>#N/A</v>
      </c>
      <c r="Q2266" s="104" t="e">
        <f t="shared" si="208"/>
        <v>#N/A</v>
      </c>
    </row>
    <row r="2267" spans="12:17" x14ac:dyDescent="0.25">
      <c r="L2267" s="92">
        <v>0.219</v>
      </c>
      <c r="M2267" s="101">
        <f t="shared" si="204"/>
        <v>-993.41200000000003</v>
      </c>
      <c r="N2267" s="101">
        <f t="shared" si="205"/>
        <v>716.7</v>
      </c>
      <c r="O2267" s="104" t="e">
        <f t="shared" si="206"/>
        <v>#N/A</v>
      </c>
      <c r="P2267" s="104" t="e">
        <f t="shared" si="207"/>
        <v>#N/A</v>
      </c>
      <c r="Q2267" s="104" t="e">
        <f t="shared" si="208"/>
        <v>#N/A</v>
      </c>
    </row>
    <row r="2268" spans="12:17" x14ac:dyDescent="0.25">
      <c r="L2268" s="92">
        <v>0.21909999999999999</v>
      </c>
      <c r="M2268" s="101">
        <f t="shared" si="204"/>
        <v>-995.38499999999999</v>
      </c>
      <c r="N2268" s="101">
        <f t="shared" si="205"/>
        <v>716.25</v>
      </c>
      <c r="O2268" s="104" t="e">
        <f t="shared" si="206"/>
        <v>#N/A</v>
      </c>
      <c r="P2268" s="104" t="e">
        <f t="shared" si="207"/>
        <v>#N/A</v>
      </c>
      <c r="Q2268" s="104" t="e">
        <f t="shared" si="208"/>
        <v>#N/A</v>
      </c>
    </row>
    <row r="2269" spans="12:17" x14ac:dyDescent="0.25">
      <c r="L2269" s="92">
        <v>0.21920000000000001</v>
      </c>
      <c r="M2269" s="101">
        <f t="shared" si="204"/>
        <v>-997.35799999999995</v>
      </c>
      <c r="N2269" s="101">
        <f t="shared" si="205"/>
        <v>715.79</v>
      </c>
      <c r="O2269" s="104" t="e">
        <f t="shared" si="206"/>
        <v>#N/A</v>
      </c>
      <c r="P2269" s="104" t="e">
        <f t="shared" si="207"/>
        <v>#N/A</v>
      </c>
      <c r="Q2269" s="104" t="e">
        <f t="shared" si="208"/>
        <v>#N/A</v>
      </c>
    </row>
    <row r="2270" spans="12:17" x14ac:dyDescent="0.25">
      <c r="L2270" s="92">
        <v>0.21929999999999999</v>
      </c>
      <c r="M2270" s="101">
        <f t="shared" si="204"/>
        <v>-999.33</v>
      </c>
      <c r="N2270" s="101">
        <f t="shared" si="205"/>
        <v>715.34</v>
      </c>
      <c r="O2270" s="104" t="e">
        <f t="shared" si="206"/>
        <v>#N/A</v>
      </c>
      <c r="P2270" s="104" t="e">
        <f t="shared" si="207"/>
        <v>#N/A</v>
      </c>
      <c r="Q2270" s="104" t="e">
        <f t="shared" si="208"/>
        <v>#N/A</v>
      </c>
    </row>
    <row r="2271" spans="12:17" x14ac:dyDescent="0.25">
      <c r="L2271" s="92">
        <v>0.21940000000000001</v>
      </c>
      <c r="M2271" s="101">
        <f t="shared" si="204"/>
        <v>-1001.302</v>
      </c>
      <c r="N2271" s="101">
        <f t="shared" si="205"/>
        <v>714.89</v>
      </c>
      <c r="O2271" s="104" t="e">
        <f t="shared" si="206"/>
        <v>#N/A</v>
      </c>
      <c r="P2271" s="104" t="e">
        <f t="shared" si="207"/>
        <v>#N/A</v>
      </c>
      <c r="Q2271" s="104" t="e">
        <f t="shared" si="208"/>
        <v>#N/A</v>
      </c>
    </row>
    <row r="2272" spans="12:17" x14ac:dyDescent="0.25">
      <c r="L2272" s="92">
        <v>0.2195</v>
      </c>
      <c r="M2272" s="101">
        <f t="shared" si="204"/>
        <v>-1003.272</v>
      </c>
      <c r="N2272" s="101">
        <f t="shared" si="205"/>
        <v>714.43</v>
      </c>
      <c r="O2272" s="104" t="e">
        <f t="shared" si="206"/>
        <v>#N/A</v>
      </c>
      <c r="P2272" s="104" t="e">
        <f t="shared" si="207"/>
        <v>#N/A</v>
      </c>
      <c r="Q2272" s="104" t="e">
        <f t="shared" si="208"/>
        <v>#N/A</v>
      </c>
    </row>
    <row r="2273" spans="12:17" x14ac:dyDescent="0.25">
      <c r="L2273" s="92">
        <v>0.21959999999999999</v>
      </c>
      <c r="M2273" s="101">
        <f t="shared" si="204"/>
        <v>-1005.242</v>
      </c>
      <c r="N2273" s="101">
        <f t="shared" si="205"/>
        <v>713.98</v>
      </c>
      <c r="O2273" s="104" t="e">
        <f t="shared" si="206"/>
        <v>#N/A</v>
      </c>
      <c r="P2273" s="104" t="e">
        <f t="shared" si="207"/>
        <v>#N/A</v>
      </c>
      <c r="Q2273" s="104" t="e">
        <f t="shared" si="208"/>
        <v>#N/A</v>
      </c>
    </row>
    <row r="2274" spans="12:17" x14ac:dyDescent="0.25">
      <c r="L2274" s="92">
        <v>0.21970000000000001</v>
      </c>
      <c r="M2274" s="101">
        <f t="shared" si="204"/>
        <v>-1007.211</v>
      </c>
      <c r="N2274" s="101">
        <f t="shared" si="205"/>
        <v>713.52</v>
      </c>
      <c r="O2274" s="104" t="e">
        <f t="shared" si="206"/>
        <v>#N/A</v>
      </c>
      <c r="P2274" s="104" t="e">
        <f t="shared" si="207"/>
        <v>#N/A</v>
      </c>
      <c r="Q2274" s="104" t="e">
        <f t="shared" si="208"/>
        <v>#N/A</v>
      </c>
    </row>
    <row r="2275" spans="12:17" x14ac:dyDescent="0.25">
      <c r="L2275" s="92">
        <v>0.2198</v>
      </c>
      <c r="M2275" s="101">
        <f t="shared" si="204"/>
        <v>-1009.179</v>
      </c>
      <c r="N2275" s="101">
        <f t="shared" si="205"/>
        <v>713.07</v>
      </c>
      <c r="O2275" s="104" t="e">
        <f t="shared" si="206"/>
        <v>#N/A</v>
      </c>
      <c r="P2275" s="104" t="e">
        <f t="shared" si="207"/>
        <v>#N/A</v>
      </c>
      <c r="Q2275" s="104" t="e">
        <f t="shared" si="208"/>
        <v>#N/A</v>
      </c>
    </row>
    <row r="2276" spans="12:17" x14ac:dyDescent="0.25">
      <c r="L2276" s="92">
        <v>0.21990000000000001</v>
      </c>
      <c r="M2276" s="101">
        <f t="shared" si="204"/>
        <v>-1011.147</v>
      </c>
      <c r="N2276" s="101">
        <f t="shared" si="205"/>
        <v>712.61</v>
      </c>
      <c r="O2276" s="104" t="e">
        <f t="shared" si="206"/>
        <v>#N/A</v>
      </c>
      <c r="P2276" s="104" t="e">
        <f t="shared" si="207"/>
        <v>#N/A</v>
      </c>
      <c r="Q2276" s="104" t="e">
        <f t="shared" si="208"/>
        <v>#N/A</v>
      </c>
    </row>
    <row r="2277" spans="12:17" x14ac:dyDescent="0.25">
      <c r="L2277" s="92">
        <v>0.22</v>
      </c>
      <c r="M2277" s="101">
        <f t="shared" si="204"/>
        <v>-1013.114</v>
      </c>
      <c r="N2277" s="101">
        <f t="shared" si="205"/>
        <v>712.15</v>
      </c>
      <c r="O2277" s="104" t="e">
        <f t="shared" si="206"/>
        <v>#N/A</v>
      </c>
      <c r="P2277" s="104" t="e">
        <f t="shared" si="207"/>
        <v>#N/A</v>
      </c>
      <c r="Q2277" s="104" t="e">
        <f t="shared" si="208"/>
        <v>#N/A</v>
      </c>
    </row>
    <row r="2278" spans="12:17" x14ac:dyDescent="0.25">
      <c r="L2278" s="92">
        <v>0.22009999999999999</v>
      </c>
      <c r="M2278" s="101">
        <f t="shared" si="204"/>
        <v>-1015.08</v>
      </c>
      <c r="N2278" s="101">
        <f t="shared" si="205"/>
        <v>711.7</v>
      </c>
      <c r="O2278" s="104" t="e">
        <f t="shared" si="206"/>
        <v>#N/A</v>
      </c>
      <c r="P2278" s="104" t="e">
        <f t="shared" si="207"/>
        <v>#N/A</v>
      </c>
      <c r="Q2278" s="104" t="e">
        <f t="shared" si="208"/>
        <v>#N/A</v>
      </c>
    </row>
    <row r="2279" spans="12:17" x14ac:dyDescent="0.25">
      <c r="L2279" s="92">
        <v>0.22020000000000001</v>
      </c>
      <c r="M2279" s="101">
        <f t="shared" si="204"/>
        <v>-1017.046</v>
      </c>
      <c r="N2279" s="101">
        <f t="shared" si="205"/>
        <v>711.24</v>
      </c>
      <c r="O2279" s="104" t="e">
        <f t="shared" si="206"/>
        <v>#N/A</v>
      </c>
      <c r="P2279" s="104" t="e">
        <f t="shared" si="207"/>
        <v>#N/A</v>
      </c>
      <c r="Q2279" s="104" t="e">
        <f t="shared" si="208"/>
        <v>#N/A</v>
      </c>
    </row>
    <row r="2280" spans="12:17" x14ac:dyDescent="0.25">
      <c r="L2280" s="92">
        <v>0.2203</v>
      </c>
      <c r="M2280" s="101">
        <f t="shared" si="204"/>
        <v>-1019.01</v>
      </c>
      <c r="N2280" s="101">
        <f t="shared" si="205"/>
        <v>710.78</v>
      </c>
      <c r="O2280" s="104" t="e">
        <f t="shared" si="206"/>
        <v>#N/A</v>
      </c>
      <c r="P2280" s="104" t="e">
        <f t="shared" si="207"/>
        <v>#N/A</v>
      </c>
      <c r="Q2280" s="104" t="e">
        <f t="shared" si="208"/>
        <v>#N/A</v>
      </c>
    </row>
    <row r="2281" spans="12:17" x14ac:dyDescent="0.25">
      <c r="L2281" s="92">
        <v>0.22040000000000001</v>
      </c>
      <c r="M2281" s="101">
        <f t="shared" si="204"/>
        <v>-1020.974</v>
      </c>
      <c r="N2281" s="101">
        <f t="shared" si="205"/>
        <v>710.33</v>
      </c>
      <c r="O2281" s="104" t="e">
        <f t="shared" si="206"/>
        <v>#N/A</v>
      </c>
      <c r="P2281" s="104" t="e">
        <f t="shared" si="207"/>
        <v>#N/A</v>
      </c>
      <c r="Q2281" s="104" t="e">
        <f t="shared" si="208"/>
        <v>#N/A</v>
      </c>
    </row>
    <row r="2282" spans="12:17" x14ac:dyDescent="0.25">
      <c r="L2282" s="92">
        <v>0.2205</v>
      </c>
      <c r="M2282" s="101">
        <f t="shared" si="204"/>
        <v>-1022.938</v>
      </c>
      <c r="N2282" s="101">
        <f t="shared" si="205"/>
        <v>709.87</v>
      </c>
      <c r="O2282" s="104" t="e">
        <f t="shared" si="206"/>
        <v>#N/A</v>
      </c>
      <c r="P2282" s="104" t="e">
        <f t="shared" si="207"/>
        <v>#N/A</v>
      </c>
      <c r="Q2282" s="104" t="e">
        <f t="shared" si="208"/>
        <v>#N/A</v>
      </c>
    </row>
    <row r="2283" spans="12:17" x14ac:dyDescent="0.25">
      <c r="L2283" s="92">
        <v>0.22059999999999999</v>
      </c>
      <c r="M2283" s="101">
        <f t="shared" si="204"/>
        <v>-1024.9000000000001</v>
      </c>
      <c r="N2283" s="101">
        <f t="shared" si="205"/>
        <v>709.41</v>
      </c>
      <c r="O2283" s="104" t="e">
        <f t="shared" si="206"/>
        <v>#N/A</v>
      </c>
      <c r="P2283" s="104" t="e">
        <f t="shared" si="207"/>
        <v>#N/A</v>
      </c>
      <c r="Q2283" s="104" t="e">
        <f t="shared" si="208"/>
        <v>#N/A</v>
      </c>
    </row>
    <row r="2284" spans="12:17" x14ac:dyDescent="0.25">
      <c r="L2284" s="92">
        <v>0.22070000000000001</v>
      </c>
      <c r="M2284" s="101">
        <f t="shared" si="204"/>
        <v>-1026.8620000000001</v>
      </c>
      <c r="N2284" s="101">
        <f t="shared" si="205"/>
        <v>708.95</v>
      </c>
      <c r="O2284" s="104" t="e">
        <f t="shared" si="206"/>
        <v>#N/A</v>
      </c>
      <c r="P2284" s="104" t="e">
        <f t="shared" si="207"/>
        <v>#N/A</v>
      </c>
      <c r="Q2284" s="104" t="e">
        <f t="shared" si="208"/>
        <v>#N/A</v>
      </c>
    </row>
    <row r="2285" spans="12:17" x14ac:dyDescent="0.25">
      <c r="L2285" s="92">
        <v>0.2208</v>
      </c>
      <c r="M2285" s="101">
        <f t="shared" si="204"/>
        <v>-1028.8230000000001</v>
      </c>
      <c r="N2285" s="101">
        <f t="shared" si="205"/>
        <v>708.49</v>
      </c>
      <c r="O2285" s="104" t="e">
        <f t="shared" si="206"/>
        <v>#N/A</v>
      </c>
      <c r="P2285" s="104" t="e">
        <f t="shared" si="207"/>
        <v>#N/A</v>
      </c>
      <c r="Q2285" s="104" t="e">
        <f t="shared" si="208"/>
        <v>#N/A</v>
      </c>
    </row>
    <row r="2286" spans="12:17" x14ac:dyDescent="0.25">
      <c r="L2286" s="92">
        <v>0.22090000000000001</v>
      </c>
      <c r="M2286" s="101">
        <f t="shared" si="204"/>
        <v>-1030.7829999999999</v>
      </c>
      <c r="N2286" s="101">
        <f t="shared" si="205"/>
        <v>708.03</v>
      </c>
      <c r="O2286" s="104" t="e">
        <f t="shared" si="206"/>
        <v>#N/A</v>
      </c>
      <c r="P2286" s="104" t="e">
        <f t="shared" si="207"/>
        <v>#N/A</v>
      </c>
      <c r="Q2286" s="104" t="e">
        <f t="shared" si="208"/>
        <v>#N/A</v>
      </c>
    </row>
    <row r="2287" spans="12:17" x14ac:dyDescent="0.25">
      <c r="L2287" s="92">
        <v>0.221</v>
      </c>
      <c r="M2287" s="101">
        <f t="shared" si="204"/>
        <v>-1032.7429999999999</v>
      </c>
      <c r="N2287" s="101">
        <f t="shared" si="205"/>
        <v>707.57</v>
      </c>
      <c r="O2287" s="104" t="e">
        <f t="shared" si="206"/>
        <v>#N/A</v>
      </c>
      <c r="P2287" s="104" t="e">
        <f t="shared" si="207"/>
        <v>#N/A</v>
      </c>
      <c r="Q2287" s="104" t="e">
        <f t="shared" si="208"/>
        <v>#N/A</v>
      </c>
    </row>
    <row r="2288" spans="12:17" x14ac:dyDescent="0.25">
      <c r="L2288" s="92">
        <v>0.22109999999999999</v>
      </c>
      <c r="M2288" s="101">
        <f t="shared" si="204"/>
        <v>-1034.702</v>
      </c>
      <c r="N2288" s="101">
        <f t="shared" si="205"/>
        <v>707.11</v>
      </c>
      <c r="O2288" s="104" t="e">
        <f t="shared" si="206"/>
        <v>#N/A</v>
      </c>
      <c r="P2288" s="104" t="e">
        <f t="shared" si="207"/>
        <v>#N/A</v>
      </c>
      <c r="Q2288" s="104" t="e">
        <f t="shared" si="208"/>
        <v>#N/A</v>
      </c>
    </row>
    <row r="2289" spans="12:17" x14ac:dyDescent="0.25">
      <c r="L2289" s="92">
        <v>0.22120000000000001</v>
      </c>
      <c r="M2289" s="101">
        <f t="shared" si="204"/>
        <v>-1036.6600000000001</v>
      </c>
      <c r="N2289" s="101">
        <f t="shared" si="205"/>
        <v>706.65</v>
      </c>
      <c r="O2289" s="104" t="e">
        <f t="shared" si="206"/>
        <v>#N/A</v>
      </c>
      <c r="P2289" s="104" t="e">
        <f t="shared" si="207"/>
        <v>#N/A</v>
      </c>
      <c r="Q2289" s="104" t="e">
        <f t="shared" si="208"/>
        <v>#N/A</v>
      </c>
    </row>
    <row r="2290" spans="12:17" x14ac:dyDescent="0.25">
      <c r="L2290" s="92">
        <v>0.2213</v>
      </c>
      <c r="M2290" s="101">
        <f t="shared" si="204"/>
        <v>-1038.617</v>
      </c>
      <c r="N2290" s="101">
        <f t="shared" si="205"/>
        <v>706.19</v>
      </c>
      <c r="O2290" s="104" t="e">
        <f t="shared" si="206"/>
        <v>#N/A</v>
      </c>
      <c r="P2290" s="104" t="e">
        <f t="shared" si="207"/>
        <v>#N/A</v>
      </c>
      <c r="Q2290" s="104" t="e">
        <f t="shared" si="208"/>
        <v>#N/A</v>
      </c>
    </row>
    <row r="2291" spans="12:17" x14ac:dyDescent="0.25">
      <c r="L2291" s="92">
        <v>0.22140000000000001</v>
      </c>
      <c r="M2291" s="101">
        <f t="shared" si="204"/>
        <v>-1040.5740000000001</v>
      </c>
      <c r="N2291" s="101">
        <f t="shared" si="205"/>
        <v>705.72</v>
      </c>
      <c r="O2291" s="104" t="e">
        <f t="shared" si="206"/>
        <v>#N/A</v>
      </c>
      <c r="P2291" s="104" t="e">
        <f t="shared" si="207"/>
        <v>#N/A</v>
      </c>
      <c r="Q2291" s="104" t="e">
        <f t="shared" si="208"/>
        <v>#N/A</v>
      </c>
    </row>
    <row r="2292" spans="12:17" x14ac:dyDescent="0.25">
      <c r="L2292" s="92">
        <v>0.2215</v>
      </c>
      <c r="M2292" s="101">
        <f t="shared" si="204"/>
        <v>-1042.53</v>
      </c>
      <c r="N2292" s="101">
        <f t="shared" si="205"/>
        <v>705.26</v>
      </c>
      <c r="O2292" s="104" t="e">
        <f t="shared" si="206"/>
        <v>#N/A</v>
      </c>
      <c r="P2292" s="104" t="e">
        <f t="shared" si="207"/>
        <v>#N/A</v>
      </c>
      <c r="Q2292" s="104" t="e">
        <f t="shared" si="208"/>
        <v>#N/A</v>
      </c>
    </row>
    <row r="2293" spans="12:17" x14ac:dyDescent="0.25">
      <c r="L2293" s="92">
        <v>0.22159999999999999</v>
      </c>
      <c r="M2293" s="101">
        <f t="shared" si="204"/>
        <v>-1044.4849999999999</v>
      </c>
      <c r="N2293" s="101">
        <f t="shared" si="205"/>
        <v>704.8</v>
      </c>
      <c r="O2293" s="104" t="e">
        <f t="shared" si="206"/>
        <v>#N/A</v>
      </c>
      <c r="P2293" s="104" t="e">
        <f t="shared" si="207"/>
        <v>#N/A</v>
      </c>
      <c r="Q2293" s="104" t="e">
        <f t="shared" si="208"/>
        <v>#N/A</v>
      </c>
    </row>
    <row r="2294" spans="12:17" x14ac:dyDescent="0.25">
      <c r="L2294" s="92">
        <v>0.22170000000000001</v>
      </c>
      <c r="M2294" s="101">
        <f t="shared" si="204"/>
        <v>-1046.4390000000001</v>
      </c>
      <c r="N2294" s="101">
        <f t="shared" si="205"/>
        <v>704.34</v>
      </c>
      <c r="O2294" s="104" t="e">
        <f t="shared" si="206"/>
        <v>#N/A</v>
      </c>
      <c r="P2294" s="104" t="e">
        <f t="shared" si="207"/>
        <v>#N/A</v>
      </c>
      <c r="Q2294" s="104" t="e">
        <f t="shared" si="208"/>
        <v>#N/A</v>
      </c>
    </row>
    <row r="2295" spans="12:17" x14ac:dyDescent="0.25">
      <c r="L2295" s="92">
        <v>0.2218</v>
      </c>
      <c r="M2295" s="101">
        <f t="shared" si="204"/>
        <v>-1048.393</v>
      </c>
      <c r="N2295" s="101">
        <f t="shared" si="205"/>
        <v>703.87</v>
      </c>
      <c r="O2295" s="104" t="e">
        <f t="shared" si="206"/>
        <v>#N/A</v>
      </c>
      <c r="P2295" s="104" t="e">
        <f t="shared" si="207"/>
        <v>#N/A</v>
      </c>
      <c r="Q2295" s="104" t="e">
        <f t="shared" si="208"/>
        <v>#N/A</v>
      </c>
    </row>
    <row r="2296" spans="12:17" x14ac:dyDescent="0.25">
      <c r="L2296" s="92">
        <v>0.22189999999999999</v>
      </c>
      <c r="M2296" s="101">
        <f t="shared" si="204"/>
        <v>-1050.346</v>
      </c>
      <c r="N2296" s="101">
        <f t="shared" si="205"/>
        <v>703.41</v>
      </c>
      <c r="O2296" s="104" t="e">
        <f t="shared" si="206"/>
        <v>#N/A</v>
      </c>
      <c r="P2296" s="104" t="e">
        <f t="shared" si="207"/>
        <v>#N/A</v>
      </c>
      <c r="Q2296" s="104" t="e">
        <f t="shared" si="208"/>
        <v>#N/A</v>
      </c>
    </row>
    <row r="2297" spans="12:17" x14ac:dyDescent="0.25">
      <c r="L2297" s="92">
        <v>0.222</v>
      </c>
      <c r="M2297" s="101">
        <f t="shared" si="204"/>
        <v>-1052.298</v>
      </c>
      <c r="N2297" s="101">
        <f t="shared" si="205"/>
        <v>702.94</v>
      </c>
      <c r="O2297" s="104" t="e">
        <f t="shared" si="206"/>
        <v>#N/A</v>
      </c>
      <c r="P2297" s="104" t="e">
        <f t="shared" si="207"/>
        <v>#N/A</v>
      </c>
      <c r="Q2297" s="104" t="e">
        <f t="shared" si="208"/>
        <v>#N/A</v>
      </c>
    </row>
    <row r="2298" spans="12:17" x14ac:dyDescent="0.25">
      <c r="L2298" s="92">
        <v>0.22209999999999999</v>
      </c>
      <c r="M2298" s="101">
        <f t="shared" si="204"/>
        <v>-1054.25</v>
      </c>
      <c r="N2298" s="101">
        <f t="shared" si="205"/>
        <v>702.48</v>
      </c>
      <c r="O2298" s="104" t="e">
        <f t="shared" si="206"/>
        <v>#N/A</v>
      </c>
      <c r="P2298" s="104" t="e">
        <f t="shared" si="207"/>
        <v>#N/A</v>
      </c>
      <c r="Q2298" s="104" t="e">
        <f t="shared" si="208"/>
        <v>#N/A</v>
      </c>
    </row>
    <row r="2299" spans="12:17" x14ac:dyDescent="0.25">
      <c r="L2299" s="92">
        <v>0.22220000000000001</v>
      </c>
      <c r="M2299" s="101">
        <f t="shared" si="204"/>
        <v>-1056.201</v>
      </c>
      <c r="N2299" s="101">
        <f t="shared" si="205"/>
        <v>702.01</v>
      </c>
      <c r="O2299" s="104" t="e">
        <f t="shared" si="206"/>
        <v>#N/A</v>
      </c>
      <c r="P2299" s="104" t="e">
        <f t="shared" si="207"/>
        <v>#N/A</v>
      </c>
      <c r="Q2299" s="104" t="e">
        <f t="shared" si="208"/>
        <v>#N/A</v>
      </c>
    </row>
    <row r="2300" spans="12:17" x14ac:dyDescent="0.25">
      <c r="L2300" s="92">
        <v>0.2223</v>
      </c>
      <c r="M2300" s="101">
        <f t="shared" si="204"/>
        <v>-1058.1510000000001</v>
      </c>
      <c r="N2300" s="101">
        <f t="shared" si="205"/>
        <v>701.55</v>
      </c>
      <c r="O2300" s="104" t="e">
        <f t="shared" si="206"/>
        <v>#N/A</v>
      </c>
      <c r="P2300" s="104" t="e">
        <f t="shared" si="207"/>
        <v>#N/A</v>
      </c>
      <c r="Q2300" s="104" t="e">
        <f t="shared" si="208"/>
        <v>#N/A</v>
      </c>
    </row>
    <row r="2301" spans="12:17" x14ac:dyDescent="0.25">
      <c r="L2301" s="92">
        <v>0.22239999999999999</v>
      </c>
      <c r="M2301" s="101">
        <f t="shared" si="204"/>
        <v>-1060.0999999999999</v>
      </c>
      <c r="N2301" s="101">
        <f t="shared" si="205"/>
        <v>701.08</v>
      </c>
      <c r="O2301" s="104" t="e">
        <f t="shared" si="206"/>
        <v>#N/A</v>
      </c>
      <c r="P2301" s="104" t="e">
        <f t="shared" si="207"/>
        <v>#N/A</v>
      </c>
      <c r="Q2301" s="104" t="e">
        <f t="shared" si="208"/>
        <v>#N/A</v>
      </c>
    </row>
    <row r="2302" spans="12:17" x14ac:dyDescent="0.25">
      <c r="L2302" s="92">
        <v>0.2225</v>
      </c>
      <c r="M2302" s="101">
        <f t="shared" si="204"/>
        <v>-1062.049</v>
      </c>
      <c r="N2302" s="101">
        <f t="shared" si="205"/>
        <v>700.62</v>
      </c>
      <c r="O2302" s="104" t="e">
        <f t="shared" si="206"/>
        <v>#N/A</v>
      </c>
      <c r="P2302" s="104" t="e">
        <f t="shared" si="207"/>
        <v>#N/A</v>
      </c>
      <c r="Q2302" s="104" t="e">
        <f t="shared" si="208"/>
        <v>#N/A</v>
      </c>
    </row>
    <row r="2303" spans="12:17" x14ac:dyDescent="0.25">
      <c r="L2303" s="92">
        <v>0.22259999999999999</v>
      </c>
      <c r="M2303" s="101">
        <f t="shared" si="204"/>
        <v>-1063.9970000000001</v>
      </c>
      <c r="N2303" s="101">
        <f t="shared" si="205"/>
        <v>700.15</v>
      </c>
      <c r="O2303" s="104" t="e">
        <f t="shared" si="206"/>
        <v>#N/A</v>
      </c>
      <c r="P2303" s="104" t="e">
        <f t="shared" si="207"/>
        <v>#N/A</v>
      </c>
      <c r="Q2303" s="104" t="e">
        <f t="shared" si="208"/>
        <v>#N/A</v>
      </c>
    </row>
    <row r="2304" spans="12:17" x14ac:dyDescent="0.25">
      <c r="L2304" s="92">
        <v>0.22270000000000001</v>
      </c>
      <c r="M2304" s="101">
        <f t="shared" si="204"/>
        <v>-1065.944</v>
      </c>
      <c r="N2304" s="101">
        <f t="shared" si="205"/>
        <v>699.68</v>
      </c>
      <c r="O2304" s="104" t="e">
        <f t="shared" si="206"/>
        <v>#N/A</v>
      </c>
      <c r="P2304" s="104" t="e">
        <f t="shared" si="207"/>
        <v>#N/A</v>
      </c>
      <c r="Q2304" s="104" t="e">
        <f t="shared" si="208"/>
        <v>#N/A</v>
      </c>
    </row>
    <row r="2305" spans="12:17" x14ac:dyDescent="0.25">
      <c r="L2305" s="92">
        <v>0.2228</v>
      </c>
      <c r="M2305" s="101">
        <f t="shared" si="204"/>
        <v>-1067.8900000000001</v>
      </c>
      <c r="N2305" s="101">
        <f t="shared" si="205"/>
        <v>699.22</v>
      </c>
      <c r="O2305" s="104" t="e">
        <f t="shared" si="206"/>
        <v>#N/A</v>
      </c>
      <c r="P2305" s="104" t="e">
        <f t="shared" si="207"/>
        <v>#N/A</v>
      </c>
      <c r="Q2305" s="104" t="e">
        <f t="shared" si="208"/>
        <v>#N/A</v>
      </c>
    </row>
    <row r="2306" spans="12:17" x14ac:dyDescent="0.25">
      <c r="L2306" s="92">
        <v>0.22289999999999999</v>
      </c>
      <c r="M2306" s="101">
        <f t="shared" si="204"/>
        <v>-1069.836</v>
      </c>
      <c r="N2306" s="101">
        <f t="shared" si="205"/>
        <v>698.75</v>
      </c>
      <c r="O2306" s="104" t="e">
        <f t="shared" si="206"/>
        <v>#N/A</v>
      </c>
      <c r="P2306" s="104" t="e">
        <f t="shared" si="207"/>
        <v>#N/A</v>
      </c>
      <c r="Q2306" s="104" t="e">
        <f t="shared" si="208"/>
        <v>#N/A</v>
      </c>
    </row>
    <row r="2307" spans="12:17" x14ac:dyDescent="0.25">
      <c r="L2307" s="92">
        <v>0.223</v>
      </c>
      <c r="M2307" s="101">
        <f t="shared" si="204"/>
        <v>-1071.7809999999999</v>
      </c>
      <c r="N2307" s="101">
        <f t="shared" si="205"/>
        <v>698.28</v>
      </c>
      <c r="O2307" s="104" t="e">
        <f t="shared" si="206"/>
        <v>#N/A</v>
      </c>
      <c r="P2307" s="104" t="e">
        <f t="shared" si="207"/>
        <v>#N/A</v>
      </c>
      <c r="Q2307" s="104" t="e">
        <f t="shared" si="208"/>
        <v>#N/A</v>
      </c>
    </row>
    <row r="2308" spans="12:17" x14ac:dyDescent="0.25">
      <c r="L2308" s="92">
        <v>0.22309999999999999</v>
      </c>
      <c r="M2308" s="101">
        <f t="shared" si="204"/>
        <v>-1073.7260000000001</v>
      </c>
      <c r="N2308" s="101">
        <f t="shared" si="205"/>
        <v>697.81</v>
      </c>
      <c r="O2308" s="104" t="e">
        <f t="shared" si="206"/>
        <v>#N/A</v>
      </c>
      <c r="P2308" s="104" t="e">
        <f t="shared" si="207"/>
        <v>#N/A</v>
      </c>
      <c r="Q2308" s="104" t="e">
        <f t="shared" si="208"/>
        <v>#N/A</v>
      </c>
    </row>
    <row r="2309" spans="12:17" x14ac:dyDescent="0.25">
      <c r="L2309" s="92">
        <v>0.22320000000000001</v>
      </c>
      <c r="M2309" s="101">
        <f t="shared" si="204"/>
        <v>-1075.6690000000001</v>
      </c>
      <c r="N2309" s="101">
        <f t="shared" si="205"/>
        <v>697.34</v>
      </c>
      <c r="O2309" s="104" t="e">
        <f t="shared" si="206"/>
        <v>#N/A</v>
      </c>
      <c r="P2309" s="104" t="e">
        <f t="shared" si="207"/>
        <v>#N/A</v>
      </c>
      <c r="Q2309" s="104" t="e">
        <f t="shared" si="208"/>
        <v>#N/A</v>
      </c>
    </row>
    <row r="2310" spans="12:17" x14ac:dyDescent="0.25">
      <c r="L2310" s="92">
        <v>0.2233</v>
      </c>
      <c r="M2310" s="101">
        <f t="shared" si="204"/>
        <v>-1077.6120000000001</v>
      </c>
      <c r="N2310" s="101">
        <f t="shared" si="205"/>
        <v>696.87</v>
      </c>
      <c r="O2310" s="104" t="e">
        <f t="shared" si="206"/>
        <v>#N/A</v>
      </c>
      <c r="P2310" s="104" t="e">
        <f t="shared" si="207"/>
        <v>#N/A</v>
      </c>
      <c r="Q2310" s="104" t="e">
        <f t="shared" si="208"/>
        <v>#N/A</v>
      </c>
    </row>
    <row r="2311" spans="12:17" x14ac:dyDescent="0.25">
      <c r="L2311" s="92">
        <v>0.22339999999999999</v>
      </c>
      <c r="M2311" s="101">
        <f t="shared" si="204"/>
        <v>-1079.5540000000001</v>
      </c>
      <c r="N2311" s="101">
        <f t="shared" si="205"/>
        <v>696.4</v>
      </c>
      <c r="O2311" s="104" t="e">
        <f t="shared" si="206"/>
        <v>#N/A</v>
      </c>
      <c r="P2311" s="104" t="e">
        <f t="shared" si="207"/>
        <v>#N/A</v>
      </c>
      <c r="Q2311" s="104" t="e">
        <f t="shared" si="208"/>
        <v>#N/A</v>
      </c>
    </row>
    <row r="2312" spans="12:17" x14ac:dyDescent="0.25">
      <c r="L2312" s="92">
        <v>0.2235</v>
      </c>
      <c r="M2312" s="101">
        <f t="shared" si="204"/>
        <v>-1081.4949999999999</v>
      </c>
      <c r="N2312" s="101">
        <f t="shared" si="205"/>
        <v>695.93</v>
      </c>
      <c r="O2312" s="104" t="e">
        <f t="shared" si="206"/>
        <v>#N/A</v>
      </c>
      <c r="P2312" s="104" t="e">
        <f t="shared" si="207"/>
        <v>#N/A</v>
      </c>
      <c r="Q2312" s="104" t="e">
        <f t="shared" si="208"/>
        <v>#N/A</v>
      </c>
    </row>
    <row r="2313" spans="12:17" x14ac:dyDescent="0.25">
      <c r="L2313" s="92">
        <v>0.22359999999999999</v>
      </c>
      <c r="M2313" s="101">
        <f t="shared" si="204"/>
        <v>-1083.4359999999999</v>
      </c>
      <c r="N2313" s="101">
        <f t="shared" si="205"/>
        <v>695.46</v>
      </c>
      <c r="O2313" s="104" t="e">
        <f t="shared" si="206"/>
        <v>#N/A</v>
      </c>
      <c r="P2313" s="104" t="e">
        <f t="shared" si="207"/>
        <v>#N/A</v>
      </c>
      <c r="Q2313" s="104" t="e">
        <f t="shared" si="208"/>
        <v>#N/A</v>
      </c>
    </row>
    <row r="2314" spans="12:17" x14ac:dyDescent="0.25">
      <c r="L2314" s="92">
        <v>0.22370000000000001</v>
      </c>
      <c r="M2314" s="101">
        <f t="shared" si="204"/>
        <v>-1085.376</v>
      </c>
      <c r="N2314" s="101">
        <f t="shared" si="205"/>
        <v>694.99</v>
      </c>
      <c r="O2314" s="104" t="e">
        <f t="shared" si="206"/>
        <v>#N/A</v>
      </c>
      <c r="P2314" s="104" t="e">
        <f t="shared" si="207"/>
        <v>#N/A</v>
      </c>
      <c r="Q2314" s="104" t="e">
        <f t="shared" si="208"/>
        <v>#N/A</v>
      </c>
    </row>
    <row r="2315" spans="12:17" x14ac:dyDescent="0.25">
      <c r="L2315" s="92">
        <v>0.2238</v>
      </c>
      <c r="M2315" s="101">
        <f t="shared" si="204"/>
        <v>-1087.3150000000001</v>
      </c>
      <c r="N2315" s="101">
        <f t="shared" si="205"/>
        <v>694.52</v>
      </c>
      <c r="O2315" s="104" t="e">
        <f t="shared" si="206"/>
        <v>#N/A</v>
      </c>
      <c r="P2315" s="104" t="e">
        <f t="shared" si="207"/>
        <v>#N/A</v>
      </c>
      <c r="Q2315" s="104" t="e">
        <f t="shared" si="208"/>
        <v>#N/A</v>
      </c>
    </row>
    <row r="2316" spans="12:17" x14ac:dyDescent="0.25">
      <c r="L2316" s="92">
        <v>0.22389999999999999</v>
      </c>
      <c r="M2316" s="101">
        <f t="shared" si="204"/>
        <v>-1089.2539999999999</v>
      </c>
      <c r="N2316" s="101">
        <f t="shared" si="205"/>
        <v>694.05</v>
      </c>
      <c r="O2316" s="104" t="e">
        <f t="shared" si="206"/>
        <v>#N/A</v>
      </c>
      <c r="P2316" s="104" t="e">
        <f t="shared" si="207"/>
        <v>#N/A</v>
      </c>
      <c r="Q2316" s="104" t="e">
        <f t="shared" si="208"/>
        <v>#N/A</v>
      </c>
    </row>
    <row r="2317" spans="12:17" x14ac:dyDescent="0.25">
      <c r="L2317" s="92">
        <v>0.224</v>
      </c>
      <c r="M2317" s="101">
        <f t="shared" si="204"/>
        <v>-1091.192</v>
      </c>
      <c r="N2317" s="101">
        <f t="shared" si="205"/>
        <v>693.57</v>
      </c>
      <c r="O2317" s="104" t="e">
        <f t="shared" si="206"/>
        <v>#N/A</v>
      </c>
      <c r="P2317" s="104" t="e">
        <f t="shared" si="207"/>
        <v>#N/A</v>
      </c>
      <c r="Q2317" s="104" t="e">
        <f t="shared" si="208"/>
        <v>#N/A</v>
      </c>
    </row>
    <row r="2318" spans="12:17" x14ac:dyDescent="0.25">
      <c r="L2318" s="92">
        <v>0.22409999999999999</v>
      </c>
      <c r="M2318" s="101">
        <f t="shared" ref="M2318:M2381" si="209">ROUND(NPV(L2318,$N$4:$W$4)+$M$4,3)</f>
        <v>-1093.1289999999999</v>
      </c>
      <c r="N2318" s="101">
        <f t="shared" ref="N2318:N2381" si="210">ROUND(NPV(L2318,$N$17:$W$17)+$M$17,2)</f>
        <v>693.1</v>
      </c>
      <c r="O2318" s="104" t="e">
        <f t="shared" si="206"/>
        <v>#N/A</v>
      </c>
      <c r="P2318" s="104" t="e">
        <f t="shared" si="207"/>
        <v>#N/A</v>
      </c>
      <c r="Q2318" s="104" t="e">
        <f t="shared" si="208"/>
        <v>#N/A</v>
      </c>
    </row>
    <row r="2319" spans="12:17" x14ac:dyDescent="0.25">
      <c r="L2319" s="92">
        <v>0.22420000000000001</v>
      </c>
      <c r="M2319" s="101">
        <f t="shared" si="209"/>
        <v>-1095.0650000000001</v>
      </c>
      <c r="N2319" s="101">
        <f t="shared" si="210"/>
        <v>692.63</v>
      </c>
      <c r="O2319" s="104" t="e">
        <f t="shared" ref="O2319:O2382" si="211">IF(M2318&gt;0,IF(M2319&lt;0,M2318,NA()),IF(M2319&gt;0,M2319,NA()))</f>
        <v>#N/A</v>
      </c>
      <c r="P2319" s="104" t="e">
        <f t="shared" ref="P2319:P2382" si="212">IF(N2318&gt;0,IF(N2319&lt;0,N2318,NA()),IF(N2319&gt;0,N2319,NA()))</f>
        <v>#N/A</v>
      </c>
      <c r="Q2319" s="104" t="e">
        <f t="shared" ref="Q2319:Q2382" si="213">IFERROR(IF($L2319=ROUND($M$71,4),$M$72,NA()),NA())</f>
        <v>#N/A</v>
      </c>
    </row>
    <row r="2320" spans="12:17" x14ac:dyDescent="0.25">
      <c r="L2320" s="92">
        <v>0.2243</v>
      </c>
      <c r="M2320" s="101">
        <f t="shared" si="209"/>
        <v>-1097.001</v>
      </c>
      <c r="N2320" s="101">
        <f t="shared" si="210"/>
        <v>692.15</v>
      </c>
      <c r="O2320" s="104" t="e">
        <f t="shared" si="211"/>
        <v>#N/A</v>
      </c>
      <c r="P2320" s="104" t="e">
        <f t="shared" si="212"/>
        <v>#N/A</v>
      </c>
      <c r="Q2320" s="104" t="e">
        <f t="shared" si="213"/>
        <v>#N/A</v>
      </c>
    </row>
    <row r="2321" spans="12:17" x14ac:dyDescent="0.25">
      <c r="L2321" s="92">
        <v>0.22439999999999999</v>
      </c>
      <c r="M2321" s="101">
        <f t="shared" si="209"/>
        <v>-1098.9359999999999</v>
      </c>
      <c r="N2321" s="101">
        <f t="shared" si="210"/>
        <v>691.68</v>
      </c>
      <c r="O2321" s="104" t="e">
        <f t="shared" si="211"/>
        <v>#N/A</v>
      </c>
      <c r="P2321" s="104" t="e">
        <f t="shared" si="212"/>
        <v>#N/A</v>
      </c>
      <c r="Q2321" s="104" t="e">
        <f t="shared" si="213"/>
        <v>#N/A</v>
      </c>
    </row>
    <row r="2322" spans="12:17" x14ac:dyDescent="0.25">
      <c r="L2322" s="92">
        <v>0.22450000000000001</v>
      </c>
      <c r="M2322" s="101">
        <f t="shared" si="209"/>
        <v>-1100.8699999999999</v>
      </c>
      <c r="N2322" s="101">
        <f t="shared" si="210"/>
        <v>691.2</v>
      </c>
      <c r="O2322" s="104" t="e">
        <f t="shared" si="211"/>
        <v>#N/A</v>
      </c>
      <c r="P2322" s="104" t="e">
        <f t="shared" si="212"/>
        <v>#N/A</v>
      </c>
      <c r="Q2322" s="104" t="e">
        <f t="shared" si="213"/>
        <v>#N/A</v>
      </c>
    </row>
    <row r="2323" spans="12:17" x14ac:dyDescent="0.25">
      <c r="L2323" s="92">
        <v>0.22459999999999999</v>
      </c>
      <c r="M2323" s="101">
        <f t="shared" si="209"/>
        <v>-1102.8030000000001</v>
      </c>
      <c r="N2323" s="101">
        <f t="shared" si="210"/>
        <v>690.73</v>
      </c>
      <c r="O2323" s="104" t="e">
        <f t="shared" si="211"/>
        <v>#N/A</v>
      </c>
      <c r="P2323" s="104" t="e">
        <f t="shared" si="212"/>
        <v>#N/A</v>
      </c>
      <c r="Q2323" s="104" t="e">
        <f t="shared" si="213"/>
        <v>#N/A</v>
      </c>
    </row>
    <row r="2324" spans="12:17" x14ac:dyDescent="0.25">
      <c r="L2324" s="92">
        <v>0.22470000000000001</v>
      </c>
      <c r="M2324" s="101">
        <f t="shared" si="209"/>
        <v>-1104.7360000000001</v>
      </c>
      <c r="N2324" s="101">
        <f t="shared" si="210"/>
        <v>690.25</v>
      </c>
      <c r="O2324" s="104" t="e">
        <f t="shared" si="211"/>
        <v>#N/A</v>
      </c>
      <c r="P2324" s="104" t="e">
        <f t="shared" si="212"/>
        <v>#N/A</v>
      </c>
      <c r="Q2324" s="104" t="e">
        <f t="shared" si="213"/>
        <v>#N/A</v>
      </c>
    </row>
    <row r="2325" spans="12:17" x14ac:dyDescent="0.25">
      <c r="L2325" s="92">
        <v>0.2248</v>
      </c>
      <c r="M2325" s="101">
        <f t="shared" si="209"/>
        <v>-1106.6679999999999</v>
      </c>
      <c r="N2325" s="101">
        <f t="shared" si="210"/>
        <v>689.78</v>
      </c>
      <c r="O2325" s="104" t="e">
        <f t="shared" si="211"/>
        <v>#N/A</v>
      </c>
      <c r="P2325" s="104" t="e">
        <f t="shared" si="212"/>
        <v>#N/A</v>
      </c>
      <c r="Q2325" s="104" t="e">
        <f t="shared" si="213"/>
        <v>#N/A</v>
      </c>
    </row>
    <row r="2326" spans="12:17" x14ac:dyDescent="0.25">
      <c r="L2326" s="92">
        <v>0.22489999999999999</v>
      </c>
      <c r="M2326" s="101">
        <f t="shared" si="209"/>
        <v>-1108.5989999999999</v>
      </c>
      <c r="N2326" s="101">
        <f t="shared" si="210"/>
        <v>689.3</v>
      </c>
      <c r="O2326" s="104" t="e">
        <f t="shared" si="211"/>
        <v>#N/A</v>
      </c>
      <c r="P2326" s="104" t="e">
        <f t="shared" si="212"/>
        <v>#N/A</v>
      </c>
      <c r="Q2326" s="104" t="e">
        <f t="shared" si="213"/>
        <v>#N/A</v>
      </c>
    </row>
    <row r="2327" spans="12:17" x14ac:dyDescent="0.25">
      <c r="L2327" s="92">
        <v>0.22500000000000001</v>
      </c>
      <c r="M2327" s="101">
        <f t="shared" si="209"/>
        <v>-1110.53</v>
      </c>
      <c r="N2327" s="101">
        <f t="shared" si="210"/>
        <v>688.83</v>
      </c>
      <c r="O2327" s="104" t="e">
        <f t="shared" si="211"/>
        <v>#N/A</v>
      </c>
      <c r="P2327" s="104" t="e">
        <f t="shared" si="212"/>
        <v>#N/A</v>
      </c>
      <c r="Q2327" s="104" t="e">
        <f t="shared" si="213"/>
        <v>#N/A</v>
      </c>
    </row>
    <row r="2328" spans="12:17" x14ac:dyDescent="0.25">
      <c r="L2328" s="92">
        <v>0.22509999999999999</v>
      </c>
      <c r="M2328" s="101">
        <f t="shared" si="209"/>
        <v>-1112.46</v>
      </c>
      <c r="N2328" s="101">
        <f t="shared" si="210"/>
        <v>688.35</v>
      </c>
      <c r="O2328" s="104" t="e">
        <f t="shared" si="211"/>
        <v>#N/A</v>
      </c>
      <c r="P2328" s="104" t="e">
        <f t="shared" si="212"/>
        <v>#N/A</v>
      </c>
      <c r="Q2328" s="104" t="e">
        <f t="shared" si="213"/>
        <v>#N/A</v>
      </c>
    </row>
    <row r="2329" spans="12:17" x14ac:dyDescent="0.25">
      <c r="L2329" s="92">
        <v>0.22520000000000001</v>
      </c>
      <c r="M2329" s="101">
        <f t="shared" si="209"/>
        <v>-1114.3889999999999</v>
      </c>
      <c r="N2329" s="101">
        <f t="shared" si="210"/>
        <v>687.87</v>
      </c>
      <c r="O2329" s="104" t="e">
        <f t="shared" si="211"/>
        <v>#N/A</v>
      </c>
      <c r="P2329" s="104" t="e">
        <f t="shared" si="212"/>
        <v>#N/A</v>
      </c>
      <c r="Q2329" s="104" t="e">
        <f t="shared" si="213"/>
        <v>#N/A</v>
      </c>
    </row>
    <row r="2330" spans="12:17" x14ac:dyDescent="0.25">
      <c r="L2330" s="92">
        <v>0.2253</v>
      </c>
      <c r="M2330" s="101">
        <f t="shared" si="209"/>
        <v>-1116.317</v>
      </c>
      <c r="N2330" s="101">
        <f t="shared" si="210"/>
        <v>687.4</v>
      </c>
      <c r="O2330" s="104" t="e">
        <f t="shared" si="211"/>
        <v>#N/A</v>
      </c>
      <c r="P2330" s="104" t="e">
        <f t="shared" si="212"/>
        <v>#N/A</v>
      </c>
      <c r="Q2330" s="104" t="e">
        <f t="shared" si="213"/>
        <v>#N/A</v>
      </c>
    </row>
    <row r="2331" spans="12:17" x14ac:dyDescent="0.25">
      <c r="L2331" s="92">
        <v>0.22539999999999999</v>
      </c>
      <c r="M2331" s="101">
        <f t="shared" si="209"/>
        <v>-1118.2449999999999</v>
      </c>
      <c r="N2331" s="101">
        <f t="shared" si="210"/>
        <v>686.92</v>
      </c>
      <c r="O2331" s="104" t="e">
        <f t="shared" si="211"/>
        <v>#N/A</v>
      </c>
      <c r="P2331" s="104" t="e">
        <f t="shared" si="212"/>
        <v>#N/A</v>
      </c>
      <c r="Q2331" s="104" t="e">
        <f t="shared" si="213"/>
        <v>#N/A</v>
      </c>
    </row>
    <row r="2332" spans="12:17" x14ac:dyDescent="0.25">
      <c r="L2332" s="92">
        <v>0.22550000000000001</v>
      </c>
      <c r="M2332" s="101">
        <f t="shared" si="209"/>
        <v>-1120.172</v>
      </c>
      <c r="N2332" s="101">
        <f t="shared" si="210"/>
        <v>686.44</v>
      </c>
      <c r="O2332" s="104" t="e">
        <f t="shared" si="211"/>
        <v>#N/A</v>
      </c>
      <c r="P2332" s="104" t="e">
        <f t="shared" si="212"/>
        <v>#N/A</v>
      </c>
      <c r="Q2332" s="104" t="e">
        <f t="shared" si="213"/>
        <v>#N/A</v>
      </c>
    </row>
    <row r="2333" spans="12:17" x14ac:dyDescent="0.25">
      <c r="L2333" s="92">
        <v>0.22559999999999999</v>
      </c>
      <c r="M2333" s="101">
        <f t="shared" si="209"/>
        <v>-1122.098</v>
      </c>
      <c r="N2333" s="101">
        <f t="shared" si="210"/>
        <v>685.96</v>
      </c>
      <c r="O2333" s="104" t="e">
        <f t="shared" si="211"/>
        <v>#N/A</v>
      </c>
      <c r="P2333" s="104" t="e">
        <f t="shared" si="212"/>
        <v>#N/A</v>
      </c>
      <c r="Q2333" s="104" t="e">
        <f t="shared" si="213"/>
        <v>#N/A</v>
      </c>
    </row>
    <row r="2334" spans="12:17" x14ac:dyDescent="0.25">
      <c r="L2334" s="92">
        <v>0.22570000000000001</v>
      </c>
      <c r="M2334" s="101">
        <f t="shared" si="209"/>
        <v>-1124.0239999999999</v>
      </c>
      <c r="N2334" s="101">
        <f t="shared" si="210"/>
        <v>685.48</v>
      </c>
      <c r="O2334" s="104" t="e">
        <f t="shared" si="211"/>
        <v>#N/A</v>
      </c>
      <c r="P2334" s="104" t="e">
        <f t="shared" si="212"/>
        <v>#N/A</v>
      </c>
      <c r="Q2334" s="104" t="e">
        <f t="shared" si="213"/>
        <v>#N/A</v>
      </c>
    </row>
    <row r="2335" spans="12:17" x14ac:dyDescent="0.25">
      <c r="L2335" s="92">
        <v>0.2258</v>
      </c>
      <c r="M2335" s="101">
        <f t="shared" si="209"/>
        <v>-1125.9490000000001</v>
      </c>
      <c r="N2335" s="101">
        <f t="shared" si="210"/>
        <v>685</v>
      </c>
      <c r="O2335" s="104" t="e">
        <f t="shared" si="211"/>
        <v>#N/A</v>
      </c>
      <c r="P2335" s="104" t="e">
        <f t="shared" si="212"/>
        <v>#N/A</v>
      </c>
      <c r="Q2335" s="104" t="e">
        <f t="shared" si="213"/>
        <v>#N/A</v>
      </c>
    </row>
    <row r="2336" spans="12:17" x14ac:dyDescent="0.25">
      <c r="L2336" s="92">
        <v>0.22589999999999999</v>
      </c>
      <c r="M2336" s="101">
        <f t="shared" si="209"/>
        <v>-1127.873</v>
      </c>
      <c r="N2336" s="101">
        <f t="shared" si="210"/>
        <v>684.52</v>
      </c>
      <c r="O2336" s="104" t="e">
        <f t="shared" si="211"/>
        <v>#N/A</v>
      </c>
      <c r="P2336" s="104" t="e">
        <f t="shared" si="212"/>
        <v>#N/A</v>
      </c>
      <c r="Q2336" s="104" t="e">
        <f t="shared" si="213"/>
        <v>#N/A</v>
      </c>
    </row>
    <row r="2337" spans="12:17" x14ac:dyDescent="0.25">
      <c r="L2337" s="92">
        <v>0.22600000000000001</v>
      </c>
      <c r="M2337" s="101">
        <f t="shared" si="209"/>
        <v>-1129.796</v>
      </c>
      <c r="N2337" s="101">
        <f t="shared" si="210"/>
        <v>684.04</v>
      </c>
      <c r="O2337" s="104" t="e">
        <f t="shared" si="211"/>
        <v>#N/A</v>
      </c>
      <c r="P2337" s="104" t="e">
        <f t="shared" si="212"/>
        <v>#N/A</v>
      </c>
      <c r="Q2337" s="104" t="e">
        <f t="shared" si="213"/>
        <v>#N/A</v>
      </c>
    </row>
    <row r="2338" spans="12:17" x14ac:dyDescent="0.25">
      <c r="L2338" s="92">
        <v>0.2261</v>
      </c>
      <c r="M2338" s="101">
        <f t="shared" si="209"/>
        <v>-1131.7190000000001</v>
      </c>
      <c r="N2338" s="101">
        <f t="shared" si="210"/>
        <v>683.56</v>
      </c>
      <c r="O2338" s="104" t="e">
        <f t="shared" si="211"/>
        <v>#N/A</v>
      </c>
      <c r="P2338" s="104" t="e">
        <f t="shared" si="212"/>
        <v>#N/A</v>
      </c>
      <c r="Q2338" s="104" t="e">
        <f t="shared" si="213"/>
        <v>#N/A</v>
      </c>
    </row>
    <row r="2339" spans="12:17" x14ac:dyDescent="0.25">
      <c r="L2339" s="92">
        <v>0.22620000000000001</v>
      </c>
      <c r="M2339" s="101">
        <f t="shared" si="209"/>
        <v>-1133.6410000000001</v>
      </c>
      <c r="N2339" s="101">
        <f t="shared" si="210"/>
        <v>683.08</v>
      </c>
      <c r="O2339" s="104" t="e">
        <f t="shared" si="211"/>
        <v>#N/A</v>
      </c>
      <c r="P2339" s="104" t="e">
        <f t="shared" si="212"/>
        <v>#N/A</v>
      </c>
      <c r="Q2339" s="104" t="e">
        <f t="shared" si="213"/>
        <v>#N/A</v>
      </c>
    </row>
    <row r="2340" spans="12:17" x14ac:dyDescent="0.25">
      <c r="L2340" s="92">
        <v>0.2263</v>
      </c>
      <c r="M2340" s="101">
        <f t="shared" si="209"/>
        <v>-1135.5619999999999</v>
      </c>
      <c r="N2340" s="101">
        <f t="shared" si="210"/>
        <v>682.6</v>
      </c>
      <c r="O2340" s="104" t="e">
        <f t="shared" si="211"/>
        <v>#N/A</v>
      </c>
      <c r="P2340" s="104" t="e">
        <f t="shared" si="212"/>
        <v>#N/A</v>
      </c>
      <c r="Q2340" s="104" t="e">
        <f t="shared" si="213"/>
        <v>#N/A</v>
      </c>
    </row>
    <row r="2341" spans="12:17" x14ac:dyDescent="0.25">
      <c r="L2341" s="92">
        <v>0.22639999999999999</v>
      </c>
      <c r="M2341" s="101">
        <f t="shared" si="209"/>
        <v>-1137.4829999999999</v>
      </c>
      <c r="N2341" s="101">
        <f t="shared" si="210"/>
        <v>682.12</v>
      </c>
      <c r="O2341" s="104" t="e">
        <f t="shared" si="211"/>
        <v>#N/A</v>
      </c>
      <c r="P2341" s="104" t="e">
        <f t="shared" si="212"/>
        <v>#N/A</v>
      </c>
      <c r="Q2341" s="104" t="e">
        <f t="shared" si="213"/>
        <v>#N/A</v>
      </c>
    </row>
    <row r="2342" spans="12:17" x14ac:dyDescent="0.25">
      <c r="L2342" s="92">
        <v>0.22650000000000001</v>
      </c>
      <c r="M2342" s="101">
        <f t="shared" si="209"/>
        <v>-1139.403</v>
      </c>
      <c r="N2342" s="101">
        <f t="shared" si="210"/>
        <v>681.64</v>
      </c>
      <c r="O2342" s="104" t="e">
        <f t="shared" si="211"/>
        <v>#N/A</v>
      </c>
      <c r="P2342" s="104" t="e">
        <f t="shared" si="212"/>
        <v>#N/A</v>
      </c>
      <c r="Q2342" s="104" t="e">
        <f t="shared" si="213"/>
        <v>#N/A</v>
      </c>
    </row>
    <row r="2343" spans="12:17" x14ac:dyDescent="0.25">
      <c r="L2343" s="92">
        <v>0.2266</v>
      </c>
      <c r="M2343" s="101">
        <f t="shared" si="209"/>
        <v>-1141.3219999999999</v>
      </c>
      <c r="N2343" s="101">
        <f t="shared" si="210"/>
        <v>681.15</v>
      </c>
      <c r="O2343" s="104" t="e">
        <f t="shared" si="211"/>
        <v>#N/A</v>
      </c>
      <c r="P2343" s="104" t="e">
        <f t="shared" si="212"/>
        <v>#N/A</v>
      </c>
      <c r="Q2343" s="104" t="e">
        <f t="shared" si="213"/>
        <v>#N/A</v>
      </c>
    </row>
    <row r="2344" spans="12:17" x14ac:dyDescent="0.25">
      <c r="L2344" s="92">
        <v>0.22670000000000001</v>
      </c>
      <c r="M2344" s="101">
        <f t="shared" si="209"/>
        <v>-1143.24</v>
      </c>
      <c r="N2344" s="101">
        <f t="shared" si="210"/>
        <v>680.67</v>
      </c>
      <c r="O2344" s="104" t="e">
        <f t="shared" si="211"/>
        <v>#N/A</v>
      </c>
      <c r="P2344" s="104" t="e">
        <f t="shared" si="212"/>
        <v>#N/A</v>
      </c>
      <c r="Q2344" s="104" t="e">
        <f t="shared" si="213"/>
        <v>#N/A</v>
      </c>
    </row>
    <row r="2345" spans="12:17" x14ac:dyDescent="0.25">
      <c r="L2345" s="92">
        <v>0.2268</v>
      </c>
      <c r="M2345" s="101">
        <f t="shared" si="209"/>
        <v>-1145.1579999999999</v>
      </c>
      <c r="N2345" s="101">
        <f t="shared" si="210"/>
        <v>680.19</v>
      </c>
      <c r="O2345" s="104" t="e">
        <f t="shared" si="211"/>
        <v>#N/A</v>
      </c>
      <c r="P2345" s="104" t="e">
        <f t="shared" si="212"/>
        <v>#N/A</v>
      </c>
      <c r="Q2345" s="104" t="e">
        <f t="shared" si="213"/>
        <v>#N/A</v>
      </c>
    </row>
    <row r="2346" spans="12:17" x14ac:dyDescent="0.25">
      <c r="L2346" s="92">
        <v>0.22689999999999999</v>
      </c>
      <c r="M2346" s="101">
        <f t="shared" si="209"/>
        <v>-1147.075</v>
      </c>
      <c r="N2346" s="101">
        <f t="shared" si="210"/>
        <v>679.7</v>
      </c>
      <c r="O2346" s="104" t="e">
        <f t="shared" si="211"/>
        <v>#N/A</v>
      </c>
      <c r="P2346" s="104" t="e">
        <f t="shared" si="212"/>
        <v>#N/A</v>
      </c>
      <c r="Q2346" s="104" t="e">
        <f t="shared" si="213"/>
        <v>#N/A</v>
      </c>
    </row>
    <row r="2347" spans="12:17" x14ac:dyDescent="0.25">
      <c r="L2347" s="92">
        <v>0.22700000000000001</v>
      </c>
      <c r="M2347" s="101">
        <f t="shared" si="209"/>
        <v>-1148.991</v>
      </c>
      <c r="N2347" s="101">
        <f t="shared" si="210"/>
        <v>679.22</v>
      </c>
      <c r="O2347" s="104" t="e">
        <f t="shared" si="211"/>
        <v>#N/A</v>
      </c>
      <c r="P2347" s="104" t="e">
        <f t="shared" si="212"/>
        <v>#N/A</v>
      </c>
      <c r="Q2347" s="104" t="e">
        <f t="shared" si="213"/>
        <v>#N/A</v>
      </c>
    </row>
    <row r="2348" spans="12:17" x14ac:dyDescent="0.25">
      <c r="L2348" s="92">
        <v>0.2271</v>
      </c>
      <c r="M2348" s="101">
        <f t="shared" si="209"/>
        <v>-1150.9069999999999</v>
      </c>
      <c r="N2348" s="101">
        <f t="shared" si="210"/>
        <v>678.73</v>
      </c>
      <c r="O2348" s="104" t="e">
        <f t="shared" si="211"/>
        <v>#N/A</v>
      </c>
      <c r="P2348" s="104" t="e">
        <f t="shared" si="212"/>
        <v>#N/A</v>
      </c>
      <c r="Q2348" s="104" t="e">
        <f t="shared" si="213"/>
        <v>#N/A</v>
      </c>
    </row>
    <row r="2349" spans="12:17" x14ac:dyDescent="0.25">
      <c r="L2349" s="92">
        <v>0.22720000000000001</v>
      </c>
      <c r="M2349" s="101">
        <f t="shared" si="209"/>
        <v>-1152.8219999999999</v>
      </c>
      <c r="N2349" s="101">
        <f t="shared" si="210"/>
        <v>678.25</v>
      </c>
      <c r="O2349" s="104" t="e">
        <f t="shared" si="211"/>
        <v>#N/A</v>
      </c>
      <c r="P2349" s="104" t="e">
        <f t="shared" si="212"/>
        <v>#N/A</v>
      </c>
      <c r="Q2349" s="104" t="e">
        <f t="shared" si="213"/>
        <v>#N/A</v>
      </c>
    </row>
    <row r="2350" spans="12:17" x14ac:dyDescent="0.25">
      <c r="L2350" s="92">
        <v>0.2273</v>
      </c>
      <c r="M2350" s="101">
        <f t="shared" si="209"/>
        <v>-1154.7360000000001</v>
      </c>
      <c r="N2350" s="101">
        <f t="shared" si="210"/>
        <v>677.76</v>
      </c>
      <c r="O2350" s="104" t="e">
        <f t="shared" si="211"/>
        <v>#N/A</v>
      </c>
      <c r="P2350" s="104" t="e">
        <f t="shared" si="212"/>
        <v>#N/A</v>
      </c>
      <c r="Q2350" s="104" t="e">
        <f t="shared" si="213"/>
        <v>#N/A</v>
      </c>
    </row>
    <row r="2351" spans="12:17" x14ac:dyDescent="0.25">
      <c r="L2351" s="92">
        <v>0.22739999999999999</v>
      </c>
      <c r="M2351" s="101">
        <f t="shared" si="209"/>
        <v>-1156.6489999999999</v>
      </c>
      <c r="N2351" s="101">
        <f t="shared" si="210"/>
        <v>677.28</v>
      </c>
      <c r="O2351" s="104" t="e">
        <f t="shared" si="211"/>
        <v>#N/A</v>
      </c>
      <c r="P2351" s="104" t="e">
        <f t="shared" si="212"/>
        <v>#N/A</v>
      </c>
      <c r="Q2351" s="104" t="e">
        <f t="shared" si="213"/>
        <v>#N/A</v>
      </c>
    </row>
    <row r="2352" spans="12:17" x14ac:dyDescent="0.25">
      <c r="L2352" s="92">
        <v>0.22750000000000001</v>
      </c>
      <c r="M2352" s="101">
        <f t="shared" si="209"/>
        <v>-1158.5619999999999</v>
      </c>
      <c r="N2352" s="101">
        <f t="shared" si="210"/>
        <v>676.79</v>
      </c>
      <c r="O2352" s="104" t="e">
        <f t="shared" si="211"/>
        <v>#N/A</v>
      </c>
      <c r="P2352" s="104" t="e">
        <f t="shared" si="212"/>
        <v>#N/A</v>
      </c>
      <c r="Q2352" s="104" t="e">
        <f t="shared" si="213"/>
        <v>#N/A</v>
      </c>
    </row>
    <row r="2353" spans="12:17" x14ac:dyDescent="0.25">
      <c r="L2353" s="92">
        <v>0.2276</v>
      </c>
      <c r="M2353" s="101">
        <f t="shared" si="209"/>
        <v>-1160.4739999999999</v>
      </c>
      <c r="N2353" s="101">
        <f t="shared" si="210"/>
        <v>676.31</v>
      </c>
      <c r="O2353" s="104" t="e">
        <f t="shared" si="211"/>
        <v>#N/A</v>
      </c>
      <c r="P2353" s="104" t="e">
        <f t="shared" si="212"/>
        <v>#N/A</v>
      </c>
      <c r="Q2353" s="104" t="e">
        <f t="shared" si="213"/>
        <v>#N/A</v>
      </c>
    </row>
    <row r="2354" spans="12:17" x14ac:dyDescent="0.25">
      <c r="L2354" s="92">
        <v>0.22770000000000001</v>
      </c>
      <c r="M2354" s="101">
        <f t="shared" si="209"/>
        <v>-1162.385</v>
      </c>
      <c r="N2354" s="101">
        <f t="shared" si="210"/>
        <v>675.82</v>
      </c>
      <c r="O2354" s="104" t="e">
        <f t="shared" si="211"/>
        <v>#N/A</v>
      </c>
      <c r="P2354" s="104" t="e">
        <f t="shared" si="212"/>
        <v>#N/A</v>
      </c>
      <c r="Q2354" s="104" t="e">
        <f t="shared" si="213"/>
        <v>#N/A</v>
      </c>
    </row>
    <row r="2355" spans="12:17" x14ac:dyDescent="0.25">
      <c r="L2355" s="92">
        <v>0.2278</v>
      </c>
      <c r="M2355" s="101">
        <f t="shared" si="209"/>
        <v>-1164.296</v>
      </c>
      <c r="N2355" s="101">
        <f t="shared" si="210"/>
        <v>675.33</v>
      </c>
      <c r="O2355" s="104" t="e">
        <f t="shared" si="211"/>
        <v>#N/A</v>
      </c>
      <c r="P2355" s="104" t="e">
        <f t="shared" si="212"/>
        <v>#N/A</v>
      </c>
      <c r="Q2355" s="104" t="e">
        <f t="shared" si="213"/>
        <v>#N/A</v>
      </c>
    </row>
    <row r="2356" spans="12:17" x14ac:dyDescent="0.25">
      <c r="L2356" s="92">
        <v>0.22789999999999999</v>
      </c>
      <c r="M2356" s="101">
        <f t="shared" si="209"/>
        <v>-1166.2059999999999</v>
      </c>
      <c r="N2356" s="101">
        <f t="shared" si="210"/>
        <v>674.84</v>
      </c>
      <c r="O2356" s="104" t="e">
        <f t="shared" si="211"/>
        <v>#N/A</v>
      </c>
      <c r="P2356" s="104" t="e">
        <f t="shared" si="212"/>
        <v>#N/A</v>
      </c>
      <c r="Q2356" s="104" t="e">
        <f t="shared" si="213"/>
        <v>#N/A</v>
      </c>
    </row>
    <row r="2357" spans="12:17" x14ac:dyDescent="0.25">
      <c r="L2357" s="92">
        <v>0.22800000000000001</v>
      </c>
      <c r="M2357" s="101">
        <f t="shared" si="209"/>
        <v>-1168.115</v>
      </c>
      <c r="N2357" s="101">
        <f t="shared" si="210"/>
        <v>674.36</v>
      </c>
      <c r="O2357" s="104" t="e">
        <f t="shared" si="211"/>
        <v>#N/A</v>
      </c>
      <c r="P2357" s="104" t="e">
        <f t="shared" si="212"/>
        <v>#N/A</v>
      </c>
      <c r="Q2357" s="104" t="e">
        <f t="shared" si="213"/>
        <v>#N/A</v>
      </c>
    </row>
    <row r="2358" spans="12:17" x14ac:dyDescent="0.25">
      <c r="L2358" s="92">
        <v>0.2281</v>
      </c>
      <c r="M2358" s="101">
        <f t="shared" si="209"/>
        <v>-1170.0239999999999</v>
      </c>
      <c r="N2358" s="101">
        <f t="shared" si="210"/>
        <v>673.87</v>
      </c>
      <c r="O2358" s="104" t="e">
        <f t="shared" si="211"/>
        <v>#N/A</v>
      </c>
      <c r="P2358" s="104" t="e">
        <f t="shared" si="212"/>
        <v>#N/A</v>
      </c>
      <c r="Q2358" s="104" t="e">
        <f t="shared" si="213"/>
        <v>#N/A</v>
      </c>
    </row>
    <row r="2359" spans="12:17" x14ac:dyDescent="0.25">
      <c r="L2359" s="92">
        <v>0.22819999999999999</v>
      </c>
      <c r="M2359" s="101">
        <f t="shared" si="209"/>
        <v>-1171.931</v>
      </c>
      <c r="N2359" s="101">
        <f t="shared" si="210"/>
        <v>673.38</v>
      </c>
      <c r="O2359" s="104" t="e">
        <f t="shared" si="211"/>
        <v>#N/A</v>
      </c>
      <c r="P2359" s="104" t="e">
        <f t="shared" si="212"/>
        <v>#N/A</v>
      </c>
      <c r="Q2359" s="104" t="e">
        <f t="shared" si="213"/>
        <v>#N/A</v>
      </c>
    </row>
    <row r="2360" spans="12:17" x14ac:dyDescent="0.25">
      <c r="L2360" s="92">
        <v>0.2283</v>
      </c>
      <c r="M2360" s="101">
        <f t="shared" si="209"/>
        <v>-1173.8389999999999</v>
      </c>
      <c r="N2360" s="101">
        <f t="shared" si="210"/>
        <v>672.89</v>
      </c>
      <c r="O2360" s="104" t="e">
        <f t="shared" si="211"/>
        <v>#N/A</v>
      </c>
      <c r="P2360" s="104" t="e">
        <f t="shared" si="212"/>
        <v>#N/A</v>
      </c>
      <c r="Q2360" s="104" t="e">
        <f t="shared" si="213"/>
        <v>#N/A</v>
      </c>
    </row>
    <row r="2361" spans="12:17" x14ac:dyDescent="0.25">
      <c r="L2361" s="92">
        <v>0.22839999999999999</v>
      </c>
      <c r="M2361" s="101">
        <f t="shared" si="209"/>
        <v>-1175.7449999999999</v>
      </c>
      <c r="N2361" s="101">
        <f t="shared" si="210"/>
        <v>672.4</v>
      </c>
      <c r="O2361" s="104" t="e">
        <f t="shared" si="211"/>
        <v>#N/A</v>
      </c>
      <c r="P2361" s="104" t="e">
        <f t="shared" si="212"/>
        <v>#N/A</v>
      </c>
      <c r="Q2361" s="104" t="e">
        <f t="shared" si="213"/>
        <v>#N/A</v>
      </c>
    </row>
    <row r="2362" spans="12:17" x14ac:dyDescent="0.25">
      <c r="L2362" s="92">
        <v>0.22850000000000001</v>
      </c>
      <c r="M2362" s="101">
        <f t="shared" si="209"/>
        <v>-1177.6510000000001</v>
      </c>
      <c r="N2362" s="101">
        <f t="shared" si="210"/>
        <v>671.91</v>
      </c>
      <c r="O2362" s="104" t="e">
        <f t="shared" si="211"/>
        <v>#N/A</v>
      </c>
      <c r="P2362" s="104" t="e">
        <f t="shared" si="212"/>
        <v>#N/A</v>
      </c>
      <c r="Q2362" s="104" t="e">
        <f t="shared" si="213"/>
        <v>#N/A</v>
      </c>
    </row>
    <row r="2363" spans="12:17" x14ac:dyDescent="0.25">
      <c r="L2363" s="92">
        <v>0.2286</v>
      </c>
      <c r="M2363" s="101">
        <f t="shared" si="209"/>
        <v>-1179.556</v>
      </c>
      <c r="N2363" s="101">
        <f t="shared" si="210"/>
        <v>671.42</v>
      </c>
      <c r="O2363" s="104" t="e">
        <f t="shared" si="211"/>
        <v>#N/A</v>
      </c>
      <c r="P2363" s="104" t="e">
        <f t="shared" si="212"/>
        <v>#N/A</v>
      </c>
      <c r="Q2363" s="104" t="e">
        <f t="shared" si="213"/>
        <v>#N/A</v>
      </c>
    </row>
    <row r="2364" spans="12:17" x14ac:dyDescent="0.25">
      <c r="L2364" s="92">
        <v>0.22869999999999999</v>
      </c>
      <c r="M2364" s="101">
        <f t="shared" si="209"/>
        <v>-1181.46</v>
      </c>
      <c r="N2364" s="101">
        <f t="shared" si="210"/>
        <v>670.93</v>
      </c>
      <c r="O2364" s="104" t="e">
        <f t="shared" si="211"/>
        <v>#N/A</v>
      </c>
      <c r="P2364" s="104" t="e">
        <f t="shared" si="212"/>
        <v>#N/A</v>
      </c>
      <c r="Q2364" s="104" t="e">
        <f t="shared" si="213"/>
        <v>#N/A</v>
      </c>
    </row>
    <row r="2365" spans="12:17" x14ac:dyDescent="0.25">
      <c r="L2365" s="92">
        <v>0.2288</v>
      </c>
      <c r="M2365" s="101">
        <f t="shared" si="209"/>
        <v>-1183.3630000000001</v>
      </c>
      <c r="N2365" s="101">
        <f t="shared" si="210"/>
        <v>670.44</v>
      </c>
      <c r="O2365" s="104" t="e">
        <f t="shared" si="211"/>
        <v>#N/A</v>
      </c>
      <c r="P2365" s="104" t="e">
        <f t="shared" si="212"/>
        <v>#N/A</v>
      </c>
      <c r="Q2365" s="104" t="e">
        <f t="shared" si="213"/>
        <v>#N/A</v>
      </c>
    </row>
    <row r="2366" spans="12:17" x14ac:dyDescent="0.25">
      <c r="L2366" s="92">
        <v>0.22889999999999999</v>
      </c>
      <c r="M2366" s="101">
        <f t="shared" si="209"/>
        <v>-1185.2660000000001</v>
      </c>
      <c r="N2366" s="101">
        <f t="shared" si="210"/>
        <v>669.95</v>
      </c>
      <c r="O2366" s="104" t="e">
        <f t="shared" si="211"/>
        <v>#N/A</v>
      </c>
      <c r="P2366" s="104" t="e">
        <f t="shared" si="212"/>
        <v>#N/A</v>
      </c>
      <c r="Q2366" s="104" t="e">
        <f t="shared" si="213"/>
        <v>#N/A</v>
      </c>
    </row>
    <row r="2367" spans="12:17" x14ac:dyDescent="0.25">
      <c r="L2367" s="92">
        <v>0.22900000000000001</v>
      </c>
      <c r="M2367" s="101">
        <f t="shared" si="209"/>
        <v>-1187.1679999999999</v>
      </c>
      <c r="N2367" s="101">
        <f t="shared" si="210"/>
        <v>669.46</v>
      </c>
      <c r="O2367" s="104" t="e">
        <f t="shared" si="211"/>
        <v>#N/A</v>
      </c>
      <c r="P2367" s="104" t="e">
        <f t="shared" si="212"/>
        <v>#N/A</v>
      </c>
      <c r="Q2367" s="104" t="e">
        <f t="shared" si="213"/>
        <v>#N/A</v>
      </c>
    </row>
    <row r="2368" spans="12:17" x14ac:dyDescent="0.25">
      <c r="L2368" s="92">
        <v>0.2291</v>
      </c>
      <c r="M2368" s="101">
        <f t="shared" si="209"/>
        <v>-1189.07</v>
      </c>
      <c r="N2368" s="101">
        <f t="shared" si="210"/>
        <v>668.96</v>
      </c>
      <c r="O2368" s="104" t="e">
        <f t="shared" si="211"/>
        <v>#N/A</v>
      </c>
      <c r="P2368" s="104" t="e">
        <f t="shared" si="212"/>
        <v>#N/A</v>
      </c>
      <c r="Q2368" s="104" t="e">
        <f t="shared" si="213"/>
        <v>#N/A</v>
      </c>
    </row>
    <row r="2369" spans="12:17" x14ac:dyDescent="0.25">
      <c r="L2369" s="92">
        <v>0.22919999999999999</v>
      </c>
      <c r="M2369" s="101">
        <f t="shared" si="209"/>
        <v>-1190.971</v>
      </c>
      <c r="N2369" s="101">
        <f t="shared" si="210"/>
        <v>668.47</v>
      </c>
      <c r="O2369" s="104" t="e">
        <f t="shared" si="211"/>
        <v>#N/A</v>
      </c>
      <c r="P2369" s="104" t="e">
        <f t="shared" si="212"/>
        <v>#N/A</v>
      </c>
      <c r="Q2369" s="104" t="e">
        <f t="shared" si="213"/>
        <v>#N/A</v>
      </c>
    </row>
    <row r="2370" spans="12:17" x14ac:dyDescent="0.25">
      <c r="L2370" s="92">
        <v>0.2293</v>
      </c>
      <c r="M2370" s="101">
        <f t="shared" si="209"/>
        <v>-1192.8710000000001</v>
      </c>
      <c r="N2370" s="101">
        <f t="shared" si="210"/>
        <v>667.98</v>
      </c>
      <c r="O2370" s="104" t="e">
        <f t="shared" si="211"/>
        <v>#N/A</v>
      </c>
      <c r="P2370" s="104" t="e">
        <f t="shared" si="212"/>
        <v>#N/A</v>
      </c>
      <c r="Q2370" s="104" t="e">
        <f t="shared" si="213"/>
        <v>#N/A</v>
      </c>
    </row>
    <row r="2371" spans="12:17" x14ac:dyDescent="0.25">
      <c r="L2371" s="92">
        <v>0.22939999999999999</v>
      </c>
      <c r="M2371" s="101">
        <f t="shared" si="209"/>
        <v>-1194.77</v>
      </c>
      <c r="N2371" s="101">
        <f t="shared" si="210"/>
        <v>667.49</v>
      </c>
      <c r="O2371" s="104" t="e">
        <f t="shared" si="211"/>
        <v>#N/A</v>
      </c>
      <c r="P2371" s="104" t="e">
        <f t="shared" si="212"/>
        <v>#N/A</v>
      </c>
      <c r="Q2371" s="104" t="e">
        <f t="shared" si="213"/>
        <v>#N/A</v>
      </c>
    </row>
    <row r="2372" spans="12:17" x14ac:dyDescent="0.25">
      <c r="L2372" s="92">
        <v>0.22950000000000001</v>
      </c>
      <c r="M2372" s="101">
        <f t="shared" si="209"/>
        <v>-1196.6690000000001</v>
      </c>
      <c r="N2372" s="101">
        <f t="shared" si="210"/>
        <v>666.99</v>
      </c>
      <c r="O2372" s="104" t="e">
        <f t="shared" si="211"/>
        <v>#N/A</v>
      </c>
      <c r="P2372" s="104" t="e">
        <f t="shared" si="212"/>
        <v>#N/A</v>
      </c>
      <c r="Q2372" s="104" t="e">
        <f t="shared" si="213"/>
        <v>#N/A</v>
      </c>
    </row>
    <row r="2373" spans="12:17" x14ac:dyDescent="0.25">
      <c r="L2373" s="92">
        <v>0.2296</v>
      </c>
      <c r="M2373" s="101">
        <f t="shared" si="209"/>
        <v>-1198.566</v>
      </c>
      <c r="N2373" s="101">
        <f t="shared" si="210"/>
        <v>666.5</v>
      </c>
      <c r="O2373" s="104" t="e">
        <f t="shared" si="211"/>
        <v>#N/A</v>
      </c>
      <c r="P2373" s="104" t="e">
        <f t="shared" si="212"/>
        <v>#N/A</v>
      </c>
      <c r="Q2373" s="104" t="e">
        <f t="shared" si="213"/>
        <v>#N/A</v>
      </c>
    </row>
    <row r="2374" spans="12:17" x14ac:dyDescent="0.25">
      <c r="L2374" s="92">
        <v>0.22969999999999999</v>
      </c>
      <c r="M2374" s="101">
        <f t="shared" si="209"/>
        <v>-1200.4639999999999</v>
      </c>
      <c r="N2374" s="101">
        <f t="shared" si="210"/>
        <v>666</v>
      </c>
      <c r="O2374" s="104" t="e">
        <f t="shared" si="211"/>
        <v>#N/A</v>
      </c>
      <c r="P2374" s="104" t="e">
        <f t="shared" si="212"/>
        <v>#N/A</v>
      </c>
      <c r="Q2374" s="104" t="e">
        <f t="shared" si="213"/>
        <v>#N/A</v>
      </c>
    </row>
    <row r="2375" spans="12:17" x14ac:dyDescent="0.25">
      <c r="L2375" s="92">
        <v>0.2298</v>
      </c>
      <c r="M2375" s="101">
        <f t="shared" si="209"/>
        <v>-1202.3599999999999</v>
      </c>
      <c r="N2375" s="101">
        <f t="shared" si="210"/>
        <v>665.51</v>
      </c>
      <c r="O2375" s="104" t="e">
        <f t="shared" si="211"/>
        <v>#N/A</v>
      </c>
      <c r="P2375" s="104" t="e">
        <f t="shared" si="212"/>
        <v>#N/A</v>
      </c>
      <c r="Q2375" s="104" t="e">
        <f t="shared" si="213"/>
        <v>#N/A</v>
      </c>
    </row>
    <row r="2376" spans="12:17" x14ac:dyDescent="0.25">
      <c r="L2376" s="92">
        <v>0.22989999999999999</v>
      </c>
      <c r="M2376" s="101">
        <f t="shared" si="209"/>
        <v>-1204.2560000000001</v>
      </c>
      <c r="N2376" s="101">
        <f t="shared" si="210"/>
        <v>665.01</v>
      </c>
      <c r="O2376" s="104" t="e">
        <f t="shared" si="211"/>
        <v>#N/A</v>
      </c>
      <c r="P2376" s="104" t="e">
        <f t="shared" si="212"/>
        <v>#N/A</v>
      </c>
      <c r="Q2376" s="104" t="e">
        <f t="shared" si="213"/>
        <v>#N/A</v>
      </c>
    </row>
    <row r="2377" spans="12:17" x14ac:dyDescent="0.25">
      <c r="L2377" s="92">
        <v>0.23</v>
      </c>
      <c r="M2377" s="101">
        <f t="shared" si="209"/>
        <v>-1206.1510000000001</v>
      </c>
      <c r="N2377" s="101">
        <f t="shared" si="210"/>
        <v>664.52</v>
      </c>
      <c r="O2377" s="104" t="e">
        <f t="shared" si="211"/>
        <v>#N/A</v>
      </c>
      <c r="P2377" s="104" t="e">
        <f t="shared" si="212"/>
        <v>#N/A</v>
      </c>
      <c r="Q2377" s="104" t="e">
        <f t="shared" si="213"/>
        <v>#N/A</v>
      </c>
    </row>
    <row r="2378" spans="12:17" x14ac:dyDescent="0.25">
      <c r="L2378" s="92">
        <v>0.2301</v>
      </c>
      <c r="M2378" s="101">
        <f t="shared" si="209"/>
        <v>-1208.046</v>
      </c>
      <c r="N2378" s="101">
        <f t="shared" si="210"/>
        <v>664.02</v>
      </c>
      <c r="O2378" s="104" t="e">
        <f t="shared" si="211"/>
        <v>#N/A</v>
      </c>
      <c r="P2378" s="104" t="e">
        <f t="shared" si="212"/>
        <v>#N/A</v>
      </c>
      <c r="Q2378" s="104" t="e">
        <f t="shared" si="213"/>
        <v>#N/A</v>
      </c>
    </row>
    <row r="2379" spans="12:17" x14ac:dyDescent="0.25">
      <c r="L2379" s="92">
        <v>0.23019999999999999</v>
      </c>
      <c r="M2379" s="101">
        <f t="shared" si="209"/>
        <v>-1209.9390000000001</v>
      </c>
      <c r="N2379" s="101">
        <f t="shared" si="210"/>
        <v>663.53</v>
      </c>
      <c r="O2379" s="104" t="e">
        <f t="shared" si="211"/>
        <v>#N/A</v>
      </c>
      <c r="P2379" s="104" t="e">
        <f t="shared" si="212"/>
        <v>#N/A</v>
      </c>
      <c r="Q2379" s="104" t="e">
        <f t="shared" si="213"/>
        <v>#N/A</v>
      </c>
    </row>
    <row r="2380" spans="12:17" x14ac:dyDescent="0.25">
      <c r="L2380" s="92">
        <v>0.2303</v>
      </c>
      <c r="M2380" s="101">
        <f t="shared" si="209"/>
        <v>-1211.8320000000001</v>
      </c>
      <c r="N2380" s="101">
        <f t="shared" si="210"/>
        <v>663.03</v>
      </c>
      <c r="O2380" s="104" t="e">
        <f t="shared" si="211"/>
        <v>#N/A</v>
      </c>
      <c r="P2380" s="104" t="e">
        <f t="shared" si="212"/>
        <v>#N/A</v>
      </c>
      <c r="Q2380" s="104" t="e">
        <f t="shared" si="213"/>
        <v>#N/A</v>
      </c>
    </row>
    <row r="2381" spans="12:17" x14ac:dyDescent="0.25">
      <c r="L2381" s="92">
        <v>0.23039999999999999</v>
      </c>
      <c r="M2381" s="101">
        <f t="shared" si="209"/>
        <v>-1213.7249999999999</v>
      </c>
      <c r="N2381" s="101">
        <f t="shared" si="210"/>
        <v>662.53</v>
      </c>
      <c r="O2381" s="104" t="e">
        <f t="shared" si="211"/>
        <v>#N/A</v>
      </c>
      <c r="P2381" s="104" t="e">
        <f t="shared" si="212"/>
        <v>#N/A</v>
      </c>
      <c r="Q2381" s="104" t="e">
        <f t="shared" si="213"/>
        <v>#N/A</v>
      </c>
    </row>
    <row r="2382" spans="12:17" x14ac:dyDescent="0.25">
      <c r="L2382" s="92">
        <v>0.23050000000000001</v>
      </c>
      <c r="M2382" s="101">
        <f t="shared" ref="M2382:M2445" si="214">ROUND(NPV(L2382,$N$4:$W$4)+$M$4,3)</f>
        <v>-1215.616</v>
      </c>
      <c r="N2382" s="101">
        <f t="shared" ref="N2382:N2445" si="215">ROUND(NPV(L2382,$N$17:$W$17)+$M$17,2)</f>
        <v>662.03</v>
      </c>
      <c r="O2382" s="104" t="e">
        <f t="shared" si="211"/>
        <v>#N/A</v>
      </c>
      <c r="P2382" s="104" t="e">
        <f t="shared" si="212"/>
        <v>#N/A</v>
      </c>
      <c r="Q2382" s="104" t="e">
        <f t="shared" si="213"/>
        <v>#N/A</v>
      </c>
    </row>
    <row r="2383" spans="12:17" x14ac:dyDescent="0.25">
      <c r="L2383" s="92">
        <v>0.2306</v>
      </c>
      <c r="M2383" s="101">
        <f t="shared" si="214"/>
        <v>-1217.5070000000001</v>
      </c>
      <c r="N2383" s="101">
        <f t="shared" si="215"/>
        <v>661.54</v>
      </c>
      <c r="O2383" s="104" t="e">
        <f t="shared" ref="O2383:O2446" si="216">IF(M2382&gt;0,IF(M2383&lt;0,M2382,NA()),IF(M2383&gt;0,M2383,NA()))</f>
        <v>#N/A</v>
      </c>
      <c r="P2383" s="104" t="e">
        <f t="shared" ref="P2383:P2446" si="217">IF(N2382&gt;0,IF(N2383&lt;0,N2382,NA()),IF(N2383&gt;0,N2383,NA()))</f>
        <v>#N/A</v>
      </c>
      <c r="Q2383" s="104" t="e">
        <f t="shared" ref="Q2383:Q2446" si="218">IFERROR(IF($L2383=ROUND($M$71,4),$M$72,NA()),NA())</f>
        <v>#N/A</v>
      </c>
    </row>
    <row r="2384" spans="12:17" x14ac:dyDescent="0.25">
      <c r="L2384" s="92">
        <v>0.23069999999999999</v>
      </c>
      <c r="M2384" s="101">
        <f t="shared" si="214"/>
        <v>-1219.3969999999999</v>
      </c>
      <c r="N2384" s="101">
        <f t="shared" si="215"/>
        <v>661.04</v>
      </c>
      <c r="O2384" s="104" t="e">
        <f t="shared" si="216"/>
        <v>#N/A</v>
      </c>
      <c r="P2384" s="104" t="e">
        <f t="shared" si="217"/>
        <v>#N/A</v>
      </c>
      <c r="Q2384" s="104" t="e">
        <f t="shared" si="218"/>
        <v>#N/A</v>
      </c>
    </row>
    <row r="2385" spans="12:17" x14ac:dyDescent="0.25">
      <c r="L2385" s="92">
        <v>0.23080000000000001</v>
      </c>
      <c r="M2385" s="101">
        <f t="shared" si="214"/>
        <v>-1221.287</v>
      </c>
      <c r="N2385" s="101">
        <f t="shared" si="215"/>
        <v>660.54</v>
      </c>
      <c r="O2385" s="104" t="e">
        <f t="shared" si="216"/>
        <v>#N/A</v>
      </c>
      <c r="P2385" s="104" t="e">
        <f t="shared" si="217"/>
        <v>#N/A</v>
      </c>
      <c r="Q2385" s="104" t="e">
        <f t="shared" si="218"/>
        <v>#N/A</v>
      </c>
    </row>
    <row r="2386" spans="12:17" x14ac:dyDescent="0.25">
      <c r="L2386" s="92">
        <v>0.23089999999999999</v>
      </c>
      <c r="M2386" s="101">
        <f t="shared" si="214"/>
        <v>-1223.1759999999999</v>
      </c>
      <c r="N2386" s="101">
        <f t="shared" si="215"/>
        <v>660.04</v>
      </c>
      <c r="O2386" s="104" t="e">
        <f t="shared" si="216"/>
        <v>#N/A</v>
      </c>
      <c r="P2386" s="104" t="e">
        <f t="shared" si="217"/>
        <v>#N/A</v>
      </c>
      <c r="Q2386" s="104" t="e">
        <f t="shared" si="218"/>
        <v>#N/A</v>
      </c>
    </row>
    <row r="2387" spans="12:17" x14ac:dyDescent="0.25">
      <c r="L2387" s="92">
        <v>0.23100000000000001</v>
      </c>
      <c r="M2387" s="101">
        <f t="shared" si="214"/>
        <v>-1225.0640000000001</v>
      </c>
      <c r="N2387" s="101">
        <f t="shared" si="215"/>
        <v>659.54</v>
      </c>
      <c r="O2387" s="104" t="e">
        <f t="shared" si="216"/>
        <v>#N/A</v>
      </c>
      <c r="P2387" s="104" t="e">
        <f t="shared" si="217"/>
        <v>#N/A</v>
      </c>
      <c r="Q2387" s="104" t="e">
        <f t="shared" si="218"/>
        <v>#N/A</v>
      </c>
    </row>
    <row r="2388" spans="12:17" x14ac:dyDescent="0.25">
      <c r="L2388" s="92">
        <v>0.2311</v>
      </c>
      <c r="M2388" s="101">
        <f t="shared" si="214"/>
        <v>-1226.951</v>
      </c>
      <c r="N2388" s="101">
        <f t="shared" si="215"/>
        <v>659.04</v>
      </c>
      <c r="O2388" s="104" t="e">
        <f t="shared" si="216"/>
        <v>#N/A</v>
      </c>
      <c r="P2388" s="104" t="e">
        <f t="shared" si="217"/>
        <v>#N/A</v>
      </c>
      <c r="Q2388" s="104" t="e">
        <f t="shared" si="218"/>
        <v>#N/A</v>
      </c>
    </row>
    <row r="2389" spans="12:17" x14ac:dyDescent="0.25">
      <c r="L2389" s="92">
        <v>0.23119999999999999</v>
      </c>
      <c r="M2389" s="101">
        <f t="shared" si="214"/>
        <v>-1228.838</v>
      </c>
      <c r="N2389" s="101">
        <f t="shared" si="215"/>
        <v>658.54</v>
      </c>
      <c r="O2389" s="104" t="e">
        <f t="shared" si="216"/>
        <v>#N/A</v>
      </c>
      <c r="P2389" s="104" t="e">
        <f t="shared" si="217"/>
        <v>#N/A</v>
      </c>
      <c r="Q2389" s="104" t="e">
        <f t="shared" si="218"/>
        <v>#N/A</v>
      </c>
    </row>
    <row r="2390" spans="12:17" x14ac:dyDescent="0.25">
      <c r="L2390" s="92">
        <v>0.23130000000000001</v>
      </c>
      <c r="M2390" s="101">
        <f t="shared" si="214"/>
        <v>-1230.7239999999999</v>
      </c>
      <c r="N2390" s="101">
        <f t="shared" si="215"/>
        <v>658.04</v>
      </c>
      <c r="O2390" s="104" t="e">
        <f t="shared" si="216"/>
        <v>#N/A</v>
      </c>
      <c r="P2390" s="104" t="e">
        <f t="shared" si="217"/>
        <v>#N/A</v>
      </c>
      <c r="Q2390" s="104" t="e">
        <f t="shared" si="218"/>
        <v>#N/A</v>
      </c>
    </row>
    <row r="2391" spans="12:17" x14ac:dyDescent="0.25">
      <c r="L2391" s="92">
        <v>0.23139999999999999</v>
      </c>
      <c r="M2391" s="101">
        <f t="shared" si="214"/>
        <v>-1232.6089999999999</v>
      </c>
      <c r="N2391" s="101">
        <f t="shared" si="215"/>
        <v>657.54</v>
      </c>
      <c r="O2391" s="104" t="e">
        <f t="shared" si="216"/>
        <v>#N/A</v>
      </c>
      <c r="P2391" s="104" t="e">
        <f t="shared" si="217"/>
        <v>#N/A</v>
      </c>
      <c r="Q2391" s="104" t="e">
        <f t="shared" si="218"/>
        <v>#N/A</v>
      </c>
    </row>
    <row r="2392" spans="12:17" x14ac:dyDescent="0.25">
      <c r="L2392" s="92">
        <v>0.23150000000000001</v>
      </c>
      <c r="M2392" s="101">
        <f t="shared" si="214"/>
        <v>-1234.4939999999999</v>
      </c>
      <c r="N2392" s="101">
        <f t="shared" si="215"/>
        <v>657.04</v>
      </c>
      <c r="O2392" s="104" t="e">
        <f t="shared" si="216"/>
        <v>#N/A</v>
      </c>
      <c r="P2392" s="104" t="e">
        <f t="shared" si="217"/>
        <v>#N/A</v>
      </c>
      <c r="Q2392" s="104" t="e">
        <f t="shared" si="218"/>
        <v>#N/A</v>
      </c>
    </row>
    <row r="2393" spans="12:17" x14ac:dyDescent="0.25">
      <c r="L2393" s="92">
        <v>0.2316</v>
      </c>
      <c r="M2393" s="101">
        <f t="shared" si="214"/>
        <v>-1236.3779999999999</v>
      </c>
      <c r="N2393" s="101">
        <f t="shared" si="215"/>
        <v>656.54</v>
      </c>
      <c r="O2393" s="104" t="e">
        <f t="shared" si="216"/>
        <v>#N/A</v>
      </c>
      <c r="P2393" s="104" t="e">
        <f t="shared" si="217"/>
        <v>#N/A</v>
      </c>
      <c r="Q2393" s="104" t="e">
        <f t="shared" si="218"/>
        <v>#N/A</v>
      </c>
    </row>
    <row r="2394" spans="12:17" x14ac:dyDescent="0.25">
      <c r="L2394" s="92">
        <v>0.23169999999999999</v>
      </c>
      <c r="M2394" s="101">
        <f t="shared" si="214"/>
        <v>-1238.261</v>
      </c>
      <c r="N2394" s="101">
        <f t="shared" si="215"/>
        <v>656.04</v>
      </c>
      <c r="O2394" s="104" t="e">
        <f t="shared" si="216"/>
        <v>#N/A</v>
      </c>
      <c r="P2394" s="104" t="e">
        <f t="shared" si="217"/>
        <v>#N/A</v>
      </c>
      <c r="Q2394" s="104" t="e">
        <f t="shared" si="218"/>
        <v>#N/A</v>
      </c>
    </row>
    <row r="2395" spans="12:17" x14ac:dyDescent="0.25">
      <c r="L2395" s="92">
        <v>0.23180000000000001</v>
      </c>
      <c r="M2395" s="101">
        <f t="shared" si="214"/>
        <v>-1240.144</v>
      </c>
      <c r="N2395" s="101">
        <f t="shared" si="215"/>
        <v>655.54</v>
      </c>
      <c r="O2395" s="104" t="e">
        <f t="shared" si="216"/>
        <v>#N/A</v>
      </c>
      <c r="P2395" s="104" t="e">
        <f t="shared" si="217"/>
        <v>#N/A</v>
      </c>
      <c r="Q2395" s="104" t="e">
        <f t="shared" si="218"/>
        <v>#N/A</v>
      </c>
    </row>
    <row r="2396" spans="12:17" x14ac:dyDescent="0.25">
      <c r="L2396" s="92">
        <v>0.2319</v>
      </c>
      <c r="M2396" s="101">
        <f t="shared" si="214"/>
        <v>-1242.0260000000001</v>
      </c>
      <c r="N2396" s="101">
        <f t="shared" si="215"/>
        <v>655.03</v>
      </c>
      <c r="O2396" s="104" t="e">
        <f t="shared" si="216"/>
        <v>#N/A</v>
      </c>
      <c r="P2396" s="104" t="e">
        <f t="shared" si="217"/>
        <v>#N/A</v>
      </c>
      <c r="Q2396" s="104" t="e">
        <f t="shared" si="218"/>
        <v>#N/A</v>
      </c>
    </row>
    <row r="2397" spans="12:17" x14ac:dyDescent="0.25">
      <c r="L2397" s="92">
        <v>0.23200000000000001</v>
      </c>
      <c r="M2397" s="101">
        <f t="shared" si="214"/>
        <v>-1243.9069999999999</v>
      </c>
      <c r="N2397" s="101">
        <f t="shared" si="215"/>
        <v>654.53</v>
      </c>
      <c r="O2397" s="104" t="e">
        <f t="shared" si="216"/>
        <v>#N/A</v>
      </c>
      <c r="P2397" s="104" t="e">
        <f t="shared" si="217"/>
        <v>#N/A</v>
      </c>
      <c r="Q2397" s="104" t="e">
        <f t="shared" si="218"/>
        <v>#N/A</v>
      </c>
    </row>
    <row r="2398" spans="12:17" x14ac:dyDescent="0.25">
      <c r="L2398" s="92">
        <v>0.2321</v>
      </c>
      <c r="M2398" s="101">
        <f t="shared" si="214"/>
        <v>-1245.787</v>
      </c>
      <c r="N2398" s="101">
        <f t="shared" si="215"/>
        <v>654.03</v>
      </c>
      <c r="O2398" s="104" t="e">
        <f t="shared" si="216"/>
        <v>#N/A</v>
      </c>
      <c r="P2398" s="104" t="e">
        <f t="shared" si="217"/>
        <v>#N/A</v>
      </c>
      <c r="Q2398" s="104" t="e">
        <f t="shared" si="218"/>
        <v>#N/A</v>
      </c>
    </row>
    <row r="2399" spans="12:17" x14ac:dyDescent="0.25">
      <c r="L2399" s="92">
        <v>0.23219999999999999</v>
      </c>
      <c r="M2399" s="101">
        <f t="shared" si="214"/>
        <v>-1247.6669999999999</v>
      </c>
      <c r="N2399" s="101">
        <f t="shared" si="215"/>
        <v>653.52</v>
      </c>
      <c r="O2399" s="104" t="e">
        <f t="shared" si="216"/>
        <v>#N/A</v>
      </c>
      <c r="P2399" s="104" t="e">
        <f t="shared" si="217"/>
        <v>#N/A</v>
      </c>
      <c r="Q2399" s="104" t="e">
        <f t="shared" si="218"/>
        <v>#N/A</v>
      </c>
    </row>
    <row r="2400" spans="12:17" x14ac:dyDescent="0.25">
      <c r="L2400" s="92">
        <v>0.23230000000000001</v>
      </c>
      <c r="M2400" s="101">
        <f t="shared" si="214"/>
        <v>-1249.546</v>
      </c>
      <c r="N2400" s="101">
        <f t="shared" si="215"/>
        <v>653.02</v>
      </c>
      <c r="O2400" s="104" t="e">
        <f t="shared" si="216"/>
        <v>#N/A</v>
      </c>
      <c r="P2400" s="104" t="e">
        <f t="shared" si="217"/>
        <v>#N/A</v>
      </c>
      <c r="Q2400" s="104" t="e">
        <f t="shared" si="218"/>
        <v>#N/A</v>
      </c>
    </row>
    <row r="2401" spans="12:17" x14ac:dyDescent="0.25">
      <c r="L2401" s="92">
        <v>0.2324</v>
      </c>
      <c r="M2401" s="101">
        <f t="shared" si="214"/>
        <v>-1251.424</v>
      </c>
      <c r="N2401" s="101">
        <f t="shared" si="215"/>
        <v>652.52</v>
      </c>
      <c r="O2401" s="104" t="e">
        <f t="shared" si="216"/>
        <v>#N/A</v>
      </c>
      <c r="P2401" s="104" t="e">
        <f t="shared" si="217"/>
        <v>#N/A</v>
      </c>
      <c r="Q2401" s="104" t="e">
        <f t="shared" si="218"/>
        <v>#N/A</v>
      </c>
    </row>
    <row r="2402" spans="12:17" x14ac:dyDescent="0.25">
      <c r="L2402" s="92">
        <v>0.23250000000000001</v>
      </c>
      <c r="M2402" s="101">
        <f t="shared" si="214"/>
        <v>-1253.3019999999999</v>
      </c>
      <c r="N2402" s="101">
        <f t="shared" si="215"/>
        <v>652.01</v>
      </c>
      <c r="O2402" s="104" t="e">
        <f t="shared" si="216"/>
        <v>#N/A</v>
      </c>
      <c r="P2402" s="104" t="e">
        <f t="shared" si="217"/>
        <v>#N/A</v>
      </c>
      <c r="Q2402" s="104" t="e">
        <f t="shared" si="218"/>
        <v>#N/A</v>
      </c>
    </row>
    <row r="2403" spans="12:17" x14ac:dyDescent="0.25">
      <c r="L2403" s="92">
        <v>0.2326</v>
      </c>
      <c r="M2403" s="101">
        <f t="shared" si="214"/>
        <v>-1255.1790000000001</v>
      </c>
      <c r="N2403" s="101">
        <f t="shared" si="215"/>
        <v>651.51</v>
      </c>
      <c r="O2403" s="104" t="e">
        <f t="shared" si="216"/>
        <v>#N/A</v>
      </c>
      <c r="P2403" s="104" t="e">
        <f t="shared" si="217"/>
        <v>#N/A</v>
      </c>
      <c r="Q2403" s="104" t="e">
        <f t="shared" si="218"/>
        <v>#N/A</v>
      </c>
    </row>
    <row r="2404" spans="12:17" x14ac:dyDescent="0.25">
      <c r="L2404" s="92">
        <v>0.23269999999999999</v>
      </c>
      <c r="M2404" s="101">
        <f t="shared" si="214"/>
        <v>-1257.0550000000001</v>
      </c>
      <c r="N2404" s="101">
        <f t="shared" si="215"/>
        <v>651</v>
      </c>
      <c r="O2404" s="104" t="e">
        <f t="shared" si="216"/>
        <v>#N/A</v>
      </c>
      <c r="P2404" s="104" t="e">
        <f t="shared" si="217"/>
        <v>#N/A</v>
      </c>
      <c r="Q2404" s="104" t="e">
        <f t="shared" si="218"/>
        <v>#N/A</v>
      </c>
    </row>
    <row r="2405" spans="12:17" x14ac:dyDescent="0.25">
      <c r="L2405" s="92">
        <v>0.23280000000000001</v>
      </c>
      <c r="M2405" s="101">
        <f t="shared" si="214"/>
        <v>-1258.931</v>
      </c>
      <c r="N2405" s="101">
        <f t="shared" si="215"/>
        <v>650.49</v>
      </c>
      <c r="O2405" s="104" t="e">
        <f t="shared" si="216"/>
        <v>#N/A</v>
      </c>
      <c r="P2405" s="104" t="e">
        <f t="shared" si="217"/>
        <v>#N/A</v>
      </c>
      <c r="Q2405" s="104" t="e">
        <f t="shared" si="218"/>
        <v>#N/A</v>
      </c>
    </row>
    <row r="2406" spans="12:17" x14ac:dyDescent="0.25">
      <c r="L2406" s="92">
        <v>0.2329</v>
      </c>
      <c r="M2406" s="101">
        <f t="shared" si="214"/>
        <v>-1260.806</v>
      </c>
      <c r="N2406" s="101">
        <f t="shared" si="215"/>
        <v>649.99</v>
      </c>
      <c r="O2406" s="104" t="e">
        <f t="shared" si="216"/>
        <v>#N/A</v>
      </c>
      <c r="P2406" s="104" t="e">
        <f t="shared" si="217"/>
        <v>#N/A</v>
      </c>
      <c r="Q2406" s="104" t="e">
        <f t="shared" si="218"/>
        <v>#N/A</v>
      </c>
    </row>
    <row r="2407" spans="12:17" x14ac:dyDescent="0.25">
      <c r="L2407" s="92">
        <v>0.23300000000000001</v>
      </c>
      <c r="M2407" s="101">
        <f t="shared" si="214"/>
        <v>-1262.68</v>
      </c>
      <c r="N2407" s="101">
        <f t="shared" si="215"/>
        <v>649.48</v>
      </c>
      <c r="O2407" s="104" t="e">
        <f t="shared" si="216"/>
        <v>#N/A</v>
      </c>
      <c r="P2407" s="104" t="e">
        <f t="shared" si="217"/>
        <v>#N/A</v>
      </c>
      <c r="Q2407" s="104" t="e">
        <f t="shared" si="218"/>
        <v>#N/A</v>
      </c>
    </row>
    <row r="2408" spans="12:17" x14ac:dyDescent="0.25">
      <c r="L2408" s="92">
        <v>0.2331</v>
      </c>
      <c r="M2408" s="101">
        <f t="shared" si="214"/>
        <v>-1264.5540000000001</v>
      </c>
      <c r="N2408" s="101">
        <f t="shared" si="215"/>
        <v>648.97</v>
      </c>
      <c r="O2408" s="104" t="e">
        <f t="shared" si="216"/>
        <v>#N/A</v>
      </c>
      <c r="P2408" s="104" t="e">
        <f t="shared" si="217"/>
        <v>#N/A</v>
      </c>
      <c r="Q2408" s="104" t="e">
        <f t="shared" si="218"/>
        <v>#N/A</v>
      </c>
    </row>
    <row r="2409" spans="12:17" x14ac:dyDescent="0.25">
      <c r="L2409" s="92">
        <v>0.23319999999999999</v>
      </c>
      <c r="M2409" s="101">
        <f t="shared" si="214"/>
        <v>-1266.4269999999999</v>
      </c>
      <c r="N2409" s="101">
        <f t="shared" si="215"/>
        <v>648.47</v>
      </c>
      <c r="O2409" s="104" t="e">
        <f t="shared" si="216"/>
        <v>#N/A</v>
      </c>
      <c r="P2409" s="104" t="e">
        <f t="shared" si="217"/>
        <v>#N/A</v>
      </c>
      <c r="Q2409" s="104" t="e">
        <f t="shared" si="218"/>
        <v>#N/A</v>
      </c>
    </row>
    <row r="2410" spans="12:17" x14ac:dyDescent="0.25">
      <c r="L2410" s="92">
        <v>0.23330000000000001</v>
      </c>
      <c r="M2410" s="101">
        <f t="shared" si="214"/>
        <v>-1268.299</v>
      </c>
      <c r="N2410" s="101">
        <f t="shared" si="215"/>
        <v>647.96</v>
      </c>
      <c r="O2410" s="104" t="e">
        <f t="shared" si="216"/>
        <v>#N/A</v>
      </c>
      <c r="P2410" s="104" t="e">
        <f t="shared" si="217"/>
        <v>#N/A</v>
      </c>
      <c r="Q2410" s="104" t="e">
        <f t="shared" si="218"/>
        <v>#N/A</v>
      </c>
    </row>
    <row r="2411" spans="12:17" x14ac:dyDescent="0.25">
      <c r="L2411" s="92">
        <v>0.2334</v>
      </c>
      <c r="M2411" s="101">
        <f t="shared" si="214"/>
        <v>-1270.17</v>
      </c>
      <c r="N2411" s="101">
        <f t="shared" si="215"/>
        <v>647.45000000000005</v>
      </c>
      <c r="O2411" s="104" t="e">
        <f t="shared" si="216"/>
        <v>#N/A</v>
      </c>
      <c r="P2411" s="104" t="e">
        <f t="shared" si="217"/>
        <v>#N/A</v>
      </c>
      <c r="Q2411" s="104" t="e">
        <f t="shared" si="218"/>
        <v>#N/A</v>
      </c>
    </row>
    <row r="2412" spans="12:17" x14ac:dyDescent="0.25">
      <c r="L2412" s="92">
        <v>0.23350000000000001</v>
      </c>
      <c r="M2412" s="101">
        <f t="shared" si="214"/>
        <v>-1272.0409999999999</v>
      </c>
      <c r="N2412" s="101">
        <f t="shared" si="215"/>
        <v>646.94000000000005</v>
      </c>
      <c r="O2412" s="104" t="e">
        <f t="shared" si="216"/>
        <v>#N/A</v>
      </c>
      <c r="P2412" s="104" t="e">
        <f t="shared" si="217"/>
        <v>#N/A</v>
      </c>
      <c r="Q2412" s="104" t="e">
        <f t="shared" si="218"/>
        <v>#N/A</v>
      </c>
    </row>
    <row r="2413" spans="12:17" x14ac:dyDescent="0.25">
      <c r="L2413" s="92">
        <v>0.2336</v>
      </c>
      <c r="M2413" s="101">
        <f t="shared" si="214"/>
        <v>-1273.9110000000001</v>
      </c>
      <c r="N2413" s="101">
        <f t="shared" si="215"/>
        <v>646.42999999999995</v>
      </c>
      <c r="O2413" s="104" t="e">
        <f t="shared" si="216"/>
        <v>#N/A</v>
      </c>
      <c r="P2413" s="104" t="e">
        <f t="shared" si="217"/>
        <v>#N/A</v>
      </c>
      <c r="Q2413" s="104" t="e">
        <f t="shared" si="218"/>
        <v>#N/A</v>
      </c>
    </row>
    <row r="2414" spans="12:17" x14ac:dyDescent="0.25">
      <c r="L2414" s="92">
        <v>0.23369999999999999</v>
      </c>
      <c r="M2414" s="101">
        <f t="shared" si="214"/>
        <v>-1275.7809999999999</v>
      </c>
      <c r="N2414" s="101">
        <f t="shared" si="215"/>
        <v>645.92999999999995</v>
      </c>
      <c r="O2414" s="104" t="e">
        <f t="shared" si="216"/>
        <v>#N/A</v>
      </c>
      <c r="P2414" s="104" t="e">
        <f t="shared" si="217"/>
        <v>#N/A</v>
      </c>
      <c r="Q2414" s="104" t="e">
        <f t="shared" si="218"/>
        <v>#N/A</v>
      </c>
    </row>
    <row r="2415" spans="12:17" x14ac:dyDescent="0.25">
      <c r="L2415" s="92">
        <v>0.23380000000000001</v>
      </c>
      <c r="M2415" s="101">
        <f t="shared" si="214"/>
        <v>-1277.6489999999999</v>
      </c>
      <c r="N2415" s="101">
        <f t="shared" si="215"/>
        <v>645.41999999999996</v>
      </c>
      <c r="O2415" s="104" t="e">
        <f t="shared" si="216"/>
        <v>#N/A</v>
      </c>
      <c r="P2415" s="104" t="e">
        <f t="shared" si="217"/>
        <v>#N/A</v>
      </c>
      <c r="Q2415" s="104" t="e">
        <f t="shared" si="218"/>
        <v>#N/A</v>
      </c>
    </row>
    <row r="2416" spans="12:17" x14ac:dyDescent="0.25">
      <c r="L2416" s="92">
        <v>0.2339</v>
      </c>
      <c r="M2416" s="101">
        <f t="shared" si="214"/>
        <v>-1279.5170000000001</v>
      </c>
      <c r="N2416" s="101">
        <f t="shared" si="215"/>
        <v>644.91</v>
      </c>
      <c r="O2416" s="104" t="e">
        <f t="shared" si="216"/>
        <v>#N/A</v>
      </c>
      <c r="P2416" s="104" t="e">
        <f t="shared" si="217"/>
        <v>#N/A</v>
      </c>
      <c r="Q2416" s="104" t="e">
        <f t="shared" si="218"/>
        <v>#N/A</v>
      </c>
    </row>
    <row r="2417" spans="12:17" x14ac:dyDescent="0.25">
      <c r="L2417" s="92">
        <v>0.23400000000000001</v>
      </c>
      <c r="M2417" s="101">
        <f t="shared" si="214"/>
        <v>-1281.385</v>
      </c>
      <c r="N2417" s="101">
        <f t="shared" si="215"/>
        <v>644.4</v>
      </c>
      <c r="O2417" s="104" t="e">
        <f t="shared" si="216"/>
        <v>#N/A</v>
      </c>
      <c r="P2417" s="104" t="e">
        <f t="shared" si="217"/>
        <v>#N/A</v>
      </c>
      <c r="Q2417" s="104" t="e">
        <f t="shared" si="218"/>
        <v>#N/A</v>
      </c>
    </row>
    <row r="2418" spans="12:17" x14ac:dyDescent="0.25">
      <c r="L2418" s="92">
        <v>0.2341</v>
      </c>
      <c r="M2418" s="101">
        <f t="shared" si="214"/>
        <v>-1283.251</v>
      </c>
      <c r="N2418" s="101">
        <f t="shared" si="215"/>
        <v>643.89</v>
      </c>
      <c r="O2418" s="104" t="e">
        <f t="shared" si="216"/>
        <v>#N/A</v>
      </c>
      <c r="P2418" s="104" t="e">
        <f t="shared" si="217"/>
        <v>#N/A</v>
      </c>
      <c r="Q2418" s="104" t="e">
        <f t="shared" si="218"/>
        <v>#N/A</v>
      </c>
    </row>
    <row r="2419" spans="12:17" x14ac:dyDescent="0.25">
      <c r="L2419" s="92">
        <v>0.23419999999999999</v>
      </c>
      <c r="M2419" s="101">
        <f t="shared" si="214"/>
        <v>-1285.117</v>
      </c>
      <c r="N2419" s="101">
        <f t="shared" si="215"/>
        <v>643.38</v>
      </c>
      <c r="O2419" s="104" t="e">
        <f t="shared" si="216"/>
        <v>#N/A</v>
      </c>
      <c r="P2419" s="104" t="e">
        <f t="shared" si="217"/>
        <v>#N/A</v>
      </c>
      <c r="Q2419" s="104" t="e">
        <f t="shared" si="218"/>
        <v>#N/A</v>
      </c>
    </row>
    <row r="2420" spans="12:17" x14ac:dyDescent="0.25">
      <c r="L2420" s="92">
        <v>0.23430000000000001</v>
      </c>
      <c r="M2420" s="101">
        <f t="shared" si="214"/>
        <v>-1286.9829999999999</v>
      </c>
      <c r="N2420" s="101">
        <f t="shared" si="215"/>
        <v>642.86</v>
      </c>
      <c r="O2420" s="104" t="e">
        <f t="shared" si="216"/>
        <v>#N/A</v>
      </c>
      <c r="P2420" s="104" t="e">
        <f t="shared" si="217"/>
        <v>#N/A</v>
      </c>
      <c r="Q2420" s="104" t="e">
        <f t="shared" si="218"/>
        <v>#N/A</v>
      </c>
    </row>
    <row r="2421" spans="12:17" x14ac:dyDescent="0.25">
      <c r="L2421" s="92">
        <v>0.2344</v>
      </c>
      <c r="M2421" s="101">
        <f t="shared" si="214"/>
        <v>-1288.847</v>
      </c>
      <c r="N2421" s="101">
        <f t="shared" si="215"/>
        <v>642.35</v>
      </c>
      <c r="O2421" s="104" t="e">
        <f t="shared" si="216"/>
        <v>#N/A</v>
      </c>
      <c r="P2421" s="104" t="e">
        <f t="shared" si="217"/>
        <v>#N/A</v>
      </c>
      <c r="Q2421" s="104" t="e">
        <f t="shared" si="218"/>
        <v>#N/A</v>
      </c>
    </row>
    <row r="2422" spans="12:17" x14ac:dyDescent="0.25">
      <c r="L2422" s="92">
        <v>0.23449999999999999</v>
      </c>
      <c r="M2422" s="101">
        <f t="shared" si="214"/>
        <v>-1290.711</v>
      </c>
      <c r="N2422" s="101">
        <f t="shared" si="215"/>
        <v>641.84</v>
      </c>
      <c r="O2422" s="104" t="e">
        <f t="shared" si="216"/>
        <v>#N/A</v>
      </c>
      <c r="P2422" s="104" t="e">
        <f t="shared" si="217"/>
        <v>#N/A</v>
      </c>
      <c r="Q2422" s="104" t="e">
        <f t="shared" si="218"/>
        <v>#N/A</v>
      </c>
    </row>
    <row r="2423" spans="12:17" x14ac:dyDescent="0.25">
      <c r="L2423" s="92">
        <v>0.2346</v>
      </c>
      <c r="M2423" s="101">
        <f t="shared" si="214"/>
        <v>-1292.5740000000001</v>
      </c>
      <c r="N2423" s="101">
        <f t="shared" si="215"/>
        <v>641.33000000000004</v>
      </c>
      <c r="O2423" s="104" t="e">
        <f t="shared" si="216"/>
        <v>#N/A</v>
      </c>
      <c r="P2423" s="104" t="e">
        <f t="shared" si="217"/>
        <v>#N/A</v>
      </c>
      <c r="Q2423" s="104" t="e">
        <f t="shared" si="218"/>
        <v>#N/A</v>
      </c>
    </row>
    <row r="2424" spans="12:17" x14ac:dyDescent="0.25">
      <c r="L2424" s="92">
        <v>0.23469999999999999</v>
      </c>
      <c r="M2424" s="101">
        <f t="shared" si="214"/>
        <v>-1294.4369999999999</v>
      </c>
      <c r="N2424" s="101">
        <f t="shared" si="215"/>
        <v>640.82000000000005</v>
      </c>
      <c r="O2424" s="104" t="e">
        <f t="shared" si="216"/>
        <v>#N/A</v>
      </c>
      <c r="P2424" s="104" t="e">
        <f t="shared" si="217"/>
        <v>#N/A</v>
      </c>
      <c r="Q2424" s="104" t="e">
        <f t="shared" si="218"/>
        <v>#N/A</v>
      </c>
    </row>
    <row r="2425" spans="12:17" x14ac:dyDescent="0.25">
      <c r="L2425" s="92">
        <v>0.23480000000000001</v>
      </c>
      <c r="M2425" s="101">
        <f t="shared" si="214"/>
        <v>-1296.299</v>
      </c>
      <c r="N2425" s="101">
        <f t="shared" si="215"/>
        <v>640.29999999999995</v>
      </c>
      <c r="O2425" s="104" t="e">
        <f t="shared" si="216"/>
        <v>#N/A</v>
      </c>
      <c r="P2425" s="104" t="e">
        <f t="shared" si="217"/>
        <v>#N/A</v>
      </c>
      <c r="Q2425" s="104" t="e">
        <f t="shared" si="218"/>
        <v>#N/A</v>
      </c>
    </row>
    <row r="2426" spans="12:17" x14ac:dyDescent="0.25">
      <c r="L2426" s="92">
        <v>0.2349</v>
      </c>
      <c r="M2426" s="101">
        <f t="shared" si="214"/>
        <v>-1298.1600000000001</v>
      </c>
      <c r="N2426" s="101">
        <f t="shared" si="215"/>
        <v>639.79</v>
      </c>
      <c r="O2426" s="104" t="e">
        <f t="shared" si="216"/>
        <v>#N/A</v>
      </c>
      <c r="P2426" s="104" t="e">
        <f t="shared" si="217"/>
        <v>#N/A</v>
      </c>
      <c r="Q2426" s="104" t="e">
        <f t="shared" si="218"/>
        <v>#N/A</v>
      </c>
    </row>
    <row r="2427" spans="12:17" x14ac:dyDescent="0.25">
      <c r="L2427" s="92">
        <v>0.23499999999999999</v>
      </c>
      <c r="M2427" s="101">
        <f t="shared" si="214"/>
        <v>-1300.02</v>
      </c>
      <c r="N2427" s="101">
        <f t="shared" si="215"/>
        <v>639.28</v>
      </c>
      <c r="O2427" s="104" t="e">
        <f t="shared" si="216"/>
        <v>#N/A</v>
      </c>
      <c r="P2427" s="104" t="e">
        <f t="shared" si="217"/>
        <v>#N/A</v>
      </c>
      <c r="Q2427" s="104" t="e">
        <f t="shared" si="218"/>
        <v>#N/A</v>
      </c>
    </row>
    <row r="2428" spans="12:17" x14ac:dyDescent="0.25">
      <c r="L2428" s="92">
        <v>0.2351</v>
      </c>
      <c r="M2428" s="101">
        <f t="shared" si="214"/>
        <v>-1301.8800000000001</v>
      </c>
      <c r="N2428" s="101">
        <f t="shared" si="215"/>
        <v>638.76</v>
      </c>
      <c r="O2428" s="104" t="e">
        <f t="shared" si="216"/>
        <v>#N/A</v>
      </c>
      <c r="P2428" s="104" t="e">
        <f t="shared" si="217"/>
        <v>#N/A</v>
      </c>
      <c r="Q2428" s="104" t="e">
        <f t="shared" si="218"/>
        <v>#N/A</v>
      </c>
    </row>
    <row r="2429" spans="12:17" x14ac:dyDescent="0.25">
      <c r="L2429" s="92">
        <v>0.23519999999999999</v>
      </c>
      <c r="M2429" s="101">
        <f t="shared" si="214"/>
        <v>-1303.739</v>
      </c>
      <c r="N2429" s="101">
        <f t="shared" si="215"/>
        <v>638.25</v>
      </c>
      <c r="O2429" s="104" t="e">
        <f t="shared" si="216"/>
        <v>#N/A</v>
      </c>
      <c r="P2429" s="104" t="e">
        <f t="shared" si="217"/>
        <v>#N/A</v>
      </c>
      <c r="Q2429" s="104" t="e">
        <f t="shared" si="218"/>
        <v>#N/A</v>
      </c>
    </row>
    <row r="2430" spans="12:17" x14ac:dyDescent="0.25">
      <c r="L2430" s="92">
        <v>0.23530000000000001</v>
      </c>
      <c r="M2430" s="101">
        <f t="shared" si="214"/>
        <v>-1305.598</v>
      </c>
      <c r="N2430" s="101">
        <f t="shared" si="215"/>
        <v>637.73</v>
      </c>
      <c r="O2430" s="104" t="e">
        <f t="shared" si="216"/>
        <v>#N/A</v>
      </c>
      <c r="P2430" s="104" t="e">
        <f t="shared" si="217"/>
        <v>#N/A</v>
      </c>
      <c r="Q2430" s="104" t="e">
        <f t="shared" si="218"/>
        <v>#N/A</v>
      </c>
    </row>
    <row r="2431" spans="12:17" x14ac:dyDescent="0.25">
      <c r="L2431" s="92">
        <v>0.2354</v>
      </c>
      <c r="M2431" s="101">
        <f t="shared" si="214"/>
        <v>-1307.4549999999999</v>
      </c>
      <c r="N2431" s="101">
        <f t="shared" si="215"/>
        <v>637.22</v>
      </c>
      <c r="O2431" s="104" t="e">
        <f t="shared" si="216"/>
        <v>#N/A</v>
      </c>
      <c r="P2431" s="104" t="e">
        <f t="shared" si="217"/>
        <v>#N/A</v>
      </c>
      <c r="Q2431" s="104" t="e">
        <f t="shared" si="218"/>
        <v>#N/A</v>
      </c>
    </row>
    <row r="2432" spans="12:17" x14ac:dyDescent="0.25">
      <c r="L2432" s="92">
        <v>0.23549999999999999</v>
      </c>
      <c r="M2432" s="101">
        <f t="shared" si="214"/>
        <v>-1309.3119999999999</v>
      </c>
      <c r="N2432" s="101">
        <f t="shared" si="215"/>
        <v>636.70000000000005</v>
      </c>
      <c r="O2432" s="104" t="e">
        <f t="shared" si="216"/>
        <v>#N/A</v>
      </c>
      <c r="P2432" s="104" t="e">
        <f t="shared" si="217"/>
        <v>#N/A</v>
      </c>
      <c r="Q2432" s="104" t="e">
        <f t="shared" si="218"/>
        <v>#N/A</v>
      </c>
    </row>
    <row r="2433" spans="12:17" x14ac:dyDescent="0.25">
      <c r="L2433" s="92">
        <v>0.2356</v>
      </c>
      <c r="M2433" s="101">
        <f t="shared" si="214"/>
        <v>-1311.1690000000001</v>
      </c>
      <c r="N2433" s="101">
        <f t="shared" si="215"/>
        <v>636.19000000000005</v>
      </c>
      <c r="O2433" s="104" t="e">
        <f t="shared" si="216"/>
        <v>#N/A</v>
      </c>
      <c r="P2433" s="104" t="e">
        <f t="shared" si="217"/>
        <v>#N/A</v>
      </c>
      <c r="Q2433" s="104" t="e">
        <f t="shared" si="218"/>
        <v>#N/A</v>
      </c>
    </row>
    <row r="2434" spans="12:17" x14ac:dyDescent="0.25">
      <c r="L2434" s="92">
        <v>0.23569999999999999</v>
      </c>
      <c r="M2434" s="101">
        <f t="shared" si="214"/>
        <v>-1313.0239999999999</v>
      </c>
      <c r="N2434" s="101">
        <f t="shared" si="215"/>
        <v>635.66999999999996</v>
      </c>
      <c r="O2434" s="104" t="e">
        <f t="shared" si="216"/>
        <v>#N/A</v>
      </c>
      <c r="P2434" s="104" t="e">
        <f t="shared" si="217"/>
        <v>#N/A</v>
      </c>
      <c r="Q2434" s="104" t="e">
        <f t="shared" si="218"/>
        <v>#N/A</v>
      </c>
    </row>
    <row r="2435" spans="12:17" x14ac:dyDescent="0.25">
      <c r="L2435" s="92">
        <v>0.23580000000000001</v>
      </c>
      <c r="M2435" s="101">
        <f t="shared" si="214"/>
        <v>-1314.8789999999999</v>
      </c>
      <c r="N2435" s="101">
        <f t="shared" si="215"/>
        <v>635.15</v>
      </c>
      <c r="O2435" s="104" t="e">
        <f t="shared" si="216"/>
        <v>#N/A</v>
      </c>
      <c r="P2435" s="104" t="e">
        <f t="shared" si="217"/>
        <v>#N/A</v>
      </c>
      <c r="Q2435" s="104" t="e">
        <f t="shared" si="218"/>
        <v>#N/A</v>
      </c>
    </row>
    <row r="2436" spans="12:17" x14ac:dyDescent="0.25">
      <c r="L2436" s="92">
        <v>0.2359</v>
      </c>
      <c r="M2436" s="101">
        <f t="shared" si="214"/>
        <v>-1316.7339999999999</v>
      </c>
      <c r="N2436" s="101">
        <f t="shared" si="215"/>
        <v>634.64</v>
      </c>
      <c r="O2436" s="104" t="e">
        <f t="shared" si="216"/>
        <v>#N/A</v>
      </c>
      <c r="P2436" s="104" t="e">
        <f t="shared" si="217"/>
        <v>#N/A</v>
      </c>
      <c r="Q2436" s="104" t="e">
        <f t="shared" si="218"/>
        <v>#N/A</v>
      </c>
    </row>
    <row r="2437" spans="12:17" x14ac:dyDescent="0.25">
      <c r="L2437" s="92">
        <v>0.23599999999999999</v>
      </c>
      <c r="M2437" s="101">
        <f t="shared" si="214"/>
        <v>-1318.587</v>
      </c>
      <c r="N2437" s="101">
        <f t="shared" si="215"/>
        <v>634.12</v>
      </c>
      <c r="O2437" s="104" t="e">
        <f t="shared" si="216"/>
        <v>#N/A</v>
      </c>
      <c r="P2437" s="104" t="e">
        <f t="shared" si="217"/>
        <v>#N/A</v>
      </c>
      <c r="Q2437" s="104" t="e">
        <f t="shared" si="218"/>
        <v>#N/A</v>
      </c>
    </row>
    <row r="2438" spans="12:17" x14ac:dyDescent="0.25">
      <c r="L2438" s="92">
        <v>0.2361</v>
      </c>
      <c r="M2438" s="101">
        <f t="shared" si="214"/>
        <v>-1320.44</v>
      </c>
      <c r="N2438" s="101">
        <f t="shared" si="215"/>
        <v>633.6</v>
      </c>
      <c r="O2438" s="104" t="e">
        <f t="shared" si="216"/>
        <v>#N/A</v>
      </c>
      <c r="P2438" s="104" t="e">
        <f t="shared" si="217"/>
        <v>#N/A</v>
      </c>
      <c r="Q2438" s="104" t="e">
        <f t="shared" si="218"/>
        <v>#N/A</v>
      </c>
    </row>
    <row r="2439" spans="12:17" x14ac:dyDescent="0.25">
      <c r="L2439" s="92">
        <v>0.23619999999999999</v>
      </c>
      <c r="M2439" s="101">
        <f t="shared" si="214"/>
        <v>-1322.2929999999999</v>
      </c>
      <c r="N2439" s="101">
        <f t="shared" si="215"/>
        <v>633.08000000000004</v>
      </c>
      <c r="O2439" s="104" t="e">
        <f t="shared" si="216"/>
        <v>#N/A</v>
      </c>
      <c r="P2439" s="104" t="e">
        <f t="shared" si="217"/>
        <v>#N/A</v>
      </c>
      <c r="Q2439" s="104" t="e">
        <f t="shared" si="218"/>
        <v>#N/A</v>
      </c>
    </row>
    <row r="2440" spans="12:17" x14ac:dyDescent="0.25">
      <c r="L2440" s="92">
        <v>0.23630000000000001</v>
      </c>
      <c r="M2440" s="101">
        <f t="shared" si="214"/>
        <v>-1324.144</v>
      </c>
      <c r="N2440" s="101">
        <f t="shared" si="215"/>
        <v>632.57000000000005</v>
      </c>
      <c r="O2440" s="104" t="e">
        <f t="shared" si="216"/>
        <v>#N/A</v>
      </c>
      <c r="P2440" s="104" t="e">
        <f t="shared" si="217"/>
        <v>#N/A</v>
      </c>
      <c r="Q2440" s="104" t="e">
        <f t="shared" si="218"/>
        <v>#N/A</v>
      </c>
    </row>
    <row r="2441" spans="12:17" x14ac:dyDescent="0.25">
      <c r="L2441" s="92">
        <v>0.2364</v>
      </c>
      <c r="M2441" s="101">
        <f t="shared" si="214"/>
        <v>-1325.9949999999999</v>
      </c>
      <c r="N2441" s="101">
        <f t="shared" si="215"/>
        <v>632.04999999999995</v>
      </c>
      <c r="O2441" s="104" t="e">
        <f t="shared" si="216"/>
        <v>#N/A</v>
      </c>
      <c r="P2441" s="104" t="e">
        <f t="shared" si="217"/>
        <v>#N/A</v>
      </c>
      <c r="Q2441" s="104" t="e">
        <f t="shared" si="218"/>
        <v>#N/A</v>
      </c>
    </row>
    <row r="2442" spans="12:17" x14ac:dyDescent="0.25">
      <c r="L2442" s="92">
        <v>0.23649999999999999</v>
      </c>
      <c r="M2442" s="101">
        <f t="shared" si="214"/>
        <v>-1327.845</v>
      </c>
      <c r="N2442" s="101">
        <f t="shared" si="215"/>
        <v>631.53</v>
      </c>
      <c r="O2442" s="104" t="e">
        <f t="shared" si="216"/>
        <v>#N/A</v>
      </c>
      <c r="P2442" s="104" t="e">
        <f t="shared" si="217"/>
        <v>#N/A</v>
      </c>
      <c r="Q2442" s="104" t="e">
        <f t="shared" si="218"/>
        <v>#N/A</v>
      </c>
    </row>
    <row r="2443" spans="12:17" x14ac:dyDescent="0.25">
      <c r="L2443" s="92">
        <v>0.2366</v>
      </c>
      <c r="M2443" s="101">
        <f t="shared" si="214"/>
        <v>-1329.6949999999999</v>
      </c>
      <c r="N2443" s="101">
        <f t="shared" si="215"/>
        <v>631.01</v>
      </c>
      <c r="O2443" s="104" t="e">
        <f t="shared" si="216"/>
        <v>#N/A</v>
      </c>
      <c r="P2443" s="104" t="e">
        <f t="shared" si="217"/>
        <v>#N/A</v>
      </c>
      <c r="Q2443" s="104" t="e">
        <f t="shared" si="218"/>
        <v>#N/A</v>
      </c>
    </row>
    <row r="2444" spans="12:17" x14ac:dyDescent="0.25">
      <c r="L2444" s="92">
        <v>0.23669999999999999</v>
      </c>
      <c r="M2444" s="101">
        <f t="shared" si="214"/>
        <v>-1331.5440000000001</v>
      </c>
      <c r="N2444" s="101">
        <f t="shared" si="215"/>
        <v>630.49</v>
      </c>
      <c r="O2444" s="104" t="e">
        <f t="shared" si="216"/>
        <v>#N/A</v>
      </c>
      <c r="P2444" s="104" t="e">
        <f t="shared" si="217"/>
        <v>#N/A</v>
      </c>
      <c r="Q2444" s="104" t="e">
        <f t="shared" si="218"/>
        <v>#N/A</v>
      </c>
    </row>
    <row r="2445" spans="12:17" x14ac:dyDescent="0.25">
      <c r="L2445" s="92">
        <v>0.23680000000000001</v>
      </c>
      <c r="M2445" s="101">
        <f t="shared" si="214"/>
        <v>-1333.3920000000001</v>
      </c>
      <c r="N2445" s="101">
        <f t="shared" si="215"/>
        <v>629.97</v>
      </c>
      <c r="O2445" s="104" t="e">
        <f t="shared" si="216"/>
        <v>#N/A</v>
      </c>
      <c r="P2445" s="104" t="e">
        <f t="shared" si="217"/>
        <v>#N/A</v>
      </c>
      <c r="Q2445" s="104" t="e">
        <f t="shared" si="218"/>
        <v>#N/A</v>
      </c>
    </row>
    <row r="2446" spans="12:17" x14ac:dyDescent="0.25">
      <c r="L2446" s="92">
        <v>0.2369</v>
      </c>
      <c r="M2446" s="101">
        <f t="shared" ref="M2446:M2509" si="219">ROUND(NPV(L2446,$N$4:$W$4)+$M$4,3)</f>
        <v>-1335.24</v>
      </c>
      <c r="N2446" s="101">
        <f t="shared" ref="N2446:N2509" si="220">ROUND(NPV(L2446,$N$17:$W$17)+$M$17,2)</f>
        <v>629.45000000000005</v>
      </c>
      <c r="O2446" s="104" t="e">
        <f t="shared" si="216"/>
        <v>#N/A</v>
      </c>
      <c r="P2446" s="104" t="e">
        <f t="shared" si="217"/>
        <v>#N/A</v>
      </c>
      <c r="Q2446" s="104" t="e">
        <f t="shared" si="218"/>
        <v>#N/A</v>
      </c>
    </row>
    <row r="2447" spans="12:17" x14ac:dyDescent="0.25">
      <c r="L2447" s="92">
        <v>0.23699999999999999</v>
      </c>
      <c r="M2447" s="101">
        <f t="shared" si="219"/>
        <v>-1337.087</v>
      </c>
      <c r="N2447" s="101">
        <f t="shared" si="220"/>
        <v>628.92999999999995</v>
      </c>
      <c r="O2447" s="104" t="e">
        <f t="shared" ref="O2447:O2510" si="221">IF(M2446&gt;0,IF(M2447&lt;0,M2446,NA()),IF(M2447&gt;0,M2447,NA()))</f>
        <v>#N/A</v>
      </c>
      <c r="P2447" s="104" t="e">
        <f t="shared" ref="P2447:P2510" si="222">IF(N2446&gt;0,IF(N2447&lt;0,N2446,NA()),IF(N2447&gt;0,N2447,NA()))</f>
        <v>#N/A</v>
      </c>
      <c r="Q2447" s="104" t="e">
        <f t="shared" ref="Q2447:Q2510" si="223">IFERROR(IF($L2447=ROUND($M$71,4),$M$72,NA()),NA())</f>
        <v>#N/A</v>
      </c>
    </row>
    <row r="2448" spans="12:17" x14ac:dyDescent="0.25">
      <c r="L2448" s="92">
        <v>0.23710000000000001</v>
      </c>
      <c r="M2448" s="101">
        <f t="shared" si="219"/>
        <v>-1338.933</v>
      </c>
      <c r="N2448" s="101">
        <f t="shared" si="220"/>
        <v>628.41</v>
      </c>
      <c r="O2448" s="104" t="e">
        <f t="shared" si="221"/>
        <v>#N/A</v>
      </c>
      <c r="P2448" s="104" t="e">
        <f t="shared" si="222"/>
        <v>#N/A</v>
      </c>
      <c r="Q2448" s="104" t="e">
        <f t="shared" si="223"/>
        <v>#N/A</v>
      </c>
    </row>
    <row r="2449" spans="12:17" x14ac:dyDescent="0.25">
      <c r="L2449" s="92">
        <v>0.23719999999999999</v>
      </c>
      <c r="M2449" s="101">
        <f t="shared" si="219"/>
        <v>-1340.778</v>
      </c>
      <c r="N2449" s="101">
        <f t="shared" si="220"/>
        <v>627.89</v>
      </c>
      <c r="O2449" s="104" t="e">
        <f t="shared" si="221"/>
        <v>#N/A</v>
      </c>
      <c r="P2449" s="104" t="e">
        <f t="shared" si="222"/>
        <v>#N/A</v>
      </c>
      <c r="Q2449" s="104" t="e">
        <f t="shared" si="223"/>
        <v>#N/A</v>
      </c>
    </row>
    <row r="2450" spans="12:17" x14ac:dyDescent="0.25">
      <c r="L2450" s="92">
        <v>0.23730000000000001</v>
      </c>
      <c r="M2450" s="101">
        <f t="shared" si="219"/>
        <v>-1342.623</v>
      </c>
      <c r="N2450" s="101">
        <f t="shared" si="220"/>
        <v>627.36</v>
      </c>
      <c r="O2450" s="104" t="e">
        <f t="shared" si="221"/>
        <v>#N/A</v>
      </c>
      <c r="P2450" s="104" t="e">
        <f t="shared" si="222"/>
        <v>#N/A</v>
      </c>
      <c r="Q2450" s="104" t="e">
        <f t="shared" si="223"/>
        <v>#N/A</v>
      </c>
    </row>
    <row r="2451" spans="12:17" x14ac:dyDescent="0.25">
      <c r="L2451" s="92">
        <v>0.2374</v>
      </c>
      <c r="M2451" s="101">
        <f t="shared" si="219"/>
        <v>-1344.4670000000001</v>
      </c>
      <c r="N2451" s="101">
        <f t="shared" si="220"/>
        <v>626.84</v>
      </c>
      <c r="O2451" s="104" t="e">
        <f t="shared" si="221"/>
        <v>#N/A</v>
      </c>
      <c r="P2451" s="104" t="e">
        <f t="shared" si="222"/>
        <v>#N/A</v>
      </c>
      <c r="Q2451" s="104" t="e">
        <f t="shared" si="223"/>
        <v>#N/A</v>
      </c>
    </row>
    <row r="2452" spans="12:17" x14ac:dyDescent="0.25">
      <c r="L2452" s="92">
        <v>0.23749999999999999</v>
      </c>
      <c r="M2452" s="101">
        <f t="shared" si="219"/>
        <v>-1346.3109999999999</v>
      </c>
      <c r="N2452" s="101">
        <f t="shared" si="220"/>
        <v>626.32000000000005</v>
      </c>
      <c r="O2452" s="104" t="e">
        <f t="shared" si="221"/>
        <v>#N/A</v>
      </c>
      <c r="P2452" s="104" t="e">
        <f t="shared" si="222"/>
        <v>#N/A</v>
      </c>
      <c r="Q2452" s="104" t="e">
        <f t="shared" si="223"/>
        <v>#N/A</v>
      </c>
    </row>
    <row r="2453" spans="12:17" x14ac:dyDescent="0.25">
      <c r="L2453" s="92">
        <v>0.23760000000000001</v>
      </c>
      <c r="M2453" s="101">
        <f t="shared" si="219"/>
        <v>-1348.153</v>
      </c>
      <c r="N2453" s="101">
        <f t="shared" si="220"/>
        <v>625.79999999999995</v>
      </c>
      <c r="O2453" s="104" t="e">
        <f t="shared" si="221"/>
        <v>#N/A</v>
      </c>
      <c r="P2453" s="104" t="e">
        <f t="shared" si="222"/>
        <v>#N/A</v>
      </c>
      <c r="Q2453" s="104" t="e">
        <f t="shared" si="223"/>
        <v>#N/A</v>
      </c>
    </row>
    <row r="2454" spans="12:17" x14ac:dyDescent="0.25">
      <c r="L2454" s="92">
        <v>0.23769999999999999</v>
      </c>
      <c r="M2454" s="101">
        <f t="shared" si="219"/>
        <v>-1349.9960000000001</v>
      </c>
      <c r="N2454" s="101">
        <f t="shared" si="220"/>
        <v>625.27</v>
      </c>
      <c r="O2454" s="104" t="e">
        <f t="shared" si="221"/>
        <v>#N/A</v>
      </c>
      <c r="P2454" s="104" t="e">
        <f t="shared" si="222"/>
        <v>#N/A</v>
      </c>
      <c r="Q2454" s="104" t="e">
        <f t="shared" si="223"/>
        <v>#N/A</v>
      </c>
    </row>
    <row r="2455" spans="12:17" x14ac:dyDescent="0.25">
      <c r="L2455" s="92">
        <v>0.23780000000000001</v>
      </c>
      <c r="M2455" s="101">
        <f t="shared" si="219"/>
        <v>-1351.837</v>
      </c>
      <c r="N2455" s="101">
        <f t="shared" si="220"/>
        <v>624.75</v>
      </c>
      <c r="O2455" s="104" t="e">
        <f t="shared" si="221"/>
        <v>#N/A</v>
      </c>
      <c r="P2455" s="104" t="e">
        <f t="shared" si="222"/>
        <v>#N/A</v>
      </c>
      <c r="Q2455" s="104" t="e">
        <f t="shared" si="223"/>
        <v>#N/A</v>
      </c>
    </row>
    <row r="2456" spans="12:17" x14ac:dyDescent="0.25">
      <c r="L2456" s="92">
        <v>0.2379</v>
      </c>
      <c r="M2456" s="101">
        <f t="shared" si="219"/>
        <v>-1353.6780000000001</v>
      </c>
      <c r="N2456" s="101">
        <f t="shared" si="220"/>
        <v>624.23</v>
      </c>
      <c r="O2456" s="104" t="e">
        <f t="shared" si="221"/>
        <v>#N/A</v>
      </c>
      <c r="P2456" s="104" t="e">
        <f t="shared" si="222"/>
        <v>#N/A</v>
      </c>
      <c r="Q2456" s="104" t="e">
        <f t="shared" si="223"/>
        <v>#N/A</v>
      </c>
    </row>
    <row r="2457" spans="12:17" x14ac:dyDescent="0.25">
      <c r="L2457" s="92">
        <v>0.23799999999999999</v>
      </c>
      <c r="M2457" s="101">
        <f t="shared" si="219"/>
        <v>-1355.518</v>
      </c>
      <c r="N2457" s="101">
        <f t="shared" si="220"/>
        <v>623.70000000000005</v>
      </c>
      <c r="O2457" s="104" t="e">
        <f t="shared" si="221"/>
        <v>#N/A</v>
      </c>
      <c r="P2457" s="104" t="e">
        <f t="shared" si="222"/>
        <v>#N/A</v>
      </c>
      <c r="Q2457" s="104" t="e">
        <f t="shared" si="223"/>
        <v>#N/A</v>
      </c>
    </row>
    <row r="2458" spans="12:17" x14ac:dyDescent="0.25">
      <c r="L2458" s="92">
        <v>0.23810000000000001</v>
      </c>
      <c r="M2458" s="101">
        <f t="shared" si="219"/>
        <v>-1357.357</v>
      </c>
      <c r="N2458" s="101">
        <f t="shared" si="220"/>
        <v>623.17999999999995</v>
      </c>
      <c r="O2458" s="104" t="e">
        <f t="shared" si="221"/>
        <v>#N/A</v>
      </c>
      <c r="P2458" s="104" t="e">
        <f t="shared" si="222"/>
        <v>#N/A</v>
      </c>
      <c r="Q2458" s="104" t="e">
        <f t="shared" si="223"/>
        <v>#N/A</v>
      </c>
    </row>
    <row r="2459" spans="12:17" x14ac:dyDescent="0.25">
      <c r="L2459" s="92">
        <v>0.2382</v>
      </c>
      <c r="M2459" s="101">
        <f t="shared" si="219"/>
        <v>-1359.1959999999999</v>
      </c>
      <c r="N2459" s="101">
        <f t="shared" si="220"/>
        <v>622.65</v>
      </c>
      <c r="O2459" s="104" t="e">
        <f t="shared" si="221"/>
        <v>#N/A</v>
      </c>
      <c r="P2459" s="104" t="e">
        <f t="shared" si="222"/>
        <v>#N/A</v>
      </c>
      <c r="Q2459" s="104" t="e">
        <f t="shared" si="223"/>
        <v>#N/A</v>
      </c>
    </row>
    <row r="2460" spans="12:17" x14ac:dyDescent="0.25">
      <c r="L2460" s="92">
        <v>0.23830000000000001</v>
      </c>
      <c r="M2460" s="101">
        <f t="shared" si="219"/>
        <v>-1361.0340000000001</v>
      </c>
      <c r="N2460" s="101">
        <f t="shared" si="220"/>
        <v>622.13</v>
      </c>
      <c r="O2460" s="104" t="e">
        <f t="shared" si="221"/>
        <v>#N/A</v>
      </c>
      <c r="P2460" s="104" t="e">
        <f t="shared" si="222"/>
        <v>#N/A</v>
      </c>
      <c r="Q2460" s="104" t="e">
        <f t="shared" si="223"/>
        <v>#N/A</v>
      </c>
    </row>
    <row r="2461" spans="12:17" x14ac:dyDescent="0.25">
      <c r="L2461" s="92">
        <v>0.2384</v>
      </c>
      <c r="M2461" s="101">
        <f t="shared" si="219"/>
        <v>-1362.8710000000001</v>
      </c>
      <c r="N2461" s="101">
        <f t="shared" si="220"/>
        <v>621.6</v>
      </c>
      <c r="O2461" s="104" t="e">
        <f t="shared" si="221"/>
        <v>#N/A</v>
      </c>
      <c r="P2461" s="104" t="e">
        <f t="shared" si="222"/>
        <v>#N/A</v>
      </c>
      <c r="Q2461" s="104" t="e">
        <f t="shared" si="223"/>
        <v>#N/A</v>
      </c>
    </row>
    <row r="2462" spans="12:17" x14ac:dyDescent="0.25">
      <c r="L2462" s="92">
        <v>0.23849999999999999</v>
      </c>
      <c r="M2462" s="101">
        <f t="shared" si="219"/>
        <v>-1364.7080000000001</v>
      </c>
      <c r="N2462" s="101">
        <f t="shared" si="220"/>
        <v>621.08000000000004</v>
      </c>
      <c r="O2462" s="104" t="e">
        <f t="shared" si="221"/>
        <v>#N/A</v>
      </c>
      <c r="P2462" s="104" t="e">
        <f t="shared" si="222"/>
        <v>#N/A</v>
      </c>
      <c r="Q2462" s="104" t="e">
        <f t="shared" si="223"/>
        <v>#N/A</v>
      </c>
    </row>
    <row r="2463" spans="12:17" x14ac:dyDescent="0.25">
      <c r="L2463" s="92">
        <v>0.23860000000000001</v>
      </c>
      <c r="M2463" s="101">
        <f t="shared" si="219"/>
        <v>-1366.5440000000001</v>
      </c>
      <c r="N2463" s="101">
        <f t="shared" si="220"/>
        <v>620.54999999999995</v>
      </c>
      <c r="O2463" s="104" t="e">
        <f t="shared" si="221"/>
        <v>#N/A</v>
      </c>
      <c r="P2463" s="104" t="e">
        <f t="shared" si="222"/>
        <v>#N/A</v>
      </c>
      <c r="Q2463" s="104" t="e">
        <f t="shared" si="223"/>
        <v>#N/A</v>
      </c>
    </row>
    <row r="2464" spans="12:17" x14ac:dyDescent="0.25">
      <c r="L2464" s="92">
        <v>0.2387</v>
      </c>
      <c r="M2464" s="101">
        <f t="shared" si="219"/>
        <v>-1368.38</v>
      </c>
      <c r="N2464" s="101">
        <f t="shared" si="220"/>
        <v>620.02</v>
      </c>
      <c r="O2464" s="104" t="e">
        <f t="shared" si="221"/>
        <v>#N/A</v>
      </c>
      <c r="P2464" s="104" t="e">
        <f t="shared" si="222"/>
        <v>#N/A</v>
      </c>
      <c r="Q2464" s="104" t="e">
        <f t="shared" si="223"/>
        <v>#N/A</v>
      </c>
    </row>
    <row r="2465" spans="12:17" x14ac:dyDescent="0.25">
      <c r="L2465" s="92">
        <v>0.23880000000000001</v>
      </c>
      <c r="M2465" s="101">
        <f t="shared" si="219"/>
        <v>-1370.2139999999999</v>
      </c>
      <c r="N2465" s="101">
        <f t="shared" si="220"/>
        <v>619.5</v>
      </c>
      <c r="O2465" s="104" t="e">
        <f t="shared" si="221"/>
        <v>#N/A</v>
      </c>
      <c r="P2465" s="104" t="e">
        <f t="shared" si="222"/>
        <v>#N/A</v>
      </c>
      <c r="Q2465" s="104" t="e">
        <f t="shared" si="223"/>
        <v>#N/A</v>
      </c>
    </row>
    <row r="2466" spans="12:17" x14ac:dyDescent="0.25">
      <c r="L2466" s="92">
        <v>0.2389</v>
      </c>
      <c r="M2466" s="101">
        <f t="shared" si="219"/>
        <v>-1372.048</v>
      </c>
      <c r="N2466" s="101">
        <f t="shared" si="220"/>
        <v>618.97</v>
      </c>
      <c r="O2466" s="104" t="e">
        <f t="shared" si="221"/>
        <v>#N/A</v>
      </c>
      <c r="P2466" s="104" t="e">
        <f t="shared" si="222"/>
        <v>#N/A</v>
      </c>
      <c r="Q2466" s="104" t="e">
        <f t="shared" si="223"/>
        <v>#N/A</v>
      </c>
    </row>
    <row r="2467" spans="12:17" x14ac:dyDescent="0.25">
      <c r="L2467" s="92">
        <v>0.23899999999999999</v>
      </c>
      <c r="M2467" s="101">
        <f t="shared" si="219"/>
        <v>-1373.8820000000001</v>
      </c>
      <c r="N2467" s="101">
        <f t="shared" si="220"/>
        <v>618.44000000000005</v>
      </c>
      <c r="O2467" s="104" t="e">
        <f t="shared" si="221"/>
        <v>#N/A</v>
      </c>
      <c r="P2467" s="104" t="e">
        <f t="shared" si="222"/>
        <v>#N/A</v>
      </c>
      <c r="Q2467" s="104" t="e">
        <f t="shared" si="223"/>
        <v>#N/A</v>
      </c>
    </row>
    <row r="2468" spans="12:17" x14ac:dyDescent="0.25">
      <c r="L2468" s="92">
        <v>0.23910000000000001</v>
      </c>
      <c r="M2468" s="101">
        <f t="shared" si="219"/>
        <v>-1375.7139999999999</v>
      </c>
      <c r="N2468" s="101">
        <f t="shared" si="220"/>
        <v>617.91</v>
      </c>
      <c r="O2468" s="104" t="e">
        <f t="shared" si="221"/>
        <v>#N/A</v>
      </c>
      <c r="P2468" s="104" t="e">
        <f t="shared" si="222"/>
        <v>#N/A</v>
      </c>
      <c r="Q2468" s="104" t="e">
        <f t="shared" si="223"/>
        <v>#N/A</v>
      </c>
    </row>
    <row r="2469" spans="12:17" x14ac:dyDescent="0.25">
      <c r="L2469" s="92">
        <v>0.2392</v>
      </c>
      <c r="M2469" s="101">
        <f t="shared" si="219"/>
        <v>-1377.546</v>
      </c>
      <c r="N2469" s="101">
        <f t="shared" si="220"/>
        <v>617.38</v>
      </c>
      <c r="O2469" s="104" t="e">
        <f t="shared" si="221"/>
        <v>#N/A</v>
      </c>
      <c r="P2469" s="104" t="e">
        <f t="shared" si="222"/>
        <v>#N/A</v>
      </c>
      <c r="Q2469" s="104" t="e">
        <f t="shared" si="223"/>
        <v>#N/A</v>
      </c>
    </row>
    <row r="2470" spans="12:17" x14ac:dyDescent="0.25">
      <c r="L2470" s="92">
        <v>0.23930000000000001</v>
      </c>
      <c r="M2470" s="101">
        <f t="shared" si="219"/>
        <v>-1379.3779999999999</v>
      </c>
      <c r="N2470" s="101">
        <f t="shared" si="220"/>
        <v>616.86</v>
      </c>
      <c r="O2470" s="104" t="e">
        <f t="shared" si="221"/>
        <v>#N/A</v>
      </c>
      <c r="P2470" s="104" t="e">
        <f t="shared" si="222"/>
        <v>#N/A</v>
      </c>
      <c r="Q2470" s="104" t="e">
        <f t="shared" si="223"/>
        <v>#N/A</v>
      </c>
    </row>
    <row r="2471" spans="12:17" x14ac:dyDescent="0.25">
      <c r="L2471" s="92">
        <v>0.2394</v>
      </c>
      <c r="M2471" s="101">
        <f t="shared" si="219"/>
        <v>-1381.2080000000001</v>
      </c>
      <c r="N2471" s="101">
        <f t="shared" si="220"/>
        <v>616.33000000000004</v>
      </c>
      <c r="O2471" s="104" t="e">
        <f t="shared" si="221"/>
        <v>#N/A</v>
      </c>
      <c r="P2471" s="104" t="e">
        <f t="shared" si="222"/>
        <v>#N/A</v>
      </c>
      <c r="Q2471" s="104" t="e">
        <f t="shared" si="223"/>
        <v>#N/A</v>
      </c>
    </row>
    <row r="2472" spans="12:17" x14ac:dyDescent="0.25">
      <c r="L2472" s="92">
        <v>0.23949999999999999</v>
      </c>
      <c r="M2472" s="101">
        <f t="shared" si="219"/>
        <v>-1383.038</v>
      </c>
      <c r="N2472" s="101">
        <f t="shared" si="220"/>
        <v>615.79999999999995</v>
      </c>
      <c r="O2472" s="104" t="e">
        <f t="shared" si="221"/>
        <v>#N/A</v>
      </c>
      <c r="P2472" s="104" t="e">
        <f t="shared" si="222"/>
        <v>#N/A</v>
      </c>
      <c r="Q2472" s="104" t="e">
        <f t="shared" si="223"/>
        <v>#N/A</v>
      </c>
    </row>
    <row r="2473" spans="12:17" x14ac:dyDescent="0.25">
      <c r="L2473" s="92">
        <v>0.23960000000000001</v>
      </c>
      <c r="M2473" s="101">
        <f t="shared" si="219"/>
        <v>-1384.8679999999999</v>
      </c>
      <c r="N2473" s="101">
        <f t="shared" si="220"/>
        <v>615.27</v>
      </c>
      <c r="O2473" s="104" t="e">
        <f t="shared" si="221"/>
        <v>#N/A</v>
      </c>
      <c r="P2473" s="104" t="e">
        <f t="shared" si="222"/>
        <v>#N/A</v>
      </c>
      <c r="Q2473" s="104" t="e">
        <f t="shared" si="223"/>
        <v>#N/A</v>
      </c>
    </row>
    <row r="2474" spans="12:17" x14ac:dyDescent="0.25">
      <c r="L2474" s="92">
        <v>0.2397</v>
      </c>
      <c r="M2474" s="101">
        <f t="shared" si="219"/>
        <v>-1386.6959999999999</v>
      </c>
      <c r="N2474" s="101">
        <f t="shared" si="220"/>
        <v>614.74</v>
      </c>
      <c r="O2474" s="104" t="e">
        <f t="shared" si="221"/>
        <v>#N/A</v>
      </c>
      <c r="P2474" s="104" t="e">
        <f t="shared" si="222"/>
        <v>#N/A</v>
      </c>
      <c r="Q2474" s="104" t="e">
        <f t="shared" si="223"/>
        <v>#N/A</v>
      </c>
    </row>
    <row r="2475" spans="12:17" x14ac:dyDescent="0.25">
      <c r="L2475" s="92">
        <v>0.23980000000000001</v>
      </c>
      <c r="M2475" s="101">
        <f t="shared" si="219"/>
        <v>-1388.5239999999999</v>
      </c>
      <c r="N2475" s="101">
        <f t="shared" si="220"/>
        <v>614.21</v>
      </c>
      <c r="O2475" s="104" t="e">
        <f t="shared" si="221"/>
        <v>#N/A</v>
      </c>
      <c r="P2475" s="104" t="e">
        <f t="shared" si="222"/>
        <v>#N/A</v>
      </c>
      <c r="Q2475" s="104" t="e">
        <f t="shared" si="223"/>
        <v>#N/A</v>
      </c>
    </row>
    <row r="2476" spans="12:17" x14ac:dyDescent="0.25">
      <c r="L2476" s="92">
        <v>0.2399</v>
      </c>
      <c r="M2476" s="101">
        <f t="shared" si="219"/>
        <v>-1390.3520000000001</v>
      </c>
      <c r="N2476" s="101">
        <f t="shared" si="220"/>
        <v>613.67999999999995</v>
      </c>
      <c r="O2476" s="104" t="e">
        <f t="shared" si="221"/>
        <v>#N/A</v>
      </c>
      <c r="P2476" s="104" t="e">
        <f t="shared" si="222"/>
        <v>#N/A</v>
      </c>
      <c r="Q2476" s="104" t="e">
        <f t="shared" si="223"/>
        <v>#N/A</v>
      </c>
    </row>
    <row r="2477" spans="12:17" x14ac:dyDescent="0.25">
      <c r="L2477" s="92">
        <v>0.24</v>
      </c>
      <c r="M2477" s="101">
        <f t="shared" si="219"/>
        <v>-1392.1780000000001</v>
      </c>
      <c r="N2477" s="101">
        <f t="shared" si="220"/>
        <v>613.15</v>
      </c>
      <c r="O2477" s="104" t="e">
        <f t="shared" si="221"/>
        <v>#N/A</v>
      </c>
      <c r="P2477" s="104" t="e">
        <f t="shared" si="222"/>
        <v>#N/A</v>
      </c>
      <c r="Q2477" s="104" t="e">
        <f t="shared" si="223"/>
        <v>#N/A</v>
      </c>
    </row>
    <row r="2478" spans="12:17" x14ac:dyDescent="0.25">
      <c r="L2478" s="92">
        <v>0.24010000000000001</v>
      </c>
      <c r="M2478" s="101">
        <f t="shared" si="219"/>
        <v>-1394.0039999999999</v>
      </c>
      <c r="N2478" s="101">
        <f t="shared" si="220"/>
        <v>612.61</v>
      </c>
      <c r="O2478" s="104" t="e">
        <f t="shared" si="221"/>
        <v>#N/A</v>
      </c>
      <c r="P2478" s="104" t="e">
        <f t="shared" si="222"/>
        <v>#N/A</v>
      </c>
      <c r="Q2478" s="104" t="e">
        <f t="shared" si="223"/>
        <v>#N/A</v>
      </c>
    </row>
    <row r="2479" spans="12:17" x14ac:dyDescent="0.25">
      <c r="L2479" s="92">
        <v>0.2402</v>
      </c>
      <c r="M2479" s="101">
        <f t="shared" si="219"/>
        <v>-1395.83</v>
      </c>
      <c r="N2479" s="101">
        <f t="shared" si="220"/>
        <v>612.08000000000004</v>
      </c>
      <c r="O2479" s="104" t="e">
        <f t="shared" si="221"/>
        <v>#N/A</v>
      </c>
      <c r="P2479" s="104" t="e">
        <f t="shared" si="222"/>
        <v>#N/A</v>
      </c>
      <c r="Q2479" s="104" t="e">
        <f t="shared" si="223"/>
        <v>#N/A</v>
      </c>
    </row>
    <row r="2480" spans="12:17" x14ac:dyDescent="0.25">
      <c r="L2480" s="92">
        <v>0.24030000000000001</v>
      </c>
      <c r="M2480" s="101">
        <f t="shared" si="219"/>
        <v>-1397.654</v>
      </c>
      <c r="N2480" s="101">
        <f t="shared" si="220"/>
        <v>611.54999999999995</v>
      </c>
      <c r="O2480" s="104" t="e">
        <f t="shared" si="221"/>
        <v>#N/A</v>
      </c>
      <c r="P2480" s="104" t="e">
        <f t="shared" si="222"/>
        <v>#N/A</v>
      </c>
      <c r="Q2480" s="104" t="e">
        <f t="shared" si="223"/>
        <v>#N/A</v>
      </c>
    </row>
    <row r="2481" spans="12:17" x14ac:dyDescent="0.25">
      <c r="L2481" s="92">
        <v>0.2404</v>
      </c>
      <c r="M2481" s="101">
        <f t="shared" si="219"/>
        <v>-1399.4780000000001</v>
      </c>
      <c r="N2481" s="101">
        <f t="shared" si="220"/>
        <v>611.02</v>
      </c>
      <c r="O2481" s="104" t="e">
        <f t="shared" si="221"/>
        <v>#N/A</v>
      </c>
      <c r="P2481" s="104" t="e">
        <f t="shared" si="222"/>
        <v>#N/A</v>
      </c>
      <c r="Q2481" s="104" t="e">
        <f t="shared" si="223"/>
        <v>#N/A</v>
      </c>
    </row>
    <row r="2482" spans="12:17" x14ac:dyDescent="0.25">
      <c r="L2482" s="92">
        <v>0.24049999999999999</v>
      </c>
      <c r="M2482" s="101">
        <f t="shared" si="219"/>
        <v>-1401.3019999999999</v>
      </c>
      <c r="N2482" s="101">
        <f t="shared" si="220"/>
        <v>610.49</v>
      </c>
      <c r="O2482" s="104" t="e">
        <f t="shared" si="221"/>
        <v>#N/A</v>
      </c>
      <c r="P2482" s="104" t="e">
        <f t="shared" si="222"/>
        <v>#N/A</v>
      </c>
      <c r="Q2482" s="104" t="e">
        <f t="shared" si="223"/>
        <v>#N/A</v>
      </c>
    </row>
    <row r="2483" spans="12:17" x14ac:dyDescent="0.25">
      <c r="L2483" s="92">
        <v>0.24060000000000001</v>
      </c>
      <c r="M2483" s="101">
        <f t="shared" si="219"/>
        <v>-1403.124</v>
      </c>
      <c r="N2483" s="101">
        <f t="shared" si="220"/>
        <v>609.95000000000005</v>
      </c>
      <c r="O2483" s="104" t="e">
        <f t="shared" si="221"/>
        <v>#N/A</v>
      </c>
      <c r="P2483" s="104" t="e">
        <f t="shared" si="222"/>
        <v>#N/A</v>
      </c>
      <c r="Q2483" s="104" t="e">
        <f t="shared" si="223"/>
        <v>#N/A</v>
      </c>
    </row>
    <row r="2484" spans="12:17" x14ac:dyDescent="0.25">
      <c r="L2484" s="92">
        <v>0.2407</v>
      </c>
      <c r="M2484" s="101">
        <f t="shared" si="219"/>
        <v>-1404.9459999999999</v>
      </c>
      <c r="N2484" s="101">
        <f t="shared" si="220"/>
        <v>609.41999999999996</v>
      </c>
      <c r="O2484" s="104" t="e">
        <f t="shared" si="221"/>
        <v>#N/A</v>
      </c>
      <c r="P2484" s="104" t="e">
        <f t="shared" si="222"/>
        <v>#N/A</v>
      </c>
      <c r="Q2484" s="104" t="e">
        <f t="shared" si="223"/>
        <v>#N/A</v>
      </c>
    </row>
    <row r="2485" spans="12:17" x14ac:dyDescent="0.25">
      <c r="L2485" s="92">
        <v>0.24079999999999999</v>
      </c>
      <c r="M2485" s="101">
        <f t="shared" si="219"/>
        <v>-1406.768</v>
      </c>
      <c r="N2485" s="101">
        <f t="shared" si="220"/>
        <v>608.89</v>
      </c>
      <c r="O2485" s="104" t="e">
        <f t="shared" si="221"/>
        <v>#N/A</v>
      </c>
      <c r="P2485" s="104" t="e">
        <f t="shared" si="222"/>
        <v>#N/A</v>
      </c>
      <c r="Q2485" s="104" t="e">
        <f t="shared" si="223"/>
        <v>#N/A</v>
      </c>
    </row>
    <row r="2486" spans="12:17" x14ac:dyDescent="0.25">
      <c r="L2486" s="92">
        <v>0.2409</v>
      </c>
      <c r="M2486" s="101">
        <f t="shared" si="219"/>
        <v>-1408.588</v>
      </c>
      <c r="N2486" s="101">
        <f t="shared" si="220"/>
        <v>608.35</v>
      </c>
      <c r="O2486" s="104" t="e">
        <f t="shared" si="221"/>
        <v>#N/A</v>
      </c>
      <c r="P2486" s="104" t="e">
        <f t="shared" si="222"/>
        <v>#N/A</v>
      </c>
      <c r="Q2486" s="104" t="e">
        <f t="shared" si="223"/>
        <v>#N/A</v>
      </c>
    </row>
    <row r="2487" spans="12:17" x14ac:dyDescent="0.25">
      <c r="L2487" s="92">
        <v>0.24099999999999999</v>
      </c>
      <c r="M2487" s="101">
        <f t="shared" si="219"/>
        <v>-1410.4079999999999</v>
      </c>
      <c r="N2487" s="101">
        <f t="shared" si="220"/>
        <v>607.82000000000005</v>
      </c>
      <c r="O2487" s="104" t="e">
        <f t="shared" si="221"/>
        <v>#N/A</v>
      </c>
      <c r="P2487" s="104" t="e">
        <f t="shared" si="222"/>
        <v>#N/A</v>
      </c>
      <c r="Q2487" s="104" t="e">
        <f t="shared" si="223"/>
        <v>#N/A</v>
      </c>
    </row>
    <row r="2488" spans="12:17" x14ac:dyDescent="0.25">
      <c r="L2488" s="92">
        <v>0.24110000000000001</v>
      </c>
      <c r="M2488" s="101">
        <f t="shared" si="219"/>
        <v>-1412.2270000000001</v>
      </c>
      <c r="N2488" s="101">
        <f t="shared" si="220"/>
        <v>607.28</v>
      </c>
      <c r="O2488" s="104" t="e">
        <f t="shared" si="221"/>
        <v>#N/A</v>
      </c>
      <c r="P2488" s="104" t="e">
        <f t="shared" si="222"/>
        <v>#N/A</v>
      </c>
      <c r="Q2488" s="104" t="e">
        <f t="shared" si="223"/>
        <v>#N/A</v>
      </c>
    </row>
    <row r="2489" spans="12:17" x14ac:dyDescent="0.25">
      <c r="L2489" s="92">
        <v>0.2412</v>
      </c>
      <c r="M2489" s="101">
        <f t="shared" si="219"/>
        <v>-1414.046</v>
      </c>
      <c r="N2489" s="101">
        <f t="shared" si="220"/>
        <v>606.75</v>
      </c>
      <c r="O2489" s="104" t="e">
        <f t="shared" si="221"/>
        <v>#N/A</v>
      </c>
      <c r="P2489" s="104" t="e">
        <f t="shared" si="222"/>
        <v>#N/A</v>
      </c>
      <c r="Q2489" s="104" t="e">
        <f t="shared" si="223"/>
        <v>#N/A</v>
      </c>
    </row>
    <row r="2490" spans="12:17" x14ac:dyDescent="0.25">
      <c r="L2490" s="92">
        <v>0.24129999999999999</v>
      </c>
      <c r="M2490" s="101">
        <f t="shared" si="219"/>
        <v>-1415.864</v>
      </c>
      <c r="N2490" s="101">
        <f t="shared" si="220"/>
        <v>606.21</v>
      </c>
      <c r="O2490" s="104" t="e">
        <f t="shared" si="221"/>
        <v>#N/A</v>
      </c>
      <c r="P2490" s="104" t="e">
        <f t="shared" si="222"/>
        <v>#N/A</v>
      </c>
      <c r="Q2490" s="104" t="e">
        <f t="shared" si="223"/>
        <v>#N/A</v>
      </c>
    </row>
    <row r="2491" spans="12:17" x14ac:dyDescent="0.25">
      <c r="L2491" s="92">
        <v>0.2414</v>
      </c>
      <c r="M2491" s="101">
        <f t="shared" si="219"/>
        <v>-1417.681</v>
      </c>
      <c r="N2491" s="101">
        <f t="shared" si="220"/>
        <v>605.67999999999995</v>
      </c>
      <c r="O2491" s="104" t="e">
        <f t="shared" si="221"/>
        <v>#N/A</v>
      </c>
      <c r="P2491" s="104" t="e">
        <f t="shared" si="222"/>
        <v>#N/A</v>
      </c>
      <c r="Q2491" s="104" t="e">
        <f t="shared" si="223"/>
        <v>#N/A</v>
      </c>
    </row>
    <row r="2492" spans="12:17" x14ac:dyDescent="0.25">
      <c r="L2492" s="92">
        <v>0.24149999999999999</v>
      </c>
      <c r="M2492" s="101">
        <f t="shared" si="219"/>
        <v>-1419.498</v>
      </c>
      <c r="N2492" s="101">
        <f t="shared" si="220"/>
        <v>605.14</v>
      </c>
      <c r="O2492" s="104" t="e">
        <f t="shared" si="221"/>
        <v>#N/A</v>
      </c>
      <c r="P2492" s="104" t="e">
        <f t="shared" si="222"/>
        <v>#N/A</v>
      </c>
      <c r="Q2492" s="104" t="e">
        <f t="shared" si="223"/>
        <v>#N/A</v>
      </c>
    </row>
    <row r="2493" spans="12:17" x14ac:dyDescent="0.25">
      <c r="L2493" s="92">
        <v>0.24160000000000001</v>
      </c>
      <c r="M2493" s="101">
        <f t="shared" si="219"/>
        <v>-1421.3140000000001</v>
      </c>
      <c r="N2493" s="101">
        <f t="shared" si="220"/>
        <v>604.6</v>
      </c>
      <c r="O2493" s="104" t="e">
        <f t="shared" si="221"/>
        <v>#N/A</v>
      </c>
      <c r="P2493" s="104" t="e">
        <f t="shared" si="222"/>
        <v>#N/A</v>
      </c>
      <c r="Q2493" s="104" t="e">
        <f t="shared" si="223"/>
        <v>#N/A</v>
      </c>
    </row>
    <row r="2494" spans="12:17" x14ac:dyDescent="0.25">
      <c r="L2494" s="92">
        <v>0.2417</v>
      </c>
      <c r="M2494" s="101">
        <f t="shared" si="219"/>
        <v>-1423.1289999999999</v>
      </c>
      <c r="N2494" s="101">
        <f t="shared" si="220"/>
        <v>604.07000000000005</v>
      </c>
      <c r="O2494" s="104" t="e">
        <f t="shared" si="221"/>
        <v>#N/A</v>
      </c>
      <c r="P2494" s="104" t="e">
        <f t="shared" si="222"/>
        <v>#N/A</v>
      </c>
      <c r="Q2494" s="104" t="e">
        <f t="shared" si="223"/>
        <v>#N/A</v>
      </c>
    </row>
    <row r="2495" spans="12:17" x14ac:dyDescent="0.25">
      <c r="L2495" s="92">
        <v>0.24179999999999999</v>
      </c>
      <c r="M2495" s="101">
        <f t="shared" si="219"/>
        <v>-1424.944</v>
      </c>
      <c r="N2495" s="101">
        <f t="shared" si="220"/>
        <v>603.53</v>
      </c>
      <c r="O2495" s="104" t="e">
        <f t="shared" si="221"/>
        <v>#N/A</v>
      </c>
      <c r="P2495" s="104" t="e">
        <f t="shared" si="222"/>
        <v>#N/A</v>
      </c>
      <c r="Q2495" s="104" t="e">
        <f t="shared" si="223"/>
        <v>#N/A</v>
      </c>
    </row>
    <row r="2496" spans="12:17" x14ac:dyDescent="0.25">
      <c r="L2496" s="92">
        <v>0.2419</v>
      </c>
      <c r="M2496" s="101">
        <f t="shared" si="219"/>
        <v>-1426.758</v>
      </c>
      <c r="N2496" s="101">
        <f t="shared" si="220"/>
        <v>602.99</v>
      </c>
      <c r="O2496" s="104" t="e">
        <f t="shared" si="221"/>
        <v>#N/A</v>
      </c>
      <c r="P2496" s="104" t="e">
        <f t="shared" si="222"/>
        <v>#N/A</v>
      </c>
      <c r="Q2496" s="104" t="e">
        <f t="shared" si="223"/>
        <v>#N/A</v>
      </c>
    </row>
    <row r="2497" spans="12:17" x14ac:dyDescent="0.25">
      <c r="L2497" s="92">
        <v>0.24199999999999999</v>
      </c>
      <c r="M2497" s="101">
        <f t="shared" si="219"/>
        <v>-1428.5709999999999</v>
      </c>
      <c r="N2497" s="101">
        <f t="shared" si="220"/>
        <v>602.46</v>
      </c>
      <c r="O2497" s="104" t="e">
        <f t="shared" si="221"/>
        <v>#N/A</v>
      </c>
      <c r="P2497" s="104" t="e">
        <f t="shared" si="222"/>
        <v>#N/A</v>
      </c>
      <c r="Q2497" s="104" t="e">
        <f t="shared" si="223"/>
        <v>#N/A</v>
      </c>
    </row>
    <row r="2498" spans="12:17" x14ac:dyDescent="0.25">
      <c r="L2498" s="92">
        <v>0.24210000000000001</v>
      </c>
      <c r="M2498" s="101">
        <f t="shared" si="219"/>
        <v>-1430.384</v>
      </c>
      <c r="N2498" s="101">
        <f t="shared" si="220"/>
        <v>601.91999999999996</v>
      </c>
      <c r="O2498" s="104" t="e">
        <f t="shared" si="221"/>
        <v>#N/A</v>
      </c>
      <c r="P2498" s="104" t="e">
        <f t="shared" si="222"/>
        <v>#N/A</v>
      </c>
      <c r="Q2498" s="104" t="e">
        <f t="shared" si="223"/>
        <v>#N/A</v>
      </c>
    </row>
    <row r="2499" spans="12:17" x14ac:dyDescent="0.25">
      <c r="L2499" s="92">
        <v>0.2422</v>
      </c>
      <c r="M2499" s="101">
        <f t="shared" si="219"/>
        <v>-1432.1959999999999</v>
      </c>
      <c r="N2499" s="101">
        <f t="shared" si="220"/>
        <v>601.38</v>
      </c>
      <c r="O2499" s="104" t="e">
        <f t="shared" si="221"/>
        <v>#N/A</v>
      </c>
      <c r="P2499" s="104" t="e">
        <f t="shared" si="222"/>
        <v>#N/A</v>
      </c>
      <c r="Q2499" s="104" t="e">
        <f t="shared" si="223"/>
        <v>#N/A</v>
      </c>
    </row>
    <row r="2500" spans="12:17" x14ac:dyDescent="0.25">
      <c r="L2500" s="92">
        <v>0.24229999999999999</v>
      </c>
      <c r="M2500" s="101">
        <f t="shared" si="219"/>
        <v>-1434.008</v>
      </c>
      <c r="N2500" s="101">
        <f t="shared" si="220"/>
        <v>600.84</v>
      </c>
      <c r="O2500" s="104" t="e">
        <f t="shared" si="221"/>
        <v>#N/A</v>
      </c>
      <c r="P2500" s="104" t="e">
        <f t="shared" si="222"/>
        <v>#N/A</v>
      </c>
      <c r="Q2500" s="104" t="e">
        <f t="shared" si="223"/>
        <v>#N/A</v>
      </c>
    </row>
    <row r="2501" spans="12:17" x14ac:dyDescent="0.25">
      <c r="L2501" s="92">
        <v>0.2424</v>
      </c>
      <c r="M2501" s="101">
        <f t="shared" si="219"/>
        <v>-1435.818</v>
      </c>
      <c r="N2501" s="101">
        <f t="shared" si="220"/>
        <v>600.29999999999995</v>
      </c>
      <c r="O2501" s="104" t="e">
        <f t="shared" si="221"/>
        <v>#N/A</v>
      </c>
      <c r="P2501" s="104" t="e">
        <f t="shared" si="222"/>
        <v>#N/A</v>
      </c>
      <c r="Q2501" s="104" t="e">
        <f t="shared" si="223"/>
        <v>#N/A</v>
      </c>
    </row>
    <row r="2502" spans="12:17" x14ac:dyDescent="0.25">
      <c r="L2502" s="92">
        <v>0.24249999999999999</v>
      </c>
      <c r="M2502" s="101">
        <f t="shared" si="219"/>
        <v>-1437.6279999999999</v>
      </c>
      <c r="N2502" s="101">
        <f t="shared" si="220"/>
        <v>599.76</v>
      </c>
      <c r="O2502" s="104" t="e">
        <f t="shared" si="221"/>
        <v>#N/A</v>
      </c>
      <c r="P2502" s="104" t="e">
        <f t="shared" si="222"/>
        <v>#N/A</v>
      </c>
      <c r="Q2502" s="104" t="e">
        <f t="shared" si="223"/>
        <v>#N/A</v>
      </c>
    </row>
    <row r="2503" spans="12:17" x14ac:dyDescent="0.25">
      <c r="L2503" s="92">
        <v>0.24260000000000001</v>
      </c>
      <c r="M2503" s="101">
        <f t="shared" si="219"/>
        <v>-1439.4380000000001</v>
      </c>
      <c r="N2503" s="101">
        <f t="shared" si="220"/>
        <v>599.22</v>
      </c>
      <c r="O2503" s="104" t="e">
        <f t="shared" si="221"/>
        <v>#N/A</v>
      </c>
      <c r="P2503" s="104" t="e">
        <f t="shared" si="222"/>
        <v>#N/A</v>
      </c>
      <c r="Q2503" s="104" t="e">
        <f t="shared" si="223"/>
        <v>#N/A</v>
      </c>
    </row>
    <row r="2504" spans="12:17" x14ac:dyDescent="0.25">
      <c r="L2504" s="92">
        <v>0.2427</v>
      </c>
      <c r="M2504" s="101">
        <f t="shared" si="219"/>
        <v>-1441.2460000000001</v>
      </c>
      <c r="N2504" s="101">
        <f t="shared" si="220"/>
        <v>598.67999999999995</v>
      </c>
      <c r="O2504" s="104" t="e">
        <f t="shared" si="221"/>
        <v>#N/A</v>
      </c>
      <c r="P2504" s="104" t="e">
        <f t="shared" si="222"/>
        <v>#N/A</v>
      </c>
      <c r="Q2504" s="104" t="e">
        <f t="shared" si="223"/>
        <v>#N/A</v>
      </c>
    </row>
    <row r="2505" spans="12:17" x14ac:dyDescent="0.25">
      <c r="L2505" s="92">
        <v>0.24279999999999999</v>
      </c>
      <c r="M2505" s="101">
        <f t="shared" si="219"/>
        <v>-1443.0540000000001</v>
      </c>
      <c r="N2505" s="101">
        <f t="shared" si="220"/>
        <v>598.14</v>
      </c>
      <c r="O2505" s="104" t="e">
        <f t="shared" si="221"/>
        <v>#N/A</v>
      </c>
      <c r="P2505" s="104" t="e">
        <f t="shared" si="222"/>
        <v>#N/A</v>
      </c>
      <c r="Q2505" s="104" t="e">
        <f t="shared" si="223"/>
        <v>#N/A</v>
      </c>
    </row>
    <row r="2506" spans="12:17" x14ac:dyDescent="0.25">
      <c r="L2506" s="92">
        <v>0.2429</v>
      </c>
      <c r="M2506" s="101">
        <f t="shared" si="219"/>
        <v>-1444.8620000000001</v>
      </c>
      <c r="N2506" s="101">
        <f t="shared" si="220"/>
        <v>597.6</v>
      </c>
      <c r="O2506" s="104" t="e">
        <f t="shared" si="221"/>
        <v>#N/A</v>
      </c>
      <c r="P2506" s="104" t="e">
        <f t="shared" si="222"/>
        <v>#N/A</v>
      </c>
      <c r="Q2506" s="104" t="e">
        <f t="shared" si="223"/>
        <v>#N/A</v>
      </c>
    </row>
    <row r="2507" spans="12:17" x14ac:dyDescent="0.25">
      <c r="L2507" s="92">
        <v>0.24299999999999999</v>
      </c>
      <c r="M2507" s="101">
        <f t="shared" si="219"/>
        <v>-1446.6690000000001</v>
      </c>
      <c r="N2507" s="101">
        <f t="shared" si="220"/>
        <v>597.05999999999995</v>
      </c>
      <c r="O2507" s="104" t="e">
        <f t="shared" si="221"/>
        <v>#N/A</v>
      </c>
      <c r="P2507" s="104" t="e">
        <f t="shared" si="222"/>
        <v>#N/A</v>
      </c>
      <c r="Q2507" s="104" t="e">
        <f t="shared" si="223"/>
        <v>#N/A</v>
      </c>
    </row>
    <row r="2508" spans="12:17" x14ac:dyDescent="0.25">
      <c r="L2508" s="92">
        <v>0.24310000000000001</v>
      </c>
      <c r="M2508" s="101">
        <f t="shared" si="219"/>
        <v>-1448.4749999999999</v>
      </c>
      <c r="N2508" s="101">
        <f t="shared" si="220"/>
        <v>596.52</v>
      </c>
      <c r="O2508" s="104" t="e">
        <f t="shared" si="221"/>
        <v>#N/A</v>
      </c>
      <c r="P2508" s="104" t="e">
        <f t="shared" si="222"/>
        <v>#N/A</v>
      </c>
      <c r="Q2508" s="104" t="e">
        <f t="shared" si="223"/>
        <v>#N/A</v>
      </c>
    </row>
    <row r="2509" spans="12:17" x14ac:dyDescent="0.25">
      <c r="L2509" s="92">
        <v>0.2432</v>
      </c>
      <c r="M2509" s="101">
        <f t="shared" si="219"/>
        <v>-1450.28</v>
      </c>
      <c r="N2509" s="101">
        <f t="shared" si="220"/>
        <v>595.98</v>
      </c>
      <c r="O2509" s="104" t="e">
        <f t="shared" si="221"/>
        <v>#N/A</v>
      </c>
      <c r="P2509" s="104" t="e">
        <f t="shared" si="222"/>
        <v>#N/A</v>
      </c>
      <c r="Q2509" s="104" t="e">
        <f t="shared" si="223"/>
        <v>#N/A</v>
      </c>
    </row>
    <row r="2510" spans="12:17" x14ac:dyDescent="0.25">
      <c r="L2510" s="92">
        <v>0.24329999999999999</v>
      </c>
      <c r="M2510" s="101">
        <f t="shared" ref="M2510:M2573" si="224">ROUND(NPV(L2510,$N$4:$W$4)+$M$4,3)</f>
        <v>-1452.085</v>
      </c>
      <c r="N2510" s="101">
        <f t="shared" ref="N2510:N2573" si="225">ROUND(NPV(L2510,$N$17:$W$17)+$M$17,2)</f>
        <v>595.44000000000005</v>
      </c>
      <c r="O2510" s="104" t="e">
        <f t="shared" si="221"/>
        <v>#N/A</v>
      </c>
      <c r="P2510" s="104" t="e">
        <f t="shared" si="222"/>
        <v>#N/A</v>
      </c>
      <c r="Q2510" s="104" t="e">
        <f t="shared" si="223"/>
        <v>#N/A</v>
      </c>
    </row>
    <row r="2511" spans="12:17" x14ac:dyDescent="0.25">
      <c r="L2511" s="92">
        <v>0.24340000000000001</v>
      </c>
      <c r="M2511" s="101">
        <f t="shared" si="224"/>
        <v>-1453.8889999999999</v>
      </c>
      <c r="N2511" s="101">
        <f t="shared" si="225"/>
        <v>594.89</v>
      </c>
      <c r="O2511" s="104" t="e">
        <f t="shared" ref="O2511:O2574" si="226">IF(M2510&gt;0,IF(M2511&lt;0,M2510,NA()),IF(M2511&gt;0,M2511,NA()))</f>
        <v>#N/A</v>
      </c>
      <c r="P2511" s="104" t="e">
        <f t="shared" ref="P2511:P2574" si="227">IF(N2510&gt;0,IF(N2511&lt;0,N2510,NA()),IF(N2511&gt;0,N2511,NA()))</f>
        <v>#N/A</v>
      </c>
      <c r="Q2511" s="104" t="e">
        <f t="shared" ref="Q2511:Q2574" si="228">IFERROR(IF($L2511=ROUND($M$71,4),$M$72,NA()),NA())</f>
        <v>#N/A</v>
      </c>
    </row>
    <row r="2512" spans="12:17" x14ac:dyDescent="0.25">
      <c r="L2512" s="92">
        <v>0.24349999999999999</v>
      </c>
      <c r="M2512" s="101">
        <f t="shared" si="224"/>
        <v>-1455.692</v>
      </c>
      <c r="N2512" s="101">
        <f t="shared" si="225"/>
        <v>594.35</v>
      </c>
      <c r="O2512" s="104" t="e">
        <f t="shared" si="226"/>
        <v>#N/A</v>
      </c>
      <c r="P2512" s="104" t="e">
        <f t="shared" si="227"/>
        <v>#N/A</v>
      </c>
      <c r="Q2512" s="104" t="e">
        <f t="shared" si="228"/>
        <v>#N/A</v>
      </c>
    </row>
    <row r="2513" spans="12:17" x14ac:dyDescent="0.25">
      <c r="L2513" s="92">
        <v>0.24360000000000001</v>
      </c>
      <c r="M2513" s="101">
        <f t="shared" si="224"/>
        <v>-1457.4949999999999</v>
      </c>
      <c r="N2513" s="101">
        <f t="shared" si="225"/>
        <v>593.80999999999995</v>
      </c>
      <c r="O2513" s="104" t="e">
        <f t="shared" si="226"/>
        <v>#N/A</v>
      </c>
      <c r="P2513" s="104" t="e">
        <f t="shared" si="227"/>
        <v>#N/A</v>
      </c>
      <c r="Q2513" s="104" t="e">
        <f t="shared" si="228"/>
        <v>#N/A</v>
      </c>
    </row>
    <row r="2514" spans="12:17" x14ac:dyDescent="0.25">
      <c r="L2514" s="92">
        <v>0.2437</v>
      </c>
      <c r="M2514" s="101">
        <f t="shared" si="224"/>
        <v>-1459.297</v>
      </c>
      <c r="N2514" s="101">
        <f t="shared" si="225"/>
        <v>593.26</v>
      </c>
      <c r="O2514" s="104" t="e">
        <f t="shared" si="226"/>
        <v>#N/A</v>
      </c>
      <c r="P2514" s="104" t="e">
        <f t="shared" si="227"/>
        <v>#N/A</v>
      </c>
      <c r="Q2514" s="104" t="e">
        <f t="shared" si="228"/>
        <v>#N/A</v>
      </c>
    </row>
    <row r="2515" spans="12:17" x14ac:dyDescent="0.25">
      <c r="L2515" s="92">
        <v>0.24379999999999999</v>
      </c>
      <c r="M2515" s="101">
        <f t="shared" si="224"/>
        <v>-1461.0989999999999</v>
      </c>
      <c r="N2515" s="101">
        <f t="shared" si="225"/>
        <v>592.72</v>
      </c>
      <c r="O2515" s="104" t="e">
        <f t="shared" si="226"/>
        <v>#N/A</v>
      </c>
      <c r="P2515" s="104" t="e">
        <f t="shared" si="227"/>
        <v>#N/A</v>
      </c>
      <c r="Q2515" s="104" t="e">
        <f t="shared" si="228"/>
        <v>#N/A</v>
      </c>
    </row>
    <row r="2516" spans="12:17" x14ac:dyDescent="0.25">
      <c r="L2516" s="92">
        <v>0.24390000000000001</v>
      </c>
      <c r="M2516" s="101">
        <f t="shared" si="224"/>
        <v>-1462.9</v>
      </c>
      <c r="N2516" s="101">
        <f t="shared" si="225"/>
        <v>592.17999999999995</v>
      </c>
      <c r="O2516" s="104" t="e">
        <f t="shared" si="226"/>
        <v>#N/A</v>
      </c>
      <c r="P2516" s="104" t="e">
        <f t="shared" si="227"/>
        <v>#N/A</v>
      </c>
      <c r="Q2516" s="104" t="e">
        <f t="shared" si="228"/>
        <v>#N/A</v>
      </c>
    </row>
    <row r="2517" spans="12:17" x14ac:dyDescent="0.25">
      <c r="L2517" s="92">
        <v>0.24399999999999999</v>
      </c>
      <c r="M2517" s="101">
        <f t="shared" si="224"/>
        <v>-1464.7</v>
      </c>
      <c r="N2517" s="101">
        <f t="shared" si="225"/>
        <v>591.63</v>
      </c>
      <c r="O2517" s="104" t="e">
        <f t="shared" si="226"/>
        <v>#N/A</v>
      </c>
      <c r="P2517" s="104" t="e">
        <f t="shared" si="227"/>
        <v>#N/A</v>
      </c>
      <c r="Q2517" s="104" t="e">
        <f t="shared" si="228"/>
        <v>#N/A</v>
      </c>
    </row>
    <row r="2518" spans="12:17" x14ac:dyDescent="0.25">
      <c r="L2518" s="92">
        <v>0.24410000000000001</v>
      </c>
      <c r="M2518" s="101">
        <f t="shared" si="224"/>
        <v>-1466.499</v>
      </c>
      <c r="N2518" s="101">
        <f t="shared" si="225"/>
        <v>591.09</v>
      </c>
      <c r="O2518" s="104" t="e">
        <f t="shared" si="226"/>
        <v>#N/A</v>
      </c>
      <c r="P2518" s="104" t="e">
        <f t="shared" si="227"/>
        <v>#N/A</v>
      </c>
      <c r="Q2518" s="104" t="e">
        <f t="shared" si="228"/>
        <v>#N/A</v>
      </c>
    </row>
    <row r="2519" spans="12:17" x14ac:dyDescent="0.25">
      <c r="L2519" s="92">
        <v>0.2442</v>
      </c>
      <c r="M2519" s="101">
        <f t="shared" si="224"/>
        <v>-1468.298</v>
      </c>
      <c r="N2519" s="101">
        <f t="shared" si="225"/>
        <v>590.54</v>
      </c>
      <c r="O2519" s="104" t="e">
        <f t="shared" si="226"/>
        <v>#N/A</v>
      </c>
      <c r="P2519" s="104" t="e">
        <f t="shared" si="227"/>
        <v>#N/A</v>
      </c>
      <c r="Q2519" s="104" t="e">
        <f t="shared" si="228"/>
        <v>#N/A</v>
      </c>
    </row>
    <row r="2520" spans="12:17" x14ac:dyDescent="0.25">
      <c r="L2520" s="92">
        <v>0.24429999999999999</v>
      </c>
      <c r="M2520" s="101">
        <f t="shared" si="224"/>
        <v>-1470.096</v>
      </c>
      <c r="N2520" s="101">
        <f t="shared" si="225"/>
        <v>590</v>
      </c>
      <c r="O2520" s="104" t="e">
        <f t="shared" si="226"/>
        <v>#N/A</v>
      </c>
      <c r="P2520" s="104" t="e">
        <f t="shared" si="227"/>
        <v>#N/A</v>
      </c>
      <c r="Q2520" s="104" t="e">
        <f t="shared" si="228"/>
        <v>#N/A</v>
      </c>
    </row>
    <row r="2521" spans="12:17" x14ac:dyDescent="0.25">
      <c r="L2521" s="92">
        <v>0.24440000000000001</v>
      </c>
      <c r="M2521" s="101">
        <f t="shared" si="224"/>
        <v>-1471.894</v>
      </c>
      <c r="N2521" s="101">
        <f t="shared" si="225"/>
        <v>589.45000000000005</v>
      </c>
      <c r="O2521" s="104" t="e">
        <f t="shared" si="226"/>
        <v>#N/A</v>
      </c>
      <c r="P2521" s="104" t="e">
        <f t="shared" si="227"/>
        <v>#N/A</v>
      </c>
      <c r="Q2521" s="104" t="e">
        <f t="shared" si="228"/>
        <v>#N/A</v>
      </c>
    </row>
    <row r="2522" spans="12:17" x14ac:dyDescent="0.25">
      <c r="L2522" s="92">
        <v>0.2445</v>
      </c>
      <c r="M2522" s="101">
        <f t="shared" si="224"/>
        <v>-1473.691</v>
      </c>
      <c r="N2522" s="101">
        <f t="shared" si="225"/>
        <v>588.91</v>
      </c>
      <c r="O2522" s="104" t="e">
        <f t="shared" si="226"/>
        <v>#N/A</v>
      </c>
      <c r="P2522" s="104" t="e">
        <f t="shared" si="227"/>
        <v>#N/A</v>
      </c>
      <c r="Q2522" s="104" t="e">
        <f t="shared" si="228"/>
        <v>#N/A</v>
      </c>
    </row>
    <row r="2523" spans="12:17" x14ac:dyDescent="0.25">
      <c r="L2523" s="92">
        <v>0.24460000000000001</v>
      </c>
      <c r="M2523" s="101">
        <f t="shared" si="224"/>
        <v>-1475.4870000000001</v>
      </c>
      <c r="N2523" s="101">
        <f t="shared" si="225"/>
        <v>588.36</v>
      </c>
      <c r="O2523" s="104" t="e">
        <f t="shared" si="226"/>
        <v>#N/A</v>
      </c>
      <c r="P2523" s="104" t="e">
        <f t="shared" si="227"/>
        <v>#N/A</v>
      </c>
      <c r="Q2523" s="104" t="e">
        <f t="shared" si="228"/>
        <v>#N/A</v>
      </c>
    </row>
    <row r="2524" spans="12:17" x14ac:dyDescent="0.25">
      <c r="L2524" s="92">
        <v>0.2447</v>
      </c>
      <c r="M2524" s="101">
        <f t="shared" si="224"/>
        <v>-1477.2829999999999</v>
      </c>
      <c r="N2524" s="101">
        <f t="shared" si="225"/>
        <v>587.80999999999995</v>
      </c>
      <c r="O2524" s="104" t="e">
        <f t="shared" si="226"/>
        <v>#N/A</v>
      </c>
      <c r="P2524" s="104" t="e">
        <f t="shared" si="227"/>
        <v>#N/A</v>
      </c>
      <c r="Q2524" s="104" t="e">
        <f t="shared" si="228"/>
        <v>#N/A</v>
      </c>
    </row>
    <row r="2525" spans="12:17" x14ac:dyDescent="0.25">
      <c r="L2525" s="92">
        <v>0.24479999999999999</v>
      </c>
      <c r="M2525" s="101">
        <f t="shared" si="224"/>
        <v>-1479.077</v>
      </c>
      <c r="N2525" s="101">
        <f t="shared" si="225"/>
        <v>587.27</v>
      </c>
      <c r="O2525" s="104" t="e">
        <f t="shared" si="226"/>
        <v>#N/A</v>
      </c>
      <c r="P2525" s="104" t="e">
        <f t="shared" si="227"/>
        <v>#N/A</v>
      </c>
      <c r="Q2525" s="104" t="e">
        <f t="shared" si="228"/>
        <v>#N/A</v>
      </c>
    </row>
    <row r="2526" spans="12:17" x14ac:dyDescent="0.25">
      <c r="L2526" s="92">
        <v>0.24490000000000001</v>
      </c>
      <c r="M2526" s="101">
        <f t="shared" si="224"/>
        <v>-1480.8720000000001</v>
      </c>
      <c r="N2526" s="101">
        <f t="shared" si="225"/>
        <v>586.72</v>
      </c>
      <c r="O2526" s="104" t="e">
        <f t="shared" si="226"/>
        <v>#N/A</v>
      </c>
      <c r="P2526" s="104" t="e">
        <f t="shared" si="227"/>
        <v>#N/A</v>
      </c>
      <c r="Q2526" s="104" t="e">
        <f t="shared" si="228"/>
        <v>#N/A</v>
      </c>
    </row>
    <row r="2527" spans="12:17" x14ac:dyDescent="0.25">
      <c r="L2527" s="92">
        <v>0.245</v>
      </c>
      <c r="M2527" s="101">
        <f t="shared" si="224"/>
        <v>-1482.665</v>
      </c>
      <c r="N2527" s="101">
        <f t="shared" si="225"/>
        <v>586.16999999999996</v>
      </c>
      <c r="O2527" s="104" t="e">
        <f t="shared" si="226"/>
        <v>#N/A</v>
      </c>
      <c r="P2527" s="104" t="e">
        <f t="shared" si="227"/>
        <v>#N/A</v>
      </c>
      <c r="Q2527" s="104" t="e">
        <f t="shared" si="228"/>
        <v>#N/A</v>
      </c>
    </row>
    <row r="2528" spans="12:17" x14ac:dyDescent="0.25">
      <c r="L2528" s="92">
        <v>0.24510000000000001</v>
      </c>
      <c r="M2528" s="101">
        <f t="shared" si="224"/>
        <v>-1484.4580000000001</v>
      </c>
      <c r="N2528" s="101">
        <f t="shared" si="225"/>
        <v>585.63</v>
      </c>
      <c r="O2528" s="104" t="e">
        <f t="shared" si="226"/>
        <v>#N/A</v>
      </c>
      <c r="P2528" s="104" t="e">
        <f t="shared" si="227"/>
        <v>#N/A</v>
      </c>
      <c r="Q2528" s="104" t="e">
        <f t="shared" si="228"/>
        <v>#N/A</v>
      </c>
    </row>
    <row r="2529" spans="12:17" x14ac:dyDescent="0.25">
      <c r="L2529" s="92">
        <v>0.2452</v>
      </c>
      <c r="M2529" s="101">
        <f t="shared" si="224"/>
        <v>-1486.251</v>
      </c>
      <c r="N2529" s="101">
        <f t="shared" si="225"/>
        <v>585.08000000000004</v>
      </c>
      <c r="O2529" s="104" t="e">
        <f t="shared" si="226"/>
        <v>#N/A</v>
      </c>
      <c r="P2529" s="104" t="e">
        <f t="shared" si="227"/>
        <v>#N/A</v>
      </c>
      <c r="Q2529" s="104" t="e">
        <f t="shared" si="228"/>
        <v>#N/A</v>
      </c>
    </row>
    <row r="2530" spans="12:17" x14ac:dyDescent="0.25">
      <c r="L2530" s="92">
        <v>0.24529999999999999</v>
      </c>
      <c r="M2530" s="101">
        <f t="shared" si="224"/>
        <v>-1488.0419999999999</v>
      </c>
      <c r="N2530" s="101">
        <f t="shared" si="225"/>
        <v>584.53</v>
      </c>
      <c r="O2530" s="104" t="e">
        <f t="shared" si="226"/>
        <v>#N/A</v>
      </c>
      <c r="P2530" s="104" t="e">
        <f t="shared" si="227"/>
        <v>#N/A</v>
      </c>
      <c r="Q2530" s="104" t="e">
        <f t="shared" si="228"/>
        <v>#N/A</v>
      </c>
    </row>
    <row r="2531" spans="12:17" x14ac:dyDescent="0.25">
      <c r="L2531" s="92">
        <v>0.24540000000000001</v>
      </c>
      <c r="M2531" s="101">
        <f t="shared" si="224"/>
        <v>-1489.8330000000001</v>
      </c>
      <c r="N2531" s="101">
        <f t="shared" si="225"/>
        <v>583.98</v>
      </c>
      <c r="O2531" s="104" t="e">
        <f t="shared" si="226"/>
        <v>#N/A</v>
      </c>
      <c r="P2531" s="104" t="e">
        <f t="shared" si="227"/>
        <v>#N/A</v>
      </c>
      <c r="Q2531" s="104" t="e">
        <f t="shared" si="228"/>
        <v>#N/A</v>
      </c>
    </row>
    <row r="2532" spans="12:17" x14ac:dyDescent="0.25">
      <c r="L2532" s="92">
        <v>0.2455</v>
      </c>
      <c r="M2532" s="101">
        <f t="shared" si="224"/>
        <v>-1491.624</v>
      </c>
      <c r="N2532" s="101">
        <f t="shared" si="225"/>
        <v>583.42999999999995</v>
      </c>
      <c r="O2532" s="104" t="e">
        <f t="shared" si="226"/>
        <v>#N/A</v>
      </c>
      <c r="P2532" s="104" t="e">
        <f t="shared" si="227"/>
        <v>#N/A</v>
      </c>
      <c r="Q2532" s="104" t="e">
        <f t="shared" si="228"/>
        <v>#N/A</v>
      </c>
    </row>
    <row r="2533" spans="12:17" x14ac:dyDescent="0.25">
      <c r="L2533" s="92">
        <v>0.24560000000000001</v>
      </c>
      <c r="M2533" s="101">
        <f t="shared" si="224"/>
        <v>-1493.413</v>
      </c>
      <c r="N2533" s="101">
        <f t="shared" si="225"/>
        <v>582.88</v>
      </c>
      <c r="O2533" s="104" t="e">
        <f t="shared" si="226"/>
        <v>#N/A</v>
      </c>
      <c r="P2533" s="104" t="e">
        <f t="shared" si="227"/>
        <v>#N/A</v>
      </c>
      <c r="Q2533" s="104" t="e">
        <f t="shared" si="228"/>
        <v>#N/A</v>
      </c>
    </row>
    <row r="2534" spans="12:17" x14ac:dyDescent="0.25">
      <c r="L2534" s="92">
        <v>0.2457</v>
      </c>
      <c r="M2534" s="101">
        <f t="shared" si="224"/>
        <v>-1495.202</v>
      </c>
      <c r="N2534" s="101">
        <f t="shared" si="225"/>
        <v>582.33000000000004</v>
      </c>
      <c r="O2534" s="104" t="e">
        <f t="shared" si="226"/>
        <v>#N/A</v>
      </c>
      <c r="P2534" s="104" t="e">
        <f t="shared" si="227"/>
        <v>#N/A</v>
      </c>
      <c r="Q2534" s="104" t="e">
        <f t="shared" si="228"/>
        <v>#N/A</v>
      </c>
    </row>
    <row r="2535" spans="12:17" x14ac:dyDescent="0.25">
      <c r="L2535" s="92">
        <v>0.24579999999999999</v>
      </c>
      <c r="M2535" s="101">
        <f t="shared" si="224"/>
        <v>-1496.991</v>
      </c>
      <c r="N2535" s="101">
        <f t="shared" si="225"/>
        <v>581.78</v>
      </c>
      <c r="O2535" s="104" t="e">
        <f t="shared" si="226"/>
        <v>#N/A</v>
      </c>
      <c r="P2535" s="104" t="e">
        <f t="shared" si="227"/>
        <v>#N/A</v>
      </c>
      <c r="Q2535" s="104" t="e">
        <f t="shared" si="228"/>
        <v>#N/A</v>
      </c>
    </row>
    <row r="2536" spans="12:17" x14ac:dyDescent="0.25">
      <c r="L2536" s="92">
        <v>0.24590000000000001</v>
      </c>
      <c r="M2536" s="101">
        <f t="shared" si="224"/>
        <v>-1498.779</v>
      </c>
      <c r="N2536" s="101">
        <f t="shared" si="225"/>
        <v>581.23</v>
      </c>
      <c r="O2536" s="104" t="e">
        <f t="shared" si="226"/>
        <v>#N/A</v>
      </c>
      <c r="P2536" s="104" t="e">
        <f t="shared" si="227"/>
        <v>#N/A</v>
      </c>
      <c r="Q2536" s="104" t="e">
        <f t="shared" si="228"/>
        <v>#N/A</v>
      </c>
    </row>
    <row r="2537" spans="12:17" x14ac:dyDescent="0.25">
      <c r="L2537" s="92">
        <v>0.246</v>
      </c>
      <c r="M2537" s="101">
        <f t="shared" si="224"/>
        <v>-1500.566</v>
      </c>
      <c r="N2537" s="101">
        <f t="shared" si="225"/>
        <v>580.67999999999995</v>
      </c>
      <c r="O2537" s="104" t="e">
        <f t="shared" si="226"/>
        <v>#N/A</v>
      </c>
      <c r="P2537" s="104" t="e">
        <f t="shared" si="227"/>
        <v>#N/A</v>
      </c>
      <c r="Q2537" s="104" t="e">
        <f t="shared" si="228"/>
        <v>#N/A</v>
      </c>
    </row>
    <row r="2538" spans="12:17" x14ac:dyDescent="0.25">
      <c r="L2538" s="92">
        <v>0.24610000000000001</v>
      </c>
      <c r="M2538" s="101">
        <f t="shared" si="224"/>
        <v>-1502.3520000000001</v>
      </c>
      <c r="N2538" s="101">
        <f t="shared" si="225"/>
        <v>580.13</v>
      </c>
      <c r="O2538" s="104" t="e">
        <f t="shared" si="226"/>
        <v>#N/A</v>
      </c>
      <c r="P2538" s="104" t="e">
        <f t="shared" si="227"/>
        <v>#N/A</v>
      </c>
      <c r="Q2538" s="104" t="e">
        <f t="shared" si="228"/>
        <v>#N/A</v>
      </c>
    </row>
    <row r="2539" spans="12:17" x14ac:dyDescent="0.25">
      <c r="L2539" s="92">
        <v>0.2462</v>
      </c>
      <c r="M2539" s="101">
        <f t="shared" si="224"/>
        <v>-1504.1379999999999</v>
      </c>
      <c r="N2539" s="101">
        <f t="shared" si="225"/>
        <v>579.58000000000004</v>
      </c>
      <c r="O2539" s="104" t="e">
        <f t="shared" si="226"/>
        <v>#N/A</v>
      </c>
      <c r="P2539" s="104" t="e">
        <f t="shared" si="227"/>
        <v>#N/A</v>
      </c>
      <c r="Q2539" s="104" t="e">
        <f t="shared" si="228"/>
        <v>#N/A</v>
      </c>
    </row>
    <row r="2540" spans="12:17" x14ac:dyDescent="0.25">
      <c r="L2540" s="92">
        <v>0.24629999999999999</v>
      </c>
      <c r="M2540" s="101">
        <f t="shared" si="224"/>
        <v>-1505.923</v>
      </c>
      <c r="N2540" s="101">
        <f t="shared" si="225"/>
        <v>579.03</v>
      </c>
      <c r="O2540" s="104" t="e">
        <f t="shared" si="226"/>
        <v>#N/A</v>
      </c>
      <c r="P2540" s="104" t="e">
        <f t="shared" si="227"/>
        <v>#N/A</v>
      </c>
      <c r="Q2540" s="104" t="e">
        <f t="shared" si="228"/>
        <v>#N/A</v>
      </c>
    </row>
    <row r="2541" spans="12:17" x14ac:dyDescent="0.25">
      <c r="L2541" s="92">
        <v>0.24640000000000001</v>
      </c>
      <c r="M2541" s="101">
        <f t="shared" si="224"/>
        <v>-1507.7080000000001</v>
      </c>
      <c r="N2541" s="101">
        <f t="shared" si="225"/>
        <v>578.48</v>
      </c>
      <c r="O2541" s="104" t="e">
        <f t="shared" si="226"/>
        <v>#N/A</v>
      </c>
      <c r="P2541" s="104" t="e">
        <f t="shared" si="227"/>
        <v>#N/A</v>
      </c>
      <c r="Q2541" s="104" t="e">
        <f t="shared" si="228"/>
        <v>#N/A</v>
      </c>
    </row>
    <row r="2542" spans="12:17" x14ac:dyDescent="0.25">
      <c r="L2542" s="92">
        <v>0.2465</v>
      </c>
      <c r="M2542" s="101">
        <f t="shared" si="224"/>
        <v>-1509.491</v>
      </c>
      <c r="N2542" s="101">
        <f t="shared" si="225"/>
        <v>577.91999999999996</v>
      </c>
      <c r="O2542" s="104" t="e">
        <f t="shared" si="226"/>
        <v>#N/A</v>
      </c>
      <c r="P2542" s="104" t="e">
        <f t="shared" si="227"/>
        <v>#N/A</v>
      </c>
      <c r="Q2542" s="104" t="e">
        <f t="shared" si="228"/>
        <v>#N/A</v>
      </c>
    </row>
    <row r="2543" spans="12:17" x14ac:dyDescent="0.25">
      <c r="L2543" s="92">
        <v>0.24660000000000001</v>
      </c>
      <c r="M2543" s="101">
        <f t="shared" si="224"/>
        <v>-1511.2750000000001</v>
      </c>
      <c r="N2543" s="101">
        <f t="shared" si="225"/>
        <v>577.37</v>
      </c>
      <c r="O2543" s="104" t="e">
        <f t="shared" si="226"/>
        <v>#N/A</v>
      </c>
      <c r="P2543" s="104" t="e">
        <f t="shared" si="227"/>
        <v>#N/A</v>
      </c>
      <c r="Q2543" s="104" t="e">
        <f t="shared" si="228"/>
        <v>#N/A</v>
      </c>
    </row>
    <row r="2544" spans="12:17" x14ac:dyDescent="0.25">
      <c r="L2544" s="92">
        <v>0.2467</v>
      </c>
      <c r="M2544" s="101">
        <f t="shared" si="224"/>
        <v>-1513.057</v>
      </c>
      <c r="N2544" s="101">
        <f t="shared" si="225"/>
        <v>576.82000000000005</v>
      </c>
      <c r="O2544" s="104" t="e">
        <f t="shared" si="226"/>
        <v>#N/A</v>
      </c>
      <c r="P2544" s="104" t="e">
        <f t="shared" si="227"/>
        <v>#N/A</v>
      </c>
      <c r="Q2544" s="104" t="e">
        <f t="shared" si="228"/>
        <v>#N/A</v>
      </c>
    </row>
    <row r="2545" spans="12:17" x14ac:dyDescent="0.25">
      <c r="L2545" s="92">
        <v>0.24679999999999999</v>
      </c>
      <c r="M2545" s="101">
        <f t="shared" si="224"/>
        <v>-1514.8389999999999</v>
      </c>
      <c r="N2545" s="101">
        <f t="shared" si="225"/>
        <v>576.27</v>
      </c>
      <c r="O2545" s="104" t="e">
        <f t="shared" si="226"/>
        <v>#N/A</v>
      </c>
      <c r="P2545" s="104" t="e">
        <f t="shared" si="227"/>
        <v>#N/A</v>
      </c>
      <c r="Q2545" s="104" t="e">
        <f t="shared" si="228"/>
        <v>#N/A</v>
      </c>
    </row>
    <row r="2546" spans="12:17" x14ac:dyDescent="0.25">
      <c r="L2546" s="92">
        <v>0.24690000000000001</v>
      </c>
      <c r="M2546" s="101">
        <f t="shared" si="224"/>
        <v>-1516.62</v>
      </c>
      <c r="N2546" s="101">
        <f t="shared" si="225"/>
        <v>575.71</v>
      </c>
      <c r="O2546" s="104" t="e">
        <f t="shared" si="226"/>
        <v>#N/A</v>
      </c>
      <c r="P2546" s="104" t="e">
        <f t="shared" si="227"/>
        <v>#N/A</v>
      </c>
      <c r="Q2546" s="104" t="e">
        <f t="shared" si="228"/>
        <v>#N/A</v>
      </c>
    </row>
    <row r="2547" spans="12:17" x14ac:dyDescent="0.25">
      <c r="L2547" s="92">
        <v>0.247</v>
      </c>
      <c r="M2547" s="101">
        <f t="shared" si="224"/>
        <v>-1518.4010000000001</v>
      </c>
      <c r="N2547" s="101">
        <f t="shared" si="225"/>
        <v>575.16</v>
      </c>
      <c r="O2547" s="104" t="e">
        <f t="shared" si="226"/>
        <v>#N/A</v>
      </c>
      <c r="P2547" s="104" t="e">
        <f t="shared" si="227"/>
        <v>#N/A</v>
      </c>
      <c r="Q2547" s="104" t="e">
        <f t="shared" si="228"/>
        <v>#N/A</v>
      </c>
    </row>
    <row r="2548" spans="12:17" x14ac:dyDescent="0.25">
      <c r="L2548" s="92">
        <v>0.24709999999999999</v>
      </c>
      <c r="M2548" s="101">
        <f t="shared" si="224"/>
        <v>-1520.181</v>
      </c>
      <c r="N2548" s="101">
        <f t="shared" si="225"/>
        <v>574.6</v>
      </c>
      <c r="O2548" s="104" t="e">
        <f t="shared" si="226"/>
        <v>#N/A</v>
      </c>
      <c r="P2548" s="104" t="e">
        <f t="shared" si="227"/>
        <v>#N/A</v>
      </c>
      <c r="Q2548" s="104" t="e">
        <f t="shared" si="228"/>
        <v>#N/A</v>
      </c>
    </row>
    <row r="2549" spans="12:17" x14ac:dyDescent="0.25">
      <c r="L2549" s="92">
        <v>0.2472</v>
      </c>
      <c r="M2549" s="101">
        <f t="shared" si="224"/>
        <v>-1521.96</v>
      </c>
      <c r="N2549" s="101">
        <f t="shared" si="225"/>
        <v>574.04999999999995</v>
      </c>
      <c r="O2549" s="104" t="e">
        <f t="shared" si="226"/>
        <v>#N/A</v>
      </c>
      <c r="P2549" s="104" t="e">
        <f t="shared" si="227"/>
        <v>#N/A</v>
      </c>
      <c r="Q2549" s="104" t="e">
        <f t="shared" si="228"/>
        <v>#N/A</v>
      </c>
    </row>
    <row r="2550" spans="12:17" x14ac:dyDescent="0.25">
      <c r="L2550" s="92">
        <v>0.24729999999999999</v>
      </c>
      <c r="M2550" s="101">
        <f t="shared" si="224"/>
        <v>-1523.739</v>
      </c>
      <c r="N2550" s="101">
        <f t="shared" si="225"/>
        <v>573.49</v>
      </c>
      <c r="O2550" s="104" t="e">
        <f t="shared" si="226"/>
        <v>#N/A</v>
      </c>
      <c r="P2550" s="104" t="e">
        <f t="shared" si="227"/>
        <v>#N/A</v>
      </c>
      <c r="Q2550" s="104" t="e">
        <f t="shared" si="228"/>
        <v>#N/A</v>
      </c>
    </row>
    <row r="2551" spans="12:17" x14ac:dyDescent="0.25">
      <c r="L2551" s="92">
        <v>0.24740000000000001</v>
      </c>
      <c r="M2551" s="101">
        <f t="shared" si="224"/>
        <v>-1525.5170000000001</v>
      </c>
      <c r="N2551" s="101">
        <f t="shared" si="225"/>
        <v>572.94000000000005</v>
      </c>
      <c r="O2551" s="104" t="e">
        <f t="shared" si="226"/>
        <v>#N/A</v>
      </c>
      <c r="P2551" s="104" t="e">
        <f t="shared" si="227"/>
        <v>#N/A</v>
      </c>
      <c r="Q2551" s="104" t="e">
        <f t="shared" si="228"/>
        <v>#N/A</v>
      </c>
    </row>
    <row r="2552" spans="12:17" x14ac:dyDescent="0.25">
      <c r="L2552" s="92">
        <v>0.2475</v>
      </c>
      <c r="M2552" s="101">
        <f t="shared" si="224"/>
        <v>-1527.2940000000001</v>
      </c>
      <c r="N2552" s="101">
        <f t="shared" si="225"/>
        <v>572.38</v>
      </c>
      <c r="O2552" s="104" t="e">
        <f t="shared" si="226"/>
        <v>#N/A</v>
      </c>
      <c r="P2552" s="104" t="e">
        <f t="shared" si="227"/>
        <v>#N/A</v>
      </c>
      <c r="Q2552" s="104" t="e">
        <f t="shared" si="228"/>
        <v>#N/A</v>
      </c>
    </row>
    <row r="2553" spans="12:17" x14ac:dyDescent="0.25">
      <c r="L2553" s="92">
        <v>0.24759999999999999</v>
      </c>
      <c r="M2553" s="101">
        <f t="shared" si="224"/>
        <v>-1529.0709999999999</v>
      </c>
      <c r="N2553" s="101">
        <f t="shared" si="225"/>
        <v>571.83000000000004</v>
      </c>
      <c r="O2553" s="104" t="e">
        <f t="shared" si="226"/>
        <v>#N/A</v>
      </c>
      <c r="P2553" s="104" t="e">
        <f t="shared" si="227"/>
        <v>#N/A</v>
      </c>
      <c r="Q2553" s="104" t="e">
        <f t="shared" si="228"/>
        <v>#N/A</v>
      </c>
    </row>
    <row r="2554" spans="12:17" x14ac:dyDescent="0.25">
      <c r="L2554" s="92">
        <v>0.2477</v>
      </c>
      <c r="M2554" s="101">
        <f t="shared" si="224"/>
        <v>-1530.847</v>
      </c>
      <c r="N2554" s="101">
        <f t="shared" si="225"/>
        <v>571.27</v>
      </c>
      <c r="O2554" s="104" t="e">
        <f t="shared" si="226"/>
        <v>#N/A</v>
      </c>
      <c r="P2554" s="104" t="e">
        <f t="shared" si="227"/>
        <v>#N/A</v>
      </c>
      <c r="Q2554" s="104" t="e">
        <f t="shared" si="228"/>
        <v>#N/A</v>
      </c>
    </row>
    <row r="2555" spans="12:17" x14ac:dyDescent="0.25">
      <c r="L2555" s="92">
        <v>0.24779999999999999</v>
      </c>
      <c r="M2555" s="101">
        <f t="shared" si="224"/>
        <v>-1532.623</v>
      </c>
      <c r="N2555" s="101">
        <f t="shared" si="225"/>
        <v>570.72</v>
      </c>
      <c r="O2555" s="104" t="e">
        <f t="shared" si="226"/>
        <v>#N/A</v>
      </c>
      <c r="P2555" s="104" t="e">
        <f t="shared" si="227"/>
        <v>#N/A</v>
      </c>
      <c r="Q2555" s="104" t="e">
        <f t="shared" si="228"/>
        <v>#N/A</v>
      </c>
    </row>
    <row r="2556" spans="12:17" x14ac:dyDescent="0.25">
      <c r="L2556" s="92">
        <v>0.24790000000000001</v>
      </c>
      <c r="M2556" s="101">
        <f t="shared" si="224"/>
        <v>-1534.3969999999999</v>
      </c>
      <c r="N2556" s="101">
        <f t="shared" si="225"/>
        <v>570.16</v>
      </c>
      <c r="O2556" s="104" t="e">
        <f t="shared" si="226"/>
        <v>#N/A</v>
      </c>
      <c r="P2556" s="104" t="e">
        <f t="shared" si="227"/>
        <v>#N/A</v>
      </c>
      <c r="Q2556" s="104" t="e">
        <f t="shared" si="228"/>
        <v>#N/A</v>
      </c>
    </row>
    <row r="2557" spans="12:17" x14ac:dyDescent="0.25">
      <c r="L2557" s="92">
        <v>0.248</v>
      </c>
      <c r="M2557" s="101">
        <f t="shared" si="224"/>
        <v>-1536.172</v>
      </c>
      <c r="N2557" s="101">
        <f t="shared" si="225"/>
        <v>569.6</v>
      </c>
      <c r="O2557" s="104" t="e">
        <f t="shared" si="226"/>
        <v>#N/A</v>
      </c>
      <c r="P2557" s="104" t="e">
        <f t="shared" si="227"/>
        <v>#N/A</v>
      </c>
      <c r="Q2557" s="104" t="e">
        <f t="shared" si="228"/>
        <v>#N/A</v>
      </c>
    </row>
    <row r="2558" spans="12:17" x14ac:dyDescent="0.25">
      <c r="L2558" s="92">
        <v>0.24809999999999999</v>
      </c>
      <c r="M2558" s="101">
        <f t="shared" si="224"/>
        <v>-1537.9449999999999</v>
      </c>
      <c r="N2558" s="101">
        <f t="shared" si="225"/>
        <v>569.04999999999995</v>
      </c>
      <c r="O2558" s="104" t="e">
        <f t="shared" si="226"/>
        <v>#N/A</v>
      </c>
      <c r="P2558" s="104" t="e">
        <f t="shared" si="227"/>
        <v>#N/A</v>
      </c>
      <c r="Q2558" s="104" t="e">
        <f t="shared" si="228"/>
        <v>#N/A</v>
      </c>
    </row>
    <row r="2559" spans="12:17" x14ac:dyDescent="0.25">
      <c r="L2559" s="92">
        <v>0.2482</v>
      </c>
      <c r="M2559" s="101">
        <f t="shared" si="224"/>
        <v>-1539.7180000000001</v>
      </c>
      <c r="N2559" s="101">
        <f t="shared" si="225"/>
        <v>568.49</v>
      </c>
      <c r="O2559" s="104" t="e">
        <f t="shared" si="226"/>
        <v>#N/A</v>
      </c>
      <c r="P2559" s="104" t="e">
        <f t="shared" si="227"/>
        <v>#N/A</v>
      </c>
      <c r="Q2559" s="104" t="e">
        <f t="shared" si="228"/>
        <v>#N/A</v>
      </c>
    </row>
    <row r="2560" spans="12:17" x14ac:dyDescent="0.25">
      <c r="L2560" s="92">
        <v>0.24829999999999999</v>
      </c>
      <c r="M2560" s="101">
        <f t="shared" si="224"/>
        <v>-1541.49</v>
      </c>
      <c r="N2560" s="101">
        <f t="shared" si="225"/>
        <v>567.92999999999995</v>
      </c>
      <c r="O2560" s="104" t="e">
        <f t="shared" si="226"/>
        <v>#N/A</v>
      </c>
      <c r="P2560" s="104" t="e">
        <f t="shared" si="227"/>
        <v>#N/A</v>
      </c>
      <c r="Q2560" s="104" t="e">
        <f t="shared" si="228"/>
        <v>#N/A</v>
      </c>
    </row>
    <row r="2561" spans="12:17" x14ac:dyDescent="0.25">
      <c r="L2561" s="92">
        <v>0.24840000000000001</v>
      </c>
      <c r="M2561" s="101">
        <f t="shared" si="224"/>
        <v>-1543.2619999999999</v>
      </c>
      <c r="N2561" s="101">
        <f t="shared" si="225"/>
        <v>567.37</v>
      </c>
      <c r="O2561" s="104" t="e">
        <f t="shared" si="226"/>
        <v>#N/A</v>
      </c>
      <c r="P2561" s="104" t="e">
        <f t="shared" si="227"/>
        <v>#N/A</v>
      </c>
      <c r="Q2561" s="104" t="e">
        <f t="shared" si="228"/>
        <v>#N/A</v>
      </c>
    </row>
    <row r="2562" spans="12:17" x14ac:dyDescent="0.25">
      <c r="L2562" s="92">
        <v>0.2485</v>
      </c>
      <c r="M2562" s="101">
        <f t="shared" si="224"/>
        <v>-1545.0329999999999</v>
      </c>
      <c r="N2562" s="101">
        <f t="shared" si="225"/>
        <v>566.80999999999995</v>
      </c>
      <c r="O2562" s="104" t="e">
        <f t="shared" si="226"/>
        <v>#N/A</v>
      </c>
      <c r="P2562" s="104" t="e">
        <f t="shared" si="227"/>
        <v>#N/A</v>
      </c>
      <c r="Q2562" s="104" t="e">
        <f t="shared" si="228"/>
        <v>#N/A</v>
      </c>
    </row>
    <row r="2563" spans="12:17" x14ac:dyDescent="0.25">
      <c r="L2563" s="92">
        <v>0.24859999999999999</v>
      </c>
      <c r="M2563" s="101">
        <f t="shared" si="224"/>
        <v>-1546.8030000000001</v>
      </c>
      <c r="N2563" s="101">
        <f t="shared" si="225"/>
        <v>566.25</v>
      </c>
      <c r="O2563" s="104" t="e">
        <f t="shared" si="226"/>
        <v>#N/A</v>
      </c>
      <c r="P2563" s="104" t="e">
        <f t="shared" si="227"/>
        <v>#N/A</v>
      </c>
      <c r="Q2563" s="104" t="e">
        <f t="shared" si="228"/>
        <v>#N/A</v>
      </c>
    </row>
    <row r="2564" spans="12:17" x14ac:dyDescent="0.25">
      <c r="L2564" s="92">
        <v>0.2487</v>
      </c>
      <c r="M2564" s="101">
        <f t="shared" si="224"/>
        <v>-1548.5730000000001</v>
      </c>
      <c r="N2564" s="101">
        <f t="shared" si="225"/>
        <v>565.70000000000005</v>
      </c>
      <c r="O2564" s="104" t="e">
        <f t="shared" si="226"/>
        <v>#N/A</v>
      </c>
      <c r="P2564" s="104" t="e">
        <f t="shared" si="227"/>
        <v>#N/A</v>
      </c>
      <c r="Q2564" s="104" t="e">
        <f t="shared" si="228"/>
        <v>#N/A</v>
      </c>
    </row>
    <row r="2565" spans="12:17" x14ac:dyDescent="0.25">
      <c r="L2565" s="92">
        <v>0.24879999999999999</v>
      </c>
      <c r="M2565" s="101">
        <f t="shared" si="224"/>
        <v>-1550.3420000000001</v>
      </c>
      <c r="N2565" s="101">
        <f t="shared" si="225"/>
        <v>565.14</v>
      </c>
      <c r="O2565" s="104" t="e">
        <f t="shared" si="226"/>
        <v>#N/A</v>
      </c>
      <c r="P2565" s="104" t="e">
        <f t="shared" si="227"/>
        <v>#N/A</v>
      </c>
      <c r="Q2565" s="104" t="e">
        <f t="shared" si="228"/>
        <v>#N/A</v>
      </c>
    </row>
    <row r="2566" spans="12:17" x14ac:dyDescent="0.25">
      <c r="L2566" s="92">
        <v>0.24890000000000001</v>
      </c>
      <c r="M2566" s="101">
        <f t="shared" si="224"/>
        <v>-1552.11</v>
      </c>
      <c r="N2566" s="101">
        <f t="shared" si="225"/>
        <v>564.58000000000004</v>
      </c>
      <c r="O2566" s="104" t="e">
        <f t="shared" si="226"/>
        <v>#N/A</v>
      </c>
      <c r="P2566" s="104" t="e">
        <f t="shared" si="227"/>
        <v>#N/A</v>
      </c>
      <c r="Q2566" s="104" t="e">
        <f t="shared" si="228"/>
        <v>#N/A</v>
      </c>
    </row>
    <row r="2567" spans="12:17" x14ac:dyDescent="0.25">
      <c r="L2567" s="92">
        <v>0.249</v>
      </c>
      <c r="M2567" s="101">
        <f t="shared" si="224"/>
        <v>-1553.8779999999999</v>
      </c>
      <c r="N2567" s="101">
        <f t="shared" si="225"/>
        <v>564.02</v>
      </c>
      <c r="O2567" s="104" t="e">
        <f t="shared" si="226"/>
        <v>#N/A</v>
      </c>
      <c r="P2567" s="104" t="e">
        <f t="shared" si="227"/>
        <v>#N/A</v>
      </c>
      <c r="Q2567" s="104" t="e">
        <f t="shared" si="228"/>
        <v>#N/A</v>
      </c>
    </row>
    <row r="2568" spans="12:17" x14ac:dyDescent="0.25">
      <c r="L2568" s="92">
        <v>0.24909999999999999</v>
      </c>
      <c r="M2568" s="101">
        <f t="shared" si="224"/>
        <v>-1555.645</v>
      </c>
      <c r="N2568" s="101">
        <f t="shared" si="225"/>
        <v>563.46</v>
      </c>
      <c r="O2568" s="104" t="e">
        <f t="shared" si="226"/>
        <v>#N/A</v>
      </c>
      <c r="P2568" s="104" t="e">
        <f t="shared" si="227"/>
        <v>#N/A</v>
      </c>
      <c r="Q2568" s="104" t="e">
        <f t="shared" si="228"/>
        <v>#N/A</v>
      </c>
    </row>
    <row r="2569" spans="12:17" x14ac:dyDescent="0.25">
      <c r="L2569" s="92">
        <v>0.2492</v>
      </c>
      <c r="M2569" s="101">
        <f t="shared" si="224"/>
        <v>-1557.4110000000001</v>
      </c>
      <c r="N2569" s="101">
        <f t="shared" si="225"/>
        <v>562.9</v>
      </c>
      <c r="O2569" s="104" t="e">
        <f t="shared" si="226"/>
        <v>#N/A</v>
      </c>
      <c r="P2569" s="104" t="e">
        <f t="shared" si="227"/>
        <v>#N/A</v>
      </c>
      <c r="Q2569" s="104" t="e">
        <f t="shared" si="228"/>
        <v>#N/A</v>
      </c>
    </row>
    <row r="2570" spans="12:17" x14ac:dyDescent="0.25">
      <c r="L2570" s="92">
        <v>0.24929999999999999</v>
      </c>
      <c r="M2570" s="101">
        <f t="shared" si="224"/>
        <v>-1559.1769999999999</v>
      </c>
      <c r="N2570" s="101">
        <f t="shared" si="225"/>
        <v>562.33000000000004</v>
      </c>
      <c r="O2570" s="104" t="e">
        <f t="shared" si="226"/>
        <v>#N/A</v>
      </c>
      <c r="P2570" s="104" t="e">
        <f t="shared" si="227"/>
        <v>#N/A</v>
      </c>
      <c r="Q2570" s="104" t="e">
        <f t="shared" si="228"/>
        <v>#N/A</v>
      </c>
    </row>
    <row r="2571" spans="12:17" x14ac:dyDescent="0.25">
      <c r="L2571" s="92">
        <v>0.24940000000000001</v>
      </c>
      <c r="M2571" s="101">
        <f t="shared" si="224"/>
        <v>-1560.942</v>
      </c>
      <c r="N2571" s="101">
        <f t="shared" si="225"/>
        <v>561.77</v>
      </c>
      <c r="O2571" s="104" t="e">
        <f t="shared" si="226"/>
        <v>#N/A</v>
      </c>
      <c r="P2571" s="104" t="e">
        <f t="shared" si="227"/>
        <v>#N/A</v>
      </c>
      <c r="Q2571" s="104" t="e">
        <f t="shared" si="228"/>
        <v>#N/A</v>
      </c>
    </row>
    <row r="2572" spans="12:17" x14ac:dyDescent="0.25">
      <c r="L2572" s="92">
        <v>0.2495</v>
      </c>
      <c r="M2572" s="101">
        <f t="shared" si="224"/>
        <v>-1562.7070000000001</v>
      </c>
      <c r="N2572" s="101">
        <f t="shared" si="225"/>
        <v>561.21</v>
      </c>
      <c r="O2572" s="104" t="e">
        <f t="shared" si="226"/>
        <v>#N/A</v>
      </c>
      <c r="P2572" s="104" t="e">
        <f t="shared" si="227"/>
        <v>#N/A</v>
      </c>
      <c r="Q2572" s="104" t="e">
        <f t="shared" si="228"/>
        <v>#N/A</v>
      </c>
    </row>
    <row r="2573" spans="12:17" x14ac:dyDescent="0.25">
      <c r="L2573" s="92">
        <v>0.24959999999999999</v>
      </c>
      <c r="M2573" s="101">
        <f t="shared" si="224"/>
        <v>-1564.471</v>
      </c>
      <c r="N2573" s="101">
        <f t="shared" si="225"/>
        <v>560.65</v>
      </c>
      <c r="O2573" s="104" t="e">
        <f t="shared" si="226"/>
        <v>#N/A</v>
      </c>
      <c r="P2573" s="104" t="e">
        <f t="shared" si="227"/>
        <v>#N/A</v>
      </c>
      <c r="Q2573" s="104" t="e">
        <f t="shared" si="228"/>
        <v>#N/A</v>
      </c>
    </row>
    <row r="2574" spans="12:17" x14ac:dyDescent="0.25">
      <c r="L2574" s="92">
        <v>0.24970000000000001</v>
      </c>
      <c r="M2574" s="101">
        <f t="shared" ref="M2574:M2637" si="229">ROUND(NPV(L2574,$N$4:$W$4)+$M$4,3)</f>
        <v>-1566.2339999999999</v>
      </c>
      <c r="N2574" s="101">
        <f t="shared" ref="N2574:N2637" si="230">ROUND(NPV(L2574,$N$17:$W$17)+$M$17,2)</f>
        <v>560.09</v>
      </c>
      <c r="O2574" s="104" t="e">
        <f t="shared" si="226"/>
        <v>#N/A</v>
      </c>
      <c r="P2574" s="104" t="e">
        <f t="shared" si="227"/>
        <v>#N/A</v>
      </c>
      <c r="Q2574" s="104" t="e">
        <f t="shared" si="228"/>
        <v>#N/A</v>
      </c>
    </row>
    <row r="2575" spans="12:17" x14ac:dyDescent="0.25">
      <c r="L2575" s="92">
        <v>0.24979999999999999</v>
      </c>
      <c r="M2575" s="101">
        <f t="shared" si="229"/>
        <v>-1567.9970000000001</v>
      </c>
      <c r="N2575" s="101">
        <f t="shared" si="230"/>
        <v>559.53</v>
      </c>
      <c r="O2575" s="104" t="e">
        <f t="shared" ref="O2575:O2638" si="231">IF(M2574&gt;0,IF(M2575&lt;0,M2574,NA()),IF(M2575&gt;0,M2575,NA()))</f>
        <v>#N/A</v>
      </c>
      <c r="P2575" s="104" t="e">
        <f t="shared" ref="P2575:P2638" si="232">IF(N2574&gt;0,IF(N2575&lt;0,N2574,NA()),IF(N2575&gt;0,N2575,NA()))</f>
        <v>#N/A</v>
      </c>
      <c r="Q2575" s="104" t="e">
        <f t="shared" ref="Q2575:Q2638" si="233">IFERROR(IF($L2575=ROUND($M$71,4),$M$72,NA()),NA())</f>
        <v>#N/A</v>
      </c>
    </row>
    <row r="2576" spans="12:17" x14ac:dyDescent="0.25">
      <c r="L2576" s="92">
        <v>0.24990000000000001</v>
      </c>
      <c r="M2576" s="101">
        <f t="shared" si="229"/>
        <v>-1569.759</v>
      </c>
      <c r="N2576" s="101">
        <f t="shared" si="230"/>
        <v>558.96</v>
      </c>
      <c r="O2576" s="104" t="e">
        <f t="shared" si="231"/>
        <v>#N/A</v>
      </c>
      <c r="P2576" s="104" t="e">
        <f t="shared" si="232"/>
        <v>#N/A</v>
      </c>
      <c r="Q2576" s="104" t="e">
        <f t="shared" si="233"/>
        <v>#N/A</v>
      </c>
    </row>
    <row r="2577" spans="12:17" x14ac:dyDescent="0.25">
      <c r="L2577" s="92">
        <v>0.25</v>
      </c>
      <c r="M2577" s="101">
        <f t="shared" si="229"/>
        <v>-1571.52</v>
      </c>
      <c r="N2577" s="101">
        <f t="shared" si="230"/>
        <v>558.4</v>
      </c>
      <c r="O2577" s="104" t="e">
        <f t="shared" si="231"/>
        <v>#N/A</v>
      </c>
      <c r="P2577" s="104" t="e">
        <f t="shared" si="232"/>
        <v>#N/A</v>
      </c>
      <c r="Q2577" s="104" t="e">
        <f t="shared" si="233"/>
        <v>#N/A</v>
      </c>
    </row>
    <row r="2578" spans="12:17" x14ac:dyDescent="0.25">
      <c r="L2578" s="92">
        <v>0.25009999999999999</v>
      </c>
      <c r="M2578" s="101">
        <f t="shared" si="229"/>
        <v>-1573.2809999999999</v>
      </c>
      <c r="N2578" s="101">
        <f t="shared" si="230"/>
        <v>557.84</v>
      </c>
      <c r="O2578" s="104" t="e">
        <f t="shared" si="231"/>
        <v>#N/A</v>
      </c>
      <c r="P2578" s="104" t="e">
        <f t="shared" si="232"/>
        <v>#N/A</v>
      </c>
      <c r="Q2578" s="104" t="e">
        <f t="shared" si="233"/>
        <v>#N/A</v>
      </c>
    </row>
    <row r="2579" spans="12:17" x14ac:dyDescent="0.25">
      <c r="L2579" s="92">
        <v>0.25019999999999998</v>
      </c>
      <c r="M2579" s="101">
        <f t="shared" si="229"/>
        <v>-1575.0409999999999</v>
      </c>
      <c r="N2579" s="101">
        <f t="shared" si="230"/>
        <v>557.27</v>
      </c>
      <c r="O2579" s="104" t="e">
        <f t="shared" si="231"/>
        <v>#N/A</v>
      </c>
      <c r="P2579" s="104" t="e">
        <f t="shared" si="232"/>
        <v>#N/A</v>
      </c>
      <c r="Q2579" s="104" t="e">
        <f t="shared" si="233"/>
        <v>#N/A</v>
      </c>
    </row>
    <row r="2580" spans="12:17" x14ac:dyDescent="0.25">
      <c r="L2580" s="92">
        <v>0.25030000000000002</v>
      </c>
      <c r="M2580" s="101">
        <f t="shared" si="229"/>
        <v>-1576.8</v>
      </c>
      <c r="N2580" s="101">
        <f t="shared" si="230"/>
        <v>556.71</v>
      </c>
      <c r="O2580" s="104" t="e">
        <f t="shared" si="231"/>
        <v>#N/A</v>
      </c>
      <c r="P2580" s="104" t="e">
        <f t="shared" si="232"/>
        <v>#N/A</v>
      </c>
      <c r="Q2580" s="104" t="e">
        <f t="shared" si="233"/>
        <v>#N/A</v>
      </c>
    </row>
    <row r="2581" spans="12:17" x14ac:dyDescent="0.25">
      <c r="L2581" s="92">
        <v>0.25040000000000001</v>
      </c>
      <c r="M2581" s="101">
        <f t="shared" si="229"/>
        <v>-1578.559</v>
      </c>
      <c r="N2581" s="101">
        <f t="shared" si="230"/>
        <v>556.14</v>
      </c>
      <c r="O2581" s="104" t="e">
        <f t="shared" si="231"/>
        <v>#N/A</v>
      </c>
      <c r="P2581" s="104" t="e">
        <f t="shared" si="232"/>
        <v>#N/A</v>
      </c>
      <c r="Q2581" s="104" t="e">
        <f t="shared" si="233"/>
        <v>#N/A</v>
      </c>
    </row>
    <row r="2582" spans="12:17" x14ac:dyDescent="0.25">
      <c r="L2582" s="92">
        <v>0.2505</v>
      </c>
      <c r="M2582" s="101">
        <f t="shared" si="229"/>
        <v>-1580.317</v>
      </c>
      <c r="N2582" s="101">
        <f t="shared" si="230"/>
        <v>555.58000000000004</v>
      </c>
      <c r="O2582" s="104" t="e">
        <f t="shared" si="231"/>
        <v>#N/A</v>
      </c>
      <c r="P2582" s="104" t="e">
        <f t="shared" si="232"/>
        <v>#N/A</v>
      </c>
      <c r="Q2582" s="104" t="e">
        <f t="shared" si="233"/>
        <v>#N/A</v>
      </c>
    </row>
    <row r="2583" spans="12:17" x14ac:dyDescent="0.25">
      <c r="L2583" s="92">
        <v>0.25059999999999999</v>
      </c>
      <c r="M2583" s="101">
        <f t="shared" si="229"/>
        <v>-1582.075</v>
      </c>
      <c r="N2583" s="101">
        <f t="shared" si="230"/>
        <v>555.02</v>
      </c>
      <c r="O2583" s="104" t="e">
        <f t="shared" si="231"/>
        <v>#N/A</v>
      </c>
      <c r="P2583" s="104" t="e">
        <f t="shared" si="232"/>
        <v>#N/A</v>
      </c>
      <c r="Q2583" s="104" t="e">
        <f t="shared" si="233"/>
        <v>#N/A</v>
      </c>
    </row>
    <row r="2584" spans="12:17" x14ac:dyDescent="0.25">
      <c r="L2584" s="92">
        <v>0.25069999999999998</v>
      </c>
      <c r="M2584" s="101">
        <f t="shared" si="229"/>
        <v>-1583.8320000000001</v>
      </c>
      <c r="N2584" s="101">
        <f t="shared" si="230"/>
        <v>554.45000000000005</v>
      </c>
      <c r="O2584" s="104" t="e">
        <f t="shared" si="231"/>
        <v>#N/A</v>
      </c>
      <c r="P2584" s="104" t="e">
        <f t="shared" si="232"/>
        <v>#N/A</v>
      </c>
      <c r="Q2584" s="104" t="e">
        <f t="shared" si="233"/>
        <v>#N/A</v>
      </c>
    </row>
    <row r="2585" spans="12:17" x14ac:dyDescent="0.25">
      <c r="L2585" s="92">
        <v>0.25080000000000002</v>
      </c>
      <c r="M2585" s="101">
        <f t="shared" si="229"/>
        <v>-1585.588</v>
      </c>
      <c r="N2585" s="101">
        <f t="shared" si="230"/>
        <v>553.88</v>
      </c>
      <c r="O2585" s="104" t="e">
        <f t="shared" si="231"/>
        <v>#N/A</v>
      </c>
      <c r="P2585" s="104" t="e">
        <f t="shared" si="232"/>
        <v>#N/A</v>
      </c>
      <c r="Q2585" s="104" t="e">
        <f t="shared" si="233"/>
        <v>#N/A</v>
      </c>
    </row>
    <row r="2586" spans="12:17" x14ac:dyDescent="0.25">
      <c r="L2586" s="92">
        <v>0.25090000000000001</v>
      </c>
      <c r="M2586" s="101">
        <f t="shared" si="229"/>
        <v>-1587.3430000000001</v>
      </c>
      <c r="N2586" s="101">
        <f t="shared" si="230"/>
        <v>553.32000000000005</v>
      </c>
      <c r="O2586" s="104" t="e">
        <f t="shared" si="231"/>
        <v>#N/A</v>
      </c>
      <c r="P2586" s="104" t="e">
        <f t="shared" si="232"/>
        <v>#N/A</v>
      </c>
      <c r="Q2586" s="104" t="e">
        <f t="shared" si="233"/>
        <v>#N/A</v>
      </c>
    </row>
    <row r="2587" spans="12:17" x14ac:dyDescent="0.25">
      <c r="L2587" s="92">
        <v>0.251</v>
      </c>
      <c r="M2587" s="101">
        <f t="shared" si="229"/>
        <v>-1589.098</v>
      </c>
      <c r="N2587" s="101">
        <f t="shared" si="230"/>
        <v>552.75</v>
      </c>
      <c r="O2587" s="104" t="e">
        <f t="shared" si="231"/>
        <v>#N/A</v>
      </c>
      <c r="P2587" s="104" t="e">
        <f t="shared" si="232"/>
        <v>#N/A</v>
      </c>
      <c r="Q2587" s="104" t="e">
        <f t="shared" si="233"/>
        <v>#N/A</v>
      </c>
    </row>
    <row r="2588" spans="12:17" x14ac:dyDescent="0.25">
      <c r="L2588" s="92">
        <v>0.25109999999999999</v>
      </c>
      <c r="M2588" s="101">
        <f t="shared" si="229"/>
        <v>-1590.8530000000001</v>
      </c>
      <c r="N2588" s="101">
        <f t="shared" si="230"/>
        <v>552.19000000000005</v>
      </c>
      <c r="O2588" s="104" t="e">
        <f t="shared" si="231"/>
        <v>#N/A</v>
      </c>
      <c r="P2588" s="104" t="e">
        <f t="shared" si="232"/>
        <v>#N/A</v>
      </c>
      <c r="Q2588" s="104" t="e">
        <f t="shared" si="233"/>
        <v>#N/A</v>
      </c>
    </row>
    <row r="2589" spans="12:17" x14ac:dyDescent="0.25">
      <c r="L2589" s="92">
        <v>0.25119999999999998</v>
      </c>
      <c r="M2589" s="101">
        <f t="shared" si="229"/>
        <v>-1592.606</v>
      </c>
      <c r="N2589" s="101">
        <f t="shared" si="230"/>
        <v>551.62</v>
      </c>
      <c r="O2589" s="104" t="e">
        <f t="shared" si="231"/>
        <v>#N/A</v>
      </c>
      <c r="P2589" s="104" t="e">
        <f t="shared" si="232"/>
        <v>#N/A</v>
      </c>
      <c r="Q2589" s="104" t="e">
        <f t="shared" si="233"/>
        <v>#N/A</v>
      </c>
    </row>
    <row r="2590" spans="12:17" x14ac:dyDescent="0.25">
      <c r="L2590" s="92">
        <v>0.25130000000000002</v>
      </c>
      <c r="M2590" s="101">
        <f t="shared" si="229"/>
        <v>-1594.36</v>
      </c>
      <c r="N2590" s="101">
        <f t="shared" si="230"/>
        <v>551.04999999999995</v>
      </c>
      <c r="O2590" s="104" t="e">
        <f t="shared" si="231"/>
        <v>#N/A</v>
      </c>
      <c r="P2590" s="104" t="e">
        <f t="shared" si="232"/>
        <v>#N/A</v>
      </c>
      <c r="Q2590" s="104" t="e">
        <f t="shared" si="233"/>
        <v>#N/A</v>
      </c>
    </row>
    <row r="2591" spans="12:17" x14ac:dyDescent="0.25">
      <c r="L2591" s="92">
        <v>0.25140000000000001</v>
      </c>
      <c r="M2591" s="101">
        <f t="shared" si="229"/>
        <v>-1596.1120000000001</v>
      </c>
      <c r="N2591" s="101">
        <f t="shared" si="230"/>
        <v>550.49</v>
      </c>
      <c r="O2591" s="104" t="e">
        <f t="shared" si="231"/>
        <v>#N/A</v>
      </c>
      <c r="P2591" s="104" t="e">
        <f t="shared" si="232"/>
        <v>#N/A</v>
      </c>
      <c r="Q2591" s="104" t="e">
        <f t="shared" si="233"/>
        <v>#N/A</v>
      </c>
    </row>
    <row r="2592" spans="12:17" x14ac:dyDescent="0.25">
      <c r="L2592" s="92">
        <v>0.2515</v>
      </c>
      <c r="M2592" s="101">
        <f t="shared" si="229"/>
        <v>-1597.864</v>
      </c>
      <c r="N2592" s="101">
        <f t="shared" si="230"/>
        <v>549.91999999999996</v>
      </c>
      <c r="O2592" s="104" t="e">
        <f t="shared" si="231"/>
        <v>#N/A</v>
      </c>
      <c r="P2592" s="104" t="e">
        <f t="shared" si="232"/>
        <v>#N/A</v>
      </c>
      <c r="Q2592" s="104" t="e">
        <f t="shared" si="233"/>
        <v>#N/A</v>
      </c>
    </row>
    <row r="2593" spans="12:17" x14ac:dyDescent="0.25">
      <c r="L2593" s="92">
        <v>0.25159999999999999</v>
      </c>
      <c r="M2593" s="101">
        <f t="shared" si="229"/>
        <v>-1599.615</v>
      </c>
      <c r="N2593" s="101">
        <f t="shared" si="230"/>
        <v>549.35</v>
      </c>
      <c r="O2593" s="104" t="e">
        <f t="shared" si="231"/>
        <v>#N/A</v>
      </c>
      <c r="P2593" s="104" t="e">
        <f t="shared" si="232"/>
        <v>#N/A</v>
      </c>
      <c r="Q2593" s="104" t="e">
        <f t="shared" si="233"/>
        <v>#N/A</v>
      </c>
    </row>
    <row r="2594" spans="12:17" x14ac:dyDescent="0.25">
      <c r="L2594" s="92">
        <v>0.25169999999999998</v>
      </c>
      <c r="M2594" s="101">
        <f t="shared" si="229"/>
        <v>-1601.365</v>
      </c>
      <c r="N2594" s="101">
        <f t="shared" si="230"/>
        <v>548.78</v>
      </c>
      <c r="O2594" s="104" t="e">
        <f t="shared" si="231"/>
        <v>#N/A</v>
      </c>
      <c r="P2594" s="104" t="e">
        <f t="shared" si="232"/>
        <v>#N/A</v>
      </c>
      <c r="Q2594" s="104" t="e">
        <f t="shared" si="233"/>
        <v>#N/A</v>
      </c>
    </row>
    <row r="2595" spans="12:17" x14ac:dyDescent="0.25">
      <c r="L2595" s="92">
        <v>0.25180000000000002</v>
      </c>
      <c r="M2595" s="101">
        <f t="shared" si="229"/>
        <v>-1603.115</v>
      </c>
      <c r="N2595" s="101">
        <f t="shared" si="230"/>
        <v>548.21</v>
      </c>
      <c r="O2595" s="104" t="e">
        <f t="shared" si="231"/>
        <v>#N/A</v>
      </c>
      <c r="P2595" s="104" t="e">
        <f t="shared" si="232"/>
        <v>#N/A</v>
      </c>
      <c r="Q2595" s="104" t="e">
        <f t="shared" si="233"/>
        <v>#N/A</v>
      </c>
    </row>
    <row r="2596" spans="12:17" x14ac:dyDescent="0.25">
      <c r="L2596" s="92">
        <v>0.25190000000000001</v>
      </c>
      <c r="M2596" s="101">
        <f t="shared" si="229"/>
        <v>-1604.865</v>
      </c>
      <c r="N2596" s="101">
        <f t="shared" si="230"/>
        <v>547.64</v>
      </c>
      <c r="O2596" s="104" t="e">
        <f t="shared" si="231"/>
        <v>#N/A</v>
      </c>
      <c r="P2596" s="104" t="e">
        <f t="shared" si="232"/>
        <v>#N/A</v>
      </c>
      <c r="Q2596" s="104" t="e">
        <f t="shared" si="233"/>
        <v>#N/A</v>
      </c>
    </row>
    <row r="2597" spans="12:17" x14ac:dyDescent="0.25">
      <c r="L2597" s="92">
        <v>0.252</v>
      </c>
      <c r="M2597" s="101">
        <f t="shared" si="229"/>
        <v>-1606.6130000000001</v>
      </c>
      <c r="N2597" s="101">
        <f t="shared" si="230"/>
        <v>547.08000000000004</v>
      </c>
      <c r="O2597" s="104" t="e">
        <f t="shared" si="231"/>
        <v>#N/A</v>
      </c>
      <c r="P2597" s="104" t="e">
        <f t="shared" si="232"/>
        <v>#N/A</v>
      </c>
      <c r="Q2597" s="104" t="e">
        <f t="shared" si="233"/>
        <v>#N/A</v>
      </c>
    </row>
    <row r="2598" spans="12:17" x14ac:dyDescent="0.25">
      <c r="L2598" s="92">
        <v>0.25209999999999999</v>
      </c>
      <c r="M2598" s="101">
        <f t="shared" si="229"/>
        <v>-1608.3610000000001</v>
      </c>
      <c r="N2598" s="101">
        <f t="shared" si="230"/>
        <v>546.51</v>
      </c>
      <c r="O2598" s="104" t="e">
        <f t="shared" si="231"/>
        <v>#N/A</v>
      </c>
      <c r="P2598" s="104" t="e">
        <f t="shared" si="232"/>
        <v>#N/A</v>
      </c>
      <c r="Q2598" s="104" t="e">
        <f t="shared" si="233"/>
        <v>#N/A</v>
      </c>
    </row>
    <row r="2599" spans="12:17" x14ac:dyDescent="0.25">
      <c r="L2599" s="92">
        <v>0.25219999999999998</v>
      </c>
      <c r="M2599" s="101">
        <f t="shared" si="229"/>
        <v>-1610.1089999999999</v>
      </c>
      <c r="N2599" s="101">
        <f t="shared" si="230"/>
        <v>545.94000000000005</v>
      </c>
      <c r="O2599" s="104" t="e">
        <f t="shared" si="231"/>
        <v>#N/A</v>
      </c>
      <c r="P2599" s="104" t="e">
        <f t="shared" si="232"/>
        <v>#N/A</v>
      </c>
      <c r="Q2599" s="104" t="e">
        <f t="shared" si="233"/>
        <v>#N/A</v>
      </c>
    </row>
    <row r="2600" spans="12:17" x14ac:dyDescent="0.25">
      <c r="L2600" s="92">
        <v>0.25230000000000002</v>
      </c>
      <c r="M2600" s="101">
        <f t="shared" si="229"/>
        <v>-1611.855</v>
      </c>
      <c r="N2600" s="101">
        <f t="shared" si="230"/>
        <v>545.37</v>
      </c>
      <c r="O2600" s="104" t="e">
        <f t="shared" si="231"/>
        <v>#N/A</v>
      </c>
      <c r="P2600" s="104" t="e">
        <f t="shared" si="232"/>
        <v>#N/A</v>
      </c>
      <c r="Q2600" s="104" t="e">
        <f t="shared" si="233"/>
        <v>#N/A</v>
      </c>
    </row>
    <row r="2601" spans="12:17" x14ac:dyDescent="0.25">
      <c r="L2601" s="92">
        <v>0.25240000000000001</v>
      </c>
      <c r="M2601" s="101">
        <f t="shared" si="229"/>
        <v>-1613.6020000000001</v>
      </c>
      <c r="N2601" s="101">
        <f t="shared" si="230"/>
        <v>544.79999999999995</v>
      </c>
      <c r="O2601" s="104" t="e">
        <f t="shared" si="231"/>
        <v>#N/A</v>
      </c>
      <c r="P2601" s="104" t="e">
        <f t="shared" si="232"/>
        <v>#N/A</v>
      </c>
      <c r="Q2601" s="104" t="e">
        <f t="shared" si="233"/>
        <v>#N/A</v>
      </c>
    </row>
    <row r="2602" spans="12:17" x14ac:dyDescent="0.25">
      <c r="L2602" s="92">
        <v>0.2525</v>
      </c>
      <c r="M2602" s="101">
        <f t="shared" si="229"/>
        <v>-1615.347</v>
      </c>
      <c r="N2602" s="101">
        <f t="shared" si="230"/>
        <v>544.23</v>
      </c>
      <c r="O2602" s="104" t="e">
        <f t="shared" si="231"/>
        <v>#N/A</v>
      </c>
      <c r="P2602" s="104" t="e">
        <f t="shared" si="232"/>
        <v>#N/A</v>
      </c>
      <c r="Q2602" s="104" t="e">
        <f t="shared" si="233"/>
        <v>#N/A</v>
      </c>
    </row>
    <row r="2603" spans="12:17" x14ac:dyDescent="0.25">
      <c r="L2603" s="92">
        <v>0.25259999999999999</v>
      </c>
      <c r="M2603" s="101">
        <f t="shared" si="229"/>
        <v>-1617.0920000000001</v>
      </c>
      <c r="N2603" s="101">
        <f t="shared" si="230"/>
        <v>543.66</v>
      </c>
      <c r="O2603" s="104" t="e">
        <f t="shared" si="231"/>
        <v>#N/A</v>
      </c>
      <c r="P2603" s="104" t="e">
        <f t="shared" si="232"/>
        <v>#N/A</v>
      </c>
      <c r="Q2603" s="104" t="e">
        <f t="shared" si="233"/>
        <v>#N/A</v>
      </c>
    </row>
    <row r="2604" spans="12:17" x14ac:dyDescent="0.25">
      <c r="L2604" s="92">
        <v>0.25269999999999998</v>
      </c>
      <c r="M2604" s="101">
        <f t="shared" si="229"/>
        <v>-1618.836</v>
      </c>
      <c r="N2604" s="101">
        <f t="shared" si="230"/>
        <v>543.08000000000004</v>
      </c>
      <c r="O2604" s="104" t="e">
        <f t="shared" si="231"/>
        <v>#N/A</v>
      </c>
      <c r="P2604" s="104" t="e">
        <f t="shared" si="232"/>
        <v>#N/A</v>
      </c>
      <c r="Q2604" s="104" t="e">
        <f t="shared" si="233"/>
        <v>#N/A</v>
      </c>
    </row>
    <row r="2605" spans="12:17" x14ac:dyDescent="0.25">
      <c r="L2605" s="92">
        <v>0.25280000000000002</v>
      </c>
      <c r="M2605" s="101">
        <f t="shared" si="229"/>
        <v>-1620.58</v>
      </c>
      <c r="N2605" s="101">
        <f t="shared" si="230"/>
        <v>542.51</v>
      </c>
      <c r="O2605" s="104" t="e">
        <f t="shared" si="231"/>
        <v>#N/A</v>
      </c>
      <c r="P2605" s="104" t="e">
        <f t="shared" si="232"/>
        <v>#N/A</v>
      </c>
      <c r="Q2605" s="104" t="e">
        <f t="shared" si="233"/>
        <v>#N/A</v>
      </c>
    </row>
    <row r="2606" spans="12:17" x14ac:dyDescent="0.25">
      <c r="L2606" s="92">
        <v>0.25290000000000001</v>
      </c>
      <c r="M2606" s="101">
        <f t="shared" si="229"/>
        <v>-1622.3230000000001</v>
      </c>
      <c r="N2606" s="101">
        <f t="shared" si="230"/>
        <v>541.94000000000005</v>
      </c>
      <c r="O2606" s="104" t="e">
        <f t="shared" si="231"/>
        <v>#N/A</v>
      </c>
      <c r="P2606" s="104" t="e">
        <f t="shared" si="232"/>
        <v>#N/A</v>
      </c>
      <c r="Q2606" s="104" t="e">
        <f t="shared" si="233"/>
        <v>#N/A</v>
      </c>
    </row>
    <row r="2607" spans="12:17" x14ac:dyDescent="0.25">
      <c r="L2607" s="92">
        <v>0.253</v>
      </c>
      <c r="M2607" s="101">
        <f t="shared" si="229"/>
        <v>-1624.0650000000001</v>
      </c>
      <c r="N2607" s="101">
        <f t="shared" si="230"/>
        <v>541.37</v>
      </c>
      <c r="O2607" s="104" t="e">
        <f t="shared" si="231"/>
        <v>#N/A</v>
      </c>
      <c r="P2607" s="104" t="e">
        <f t="shared" si="232"/>
        <v>#N/A</v>
      </c>
      <c r="Q2607" s="104" t="e">
        <f t="shared" si="233"/>
        <v>#N/A</v>
      </c>
    </row>
    <row r="2608" spans="12:17" x14ac:dyDescent="0.25">
      <c r="L2608" s="92">
        <v>0.25309999999999999</v>
      </c>
      <c r="M2608" s="101">
        <f t="shared" si="229"/>
        <v>-1625.807</v>
      </c>
      <c r="N2608" s="101">
        <f t="shared" si="230"/>
        <v>540.79999999999995</v>
      </c>
      <c r="O2608" s="104" t="e">
        <f t="shared" si="231"/>
        <v>#N/A</v>
      </c>
      <c r="P2608" s="104" t="e">
        <f t="shared" si="232"/>
        <v>#N/A</v>
      </c>
      <c r="Q2608" s="104" t="e">
        <f t="shared" si="233"/>
        <v>#N/A</v>
      </c>
    </row>
    <row r="2609" spans="12:17" x14ac:dyDescent="0.25">
      <c r="L2609" s="92">
        <v>0.25319999999999998</v>
      </c>
      <c r="M2609" s="101">
        <f t="shared" si="229"/>
        <v>-1627.548</v>
      </c>
      <c r="N2609" s="101">
        <f t="shared" si="230"/>
        <v>540.22</v>
      </c>
      <c r="O2609" s="104" t="e">
        <f t="shared" si="231"/>
        <v>#N/A</v>
      </c>
      <c r="P2609" s="104" t="e">
        <f t="shared" si="232"/>
        <v>#N/A</v>
      </c>
      <c r="Q2609" s="104" t="e">
        <f t="shared" si="233"/>
        <v>#N/A</v>
      </c>
    </row>
    <row r="2610" spans="12:17" x14ac:dyDescent="0.25">
      <c r="L2610" s="92">
        <v>0.25330000000000003</v>
      </c>
      <c r="M2610" s="101">
        <f t="shared" si="229"/>
        <v>-1629.288</v>
      </c>
      <c r="N2610" s="101">
        <f t="shared" si="230"/>
        <v>539.65</v>
      </c>
      <c r="O2610" s="104" t="e">
        <f t="shared" si="231"/>
        <v>#N/A</v>
      </c>
      <c r="P2610" s="104" t="e">
        <f t="shared" si="232"/>
        <v>#N/A</v>
      </c>
      <c r="Q2610" s="104" t="e">
        <f t="shared" si="233"/>
        <v>#N/A</v>
      </c>
    </row>
    <row r="2611" spans="12:17" x14ac:dyDescent="0.25">
      <c r="L2611" s="92">
        <v>0.25340000000000001</v>
      </c>
      <c r="M2611" s="101">
        <f t="shared" si="229"/>
        <v>-1631.028</v>
      </c>
      <c r="N2611" s="101">
        <f t="shared" si="230"/>
        <v>539.08000000000004</v>
      </c>
      <c r="O2611" s="104" t="e">
        <f t="shared" si="231"/>
        <v>#N/A</v>
      </c>
      <c r="P2611" s="104" t="e">
        <f t="shared" si="232"/>
        <v>#N/A</v>
      </c>
      <c r="Q2611" s="104" t="e">
        <f t="shared" si="233"/>
        <v>#N/A</v>
      </c>
    </row>
    <row r="2612" spans="12:17" x14ac:dyDescent="0.25">
      <c r="L2612" s="92">
        <v>0.2535</v>
      </c>
      <c r="M2612" s="101">
        <f t="shared" si="229"/>
        <v>-1632.7670000000001</v>
      </c>
      <c r="N2612" s="101">
        <f t="shared" si="230"/>
        <v>538.5</v>
      </c>
      <c r="O2612" s="104" t="e">
        <f t="shared" si="231"/>
        <v>#N/A</v>
      </c>
      <c r="P2612" s="104" t="e">
        <f t="shared" si="232"/>
        <v>#N/A</v>
      </c>
      <c r="Q2612" s="104" t="e">
        <f t="shared" si="233"/>
        <v>#N/A</v>
      </c>
    </row>
    <row r="2613" spans="12:17" x14ac:dyDescent="0.25">
      <c r="L2613" s="92">
        <v>0.25359999999999999</v>
      </c>
      <c r="M2613" s="101">
        <f t="shared" si="229"/>
        <v>-1634.5060000000001</v>
      </c>
      <c r="N2613" s="101">
        <f t="shared" si="230"/>
        <v>537.92999999999995</v>
      </c>
      <c r="O2613" s="104" t="e">
        <f t="shared" si="231"/>
        <v>#N/A</v>
      </c>
      <c r="P2613" s="104" t="e">
        <f t="shared" si="232"/>
        <v>#N/A</v>
      </c>
      <c r="Q2613" s="104" t="e">
        <f t="shared" si="233"/>
        <v>#N/A</v>
      </c>
    </row>
    <row r="2614" spans="12:17" x14ac:dyDescent="0.25">
      <c r="L2614" s="92">
        <v>0.25369999999999998</v>
      </c>
      <c r="M2614" s="101">
        <f t="shared" si="229"/>
        <v>-1636.2439999999999</v>
      </c>
      <c r="N2614" s="101">
        <f t="shared" si="230"/>
        <v>537.36</v>
      </c>
      <c r="O2614" s="104" t="e">
        <f t="shared" si="231"/>
        <v>#N/A</v>
      </c>
      <c r="P2614" s="104" t="e">
        <f t="shared" si="232"/>
        <v>#N/A</v>
      </c>
      <c r="Q2614" s="104" t="e">
        <f t="shared" si="233"/>
        <v>#N/A</v>
      </c>
    </row>
    <row r="2615" spans="12:17" x14ac:dyDescent="0.25">
      <c r="L2615" s="92">
        <v>0.25380000000000003</v>
      </c>
      <c r="M2615" s="101">
        <f t="shared" si="229"/>
        <v>-1637.981</v>
      </c>
      <c r="N2615" s="101">
        <f t="shared" si="230"/>
        <v>536.78</v>
      </c>
      <c r="O2615" s="104" t="e">
        <f t="shared" si="231"/>
        <v>#N/A</v>
      </c>
      <c r="P2615" s="104" t="e">
        <f t="shared" si="232"/>
        <v>#N/A</v>
      </c>
      <c r="Q2615" s="104" t="e">
        <f t="shared" si="233"/>
        <v>#N/A</v>
      </c>
    </row>
    <row r="2616" spans="12:17" x14ac:dyDescent="0.25">
      <c r="L2616" s="92">
        <v>0.25390000000000001</v>
      </c>
      <c r="M2616" s="101">
        <f t="shared" si="229"/>
        <v>-1639.7180000000001</v>
      </c>
      <c r="N2616" s="101">
        <f t="shared" si="230"/>
        <v>536.21</v>
      </c>
      <c r="O2616" s="104" t="e">
        <f t="shared" si="231"/>
        <v>#N/A</v>
      </c>
      <c r="P2616" s="104" t="e">
        <f t="shared" si="232"/>
        <v>#N/A</v>
      </c>
      <c r="Q2616" s="104" t="e">
        <f t="shared" si="233"/>
        <v>#N/A</v>
      </c>
    </row>
    <row r="2617" spans="12:17" x14ac:dyDescent="0.25">
      <c r="L2617" s="92">
        <v>0.254</v>
      </c>
      <c r="M2617" s="101">
        <f t="shared" si="229"/>
        <v>-1641.454</v>
      </c>
      <c r="N2617" s="101">
        <f t="shared" si="230"/>
        <v>535.63</v>
      </c>
      <c r="O2617" s="104" t="e">
        <f t="shared" si="231"/>
        <v>#N/A</v>
      </c>
      <c r="P2617" s="104" t="e">
        <f t="shared" si="232"/>
        <v>#N/A</v>
      </c>
      <c r="Q2617" s="104" t="e">
        <f t="shared" si="233"/>
        <v>#N/A</v>
      </c>
    </row>
    <row r="2618" spans="12:17" x14ac:dyDescent="0.25">
      <c r="L2618" s="92">
        <v>0.25409999999999999</v>
      </c>
      <c r="M2618" s="101">
        <f t="shared" si="229"/>
        <v>-1643.1890000000001</v>
      </c>
      <c r="N2618" s="101">
        <f t="shared" si="230"/>
        <v>535.05999999999995</v>
      </c>
      <c r="O2618" s="104" t="e">
        <f t="shared" si="231"/>
        <v>#N/A</v>
      </c>
      <c r="P2618" s="104" t="e">
        <f t="shared" si="232"/>
        <v>#N/A</v>
      </c>
      <c r="Q2618" s="104" t="e">
        <f t="shared" si="233"/>
        <v>#N/A</v>
      </c>
    </row>
    <row r="2619" spans="12:17" x14ac:dyDescent="0.25">
      <c r="L2619" s="92">
        <v>0.25419999999999998</v>
      </c>
      <c r="M2619" s="101">
        <f t="shared" si="229"/>
        <v>-1644.924</v>
      </c>
      <c r="N2619" s="101">
        <f t="shared" si="230"/>
        <v>534.48</v>
      </c>
      <c r="O2619" s="104" t="e">
        <f t="shared" si="231"/>
        <v>#N/A</v>
      </c>
      <c r="P2619" s="104" t="e">
        <f t="shared" si="232"/>
        <v>#N/A</v>
      </c>
      <c r="Q2619" s="104" t="e">
        <f t="shared" si="233"/>
        <v>#N/A</v>
      </c>
    </row>
    <row r="2620" spans="12:17" x14ac:dyDescent="0.25">
      <c r="L2620" s="92">
        <v>0.25430000000000003</v>
      </c>
      <c r="M2620" s="101">
        <f t="shared" si="229"/>
        <v>-1646.6579999999999</v>
      </c>
      <c r="N2620" s="101">
        <f t="shared" si="230"/>
        <v>533.91</v>
      </c>
      <c r="O2620" s="104" t="e">
        <f t="shared" si="231"/>
        <v>#N/A</v>
      </c>
      <c r="P2620" s="104" t="e">
        <f t="shared" si="232"/>
        <v>#N/A</v>
      </c>
      <c r="Q2620" s="104" t="e">
        <f t="shared" si="233"/>
        <v>#N/A</v>
      </c>
    </row>
    <row r="2621" spans="12:17" x14ac:dyDescent="0.25">
      <c r="L2621" s="92">
        <v>0.25440000000000002</v>
      </c>
      <c r="M2621" s="101">
        <f t="shared" si="229"/>
        <v>-1648.3920000000001</v>
      </c>
      <c r="N2621" s="101">
        <f t="shared" si="230"/>
        <v>533.33000000000004</v>
      </c>
      <c r="O2621" s="104" t="e">
        <f t="shared" si="231"/>
        <v>#N/A</v>
      </c>
      <c r="P2621" s="104" t="e">
        <f t="shared" si="232"/>
        <v>#N/A</v>
      </c>
      <c r="Q2621" s="104" t="e">
        <f t="shared" si="233"/>
        <v>#N/A</v>
      </c>
    </row>
    <row r="2622" spans="12:17" x14ac:dyDescent="0.25">
      <c r="L2622" s="92">
        <v>0.2545</v>
      </c>
      <c r="M2622" s="101">
        <f t="shared" si="229"/>
        <v>-1650.125</v>
      </c>
      <c r="N2622" s="101">
        <f t="shared" si="230"/>
        <v>532.75</v>
      </c>
      <c r="O2622" s="104" t="e">
        <f t="shared" si="231"/>
        <v>#N/A</v>
      </c>
      <c r="P2622" s="104" t="e">
        <f t="shared" si="232"/>
        <v>#N/A</v>
      </c>
      <c r="Q2622" s="104" t="e">
        <f t="shared" si="233"/>
        <v>#N/A</v>
      </c>
    </row>
    <row r="2623" spans="12:17" x14ac:dyDescent="0.25">
      <c r="L2623" s="92">
        <v>0.25459999999999999</v>
      </c>
      <c r="M2623" s="101">
        <f t="shared" si="229"/>
        <v>-1651.857</v>
      </c>
      <c r="N2623" s="101">
        <f t="shared" si="230"/>
        <v>532.17999999999995</v>
      </c>
      <c r="O2623" s="104" t="e">
        <f t="shared" si="231"/>
        <v>#N/A</v>
      </c>
      <c r="P2623" s="104" t="e">
        <f t="shared" si="232"/>
        <v>#N/A</v>
      </c>
      <c r="Q2623" s="104" t="e">
        <f t="shared" si="233"/>
        <v>#N/A</v>
      </c>
    </row>
    <row r="2624" spans="12:17" x14ac:dyDescent="0.25">
      <c r="L2624" s="92">
        <v>0.25469999999999998</v>
      </c>
      <c r="M2624" s="101">
        <f t="shared" si="229"/>
        <v>-1653.5889999999999</v>
      </c>
      <c r="N2624" s="101">
        <f t="shared" si="230"/>
        <v>531.6</v>
      </c>
      <c r="O2624" s="104" t="e">
        <f t="shared" si="231"/>
        <v>#N/A</v>
      </c>
      <c r="P2624" s="104" t="e">
        <f t="shared" si="232"/>
        <v>#N/A</v>
      </c>
      <c r="Q2624" s="104" t="e">
        <f t="shared" si="233"/>
        <v>#N/A</v>
      </c>
    </row>
    <row r="2625" spans="12:17" x14ac:dyDescent="0.25">
      <c r="L2625" s="92">
        <v>0.25480000000000003</v>
      </c>
      <c r="M2625" s="101">
        <f t="shared" si="229"/>
        <v>-1655.32</v>
      </c>
      <c r="N2625" s="101">
        <f t="shared" si="230"/>
        <v>531.02</v>
      </c>
      <c r="O2625" s="104" t="e">
        <f t="shared" si="231"/>
        <v>#N/A</v>
      </c>
      <c r="P2625" s="104" t="e">
        <f t="shared" si="232"/>
        <v>#N/A</v>
      </c>
      <c r="Q2625" s="104" t="e">
        <f t="shared" si="233"/>
        <v>#N/A</v>
      </c>
    </row>
    <row r="2626" spans="12:17" x14ac:dyDescent="0.25">
      <c r="L2626" s="92">
        <v>0.25490000000000002</v>
      </c>
      <c r="M2626" s="101">
        <f t="shared" si="229"/>
        <v>-1657.05</v>
      </c>
      <c r="N2626" s="101">
        <f t="shared" si="230"/>
        <v>530.44000000000005</v>
      </c>
      <c r="O2626" s="104" t="e">
        <f t="shared" si="231"/>
        <v>#N/A</v>
      </c>
      <c r="P2626" s="104" t="e">
        <f t="shared" si="232"/>
        <v>#N/A</v>
      </c>
      <c r="Q2626" s="104" t="e">
        <f t="shared" si="233"/>
        <v>#N/A</v>
      </c>
    </row>
    <row r="2627" spans="12:17" x14ac:dyDescent="0.25">
      <c r="L2627" s="92">
        <v>0.255</v>
      </c>
      <c r="M2627" s="101">
        <f t="shared" si="229"/>
        <v>-1658.78</v>
      </c>
      <c r="N2627" s="101">
        <f t="shared" si="230"/>
        <v>529.87</v>
      </c>
      <c r="O2627" s="104" t="e">
        <f t="shared" si="231"/>
        <v>#N/A</v>
      </c>
      <c r="P2627" s="104" t="e">
        <f t="shared" si="232"/>
        <v>#N/A</v>
      </c>
      <c r="Q2627" s="104" t="e">
        <f t="shared" si="233"/>
        <v>#N/A</v>
      </c>
    </row>
    <row r="2628" spans="12:17" x14ac:dyDescent="0.25">
      <c r="L2628" s="92">
        <v>0.25509999999999999</v>
      </c>
      <c r="M2628" s="101">
        <f t="shared" si="229"/>
        <v>-1660.509</v>
      </c>
      <c r="N2628" s="101">
        <f t="shared" si="230"/>
        <v>529.29</v>
      </c>
      <c r="O2628" s="104" t="e">
        <f t="shared" si="231"/>
        <v>#N/A</v>
      </c>
      <c r="P2628" s="104" t="e">
        <f t="shared" si="232"/>
        <v>#N/A</v>
      </c>
      <c r="Q2628" s="104" t="e">
        <f t="shared" si="233"/>
        <v>#N/A</v>
      </c>
    </row>
    <row r="2629" spans="12:17" x14ac:dyDescent="0.25">
      <c r="L2629" s="92">
        <v>0.25519999999999998</v>
      </c>
      <c r="M2629" s="101">
        <f t="shared" si="229"/>
        <v>-1662.2380000000001</v>
      </c>
      <c r="N2629" s="101">
        <f t="shared" si="230"/>
        <v>528.71</v>
      </c>
      <c r="O2629" s="104" t="e">
        <f t="shared" si="231"/>
        <v>#N/A</v>
      </c>
      <c r="P2629" s="104" t="e">
        <f t="shared" si="232"/>
        <v>#N/A</v>
      </c>
      <c r="Q2629" s="104" t="e">
        <f t="shared" si="233"/>
        <v>#N/A</v>
      </c>
    </row>
    <row r="2630" spans="12:17" x14ac:dyDescent="0.25">
      <c r="L2630" s="92">
        <v>0.25530000000000003</v>
      </c>
      <c r="M2630" s="101">
        <f t="shared" si="229"/>
        <v>-1663.9659999999999</v>
      </c>
      <c r="N2630" s="101">
        <f t="shared" si="230"/>
        <v>528.13</v>
      </c>
      <c r="O2630" s="104" t="e">
        <f t="shared" si="231"/>
        <v>#N/A</v>
      </c>
      <c r="P2630" s="104" t="e">
        <f t="shared" si="232"/>
        <v>#N/A</v>
      </c>
      <c r="Q2630" s="104" t="e">
        <f t="shared" si="233"/>
        <v>#N/A</v>
      </c>
    </row>
    <row r="2631" spans="12:17" x14ac:dyDescent="0.25">
      <c r="L2631" s="92">
        <v>0.25540000000000002</v>
      </c>
      <c r="M2631" s="101">
        <f t="shared" si="229"/>
        <v>-1665.693</v>
      </c>
      <c r="N2631" s="101">
        <f t="shared" si="230"/>
        <v>527.54999999999995</v>
      </c>
      <c r="O2631" s="104" t="e">
        <f t="shared" si="231"/>
        <v>#N/A</v>
      </c>
      <c r="P2631" s="104" t="e">
        <f t="shared" si="232"/>
        <v>#N/A</v>
      </c>
      <c r="Q2631" s="104" t="e">
        <f t="shared" si="233"/>
        <v>#N/A</v>
      </c>
    </row>
    <row r="2632" spans="12:17" x14ac:dyDescent="0.25">
      <c r="L2632" s="92">
        <v>0.2555</v>
      </c>
      <c r="M2632" s="101">
        <f t="shared" si="229"/>
        <v>-1667.42</v>
      </c>
      <c r="N2632" s="101">
        <f t="shared" si="230"/>
        <v>526.97</v>
      </c>
      <c r="O2632" s="104" t="e">
        <f t="shared" si="231"/>
        <v>#N/A</v>
      </c>
      <c r="P2632" s="104" t="e">
        <f t="shared" si="232"/>
        <v>#N/A</v>
      </c>
      <c r="Q2632" s="104" t="e">
        <f t="shared" si="233"/>
        <v>#N/A</v>
      </c>
    </row>
    <row r="2633" spans="12:17" x14ac:dyDescent="0.25">
      <c r="L2633" s="92">
        <v>0.25559999999999999</v>
      </c>
      <c r="M2633" s="101">
        <f t="shared" si="229"/>
        <v>-1669.146</v>
      </c>
      <c r="N2633" s="101">
        <f t="shared" si="230"/>
        <v>526.39</v>
      </c>
      <c r="O2633" s="104" t="e">
        <f t="shared" si="231"/>
        <v>#N/A</v>
      </c>
      <c r="P2633" s="104" t="e">
        <f t="shared" si="232"/>
        <v>#N/A</v>
      </c>
      <c r="Q2633" s="104" t="e">
        <f t="shared" si="233"/>
        <v>#N/A</v>
      </c>
    </row>
    <row r="2634" spans="12:17" x14ac:dyDescent="0.25">
      <c r="L2634" s="92">
        <v>0.25569999999999998</v>
      </c>
      <c r="M2634" s="101">
        <f t="shared" si="229"/>
        <v>-1670.8710000000001</v>
      </c>
      <c r="N2634" s="101">
        <f t="shared" si="230"/>
        <v>525.80999999999995</v>
      </c>
      <c r="O2634" s="104" t="e">
        <f t="shared" si="231"/>
        <v>#N/A</v>
      </c>
      <c r="P2634" s="104" t="e">
        <f t="shared" si="232"/>
        <v>#N/A</v>
      </c>
      <c r="Q2634" s="104" t="e">
        <f t="shared" si="233"/>
        <v>#N/A</v>
      </c>
    </row>
    <row r="2635" spans="12:17" x14ac:dyDescent="0.25">
      <c r="L2635" s="92">
        <v>0.25580000000000003</v>
      </c>
      <c r="M2635" s="101">
        <f t="shared" si="229"/>
        <v>-1672.596</v>
      </c>
      <c r="N2635" s="101">
        <f t="shared" si="230"/>
        <v>525.23</v>
      </c>
      <c r="O2635" s="104" t="e">
        <f t="shared" si="231"/>
        <v>#N/A</v>
      </c>
      <c r="P2635" s="104" t="e">
        <f t="shared" si="232"/>
        <v>#N/A</v>
      </c>
      <c r="Q2635" s="104" t="e">
        <f t="shared" si="233"/>
        <v>#N/A</v>
      </c>
    </row>
    <row r="2636" spans="12:17" x14ac:dyDescent="0.25">
      <c r="L2636" s="92">
        <v>0.25590000000000002</v>
      </c>
      <c r="M2636" s="101">
        <f t="shared" si="229"/>
        <v>-1674.32</v>
      </c>
      <c r="N2636" s="101">
        <f t="shared" si="230"/>
        <v>524.65</v>
      </c>
      <c r="O2636" s="104" t="e">
        <f t="shared" si="231"/>
        <v>#N/A</v>
      </c>
      <c r="P2636" s="104" t="e">
        <f t="shared" si="232"/>
        <v>#N/A</v>
      </c>
      <c r="Q2636" s="104" t="e">
        <f t="shared" si="233"/>
        <v>#N/A</v>
      </c>
    </row>
    <row r="2637" spans="12:17" x14ac:dyDescent="0.25">
      <c r="L2637" s="92">
        <v>0.25600000000000001</v>
      </c>
      <c r="M2637" s="101">
        <f t="shared" si="229"/>
        <v>-1676.0440000000001</v>
      </c>
      <c r="N2637" s="101">
        <f t="shared" si="230"/>
        <v>524.07000000000005</v>
      </c>
      <c r="O2637" s="104" t="e">
        <f t="shared" si="231"/>
        <v>#N/A</v>
      </c>
      <c r="P2637" s="104" t="e">
        <f t="shared" si="232"/>
        <v>#N/A</v>
      </c>
      <c r="Q2637" s="104" t="e">
        <f t="shared" si="233"/>
        <v>#N/A</v>
      </c>
    </row>
    <row r="2638" spans="12:17" x14ac:dyDescent="0.25">
      <c r="L2638" s="92">
        <v>0.25609999999999999</v>
      </c>
      <c r="M2638" s="101">
        <f t="shared" ref="M2638:M2701" si="234">ROUND(NPV(L2638,$N$4:$W$4)+$M$4,3)</f>
        <v>-1677.7670000000001</v>
      </c>
      <c r="N2638" s="101">
        <f t="shared" ref="N2638:N2701" si="235">ROUND(NPV(L2638,$N$17:$W$17)+$M$17,2)</f>
        <v>523.49</v>
      </c>
      <c r="O2638" s="104" t="e">
        <f t="shared" si="231"/>
        <v>#N/A</v>
      </c>
      <c r="P2638" s="104" t="e">
        <f t="shared" si="232"/>
        <v>#N/A</v>
      </c>
      <c r="Q2638" s="104" t="e">
        <f t="shared" si="233"/>
        <v>#N/A</v>
      </c>
    </row>
    <row r="2639" spans="12:17" x14ac:dyDescent="0.25">
      <c r="L2639" s="92">
        <v>0.25619999999999998</v>
      </c>
      <c r="M2639" s="101">
        <f t="shared" si="234"/>
        <v>-1679.489</v>
      </c>
      <c r="N2639" s="101">
        <f t="shared" si="235"/>
        <v>522.91</v>
      </c>
      <c r="O2639" s="104" t="e">
        <f t="shared" ref="O2639:O2702" si="236">IF(M2638&gt;0,IF(M2639&lt;0,M2638,NA()),IF(M2639&gt;0,M2639,NA()))</f>
        <v>#N/A</v>
      </c>
      <c r="P2639" s="104" t="e">
        <f t="shared" ref="P2639:P2702" si="237">IF(N2638&gt;0,IF(N2639&lt;0,N2638,NA()),IF(N2639&gt;0,N2639,NA()))</f>
        <v>#N/A</v>
      </c>
      <c r="Q2639" s="104" t="e">
        <f t="shared" ref="Q2639:Q2702" si="238">IFERROR(IF($L2639=ROUND($M$71,4),$M$72,NA()),NA())</f>
        <v>#N/A</v>
      </c>
    </row>
    <row r="2640" spans="12:17" x14ac:dyDescent="0.25">
      <c r="L2640" s="92">
        <v>0.25629999999999997</v>
      </c>
      <c r="M2640" s="101">
        <f t="shared" si="234"/>
        <v>-1681.211</v>
      </c>
      <c r="N2640" s="101">
        <f t="shared" si="235"/>
        <v>522.33000000000004</v>
      </c>
      <c r="O2640" s="104" t="e">
        <f t="shared" si="236"/>
        <v>#N/A</v>
      </c>
      <c r="P2640" s="104" t="e">
        <f t="shared" si="237"/>
        <v>#N/A</v>
      </c>
      <c r="Q2640" s="104" t="e">
        <f t="shared" si="238"/>
        <v>#N/A</v>
      </c>
    </row>
    <row r="2641" spans="12:17" x14ac:dyDescent="0.25">
      <c r="L2641" s="92">
        <v>0.25640000000000002</v>
      </c>
      <c r="M2641" s="101">
        <f t="shared" si="234"/>
        <v>-1682.932</v>
      </c>
      <c r="N2641" s="101">
        <f t="shared" si="235"/>
        <v>521.75</v>
      </c>
      <c r="O2641" s="104" t="e">
        <f t="shared" si="236"/>
        <v>#N/A</v>
      </c>
      <c r="P2641" s="104" t="e">
        <f t="shared" si="237"/>
        <v>#N/A</v>
      </c>
      <c r="Q2641" s="104" t="e">
        <f t="shared" si="238"/>
        <v>#N/A</v>
      </c>
    </row>
    <row r="2642" spans="12:17" x14ac:dyDescent="0.25">
      <c r="L2642" s="92">
        <v>0.25650000000000001</v>
      </c>
      <c r="M2642" s="101">
        <f t="shared" si="234"/>
        <v>-1684.653</v>
      </c>
      <c r="N2642" s="101">
        <f t="shared" si="235"/>
        <v>521.16</v>
      </c>
      <c r="O2642" s="104" t="e">
        <f t="shared" si="236"/>
        <v>#N/A</v>
      </c>
      <c r="P2642" s="104" t="e">
        <f t="shared" si="237"/>
        <v>#N/A</v>
      </c>
      <c r="Q2642" s="104" t="e">
        <f t="shared" si="238"/>
        <v>#N/A</v>
      </c>
    </row>
    <row r="2643" spans="12:17" x14ac:dyDescent="0.25">
      <c r="L2643" s="92">
        <v>0.25659999999999999</v>
      </c>
      <c r="M2643" s="101">
        <f t="shared" si="234"/>
        <v>-1686.373</v>
      </c>
      <c r="N2643" s="101">
        <f t="shared" si="235"/>
        <v>520.58000000000004</v>
      </c>
      <c r="O2643" s="104" t="e">
        <f t="shared" si="236"/>
        <v>#N/A</v>
      </c>
      <c r="P2643" s="104" t="e">
        <f t="shared" si="237"/>
        <v>#N/A</v>
      </c>
      <c r="Q2643" s="104" t="e">
        <f t="shared" si="238"/>
        <v>#N/A</v>
      </c>
    </row>
    <row r="2644" spans="12:17" x14ac:dyDescent="0.25">
      <c r="L2644" s="92">
        <v>0.25669999999999998</v>
      </c>
      <c r="M2644" s="101">
        <f t="shared" si="234"/>
        <v>-1688.0920000000001</v>
      </c>
      <c r="N2644" s="101">
        <f t="shared" si="235"/>
        <v>520</v>
      </c>
      <c r="O2644" s="104" t="e">
        <f t="shared" si="236"/>
        <v>#N/A</v>
      </c>
      <c r="P2644" s="104" t="e">
        <f t="shared" si="237"/>
        <v>#N/A</v>
      </c>
      <c r="Q2644" s="104" t="e">
        <f t="shared" si="238"/>
        <v>#N/A</v>
      </c>
    </row>
    <row r="2645" spans="12:17" x14ac:dyDescent="0.25">
      <c r="L2645" s="92">
        <v>0.25679999999999997</v>
      </c>
      <c r="M2645" s="101">
        <f t="shared" si="234"/>
        <v>-1689.8109999999999</v>
      </c>
      <c r="N2645" s="101">
        <f t="shared" si="235"/>
        <v>519.41999999999996</v>
      </c>
      <c r="O2645" s="104" t="e">
        <f t="shared" si="236"/>
        <v>#N/A</v>
      </c>
      <c r="P2645" s="104" t="e">
        <f t="shared" si="237"/>
        <v>#N/A</v>
      </c>
      <c r="Q2645" s="104" t="e">
        <f t="shared" si="238"/>
        <v>#N/A</v>
      </c>
    </row>
    <row r="2646" spans="12:17" x14ac:dyDescent="0.25">
      <c r="L2646" s="92">
        <v>0.25690000000000002</v>
      </c>
      <c r="M2646" s="101">
        <f t="shared" si="234"/>
        <v>-1691.529</v>
      </c>
      <c r="N2646" s="101">
        <f t="shared" si="235"/>
        <v>518.83000000000004</v>
      </c>
      <c r="O2646" s="104" t="e">
        <f t="shared" si="236"/>
        <v>#N/A</v>
      </c>
      <c r="P2646" s="104" t="e">
        <f t="shared" si="237"/>
        <v>#N/A</v>
      </c>
      <c r="Q2646" s="104" t="e">
        <f t="shared" si="238"/>
        <v>#N/A</v>
      </c>
    </row>
    <row r="2647" spans="12:17" x14ac:dyDescent="0.25">
      <c r="L2647" s="92">
        <v>0.25700000000000001</v>
      </c>
      <c r="M2647" s="101">
        <f t="shared" si="234"/>
        <v>-1693.2460000000001</v>
      </c>
      <c r="N2647" s="101">
        <f t="shared" si="235"/>
        <v>518.25</v>
      </c>
      <c r="O2647" s="104" t="e">
        <f t="shared" si="236"/>
        <v>#N/A</v>
      </c>
      <c r="P2647" s="104" t="e">
        <f t="shared" si="237"/>
        <v>#N/A</v>
      </c>
      <c r="Q2647" s="104" t="e">
        <f t="shared" si="238"/>
        <v>#N/A</v>
      </c>
    </row>
    <row r="2648" spans="12:17" x14ac:dyDescent="0.25">
      <c r="L2648" s="92">
        <v>0.2571</v>
      </c>
      <c r="M2648" s="101">
        <f t="shared" si="234"/>
        <v>-1694.963</v>
      </c>
      <c r="N2648" s="101">
        <f t="shared" si="235"/>
        <v>517.66999999999996</v>
      </c>
      <c r="O2648" s="104" t="e">
        <f t="shared" si="236"/>
        <v>#N/A</v>
      </c>
      <c r="P2648" s="104" t="e">
        <f t="shared" si="237"/>
        <v>#N/A</v>
      </c>
      <c r="Q2648" s="104" t="e">
        <f t="shared" si="238"/>
        <v>#N/A</v>
      </c>
    </row>
    <row r="2649" spans="12:17" x14ac:dyDescent="0.25">
      <c r="L2649" s="92">
        <v>0.25719999999999998</v>
      </c>
      <c r="M2649" s="101">
        <f t="shared" si="234"/>
        <v>-1696.6790000000001</v>
      </c>
      <c r="N2649" s="101">
        <f t="shared" si="235"/>
        <v>517.08000000000004</v>
      </c>
      <c r="O2649" s="104" t="e">
        <f t="shared" si="236"/>
        <v>#N/A</v>
      </c>
      <c r="P2649" s="104" t="e">
        <f t="shared" si="237"/>
        <v>#N/A</v>
      </c>
      <c r="Q2649" s="104" t="e">
        <f t="shared" si="238"/>
        <v>#N/A</v>
      </c>
    </row>
    <row r="2650" spans="12:17" x14ac:dyDescent="0.25">
      <c r="L2650" s="92">
        <v>0.25729999999999997</v>
      </c>
      <c r="M2650" s="101">
        <f t="shared" si="234"/>
        <v>-1698.394</v>
      </c>
      <c r="N2650" s="101">
        <f t="shared" si="235"/>
        <v>516.5</v>
      </c>
      <c r="O2650" s="104" t="e">
        <f t="shared" si="236"/>
        <v>#N/A</v>
      </c>
      <c r="P2650" s="104" t="e">
        <f t="shared" si="237"/>
        <v>#N/A</v>
      </c>
      <c r="Q2650" s="104" t="e">
        <f t="shared" si="238"/>
        <v>#N/A</v>
      </c>
    </row>
    <row r="2651" spans="12:17" x14ac:dyDescent="0.25">
      <c r="L2651" s="92">
        <v>0.25740000000000002</v>
      </c>
      <c r="M2651" s="101">
        <f t="shared" si="234"/>
        <v>-1700.1089999999999</v>
      </c>
      <c r="N2651" s="101">
        <f t="shared" si="235"/>
        <v>515.91</v>
      </c>
      <c r="O2651" s="104" t="e">
        <f t="shared" si="236"/>
        <v>#N/A</v>
      </c>
      <c r="P2651" s="104" t="e">
        <f t="shared" si="237"/>
        <v>#N/A</v>
      </c>
      <c r="Q2651" s="104" t="e">
        <f t="shared" si="238"/>
        <v>#N/A</v>
      </c>
    </row>
    <row r="2652" spans="12:17" x14ac:dyDescent="0.25">
      <c r="L2652" s="92">
        <v>0.25750000000000001</v>
      </c>
      <c r="M2652" s="101">
        <f t="shared" si="234"/>
        <v>-1701.8240000000001</v>
      </c>
      <c r="N2652" s="101">
        <f t="shared" si="235"/>
        <v>515.33000000000004</v>
      </c>
      <c r="O2652" s="104" t="e">
        <f t="shared" si="236"/>
        <v>#N/A</v>
      </c>
      <c r="P2652" s="104" t="e">
        <f t="shared" si="237"/>
        <v>#N/A</v>
      </c>
      <c r="Q2652" s="104" t="e">
        <f t="shared" si="238"/>
        <v>#N/A</v>
      </c>
    </row>
    <row r="2653" spans="12:17" x14ac:dyDescent="0.25">
      <c r="L2653" s="92">
        <v>0.2576</v>
      </c>
      <c r="M2653" s="101">
        <f t="shared" si="234"/>
        <v>-1703.537</v>
      </c>
      <c r="N2653" s="101">
        <f t="shared" si="235"/>
        <v>514.74</v>
      </c>
      <c r="O2653" s="104" t="e">
        <f t="shared" si="236"/>
        <v>#N/A</v>
      </c>
      <c r="P2653" s="104" t="e">
        <f t="shared" si="237"/>
        <v>#N/A</v>
      </c>
      <c r="Q2653" s="104" t="e">
        <f t="shared" si="238"/>
        <v>#N/A</v>
      </c>
    </row>
    <row r="2654" spans="12:17" x14ac:dyDescent="0.25">
      <c r="L2654" s="92">
        <v>0.25769999999999998</v>
      </c>
      <c r="M2654" s="101">
        <f t="shared" si="234"/>
        <v>-1705.251</v>
      </c>
      <c r="N2654" s="101">
        <f t="shared" si="235"/>
        <v>514.16</v>
      </c>
      <c r="O2654" s="104" t="e">
        <f t="shared" si="236"/>
        <v>#N/A</v>
      </c>
      <c r="P2654" s="104" t="e">
        <f t="shared" si="237"/>
        <v>#N/A</v>
      </c>
      <c r="Q2654" s="104" t="e">
        <f t="shared" si="238"/>
        <v>#N/A</v>
      </c>
    </row>
    <row r="2655" spans="12:17" x14ac:dyDescent="0.25">
      <c r="L2655" s="92">
        <v>0.25779999999999997</v>
      </c>
      <c r="M2655" s="101">
        <f t="shared" si="234"/>
        <v>-1706.963</v>
      </c>
      <c r="N2655" s="101">
        <f t="shared" si="235"/>
        <v>513.57000000000005</v>
      </c>
      <c r="O2655" s="104" t="e">
        <f t="shared" si="236"/>
        <v>#N/A</v>
      </c>
      <c r="P2655" s="104" t="e">
        <f t="shared" si="237"/>
        <v>#N/A</v>
      </c>
      <c r="Q2655" s="104" t="e">
        <f t="shared" si="238"/>
        <v>#N/A</v>
      </c>
    </row>
    <row r="2656" spans="12:17" x14ac:dyDescent="0.25">
      <c r="L2656" s="92">
        <v>0.25790000000000002</v>
      </c>
      <c r="M2656" s="101">
        <f t="shared" si="234"/>
        <v>-1708.675</v>
      </c>
      <c r="N2656" s="101">
        <f t="shared" si="235"/>
        <v>512.98</v>
      </c>
      <c r="O2656" s="104" t="e">
        <f t="shared" si="236"/>
        <v>#N/A</v>
      </c>
      <c r="P2656" s="104" t="e">
        <f t="shared" si="237"/>
        <v>#N/A</v>
      </c>
      <c r="Q2656" s="104" t="e">
        <f t="shared" si="238"/>
        <v>#N/A</v>
      </c>
    </row>
    <row r="2657" spans="12:17" x14ac:dyDescent="0.25">
      <c r="L2657" s="92">
        <v>0.25800000000000001</v>
      </c>
      <c r="M2657" s="101">
        <f t="shared" si="234"/>
        <v>-1710.386</v>
      </c>
      <c r="N2657" s="101">
        <f t="shared" si="235"/>
        <v>512.4</v>
      </c>
      <c r="O2657" s="104" t="e">
        <f t="shared" si="236"/>
        <v>#N/A</v>
      </c>
      <c r="P2657" s="104" t="e">
        <f t="shared" si="237"/>
        <v>#N/A</v>
      </c>
      <c r="Q2657" s="104" t="e">
        <f t="shared" si="238"/>
        <v>#N/A</v>
      </c>
    </row>
    <row r="2658" spans="12:17" x14ac:dyDescent="0.25">
      <c r="L2658" s="92">
        <v>0.2581</v>
      </c>
      <c r="M2658" s="101">
        <f t="shared" si="234"/>
        <v>-1712.097</v>
      </c>
      <c r="N2658" s="101">
        <f t="shared" si="235"/>
        <v>511.81</v>
      </c>
      <c r="O2658" s="104" t="e">
        <f t="shared" si="236"/>
        <v>#N/A</v>
      </c>
      <c r="P2658" s="104" t="e">
        <f t="shared" si="237"/>
        <v>#N/A</v>
      </c>
      <c r="Q2658" s="104" t="e">
        <f t="shared" si="238"/>
        <v>#N/A</v>
      </c>
    </row>
    <row r="2659" spans="12:17" x14ac:dyDescent="0.25">
      <c r="L2659" s="92">
        <v>0.25819999999999999</v>
      </c>
      <c r="M2659" s="101">
        <f t="shared" si="234"/>
        <v>-1713.807</v>
      </c>
      <c r="N2659" s="101">
        <f t="shared" si="235"/>
        <v>511.22</v>
      </c>
      <c r="O2659" s="104" t="e">
        <f t="shared" si="236"/>
        <v>#N/A</v>
      </c>
      <c r="P2659" s="104" t="e">
        <f t="shared" si="237"/>
        <v>#N/A</v>
      </c>
      <c r="Q2659" s="104" t="e">
        <f t="shared" si="238"/>
        <v>#N/A</v>
      </c>
    </row>
    <row r="2660" spans="12:17" x14ac:dyDescent="0.25">
      <c r="L2660" s="92">
        <v>0.25829999999999997</v>
      </c>
      <c r="M2660" s="101">
        <f t="shared" si="234"/>
        <v>-1715.5160000000001</v>
      </c>
      <c r="N2660" s="101">
        <f t="shared" si="235"/>
        <v>510.64</v>
      </c>
      <c r="O2660" s="104" t="e">
        <f t="shared" si="236"/>
        <v>#N/A</v>
      </c>
      <c r="P2660" s="104" t="e">
        <f t="shared" si="237"/>
        <v>#N/A</v>
      </c>
      <c r="Q2660" s="104" t="e">
        <f t="shared" si="238"/>
        <v>#N/A</v>
      </c>
    </row>
    <row r="2661" spans="12:17" x14ac:dyDescent="0.25">
      <c r="L2661" s="92">
        <v>0.25840000000000002</v>
      </c>
      <c r="M2661" s="101">
        <f t="shared" si="234"/>
        <v>-1717.2249999999999</v>
      </c>
      <c r="N2661" s="101">
        <f t="shared" si="235"/>
        <v>510.05</v>
      </c>
      <c r="O2661" s="104" t="e">
        <f t="shared" si="236"/>
        <v>#N/A</v>
      </c>
      <c r="P2661" s="104" t="e">
        <f t="shared" si="237"/>
        <v>#N/A</v>
      </c>
      <c r="Q2661" s="104" t="e">
        <f t="shared" si="238"/>
        <v>#N/A</v>
      </c>
    </row>
    <row r="2662" spans="12:17" x14ac:dyDescent="0.25">
      <c r="L2662" s="92">
        <v>0.25850000000000001</v>
      </c>
      <c r="M2662" s="101">
        <f t="shared" si="234"/>
        <v>-1718.933</v>
      </c>
      <c r="N2662" s="101">
        <f t="shared" si="235"/>
        <v>509.46</v>
      </c>
      <c r="O2662" s="104" t="e">
        <f t="shared" si="236"/>
        <v>#N/A</v>
      </c>
      <c r="P2662" s="104" t="e">
        <f t="shared" si="237"/>
        <v>#N/A</v>
      </c>
      <c r="Q2662" s="104" t="e">
        <f t="shared" si="238"/>
        <v>#N/A</v>
      </c>
    </row>
    <row r="2663" spans="12:17" x14ac:dyDescent="0.25">
      <c r="L2663" s="92">
        <v>0.2586</v>
      </c>
      <c r="M2663" s="101">
        <f t="shared" si="234"/>
        <v>-1720.6410000000001</v>
      </c>
      <c r="N2663" s="101">
        <f t="shared" si="235"/>
        <v>508.87</v>
      </c>
      <c r="O2663" s="104" t="e">
        <f t="shared" si="236"/>
        <v>#N/A</v>
      </c>
      <c r="P2663" s="104" t="e">
        <f t="shared" si="237"/>
        <v>#N/A</v>
      </c>
      <c r="Q2663" s="104" t="e">
        <f t="shared" si="238"/>
        <v>#N/A</v>
      </c>
    </row>
    <row r="2664" spans="12:17" x14ac:dyDescent="0.25">
      <c r="L2664" s="92">
        <v>0.25869999999999999</v>
      </c>
      <c r="M2664" s="101">
        <f t="shared" si="234"/>
        <v>-1722.348</v>
      </c>
      <c r="N2664" s="101">
        <f t="shared" si="235"/>
        <v>508.29</v>
      </c>
      <c r="O2664" s="104" t="e">
        <f t="shared" si="236"/>
        <v>#N/A</v>
      </c>
      <c r="P2664" s="104" t="e">
        <f t="shared" si="237"/>
        <v>#N/A</v>
      </c>
      <c r="Q2664" s="104" t="e">
        <f t="shared" si="238"/>
        <v>#N/A</v>
      </c>
    </row>
    <row r="2665" spans="12:17" x14ac:dyDescent="0.25">
      <c r="L2665" s="92">
        <v>0.25879999999999997</v>
      </c>
      <c r="M2665" s="101">
        <f t="shared" si="234"/>
        <v>-1724.0540000000001</v>
      </c>
      <c r="N2665" s="101">
        <f t="shared" si="235"/>
        <v>507.7</v>
      </c>
      <c r="O2665" s="104" t="e">
        <f t="shared" si="236"/>
        <v>#N/A</v>
      </c>
      <c r="P2665" s="104" t="e">
        <f t="shared" si="237"/>
        <v>#N/A</v>
      </c>
      <c r="Q2665" s="104" t="e">
        <f t="shared" si="238"/>
        <v>#N/A</v>
      </c>
    </row>
    <row r="2666" spans="12:17" x14ac:dyDescent="0.25">
      <c r="L2666" s="92">
        <v>0.25890000000000002</v>
      </c>
      <c r="M2666" s="101">
        <f t="shared" si="234"/>
        <v>-1725.76</v>
      </c>
      <c r="N2666" s="101">
        <f t="shared" si="235"/>
        <v>507.11</v>
      </c>
      <c r="O2666" s="104" t="e">
        <f t="shared" si="236"/>
        <v>#N/A</v>
      </c>
      <c r="P2666" s="104" t="e">
        <f t="shared" si="237"/>
        <v>#N/A</v>
      </c>
      <c r="Q2666" s="104" t="e">
        <f t="shared" si="238"/>
        <v>#N/A</v>
      </c>
    </row>
    <row r="2667" spans="12:17" x14ac:dyDescent="0.25">
      <c r="L2667" s="92">
        <v>0.25900000000000001</v>
      </c>
      <c r="M2667" s="101">
        <f t="shared" si="234"/>
        <v>-1727.4649999999999</v>
      </c>
      <c r="N2667" s="101">
        <f t="shared" si="235"/>
        <v>506.52</v>
      </c>
      <c r="O2667" s="104" t="e">
        <f t="shared" si="236"/>
        <v>#N/A</v>
      </c>
      <c r="P2667" s="104" t="e">
        <f t="shared" si="237"/>
        <v>#N/A</v>
      </c>
      <c r="Q2667" s="104" t="e">
        <f t="shared" si="238"/>
        <v>#N/A</v>
      </c>
    </row>
    <row r="2668" spans="12:17" x14ac:dyDescent="0.25">
      <c r="L2668" s="92">
        <v>0.2591</v>
      </c>
      <c r="M2668" s="101">
        <f t="shared" si="234"/>
        <v>-1729.1690000000001</v>
      </c>
      <c r="N2668" s="101">
        <f t="shared" si="235"/>
        <v>505.93</v>
      </c>
      <c r="O2668" s="104" t="e">
        <f t="shared" si="236"/>
        <v>#N/A</v>
      </c>
      <c r="P2668" s="104" t="e">
        <f t="shared" si="237"/>
        <v>#N/A</v>
      </c>
      <c r="Q2668" s="104" t="e">
        <f t="shared" si="238"/>
        <v>#N/A</v>
      </c>
    </row>
    <row r="2669" spans="12:17" x14ac:dyDescent="0.25">
      <c r="L2669" s="92">
        <v>0.25919999999999999</v>
      </c>
      <c r="M2669" s="101">
        <f t="shared" si="234"/>
        <v>-1730.873</v>
      </c>
      <c r="N2669" s="101">
        <f t="shared" si="235"/>
        <v>505.34</v>
      </c>
      <c r="O2669" s="104" t="e">
        <f t="shared" si="236"/>
        <v>#N/A</v>
      </c>
      <c r="P2669" s="104" t="e">
        <f t="shared" si="237"/>
        <v>#N/A</v>
      </c>
      <c r="Q2669" s="104" t="e">
        <f t="shared" si="238"/>
        <v>#N/A</v>
      </c>
    </row>
    <row r="2670" spans="12:17" x14ac:dyDescent="0.25">
      <c r="L2670" s="92">
        <v>0.25929999999999997</v>
      </c>
      <c r="M2670" s="101">
        <f t="shared" si="234"/>
        <v>-1732.577</v>
      </c>
      <c r="N2670" s="101">
        <f t="shared" si="235"/>
        <v>504.75</v>
      </c>
      <c r="O2670" s="104" t="e">
        <f t="shared" si="236"/>
        <v>#N/A</v>
      </c>
      <c r="P2670" s="104" t="e">
        <f t="shared" si="237"/>
        <v>#N/A</v>
      </c>
      <c r="Q2670" s="104" t="e">
        <f t="shared" si="238"/>
        <v>#N/A</v>
      </c>
    </row>
    <row r="2671" spans="12:17" x14ac:dyDescent="0.25">
      <c r="L2671" s="92">
        <v>0.25940000000000002</v>
      </c>
      <c r="M2671" s="101">
        <f t="shared" si="234"/>
        <v>-1734.279</v>
      </c>
      <c r="N2671" s="101">
        <f t="shared" si="235"/>
        <v>504.16</v>
      </c>
      <c r="O2671" s="104" t="e">
        <f t="shared" si="236"/>
        <v>#N/A</v>
      </c>
      <c r="P2671" s="104" t="e">
        <f t="shared" si="237"/>
        <v>#N/A</v>
      </c>
      <c r="Q2671" s="104" t="e">
        <f t="shared" si="238"/>
        <v>#N/A</v>
      </c>
    </row>
    <row r="2672" spans="12:17" x14ac:dyDescent="0.25">
      <c r="L2672" s="92">
        <v>0.25950000000000001</v>
      </c>
      <c r="M2672" s="101">
        <f t="shared" si="234"/>
        <v>-1735.981</v>
      </c>
      <c r="N2672" s="101">
        <f t="shared" si="235"/>
        <v>503.57</v>
      </c>
      <c r="O2672" s="104" t="e">
        <f t="shared" si="236"/>
        <v>#N/A</v>
      </c>
      <c r="P2672" s="104" t="e">
        <f t="shared" si="237"/>
        <v>#N/A</v>
      </c>
      <c r="Q2672" s="104" t="e">
        <f t="shared" si="238"/>
        <v>#N/A</v>
      </c>
    </row>
    <row r="2673" spans="12:17" x14ac:dyDescent="0.25">
      <c r="L2673" s="92">
        <v>0.2596</v>
      </c>
      <c r="M2673" s="101">
        <f t="shared" si="234"/>
        <v>-1737.683</v>
      </c>
      <c r="N2673" s="101">
        <f t="shared" si="235"/>
        <v>502.98</v>
      </c>
      <c r="O2673" s="104" t="e">
        <f t="shared" si="236"/>
        <v>#N/A</v>
      </c>
      <c r="P2673" s="104" t="e">
        <f t="shared" si="237"/>
        <v>#N/A</v>
      </c>
      <c r="Q2673" s="104" t="e">
        <f t="shared" si="238"/>
        <v>#N/A</v>
      </c>
    </row>
    <row r="2674" spans="12:17" x14ac:dyDescent="0.25">
      <c r="L2674" s="92">
        <v>0.25969999999999999</v>
      </c>
      <c r="M2674" s="101">
        <f t="shared" si="234"/>
        <v>-1739.384</v>
      </c>
      <c r="N2674" s="101">
        <f t="shared" si="235"/>
        <v>502.39</v>
      </c>
      <c r="O2674" s="104" t="e">
        <f t="shared" si="236"/>
        <v>#N/A</v>
      </c>
      <c r="P2674" s="104" t="e">
        <f t="shared" si="237"/>
        <v>#N/A</v>
      </c>
      <c r="Q2674" s="104" t="e">
        <f t="shared" si="238"/>
        <v>#N/A</v>
      </c>
    </row>
    <row r="2675" spans="12:17" x14ac:dyDescent="0.25">
      <c r="L2675" s="92">
        <v>0.25979999999999998</v>
      </c>
      <c r="M2675" s="101">
        <f t="shared" si="234"/>
        <v>-1741.0840000000001</v>
      </c>
      <c r="N2675" s="101">
        <f t="shared" si="235"/>
        <v>501.8</v>
      </c>
      <c r="O2675" s="104" t="e">
        <f t="shared" si="236"/>
        <v>#N/A</v>
      </c>
      <c r="P2675" s="104" t="e">
        <f t="shared" si="237"/>
        <v>#N/A</v>
      </c>
      <c r="Q2675" s="104" t="e">
        <f t="shared" si="238"/>
        <v>#N/A</v>
      </c>
    </row>
    <row r="2676" spans="12:17" x14ac:dyDescent="0.25">
      <c r="L2676" s="92">
        <v>0.25990000000000002</v>
      </c>
      <c r="M2676" s="101">
        <f t="shared" si="234"/>
        <v>-1742.7829999999999</v>
      </c>
      <c r="N2676" s="101">
        <f t="shared" si="235"/>
        <v>501.2</v>
      </c>
      <c r="O2676" s="104" t="e">
        <f t="shared" si="236"/>
        <v>#N/A</v>
      </c>
      <c r="P2676" s="104" t="e">
        <f t="shared" si="237"/>
        <v>#N/A</v>
      </c>
      <c r="Q2676" s="104" t="e">
        <f t="shared" si="238"/>
        <v>#N/A</v>
      </c>
    </row>
    <row r="2677" spans="12:17" x14ac:dyDescent="0.25">
      <c r="L2677" s="92">
        <v>0.26</v>
      </c>
      <c r="M2677" s="101">
        <f t="shared" si="234"/>
        <v>-1744.482</v>
      </c>
      <c r="N2677" s="101">
        <f t="shared" si="235"/>
        <v>500.61</v>
      </c>
      <c r="O2677" s="104" t="e">
        <f t="shared" si="236"/>
        <v>#N/A</v>
      </c>
      <c r="P2677" s="104" t="e">
        <f t="shared" si="237"/>
        <v>#N/A</v>
      </c>
      <c r="Q2677" s="104" t="e">
        <f t="shared" si="238"/>
        <v>#N/A</v>
      </c>
    </row>
    <row r="2678" spans="12:17" x14ac:dyDescent="0.25">
      <c r="L2678" s="92">
        <v>0.2601</v>
      </c>
      <c r="M2678" s="101">
        <f t="shared" si="234"/>
        <v>-1746.181</v>
      </c>
      <c r="N2678" s="101">
        <f t="shared" si="235"/>
        <v>500.02</v>
      </c>
      <c r="O2678" s="104" t="e">
        <f t="shared" si="236"/>
        <v>#N/A</v>
      </c>
      <c r="P2678" s="104" t="e">
        <f t="shared" si="237"/>
        <v>#N/A</v>
      </c>
      <c r="Q2678" s="104" t="e">
        <f t="shared" si="238"/>
        <v>#N/A</v>
      </c>
    </row>
    <row r="2679" spans="12:17" x14ac:dyDescent="0.25">
      <c r="L2679" s="92">
        <v>0.26019999999999999</v>
      </c>
      <c r="M2679" s="101">
        <f t="shared" si="234"/>
        <v>-1747.8789999999999</v>
      </c>
      <c r="N2679" s="101">
        <f t="shared" si="235"/>
        <v>499.43</v>
      </c>
      <c r="O2679" s="104" t="e">
        <f t="shared" si="236"/>
        <v>#N/A</v>
      </c>
      <c r="P2679" s="104" t="e">
        <f t="shared" si="237"/>
        <v>#N/A</v>
      </c>
      <c r="Q2679" s="104" t="e">
        <f t="shared" si="238"/>
        <v>#N/A</v>
      </c>
    </row>
    <row r="2680" spans="12:17" x14ac:dyDescent="0.25">
      <c r="L2680" s="92">
        <v>0.26029999999999998</v>
      </c>
      <c r="M2680" s="101">
        <f t="shared" si="234"/>
        <v>-1749.576</v>
      </c>
      <c r="N2680" s="101">
        <f t="shared" si="235"/>
        <v>498.84</v>
      </c>
      <c r="O2680" s="104" t="e">
        <f t="shared" si="236"/>
        <v>#N/A</v>
      </c>
      <c r="P2680" s="104" t="e">
        <f t="shared" si="237"/>
        <v>#N/A</v>
      </c>
      <c r="Q2680" s="104" t="e">
        <f t="shared" si="238"/>
        <v>#N/A</v>
      </c>
    </row>
    <row r="2681" spans="12:17" x14ac:dyDescent="0.25">
      <c r="L2681" s="92">
        <v>0.26040000000000002</v>
      </c>
      <c r="M2681" s="101">
        <f t="shared" si="234"/>
        <v>-1751.2719999999999</v>
      </c>
      <c r="N2681" s="101">
        <f t="shared" si="235"/>
        <v>498.24</v>
      </c>
      <c r="O2681" s="104" t="e">
        <f t="shared" si="236"/>
        <v>#N/A</v>
      </c>
      <c r="P2681" s="104" t="e">
        <f t="shared" si="237"/>
        <v>#N/A</v>
      </c>
      <c r="Q2681" s="104" t="e">
        <f t="shared" si="238"/>
        <v>#N/A</v>
      </c>
    </row>
    <row r="2682" spans="12:17" x14ac:dyDescent="0.25">
      <c r="L2682" s="92">
        <v>0.26050000000000001</v>
      </c>
      <c r="M2682" s="101">
        <f t="shared" si="234"/>
        <v>-1752.9680000000001</v>
      </c>
      <c r="N2682" s="101">
        <f t="shared" si="235"/>
        <v>497.65</v>
      </c>
      <c r="O2682" s="104" t="e">
        <f t="shared" si="236"/>
        <v>#N/A</v>
      </c>
      <c r="P2682" s="104" t="e">
        <f t="shared" si="237"/>
        <v>#N/A</v>
      </c>
      <c r="Q2682" s="104" t="e">
        <f t="shared" si="238"/>
        <v>#N/A</v>
      </c>
    </row>
    <row r="2683" spans="12:17" x14ac:dyDescent="0.25">
      <c r="L2683" s="92">
        <v>0.2606</v>
      </c>
      <c r="M2683" s="101">
        <f t="shared" si="234"/>
        <v>-1754.664</v>
      </c>
      <c r="N2683" s="101">
        <f t="shared" si="235"/>
        <v>497.06</v>
      </c>
      <c r="O2683" s="104" t="e">
        <f t="shared" si="236"/>
        <v>#N/A</v>
      </c>
      <c r="P2683" s="104" t="e">
        <f t="shared" si="237"/>
        <v>#N/A</v>
      </c>
      <c r="Q2683" s="104" t="e">
        <f t="shared" si="238"/>
        <v>#N/A</v>
      </c>
    </row>
    <row r="2684" spans="12:17" x14ac:dyDescent="0.25">
      <c r="L2684" s="92">
        <v>0.26069999999999999</v>
      </c>
      <c r="M2684" s="101">
        <f t="shared" si="234"/>
        <v>-1756.3579999999999</v>
      </c>
      <c r="N2684" s="101">
        <f t="shared" si="235"/>
        <v>496.46</v>
      </c>
      <c r="O2684" s="104" t="e">
        <f t="shared" si="236"/>
        <v>#N/A</v>
      </c>
      <c r="P2684" s="104" t="e">
        <f t="shared" si="237"/>
        <v>#N/A</v>
      </c>
      <c r="Q2684" s="104" t="e">
        <f t="shared" si="238"/>
        <v>#N/A</v>
      </c>
    </row>
    <row r="2685" spans="12:17" x14ac:dyDescent="0.25">
      <c r="L2685" s="92">
        <v>0.26079999999999998</v>
      </c>
      <c r="M2685" s="101">
        <f t="shared" si="234"/>
        <v>-1758.0530000000001</v>
      </c>
      <c r="N2685" s="101">
        <f t="shared" si="235"/>
        <v>495.87</v>
      </c>
      <c r="O2685" s="104" t="e">
        <f t="shared" si="236"/>
        <v>#N/A</v>
      </c>
      <c r="P2685" s="104" t="e">
        <f t="shared" si="237"/>
        <v>#N/A</v>
      </c>
      <c r="Q2685" s="104" t="e">
        <f t="shared" si="238"/>
        <v>#N/A</v>
      </c>
    </row>
    <row r="2686" spans="12:17" x14ac:dyDescent="0.25">
      <c r="L2686" s="92">
        <v>0.26090000000000002</v>
      </c>
      <c r="M2686" s="101">
        <f t="shared" si="234"/>
        <v>-1759.7460000000001</v>
      </c>
      <c r="N2686" s="101">
        <f t="shared" si="235"/>
        <v>495.27</v>
      </c>
      <c r="O2686" s="104" t="e">
        <f t="shared" si="236"/>
        <v>#N/A</v>
      </c>
      <c r="P2686" s="104" t="e">
        <f t="shared" si="237"/>
        <v>#N/A</v>
      </c>
      <c r="Q2686" s="104" t="e">
        <f t="shared" si="238"/>
        <v>#N/A</v>
      </c>
    </row>
    <row r="2687" spans="12:17" x14ac:dyDescent="0.25">
      <c r="L2687" s="92">
        <v>0.26100000000000001</v>
      </c>
      <c r="M2687" s="101">
        <f t="shared" si="234"/>
        <v>-1761.4390000000001</v>
      </c>
      <c r="N2687" s="101">
        <f t="shared" si="235"/>
        <v>494.68</v>
      </c>
      <c r="O2687" s="104" t="e">
        <f t="shared" si="236"/>
        <v>#N/A</v>
      </c>
      <c r="P2687" s="104" t="e">
        <f t="shared" si="237"/>
        <v>#N/A</v>
      </c>
      <c r="Q2687" s="104" t="e">
        <f t="shared" si="238"/>
        <v>#N/A</v>
      </c>
    </row>
    <row r="2688" spans="12:17" x14ac:dyDescent="0.25">
      <c r="L2688" s="92">
        <v>0.2611</v>
      </c>
      <c r="M2688" s="101">
        <f t="shared" si="234"/>
        <v>-1763.1310000000001</v>
      </c>
      <c r="N2688" s="101">
        <f t="shared" si="235"/>
        <v>494.08</v>
      </c>
      <c r="O2688" s="104" t="e">
        <f t="shared" si="236"/>
        <v>#N/A</v>
      </c>
      <c r="P2688" s="104" t="e">
        <f t="shared" si="237"/>
        <v>#N/A</v>
      </c>
      <c r="Q2688" s="104" t="e">
        <f t="shared" si="238"/>
        <v>#N/A</v>
      </c>
    </row>
    <row r="2689" spans="12:17" x14ac:dyDescent="0.25">
      <c r="L2689" s="92">
        <v>0.26119999999999999</v>
      </c>
      <c r="M2689" s="101">
        <f t="shared" si="234"/>
        <v>-1764.8230000000001</v>
      </c>
      <c r="N2689" s="101">
        <f t="shared" si="235"/>
        <v>493.49</v>
      </c>
      <c r="O2689" s="104" t="e">
        <f t="shared" si="236"/>
        <v>#N/A</v>
      </c>
      <c r="P2689" s="104" t="e">
        <f t="shared" si="237"/>
        <v>#N/A</v>
      </c>
      <c r="Q2689" s="104" t="e">
        <f t="shared" si="238"/>
        <v>#N/A</v>
      </c>
    </row>
    <row r="2690" spans="12:17" x14ac:dyDescent="0.25">
      <c r="L2690" s="92">
        <v>0.26129999999999998</v>
      </c>
      <c r="M2690" s="101">
        <f t="shared" si="234"/>
        <v>-1766.5139999999999</v>
      </c>
      <c r="N2690" s="101">
        <f t="shared" si="235"/>
        <v>492.89</v>
      </c>
      <c r="O2690" s="104" t="e">
        <f t="shared" si="236"/>
        <v>#N/A</v>
      </c>
      <c r="P2690" s="104" t="e">
        <f t="shared" si="237"/>
        <v>#N/A</v>
      </c>
      <c r="Q2690" s="104" t="e">
        <f t="shared" si="238"/>
        <v>#N/A</v>
      </c>
    </row>
    <row r="2691" spans="12:17" x14ac:dyDescent="0.25">
      <c r="L2691" s="92">
        <v>0.26140000000000002</v>
      </c>
      <c r="M2691" s="101">
        <f t="shared" si="234"/>
        <v>-1768.2049999999999</v>
      </c>
      <c r="N2691" s="101">
        <f t="shared" si="235"/>
        <v>492.3</v>
      </c>
      <c r="O2691" s="104" t="e">
        <f t="shared" si="236"/>
        <v>#N/A</v>
      </c>
      <c r="P2691" s="104" t="e">
        <f t="shared" si="237"/>
        <v>#N/A</v>
      </c>
      <c r="Q2691" s="104" t="e">
        <f t="shared" si="238"/>
        <v>#N/A</v>
      </c>
    </row>
    <row r="2692" spans="12:17" x14ac:dyDescent="0.25">
      <c r="L2692" s="92">
        <v>0.26150000000000001</v>
      </c>
      <c r="M2692" s="101">
        <f t="shared" si="234"/>
        <v>-1769.895</v>
      </c>
      <c r="N2692" s="101">
        <f t="shared" si="235"/>
        <v>491.7</v>
      </c>
      <c r="O2692" s="104" t="e">
        <f t="shared" si="236"/>
        <v>#N/A</v>
      </c>
      <c r="P2692" s="104" t="e">
        <f t="shared" si="237"/>
        <v>#N/A</v>
      </c>
      <c r="Q2692" s="104" t="e">
        <f t="shared" si="238"/>
        <v>#N/A</v>
      </c>
    </row>
    <row r="2693" spans="12:17" x14ac:dyDescent="0.25">
      <c r="L2693" s="92">
        <v>0.2616</v>
      </c>
      <c r="M2693" s="101">
        <f t="shared" si="234"/>
        <v>-1771.5840000000001</v>
      </c>
      <c r="N2693" s="101">
        <f t="shared" si="235"/>
        <v>491.11</v>
      </c>
      <c r="O2693" s="104" t="e">
        <f t="shared" si="236"/>
        <v>#N/A</v>
      </c>
      <c r="P2693" s="104" t="e">
        <f t="shared" si="237"/>
        <v>#N/A</v>
      </c>
      <c r="Q2693" s="104" t="e">
        <f t="shared" si="238"/>
        <v>#N/A</v>
      </c>
    </row>
    <row r="2694" spans="12:17" x14ac:dyDescent="0.25">
      <c r="L2694" s="92">
        <v>0.26169999999999999</v>
      </c>
      <c r="M2694" s="101">
        <f t="shared" si="234"/>
        <v>-1773.2729999999999</v>
      </c>
      <c r="N2694" s="101">
        <f t="shared" si="235"/>
        <v>490.51</v>
      </c>
      <c r="O2694" s="104" t="e">
        <f t="shared" si="236"/>
        <v>#N/A</v>
      </c>
      <c r="P2694" s="104" t="e">
        <f t="shared" si="237"/>
        <v>#N/A</v>
      </c>
      <c r="Q2694" s="104" t="e">
        <f t="shared" si="238"/>
        <v>#N/A</v>
      </c>
    </row>
    <row r="2695" spans="12:17" x14ac:dyDescent="0.25">
      <c r="L2695" s="92">
        <v>0.26179999999999998</v>
      </c>
      <c r="M2695" s="101">
        <f t="shared" si="234"/>
        <v>-1774.961</v>
      </c>
      <c r="N2695" s="101">
        <f t="shared" si="235"/>
        <v>489.91</v>
      </c>
      <c r="O2695" s="104" t="e">
        <f t="shared" si="236"/>
        <v>#N/A</v>
      </c>
      <c r="P2695" s="104" t="e">
        <f t="shared" si="237"/>
        <v>#N/A</v>
      </c>
      <c r="Q2695" s="104" t="e">
        <f t="shared" si="238"/>
        <v>#N/A</v>
      </c>
    </row>
    <row r="2696" spans="12:17" x14ac:dyDescent="0.25">
      <c r="L2696" s="92">
        <v>0.26190000000000002</v>
      </c>
      <c r="M2696" s="101">
        <f t="shared" si="234"/>
        <v>-1776.6479999999999</v>
      </c>
      <c r="N2696" s="101">
        <f t="shared" si="235"/>
        <v>489.31</v>
      </c>
      <c r="O2696" s="104" t="e">
        <f t="shared" si="236"/>
        <v>#N/A</v>
      </c>
      <c r="P2696" s="104" t="e">
        <f t="shared" si="237"/>
        <v>#N/A</v>
      </c>
      <c r="Q2696" s="104" t="e">
        <f t="shared" si="238"/>
        <v>#N/A</v>
      </c>
    </row>
    <row r="2697" spans="12:17" x14ac:dyDescent="0.25">
      <c r="L2697" s="92">
        <v>0.26200000000000001</v>
      </c>
      <c r="M2697" s="101">
        <f t="shared" si="234"/>
        <v>-1778.335</v>
      </c>
      <c r="N2697" s="101">
        <f t="shared" si="235"/>
        <v>488.72</v>
      </c>
      <c r="O2697" s="104" t="e">
        <f t="shared" si="236"/>
        <v>#N/A</v>
      </c>
      <c r="P2697" s="104" t="e">
        <f t="shared" si="237"/>
        <v>#N/A</v>
      </c>
      <c r="Q2697" s="104" t="e">
        <f t="shared" si="238"/>
        <v>#N/A</v>
      </c>
    </row>
    <row r="2698" spans="12:17" x14ac:dyDescent="0.25">
      <c r="L2698" s="92">
        <v>0.2621</v>
      </c>
      <c r="M2698" s="101">
        <f t="shared" si="234"/>
        <v>-1780.021</v>
      </c>
      <c r="N2698" s="101">
        <f t="shared" si="235"/>
        <v>488.12</v>
      </c>
      <c r="O2698" s="104" t="e">
        <f t="shared" si="236"/>
        <v>#N/A</v>
      </c>
      <c r="P2698" s="104" t="e">
        <f t="shared" si="237"/>
        <v>#N/A</v>
      </c>
      <c r="Q2698" s="104" t="e">
        <f t="shared" si="238"/>
        <v>#N/A</v>
      </c>
    </row>
    <row r="2699" spans="12:17" x14ac:dyDescent="0.25">
      <c r="L2699" s="92">
        <v>0.26219999999999999</v>
      </c>
      <c r="M2699" s="101">
        <f t="shared" si="234"/>
        <v>-1781.7070000000001</v>
      </c>
      <c r="N2699" s="101">
        <f t="shared" si="235"/>
        <v>487.52</v>
      </c>
      <c r="O2699" s="104" t="e">
        <f t="shared" si="236"/>
        <v>#N/A</v>
      </c>
      <c r="P2699" s="104" t="e">
        <f t="shared" si="237"/>
        <v>#N/A</v>
      </c>
      <c r="Q2699" s="104" t="e">
        <f t="shared" si="238"/>
        <v>#N/A</v>
      </c>
    </row>
    <row r="2700" spans="12:17" x14ac:dyDescent="0.25">
      <c r="L2700" s="92">
        <v>0.26229999999999998</v>
      </c>
      <c r="M2700" s="101">
        <f t="shared" si="234"/>
        <v>-1783.3920000000001</v>
      </c>
      <c r="N2700" s="101">
        <f t="shared" si="235"/>
        <v>486.92</v>
      </c>
      <c r="O2700" s="104" t="e">
        <f t="shared" si="236"/>
        <v>#N/A</v>
      </c>
      <c r="P2700" s="104" t="e">
        <f t="shared" si="237"/>
        <v>#N/A</v>
      </c>
      <c r="Q2700" s="104" t="e">
        <f t="shared" si="238"/>
        <v>#N/A</v>
      </c>
    </row>
    <row r="2701" spans="12:17" x14ac:dyDescent="0.25">
      <c r="L2701" s="92">
        <v>0.26240000000000002</v>
      </c>
      <c r="M2701" s="101">
        <f t="shared" si="234"/>
        <v>-1785.077</v>
      </c>
      <c r="N2701" s="101">
        <f t="shared" si="235"/>
        <v>486.33</v>
      </c>
      <c r="O2701" s="104" t="e">
        <f t="shared" si="236"/>
        <v>#N/A</v>
      </c>
      <c r="P2701" s="104" t="e">
        <f t="shared" si="237"/>
        <v>#N/A</v>
      </c>
      <c r="Q2701" s="104" t="e">
        <f t="shared" si="238"/>
        <v>#N/A</v>
      </c>
    </row>
    <row r="2702" spans="12:17" x14ac:dyDescent="0.25">
      <c r="L2702" s="92">
        <v>0.26250000000000001</v>
      </c>
      <c r="M2702" s="101">
        <f t="shared" ref="M2702:M2765" si="239">ROUND(NPV(L2702,$N$4:$W$4)+$M$4,3)</f>
        <v>-1786.76</v>
      </c>
      <c r="N2702" s="101">
        <f t="shared" ref="N2702:N2765" si="240">ROUND(NPV(L2702,$N$17:$W$17)+$M$17,2)</f>
        <v>485.73</v>
      </c>
      <c r="O2702" s="104" t="e">
        <f t="shared" si="236"/>
        <v>#N/A</v>
      </c>
      <c r="P2702" s="104" t="e">
        <f t="shared" si="237"/>
        <v>#N/A</v>
      </c>
      <c r="Q2702" s="104" t="e">
        <f t="shared" si="238"/>
        <v>#N/A</v>
      </c>
    </row>
    <row r="2703" spans="12:17" x14ac:dyDescent="0.25">
      <c r="L2703" s="92">
        <v>0.2626</v>
      </c>
      <c r="M2703" s="101">
        <f t="shared" si="239"/>
        <v>-1788.444</v>
      </c>
      <c r="N2703" s="101">
        <f t="shared" si="240"/>
        <v>485.13</v>
      </c>
      <c r="O2703" s="104" t="e">
        <f t="shared" ref="O2703:O2766" si="241">IF(M2702&gt;0,IF(M2703&lt;0,M2702,NA()),IF(M2703&gt;0,M2703,NA()))</f>
        <v>#N/A</v>
      </c>
      <c r="P2703" s="104" t="e">
        <f t="shared" ref="P2703:P2766" si="242">IF(N2702&gt;0,IF(N2703&lt;0,N2702,NA()),IF(N2703&gt;0,N2703,NA()))</f>
        <v>#N/A</v>
      </c>
      <c r="Q2703" s="104" t="e">
        <f t="shared" ref="Q2703:Q2766" si="243">IFERROR(IF($L2703=ROUND($M$71,4),$M$72,NA()),NA())</f>
        <v>#N/A</v>
      </c>
    </row>
    <row r="2704" spans="12:17" x14ac:dyDescent="0.25">
      <c r="L2704" s="92">
        <v>0.26269999999999999</v>
      </c>
      <c r="M2704" s="101">
        <f t="shared" si="239"/>
        <v>-1790.126</v>
      </c>
      <c r="N2704" s="101">
        <f t="shared" si="240"/>
        <v>484.53</v>
      </c>
      <c r="O2704" s="104" t="e">
        <f t="shared" si="241"/>
        <v>#N/A</v>
      </c>
      <c r="P2704" s="104" t="e">
        <f t="shared" si="242"/>
        <v>#N/A</v>
      </c>
      <c r="Q2704" s="104" t="e">
        <f t="shared" si="243"/>
        <v>#N/A</v>
      </c>
    </row>
    <row r="2705" spans="12:17" x14ac:dyDescent="0.25">
      <c r="L2705" s="92">
        <v>0.26279999999999998</v>
      </c>
      <c r="M2705" s="101">
        <f t="shared" si="239"/>
        <v>-1791.809</v>
      </c>
      <c r="N2705" s="101">
        <f t="shared" si="240"/>
        <v>483.93</v>
      </c>
      <c r="O2705" s="104" t="e">
        <f t="shared" si="241"/>
        <v>#N/A</v>
      </c>
      <c r="P2705" s="104" t="e">
        <f t="shared" si="242"/>
        <v>#N/A</v>
      </c>
      <c r="Q2705" s="104" t="e">
        <f t="shared" si="243"/>
        <v>#N/A</v>
      </c>
    </row>
    <row r="2706" spans="12:17" x14ac:dyDescent="0.25">
      <c r="L2706" s="92">
        <v>0.26290000000000002</v>
      </c>
      <c r="M2706" s="101">
        <f t="shared" si="239"/>
        <v>-1793.49</v>
      </c>
      <c r="N2706" s="101">
        <f t="shared" si="240"/>
        <v>483.33</v>
      </c>
      <c r="O2706" s="104" t="e">
        <f t="shared" si="241"/>
        <v>#N/A</v>
      </c>
      <c r="P2706" s="104" t="e">
        <f t="shared" si="242"/>
        <v>#N/A</v>
      </c>
      <c r="Q2706" s="104" t="e">
        <f t="shared" si="243"/>
        <v>#N/A</v>
      </c>
    </row>
    <row r="2707" spans="12:17" x14ac:dyDescent="0.25">
      <c r="L2707" s="92">
        <v>0.26300000000000001</v>
      </c>
      <c r="M2707" s="101">
        <f t="shared" si="239"/>
        <v>-1795.171</v>
      </c>
      <c r="N2707" s="101">
        <f t="shared" si="240"/>
        <v>482.73</v>
      </c>
      <c r="O2707" s="104" t="e">
        <f t="shared" si="241"/>
        <v>#N/A</v>
      </c>
      <c r="P2707" s="104" t="e">
        <f t="shared" si="242"/>
        <v>#N/A</v>
      </c>
      <c r="Q2707" s="104" t="e">
        <f t="shared" si="243"/>
        <v>#N/A</v>
      </c>
    </row>
    <row r="2708" spans="12:17" x14ac:dyDescent="0.25">
      <c r="L2708" s="92">
        <v>0.2631</v>
      </c>
      <c r="M2708" s="101">
        <f t="shared" si="239"/>
        <v>-1796.8510000000001</v>
      </c>
      <c r="N2708" s="101">
        <f t="shared" si="240"/>
        <v>482.13</v>
      </c>
      <c r="O2708" s="104" t="e">
        <f t="shared" si="241"/>
        <v>#N/A</v>
      </c>
      <c r="P2708" s="104" t="e">
        <f t="shared" si="242"/>
        <v>#N/A</v>
      </c>
      <c r="Q2708" s="104" t="e">
        <f t="shared" si="243"/>
        <v>#N/A</v>
      </c>
    </row>
    <row r="2709" spans="12:17" x14ac:dyDescent="0.25">
      <c r="L2709" s="92">
        <v>0.26319999999999999</v>
      </c>
      <c r="M2709" s="101">
        <f t="shared" si="239"/>
        <v>-1798.5309999999999</v>
      </c>
      <c r="N2709" s="101">
        <f t="shared" si="240"/>
        <v>481.53</v>
      </c>
      <c r="O2709" s="104" t="e">
        <f t="shared" si="241"/>
        <v>#N/A</v>
      </c>
      <c r="P2709" s="104" t="e">
        <f t="shared" si="242"/>
        <v>#N/A</v>
      </c>
      <c r="Q2709" s="104" t="e">
        <f t="shared" si="243"/>
        <v>#N/A</v>
      </c>
    </row>
    <row r="2710" spans="12:17" x14ac:dyDescent="0.25">
      <c r="L2710" s="92">
        <v>0.26329999999999998</v>
      </c>
      <c r="M2710" s="101">
        <f t="shared" si="239"/>
        <v>-1800.21</v>
      </c>
      <c r="N2710" s="101">
        <f t="shared" si="240"/>
        <v>480.93</v>
      </c>
      <c r="O2710" s="104" t="e">
        <f t="shared" si="241"/>
        <v>#N/A</v>
      </c>
      <c r="P2710" s="104" t="e">
        <f t="shared" si="242"/>
        <v>#N/A</v>
      </c>
      <c r="Q2710" s="104" t="e">
        <f t="shared" si="243"/>
        <v>#N/A</v>
      </c>
    </row>
    <row r="2711" spans="12:17" x14ac:dyDescent="0.25">
      <c r="L2711" s="92">
        <v>0.26340000000000002</v>
      </c>
      <c r="M2711" s="101">
        <f t="shared" si="239"/>
        <v>-1801.8879999999999</v>
      </c>
      <c r="N2711" s="101">
        <f t="shared" si="240"/>
        <v>480.33</v>
      </c>
      <c r="O2711" s="104" t="e">
        <f t="shared" si="241"/>
        <v>#N/A</v>
      </c>
      <c r="P2711" s="104" t="e">
        <f t="shared" si="242"/>
        <v>#N/A</v>
      </c>
      <c r="Q2711" s="104" t="e">
        <f t="shared" si="243"/>
        <v>#N/A</v>
      </c>
    </row>
    <row r="2712" spans="12:17" x14ac:dyDescent="0.25">
      <c r="L2712" s="92">
        <v>0.26350000000000001</v>
      </c>
      <c r="M2712" s="101">
        <f t="shared" si="239"/>
        <v>-1803.566</v>
      </c>
      <c r="N2712" s="101">
        <f t="shared" si="240"/>
        <v>479.73</v>
      </c>
      <c r="O2712" s="104" t="e">
        <f t="shared" si="241"/>
        <v>#N/A</v>
      </c>
      <c r="P2712" s="104" t="e">
        <f t="shared" si="242"/>
        <v>#N/A</v>
      </c>
      <c r="Q2712" s="104" t="e">
        <f t="shared" si="243"/>
        <v>#N/A</v>
      </c>
    </row>
    <row r="2713" spans="12:17" x14ac:dyDescent="0.25">
      <c r="L2713" s="92">
        <v>0.2636</v>
      </c>
      <c r="M2713" s="101">
        <f t="shared" si="239"/>
        <v>-1805.2429999999999</v>
      </c>
      <c r="N2713" s="101">
        <f t="shared" si="240"/>
        <v>479.12</v>
      </c>
      <c r="O2713" s="104" t="e">
        <f t="shared" si="241"/>
        <v>#N/A</v>
      </c>
      <c r="P2713" s="104" t="e">
        <f t="shared" si="242"/>
        <v>#N/A</v>
      </c>
      <c r="Q2713" s="104" t="e">
        <f t="shared" si="243"/>
        <v>#N/A</v>
      </c>
    </row>
    <row r="2714" spans="12:17" x14ac:dyDescent="0.25">
      <c r="L2714" s="92">
        <v>0.26369999999999999</v>
      </c>
      <c r="M2714" s="101">
        <f t="shared" si="239"/>
        <v>-1806.92</v>
      </c>
      <c r="N2714" s="101">
        <f t="shared" si="240"/>
        <v>478.52</v>
      </c>
      <c r="O2714" s="104" t="e">
        <f t="shared" si="241"/>
        <v>#N/A</v>
      </c>
      <c r="P2714" s="104" t="e">
        <f t="shared" si="242"/>
        <v>#N/A</v>
      </c>
      <c r="Q2714" s="104" t="e">
        <f t="shared" si="243"/>
        <v>#N/A</v>
      </c>
    </row>
    <row r="2715" spans="12:17" x14ac:dyDescent="0.25">
      <c r="L2715" s="92">
        <v>0.26379999999999998</v>
      </c>
      <c r="M2715" s="101">
        <f t="shared" si="239"/>
        <v>-1808.596</v>
      </c>
      <c r="N2715" s="101">
        <f t="shared" si="240"/>
        <v>477.92</v>
      </c>
      <c r="O2715" s="104" t="e">
        <f t="shared" si="241"/>
        <v>#N/A</v>
      </c>
      <c r="P2715" s="104" t="e">
        <f t="shared" si="242"/>
        <v>#N/A</v>
      </c>
      <c r="Q2715" s="104" t="e">
        <f t="shared" si="243"/>
        <v>#N/A</v>
      </c>
    </row>
    <row r="2716" spans="12:17" x14ac:dyDescent="0.25">
      <c r="L2716" s="92">
        <v>0.26390000000000002</v>
      </c>
      <c r="M2716" s="101">
        <f t="shared" si="239"/>
        <v>-1810.2719999999999</v>
      </c>
      <c r="N2716" s="101">
        <f t="shared" si="240"/>
        <v>477.32</v>
      </c>
      <c r="O2716" s="104" t="e">
        <f t="shared" si="241"/>
        <v>#N/A</v>
      </c>
      <c r="P2716" s="104" t="e">
        <f t="shared" si="242"/>
        <v>#N/A</v>
      </c>
      <c r="Q2716" s="104" t="e">
        <f t="shared" si="243"/>
        <v>#N/A</v>
      </c>
    </row>
    <row r="2717" spans="12:17" x14ac:dyDescent="0.25">
      <c r="L2717" s="92">
        <v>0.26400000000000001</v>
      </c>
      <c r="M2717" s="101">
        <f t="shared" si="239"/>
        <v>-1811.9469999999999</v>
      </c>
      <c r="N2717" s="101">
        <f t="shared" si="240"/>
        <v>476.72</v>
      </c>
      <c r="O2717" s="104" t="e">
        <f t="shared" si="241"/>
        <v>#N/A</v>
      </c>
      <c r="P2717" s="104" t="e">
        <f t="shared" si="242"/>
        <v>#N/A</v>
      </c>
      <c r="Q2717" s="104" t="e">
        <f t="shared" si="243"/>
        <v>#N/A</v>
      </c>
    </row>
    <row r="2718" spans="12:17" x14ac:dyDescent="0.25">
      <c r="L2718" s="92">
        <v>0.2641</v>
      </c>
      <c r="M2718" s="101">
        <f t="shared" si="239"/>
        <v>-1813.6210000000001</v>
      </c>
      <c r="N2718" s="101">
        <f t="shared" si="240"/>
        <v>476.11</v>
      </c>
      <c r="O2718" s="104" t="e">
        <f t="shared" si="241"/>
        <v>#N/A</v>
      </c>
      <c r="P2718" s="104" t="e">
        <f t="shared" si="242"/>
        <v>#N/A</v>
      </c>
      <c r="Q2718" s="104" t="e">
        <f t="shared" si="243"/>
        <v>#N/A</v>
      </c>
    </row>
    <row r="2719" spans="12:17" x14ac:dyDescent="0.25">
      <c r="L2719" s="92">
        <v>0.26419999999999999</v>
      </c>
      <c r="M2719" s="101">
        <f t="shared" si="239"/>
        <v>-1815.2940000000001</v>
      </c>
      <c r="N2719" s="101">
        <f t="shared" si="240"/>
        <v>475.51</v>
      </c>
      <c r="O2719" s="104" t="e">
        <f t="shared" si="241"/>
        <v>#N/A</v>
      </c>
      <c r="P2719" s="104" t="e">
        <f t="shared" si="242"/>
        <v>#N/A</v>
      </c>
      <c r="Q2719" s="104" t="e">
        <f t="shared" si="243"/>
        <v>#N/A</v>
      </c>
    </row>
    <row r="2720" spans="12:17" x14ac:dyDescent="0.25">
      <c r="L2720" s="92">
        <v>0.26429999999999998</v>
      </c>
      <c r="M2720" s="101">
        <f t="shared" si="239"/>
        <v>-1816.9680000000001</v>
      </c>
      <c r="N2720" s="101">
        <f t="shared" si="240"/>
        <v>474.91</v>
      </c>
      <c r="O2720" s="104" t="e">
        <f t="shared" si="241"/>
        <v>#N/A</v>
      </c>
      <c r="P2720" s="104" t="e">
        <f t="shared" si="242"/>
        <v>#N/A</v>
      </c>
      <c r="Q2720" s="104" t="e">
        <f t="shared" si="243"/>
        <v>#N/A</v>
      </c>
    </row>
    <row r="2721" spans="12:17" x14ac:dyDescent="0.25">
      <c r="L2721" s="92">
        <v>0.26440000000000002</v>
      </c>
      <c r="M2721" s="101">
        <f t="shared" si="239"/>
        <v>-1818.64</v>
      </c>
      <c r="N2721" s="101">
        <f t="shared" si="240"/>
        <v>474.3</v>
      </c>
      <c r="O2721" s="104" t="e">
        <f t="shared" si="241"/>
        <v>#N/A</v>
      </c>
      <c r="P2721" s="104" t="e">
        <f t="shared" si="242"/>
        <v>#N/A</v>
      </c>
      <c r="Q2721" s="104" t="e">
        <f t="shared" si="243"/>
        <v>#N/A</v>
      </c>
    </row>
    <row r="2722" spans="12:17" x14ac:dyDescent="0.25">
      <c r="L2722" s="92">
        <v>0.26450000000000001</v>
      </c>
      <c r="M2722" s="101">
        <f t="shared" si="239"/>
        <v>-1820.3119999999999</v>
      </c>
      <c r="N2722" s="101">
        <f t="shared" si="240"/>
        <v>473.7</v>
      </c>
      <c r="O2722" s="104" t="e">
        <f t="shared" si="241"/>
        <v>#N/A</v>
      </c>
      <c r="P2722" s="104" t="e">
        <f t="shared" si="242"/>
        <v>#N/A</v>
      </c>
      <c r="Q2722" s="104" t="e">
        <f t="shared" si="243"/>
        <v>#N/A</v>
      </c>
    </row>
    <row r="2723" spans="12:17" x14ac:dyDescent="0.25">
      <c r="L2723" s="92">
        <v>0.2646</v>
      </c>
      <c r="M2723" s="101">
        <f t="shared" si="239"/>
        <v>-1821.9829999999999</v>
      </c>
      <c r="N2723" s="101">
        <f t="shared" si="240"/>
        <v>473.09</v>
      </c>
      <c r="O2723" s="104" t="e">
        <f t="shared" si="241"/>
        <v>#N/A</v>
      </c>
      <c r="P2723" s="104" t="e">
        <f t="shared" si="242"/>
        <v>#N/A</v>
      </c>
      <c r="Q2723" s="104" t="e">
        <f t="shared" si="243"/>
        <v>#N/A</v>
      </c>
    </row>
    <row r="2724" spans="12:17" x14ac:dyDescent="0.25">
      <c r="L2724" s="92">
        <v>0.26469999999999999</v>
      </c>
      <c r="M2724" s="101">
        <f t="shared" si="239"/>
        <v>-1823.654</v>
      </c>
      <c r="N2724" s="101">
        <f t="shared" si="240"/>
        <v>472.49</v>
      </c>
      <c r="O2724" s="104" t="e">
        <f t="shared" si="241"/>
        <v>#N/A</v>
      </c>
      <c r="P2724" s="104" t="e">
        <f t="shared" si="242"/>
        <v>#N/A</v>
      </c>
      <c r="Q2724" s="104" t="e">
        <f t="shared" si="243"/>
        <v>#N/A</v>
      </c>
    </row>
    <row r="2725" spans="12:17" x14ac:dyDescent="0.25">
      <c r="L2725" s="92">
        <v>0.26479999999999998</v>
      </c>
      <c r="M2725" s="101">
        <f t="shared" si="239"/>
        <v>-1825.3240000000001</v>
      </c>
      <c r="N2725" s="101">
        <f t="shared" si="240"/>
        <v>471.89</v>
      </c>
      <c r="O2725" s="104" t="e">
        <f t="shared" si="241"/>
        <v>#N/A</v>
      </c>
      <c r="P2725" s="104" t="e">
        <f t="shared" si="242"/>
        <v>#N/A</v>
      </c>
      <c r="Q2725" s="104" t="e">
        <f t="shared" si="243"/>
        <v>#N/A</v>
      </c>
    </row>
    <row r="2726" spans="12:17" x14ac:dyDescent="0.25">
      <c r="L2726" s="92">
        <v>0.26490000000000002</v>
      </c>
      <c r="M2726" s="101">
        <f t="shared" si="239"/>
        <v>-1826.9939999999999</v>
      </c>
      <c r="N2726" s="101">
        <f t="shared" si="240"/>
        <v>471.28</v>
      </c>
      <c r="O2726" s="104" t="e">
        <f t="shared" si="241"/>
        <v>#N/A</v>
      </c>
      <c r="P2726" s="104" t="e">
        <f t="shared" si="242"/>
        <v>#N/A</v>
      </c>
      <c r="Q2726" s="104" t="e">
        <f t="shared" si="243"/>
        <v>#N/A</v>
      </c>
    </row>
    <row r="2727" spans="12:17" x14ac:dyDescent="0.25">
      <c r="L2727" s="92">
        <v>0.26500000000000001</v>
      </c>
      <c r="M2727" s="101">
        <f t="shared" si="239"/>
        <v>-1828.662</v>
      </c>
      <c r="N2727" s="101">
        <f t="shared" si="240"/>
        <v>470.68</v>
      </c>
      <c r="O2727" s="104" t="e">
        <f t="shared" si="241"/>
        <v>#N/A</v>
      </c>
      <c r="P2727" s="104" t="e">
        <f t="shared" si="242"/>
        <v>#N/A</v>
      </c>
      <c r="Q2727" s="104" t="e">
        <f t="shared" si="243"/>
        <v>#N/A</v>
      </c>
    </row>
    <row r="2728" spans="12:17" x14ac:dyDescent="0.25">
      <c r="L2728" s="92">
        <v>0.2651</v>
      </c>
      <c r="M2728" s="101">
        <f t="shared" si="239"/>
        <v>-1830.3309999999999</v>
      </c>
      <c r="N2728" s="101">
        <f t="shared" si="240"/>
        <v>470.07</v>
      </c>
      <c r="O2728" s="104" t="e">
        <f t="shared" si="241"/>
        <v>#N/A</v>
      </c>
      <c r="P2728" s="104" t="e">
        <f t="shared" si="242"/>
        <v>#N/A</v>
      </c>
      <c r="Q2728" s="104" t="e">
        <f t="shared" si="243"/>
        <v>#N/A</v>
      </c>
    </row>
    <row r="2729" spans="12:17" x14ac:dyDescent="0.25">
      <c r="L2729" s="92">
        <v>0.26519999999999999</v>
      </c>
      <c r="M2729" s="101">
        <f t="shared" si="239"/>
        <v>-1831.998</v>
      </c>
      <c r="N2729" s="101">
        <f t="shared" si="240"/>
        <v>469.46</v>
      </c>
      <c r="O2729" s="104" t="e">
        <f t="shared" si="241"/>
        <v>#N/A</v>
      </c>
      <c r="P2729" s="104" t="e">
        <f t="shared" si="242"/>
        <v>#N/A</v>
      </c>
      <c r="Q2729" s="104" t="e">
        <f t="shared" si="243"/>
        <v>#N/A</v>
      </c>
    </row>
    <row r="2730" spans="12:17" x14ac:dyDescent="0.25">
      <c r="L2730" s="92">
        <v>0.26529999999999998</v>
      </c>
      <c r="M2730" s="101">
        <f t="shared" si="239"/>
        <v>-1833.6659999999999</v>
      </c>
      <c r="N2730" s="101">
        <f t="shared" si="240"/>
        <v>468.86</v>
      </c>
      <c r="O2730" s="104" t="e">
        <f t="shared" si="241"/>
        <v>#N/A</v>
      </c>
      <c r="P2730" s="104" t="e">
        <f t="shared" si="242"/>
        <v>#N/A</v>
      </c>
      <c r="Q2730" s="104" t="e">
        <f t="shared" si="243"/>
        <v>#N/A</v>
      </c>
    </row>
    <row r="2731" spans="12:17" x14ac:dyDescent="0.25">
      <c r="L2731" s="92">
        <v>0.26540000000000002</v>
      </c>
      <c r="M2731" s="101">
        <f t="shared" si="239"/>
        <v>-1835.3320000000001</v>
      </c>
      <c r="N2731" s="101">
        <f t="shared" si="240"/>
        <v>468.25</v>
      </c>
      <c r="O2731" s="104" t="e">
        <f t="shared" si="241"/>
        <v>#N/A</v>
      </c>
      <c r="P2731" s="104" t="e">
        <f t="shared" si="242"/>
        <v>#N/A</v>
      </c>
      <c r="Q2731" s="104" t="e">
        <f t="shared" si="243"/>
        <v>#N/A</v>
      </c>
    </row>
    <row r="2732" spans="12:17" x14ac:dyDescent="0.25">
      <c r="L2732" s="92">
        <v>0.26550000000000001</v>
      </c>
      <c r="M2732" s="101">
        <f t="shared" si="239"/>
        <v>-1836.998</v>
      </c>
      <c r="N2732" s="101">
        <f t="shared" si="240"/>
        <v>467.65</v>
      </c>
      <c r="O2732" s="104" t="e">
        <f t="shared" si="241"/>
        <v>#N/A</v>
      </c>
      <c r="P2732" s="104" t="e">
        <f t="shared" si="242"/>
        <v>#N/A</v>
      </c>
      <c r="Q2732" s="104" t="e">
        <f t="shared" si="243"/>
        <v>#N/A</v>
      </c>
    </row>
    <row r="2733" spans="12:17" x14ac:dyDescent="0.25">
      <c r="L2733" s="92">
        <v>0.2656</v>
      </c>
      <c r="M2733" s="101">
        <f t="shared" si="239"/>
        <v>-1838.663</v>
      </c>
      <c r="N2733" s="101">
        <f t="shared" si="240"/>
        <v>467.04</v>
      </c>
      <c r="O2733" s="104" t="e">
        <f t="shared" si="241"/>
        <v>#N/A</v>
      </c>
      <c r="P2733" s="104" t="e">
        <f t="shared" si="242"/>
        <v>#N/A</v>
      </c>
      <c r="Q2733" s="104" t="e">
        <f t="shared" si="243"/>
        <v>#N/A</v>
      </c>
    </row>
    <row r="2734" spans="12:17" x14ac:dyDescent="0.25">
      <c r="L2734" s="92">
        <v>0.26569999999999999</v>
      </c>
      <c r="M2734" s="101">
        <f t="shared" si="239"/>
        <v>-1840.328</v>
      </c>
      <c r="N2734" s="101">
        <f t="shared" si="240"/>
        <v>466.43</v>
      </c>
      <c r="O2734" s="104" t="e">
        <f t="shared" si="241"/>
        <v>#N/A</v>
      </c>
      <c r="P2734" s="104" t="e">
        <f t="shared" si="242"/>
        <v>#N/A</v>
      </c>
      <c r="Q2734" s="104" t="e">
        <f t="shared" si="243"/>
        <v>#N/A</v>
      </c>
    </row>
    <row r="2735" spans="12:17" x14ac:dyDescent="0.25">
      <c r="L2735" s="92">
        <v>0.26579999999999998</v>
      </c>
      <c r="M2735" s="101">
        <f t="shared" si="239"/>
        <v>-1841.992</v>
      </c>
      <c r="N2735" s="101">
        <f t="shared" si="240"/>
        <v>465.82</v>
      </c>
      <c r="O2735" s="104" t="e">
        <f t="shared" si="241"/>
        <v>#N/A</v>
      </c>
      <c r="P2735" s="104" t="e">
        <f t="shared" si="242"/>
        <v>#N/A</v>
      </c>
      <c r="Q2735" s="104" t="e">
        <f t="shared" si="243"/>
        <v>#N/A</v>
      </c>
    </row>
    <row r="2736" spans="12:17" x14ac:dyDescent="0.25">
      <c r="L2736" s="92">
        <v>0.26590000000000003</v>
      </c>
      <c r="M2736" s="101">
        <f t="shared" si="239"/>
        <v>-1843.6559999999999</v>
      </c>
      <c r="N2736" s="101">
        <f t="shared" si="240"/>
        <v>465.22</v>
      </c>
      <c r="O2736" s="104" t="e">
        <f t="shared" si="241"/>
        <v>#N/A</v>
      </c>
      <c r="P2736" s="104" t="e">
        <f t="shared" si="242"/>
        <v>#N/A</v>
      </c>
      <c r="Q2736" s="104" t="e">
        <f t="shared" si="243"/>
        <v>#N/A</v>
      </c>
    </row>
    <row r="2737" spans="12:17" x14ac:dyDescent="0.25">
      <c r="L2737" s="92">
        <v>0.26600000000000001</v>
      </c>
      <c r="M2737" s="101">
        <f t="shared" si="239"/>
        <v>-1845.319</v>
      </c>
      <c r="N2737" s="101">
        <f t="shared" si="240"/>
        <v>464.61</v>
      </c>
      <c r="O2737" s="104" t="e">
        <f t="shared" si="241"/>
        <v>#N/A</v>
      </c>
      <c r="P2737" s="104" t="e">
        <f t="shared" si="242"/>
        <v>#N/A</v>
      </c>
      <c r="Q2737" s="104" t="e">
        <f t="shared" si="243"/>
        <v>#N/A</v>
      </c>
    </row>
    <row r="2738" spans="12:17" x14ac:dyDescent="0.25">
      <c r="L2738" s="92">
        <v>0.2661</v>
      </c>
      <c r="M2738" s="101">
        <f t="shared" si="239"/>
        <v>-1846.981</v>
      </c>
      <c r="N2738" s="101">
        <f t="shared" si="240"/>
        <v>464</v>
      </c>
      <c r="O2738" s="104" t="e">
        <f t="shared" si="241"/>
        <v>#N/A</v>
      </c>
      <c r="P2738" s="104" t="e">
        <f t="shared" si="242"/>
        <v>#N/A</v>
      </c>
      <c r="Q2738" s="104" t="e">
        <f t="shared" si="243"/>
        <v>#N/A</v>
      </c>
    </row>
    <row r="2739" spans="12:17" x14ac:dyDescent="0.25">
      <c r="L2739" s="92">
        <v>0.26619999999999999</v>
      </c>
      <c r="M2739" s="101">
        <f t="shared" si="239"/>
        <v>-1848.643</v>
      </c>
      <c r="N2739" s="101">
        <f t="shared" si="240"/>
        <v>463.39</v>
      </c>
      <c r="O2739" s="104" t="e">
        <f t="shared" si="241"/>
        <v>#N/A</v>
      </c>
      <c r="P2739" s="104" t="e">
        <f t="shared" si="242"/>
        <v>#N/A</v>
      </c>
      <c r="Q2739" s="104" t="e">
        <f t="shared" si="243"/>
        <v>#N/A</v>
      </c>
    </row>
    <row r="2740" spans="12:17" x14ac:dyDescent="0.25">
      <c r="L2740" s="92">
        <v>0.26629999999999998</v>
      </c>
      <c r="M2740" s="101">
        <f t="shared" si="239"/>
        <v>-1850.3040000000001</v>
      </c>
      <c r="N2740" s="101">
        <f t="shared" si="240"/>
        <v>462.78</v>
      </c>
      <c r="O2740" s="104" t="e">
        <f t="shared" si="241"/>
        <v>#N/A</v>
      </c>
      <c r="P2740" s="104" t="e">
        <f t="shared" si="242"/>
        <v>#N/A</v>
      </c>
      <c r="Q2740" s="104" t="e">
        <f t="shared" si="243"/>
        <v>#N/A</v>
      </c>
    </row>
    <row r="2741" spans="12:17" x14ac:dyDescent="0.25">
      <c r="L2741" s="92">
        <v>0.26640000000000003</v>
      </c>
      <c r="M2741" s="101">
        <f t="shared" si="239"/>
        <v>-1851.9649999999999</v>
      </c>
      <c r="N2741" s="101">
        <f t="shared" si="240"/>
        <v>462.18</v>
      </c>
      <c r="O2741" s="104" t="e">
        <f t="shared" si="241"/>
        <v>#N/A</v>
      </c>
      <c r="P2741" s="104" t="e">
        <f t="shared" si="242"/>
        <v>#N/A</v>
      </c>
      <c r="Q2741" s="104" t="e">
        <f t="shared" si="243"/>
        <v>#N/A</v>
      </c>
    </row>
    <row r="2742" spans="12:17" x14ac:dyDescent="0.25">
      <c r="L2742" s="92">
        <v>0.26650000000000001</v>
      </c>
      <c r="M2742" s="101">
        <f t="shared" si="239"/>
        <v>-1853.625</v>
      </c>
      <c r="N2742" s="101">
        <f t="shared" si="240"/>
        <v>461.57</v>
      </c>
      <c r="O2742" s="104" t="e">
        <f t="shared" si="241"/>
        <v>#N/A</v>
      </c>
      <c r="P2742" s="104" t="e">
        <f t="shared" si="242"/>
        <v>#N/A</v>
      </c>
      <c r="Q2742" s="104" t="e">
        <f t="shared" si="243"/>
        <v>#N/A</v>
      </c>
    </row>
    <row r="2743" spans="12:17" x14ac:dyDescent="0.25">
      <c r="L2743" s="92">
        <v>0.2666</v>
      </c>
      <c r="M2743" s="101">
        <f t="shared" si="239"/>
        <v>-1855.2840000000001</v>
      </c>
      <c r="N2743" s="101">
        <f t="shared" si="240"/>
        <v>460.96</v>
      </c>
      <c r="O2743" s="104" t="e">
        <f t="shared" si="241"/>
        <v>#N/A</v>
      </c>
      <c r="P2743" s="104" t="e">
        <f t="shared" si="242"/>
        <v>#N/A</v>
      </c>
      <c r="Q2743" s="104" t="e">
        <f t="shared" si="243"/>
        <v>#N/A</v>
      </c>
    </row>
    <row r="2744" spans="12:17" x14ac:dyDescent="0.25">
      <c r="L2744" s="92">
        <v>0.26669999999999999</v>
      </c>
      <c r="M2744" s="101">
        <f t="shared" si="239"/>
        <v>-1856.943</v>
      </c>
      <c r="N2744" s="101">
        <f t="shared" si="240"/>
        <v>460.35</v>
      </c>
      <c r="O2744" s="104" t="e">
        <f t="shared" si="241"/>
        <v>#N/A</v>
      </c>
      <c r="P2744" s="104" t="e">
        <f t="shared" si="242"/>
        <v>#N/A</v>
      </c>
      <c r="Q2744" s="104" t="e">
        <f t="shared" si="243"/>
        <v>#N/A</v>
      </c>
    </row>
    <row r="2745" spans="12:17" x14ac:dyDescent="0.25">
      <c r="L2745" s="92">
        <v>0.26679999999999998</v>
      </c>
      <c r="M2745" s="101">
        <f t="shared" si="239"/>
        <v>-1858.6010000000001</v>
      </c>
      <c r="N2745" s="101">
        <f t="shared" si="240"/>
        <v>459.74</v>
      </c>
      <c r="O2745" s="104" t="e">
        <f t="shared" si="241"/>
        <v>#N/A</v>
      </c>
      <c r="P2745" s="104" t="e">
        <f t="shared" si="242"/>
        <v>#N/A</v>
      </c>
      <c r="Q2745" s="104" t="e">
        <f t="shared" si="243"/>
        <v>#N/A</v>
      </c>
    </row>
    <row r="2746" spans="12:17" x14ac:dyDescent="0.25">
      <c r="L2746" s="92">
        <v>0.26690000000000003</v>
      </c>
      <c r="M2746" s="101">
        <f t="shared" si="239"/>
        <v>-1860.259</v>
      </c>
      <c r="N2746" s="101">
        <f t="shared" si="240"/>
        <v>459.13</v>
      </c>
      <c r="O2746" s="104" t="e">
        <f t="shared" si="241"/>
        <v>#N/A</v>
      </c>
      <c r="P2746" s="104" t="e">
        <f t="shared" si="242"/>
        <v>#N/A</v>
      </c>
      <c r="Q2746" s="104" t="e">
        <f t="shared" si="243"/>
        <v>#N/A</v>
      </c>
    </row>
    <row r="2747" spans="12:17" x14ac:dyDescent="0.25">
      <c r="L2747" s="92">
        <v>0.26700000000000002</v>
      </c>
      <c r="M2747" s="101">
        <f t="shared" si="239"/>
        <v>-1861.9159999999999</v>
      </c>
      <c r="N2747" s="101">
        <f t="shared" si="240"/>
        <v>458.52</v>
      </c>
      <c r="O2747" s="104" t="e">
        <f t="shared" si="241"/>
        <v>#N/A</v>
      </c>
      <c r="P2747" s="104" t="e">
        <f t="shared" si="242"/>
        <v>#N/A</v>
      </c>
      <c r="Q2747" s="104" t="e">
        <f t="shared" si="243"/>
        <v>#N/A</v>
      </c>
    </row>
    <row r="2748" spans="12:17" x14ac:dyDescent="0.25">
      <c r="L2748" s="92">
        <v>0.2671</v>
      </c>
      <c r="M2748" s="101">
        <f t="shared" si="239"/>
        <v>-1863.5730000000001</v>
      </c>
      <c r="N2748" s="101">
        <f t="shared" si="240"/>
        <v>457.91</v>
      </c>
      <c r="O2748" s="104" t="e">
        <f t="shared" si="241"/>
        <v>#N/A</v>
      </c>
      <c r="P2748" s="104" t="e">
        <f t="shared" si="242"/>
        <v>#N/A</v>
      </c>
      <c r="Q2748" s="104" t="e">
        <f t="shared" si="243"/>
        <v>#N/A</v>
      </c>
    </row>
    <row r="2749" spans="12:17" x14ac:dyDescent="0.25">
      <c r="L2749" s="92">
        <v>0.26719999999999999</v>
      </c>
      <c r="M2749" s="101">
        <f t="shared" si="239"/>
        <v>-1865.2280000000001</v>
      </c>
      <c r="N2749" s="101">
        <f t="shared" si="240"/>
        <v>457.3</v>
      </c>
      <c r="O2749" s="104" t="e">
        <f t="shared" si="241"/>
        <v>#N/A</v>
      </c>
      <c r="P2749" s="104" t="e">
        <f t="shared" si="242"/>
        <v>#N/A</v>
      </c>
      <c r="Q2749" s="104" t="e">
        <f t="shared" si="243"/>
        <v>#N/A</v>
      </c>
    </row>
    <row r="2750" spans="12:17" x14ac:dyDescent="0.25">
      <c r="L2750" s="92">
        <v>0.26729999999999998</v>
      </c>
      <c r="M2750" s="101">
        <f t="shared" si="239"/>
        <v>-1866.884</v>
      </c>
      <c r="N2750" s="101">
        <f t="shared" si="240"/>
        <v>456.68</v>
      </c>
      <c r="O2750" s="104" t="e">
        <f t="shared" si="241"/>
        <v>#N/A</v>
      </c>
      <c r="P2750" s="104" t="e">
        <f t="shared" si="242"/>
        <v>#N/A</v>
      </c>
      <c r="Q2750" s="104" t="e">
        <f t="shared" si="243"/>
        <v>#N/A</v>
      </c>
    </row>
    <row r="2751" spans="12:17" x14ac:dyDescent="0.25">
      <c r="L2751" s="92">
        <v>0.26740000000000003</v>
      </c>
      <c r="M2751" s="101">
        <f t="shared" si="239"/>
        <v>-1868.538</v>
      </c>
      <c r="N2751" s="101">
        <f t="shared" si="240"/>
        <v>456.07</v>
      </c>
      <c r="O2751" s="104" t="e">
        <f t="shared" si="241"/>
        <v>#N/A</v>
      </c>
      <c r="P2751" s="104" t="e">
        <f t="shared" si="242"/>
        <v>#N/A</v>
      </c>
      <c r="Q2751" s="104" t="e">
        <f t="shared" si="243"/>
        <v>#N/A</v>
      </c>
    </row>
    <row r="2752" spans="12:17" x14ac:dyDescent="0.25">
      <c r="L2752" s="92">
        <v>0.26750000000000002</v>
      </c>
      <c r="M2752" s="101">
        <f t="shared" si="239"/>
        <v>-1870.193</v>
      </c>
      <c r="N2752" s="101">
        <f t="shared" si="240"/>
        <v>455.46</v>
      </c>
      <c r="O2752" s="104" t="e">
        <f t="shared" si="241"/>
        <v>#N/A</v>
      </c>
      <c r="P2752" s="104" t="e">
        <f t="shared" si="242"/>
        <v>#N/A</v>
      </c>
      <c r="Q2752" s="104" t="e">
        <f t="shared" si="243"/>
        <v>#N/A</v>
      </c>
    </row>
    <row r="2753" spans="12:17" x14ac:dyDescent="0.25">
      <c r="L2753" s="92">
        <v>0.2676</v>
      </c>
      <c r="M2753" s="101">
        <f t="shared" si="239"/>
        <v>-1871.846</v>
      </c>
      <c r="N2753" s="101">
        <f t="shared" si="240"/>
        <v>454.85</v>
      </c>
      <c r="O2753" s="104" t="e">
        <f t="shared" si="241"/>
        <v>#N/A</v>
      </c>
      <c r="P2753" s="104" t="e">
        <f t="shared" si="242"/>
        <v>#N/A</v>
      </c>
      <c r="Q2753" s="104" t="e">
        <f t="shared" si="243"/>
        <v>#N/A</v>
      </c>
    </row>
    <row r="2754" spans="12:17" x14ac:dyDescent="0.25">
      <c r="L2754" s="92">
        <v>0.26769999999999999</v>
      </c>
      <c r="M2754" s="101">
        <f t="shared" si="239"/>
        <v>-1873.499</v>
      </c>
      <c r="N2754" s="101">
        <f t="shared" si="240"/>
        <v>454.24</v>
      </c>
      <c r="O2754" s="104" t="e">
        <f t="shared" si="241"/>
        <v>#N/A</v>
      </c>
      <c r="P2754" s="104" t="e">
        <f t="shared" si="242"/>
        <v>#N/A</v>
      </c>
      <c r="Q2754" s="104" t="e">
        <f t="shared" si="243"/>
        <v>#N/A</v>
      </c>
    </row>
    <row r="2755" spans="12:17" x14ac:dyDescent="0.25">
      <c r="L2755" s="92">
        <v>0.26779999999999998</v>
      </c>
      <c r="M2755" s="101">
        <f t="shared" si="239"/>
        <v>-1875.1510000000001</v>
      </c>
      <c r="N2755" s="101">
        <f t="shared" si="240"/>
        <v>453.63</v>
      </c>
      <c r="O2755" s="104" t="e">
        <f t="shared" si="241"/>
        <v>#N/A</v>
      </c>
      <c r="P2755" s="104" t="e">
        <f t="shared" si="242"/>
        <v>#N/A</v>
      </c>
      <c r="Q2755" s="104" t="e">
        <f t="shared" si="243"/>
        <v>#N/A</v>
      </c>
    </row>
    <row r="2756" spans="12:17" x14ac:dyDescent="0.25">
      <c r="L2756" s="92">
        <v>0.26790000000000003</v>
      </c>
      <c r="M2756" s="101">
        <f t="shared" si="239"/>
        <v>-1876.8030000000001</v>
      </c>
      <c r="N2756" s="101">
        <f t="shared" si="240"/>
        <v>453.01</v>
      </c>
      <c r="O2756" s="104" t="e">
        <f t="shared" si="241"/>
        <v>#N/A</v>
      </c>
      <c r="P2756" s="104" t="e">
        <f t="shared" si="242"/>
        <v>#N/A</v>
      </c>
      <c r="Q2756" s="104" t="e">
        <f t="shared" si="243"/>
        <v>#N/A</v>
      </c>
    </row>
    <row r="2757" spans="12:17" x14ac:dyDescent="0.25">
      <c r="L2757" s="92">
        <v>0.26800000000000002</v>
      </c>
      <c r="M2757" s="101">
        <f t="shared" si="239"/>
        <v>-1878.454</v>
      </c>
      <c r="N2757" s="101">
        <f t="shared" si="240"/>
        <v>452.4</v>
      </c>
      <c r="O2757" s="104" t="e">
        <f t="shared" si="241"/>
        <v>#N/A</v>
      </c>
      <c r="P2757" s="104" t="e">
        <f t="shared" si="242"/>
        <v>#N/A</v>
      </c>
      <c r="Q2757" s="104" t="e">
        <f t="shared" si="243"/>
        <v>#N/A</v>
      </c>
    </row>
    <row r="2758" spans="12:17" x14ac:dyDescent="0.25">
      <c r="L2758" s="92">
        <v>0.2681</v>
      </c>
      <c r="M2758" s="101">
        <f t="shared" si="239"/>
        <v>-1880.105</v>
      </c>
      <c r="N2758" s="101">
        <f t="shared" si="240"/>
        <v>451.79</v>
      </c>
      <c r="O2758" s="104" t="e">
        <f t="shared" si="241"/>
        <v>#N/A</v>
      </c>
      <c r="P2758" s="104" t="e">
        <f t="shared" si="242"/>
        <v>#N/A</v>
      </c>
      <c r="Q2758" s="104" t="e">
        <f t="shared" si="243"/>
        <v>#N/A</v>
      </c>
    </row>
    <row r="2759" spans="12:17" x14ac:dyDescent="0.25">
      <c r="L2759" s="92">
        <v>0.26819999999999999</v>
      </c>
      <c r="M2759" s="101">
        <f t="shared" si="239"/>
        <v>-1881.7550000000001</v>
      </c>
      <c r="N2759" s="101">
        <f t="shared" si="240"/>
        <v>451.17</v>
      </c>
      <c r="O2759" s="104" t="e">
        <f t="shared" si="241"/>
        <v>#N/A</v>
      </c>
      <c r="P2759" s="104" t="e">
        <f t="shared" si="242"/>
        <v>#N/A</v>
      </c>
      <c r="Q2759" s="104" t="e">
        <f t="shared" si="243"/>
        <v>#N/A</v>
      </c>
    </row>
    <row r="2760" spans="12:17" x14ac:dyDescent="0.25">
      <c r="L2760" s="92">
        <v>0.26829999999999998</v>
      </c>
      <c r="M2760" s="101">
        <f t="shared" si="239"/>
        <v>-1883.404</v>
      </c>
      <c r="N2760" s="101">
        <f t="shared" si="240"/>
        <v>450.56</v>
      </c>
      <c r="O2760" s="104" t="e">
        <f t="shared" si="241"/>
        <v>#N/A</v>
      </c>
      <c r="P2760" s="104" t="e">
        <f t="shared" si="242"/>
        <v>#N/A</v>
      </c>
      <c r="Q2760" s="104" t="e">
        <f t="shared" si="243"/>
        <v>#N/A</v>
      </c>
    </row>
    <row r="2761" spans="12:17" x14ac:dyDescent="0.25">
      <c r="L2761" s="92">
        <v>0.26840000000000003</v>
      </c>
      <c r="M2761" s="101">
        <f t="shared" si="239"/>
        <v>-1885.0530000000001</v>
      </c>
      <c r="N2761" s="101">
        <f t="shared" si="240"/>
        <v>449.95</v>
      </c>
      <c r="O2761" s="104" t="e">
        <f t="shared" si="241"/>
        <v>#N/A</v>
      </c>
      <c r="P2761" s="104" t="e">
        <f t="shared" si="242"/>
        <v>#N/A</v>
      </c>
      <c r="Q2761" s="104" t="e">
        <f t="shared" si="243"/>
        <v>#N/A</v>
      </c>
    </row>
    <row r="2762" spans="12:17" x14ac:dyDescent="0.25">
      <c r="L2762" s="92">
        <v>0.26850000000000002</v>
      </c>
      <c r="M2762" s="101">
        <f t="shared" si="239"/>
        <v>-1886.701</v>
      </c>
      <c r="N2762" s="101">
        <f t="shared" si="240"/>
        <v>449.33</v>
      </c>
      <c r="O2762" s="104" t="e">
        <f t="shared" si="241"/>
        <v>#N/A</v>
      </c>
      <c r="P2762" s="104" t="e">
        <f t="shared" si="242"/>
        <v>#N/A</v>
      </c>
      <c r="Q2762" s="104" t="e">
        <f t="shared" si="243"/>
        <v>#N/A</v>
      </c>
    </row>
    <row r="2763" spans="12:17" x14ac:dyDescent="0.25">
      <c r="L2763" s="92">
        <v>0.26860000000000001</v>
      </c>
      <c r="M2763" s="101">
        <f t="shared" si="239"/>
        <v>-1888.3489999999999</v>
      </c>
      <c r="N2763" s="101">
        <f t="shared" si="240"/>
        <v>448.72</v>
      </c>
      <c r="O2763" s="104" t="e">
        <f t="shared" si="241"/>
        <v>#N/A</v>
      </c>
      <c r="P2763" s="104" t="e">
        <f t="shared" si="242"/>
        <v>#N/A</v>
      </c>
      <c r="Q2763" s="104" t="e">
        <f t="shared" si="243"/>
        <v>#N/A</v>
      </c>
    </row>
    <row r="2764" spans="12:17" x14ac:dyDescent="0.25">
      <c r="L2764" s="92">
        <v>0.26869999999999999</v>
      </c>
      <c r="M2764" s="101">
        <f t="shared" si="239"/>
        <v>-1889.9960000000001</v>
      </c>
      <c r="N2764" s="101">
        <f t="shared" si="240"/>
        <v>448.1</v>
      </c>
      <c r="O2764" s="104" t="e">
        <f t="shared" si="241"/>
        <v>#N/A</v>
      </c>
      <c r="P2764" s="104" t="e">
        <f t="shared" si="242"/>
        <v>#N/A</v>
      </c>
      <c r="Q2764" s="104" t="e">
        <f t="shared" si="243"/>
        <v>#N/A</v>
      </c>
    </row>
    <row r="2765" spans="12:17" x14ac:dyDescent="0.25">
      <c r="L2765" s="92">
        <v>0.26879999999999998</v>
      </c>
      <c r="M2765" s="101">
        <f t="shared" si="239"/>
        <v>-1891.643</v>
      </c>
      <c r="N2765" s="101">
        <f t="shared" si="240"/>
        <v>447.49</v>
      </c>
      <c r="O2765" s="104" t="e">
        <f t="shared" si="241"/>
        <v>#N/A</v>
      </c>
      <c r="P2765" s="104" t="e">
        <f t="shared" si="242"/>
        <v>#N/A</v>
      </c>
      <c r="Q2765" s="104" t="e">
        <f t="shared" si="243"/>
        <v>#N/A</v>
      </c>
    </row>
    <row r="2766" spans="12:17" x14ac:dyDescent="0.25">
      <c r="L2766" s="92">
        <v>0.26889999999999997</v>
      </c>
      <c r="M2766" s="101">
        <f t="shared" ref="M2766:M2829" si="244">ROUND(NPV(L2766,$N$4:$W$4)+$M$4,3)</f>
        <v>-1893.289</v>
      </c>
      <c r="N2766" s="101">
        <f t="shared" ref="N2766:N2829" si="245">ROUND(NPV(L2766,$N$17:$W$17)+$M$17,2)</f>
        <v>446.87</v>
      </c>
      <c r="O2766" s="104" t="e">
        <f t="shared" si="241"/>
        <v>#N/A</v>
      </c>
      <c r="P2766" s="104" t="e">
        <f t="shared" si="242"/>
        <v>#N/A</v>
      </c>
      <c r="Q2766" s="104" t="e">
        <f t="shared" si="243"/>
        <v>#N/A</v>
      </c>
    </row>
    <row r="2767" spans="12:17" x14ac:dyDescent="0.25">
      <c r="L2767" s="92">
        <v>0.26900000000000002</v>
      </c>
      <c r="M2767" s="101">
        <f t="shared" si="244"/>
        <v>-1894.934</v>
      </c>
      <c r="N2767" s="101">
        <f t="shared" si="245"/>
        <v>446.26</v>
      </c>
      <c r="O2767" s="104" t="e">
        <f t="shared" ref="O2767:O2830" si="246">IF(M2766&gt;0,IF(M2767&lt;0,M2766,NA()),IF(M2767&gt;0,M2767,NA()))</f>
        <v>#N/A</v>
      </c>
      <c r="P2767" s="104" t="e">
        <f t="shared" ref="P2767:P2830" si="247">IF(N2766&gt;0,IF(N2767&lt;0,N2766,NA()),IF(N2767&gt;0,N2767,NA()))</f>
        <v>#N/A</v>
      </c>
      <c r="Q2767" s="104" t="e">
        <f t="shared" ref="Q2767:Q2830" si="248">IFERROR(IF($L2767=ROUND($M$71,4),$M$72,NA()),NA())</f>
        <v>#N/A</v>
      </c>
    </row>
    <row r="2768" spans="12:17" x14ac:dyDescent="0.25">
      <c r="L2768" s="92">
        <v>0.26910000000000001</v>
      </c>
      <c r="M2768" s="101">
        <f t="shared" si="244"/>
        <v>-1896.579</v>
      </c>
      <c r="N2768" s="101">
        <f t="shared" si="245"/>
        <v>445.64</v>
      </c>
      <c r="O2768" s="104" t="e">
        <f t="shared" si="246"/>
        <v>#N/A</v>
      </c>
      <c r="P2768" s="104" t="e">
        <f t="shared" si="247"/>
        <v>#N/A</v>
      </c>
      <c r="Q2768" s="104" t="e">
        <f t="shared" si="248"/>
        <v>#N/A</v>
      </c>
    </row>
    <row r="2769" spans="12:17" x14ac:dyDescent="0.25">
      <c r="L2769" s="92">
        <v>0.26919999999999999</v>
      </c>
      <c r="M2769" s="101">
        <f t="shared" si="244"/>
        <v>-1898.223</v>
      </c>
      <c r="N2769" s="101">
        <f t="shared" si="245"/>
        <v>445.03</v>
      </c>
      <c r="O2769" s="104" t="e">
        <f t="shared" si="246"/>
        <v>#N/A</v>
      </c>
      <c r="P2769" s="104" t="e">
        <f t="shared" si="247"/>
        <v>#N/A</v>
      </c>
      <c r="Q2769" s="104" t="e">
        <f t="shared" si="248"/>
        <v>#N/A</v>
      </c>
    </row>
    <row r="2770" spans="12:17" x14ac:dyDescent="0.25">
      <c r="L2770" s="92">
        <v>0.26929999999999998</v>
      </c>
      <c r="M2770" s="101">
        <f t="shared" si="244"/>
        <v>-1899.866</v>
      </c>
      <c r="N2770" s="101">
        <f t="shared" si="245"/>
        <v>444.41</v>
      </c>
      <c r="O2770" s="104" t="e">
        <f t="shared" si="246"/>
        <v>#N/A</v>
      </c>
      <c r="P2770" s="104" t="e">
        <f t="shared" si="247"/>
        <v>#N/A</v>
      </c>
      <c r="Q2770" s="104" t="e">
        <f t="shared" si="248"/>
        <v>#N/A</v>
      </c>
    </row>
    <row r="2771" spans="12:17" x14ac:dyDescent="0.25">
      <c r="L2771" s="92">
        <v>0.26939999999999997</v>
      </c>
      <c r="M2771" s="101">
        <f t="shared" si="244"/>
        <v>-1901.509</v>
      </c>
      <c r="N2771" s="101">
        <f t="shared" si="245"/>
        <v>443.79</v>
      </c>
      <c r="O2771" s="104" t="e">
        <f t="shared" si="246"/>
        <v>#N/A</v>
      </c>
      <c r="P2771" s="104" t="e">
        <f t="shared" si="247"/>
        <v>#N/A</v>
      </c>
      <c r="Q2771" s="104" t="e">
        <f t="shared" si="248"/>
        <v>#N/A</v>
      </c>
    </row>
    <row r="2772" spans="12:17" x14ac:dyDescent="0.25">
      <c r="L2772" s="92">
        <v>0.26950000000000002</v>
      </c>
      <c r="M2772" s="101">
        <f t="shared" si="244"/>
        <v>-1903.152</v>
      </c>
      <c r="N2772" s="101">
        <f t="shared" si="245"/>
        <v>443.18</v>
      </c>
      <c r="O2772" s="104" t="e">
        <f t="shared" si="246"/>
        <v>#N/A</v>
      </c>
      <c r="P2772" s="104" t="e">
        <f t="shared" si="247"/>
        <v>#N/A</v>
      </c>
      <c r="Q2772" s="104" t="e">
        <f t="shared" si="248"/>
        <v>#N/A</v>
      </c>
    </row>
    <row r="2773" spans="12:17" x14ac:dyDescent="0.25">
      <c r="L2773" s="92">
        <v>0.26960000000000001</v>
      </c>
      <c r="M2773" s="101">
        <f t="shared" si="244"/>
        <v>-1904.7940000000001</v>
      </c>
      <c r="N2773" s="101">
        <f t="shared" si="245"/>
        <v>442.56</v>
      </c>
      <c r="O2773" s="104" t="e">
        <f t="shared" si="246"/>
        <v>#N/A</v>
      </c>
      <c r="P2773" s="104" t="e">
        <f t="shared" si="247"/>
        <v>#N/A</v>
      </c>
      <c r="Q2773" s="104" t="e">
        <f t="shared" si="248"/>
        <v>#N/A</v>
      </c>
    </row>
    <row r="2774" spans="12:17" x14ac:dyDescent="0.25">
      <c r="L2774" s="92">
        <v>0.2697</v>
      </c>
      <c r="M2774" s="101">
        <f t="shared" si="244"/>
        <v>-1906.4349999999999</v>
      </c>
      <c r="N2774" s="101">
        <f t="shared" si="245"/>
        <v>441.94</v>
      </c>
      <c r="O2774" s="104" t="e">
        <f t="shared" si="246"/>
        <v>#N/A</v>
      </c>
      <c r="P2774" s="104" t="e">
        <f t="shared" si="247"/>
        <v>#N/A</v>
      </c>
      <c r="Q2774" s="104" t="e">
        <f t="shared" si="248"/>
        <v>#N/A</v>
      </c>
    </row>
    <row r="2775" spans="12:17" x14ac:dyDescent="0.25">
      <c r="L2775" s="92">
        <v>0.26979999999999998</v>
      </c>
      <c r="M2775" s="101">
        <f t="shared" si="244"/>
        <v>-1908.075</v>
      </c>
      <c r="N2775" s="101">
        <f t="shared" si="245"/>
        <v>441.33</v>
      </c>
      <c r="O2775" s="104" t="e">
        <f t="shared" si="246"/>
        <v>#N/A</v>
      </c>
      <c r="P2775" s="104" t="e">
        <f t="shared" si="247"/>
        <v>#N/A</v>
      </c>
      <c r="Q2775" s="104" t="e">
        <f t="shared" si="248"/>
        <v>#N/A</v>
      </c>
    </row>
    <row r="2776" spans="12:17" x14ac:dyDescent="0.25">
      <c r="L2776" s="92">
        <v>0.26989999999999997</v>
      </c>
      <c r="M2776" s="101">
        <f t="shared" si="244"/>
        <v>-1909.7159999999999</v>
      </c>
      <c r="N2776" s="101">
        <f t="shared" si="245"/>
        <v>440.71</v>
      </c>
      <c r="O2776" s="104" t="e">
        <f t="shared" si="246"/>
        <v>#N/A</v>
      </c>
      <c r="P2776" s="104" t="e">
        <f t="shared" si="247"/>
        <v>#N/A</v>
      </c>
      <c r="Q2776" s="104" t="e">
        <f t="shared" si="248"/>
        <v>#N/A</v>
      </c>
    </row>
    <row r="2777" spans="12:17" x14ac:dyDescent="0.25">
      <c r="L2777" s="92">
        <v>0.27</v>
      </c>
      <c r="M2777" s="101">
        <f t="shared" si="244"/>
        <v>-1911.355</v>
      </c>
      <c r="N2777" s="101">
        <f t="shared" si="245"/>
        <v>440.09</v>
      </c>
      <c r="O2777" s="104" t="e">
        <f t="shared" si="246"/>
        <v>#N/A</v>
      </c>
      <c r="P2777" s="104" t="e">
        <f t="shared" si="247"/>
        <v>#N/A</v>
      </c>
      <c r="Q2777" s="104" t="e">
        <f t="shared" si="248"/>
        <v>#N/A</v>
      </c>
    </row>
    <row r="2778" spans="12:17" x14ac:dyDescent="0.25">
      <c r="L2778" s="92">
        <v>0.27010000000000001</v>
      </c>
      <c r="M2778" s="101">
        <f t="shared" si="244"/>
        <v>-1912.9939999999999</v>
      </c>
      <c r="N2778" s="101">
        <f t="shared" si="245"/>
        <v>439.47</v>
      </c>
      <c r="O2778" s="104" t="e">
        <f t="shared" si="246"/>
        <v>#N/A</v>
      </c>
      <c r="P2778" s="104" t="e">
        <f t="shared" si="247"/>
        <v>#N/A</v>
      </c>
      <c r="Q2778" s="104" t="e">
        <f t="shared" si="248"/>
        <v>#N/A</v>
      </c>
    </row>
    <row r="2779" spans="12:17" x14ac:dyDescent="0.25">
      <c r="L2779" s="92">
        <v>0.2702</v>
      </c>
      <c r="M2779" s="101">
        <f t="shared" si="244"/>
        <v>-1914.6320000000001</v>
      </c>
      <c r="N2779" s="101">
        <f t="shared" si="245"/>
        <v>438.85</v>
      </c>
      <c r="O2779" s="104" t="e">
        <f t="shared" si="246"/>
        <v>#N/A</v>
      </c>
      <c r="P2779" s="104" t="e">
        <f t="shared" si="247"/>
        <v>#N/A</v>
      </c>
      <c r="Q2779" s="104" t="e">
        <f t="shared" si="248"/>
        <v>#N/A</v>
      </c>
    </row>
    <row r="2780" spans="12:17" x14ac:dyDescent="0.25">
      <c r="L2780" s="92">
        <v>0.27029999999999998</v>
      </c>
      <c r="M2780" s="101">
        <f t="shared" si="244"/>
        <v>-1916.27</v>
      </c>
      <c r="N2780" s="101">
        <f t="shared" si="245"/>
        <v>438.24</v>
      </c>
      <c r="O2780" s="104" t="e">
        <f t="shared" si="246"/>
        <v>#N/A</v>
      </c>
      <c r="P2780" s="104" t="e">
        <f t="shared" si="247"/>
        <v>#N/A</v>
      </c>
      <c r="Q2780" s="104" t="e">
        <f t="shared" si="248"/>
        <v>#N/A</v>
      </c>
    </row>
    <row r="2781" spans="12:17" x14ac:dyDescent="0.25">
      <c r="L2781" s="92">
        <v>0.27039999999999997</v>
      </c>
      <c r="M2781" s="101">
        <f t="shared" si="244"/>
        <v>-1917.9069999999999</v>
      </c>
      <c r="N2781" s="101">
        <f t="shared" si="245"/>
        <v>437.62</v>
      </c>
      <c r="O2781" s="104" t="e">
        <f t="shared" si="246"/>
        <v>#N/A</v>
      </c>
      <c r="P2781" s="104" t="e">
        <f t="shared" si="247"/>
        <v>#N/A</v>
      </c>
      <c r="Q2781" s="104" t="e">
        <f t="shared" si="248"/>
        <v>#N/A</v>
      </c>
    </row>
    <row r="2782" spans="12:17" x14ac:dyDescent="0.25">
      <c r="L2782" s="92">
        <v>0.27050000000000002</v>
      </c>
      <c r="M2782" s="101">
        <f t="shared" si="244"/>
        <v>-1919.5440000000001</v>
      </c>
      <c r="N2782" s="101">
        <f t="shared" si="245"/>
        <v>437</v>
      </c>
      <c r="O2782" s="104" t="e">
        <f t="shared" si="246"/>
        <v>#N/A</v>
      </c>
      <c r="P2782" s="104" t="e">
        <f t="shared" si="247"/>
        <v>#N/A</v>
      </c>
      <c r="Q2782" s="104" t="e">
        <f t="shared" si="248"/>
        <v>#N/A</v>
      </c>
    </row>
    <row r="2783" spans="12:17" x14ac:dyDescent="0.25">
      <c r="L2783" s="92">
        <v>0.27060000000000001</v>
      </c>
      <c r="M2783" s="101">
        <f t="shared" si="244"/>
        <v>-1921.18</v>
      </c>
      <c r="N2783" s="101">
        <f t="shared" si="245"/>
        <v>436.38</v>
      </c>
      <c r="O2783" s="104" t="e">
        <f t="shared" si="246"/>
        <v>#N/A</v>
      </c>
      <c r="P2783" s="104" t="e">
        <f t="shared" si="247"/>
        <v>#N/A</v>
      </c>
      <c r="Q2783" s="104" t="e">
        <f t="shared" si="248"/>
        <v>#N/A</v>
      </c>
    </row>
    <row r="2784" spans="12:17" x14ac:dyDescent="0.25">
      <c r="L2784" s="92">
        <v>0.2707</v>
      </c>
      <c r="M2784" s="101">
        <f t="shared" si="244"/>
        <v>-1922.8150000000001</v>
      </c>
      <c r="N2784" s="101">
        <f t="shared" si="245"/>
        <v>435.76</v>
      </c>
      <c r="O2784" s="104" t="e">
        <f t="shared" si="246"/>
        <v>#N/A</v>
      </c>
      <c r="P2784" s="104" t="e">
        <f t="shared" si="247"/>
        <v>#N/A</v>
      </c>
      <c r="Q2784" s="104" t="e">
        <f t="shared" si="248"/>
        <v>#N/A</v>
      </c>
    </row>
    <row r="2785" spans="12:17" x14ac:dyDescent="0.25">
      <c r="L2785" s="92">
        <v>0.27079999999999999</v>
      </c>
      <c r="M2785" s="101">
        <f t="shared" si="244"/>
        <v>-1924.45</v>
      </c>
      <c r="N2785" s="101">
        <f t="shared" si="245"/>
        <v>435.14</v>
      </c>
      <c r="O2785" s="104" t="e">
        <f t="shared" si="246"/>
        <v>#N/A</v>
      </c>
      <c r="P2785" s="104" t="e">
        <f t="shared" si="247"/>
        <v>#N/A</v>
      </c>
      <c r="Q2785" s="104" t="e">
        <f t="shared" si="248"/>
        <v>#N/A</v>
      </c>
    </row>
    <row r="2786" spans="12:17" x14ac:dyDescent="0.25">
      <c r="L2786" s="92">
        <v>0.27089999999999997</v>
      </c>
      <c r="M2786" s="101">
        <f t="shared" si="244"/>
        <v>-1926.0840000000001</v>
      </c>
      <c r="N2786" s="101">
        <f t="shared" si="245"/>
        <v>434.52</v>
      </c>
      <c r="O2786" s="104" t="e">
        <f t="shared" si="246"/>
        <v>#N/A</v>
      </c>
      <c r="P2786" s="104" t="e">
        <f t="shared" si="247"/>
        <v>#N/A</v>
      </c>
      <c r="Q2786" s="104" t="e">
        <f t="shared" si="248"/>
        <v>#N/A</v>
      </c>
    </row>
    <row r="2787" spans="12:17" x14ac:dyDescent="0.25">
      <c r="L2787" s="92">
        <v>0.27100000000000002</v>
      </c>
      <c r="M2787" s="101">
        <f t="shared" si="244"/>
        <v>-1927.7180000000001</v>
      </c>
      <c r="N2787" s="101">
        <f t="shared" si="245"/>
        <v>433.9</v>
      </c>
      <c r="O2787" s="104" t="e">
        <f t="shared" si="246"/>
        <v>#N/A</v>
      </c>
      <c r="P2787" s="104" t="e">
        <f t="shared" si="247"/>
        <v>#N/A</v>
      </c>
      <c r="Q2787" s="104" t="e">
        <f t="shared" si="248"/>
        <v>#N/A</v>
      </c>
    </row>
    <row r="2788" spans="12:17" x14ac:dyDescent="0.25">
      <c r="L2788" s="92">
        <v>0.27110000000000001</v>
      </c>
      <c r="M2788" s="101">
        <f t="shared" si="244"/>
        <v>-1929.3510000000001</v>
      </c>
      <c r="N2788" s="101">
        <f t="shared" si="245"/>
        <v>433.28</v>
      </c>
      <c r="O2788" s="104" t="e">
        <f t="shared" si="246"/>
        <v>#N/A</v>
      </c>
      <c r="P2788" s="104" t="e">
        <f t="shared" si="247"/>
        <v>#N/A</v>
      </c>
      <c r="Q2788" s="104" t="e">
        <f t="shared" si="248"/>
        <v>#N/A</v>
      </c>
    </row>
    <row r="2789" spans="12:17" x14ac:dyDescent="0.25">
      <c r="L2789" s="92">
        <v>0.2712</v>
      </c>
      <c r="M2789" s="101">
        <f t="shared" si="244"/>
        <v>-1930.9839999999999</v>
      </c>
      <c r="N2789" s="101">
        <f t="shared" si="245"/>
        <v>432.66</v>
      </c>
      <c r="O2789" s="104" t="e">
        <f t="shared" si="246"/>
        <v>#N/A</v>
      </c>
      <c r="P2789" s="104" t="e">
        <f t="shared" si="247"/>
        <v>#N/A</v>
      </c>
      <c r="Q2789" s="104" t="e">
        <f t="shared" si="248"/>
        <v>#N/A</v>
      </c>
    </row>
    <row r="2790" spans="12:17" x14ac:dyDescent="0.25">
      <c r="L2790" s="92">
        <v>0.27129999999999999</v>
      </c>
      <c r="M2790" s="101">
        <f t="shared" si="244"/>
        <v>-1932.616</v>
      </c>
      <c r="N2790" s="101">
        <f t="shared" si="245"/>
        <v>432.04</v>
      </c>
      <c r="O2790" s="104" t="e">
        <f t="shared" si="246"/>
        <v>#N/A</v>
      </c>
      <c r="P2790" s="104" t="e">
        <f t="shared" si="247"/>
        <v>#N/A</v>
      </c>
      <c r="Q2790" s="104" t="e">
        <f t="shared" si="248"/>
        <v>#N/A</v>
      </c>
    </row>
    <row r="2791" spans="12:17" x14ac:dyDescent="0.25">
      <c r="L2791" s="92">
        <v>0.27139999999999997</v>
      </c>
      <c r="M2791" s="101">
        <f t="shared" si="244"/>
        <v>-1934.2470000000001</v>
      </c>
      <c r="N2791" s="101">
        <f t="shared" si="245"/>
        <v>431.42</v>
      </c>
      <c r="O2791" s="104" t="e">
        <f t="shared" si="246"/>
        <v>#N/A</v>
      </c>
      <c r="P2791" s="104" t="e">
        <f t="shared" si="247"/>
        <v>#N/A</v>
      </c>
      <c r="Q2791" s="104" t="e">
        <f t="shared" si="248"/>
        <v>#N/A</v>
      </c>
    </row>
    <row r="2792" spans="12:17" x14ac:dyDescent="0.25">
      <c r="L2792" s="92">
        <v>0.27150000000000002</v>
      </c>
      <c r="M2792" s="101">
        <f t="shared" si="244"/>
        <v>-1935.8779999999999</v>
      </c>
      <c r="N2792" s="101">
        <f t="shared" si="245"/>
        <v>430.79</v>
      </c>
      <c r="O2792" s="104" t="e">
        <f t="shared" si="246"/>
        <v>#N/A</v>
      </c>
      <c r="P2792" s="104" t="e">
        <f t="shared" si="247"/>
        <v>#N/A</v>
      </c>
      <c r="Q2792" s="104" t="e">
        <f t="shared" si="248"/>
        <v>#N/A</v>
      </c>
    </row>
    <row r="2793" spans="12:17" x14ac:dyDescent="0.25">
      <c r="L2793" s="92">
        <v>0.27160000000000001</v>
      </c>
      <c r="M2793" s="101">
        <f t="shared" si="244"/>
        <v>-1937.508</v>
      </c>
      <c r="N2793" s="101">
        <f t="shared" si="245"/>
        <v>430.17</v>
      </c>
      <c r="O2793" s="104" t="e">
        <f t="shared" si="246"/>
        <v>#N/A</v>
      </c>
      <c r="P2793" s="104" t="e">
        <f t="shared" si="247"/>
        <v>#N/A</v>
      </c>
      <c r="Q2793" s="104" t="e">
        <f t="shared" si="248"/>
        <v>#N/A</v>
      </c>
    </row>
    <row r="2794" spans="12:17" x14ac:dyDescent="0.25">
      <c r="L2794" s="92">
        <v>0.2717</v>
      </c>
      <c r="M2794" s="101">
        <f t="shared" si="244"/>
        <v>-1939.1379999999999</v>
      </c>
      <c r="N2794" s="101">
        <f t="shared" si="245"/>
        <v>429.55</v>
      </c>
      <c r="O2794" s="104" t="e">
        <f t="shared" si="246"/>
        <v>#N/A</v>
      </c>
      <c r="P2794" s="104" t="e">
        <f t="shared" si="247"/>
        <v>#N/A</v>
      </c>
      <c r="Q2794" s="104" t="e">
        <f t="shared" si="248"/>
        <v>#N/A</v>
      </c>
    </row>
    <row r="2795" spans="12:17" x14ac:dyDescent="0.25">
      <c r="L2795" s="92">
        <v>0.27179999999999999</v>
      </c>
      <c r="M2795" s="101">
        <f t="shared" si="244"/>
        <v>-1940.7670000000001</v>
      </c>
      <c r="N2795" s="101">
        <f t="shared" si="245"/>
        <v>428.93</v>
      </c>
      <c r="O2795" s="104" t="e">
        <f t="shared" si="246"/>
        <v>#N/A</v>
      </c>
      <c r="P2795" s="104" t="e">
        <f t="shared" si="247"/>
        <v>#N/A</v>
      </c>
      <c r="Q2795" s="104" t="e">
        <f t="shared" si="248"/>
        <v>#N/A</v>
      </c>
    </row>
    <row r="2796" spans="12:17" x14ac:dyDescent="0.25">
      <c r="L2796" s="92">
        <v>0.27189999999999998</v>
      </c>
      <c r="M2796" s="101">
        <f t="shared" si="244"/>
        <v>-1942.395</v>
      </c>
      <c r="N2796" s="101">
        <f t="shared" si="245"/>
        <v>428.31</v>
      </c>
      <c r="O2796" s="104" t="e">
        <f t="shared" si="246"/>
        <v>#N/A</v>
      </c>
      <c r="P2796" s="104" t="e">
        <f t="shared" si="247"/>
        <v>#N/A</v>
      </c>
      <c r="Q2796" s="104" t="e">
        <f t="shared" si="248"/>
        <v>#N/A</v>
      </c>
    </row>
    <row r="2797" spans="12:17" x14ac:dyDescent="0.25">
      <c r="L2797" s="92">
        <v>0.27200000000000002</v>
      </c>
      <c r="M2797" s="101">
        <f t="shared" si="244"/>
        <v>-1944.0229999999999</v>
      </c>
      <c r="N2797" s="101">
        <f t="shared" si="245"/>
        <v>427.68</v>
      </c>
      <c r="O2797" s="104" t="e">
        <f t="shared" si="246"/>
        <v>#N/A</v>
      </c>
      <c r="P2797" s="104" t="e">
        <f t="shared" si="247"/>
        <v>#N/A</v>
      </c>
      <c r="Q2797" s="104" t="e">
        <f t="shared" si="248"/>
        <v>#N/A</v>
      </c>
    </row>
    <row r="2798" spans="12:17" x14ac:dyDescent="0.25">
      <c r="L2798" s="92">
        <v>0.27210000000000001</v>
      </c>
      <c r="M2798" s="101">
        <f t="shared" si="244"/>
        <v>-1945.65</v>
      </c>
      <c r="N2798" s="101">
        <f t="shared" si="245"/>
        <v>427.06</v>
      </c>
      <c r="O2798" s="104" t="e">
        <f t="shared" si="246"/>
        <v>#N/A</v>
      </c>
      <c r="P2798" s="104" t="e">
        <f t="shared" si="247"/>
        <v>#N/A</v>
      </c>
      <c r="Q2798" s="104" t="e">
        <f t="shared" si="248"/>
        <v>#N/A</v>
      </c>
    </row>
    <row r="2799" spans="12:17" x14ac:dyDescent="0.25">
      <c r="L2799" s="92">
        <v>0.2722</v>
      </c>
      <c r="M2799" s="101">
        <f t="shared" si="244"/>
        <v>-1947.277</v>
      </c>
      <c r="N2799" s="101">
        <f t="shared" si="245"/>
        <v>426.44</v>
      </c>
      <c r="O2799" s="104" t="e">
        <f t="shared" si="246"/>
        <v>#N/A</v>
      </c>
      <c r="P2799" s="104" t="e">
        <f t="shared" si="247"/>
        <v>#N/A</v>
      </c>
      <c r="Q2799" s="104" t="e">
        <f t="shared" si="248"/>
        <v>#N/A</v>
      </c>
    </row>
    <row r="2800" spans="12:17" x14ac:dyDescent="0.25">
      <c r="L2800" s="92">
        <v>0.27229999999999999</v>
      </c>
      <c r="M2800" s="101">
        <f t="shared" si="244"/>
        <v>-1948.903</v>
      </c>
      <c r="N2800" s="101">
        <f t="shared" si="245"/>
        <v>425.81</v>
      </c>
      <c r="O2800" s="104" t="e">
        <f t="shared" si="246"/>
        <v>#N/A</v>
      </c>
      <c r="P2800" s="104" t="e">
        <f t="shared" si="247"/>
        <v>#N/A</v>
      </c>
      <c r="Q2800" s="104" t="e">
        <f t="shared" si="248"/>
        <v>#N/A</v>
      </c>
    </row>
    <row r="2801" spans="12:17" x14ac:dyDescent="0.25">
      <c r="L2801" s="92">
        <v>0.27239999999999998</v>
      </c>
      <c r="M2801" s="101">
        <f t="shared" si="244"/>
        <v>-1950.529</v>
      </c>
      <c r="N2801" s="101">
        <f t="shared" si="245"/>
        <v>425.19</v>
      </c>
      <c r="O2801" s="104" t="e">
        <f t="shared" si="246"/>
        <v>#N/A</v>
      </c>
      <c r="P2801" s="104" t="e">
        <f t="shared" si="247"/>
        <v>#N/A</v>
      </c>
      <c r="Q2801" s="104" t="e">
        <f t="shared" si="248"/>
        <v>#N/A</v>
      </c>
    </row>
    <row r="2802" spans="12:17" x14ac:dyDescent="0.25">
      <c r="L2802" s="92">
        <v>0.27250000000000002</v>
      </c>
      <c r="M2802" s="101">
        <f t="shared" si="244"/>
        <v>-1952.154</v>
      </c>
      <c r="N2802" s="101">
        <f t="shared" si="245"/>
        <v>424.57</v>
      </c>
      <c r="O2802" s="104" t="e">
        <f t="shared" si="246"/>
        <v>#N/A</v>
      </c>
      <c r="P2802" s="104" t="e">
        <f t="shared" si="247"/>
        <v>#N/A</v>
      </c>
      <c r="Q2802" s="104" t="e">
        <f t="shared" si="248"/>
        <v>#N/A</v>
      </c>
    </row>
    <row r="2803" spans="12:17" x14ac:dyDescent="0.25">
      <c r="L2803" s="92">
        <v>0.27260000000000001</v>
      </c>
      <c r="M2803" s="101">
        <f t="shared" si="244"/>
        <v>-1953.779</v>
      </c>
      <c r="N2803" s="101">
        <f t="shared" si="245"/>
        <v>423.94</v>
      </c>
      <c r="O2803" s="104" t="e">
        <f t="shared" si="246"/>
        <v>#N/A</v>
      </c>
      <c r="P2803" s="104" t="e">
        <f t="shared" si="247"/>
        <v>#N/A</v>
      </c>
      <c r="Q2803" s="104" t="e">
        <f t="shared" si="248"/>
        <v>#N/A</v>
      </c>
    </row>
    <row r="2804" spans="12:17" x14ac:dyDescent="0.25">
      <c r="L2804" s="92">
        <v>0.2727</v>
      </c>
      <c r="M2804" s="101">
        <f t="shared" si="244"/>
        <v>-1955.402</v>
      </c>
      <c r="N2804" s="101">
        <f t="shared" si="245"/>
        <v>423.32</v>
      </c>
      <c r="O2804" s="104" t="e">
        <f t="shared" si="246"/>
        <v>#N/A</v>
      </c>
      <c r="P2804" s="104" t="e">
        <f t="shared" si="247"/>
        <v>#N/A</v>
      </c>
      <c r="Q2804" s="104" t="e">
        <f t="shared" si="248"/>
        <v>#N/A</v>
      </c>
    </row>
    <row r="2805" spans="12:17" x14ac:dyDescent="0.25">
      <c r="L2805" s="92">
        <v>0.27279999999999999</v>
      </c>
      <c r="M2805" s="101">
        <f t="shared" si="244"/>
        <v>-1957.0260000000001</v>
      </c>
      <c r="N2805" s="101">
        <f t="shared" si="245"/>
        <v>422.69</v>
      </c>
      <c r="O2805" s="104" t="e">
        <f t="shared" si="246"/>
        <v>#N/A</v>
      </c>
      <c r="P2805" s="104" t="e">
        <f t="shared" si="247"/>
        <v>#N/A</v>
      </c>
      <c r="Q2805" s="104" t="e">
        <f t="shared" si="248"/>
        <v>#N/A</v>
      </c>
    </row>
    <row r="2806" spans="12:17" x14ac:dyDescent="0.25">
      <c r="L2806" s="92">
        <v>0.27289999999999998</v>
      </c>
      <c r="M2806" s="101">
        <f t="shared" si="244"/>
        <v>-1958.6479999999999</v>
      </c>
      <c r="N2806" s="101">
        <f t="shared" si="245"/>
        <v>422.07</v>
      </c>
      <c r="O2806" s="104" t="e">
        <f t="shared" si="246"/>
        <v>#N/A</v>
      </c>
      <c r="P2806" s="104" t="e">
        <f t="shared" si="247"/>
        <v>#N/A</v>
      </c>
      <c r="Q2806" s="104" t="e">
        <f t="shared" si="248"/>
        <v>#N/A</v>
      </c>
    </row>
    <row r="2807" spans="12:17" x14ac:dyDescent="0.25">
      <c r="L2807" s="92">
        <v>0.27300000000000002</v>
      </c>
      <c r="M2807" s="101">
        <f t="shared" si="244"/>
        <v>-1960.271</v>
      </c>
      <c r="N2807" s="101">
        <f t="shared" si="245"/>
        <v>421.44</v>
      </c>
      <c r="O2807" s="104" t="e">
        <f t="shared" si="246"/>
        <v>#N/A</v>
      </c>
      <c r="P2807" s="104" t="e">
        <f t="shared" si="247"/>
        <v>#N/A</v>
      </c>
      <c r="Q2807" s="104" t="e">
        <f t="shared" si="248"/>
        <v>#N/A</v>
      </c>
    </row>
    <row r="2808" spans="12:17" x14ac:dyDescent="0.25">
      <c r="L2808" s="92">
        <v>0.27310000000000001</v>
      </c>
      <c r="M2808" s="101">
        <f t="shared" si="244"/>
        <v>-1961.8920000000001</v>
      </c>
      <c r="N2808" s="101">
        <f t="shared" si="245"/>
        <v>420.82</v>
      </c>
      <c r="O2808" s="104" t="e">
        <f t="shared" si="246"/>
        <v>#N/A</v>
      </c>
      <c r="P2808" s="104" t="e">
        <f t="shared" si="247"/>
        <v>#N/A</v>
      </c>
      <c r="Q2808" s="104" t="e">
        <f t="shared" si="248"/>
        <v>#N/A</v>
      </c>
    </row>
    <row r="2809" spans="12:17" x14ac:dyDescent="0.25">
      <c r="L2809" s="92">
        <v>0.2732</v>
      </c>
      <c r="M2809" s="101">
        <f t="shared" si="244"/>
        <v>-1963.5129999999999</v>
      </c>
      <c r="N2809" s="101">
        <f t="shared" si="245"/>
        <v>420.19</v>
      </c>
      <c r="O2809" s="104" t="e">
        <f t="shared" si="246"/>
        <v>#N/A</v>
      </c>
      <c r="P2809" s="104" t="e">
        <f t="shared" si="247"/>
        <v>#N/A</v>
      </c>
      <c r="Q2809" s="104" t="e">
        <f t="shared" si="248"/>
        <v>#N/A</v>
      </c>
    </row>
    <row r="2810" spans="12:17" x14ac:dyDescent="0.25">
      <c r="L2810" s="92">
        <v>0.27329999999999999</v>
      </c>
      <c r="M2810" s="101">
        <f t="shared" si="244"/>
        <v>-1965.134</v>
      </c>
      <c r="N2810" s="101">
        <f t="shared" si="245"/>
        <v>419.57</v>
      </c>
      <c r="O2810" s="104" t="e">
        <f t="shared" si="246"/>
        <v>#N/A</v>
      </c>
      <c r="P2810" s="104" t="e">
        <f t="shared" si="247"/>
        <v>#N/A</v>
      </c>
      <c r="Q2810" s="104" t="e">
        <f t="shared" si="248"/>
        <v>#N/A</v>
      </c>
    </row>
    <row r="2811" spans="12:17" x14ac:dyDescent="0.25">
      <c r="L2811" s="92">
        <v>0.27339999999999998</v>
      </c>
      <c r="M2811" s="101">
        <f t="shared" si="244"/>
        <v>-1966.7539999999999</v>
      </c>
      <c r="N2811" s="101">
        <f t="shared" si="245"/>
        <v>418.94</v>
      </c>
      <c r="O2811" s="104" t="e">
        <f t="shared" si="246"/>
        <v>#N/A</v>
      </c>
      <c r="P2811" s="104" t="e">
        <f t="shared" si="247"/>
        <v>#N/A</v>
      </c>
      <c r="Q2811" s="104" t="e">
        <f t="shared" si="248"/>
        <v>#N/A</v>
      </c>
    </row>
    <row r="2812" spans="12:17" x14ac:dyDescent="0.25">
      <c r="L2812" s="92">
        <v>0.27350000000000002</v>
      </c>
      <c r="M2812" s="101">
        <f t="shared" si="244"/>
        <v>-1968.373</v>
      </c>
      <c r="N2812" s="101">
        <f t="shared" si="245"/>
        <v>418.31</v>
      </c>
      <c r="O2812" s="104" t="e">
        <f t="shared" si="246"/>
        <v>#N/A</v>
      </c>
      <c r="P2812" s="104" t="e">
        <f t="shared" si="247"/>
        <v>#N/A</v>
      </c>
      <c r="Q2812" s="104" t="e">
        <f t="shared" si="248"/>
        <v>#N/A</v>
      </c>
    </row>
    <row r="2813" spans="12:17" x14ac:dyDescent="0.25">
      <c r="L2813" s="92">
        <v>0.27360000000000001</v>
      </c>
      <c r="M2813" s="101">
        <f t="shared" si="244"/>
        <v>-1969.992</v>
      </c>
      <c r="N2813" s="101">
        <f t="shared" si="245"/>
        <v>417.69</v>
      </c>
      <c r="O2813" s="104" t="e">
        <f t="shared" si="246"/>
        <v>#N/A</v>
      </c>
      <c r="P2813" s="104" t="e">
        <f t="shared" si="247"/>
        <v>#N/A</v>
      </c>
      <c r="Q2813" s="104" t="e">
        <f t="shared" si="248"/>
        <v>#N/A</v>
      </c>
    </row>
    <row r="2814" spans="12:17" x14ac:dyDescent="0.25">
      <c r="L2814" s="92">
        <v>0.2737</v>
      </c>
      <c r="M2814" s="101">
        <f t="shared" si="244"/>
        <v>-1971.61</v>
      </c>
      <c r="N2814" s="101">
        <f t="shared" si="245"/>
        <v>417.06</v>
      </c>
      <c r="O2814" s="104" t="e">
        <f t="shared" si="246"/>
        <v>#N/A</v>
      </c>
      <c r="P2814" s="104" t="e">
        <f t="shared" si="247"/>
        <v>#N/A</v>
      </c>
      <c r="Q2814" s="104" t="e">
        <f t="shared" si="248"/>
        <v>#N/A</v>
      </c>
    </row>
    <row r="2815" spans="12:17" x14ac:dyDescent="0.25">
      <c r="L2815" s="92">
        <v>0.27379999999999999</v>
      </c>
      <c r="M2815" s="101">
        <f t="shared" si="244"/>
        <v>-1973.2270000000001</v>
      </c>
      <c r="N2815" s="101">
        <f t="shared" si="245"/>
        <v>416.43</v>
      </c>
      <c r="O2815" s="104" t="e">
        <f t="shared" si="246"/>
        <v>#N/A</v>
      </c>
      <c r="P2815" s="104" t="e">
        <f t="shared" si="247"/>
        <v>#N/A</v>
      </c>
      <c r="Q2815" s="104" t="e">
        <f t="shared" si="248"/>
        <v>#N/A</v>
      </c>
    </row>
    <row r="2816" spans="12:17" x14ac:dyDescent="0.25">
      <c r="L2816" s="92">
        <v>0.27389999999999998</v>
      </c>
      <c r="M2816" s="101">
        <f t="shared" si="244"/>
        <v>-1974.8440000000001</v>
      </c>
      <c r="N2816" s="101">
        <f t="shared" si="245"/>
        <v>415.81</v>
      </c>
      <c r="O2816" s="104" t="e">
        <f t="shared" si="246"/>
        <v>#N/A</v>
      </c>
      <c r="P2816" s="104" t="e">
        <f t="shared" si="247"/>
        <v>#N/A</v>
      </c>
      <c r="Q2816" s="104" t="e">
        <f t="shared" si="248"/>
        <v>#N/A</v>
      </c>
    </row>
    <row r="2817" spans="12:17" x14ac:dyDescent="0.25">
      <c r="L2817" s="92">
        <v>0.27400000000000002</v>
      </c>
      <c r="M2817" s="101">
        <f t="shared" si="244"/>
        <v>-1976.461</v>
      </c>
      <c r="N2817" s="101">
        <f t="shared" si="245"/>
        <v>415.18</v>
      </c>
      <c r="O2817" s="104" t="e">
        <f t="shared" si="246"/>
        <v>#N/A</v>
      </c>
      <c r="P2817" s="104" t="e">
        <f t="shared" si="247"/>
        <v>#N/A</v>
      </c>
      <c r="Q2817" s="104" t="e">
        <f t="shared" si="248"/>
        <v>#N/A</v>
      </c>
    </row>
    <row r="2818" spans="12:17" x14ac:dyDescent="0.25">
      <c r="L2818" s="92">
        <v>0.27410000000000001</v>
      </c>
      <c r="M2818" s="101">
        <f t="shared" si="244"/>
        <v>-1978.077</v>
      </c>
      <c r="N2818" s="101">
        <f t="shared" si="245"/>
        <v>414.55</v>
      </c>
      <c r="O2818" s="104" t="e">
        <f t="shared" si="246"/>
        <v>#N/A</v>
      </c>
      <c r="P2818" s="104" t="e">
        <f t="shared" si="247"/>
        <v>#N/A</v>
      </c>
      <c r="Q2818" s="104" t="e">
        <f t="shared" si="248"/>
        <v>#N/A</v>
      </c>
    </row>
    <row r="2819" spans="12:17" x14ac:dyDescent="0.25">
      <c r="L2819" s="92">
        <v>0.2742</v>
      </c>
      <c r="M2819" s="101">
        <f t="shared" si="244"/>
        <v>-1979.692</v>
      </c>
      <c r="N2819" s="101">
        <f t="shared" si="245"/>
        <v>413.92</v>
      </c>
      <c r="O2819" s="104" t="e">
        <f t="shared" si="246"/>
        <v>#N/A</v>
      </c>
      <c r="P2819" s="104" t="e">
        <f t="shared" si="247"/>
        <v>#N/A</v>
      </c>
      <c r="Q2819" s="104" t="e">
        <f t="shared" si="248"/>
        <v>#N/A</v>
      </c>
    </row>
    <row r="2820" spans="12:17" x14ac:dyDescent="0.25">
      <c r="L2820" s="92">
        <v>0.27429999999999999</v>
      </c>
      <c r="M2820" s="101">
        <f t="shared" si="244"/>
        <v>-1981.307</v>
      </c>
      <c r="N2820" s="101">
        <f t="shared" si="245"/>
        <v>413.3</v>
      </c>
      <c r="O2820" s="104" t="e">
        <f t="shared" si="246"/>
        <v>#N/A</v>
      </c>
      <c r="P2820" s="104" t="e">
        <f t="shared" si="247"/>
        <v>#N/A</v>
      </c>
      <c r="Q2820" s="104" t="e">
        <f t="shared" si="248"/>
        <v>#N/A</v>
      </c>
    </row>
    <row r="2821" spans="12:17" x14ac:dyDescent="0.25">
      <c r="L2821" s="92">
        <v>0.27439999999999998</v>
      </c>
      <c r="M2821" s="101">
        <f t="shared" si="244"/>
        <v>-1982.921</v>
      </c>
      <c r="N2821" s="101">
        <f t="shared" si="245"/>
        <v>412.67</v>
      </c>
      <c r="O2821" s="104" t="e">
        <f t="shared" si="246"/>
        <v>#N/A</v>
      </c>
      <c r="P2821" s="104" t="e">
        <f t="shared" si="247"/>
        <v>#N/A</v>
      </c>
      <c r="Q2821" s="104" t="e">
        <f t="shared" si="248"/>
        <v>#N/A</v>
      </c>
    </row>
    <row r="2822" spans="12:17" x14ac:dyDescent="0.25">
      <c r="L2822" s="92">
        <v>0.27450000000000002</v>
      </c>
      <c r="M2822" s="101">
        <f t="shared" si="244"/>
        <v>-1984.5340000000001</v>
      </c>
      <c r="N2822" s="101">
        <f t="shared" si="245"/>
        <v>412.04</v>
      </c>
      <c r="O2822" s="104" t="e">
        <f t="shared" si="246"/>
        <v>#N/A</v>
      </c>
      <c r="P2822" s="104" t="e">
        <f t="shared" si="247"/>
        <v>#N/A</v>
      </c>
      <c r="Q2822" s="104" t="e">
        <f t="shared" si="248"/>
        <v>#N/A</v>
      </c>
    </row>
    <row r="2823" spans="12:17" x14ac:dyDescent="0.25">
      <c r="L2823" s="92">
        <v>0.27460000000000001</v>
      </c>
      <c r="M2823" s="101">
        <f t="shared" si="244"/>
        <v>-1986.1469999999999</v>
      </c>
      <c r="N2823" s="101">
        <f t="shared" si="245"/>
        <v>411.41</v>
      </c>
      <c r="O2823" s="104" t="e">
        <f t="shared" si="246"/>
        <v>#N/A</v>
      </c>
      <c r="P2823" s="104" t="e">
        <f t="shared" si="247"/>
        <v>#N/A</v>
      </c>
      <c r="Q2823" s="104" t="e">
        <f t="shared" si="248"/>
        <v>#N/A</v>
      </c>
    </row>
    <row r="2824" spans="12:17" x14ac:dyDescent="0.25">
      <c r="L2824" s="92">
        <v>0.2747</v>
      </c>
      <c r="M2824" s="101">
        <f t="shared" si="244"/>
        <v>-1987.76</v>
      </c>
      <c r="N2824" s="101">
        <f t="shared" si="245"/>
        <v>410.78</v>
      </c>
      <c r="O2824" s="104" t="e">
        <f t="shared" si="246"/>
        <v>#N/A</v>
      </c>
      <c r="P2824" s="104" t="e">
        <f t="shared" si="247"/>
        <v>#N/A</v>
      </c>
      <c r="Q2824" s="104" t="e">
        <f t="shared" si="248"/>
        <v>#N/A</v>
      </c>
    </row>
    <row r="2825" spans="12:17" x14ac:dyDescent="0.25">
      <c r="L2825" s="92">
        <v>0.27479999999999999</v>
      </c>
      <c r="M2825" s="101">
        <f t="shared" si="244"/>
        <v>-1989.3720000000001</v>
      </c>
      <c r="N2825" s="101">
        <f t="shared" si="245"/>
        <v>410.15</v>
      </c>
      <c r="O2825" s="104" t="e">
        <f t="shared" si="246"/>
        <v>#N/A</v>
      </c>
      <c r="P2825" s="104" t="e">
        <f t="shared" si="247"/>
        <v>#N/A</v>
      </c>
      <c r="Q2825" s="104" t="e">
        <f t="shared" si="248"/>
        <v>#N/A</v>
      </c>
    </row>
    <row r="2826" spans="12:17" x14ac:dyDescent="0.25">
      <c r="L2826" s="92">
        <v>0.27489999999999998</v>
      </c>
      <c r="M2826" s="101">
        <f t="shared" si="244"/>
        <v>-1990.9829999999999</v>
      </c>
      <c r="N2826" s="101">
        <f t="shared" si="245"/>
        <v>409.52</v>
      </c>
      <c r="O2826" s="104" t="e">
        <f t="shared" si="246"/>
        <v>#N/A</v>
      </c>
      <c r="P2826" s="104" t="e">
        <f t="shared" si="247"/>
        <v>#N/A</v>
      </c>
      <c r="Q2826" s="104" t="e">
        <f t="shared" si="248"/>
        <v>#N/A</v>
      </c>
    </row>
    <row r="2827" spans="12:17" x14ac:dyDescent="0.25">
      <c r="L2827" s="92">
        <v>0.27500000000000002</v>
      </c>
      <c r="M2827" s="101">
        <f t="shared" si="244"/>
        <v>-1992.5940000000001</v>
      </c>
      <c r="N2827" s="101">
        <f t="shared" si="245"/>
        <v>408.89</v>
      </c>
      <c r="O2827" s="104" t="e">
        <f t="shared" si="246"/>
        <v>#N/A</v>
      </c>
      <c r="P2827" s="104" t="e">
        <f t="shared" si="247"/>
        <v>#N/A</v>
      </c>
      <c r="Q2827" s="104" t="e">
        <f t="shared" si="248"/>
        <v>#N/A</v>
      </c>
    </row>
    <row r="2828" spans="12:17" x14ac:dyDescent="0.25">
      <c r="L2828" s="92">
        <v>0.27510000000000001</v>
      </c>
      <c r="M2828" s="101">
        <f t="shared" si="244"/>
        <v>-1994.204</v>
      </c>
      <c r="N2828" s="101">
        <f t="shared" si="245"/>
        <v>408.26</v>
      </c>
      <c r="O2828" s="104" t="e">
        <f t="shared" si="246"/>
        <v>#N/A</v>
      </c>
      <c r="P2828" s="104" t="e">
        <f t="shared" si="247"/>
        <v>#N/A</v>
      </c>
      <c r="Q2828" s="104" t="e">
        <f t="shared" si="248"/>
        <v>#N/A</v>
      </c>
    </row>
    <row r="2829" spans="12:17" x14ac:dyDescent="0.25">
      <c r="L2829" s="92">
        <v>0.2752</v>
      </c>
      <c r="M2829" s="101">
        <f t="shared" si="244"/>
        <v>-1995.8140000000001</v>
      </c>
      <c r="N2829" s="101">
        <f t="shared" si="245"/>
        <v>407.63</v>
      </c>
      <c r="O2829" s="104" t="e">
        <f t="shared" si="246"/>
        <v>#N/A</v>
      </c>
      <c r="P2829" s="104" t="e">
        <f t="shared" si="247"/>
        <v>#N/A</v>
      </c>
      <c r="Q2829" s="104" t="e">
        <f t="shared" si="248"/>
        <v>#N/A</v>
      </c>
    </row>
    <row r="2830" spans="12:17" x14ac:dyDescent="0.25">
      <c r="L2830" s="92">
        <v>0.27529999999999999</v>
      </c>
      <c r="M2830" s="101">
        <f t="shared" ref="M2830:M2893" si="249">ROUND(NPV(L2830,$N$4:$W$4)+$M$4,3)</f>
        <v>-1997.423</v>
      </c>
      <c r="N2830" s="101">
        <f t="shared" ref="N2830:N2893" si="250">ROUND(NPV(L2830,$N$17:$W$17)+$M$17,2)</f>
        <v>407</v>
      </c>
      <c r="O2830" s="104" t="e">
        <f t="shared" si="246"/>
        <v>#N/A</v>
      </c>
      <c r="P2830" s="104" t="e">
        <f t="shared" si="247"/>
        <v>#N/A</v>
      </c>
      <c r="Q2830" s="104" t="e">
        <f t="shared" si="248"/>
        <v>#N/A</v>
      </c>
    </row>
    <row r="2831" spans="12:17" x14ac:dyDescent="0.25">
      <c r="L2831" s="92">
        <v>0.27539999999999998</v>
      </c>
      <c r="M2831" s="101">
        <f t="shared" si="249"/>
        <v>-1999.0309999999999</v>
      </c>
      <c r="N2831" s="101">
        <f t="shared" si="250"/>
        <v>406.37</v>
      </c>
      <c r="O2831" s="104" t="e">
        <f t="shared" ref="O2831:O2894" si="251">IF(M2830&gt;0,IF(M2831&lt;0,M2830,NA()),IF(M2831&gt;0,M2831,NA()))</f>
        <v>#N/A</v>
      </c>
      <c r="P2831" s="104" t="e">
        <f t="shared" ref="P2831:P2894" si="252">IF(N2830&gt;0,IF(N2831&lt;0,N2830,NA()),IF(N2831&gt;0,N2831,NA()))</f>
        <v>#N/A</v>
      </c>
      <c r="Q2831" s="104" t="e">
        <f t="shared" ref="Q2831:Q2894" si="253">IFERROR(IF($L2831=ROUND($M$71,4),$M$72,NA()),NA())</f>
        <v>#N/A</v>
      </c>
    </row>
    <row r="2832" spans="12:17" x14ac:dyDescent="0.25">
      <c r="L2832" s="92">
        <v>0.27550000000000002</v>
      </c>
      <c r="M2832" s="101">
        <f t="shared" si="249"/>
        <v>-2000.6389999999999</v>
      </c>
      <c r="N2832" s="101">
        <f t="shared" si="250"/>
        <v>405.74</v>
      </c>
      <c r="O2832" s="104" t="e">
        <f t="shared" si="251"/>
        <v>#N/A</v>
      </c>
      <c r="P2832" s="104" t="e">
        <f t="shared" si="252"/>
        <v>#N/A</v>
      </c>
      <c r="Q2832" s="104" t="e">
        <f t="shared" si="253"/>
        <v>#N/A</v>
      </c>
    </row>
    <row r="2833" spans="12:17" x14ac:dyDescent="0.25">
      <c r="L2833" s="92">
        <v>0.27560000000000001</v>
      </c>
      <c r="M2833" s="101">
        <f t="shared" si="249"/>
        <v>-2002.2460000000001</v>
      </c>
      <c r="N2833" s="101">
        <f t="shared" si="250"/>
        <v>405.11</v>
      </c>
      <c r="O2833" s="104" t="e">
        <f t="shared" si="251"/>
        <v>#N/A</v>
      </c>
      <c r="P2833" s="104" t="e">
        <f t="shared" si="252"/>
        <v>#N/A</v>
      </c>
      <c r="Q2833" s="104" t="e">
        <f t="shared" si="253"/>
        <v>#N/A</v>
      </c>
    </row>
    <row r="2834" spans="12:17" x14ac:dyDescent="0.25">
      <c r="L2834" s="92">
        <v>0.2757</v>
      </c>
      <c r="M2834" s="101">
        <f t="shared" si="249"/>
        <v>-2003.8530000000001</v>
      </c>
      <c r="N2834" s="101">
        <f t="shared" si="250"/>
        <v>404.48</v>
      </c>
      <c r="O2834" s="104" t="e">
        <f t="shared" si="251"/>
        <v>#N/A</v>
      </c>
      <c r="P2834" s="104" t="e">
        <f t="shared" si="252"/>
        <v>#N/A</v>
      </c>
      <c r="Q2834" s="104" t="e">
        <f t="shared" si="253"/>
        <v>#N/A</v>
      </c>
    </row>
    <row r="2835" spans="12:17" x14ac:dyDescent="0.25">
      <c r="L2835" s="92">
        <v>0.27579999999999999</v>
      </c>
      <c r="M2835" s="101">
        <f t="shared" si="249"/>
        <v>-2005.4590000000001</v>
      </c>
      <c r="N2835" s="101">
        <f t="shared" si="250"/>
        <v>403.85</v>
      </c>
      <c r="O2835" s="104" t="e">
        <f t="shared" si="251"/>
        <v>#N/A</v>
      </c>
      <c r="P2835" s="104" t="e">
        <f t="shared" si="252"/>
        <v>#N/A</v>
      </c>
      <c r="Q2835" s="104" t="e">
        <f t="shared" si="253"/>
        <v>#N/A</v>
      </c>
    </row>
    <row r="2836" spans="12:17" x14ac:dyDescent="0.25">
      <c r="L2836" s="92">
        <v>0.27589999999999998</v>
      </c>
      <c r="M2836" s="101">
        <f t="shared" si="249"/>
        <v>-2007.0650000000001</v>
      </c>
      <c r="N2836" s="101">
        <f t="shared" si="250"/>
        <v>403.22</v>
      </c>
      <c r="O2836" s="104" t="e">
        <f t="shared" si="251"/>
        <v>#N/A</v>
      </c>
      <c r="P2836" s="104" t="e">
        <f t="shared" si="252"/>
        <v>#N/A</v>
      </c>
      <c r="Q2836" s="104" t="e">
        <f t="shared" si="253"/>
        <v>#N/A</v>
      </c>
    </row>
    <row r="2837" spans="12:17" x14ac:dyDescent="0.25">
      <c r="L2837" s="92">
        <v>0.27600000000000002</v>
      </c>
      <c r="M2837" s="101">
        <f t="shared" si="249"/>
        <v>-2008.67</v>
      </c>
      <c r="N2837" s="101">
        <f t="shared" si="250"/>
        <v>402.58</v>
      </c>
      <c r="O2837" s="104" t="e">
        <f t="shared" si="251"/>
        <v>#N/A</v>
      </c>
      <c r="P2837" s="104" t="e">
        <f t="shared" si="252"/>
        <v>#N/A</v>
      </c>
      <c r="Q2837" s="104" t="e">
        <f t="shared" si="253"/>
        <v>#N/A</v>
      </c>
    </row>
    <row r="2838" spans="12:17" x14ac:dyDescent="0.25">
      <c r="L2838" s="92">
        <v>0.27610000000000001</v>
      </c>
      <c r="M2838" s="101">
        <f t="shared" si="249"/>
        <v>-2010.2750000000001</v>
      </c>
      <c r="N2838" s="101">
        <f t="shared" si="250"/>
        <v>401.95</v>
      </c>
      <c r="O2838" s="104" t="e">
        <f t="shared" si="251"/>
        <v>#N/A</v>
      </c>
      <c r="P2838" s="104" t="e">
        <f t="shared" si="252"/>
        <v>#N/A</v>
      </c>
      <c r="Q2838" s="104" t="e">
        <f t="shared" si="253"/>
        <v>#N/A</v>
      </c>
    </row>
    <row r="2839" spans="12:17" x14ac:dyDescent="0.25">
      <c r="L2839" s="92">
        <v>0.2762</v>
      </c>
      <c r="M2839" s="101">
        <f t="shared" si="249"/>
        <v>-2011.8789999999999</v>
      </c>
      <c r="N2839" s="101">
        <f t="shared" si="250"/>
        <v>401.32</v>
      </c>
      <c r="O2839" s="104" t="e">
        <f t="shared" si="251"/>
        <v>#N/A</v>
      </c>
      <c r="P2839" s="104" t="e">
        <f t="shared" si="252"/>
        <v>#N/A</v>
      </c>
      <c r="Q2839" s="104" t="e">
        <f t="shared" si="253"/>
        <v>#N/A</v>
      </c>
    </row>
    <row r="2840" spans="12:17" x14ac:dyDescent="0.25">
      <c r="L2840" s="92">
        <v>0.27629999999999999</v>
      </c>
      <c r="M2840" s="101">
        <f t="shared" si="249"/>
        <v>-2013.482</v>
      </c>
      <c r="N2840" s="101">
        <f t="shared" si="250"/>
        <v>400.69</v>
      </c>
      <c r="O2840" s="104" t="e">
        <f t="shared" si="251"/>
        <v>#N/A</v>
      </c>
      <c r="P2840" s="104" t="e">
        <f t="shared" si="252"/>
        <v>#N/A</v>
      </c>
      <c r="Q2840" s="104" t="e">
        <f t="shared" si="253"/>
        <v>#N/A</v>
      </c>
    </row>
    <row r="2841" spans="12:17" x14ac:dyDescent="0.25">
      <c r="L2841" s="92">
        <v>0.27639999999999998</v>
      </c>
      <c r="M2841" s="101">
        <f t="shared" si="249"/>
        <v>-2015.085</v>
      </c>
      <c r="N2841" s="101">
        <f t="shared" si="250"/>
        <v>400.05</v>
      </c>
      <c r="O2841" s="104" t="e">
        <f t="shared" si="251"/>
        <v>#N/A</v>
      </c>
      <c r="P2841" s="104" t="e">
        <f t="shared" si="252"/>
        <v>#N/A</v>
      </c>
      <c r="Q2841" s="104" t="e">
        <f t="shared" si="253"/>
        <v>#N/A</v>
      </c>
    </row>
    <row r="2842" spans="12:17" x14ac:dyDescent="0.25">
      <c r="L2842" s="92">
        <v>0.27650000000000002</v>
      </c>
      <c r="M2842" s="101">
        <f t="shared" si="249"/>
        <v>-2016.6869999999999</v>
      </c>
      <c r="N2842" s="101">
        <f t="shared" si="250"/>
        <v>399.42</v>
      </c>
      <c r="O2842" s="104" t="e">
        <f t="shared" si="251"/>
        <v>#N/A</v>
      </c>
      <c r="P2842" s="104" t="e">
        <f t="shared" si="252"/>
        <v>#N/A</v>
      </c>
      <c r="Q2842" s="104" t="e">
        <f t="shared" si="253"/>
        <v>#N/A</v>
      </c>
    </row>
    <row r="2843" spans="12:17" x14ac:dyDescent="0.25">
      <c r="L2843" s="92">
        <v>0.27660000000000001</v>
      </c>
      <c r="M2843" s="101">
        <f t="shared" si="249"/>
        <v>-2018.289</v>
      </c>
      <c r="N2843" s="101">
        <f t="shared" si="250"/>
        <v>398.79</v>
      </c>
      <c r="O2843" s="104" t="e">
        <f t="shared" si="251"/>
        <v>#N/A</v>
      </c>
      <c r="P2843" s="104" t="e">
        <f t="shared" si="252"/>
        <v>#N/A</v>
      </c>
      <c r="Q2843" s="104" t="e">
        <f t="shared" si="253"/>
        <v>#N/A</v>
      </c>
    </row>
    <row r="2844" spans="12:17" x14ac:dyDescent="0.25">
      <c r="L2844" s="92">
        <v>0.2767</v>
      </c>
      <c r="M2844" s="101">
        <f t="shared" si="249"/>
        <v>-2019.89</v>
      </c>
      <c r="N2844" s="101">
        <f t="shared" si="250"/>
        <v>398.15</v>
      </c>
      <c r="O2844" s="104" t="e">
        <f t="shared" si="251"/>
        <v>#N/A</v>
      </c>
      <c r="P2844" s="104" t="e">
        <f t="shared" si="252"/>
        <v>#N/A</v>
      </c>
      <c r="Q2844" s="104" t="e">
        <f t="shared" si="253"/>
        <v>#N/A</v>
      </c>
    </row>
    <row r="2845" spans="12:17" x14ac:dyDescent="0.25">
      <c r="L2845" s="92">
        <v>0.27679999999999999</v>
      </c>
      <c r="M2845" s="101">
        <f t="shared" si="249"/>
        <v>-2021.49</v>
      </c>
      <c r="N2845" s="101">
        <f t="shared" si="250"/>
        <v>397.52</v>
      </c>
      <c r="O2845" s="104" t="e">
        <f t="shared" si="251"/>
        <v>#N/A</v>
      </c>
      <c r="P2845" s="104" t="e">
        <f t="shared" si="252"/>
        <v>#N/A</v>
      </c>
      <c r="Q2845" s="104" t="e">
        <f t="shared" si="253"/>
        <v>#N/A</v>
      </c>
    </row>
    <row r="2846" spans="12:17" x14ac:dyDescent="0.25">
      <c r="L2846" s="92">
        <v>0.27689999999999998</v>
      </c>
      <c r="M2846" s="101">
        <f t="shared" si="249"/>
        <v>-2023.09</v>
      </c>
      <c r="N2846" s="101">
        <f t="shared" si="250"/>
        <v>396.88</v>
      </c>
      <c r="O2846" s="104" t="e">
        <f t="shared" si="251"/>
        <v>#N/A</v>
      </c>
      <c r="P2846" s="104" t="e">
        <f t="shared" si="252"/>
        <v>#N/A</v>
      </c>
      <c r="Q2846" s="104" t="e">
        <f t="shared" si="253"/>
        <v>#N/A</v>
      </c>
    </row>
    <row r="2847" spans="12:17" x14ac:dyDescent="0.25">
      <c r="L2847" s="92">
        <v>0.27700000000000002</v>
      </c>
      <c r="M2847" s="101">
        <f t="shared" si="249"/>
        <v>-2024.69</v>
      </c>
      <c r="N2847" s="101">
        <f t="shared" si="250"/>
        <v>396.25</v>
      </c>
      <c r="O2847" s="104" t="e">
        <f t="shared" si="251"/>
        <v>#N/A</v>
      </c>
      <c r="P2847" s="104" t="e">
        <f t="shared" si="252"/>
        <v>#N/A</v>
      </c>
      <c r="Q2847" s="104" t="e">
        <f t="shared" si="253"/>
        <v>#N/A</v>
      </c>
    </row>
    <row r="2848" spans="12:17" x14ac:dyDescent="0.25">
      <c r="L2848" s="92">
        <v>0.27710000000000001</v>
      </c>
      <c r="M2848" s="101">
        <f t="shared" si="249"/>
        <v>-2026.289</v>
      </c>
      <c r="N2848" s="101">
        <f t="shared" si="250"/>
        <v>395.62</v>
      </c>
      <c r="O2848" s="104" t="e">
        <f t="shared" si="251"/>
        <v>#N/A</v>
      </c>
      <c r="P2848" s="104" t="e">
        <f t="shared" si="252"/>
        <v>#N/A</v>
      </c>
      <c r="Q2848" s="104" t="e">
        <f t="shared" si="253"/>
        <v>#N/A</v>
      </c>
    </row>
    <row r="2849" spans="12:17" x14ac:dyDescent="0.25">
      <c r="L2849" s="92">
        <v>0.2772</v>
      </c>
      <c r="M2849" s="101">
        <f t="shared" si="249"/>
        <v>-2027.8869999999999</v>
      </c>
      <c r="N2849" s="101">
        <f t="shared" si="250"/>
        <v>394.98</v>
      </c>
      <c r="O2849" s="104" t="e">
        <f t="shared" si="251"/>
        <v>#N/A</v>
      </c>
      <c r="P2849" s="104" t="e">
        <f t="shared" si="252"/>
        <v>#N/A</v>
      </c>
      <c r="Q2849" s="104" t="e">
        <f t="shared" si="253"/>
        <v>#N/A</v>
      </c>
    </row>
    <row r="2850" spans="12:17" x14ac:dyDescent="0.25">
      <c r="L2850" s="92">
        <v>0.27729999999999999</v>
      </c>
      <c r="M2850" s="101">
        <f t="shared" si="249"/>
        <v>-2029.4849999999999</v>
      </c>
      <c r="N2850" s="101">
        <f t="shared" si="250"/>
        <v>394.35</v>
      </c>
      <c r="O2850" s="104" t="e">
        <f t="shared" si="251"/>
        <v>#N/A</v>
      </c>
      <c r="P2850" s="104" t="e">
        <f t="shared" si="252"/>
        <v>#N/A</v>
      </c>
      <c r="Q2850" s="104" t="e">
        <f t="shared" si="253"/>
        <v>#N/A</v>
      </c>
    </row>
    <row r="2851" spans="12:17" x14ac:dyDescent="0.25">
      <c r="L2851" s="92">
        <v>0.27739999999999998</v>
      </c>
      <c r="M2851" s="101">
        <f t="shared" si="249"/>
        <v>-2031.0820000000001</v>
      </c>
      <c r="N2851" s="101">
        <f t="shared" si="250"/>
        <v>393.71</v>
      </c>
      <c r="O2851" s="104" t="e">
        <f t="shared" si="251"/>
        <v>#N/A</v>
      </c>
      <c r="P2851" s="104" t="e">
        <f t="shared" si="252"/>
        <v>#N/A</v>
      </c>
      <c r="Q2851" s="104" t="e">
        <f t="shared" si="253"/>
        <v>#N/A</v>
      </c>
    </row>
    <row r="2852" spans="12:17" x14ac:dyDescent="0.25">
      <c r="L2852" s="92">
        <v>0.27750000000000002</v>
      </c>
      <c r="M2852" s="101">
        <f t="shared" si="249"/>
        <v>-2032.6780000000001</v>
      </c>
      <c r="N2852" s="101">
        <f t="shared" si="250"/>
        <v>393.08</v>
      </c>
      <c r="O2852" s="104" t="e">
        <f t="shared" si="251"/>
        <v>#N/A</v>
      </c>
      <c r="P2852" s="104" t="e">
        <f t="shared" si="252"/>
        <v>#N/A</v>
      </c>
      <c r="Q2852" s="104" t="e">
        <f t="shared" si="253"/>
        <v>#N/A</v>
      </c>
    </row>
    <row r="2853" spans="12:17" x14ac:dyDescent="0.25">
      <c r="L2853" s="92">
        <v>0.27760000000000001</v>
      </c>
      <c r="M2853" s="101">
        <f t="shared" si="249"/>
        <v>-2034.2739999999999</v>
      </c>
      <c r="N2853" s="101">
        <f t="shared" si="250"/>
        <v>392.44</v>
      </c>
      <c r="O2853" s="104" t="e">
        <f t="shared" si="251"/>
        <v>#N/A</v>
      </c>
      <c r="P2853" s="104" t="e">
        <f t="shared" si="252"/>
        <v>#N/A</v>
      </c>
      <c r="Q2853" s="104" t="e">
        <f t="shared" si="253"/>
        <v>#N/A</v>
      </c>
    </row>
    <row r="2854" spans="12:17" x14ac:dyDescent="0.25">
      <c r="L2854" s="92">
        <v>0.2777</v>
      </c>
      <c r="M2854" s="101">
        <f t="shared" si="249"/>
        <v>-2035.87</v>
      </c>
      <c r="N2854" s="101">
        <f t="shared" si="250"/>
        <v>391.8</v>
      </c>
      <c r="O2854" s="104" t="e">
        <f t="shared" si="251"/>
        <v>#N/A</v>
      </c>
      <c r="P2854" s="104" t="e">
        <f t="shared" si="252"/>
        <v>#N/A</v>
      </c>
      <c r="Q2854" s="104" t="e">
        <f t="shared" si="253"/>
        <v>#N/A</v>
      </c>
    </row>
    <row r="2855" spans="12:17" x14ac:dyDescent="0.25">
      <c r="L2855" s="92">
        <v>0.27779999999999999</v>
      </c>
      <c r="M2855" s="101">
        <f t="shared" si="249"/>
        <v>-2037.4649999999999</v>
      </c>
      <c r="N2855" s="101">
        <f t="shared" si="250"/>
        <v>391.17</v>
      </c>
      <c r="O2855" s="104" t="e">
        <f t="shared" si="251"/>
        <v>#N/A</v>
      </c>
      <c r="P2855" s="104" t="e">
        <f t="shared" si="252"/>
        <v>#N/A</v>
      </c>
      <c r="Q2855" s="104" t="e">
        <f t="shared" si="253"/>
        <v>#N/A</v>
      </c>
    </row>
    <row r="2856" spans="12:17" x14ac:dyDescent="0.25">
      <c r="L2856" s="92">
        <v>0.27789999999999998</v>
      </c>
      <c r="M2856" s="101">
        <f t="shared" si="249"/>
        <v>-2039.059</v>
      </c>
      <c r="N2856" s="101">
        <f t="shared" si="250"/>
        <v>390.53</v>
      </c>
      <c r="O2856" s="104" t="e">
        <f t="shared" si="251"/>
        <v>#N/A</v>
      </c>
      <c r="P2856" s="104" t="e">
        <f t="shared" si="252"/>
        <v>#N/A</v>
      </c>
      <c r="Q2856" s="104" t="e">
        <f t="shared" si="253"/>
        <v>#N/A</v>
      </c>
    </row>
    <row r="2857" spans="12:17" x14ac:dyDescent="0.25">
      <c r="L2857" s="92">
        <v>0.27800000000000002</v>
      </c>
      <c r="M2857" s="101">
        <f t="shared" si="249"/>
        <v>-2040.653</v>
      </c>
      <c r="N2857" s="101">
        <f t="shared" si="250"/>
        <v>389.9</v>
      </c>
      <c r="O2857" s="104" t="e">
        <f t="shared" si="251"/>
        <v>#N/A</v>
      </c>
      <c r="P2857" s="104" t="e">
        <f t="shared" si="252"/>
        <v>#N/A</v>
      </c>
      <c r="Q2857" s="104" t="e">
        <f t="shared" si="253"/>
        <v>#N/A</v>
      </c>
    </row>
    <row r="2858" spans="12:17" x14ac:dyDescent="0.25">
      <c r="L2858" s="92">
        <v>0.27810000000000001</v>
      </c>
      <c r="M2858" s="101">
        <f t="shared" si="249"/>
        <v>-2042.2460000000001</v>
      </c>
      <c r="N2858" s="101">
        <f t="shared" si="250"/>
        <v>389.26</v>
      </c>
      <c r="O2858" s="104" t="e">
        <f t="shared" si="251"/>
        <v>#N/A</v>
      </c>
      <c r="P2858" s="104" t="e">
        <f t="shared" si="252"/>
        <v>#N/A</v>
      </c>
      <c r="Q2858" s="104" t="e">
        <f t="shared" si="253"/>
        <v>#N/A</v>
      </c>
    </row>
    <row r="2859" spans="12:17" x14ac:dyDescent="0.25">
      <c r="L2859" s="92">
        <v>0.2782</v>
      </c>
      <c r="M2859" s="101">
        <f t="shared" si="249"/>
        <v>-2043.8389999999999</v>
      </c>
      <c r="N2859" s="101">
        <f t="shared" si="250"/>
        <v>388.62</v>
      </c>
      <c r="O2859" s="104" t="e">
        <f t="shared" si="251"/>
        <v>#N/A</v>
      </c>
      <c r="P2859" s="104" t="e">
        <f t="shared" si="252"/>
        <v>#N/A</v>
      </c>
      <c r="Q2859" s="104" t="e">
        <f t="shared" si="253"/>
        <v>#N/A</v>
      </c>
    </row>
    <row r="2860" spans="12:17" x14ac:dyDescent="0.25">
      <c r="L2860" s="92">
        <v>0.27829999999999999</v>
      </c>
      <c r="M2860" s="101">
        <f t="shared" si="249"/>
        <v>-2045.431</v>
      </c>
      <c r="N2860" s="101">
        <f t="shared" si="250"/>
        <v>387.98</v>
      </c>
      <c r="O2860" s="104" t="e">
        <f t="shared" si="251"/>
        <v>#N/A</v>
      </c>
      <c r="P2860" s="104" t="e">
        <f t="shared" si="252"/>
        <v>#N/A</v>
      </c>
      <c r="Q2860" s="104" t="e">
        <f t="shared" si="253"/>
        <v>#N/A</v>
      </c>
    </row>
    <row r="2861" spans="12:17" x14ac:dyDescent="0.25">
      <c r="L2861" s="92">
        <v>0.27839999999999998</v>
      </c>
      <c r="M2861" s="101">
        <f t="shared" si="249"/>
        <v>-2047.0229999999999</v>
      </c>
      <c r="N2861" s="101">
        <f t="shared" si="250"/>
        <v>387.35</v>
      </c>
      <c r="O2861" s="104" t="e">
        <f t="shared" si="251"/>
        <v>#N/A</v>
      </c>
      <c r="P2861" s="104" t="e">
        <f t="shared" si="252"/>
        <v>#N/A</v>
      </c>
      <c r="Q2861" s="104" t="e">
        <f t="shared" si="253"/>
        <v>#N/A</v>
      </c>
    </row>
    <row r="2862" spans="12:17" x14ac:dyDescent="0.25">
      <c r="L2862" s="92">
        <v>0.27850000000000003</v>
      </c>
      <c r="M2862" s="101">
        <f t="shared" si="249"/>
        <v>-2048.614</v>
      </c>
      <c r="N2862" s="101">
        <f t="shared" si="250"/>
        <v>386.71</v>
      </c>
      <c r="O2862" s="104" t="e">
        <f t="shared" si="251"/>
        <v>#N/A</v>
      </c>
      <c r="P2862" s="104" t="e">
        <f t="shared" si="252"/>
        <v>#N/A</v>
      </c>
      <c r="Q2862" s="104" t="e">
        <f t="shared" si="253"/>
        <v>#N/A</v>
      </c>
    </row>
    <row r="2863" spans="12:17" x14ac:dyDescent="0.25">
      <c r="L2863" s="92">
        <v>0.27860000000000001</v>
      </c>
      <c r="M2863" s="101">
        <f t="shared" si="249"/>
        <v>-2050.2040000000002</v>
      </c>
      <c r="N2863" s="101">
        <f t="shared" si="250"/>
        <v>386.07</v>
      </c>
      <c r="O2863" s="104" t="e">
        <f t="shared" si="251"/>
        <v>#N/A</v>
      </c>
      <c r="P2863" s="104" t="e">
        <f t="shared" si="252"/>
        <v>#N/A</v>
      </c>
      <c r="Q2863" s="104" t="e">
        <f t="shared" si="253"/>
        <v>#N/A</v>
      </c>
    </row>
    <row r="2864" spans="12:17" x14ac:dyDescent="0.25">
      <c r="L2864" s="92">
        <v>0.2787</v>
      </c>
      <c r="M2864" s="101">
        <f t="shared" si="249"/>
        <v>-2051.7939999999999</v>
      </c>
      <c r="N2864" s="101">
        <f t="shared" si="250"/>
        <v>385.43</v>
      </c>
      <c r="O2864" s="104" t="e">
        <f t="shared" si="251"/>
        <v>#N/A</v>
      </c>
      <c r="P2864" s="104" t="e">
        <f t="shared" si="252"/>
        <v>#N/A</v>
      </c>
      <c r="Q2864" s="104" t="e">
        <f t="shared" si="253"/>
        <v>#N/A</v>
      </c>
    </row>
    <row r="2865" spans="12:17" x14ac:dyDescent="0.25">
      <c r="L2865" s="92">
        <v>0.27879999999999999</v>
      </c>
      <c r="M2865" s="101">
        <f t="shared" si="249"/>
        <v>-2053.3829999999998</v>
      </c>
      <c r="N2865" s="101">
        <f t="shared" si="250"/>
        <v>384.79</v>
      </c>
      <c r="O2865" s="104" t="e">
        <f t="shared" si="251"/>
        <v>#N/A</v>
      </c>
      <c r="P2865" s="104" t="e">
        <f t="shared" si="252"/>
        <v>#N/A</v>
      </c>
      <c r="Q2865" s="104" t="e">
        <f t="shared" si="253"/>
        <v>#N/A</v>
      </c>
    </row>
    <row r="2866" spans="12:17" x14ac:dyDescent="0.25">
      <c r="L2866" s="92">
        <v>0.27889999999999998</v>
      </c>
      <c r="M2866" s="101">
        <f t="shared" si="249"/>
        <v>-2054.9720000000002</v>
      </c>
      <c r="N2866" s="101">
        <f t="shared" si="250"/>
        <v>384.16</v>
      </c>
      <c r="O2866" s="104" t="e">
        <f t="shared" si="251"/>
        <v>#N/A</v>
      </c>
      <c r="P2866" s="104" t="e">
        <f t="shared" si="252"/>
        <v>#N/A</v>
      </c>
      <c r="Q2866" s="104" t="e">
        <f t="shared" si="253"/>
        <v>#N/A</v>
      </c>
    </row>
    <row r="2867" spans="12:17" x14ac:dyDescent="0.25">
      <c r="L2867" s="92">
        <v>0.27900000000000003</v>
      </c>
      <c r="M2867" s="101">
        <f t="shared" si="249"/>
        <v>-2056.56</v>
      </c>
      <c r="N2867" s="101">
        <f t="shared" si="250"/>
        <v>383.52</v>
      </c>
      <c r="O2867" s="104" t="e">
        <f t="shared" si="251"/>
        <v>#N/A</v>
      </c>
      <c r="P2867" s="104" t="e">
        <f t="shared" si="252"/>
        <v>#N/A</v>
      </c>
      <c r="Q2867" s="104" t="e">
        <f t="shared" si="253"/>
        <v>#N/A</v>
      </c>
    </row>
    <row r="2868" spans="12:17" x14ac:dyDescent="0.25">
      <c r="L2868" s="92">
        <v>0.27910000000000001</v>
      </c>
      <c r="M2868" s="101">
        <f t="shared" si="249"/>
        <v>-2058.1480000000001</v>
      </c>
      <c r="N2868" s="101">
        <f t="shared" si="250"/>
        <v>382.88</v>
      </c>
      <c r="O2868" s="104" t="e">
        <f t="shared" si="251"/>
        <v>#N/A</v>
      </c>
      <c r="P2868" s="104" t="e">
        <f t="shared" si="252"/>
        <v>#N/A</v>
      </c>
      <c r="Q2868" s="104" t="e">
        <f t="shared" si="253"/>
        <v>#N/A</v>
      </c>
    </row>
    <row r="2869" spans="12:17" x14ac:dyDescent="0.25">
      <c r="L2869" s="92">
        <v>0.2792</v>
      </c>
      <c r="M2869" s="101">
        <f t="shared" si="249"/>
        <v>-2059.7350000000001</v>
      </c>
      <c r="N2869" s="101">
        <f t="shared" si="250"/>
        <v>382.24</v>
      </c>
      <c r="O2869" s="104" t="e">
        <f t="shared" si="251"/>
        <v>#N/A</v>
      </c>
      <c r="P2869" s="104" t="e">
        <f t="shared" si="252"/>
        <v>#N/A</v>
      </c>
      <c r="Q2869" s="104" t="e">
        <f t="shared" si="253"/>
        <v>#N/A</v>
      </c>
    </row>
    <row r="2870" spans="12:17" x14ac:dyDescent="0.25">
      <c r="L2870" s="92">
        <v>0.27929999999999999</v>
      </c>
      <c r="M2870" s="101">
        <f t="shared" si="249"/>
        <v>-2061.3220000000001</v>
      </c>
      <c r="N2870" s="101">
        <f t="shared" si="250"/>
        <v>381.6</v>
      </c>
      <c r="O2870" s="104" t="e">
        <f t="shared" si="251"/>
        <v>#N/A</v>
      </c>
      <c r="P2870" s="104" t="e">
        <f t="shared" si="252"/>
        <v>#N/A</v>
      </c>
      <c r="Q2870" s="104" t="e">
        <f t="shared" si="253"/>
        <v>#N/A</v>
      </c>
    </row>
    <row r="2871" spans="12:17" x14ac:dyDescent="0.25">
      <c r="L2871" s="92">
        <v>0.27939999999999998</v>
      </c>
      <c r="M2871" s="101">
        <f t="shared" si="249"/>
        <v>-2062.9079999999999</v>
      </c>
      <c r="N2871" s="101">
        <f t="shared" si="250"/>
        <v>380.96</v>
      </c>
      <c r="O2871" s="104" t="e">
        <f t="shared" si="251"/>
        <v>#N/A</v>
      </c>
      <c r="P2871" s="104" t="e">
        <f t="shared" si="252"/>
        <v>#N/A</v>
      </c>
      <c r="Q2871" s="104" t="e">
        <f t="shared" si="253"/>
        <v>#N/A</v>
      </c>
    </row>
    <row r="2872" spans="12:17" x14ac:dyDescent="0.25">
      <c r="L2872" s="92">
        <v>0.27950000000000003</v>
      </c>
      <c r="M2872" s="101">
        <f t="shared" si="249"/>
        <v>-2064.4929999999999</v>
      </c>
      <c r="N2872" s="101">
        <f t="shared" si="250"/>
        <v>380.32</v>
      </c>
      <c r="O2872" s="104" t="e">
        <f t="shared" si="251"/>
        <v>#N/A</v>
      </c>
      <c r="P2872" s="104" t="e">
        <f t="shared" si="252"/>
        <v>#N/A</v>
      </c>
      <c r="Q2872" s="104" t="e">
        <f t="shared" si="253"/>
        <v>#N/A</v>
      </c>
    </row>
    <row r="2873" spans="12:17" x14ac:dyDescent="0.25">
      <c r="L2873" s="92">
        <v>0.27960000000000002</v>
      </c>
      <c r="M2873" s="101">
        <f t="shared" si="249"/>
        <v>-2066.078</v>
      </c>
      <c r="N2873" s="101">
        <f t="shared" si="250"/>
        <v>379.68</v>
      </c>
      <c r="O2873" s="104" t="e">
        <f t="shared" si="251"/>
        <v>#N/A</v>
      </c>
      <c r="P2873" s="104" t="e">
        <f t="shared" si="252"/>
        <v>#N/A</v>
      </c>
      <c r="Q2873" s="104" t="e">
        <f t="shared" si="253"/>
        <v>#N/A</v>
      </c>
    </row>
    <row r="2874" spans="12:17" x14ac:dyDescent="0.25">
      <c r="L2874" s="92">
        <v>0.2797</v>
      </c>
      <c r="M2874" s="101">
        <f t="shared" si="249"/>
        <v>-2067.6619999999998</v>
      </c>
      <c r="N2874" s="101">
        <f t="shared" si="250"/>
        <v>379.04</v>
      </c>
      <c r="O2874" s="104" t="e">
        <f t="shared" si="251"/>
        <v>#N/A</v>
      </c>
      <c r="P2874" s="104" t="e">
        <f t="shared" si="252"/>
        <v>#N/A</v>
      </c>
      <c r="Q2874" s="104" t="e">
        <f t="shared" si="253"/>
        <v>#N/A</v>
      </c>
    </row>
    <row r="2875" spans="12:17" x14ac:dyDescent="0.25">
      <c r="L2875" s="92">
        <v>0.27979999999999999</v>
      </c>
      <c r="M2875" s="101">
        <f t="shared" si="249"/>
        <v>-2069.2460000000001</v>
      </c>
      <c r="N2875" s="101">
        <f t="shared" si="250"/>
        <v>378.4</v>
      </c>
      <c r="O2875" s="104" t="e">
        <f t="shared" si="251"/>
        <v>#N/A</v>
      </c>
      <c r="P2875" s="104" t="e">
        <f t="shared" si="252"/>
        <v>#N/A</v>
      </c>
      <c r="Q2875" s="104" t="e">
        <f t="shared" si="253"/>
        <v>#N/A</v>
      </c>
    </row>
    <row r="2876" spans="12:17" x14ac:dyDescent="0.25">
      <c r="L2876" s="92">
        <v>0.27989999999999998</v>
      </c>
      <c r="M2876" s="101">
        <f t="shared" si="249"/>
        <v>-2070.8290000000002</v>
      </c>
      <c r="N2876" s="101">
        <f t="shared" si="250"/>
        <v>377.76</v>
      </c>
      <c r="O2876" s="104" t="e">
        <f t="shared" si="251"/>
        <v>#N/A</v>
      </c>
      <c r="P2876" s="104" t="e">
        <f t="shared" si="252"/>
        <v>#N/A</v>
      </c>
      <c r="Q2876" s="104" t="e">
        <f t="shared" si="253"/>
        <v>#N/A</v>
      </c>
    </row>
    <row r="2877" spans="12:17" x14ac:dyDescent="0.25">
      <c r="L2877" s="92">
        <v>0.28000000000000003</v>
      </c>
      <c r="M2877" s="101">
        <f t="shared" si="249"/>
        <v>-2072.4119999999998</v>
      </c>
      <c r="N2877" s="101">
        <f t="shared" si="250"/>
        <v>377.12</v>
      </c>
      <c r="O2877" s="104" t="e">
        <f t="shared" si="251"/>
        <v>#N/A</v>
      </c>
      <c r="P2877" s="104" t="e">
        <f t="shared" si="252"/>
        <v>#N/A</v>
      </c>
      <c r="Q2877" s="104" t="e">
        <f t="shared" si="253"/>
        <v>#N/A</v>
      </c>
    </row>
    <row r="2878" spans="12:17" x14ac:dyDescent="0.25">
      <c r="L2878" s="92">
        <v>0.28010000000000002</v>
      </c>
      <c r="M2878" s="101">
        <f t="shared" si="249"/>
        <v>-2073.9940000000001</v>
      </c>
      <c r="N2878" s="101">
        <f t="shared" si="250"/>
        <v>376.48</v>
      </c>
      <c r="O2878" s="104" t="e">
        <f t="shared" si="251"/>
        <v>#N/A</v>
      </c>
      <c r="P2878" s="104" t="e">
        <f t="shared" si="252"/>
        <v>#N/A</v>
      </c>
      <c r="Q2878" s="104" t="e">
        <f t="shared" si="253"/>
        <v>#N/A</v>
      </c>
    </row>
    <row r="2879" spans="12:17" x14ac:dyDescent="0.25">
      <c r="L2879" s="92">
        <v>0.2802</v>
      </c>
      <c r="M2879" s="101">
        <f t="shared" si="249"/>
        <v>-2075.5749999999998</v>
      </c>
      <c r="N2879" s="101">
        <f t="shared" si="250"/>
        <v>375.83</v>
      </c>
      <c r="O2879" s="104" t="e">
        <f t="shared" si="251"/>
        <v>#N/A</v>
      </c>
      <c r="P2879" s="104" t="e">
        <f t="shared" si="252"/>
        <v>#N/A</v>
      </c>
      <c r="Q2879" s="104" t="e">
        <f t="shared" si="253"/>
        <v>#N/A</v>
      </c>
    </row>
    <row r="2880" spans="12:17" x14ac:dyDescent="0.25">
      <c r="L2880" s="92">
        <v>0.28029999999999999</v>
      </c>
      <c r="M2880" s="101">
        <f t="shared" si="249"/>
        <v>-2077.1559999999999</v>
      </c>
      <c r="N2880" s="101">
        <f t="shared" si="250"/>
        <v>375.19</v>
      </c>
      <c r="O2880" s="104" t="e">
        <f t="shared" si="251"/>
        <v>#N/A</v>
      </c>
      <c r="P2880" s="104" t="e">
        <f t="shared" si="252"/>
        <v>#N/A</v>
      </c>
      <c r="Q2880" s="104" t="e">
        <f t="shared" si="253"/>
        <v>#N/A</v>
      </c>
    </row>
    <row r="2881" spans="12:17" x14ac:dyDescent="0.25">
      <c r="L2881" s="92">
        <v>0.28039999999999998</v>
      </c>
      <c r="M2881" s="101">
        <f t="shared" si="249"/>
        <v>-2078.7370000000001</v>
      </c>
      <c r="N2881" s="101">
        <f t="shared" si="250"/>
        <v>374.55</v>
      </c>
      <c r="O2881" s="104" t="e">
        <f t="shared" si="251"/>
        <v>#N/A</v>
      </c>
      <c r="P2881" s="104" t="e">
        <f t="shared" si="252"/>
        <v>#N/A</v>
      </c>
      <c r="Q2881" s="104" t="e">
        <f t="shared" si="253"/>
        <v>#N/A</v>
      </c>
    </row>
    <row r="2882" spans="12:17" x14ac:dyDescent="0.25">
      <c r="L2882" s="92">
        <v>0.28050000000000003</v>
      </c>
      <c r="M2882" s="101">
        <f t="shared" si="249"/>
        <v>-2080.317</v>
      </c>
      <c r="N2882" s="101">
        <f t="shared" si="250"/>
        <v>373.91</v>
      </c>
      <c r="O2882" s="104" t="e">
        <f t="shared" si="251"/>
        <v>#N/A</v>
      </c>
      <c r="P2882" s="104" t="e">
        <f t="shared" si="252"/>
        <v>#N/A</v>
      </c>
      <c r="Q2882" s="104" t="e">
        <f t="shared" si="253"/>
        <v>#N/A</v>
      </c>
    </row>
    <row r="2883" spans="12:17" x14ac:dyDescent="0.25">
      <c r="L2883" s="92">
        <v>0.28060000000000002</v>
      </c>
      <c r="M2883" s="101">
        <f t="shared" si="249"/>
        <v>-2081.8960000000002</v>
      </c>
      <c r="N2883" s="101">
        <f t="shared" si="250"/>
        <v>373.27</v>
      </c>
      <c r="O2883" s="104" t="e">
        <f t="shared" si="251"/>
        <v>#N/A</v>
      </c>
      <c r="P2883" s="104" t="e">
        <f t="shared" si="252"/>
        <v>#N/A</v>
      </c>
      <c r="Q2883" s="104" t="e">
        <f t="shared" si="253"/>
        <v>#N/A</v>
      </c>
    </row>
    <row r="2884" spans="12:17" x14ac:dyDescent="0.25">
      <c r="L2884" s="92">
        <v>0.28070000000000001</v>
      </c>
      <c r="M2884" s="101">
        <f t="shared" si="249"/>
        <v>-2083.4749999999999</v>
      </c>
      <c r="N2884" s="101">
        <f t="shared" si="250"/>
        <v>372.62</v>
      </c>
      <c r="O2884" s="104" t="e">
        <f t="shared" si="251"/>
        <v>#N/A</v>
      </c>
      <c r="P2884" s="104" t="e">
        <f t="shared" si="252"/>
        <v>#N/A</v>
      </c>
      <c r="Q2884" s="104" t="e">
        <f t="shared" si="253"/>
        <v>#N/A</v>
      </c>
    </row>
    <row r="2885" spans="12:17" x14ac:dyDescent="0.25">
      <c r="L2885" s="92">
        <v>0.28079999999999999</v>
      </c>
      <c r="M2885" s="101">
        <f t="shared" si="249"/>
        <v>-2085.0529999999999</v>
      </c>
      <c r="N2885" s="101">
        <f t="shared" si="250"/>
        <v>371.98</v>
      </c>
      <c r="O2885" s="104" t="e">
        <f t="shared" si="251"/>
        <v>#N/A</v>
      </c>
      <c r="P2885" s="104" t="e">
        <f t="shared" si="252"/>
        <v>#N/A</v>
      </c>
      <c r="Q2885" s="104" t="e">
        <f t="shared" si="253"/>
        <v>#N/A</v>
      </c>
    </row>
    <row r="2886" spans="12:17" x14ac:dyDescent="0.25">
      <c r="L2886" s="92">
        <v>0.28089999999999998</v>
      </c>
      <c r="M2886" s="101">
        <f t="shared" si="249"/>
        <v>-2086.6309999999999</v>
      </c>
      <c r="N2886" s="101">
        <f t="shared" si="250"/>
        <v>371.34</v>
      </c>
      <c r="O2886" s="104" t="e">
        <f t="shared" si="251"/>
        <v>#N/A</v>
      </c>
      <c r="P2886" s="104" t="e">
        <f t="shared" si="252"/>
        <v>#N/A</v>
      </c>
      <c r="Q2886" s="104" t="e">
        <f t="shared" si="253"/>
        <v>#N/A</v>
      </c>
    </row>
    <row r="2887" spans="12:17" x14ac:dyDescent="0.25">
      <c r="L2887" s="92">
        <v>0.28100000000000003</v>
      </c>
      <c r="M2887" s="101">
        <f t="shared" si="249"/>
        <v>-2088.2080000000001</v>
      </c>
      <c r="N2887" s="101">
        <f t="shared" si="250"/>
        <v>370.7</v>
      </c>
      <c r="O2887" s="104" t="e">
        <f t="shared" si="251"/>
        <v>#N/A</v>
      </c>
      <c r="P2887" s="104" t="e">
        <f t="shared" si="252"/>
        <v>#N/A</v>
      </c>
      <c r="Q2887" s="104" t="e">
        <f t="shared" si="253"/>
        <v>#N/A</v>
      </c>
    </row>
    <row r="2888" spans="12:17" x14ac:dyDescent="0.25">
      <c r="L2888" s="92">
        <v>0.28110000000000002</v>
      </c>
      <c r="M2888" s="101">
        <f t="shared" si="249"/>
        <v>-2089.7840000000001</v>
      </c>
      <c r="N2888" s="101">
        <f t="shared" si="250"/>
        <v>370.05</v>
      </c>
      <c r="O2888" s="104" t="e">
        <f t="shared" si="251"/>
        <v>#N/A</v>
      </c>
      <c r="P2888" s="104" t="e">
        <f t="shared" si="252"/>
        <v>#N/A</v>
      </c>
      <c r="Q2888" s="104" t="e">
        <f t="shared" si="253"/>
        <v>#N/A</v>
      </c>
    </row>
    <row r="2889" spans="12:17" x14ac:dyDescent="0.25">
      <c r="L2889" s="92">
        <v>0.28120000000000001</v>
      </c>
      <c r="M2889" s="101">
        <f t="shared" si="249"/>
        <v>-2091.36</v>
      </c>
      <c r="N2889" s="101">
        <f t="shared" si="250"/>
        <v>369.41</v>
      </c>
      <c r="O2889" s="104" t="e">
        <f t="shared" si="251"/>
        <v>#N/A</v>
      </c>
      <c r="P2889" s="104" t="e">
        <f t="shared" si="252"/>
        <v>#N/A</v>
      </c>
      <c r="Q2889" s="104" t="e">
        <f t="shared" si="253"/>
        <v>#N/A</v>
      </c>
    </row>
    <row r="2890" spans="12:17" x14ac:dyDescent="0.25">
      <c r="L2890" s="92">
        <v>0.28129999999999999</v>
      </c>
      <c r="M2890" s="101">
        <f t="shared" si="249"/>
        <v>-2092.9360000000001</v>
      </c>
      <c r="N2890" s="101">
        <f t="shared" si="250"/>
        <v>368.76</v>
      </c>
      <c r="O2890" s="104" t="e">
        <f t="shared" si="251"/>
        <v>#N/A</v>
      </c>
      <c r="P2890" s="104" t="e">
        <f t="shared" si="252"/>
        <v>#N/A</v>
      </c>
      <c r="Q2890" s="104" t="e">
        <f t="shared" si="253"/>
        <v>#N/A</v>
      </c>
    </row>
    <row r="2891" spans="12:17" x14ac:dyDescent="0.25">
      <c r="L2891" s="92">
        <v>0.28139999999999998</v>
      </c>
      <c r="M2891" s="101">
        <f t="shared" si="249"/>
        <v>-2094.511</v>
      </c>
      <c r="N2891" s="101">
        <f t="shared" si="250"/>
        <v>368.12</v>
      </c>
      <c r="O2891" s="104" t="e">
        <f t="shared" si="251"/>
        <v>#N/A</v>
      </c>
      <c r="P2891" s="104" t="e">
        <f t="shared" si="252"/>
        <v>#N/A</v>
      </c>
      <c r="Q2891" s="104" t="e">
        <f t="shared" si="253"/>
        <v>#N/A</v>
      </c>
    </row>
    <row r="2892" spans="12:17" x14ac:dyDescent="0.25">
      <c r="L2892" s="92">
        <v>0.28149999999999997</v>
      </c>
      <c r="M2892" s="101">
        <f t="shared" si="249"/>
        <v>-2096.085</v>
      </c>
      <c r="N2892" s="101">
        <f t="shared" si="250"/>
        <v>367.48</v>
      </c>
      <c r="O2892" s="104" t="e">
        <f t="shared" si="251"/>
        <v>#N/A</v>
      </c>
      <c r="P2892" s="104" t="e">
        <f t="shared" si="252"/>
        <v>#N/A</v>
      </c>
      <c r="Q2892" s="104" t="e">
        <f t="shared" si="253"/>
        <v>#N/A</v>
      </c>
    </row>
    <row r="2893" spans="12:17" x14ac:dyDescent="0.25">
      <c r="L2893" s="92">
        <v>0.28160000000000002</v>
      </c>
      <c r="M2893" s="101">
        <f t="shared" si="249"/>
        <v>-2097.6590000000001</v>
      </c>
      <c r="N2893" s="101">
        <f t="shared" si="250"/>
        <v>366.83</v>
      </c>
      <c r="O2893" s="104" t="e">
        <f t="shared" si="251"/>
        <v>#N/A</v>
      </c>
      <c r="P2893" s="104" t="e">
        <f t="shared" si="252"/>
        <v>#N/A</v>
      </c>
      <c r="Q2893" s="104" t="e">
        <f t="shared" si="253"/>
        <v>#N/A</v>
      </c>
    </row>
    <row r="2894" spans="12:17" x14ac:dyDescent="0.25">
      <c r="L2894" s="92">
        <v>0.28170000000000001</v>
      </c>
      <c r="M2894" s="101">
        <f t="shared" ref="M2894:M2957" si="254">ROUND(NPV(L2894,$N$4:$W$4)+$M$4,3)</f>
        <v>-2099.232</v>
      </c>
      <c r="N2894" s="101">
        <f t="shared" ref="N2894:N2957" si="255">ROUND(NPV(L2894,$N$17:$W$17)+$M$17,2)</f>
        <v>366.19</v>
      </c>
      <c r="O2894" s="104" t="e">
        <f t="shared" si="251"/>
        <v>#N/A</v>
      </c>
      <c r="P2894" s="104" t="e">
        <f t="shared" si="252"/>
        <v>#N/A</v>
      </c>
      <c r="Q2894" s="104" t="e">
        <f t="shared" si="253"/>
        <v>#N/A</v>
      </c>
    </row>
    <row r="2895" spans="12:17" x14ac:dyDescent="0.25">
      <c r="L2895" s="92">
        <v>0.28179999999999999</v>
      </c>
      <c r="M2895" s="101">
        <f t="shared" si="254"/>
        <v>-2100.8049999999998</v>
      </c>
      <c r="N2895" s="101">
        <f t="shared" si="255"/>
        <v>365.54</v>
      </c>
      <c r="O2895" s="104" t="e">
        <f t="shared" ref="O2895:O2958" si="256">IF(M2894&gt;0,IF(M2895&lt;0,M2894,NA()),IF(M2895&gt;0,M2895,NA()))</f>
        <v>#N/A</v>
      </c>
      <c r="P2895" s="104" t="e">
        <f t="shared" ref="P2895:P2958" si="257">IF(N2894&gt;0,IF(N2895&lt;0,N2894,NA()),IF(N2895&gt;0,N2895,NA()))</f>
        <v>#N/A</v>
      </c>
      <c r="Q2895" s="104" t="e">
        <f t="shared" ref="Q2895:Q2958" si="258">IFERROR(IF($L2895=ROUND($M$71,4),$M$72,NA()),NA())</f>
        <v>#N/A</v>
      </c>
    </row>
    <row r="2896" spans="12:17" x14ac:dyDescent="0.25">
      <c r="L2896" s="92">
        <v>0.28189999999999998</v>
      </c>
      <c r="M2896" s="101">
        <f t="shared" si="254"/>
        <v>-2102.377</v>
      </c>
      <c r="N2896" s="101">
        <f t="shared" si="255"/>
        <v>364.9</v>
      </c>
      <c r="O2896" s="104" t="e">
        <f t="shared" si="256"/>
        <v>#N/A</v>
      </c>
      <c r="P2896" s="104" t="e">
        <f t="shared" si="257"/>
        <v>#N/A</v>
      </c>
      <c r="Q2896" s="104" t="e">
        <f t="shared" si="258"/>
        <v>#N/A</v>
      </c>
    </row>
    <row r="2897" spans="12:17" x14ac:dyDescent="0.25">
      <c r="L2897" s="92">
        <v>0.28199999999999997</v>
      </c>
      <c r="M2897" s="101">
        <f t="shared" si="254"/>
        <v>-2103.9479999999999</v>
      </c>
      <c r="N2897" s="101">
        <f t="shared" si="255"/>
        <v>364.25</v>
      </c>
      <c r="O2897" s="104" t="e">
        <f t="shared" si="256"/>
        <v>#N/A</v>
      </c>
      <c r="P2897" s="104" t="e">
        <f t="shared" si="257"/>
        <v>#N/A</v>
      </c>
      <c r="Q2897" s="104" t="e">
        <f t="shared" si="258"/>
        <v>#N/A</v>
      </c>
    </row>
    <row r="2898" spans="12:17" x14ac:dyDescent="0.25">
      <c r="L2898" s="92">
        <v>0.28210000000000002</v>
      </c>
      <c r="M2898" s="101">
        <f t="shared" si="254"/>
        <v>-2105.5189999999998</v>
      </c>
      <c r="N2898" s="101">
        <f t="shared" si="255"/>
        <v>363.61</v>
      </c>
      <c r="O2898" s="104" t="e">
        <f t="shared" si="256"/>
        <v>#N/A</v>
      </c>
      <c r="P2898" s="104" t="e">
        <f t="shared" si="257"/>
        <v>#N/A</v>
      </c>
      <c r="Q2898" s="104" t="e">
        <f t="shared" si="258"/>
        <v>#N/A</v>
      </c>
    </row>
    <row r="2899" spans="12:17" x14ac:dyDescent="0.25">
      <c r="L2899" s="92">
        <v>0.28220000000000001</v>
      </c>
      <c r="M2899" s="101">
        <f t="shared" si="254"/>
        <v>-2107.09</v>
      </c>
      <c r="N2899" s="101">
        <f t="shared" si="255"/>
        <v>362.96</v>
      </c>
      <c r="O2899" s="104" t="e">
        <f t="shared" si="256"/>
        <v>#N/A</v>
      </c>
      <c r="P2899" s="104" t="e">
        <f t="shared" si="257"/>
        <v>#N/A</v>
      </c>
      <c r="Q2899" s="104" t="e">
        <f t="shared" si="258"/>
        <v>#N/A</v>
      </c>
    </row>
    <row r="2900" spans="12:17" x14ac:dyDescent="0.25">
      <c r="L2900" s="92">
        <v>0.2823</v>
      </c>
      <c r="M2900" s="101">
        <f t="shared" si="254"/>
        <v>-2108.66</v>
      </c>
      <c r="N2900" s="101">
        <f t="shared" si="255"/>
        <v>362.31</v>
      </c>
      <c r="O2900" s="104" t="e">
        <f t="shared" si="256"/>
        <v>#N/A</v>
      </c>
      <c r="P2900" s="104" t="e">
        <f t="shared" si="257"/>
        <v>#N/A</v>
      </c>
      <c r="Q2900" s="104" t="e">
        <f t="shared" si="258"/>
        <v>#N/A</v>
      </c>
    </row>
    <row r="2901" spans="12:17" x14ac:dyDescent="0.25">
      <c r="L2901" s="92">
        <v>0.28239999999999998</v>
      </c>
      <c r="M2901" s="101">
        <f t="shared" si="254"/>
        <v>-2110.2289999999998</v>
      </c>
      <c r="N2901" s="101">
        <f t="shared" si="255"/>
        <v>361.67</v>
      </c>
      <c r="O2901" s="104" t="e">
        <f t="shared" si="256"/>
        <v>#N/A</v>
      </c>
      <c r="P2901" s="104" t="e">
        <f t="shared" si="257"/>
        <v>#N/A</v>
      </c>
      <c r="Q2901" s="104" t="e">
        <f t="shared" si="258"/>
        <v>#N/A</v>
      </c>
    </row>
    <row r="2902" spans="12:17" x14ac:dyDescent="0.25">
      <c r="L2902" s="92">
        <v>0.28249999999999997</v>
      </c>
      <c r="M2902" s="101">
        <f t="shared" si="254"/>
        <v>-2111.7979999999998</v>
      </c>
      <c r="N2902" s="101">
        <f t="shared" si="255"/>
        <v>361.02</v>
      </c>
      <c r="O2902" s="104" t="e">
        <f t="shared" si="256"/>
        <v>#N/A</v>
      </c>
      <c r="P2902" s="104" t="e">
        <f t="shared" si="257"/>
        <v>#N/A</v>
      </c>
      <c r="Q2902" s="104" t="e">
        <f t="shared" si="258"/>
        <v>#N/A</v>
      </c>
    </row>
    <row r="2903" spans="12:17" x14ac:dyDescent="0.25">
      <c r="L2903" s="92">
        <v>0.28260000000000002</v>
      </c>
      <c r="M2903" s="101">
        <f t="shared" si="254"/>
        <v>-2113.366</v>
      </c>
      <c r="N2903" s="101">
        <f t="shared" si="255"/>
        <v>360.38</v>
      </c>
      <c r="O2903" s="104" t="e">
        <f t="shared" si="256"/>
        <v>#N/A</v>
      </c>
      <c r="P2903" s="104" t="e">
        <f t="shared" si="257"/>
        <v>#N/A</v>
      </c>
      <c r="Q2903" s="104" t="e">
        <f t="shared" si="258"/>
        <v>#N/A</v>
      </c>
    </row>
    <row r="2904" spans="12:17" x14ac:dyDescent="0.25">
      <c r="L2904" s="92">
        <v>0.28270000000000001</v>
      </c>
      <c r="M2904" s="101">
        <f t="shared" si="254"/>
        <v>-2114.9340000000002</v>
      </c>
      <c r="N2904" s="101">
        <f t="shared" si="255"/>
        <v>359.73</v>
      </c>
      <c r="O2904" s="104" t="e">
        <f t="shared" si="256"/>
        <v>#N/A</v>
      </c>
      <c r="P2904" s="104" t="e">
        <f t="shared" si="257"/>
        <v>#N/A</v>
      </c>
      <c r="Q2904" s="104" t="e">
        <f t="shared" si="258"/>
        <v>#N/A</v>
      </c>
    </row>
    <row r="2905" spans="12:17" x14ac:dyDescent="0.25">
      <c r="L2905" s="92">
        <v>0.2828</v>
      </c>
      <c r="M2905" s="101">
        <f t="shared" si="254"/>
        <v>-2116.5010000000002</v>
      </c>
      <c r="N2905" s="101">
        <f t="shared" si="255"/>
        <v>359.08</v>
      </c>
      <c r="O2905" s="104" t="e">
        <f t="shared" si="256"/>
        <v>#N/A</v>
      </c>
      <c r="P2905" s="104" t="e">
        <f t="shared" si="257"/>
        <v>#N/A</v>
      </c>
      <c r="Q2905" s="104" t="e">
        <f t="shared" si="258"/>
        <v>#N/A</v>
      </c>
    </row>
    <row r="2906" spans="12:17" x14ac:dyDescent="0.25">
      <c r="L2906" s="92">
        <v>0.28289999999999998</v>
      </c>
      <c r="M2906" s="101">
        <f t="shared" si="254"/>
        <v>-2118.0680000000002</v>
      </c>
      <c r="N2906" s="101">
        <f t="shared" si="255"/>
        <v>358.43</v>
      </c>
      <c r="O2906" s="104" t="e">
        <f t="shared" si="256"/>
        <v>#N/A</v>
      </c>
      <c r="P2906" s="104" t="e">
        <f t="shared" si="257"/>
        <v>#N/A</v>
      </c>
      <c r="Q2906" s="104" t="e">
        <f t="shared" si="258"/>
        <v>#N/A</v>
      </c>
    </row>
    <row r="2907" spans="12:17" x14ac:dyDescent="0.25">
      <c r="L2907" s="92">
        <v>0.28299999999999997</v>
      </c>
      <c r="M2907" s="101">
        <f t="shared" si="254"/>
        <v>-2119.634</v>
      </c>
      <c r="N2907" s="101">
        <f t="shared" si="255"/>
        <v>357.79</v>
      </c>
      <c r="O2907" s="104" t="e">
        <f t="shared" si="256"/>
        <v>#N/A</v>
      </c>
      <c r="P2907" s="104" t="e">
        <f t="shared" si="257"/>
        <v>#N/A</v>
      </c>
      <c r="Q2907" s="104" t="e">
        <f t="shared" si="258"/>
        <v>#N/A</v>
      </c>
    </row>
    <row r="2908" spans="12:17" x14ac:dyDescent="0.25">
      <c r="L2908" s="92">
        <v>0.28310000000000002</v>
      </c>
      <c r="M2908" s="101">
        <f t="shared" si="254"/>
        <v>-2121.1990000000001</v>
      </c>
      <c r="N2908" s="101">
        <f t="shared" si="255"/>
        <v>357.14</v>
      </c>
      <c r="O2908" s="104" t="e">
        <f t="shared" si="256"/>
        <v>#N/A</v>
      </c>
      <c r="P2908" s="104" t="e">
        <f t="shared" si="257"/>
        <v>#N/A</v>
      </c>
      <c r="Q2908" s="104" t="e">
        <f t="shared" si="258"/>
        <v>#N/A</v>
      </c>
    </row>
    <row r="2909" spans="12:17" x14ac:dyDescent="0.25">
      <c r="L2909" s="92">
        <v>0.28320000000000001</v>
      </c>
      <c r="M2909" s="101">
        <f t="shared" si="254"/>
        <v>-2122.7640000000001</v>
      </c>
      <c r="N2909" s="101">
        <f t="shared" si="255"/>
        <v>356.49</v>
      </c>
      <c r="O2909" s="104" t="e">
        <f t="shared" si="256"/>
        <v>#N/A</v>
      </c>
      <c r="P2909" s="104" t="e">
        <f t="shared" si="257"/>
        <v>#N/A</v>
      </c>
      <c r="Q2909" s="104" t="e">
        <f t="shared" si="258"/>
        <v>#N/A</v>
      </c>
    </row>
    <row r="2910" spans="12:17" x14ac:dyDescent="0.25">
      <c r="L2910" s="92">
        <v>0.2833</v>
      </c>
      <c r="M2910" s="101">
        <f t="shared" si="254"/>
        <v>-2124.3290000000002</v>
      </c>
      <c r="N2910" s="101">
        <f t="shared" si="255"/>
        <v>355.84</v>
      </c>
      <c r="O2910" s="104" t="e">
        <f t="shared" si="256"/>
        <v>#N/A</v>
      </c>
      <c r="P2910" s="104" t="e">
        <f t="shared" si="257"/>
        <v>#N/A</v>
      </c>
      <c r="Q2910" s="104" t="e">
        <f t="shared" si="258"/>
        <v>#N/A</v>
      </c>
    </row>
    <row r="2911" spans="12:17" x14ac:dyDescent="0.25">
      <c r="L2911" s="92">
        <v>0.28339999999999999</v>
      </c>
      <c r="M2911" s="101">
        <f t="shared" si="254"/>
        <v>-2125.893</v>
      </c>
      <c r="N2911" s="101">
        <f t="shared" si="255"/>
        <v>355.19</v>
      </c>
      <c r="O2911" s="104" t="e">
        <f t="shared" si="256"/>
        <v>#N/A</v>
      </c>
      <c r="P2911" s="104" t="e">
        <f t="shared" si="257"/>
        <v>#N/A</v>
      </c>
      <c r="Q2911" s="104" t="e">
        <f t="shared" si="258"/>
        <v>#N/A</v>
      </c>
    </row>
    <row r="2912" spans="12:17" x14ac:dyDescent="0.25">
      <c r="L2912" s="92">
        <v>0.28349999999999997</v>
      </c>
      <c r="M2912" s="101">
        <f t="shared" si="254"/>
        <v>-2127.4560000000001</v>
      </c>
      <c r="N2912" s="101">
        <f t="shared" si="255"/>
        <v>354.55</v>
      </c>
      <c r="O2912" s="104" t="e">
        <f t="shared" si="256"/>
        <v>#N/A</v>
      </c>
      <c r="P2912" s="104" t="e">
        <f t="shared" si="257"/>
        <v>#N/A</v>
      </c>
      <c r="Q2912" s="104" t="e">
        <f t="shared" si="258"/>
        <v>#N/A</v>
      </c>
    </row>
    <row r="2913" spans="12:17" x14ac:dyDescent="0.25">
      <c r="L2913" s="92">
        <v>0.28360000000000002</v>
      </c>
      <c r="M2913" s="101">
        <f t="shared" si="254"/>
        <v>-2129.0189999999998</v>
      </c>
      <c r="N2913" s="101">
        <f t="shared" si="255"/>
        <v>353.9</v>
      </c>
      <c r="O2913" s="104" t="e">
        <f t="shared" si="256"/>
        <v>#N/A</v>
      </c>
      <c r="P2913" s="104" t="e">
        <f t="shared" si="257"/>
        <v>#N/A</v>
      </c>
      <c r="Q2913" s="104" t="e">
        <f t="shared" si="258"/>
        <v>#N/A</v>
      </c>
    </row>
    <row r="2914" spans="12:17" x14ac:dyDescent="0.25">
      <c r="L2914" s="92">
        <v>0.28370000000000001</v>
      </c>
      <c r="M2914" s="101">
        <f t="shared" si="254"/>
        <v>-2130.5810000000001</v>
      </c>
      <c r="N2914" s="101">
        <f t="shared" si="255"/>
        <v>353.25</v>
      </c>
      <c r="O2914" s="104" t="e">
        <f t="shared" si="256"/>
        <v>#N/A</v>
      </c>
      <c r="P2914" s="104" t="e">
        <f t="shared" si="257"/>
        <v>#N/A</v>
      </c>
      <c r="Q2914" s="104" t="e">
        <f t="shared" si="258"/>
        <v>#N/A</v>
      </c>
    </row>
    <row r="2915" spans="12:17" x14ac:dyDescent="0.25">
      <c r="L2915" s="92">
        <v>0.2838</v>
      </c>
      <c r="M2915" s="101">
        <f t="shared" si="254"/>
        <v>-2132.143</v>
      </c>
      <c r="N2915" s="101">
        <f t="shared" si="255"/>
        <v>352.6</v>
      </c>
      <c r="O2915" s="104" t="e">
        <f t="shared" si="256"/>
        <v>#N/A</v>
      </c>
      <c r="P2915" s="104" t="e">
        <f t="shared" si="257"/>
        <v>#N/A</v>
      </c>
      <c r="Q2915" s="104" t="e">
        <f t="shared" si="258"/>
        <v>#N/A</v>
      </c>
    </row>
    <row r="2916" spans="12:17" x14ac:dyDescent="0.25">
      <c r="L2916" s="92">
        <v>0.28389999999999999</v>
      </c>
      <c r="M2916" s="101">
        <f t="shared" si="254"/>
        <v>-2133.7040000000002</v>
      </c>
      <c r="N2916" s="101">
        <f t="shared" si="255"/>
        <v>351.95</v>
      </c>
      <c r="O2916" s="104" t="e">
        <f t="shared" si="256"/>
        <v>#N/A</v>
      </c>
      <c r="P2916" s="104" t="e">
        <f t="shared" si="257"/>
        <v>#N/A</v>
      </c>
      <c r="Q2916" s="104" t="e">
        <f t="shared" si="258"/>
        <v>#N/A</v>
      </c>
    </row>
    <row r="2917" spans="12:17" x14ac:dyDescent="0.25">
      <c r="L2917" s="92">
        <v>0.28399999999999997</v>
      </c>
      <c r="M2917" s="101">
        <f t="shared" si="254"/>
        <v>-2135.2649999999999</v>
      </c>
      <c r="N2917" s="101">
        <f t="shared" si="255"/>
        <v>351.3</v>
      </c>
      <c r="O2917" s="104" t="e">
        <f t="shared" si="256"/>
        <v>#N/A</v>
      </c>
      <c r="P2917" s="104" t="e">
        <f t="shared" si="257"/>
        <v>#N/A</v>
      </c>
      <c r="Q2917" s="104" t="e">
        <f t="shared" si="258"/>
        <v>#N/A</v>
      </c>
    </row>
    <row r="2918" spans="12:17" x14ac:dyDescent="0.25">
      <c r="L2918" s="92">
        <v>0.28410000000000002</v>
      </c>
      <c r="M2918" s="101">
        <f t="shared" si="254"/>
        <v>-2136.8249999999998</v>
      </c>
      <c r="N2918" s="101">
        <f t="shared" si="255"/>
        <v>350.65</v>
      </c>
      <c r="O2918" s="104" t="e">
        <f t="shared" si="256"/>
        <v>#N/A</v>
      </c>
      <c r="P2918" s="104" t="e">
        <f t="shared" si="257"/>
        <v>#N/A</v>
      </c>
      <c r="Q2918" s="104" t="e">
        <f t="shared" si="258"/>
        <v>#N/A</v>
      </c>
    </row>
    <row r="2919" spans="12:17" x14ac:dyDescent="0.25">
      <c r="L2919" s="92">
        <v>0.28420000000000001</v>
      </c>
      <c r="M2919" s="101">
        <f t="shared" si="254"/>
        <v>-2138.384</v>
      </c>
      <c r="N2919" s="101">
        <f t="shared" si="255"/>
        <v>350</v>
      </c>
      <c r="O2919" s="104" t="e">
        <f t="shared" si="256"/>
        <v>#N/A</v>
      </c>
      <c r="P2919" s="104" t="e">
        <f t="shared" si="257"/>
        <v>#N/A</v>
      </c>
      <c r="Q2919" s="104" t="e">
        <f t="shared" si="258"/>
        <v>#N/A</v>
      </c>
    </row>
    <row r="2920" spans="12:17" x14ac:dyDescent="0.25">
      <c r="L2920" s="92">
        <v>0.2843</v>
      </c>
      <c r="M2920" s="101">
        <f t="shared" si="254"/>
        <v>-2139.9430000000002</v>
      </c>
      <c r="N2920" s="101">
        <f t="shared" si="255"/>
        <v>349.35</v>
      </c>
      <c r="O2920" s="104" t="e">
        <f t="shared" si="256"/>
        <v>#N/A</v>
      </c>
      <c r="P2920" s="104" t="e">
        <f t="shared" si="257"/>
        <v>#N/A</v>
      </c>
      <c r="Q2920" s="104" t="e">
        <f t="shared" si="258"/>
        <v>#N/A</v>
      </c>
    </row>
    <row r="2921" spans="12:17" x14ac:dyDescent="0.25">
      <c r="L2921" s="92">
        <v>0.28439999999999999</v>
      </c>
      <c r="M2921" s="101">
        <f t="shared" si="254"/>
        <v>-2141.502</v>
      </c>
      <c r="N2921" s="101">
        <f t="shared" si="255"/>
        <v>348.7</v>
      </c>
      <c r="O2921" s="104" t="e">
        <f t="shared" si="256"/>
        <v>#N/A</v>
      </c>
      <c r="P2921" s="104" t="e">
        <f t="shared" si="257"/>
        <v>#N/A</v>
      </c>
      <c r="Q2921" s="104" t="e">
        <f t="shared" si="258"/>
        <v>#N/A</v>
      </c>
    </row>
    <row r="2922" spans="12:17" x14ac:dyDescent="0.25">
      <c r="L2922" s="92">
        <v>0.28449999999999998</v>
      </c>
      <c r="M2922" s="101">
        <f t="shared" si="254"/>
        <v>-2143.0590000000002</v>
      </c>
      <c r="N2922" s="101">
        <f t="shared" si="255"/>
        <v>348.05</v>
      </c>
      <c r="O2922" s="104" t="e">
        <f t="shared" si="256"/>
        <v>#N/A</v>
      </c>
      <c r="P2922" s="104" t="e">
        <f t="shared" si="257"/>
        <v>#N/A</v>
      </c>
      <c r="Q2922" s="104" t="e">
        <f t="shared" si="258"/>
        <v>#N/A</v>
      </c>
    </row>
    <row r="2923" spans="12:17" x14ac:dyDescent="0.25">
      <c r="L2923" s="92">
        <v>0.28460000000000002</v>
      </c>
      <c r="M2923" s="101">
        <f t="shared" si="254"/>
        <v>-2144.6170000000002</v>
      </c>
      <c r="N2923" s="101">
        <f t="shared" si="255"/>
        <v>347.4</v>
      </c>
      <c r="O2923" s="104" t="e">
        <f t="shared" si="256"/>
        <v>#N/A</v>
      </c>
      <c r="P2923" s="104" t="e">
        <f t="shared" si="257"/>
        <v>#N/A</v>
      </c>
      <c r="Q2923" s="104" t="e">
        <f t="shared" si="258"/>
        <v>#N/A</v>
      </c>
    </row>
    <row r="2924" spans="12:17" x14ac:dyDescent="0.25">
      <c r="L2924" s="92">
        <v>0.28470000000000001</v>
      </c>
      <c r="M2924" s="101">
        <f t="shared" si="254"/>
        <v>-2146.174</v>
      </c>
      <c r="N2924" s="101">
        <f t="shared" si="255"/>
        <v>346.75</v>
      </c>
      <c r="O2924" s="104" t="e">
        <f t="shared" si="256"/>
        <v>#N/A</v>
      </c>
      <c r="P2924" s="104" t="e">
        <f t="shared" si="257"/>
        <v>#N/A</v>
      </c>
      <c r="Q2924" s="104" t="e">
        <f t="shared" si="258"/>
        <v>#N/A</v>
      </c>
    </row>
    <row r="2925" spans="12:17" x14ac:dyDescent="0.25">
      <c r="L2925" s="92">
        <v>0.2848</v>
      </c>
      <c r="M2925" s="101">
        <f t="shared" si="254"/>
        <v>-2147.73</v>
      </c>
      <c r="N2925" s="101">
        <f t="shared" si="255"/>
        <v>346.1</v>
      </c>
      <c r="O2925" s="104" t="e">
        <f t="shared" si="256"/>
        <v>#N/A</v>
      </c>
      <c r="P2925" s="104" t="e">
        <f t="shared" si="257"/>
        <v>#N/A</v>
      </c>
      <c r="Q2925" s="104" t="e">
        <f t="shared" si="258"/>
        <v>#N/A</v>
      </c>
    </row>
    <row r="2926" spans="12:17" x14ac:dyDescent="0.25">
      <c r="L2926" s="92">
        <v>0.28489999999999999</v>
      </c>
      <c r="M2926" s="101">
        <f t="shared" si="254"/>
        <v>-2149.2860000000001</v>
      </c>
      <c r="N2926" s="101">
        <f t="shared" si="255"/>
        <v>345.44</v>
      </c>
      <c r="O2926" s="104" t="e">
        <f t="shared" si="256"/>
        <v>#N/A</v>
      </c>
      <c r="P2926" s="104" t="e">
        <f t="shared" si="257"/>
        <v>#N/A</v>
      </c>
      <c r="Q2926" s="104" t="e">
        <f t="shared" si="258"/>
        <v>#N/A</v>
      </c>
    </row>
    <row r="2927" spans="12:17" x14ac:dyDescent="0.25">
      <c r="L2927" s="92">
        <v>0.28499999999999998</v>
      </c>
      <c r="M2927" s="101">
        <f t="shared" si="254"/>
        <v>-2150.8409999999999</v>
      </c>
      <c r="N2927" s="101">
        <f t="shared" si="255"/>
        <v>344.79</v>
      </c>
      <c r="O2927" s="104" t="e">
        <f t="shared" si="256"/>
        <v>#N/A</v>
      </c>
      <c r="P2927" s="104" t="e">
        <f t="shared" si="257"/>
        <v>#N/A</v>
      </c>
      <c r="Q2927" s="104" t="e">
        <f t="shared" si="258"/>
        <v>#N/A</v>
      </c>
    </row>
    <row r="2928" spans="12:17" x14ac:dyDescent="0.25">
      <c r="L2928" s="92">
        <v>0.28510000000000002</v>
      </c>
      <c r="M2928" s="101">
        <f t="shared" si="254"/>
        <v>-2152.395</v>
      </c>
      <c r="N2928" s="101">
        <f t="shared" si="255"/>
        <v>344.14</v>
      </c>
      <c r="O2928" s="104" t="e">
        <f t="shared" si="256"/>
        <v>#N/A</v>
      </c>
      <c r="P2928" s="104" t="e">
        <f t="shared" si="257"/>
        <v>#N/A</v>
      </c>
      <c r="Q2928" s="104" t="e">
        <f t="shared" si="258"/>
        <v>#N/A</v>
      </c>
    </row>
    <row r="2929" spans="12:17" x14ac:dyDescent="0.25">
      <c r="L2929" s="92">
        <v>0.28520000000000001</v>
      </c>
      <c r="M2929" s="101">
        <f t="shared" si="254"/>
        <v>-2153.9490000000001</v>
      </c>
      <c r="N2929" s="101">
        <f t="shared" si="255"/>
        <v>343.49</v>
      </c>
      <c r="O2929" s="104" t="e">
        <f t="shared" si="256"/>
        <v>#N/A</v>
      </c>
      <c r="P2929" s="104" t="e">
        <f t="shared" si="257"/>
        <v>#N/A</v>
      </c>
      <c r="Q2929" s="104" t="e">
        <f t="shared" si="258"/>
        <v>#N/A</v>
      </c>
    </row>
    <row r="2930" spans="12:17" x14ac:dyDescent="0.25">
      <c r="L2930" s="92">
        <v>0.2853</v>
      </c>
      <c r="M2930" s="101">
        <f t="shared" si="254"/>
        <v>-2155.5030000000002</v>
      </c>
      <c r="N2930" s="101">
        <f t="shared" si="255"/>
        <v>342.84</v>
      </c>
      <c r="O2930" s="104" t="e">
        <f t="shared" si="256"/>
        <v>#N/A</v>
      </c>
      <c r="P2930" s="104" t="e">
        <f t="shared" si="257"/>
        <v>#N/A</v>
      </c>
      <c r="Q2930" s="104" t="e">
        <f t="shared" si="258"/>
        <v>#N/A</v>
      </c>
    </row>
    <row r="2931" spans="12:17" x14ac:dyDescent="0.25">
      <c r="L2931" s="92">
        <v>0.28539999999999999</v>
      </c>
      <c r="M2931" s="101">
        <f t="shared" si="254"/>
        <v>-2157.056</v>
      </c>
      <c r="N2931" s="101">
        <f t="shared" si="255"/>
        <v>342.18</v>
      </c>
      <c r="O2931" s="104" t="e">
        <f t="shared" si="256"/>
        <v>#N/A</v>
      </c>
      <c r="P2931" s="104" t="e">
        <f t="shared" si="257"/>
        <v>#N/A</v>
      </c>
      <c r="Q2931" s="104" t="e">
        <f t="shared" si="258"/>
        <v>#N/A</v>
      </c>
    </row>
    <row r="2932" spans="12:17" x14ac:dyDescent="0.25">
      <c r="L2932" s="92">
        <v>0.28549999999999998</v>
      </c>
      <c r="M2932" s="101">
        <f t="shared" si="254"/>
        <v>-2158.6080000000002</v>
      </c>
      <c r="N2932" s="101">
        <f t="shared" si="255"/>
        <v>341.53</v>
      </c>
      <c r="O2932" s="104" t="e">
        <f t="shared" si="256"/>
        <v>#N/A</v>
      </c>
      <c r="P2932" s="104" t="e">
        <f t="shared" si="257"/>
        <v>#N/A</v>
      </c>
      <c r="Q2932" s="104" t="e">
        <f t="shared" si="258"/>
        <v>#N/A</v>
      </c>
    </row>
    <row r="2933" spans="12:17" x14ac:dyDescent="0.25">
      <c r="L2933" s="92">
        <v>0.28560000000000002</v>
      </c>
      <c r="M2933" s="101">
        <f t="shared" si="254"/>
        <v>-2160.16</v>
      </c>
      <c r="N2933" s="101">
        <f t="shared" si="255"/>
        <v>340.88</v>
      </c>
      <c r="O2933" s="104" t="e">
        <f t="shared" si="256"/>
        <v>#N/A</v>
      </c>
      <c r="P2933" s="104" t="e">
        <f t="shared" si="257"/>
        <v>#N/A</v>
      </c>
      <c r="Q2933" s="104" t="e">
        <f t="shared" si="258"/>
        <v>#N/A</v>
      </c>
    </row>
    <row r="2934" spans="12:17" x14ac:dyDescent="0.25">
      <c r="L2934" s="92">
        <v>0.28570000000000001</v>
      </c>
      <c r="M2934" s="101">
        <f t="shared" si="254"/>
        <v>-2161.712</v>
      </c>
      <c r="N2934" s="101">
        <f t="shared" si="255"/>
        <v>340.23</v>
      </c>
      <c r="O2934" s="104" t="e">
        <f t="shared" si="256"/>
        <v>#N/A</v>
      </c>
      <c r="P2934" s="104" t="e">
        <f t="shared" si="257"/>
        <v>#N/A</v>
      </c>
      <c r="Q2934" s="104" t="e">
        <f t="shared" si="258"/>
        <v>#N/A</v>
      </c>
    </row>
    <row r="2935" spans="12:17" x14ac:dyDescent="0.25">
      <c r="L2935" s="92">
        <v>0.2858</v>
      </c>
      <c r="M2935" s="101">
        <f t="shared" si="254"/>
        <v>-2163.2629999999999</v>
      </c>
      <c r="N2935" s="101">
        <f t="shared" si="255"/>
        <v>339.57</v>
      </c>
      <c r="O2935" s="104" t="e">
        <f t="shared" si="256"/>
        <v>#N/A</v>
      </c>
      <c r="P2935" s="104" t="e">
        <f t="shared" si="257"/>
        <v>#N/A</v>
      </c>
      <c r="Q2935" s="104" t="e">
        <f t="shared" si="258"/>
        <v>#N/A</v>
      </c>
    </row>
    <row r="2936" spans="12:17" x14ac:dyDescent="0.25">
      <c r="L2936" s="92">
        <v>0.28589999999999999</v>
      </c>
      <c r="M2936" s="101">
        <f t="shared" si="254"/>
        <v>-2164.8130000000001</v>
      </c>
      <c r="N2936" s="101">
        <f t="shared" si="255"/>
        <v>338.92</v>
      </c>
      <c r="O2936" s="104" t="e">
        <f t="shared" si="256"/>
        <v>#N/A</v>
      </c>
      <c r="P2936" s="104" t="e">
        <f t="shared" si="257"/>
        <v>#N/A</v>
      </c>
      <c r="Q2936" s="104" t="e">
        <f t="shared" si="258"/>
        <v>#N/A</v>
      </c>
    </row>
    <row r="2937" spans="12:17" x14ac:dyDescent="0.25">
      <c r="L2937" s="92">
        <v>0.28599999999999998</v>
      </c>
      <c r="M2937" s="101">
        <f t="shared" si="254"/>
        <v>-2166.3629999999998</v>
      </c>
      <c r="N2937" s="101">
        <f t="shared" si="255"/>
        <v>338.27</v>
      </c>
      <c r="O2937" s="104" t="e">
        <f t="shared" si="256"/>
        <v>#N/A</v>
      </c>
      <c r="P2937" s="104" t="e">
        <f t="shared" si="257"/>
        <v>#N/A</v>
      </c>
      <c r="Q2937" s="104" t="e">
        <f t="shared" si="258"/>
        <v>#N/A</v>
      </c>
    </row>
    <row r="2938" spans="12:17" x14ac:dyDescent="0.25">
      <c r="L2938" s="92">
        <v>0.28610000000000002</v>
      </c>
      <c r="M2938" s="101">
        <f t="shared" si="254"/>
        <v>-2167.9119999999998</v>
      </c>
      <c r="N2938" s="101">
        <f t="shared" si="255"/>
        <v>337.61</v>
      </c>
      <c r="O2938" s="104" t="e">
        <f t="shared" si="256"/>
        <v>#N/A</v>
      </c>
      <c r="P2938" s="104" t="e">
        <f t="shared" si="257"/>
        <v>#N/A</v>
      </c>
      <c r="Q2938" s="104" t="e">
        <f t="shared" si="258"/>
        <v>#N/A</v>
      </c>
    </row>
    <row r="2939" spans="12:17" x14ac:dyDescent="0.25">
      <c r="L2939" s="92">
        <v>0.28620000000000001</v>
      </c>
      <c r="M2939" s="101">
        <f t="shared" si="254"/>
        <v>-2169.46</v>
      </c>
      <c r="N2939" s="101">
        <f t="shared" si="255"/>
        <v>336.96</v>
      </c>
      <c r="O2939" s="104" t="e">
        <f t="shared" si="256"/>
        <v>#N/A</v>
      </c>
      <c r="P2939" s="104" t="e">
        <f t="shared" si="257"/>
        <v>#N/A</v>
      </c>
      <c r="Q2939" s="104" t="e">
        <f t="shared" si="258"/>
        <v>#N/A</v>
      </c>
    </row>
    <row r="2940" spans="12:17" x14ac:dyDescent="0.25">
      <c r="L2940" s="92">
        <v>0.2863</v>
      </c>
      <c r="M2940" s="101">
        <f t="shared" si="254"/>
        <v>-2171.009</v>
      </c>
      <c r="N2940" s="101">
        <f t="shared" si="255"/>
        <v>336.3</v>
      </c>
      <c r="O2940" s="104" t="e">
        <f t="shared" si="256"/>
        <v>#N/A</v>
      </c>
      <c r="P2940" s="104" t="e">
        <f t="shared" si="257"/>
        <v>#N/A</v>
      </c>
      <c r="Q2940" s="104" t="e">
        <f t="shared" si="258"/>
        <v>#N/A</v>
      </c>
    </row>
    <row r="2941" spans="12:17" x14ac:dyDescent="0.25">
      <c r="L2941" s="92">
        <v>0.28639999999999999</v>
      </c>
      <c r="M2941" s="101">
        <f t="shared" si="254"/>
        <v>-2172.556</v>
      </c>
      <c r="N2941" s="101">
        <f t="shared" si="255"/>
        <v>335.65</v>
      </c>
      <c r="O2941" s="104" t="e">
        <f t="shared" si="256"/>
        <v>#N/A</v>
      </c>
      <c r="P2941" s="104" t="e">
        <f t="shared" si="257"/>
        <v>#N/A</v>
      </c>
      <c r="Q2941" s="104" t="e">
        <f t="shared" si="258"/>
        <v>#N/A</v>
      </c>
    </row>
    <row r="2942" spans="12:17" x14ac:dyDescent="0.25">
      <c r="L2942" s="92">
        <v>0.28649999999999998</v>
      </c>
      <c r="M2942" s="101">
        <f t="shared" si="254"/>
        <v>-2174.1030000000001</v>
      </c>
      <c r="N2942" s="101">
        <f t="shared" si="255"/>
        <v>334.99</v>
      </c>
      <c r="O2942" s="104" t="e">
        <f t="shared" si="256"/>
        <v>#N/A</v>
      </c>
      <c r="P2942" s="104" t="e">
        <f t="shared" si="257"/>
        <v>#N/A</v>
      </c>
      <c r="Q2942" s="104" t="e">
        <f t="shared" si="258"/>
        <v>#N/A</v>
      </c>
    </row>
    <row r="2943" spans="12:17" x14ac:dyDescent="0.25">
      <c r="L2943" s="92">
        <v>0.28660000000000002</v>
      </c>
      <c r="M2943" s="101">
        <f t="shared" si="254"/>
        <v>-2175.65</v>
      </c>
      <c r="N2943" s="101">
        <f t="shared" si="255"/>
        <v>334.34</v>
      </c>
      <c r="O2943" s="104" t="e">
        <f t="shared" si="256"/>
        <v>#N/A</v>
      </c>
      <c r="P2943" s="104" t="e">
        <f t="shared" si="257"/>
        <v>#N/A</v>
      </c>
      <c r="Q2943" s="104" t="e">
        <f t="shared" si="258"/>
        <v>#N/A</v>
      </c>
    </row>
    <row r="2944" spans="12:17" x14ac:dyDescent="0.25">
      <c r="L2944" s="92">
        <v>0.28670000000000001</v>
      </c>
      <c r="M2944" s="101">
        <f t="shared" si="254"/>
        <v>-2177.1959999999999</v>
      </c>
      <c r="N2944" s="101">
        <f t="shared" si="255"/>
        <v>333.68</v>
      </c>
      <c r="O2944" s="104" t="e">
        <f t="shared" si="256"/>
        <v>#N/A</v>
      </c>
      <c r="P2944" s="104" t="e">
        <f t="shared" si="257"/>
        <v>#N/A</v>
      </c>
      <c r="Q2944" s="104" t="e">
        <f t="shared" si="258"/>
        <v>#N/A</v>
      </c>
    </row>
    <row r="2945" spans="12:17" x14ac:dyDescent="0.25">
      <c r="L2945" s="92">
        <v>0.2868</v>
      </c>
      <c r="M2945" s="101">
        <f t="shared" si="254"/>
        <v>-2178.741</v>
      </c>
      <c r="N2945" s="101">
        <f t="shared" si="255"/>
        <v>333.03</v>
      </c>
      <c r="O2945" s="104" t="e">
        <f t="shared" si="256"/>
        <v>#N/A</v>
      </c>
      <c r="P2945" s="104" t="e">
        <f t="shared" si="257"/>
        <v>#N/A</v>
      </c>
      <c r="Q2945" s="104" t="e">
        <f t="shared" si="258"/>
        <v>#N/A</v>
      </c>
    </row>
    <row r="2946" spans="12:17" x14ac:dyDescent="0.25">
      <c r="L2946" s="92">
        <v>0.28689999999999999</v>
      </c>
      <c r="M2946" s="101">
        <f t="shared" si="254"/>
        <v>-2180.2860000000001</v>
      </c>
      <c r="N2946" s="101">
        <f t="shared" si="255"/>
        <v>332.37</v>
      </c>
      <c r="O2946" s="104" t="e">
        <f t="shared" si="256"/>
        <v>#N/A</v>
      </c>
      <c r="P2946" s="104" t="e">
        <f t="shared" si="257"/>
        <v>#N/A</v>
      </c>
      <c r="Q2946" s="104" t="e">
        <f t="shared" si="258"/>
        <v>#N/A</v>
      </c>
    </row>
    <row r="2947" spans="12:17" x14ac:dyDescent="0.25">
      <c r="L2947" s="92">
        <v>0.28699999999999998</v>
      </c>
      <c r="M2947" s="101">
        <f t="shared" si="254"/>
        <v>-2181.83</v>
      </c>
      <c r="N2947" s="101">
        <f t="shared" si="255"/>
        <v>331.72</v>
      </c>
      <c r="O2947" s="104" t="e">
        <f t="shared" si="256"/>
        <v>#N/A</v>
      </c>
      <c r="P2947" s="104" t="e">
        <f t="shared" si="257"/>
        <v>#N/A</v>
      </c>
      <c r="Q2947" s="104" t="e">
        <f t="shared" si="258"/>
        <v>#N/A</v>
      </c>
    </row>
    <row r="2948" spans="12:17" x14ac:dyDescent="0.25">
      <c r="L2948" s="92">
        <v>0.28710000000000002</v>
      </c>
      <c r="M2948" s="101">
        <f t="shared" si="254"/>
        <v>-2183.3739999999998</v>
      </c>
      <c r="N2948" s="101">
        <f t="shared" si="255"/>
        <v>331.06</v>
      </c>
      <c r="O2948" s="104" t="e">
        <f t="shared" si="256"/>
        <v>#N/A</v>
      </c>
      <c r="P2948" s="104" t="e">
        <f t="shared" si="257"/>
        <v>#N/A</v>
      </c>
      <c r="Q2948" s="104" t="e">
        <f t="shared" si="258"/>
        <v>#N/A</v>
      </c>
    </row>
    <row r="2949" spans="12:17" x14ac:dyDescent="0.25">
      <c r="L2949" s="92">
        <v>0.28720000000000001</v>
      </c>
      <c r="M2949" s="101">
        <f t="shared" si="254"/>
        <v>-2184.9169999999999</v>
      </c>
      <c r="N2949" s="101">
        <f t="shared" si="255"/>
        <v>330.41</v>
      </c>
      <c r="O2949" s="104" t="e">
        <f t="shared" si="256"/>
        <v>#N/A</v>
      </c>
      <c r="P2949" s="104" t="e">
        <f t="shared" si="257"/>
        <v>#N/A</v>
      </c>
      <c r="Q2949" s="104" t="e">
        <f t="shared" si="258"/>
        <v>#N/A</v>
      </c>
    </row>
    <row r="2950" spans="12:17" x14ac:dyDescent="0.25">
      <c r="L2950" s="92">
        <v>0.2873</v>
      </c>
      <c r="M2950" s="101">
        <f t="shared" si="254"/>
        <v>-2186.46</v>
      </c>
      <c r="N2950" s="101">
        <f t="shared" si="255"/>
        <v>329.75</v>
      </c>
      <c r="O2950" s="104" t="e">
        <f t="shared" si="256"/>
        <v>#N/A</v>
      </c>
      <c r="P2950" s="104" t="e">
        <f t="shared" si="257"/>
        <v>#N/A</v>
      </c>
      <c r="Q2950" s="104" t="e">
        <f t="shared" si="258"/>
        <v>#N/A</v>
      </c>
    </row>
    <row r="2951" spans="12:17" x14ac:dyDescent="0.25">
      <c r="L2951" s="92">
        <v>0.28739999999999999</v>
      </c>
      <c r="M2951" s="101">
        <f t="shared" si="254"/>
        <v>-2188.002</v>
      </c>
      <c r="N2951" s="101">
        <f t="shared" si="255"/>
        <v>329.09</v>
      </c>
      <c r="O2951" s="104" t="e">
        <f t="shared" si="256"/>
        <v>#N/A</v>
      </c>
      <c r="P2951" s="104" t="e">
        <f t="shared" si="257"/>
        <v>#N/A</v>
      </c>
      <c r="Q2951" s="104" t="e">
        <f t="shared" si="258"/>
        <v>#N/A</v>
      </c>
    </row>
    <row r="2952" spans="12:17" x14ac:dyDescent="0.25">
      <c r="L2952" s="92">
        <v>0.28749999999999998</v>
      </c>
      <c r="M2952" s="101">
        <f t="shared" si="254"/>
        <v>-2189.5439999999999</v>
      </c>
      <c r="N2952" s="101">
        <f t="shared" si="255"/>
        <v>328.44</v>
      </c>
      <c r="O2952" s="104" t="e">
        <f t="shared" si="256"/>
        <v>#N/A</v>
      </c>
      <c r="P2952" s="104" t="e">
        <f t="shared" si="257"/>
        <v>#N/A</v>
      </c>
      <c r="Q2952" s="104" t="e">
        <f t="shared" si="258"/>
        <v>#N/A</v>
      </c>
    </row>
    <row r="2953" spans="12:17" x14ac:dyDescent="0.25">
      <c r="L2953" s="92">
        <v>0.28760000000000002</v>
      </c>
      <c r="M2953" s="101">
        <f t="shared" si="254"/>
        <v>-2191.085</v>
      </c>
      <c r="N2953" s="101">
        <f t="shared" si="255"/>
        <v>327.78</v>
      </c>
      <c r="O2953" s="104" t="e">
        <f t="shared" si="256"/>
        <v>#N/A</v>
      </c>
      <c r="P2953" s="104" t="e">
        <f t="shared" si="257"/>
        <v>#N/A</v>
      </c>
      <c r="Q2953" s="104" t="e">
        <f t="shared" si="258"/>
        <v>#N/A</v>
      </c>
    </row>
    <row r="2954" spans="12:17" x14ac:dyDescent="0.25">
      <c r="L2954" s="92">
        <v>0.28770000000000001</v>
      </c>
      <c r="M2954" s="101">
        <f t="shared" si="254"/>
        <v>-2192.6260000000002</v>
      </c>
      <c r="N2954" s="101">
        <f t="shared" si="255"/>
        <v>327.12</v>
      </c>
      <c r="O2954" s="104" t="e">
        <f t="shared" si="256"/>
        <v>#N/A</v>
      </c>
      <c r="P2954" s="104" t="e">
        <f t="shared" si="257"/>
        <v>#N/A</v>
      </c>
      <c r="Q2954" s="104" t="e">
        <f t="shared" si="258"/>
        <v>#N/A</v>
      </c>
    </row>
    <row r="2955" spans="12:17" x14ac:dyDescent="0.25">
      <c r="L2955" s="92">
        <v>0.2878</v>
      </c>
      <c r="M2955" s="101">
        <f t="shared" si="254"/>
        <v>-2194.1660000000002</v>
      </c>
      <c r="N2955" s="101">
        <f t="shared" si="255"/>
        <v>326.45999999999998</v>
      </c>
      <c r="O2955" s="104" t="e">
        <f t="shared" si="256"/>
        <v>#N/A</v>
      </c>
      <c r="P2955" s="104" t="e">
        <f t="shared" si="257"/>
        <v>#N/A</v>
      </c>
      <c r="Q2955" s="104" t="e">
        <f t="shared" si="258"/>
        <v>#N/A</v>
      </c>
    </row>
    <row r="2956" spans="12:17" x14ac:dyDescent="0.25">
      <c r="L2956" s="92">
        <v>0.28789999999999999</v>
      </c>
      <c r="M2956" s="101">
        <f t="shared" si="254"/>
        <v>-2195.7049999999999</v>
      </c>
      <c r="N2956" s="101">
        <f t="shared" si="255"/>
        <v>325.81</v>
      </c>
      <c r="O2956" s="104" t="e">
        <f t="shared" si="256"/>
        <v>#N/A</v>
      </c>
      <c r="P2956" s="104" t="e">
        <f t="shared" si="257"/>
        <v>#N/A</v>
      </c>
      <c r="Q2956" s="104" t="e">
        <f t="shared" si="258"/>
        <v>#N/A</v>
      </c>
    </row>
    <row r="2957" spans="12:17" x14ac:dyDescent="0.25">
      <c r="L2957" s="92">
        <v>0.28799999999999998</v>
      </c>
      <c r="M2957" s="101">
        <f t="shared" si="254"/>
        <v>-2197.2440000000001</v>
      </c>
      <c r="N2957" s="101">
        <f t="shared" si="255"/>
        <v>325.14999999999998</v>
      </c>
      <c r="O2957" s="104" t="e">
        <f t="shared" si="256"/>
        <v>#N/A</v>
      </c>
      <c r="P2957" s="104" t="e">
        <f t="shared" si="257"/>
        <v>#N/A</v>
      </c>
      <c r="Q2957" s="104" t="e">
        <f t="shared" si="258"/>
        <v>#N/A</v>
      </c>
    </row>
    <row r="2958" spans="12:17" x14ac:dyDescent="0.25">
      <c r="L2958" s="92">
        <v>0.28810000000000002</v>
      </c>
      <c r="M2958" s="101">
        <f t="shared" ref="M2958:M3021" si="259">ROUND(NPV(L2958,$N$4:$W$4)+$M$4,3)</f>
        <v>-2198.7829999999999</v>
      </c>
      <c r="N2958" s="101">
        <f t="shared" ref="N2958:N3021" si="260">ROUND(NPV(L2958,$N$17:$W$17)+$M$17,2)</f>
        <v>324.49</v>
      </c>
      <c r="O2958" s="104" t="e">
        <f t="shared" si="256"/>
        <v>#N/A</v>
      </c>
      <c r="P2958" s="104" t="e">
        <f t="shared" si="257"/>
        <v>#N/A</v>
      </c>
      <c r="Q2958" s="104" t="e">
        <f t="shared" si="258"/>
        <v>#N/A</v>
      </c>
    </row>
    <row r="2959" spans="12:17" x14ac:dyDescent="0.25">
      <c r="L2959" s="92">
        <v>0.28820000000000001</v>
      </c>
      <c r="M2959" s="101">
        <f t="shared" si="259"/>
        <v>-2200.3209999999999</v>
      </c>
      <c r="N2959" s="101">
        <f t="shared" si="260"/>
        <v>323.83</v>
      </c>
      <c r="O2959" s="104" t="e">
        <f t="shared" ref="O2959:O3022" si="261">IF(M2958&gt;0,IF(M2959&lt;0,M2958,NA()),IF(M2959&gt;0,M2959,NA()))</f>
        <v>#N/A</v>
      </c>
      <c r="P2959" s="104" t="e">
        <f t="shared" ref="P2959:P3022" si="262">IF(N2958&gt;0,IF(N2959&lt;0,N2958,NA()),IF(N2959&gt;0,N2959,NA()))</f>
        <v>#N/A</v>
      </c>
      <c r="Q2959" s="104" t="e">
        <f t="shared" ref="Q2959:Q3022" si="263">IFERROR(IF($L2959=ROUND($M$71,4),$M$72,NA()),NA())</f>
        <v>#N/A</v>
      </c>
    </row>
    <row r="2960" spans="12:17" x14ac:dyDescent="0.25">
      <c r="L2960" s="92">
        <v>0.2883</v>
      </c>
      <c r="M2960" s="101">
        <f t="shared" si="259"/>
        <v>-2201.8580000000002</v>
      </c>
      <c r="N2960" s="101">
        <f t="shared" si="260"/>
        <v>323.17</v>
      </c>
      <c r="O2960" s="104" t="e">
        <f t="shared" si="261"/>
        <v>#N/A</v>
      </c>
      <c r="P2960" s="104" t="e">
        <f t="shared" si="262"/>
        <v>#N/A</v>
      </c>
      <c r="Q2960" s="104" t="e">
        <f t="shared" si="263"/>
        <v>#N/A</v>
      </c>
    </row>
    <row r="2961" spans="12:17" x14ac:dyDescent="0.25">
      <c r="L2961" s="92">
        <v>0.28839999999999999</v>
      </c>
      <c r="M2961" s="101">
        <f t="shared" si="259"/>
        <v>-2203.395</v>
      </c>
      <c r="N2961" s="101">
        <f t="shared" si="260"/>
        <v>322.52</v>
      </c>
      <c r="O2961" s="104" t="e">
        <f t="shared" si="261"/>
        <v>#N/A</v>
      </c>
      <c r="P2961" s="104" t="e">
        <f t="shared" si="262"/>
        <v>#N/A</v>
      </c>
      <c r="Q2961" s="104" t="e">
        <f t="shared" si="263"/>
        <v>#N/A</v>
      </c>
    </row>
    <row r="2962" spans="12:17" x14ac:dyDescent="0.25">
      <c r="L2962" s="92">
        <v>0.28849999999999998</v>
      </c>
      <c r="M2962" s="101">
        <f t="shared" si="259"/>
        <v>-2204.931</v>
      </c>
      <c r="N2962" s="101">
        <f t="shared" si="260"/>
        <v>321.86</v>
      </c>
      <c r="O2962" s="104" t="e">
        <f t="shared" si="261"/>
        <v>#N/A</v>
      </c>
      <c r="P2962" s="104" t="e">
        <f t="shared" si="262"/>
        <v>#N/A</v>
      </c>
      <c r="Q2962" s="104" t="e">
        <f t="shared" si="263"/>
        <v>#N/A</v>
      </c>
    </row>
    <row r="2963" spans="12:17" x14ac:dyDescent="0.25">
      <c r="L2963" s="92">
        <v>0.28860000000000002</v>
      </c>
      <c r="M2963" s="101">
        <f t="shared" si="259"/>
        <v>-2206.4670000000001</v>
      </c>
      <c r="N2963" s="101">
        <f t="shared" si="260"/>
        <v>321.2</v>
      </c>
      <c r="O2963" s="104" t="e">
        <f t="shared" si="261"/>
        <v>#N/A</v>
      </c>
      <c r="P2963" s="104" t="e">
        <f t="shared" si="262"/>
        <v>#N/A</v>
      </c>
      <c r="Q2963" s="104" t="e">
        <f t="shared" si="263"/>
        <v>#N/A</v>
      </c>
    </row>
    <row r="2964" spans="12:17" x14ac:dyDescent="0.25">
      <c r="L2964" s="92">
        <v>0.28870000000000001</v>
      </c>
      <c r="M2964" s="101">
        <f t="shared" si="259"/>
        <v>-2208.002</v>
      </c>
      <c r="N2964" s="101">
        <f t="shared" si="260"/>
        <v>320.54000000000002</v>
      </c>
      <c r="O2964" s="104" t="e">
        <f t="shared" si="261"/>
        <v>#N/A</v>
      </c>
      <c r="P2964" s="104" t="e">
        <f t="shared" si="262"/>
        <v>#N/A</v>
      </c>
      <c r="Q2964" s="104" t="e">
        <f t="shared" si="263"/>
        <v>#N/A</v>
      </c>
    </row>
    <row r="2965" spans="12:17" x14ac:dyDescent="0.25">
      <c r="L2965" s="92">
        <v>0.2888</v>
      </c>
      <c r="M2965" s="101">
        <f t="shared" si="259"/>
        <v>-2209.5369999999998</v>
      </c>
      <c r="N2965" s="101">
        <f t="shared" si="260"/>
        <v>319.88</v>
      </c>
      <c r="O2965" s="104" t="e">
        <f t="shared" si="261"/>
        <v>#N/A</v>
      </c>
      <c r="P2965" s="104" t="e">
        <f t="shared" si="262"/>
        <v>#N/A</v>
      </c>
      <c r="Q2965" s="104" t="e">
        <f t="shared" si="263"/>
        <v>#N/A</v>
      </c>
    </row>
    <row r="2966" spans="12:17" x14ac:dyDescent="0.25">
      <c r="L2966" s="92">
        <v>0.28889999999999999</v>
      </c>
      <c r="M2966" s="101">
        <f t="shared" si="259"/>
        <v>-2211.0709999999999</v>
      </c>
      <c r="N2966" s="101">
        <f t="shared" si="260"/>
        <v>319.22000000000003</v>
      </c>
      <c r="O2966" s="104" t="e">
        <f t="shared" si="261"/>
        <v>#N/A</v>
      </c>
      <c r="P2966" s="104" t="e">
        <f t="shared" si="262"/>
        <v>#N/A</v>
      </c>
      <c r="Q2966" s="104" t="e">
        <f t="shared" si="263"/>
        <v>#N/A</v>
      </c>
    </row>
    <row r="2967" spans="12:17" x14ac:dyDescent="0.25">
      <c r="L2967" s="92">
        <v>0.28899999999999998</v>
      </c>
      <c r="M2967" s="101">
        <f t="shared" si="259"/>
        <v>-2212.605</v>
      </c>
      <c r="N2967" s="101">
        <f t="shared" si="260"/>
        <v>318.56</v>
      </c>
      <c r="O2967" s="104" t="e">
        <f t="shared" si="261"/>
        <v>#N/A</v>
      </c>
      <c r="P2967" s="104" t="e">
        <f t="shared" si="262"/>
        <v>#N/A</v>
      </c>
      <c r="Q2967" s="104" t="e">
        <f t="shared" si="263"/>
        <v>#N/A</v>
      </c>
    </row>
    <row r="2968" spans="12:17" x14ac:dyDescent="0.25">
      <c r="L2968" s="92">
        <v>0.28910000000000002</v>
      </c>
      <c r="M2968" s="101">
        <f t="shared" si="259"/>
        <v>-2214.1379999999999</v>
      </c>
      <c r="N2968" s="101">
        <f t="shared" si="260"/>
        <v>317.89999999999998</v>
      </c>
      <c r="O2968" s="104" t="e">
        <f t="shared" si="261"/>
        <v>#N/A</v>
      </c>
      <c r="P2968" s="104" t="e">
        <f t="shared" si="262"/>
        <v>#N/A</v>
      </c>
      <c r="Q2968" s="104" t="e">
        <f t="shared" si="263"/>
        <v>#N/A</v>
      </c>
    </row>
    <row r="2969" spans="12:17" x14ac:dyDescent="0.25">
      <c r="L2969" s="92">
        <v>0.28920000000000001</v>
      </c>
      <c r="M2969" s="101">
        <f t="shared" si="259"/>
        <v>-2215.67</v>
      </c>
      <c r="N2969" s="101">
        <f t="shared" si="260"/>
        <v>317.24</v>
      </c>
      <c r="O2969" s="104" t="e">
        <f t="shared" si="261"/>
        <v>#N/A</v>
      </c>
      <c r="P2969" s="104" t="e">
        <f t="shared" si="262"/>
        <v>#N/A</v>
      </c>
      <c r="Q2969" s="104" t="e">
        <f t="shared" si="263"/>
        <v>#N/A</v>
      </c>
    </row>
    <row r="2970" spans="12:17" x14ac:dyDescent="0.25">
      <c r="L2970" s="92">
        <v>0.2893</v>
      </c>
      <c r="M2970" s="101">
        <f t="shared" si="259"/>
        <v>-2217.2020000000002</v>
      </c>
      <c r="N2970" s="101">
        <f t="shared" si="260"/>
        <v>316.58</v>
      </c>
      <c r="O2970" s="104" t="e">
        <f t="shared" si="261"/>
        <v>#N/A</v>
      </c>
      <c r="P2970" s="104" t="e">
        <f t="shared" si="262"/>
        <v>#N/A</v>
      </c>
      <c r="Q2970" s="104" t="e">
        <f t="shared" si="263"/>
        <v>#N/A</v>
      </c>
    </row>
    <row r="2971" spans="12:17" x14ac:dyDescent="0.25">
      <c r="L2971" s="92">
        <v>0.28939999999999999</v>
      </c>
      <c r="M2971" s="101">
        <f t="shared" si="259"/>
        <v>-2218.7339999999999</v>
      </c>
      <c r="N2971" s="101">
        <f t="shared" si="260"/>
        <v>315.92</v>
      </c>
      <c r="O2971" s="104" t="e">
        <f t="shared" si="261"/>
        <v>#N/A</v>
      </c>
      <c r="P2971" s="104" t="e">
        <f t="shared" si="262"/>
        <v>#N/A</v>
      </c>
      <c r="Q2971" s="104" t="e">
        <f t="shared" si="263"/>
        <v>#N/A</v>
      </c>
    </row>
    <row r="2972" spans="12:17" x14ac:dyDescent="0.25">
      <c r="L2972" s="92">
        <v>0.28949999999999998</v>
      </c>
      <c r="M2972" s="101">
        <f t="shared" si="259"/>
        <v>-2220.2649999999999</v>
      </c>
      <c r="N2972" s="101">
        <f t="shared" si="260"/>
        <v>315.26</v>
      </c>
      <c r="O2972" s="104" t="e">
        <f t="shared" si="261"/>
        <v>#N/A</v>
      </c>
      <c r="P2972" s="104" t="e">
        <f t="shared" si="262"/>
        <v>#N/A</v>
      </c>
      <c r="Q2972" s="104" t="e">
        <f t="shared" si="263"/>
        <v>#N/A</v>
      </c>
    </row>
    <row r="2973" spans="12:17" x14ac:dyDescent="0.25">
      <c r="L2973" s="92">
        <v>0.28960000000000002</v>
      </c>
      <c r="M2973" s="101">
        <f t="shared" si="259"/>
        <v>-2221.7950000000001</v>
      </c>
      <c r="N2973" s="101">
        <f t="shared" si="260"/>
        <v>314.60000000000002</v>
      </c>
      <c r="O2973" s="104" t="e">
        <f t="shared" si="261"/>
        <v>#N/A</v>
      </c>
      <c r="P2973" s="104" t="e">
        <f t="shared" si="262"/>
        <v>#N/A</v>
      </c>
      <c r="Q2973" s="104" t="e">
        <f t="shared" si="263"/>
        <v>#N/A</v>
      </c>
    </row>
    <row r="2974" spans="12:17" x14ac:dyDescent="0.25">
      <c r="L2974" s="92">
        <v>0.28970000000000001</v>
      </c>
      <c r="M2974" s="101">
        <f t="shared" si="259"/>
        <v>-2223.3249999999998</v>
      </c>
      <c r="N2974" s="101">
        <f t="shared" si="260"/>
        <v>313.94</v>
      </c>
      <c r="O2974" s="104" t="e">
        <f t="shared" si="261"/>
        <v>#N/A</v>
      </c>
      <c r="P2974" s="104" t="e">
        <f t="shared" si="262"/>
        <v>#N/A</v>
      </c>
      <c r="Q2974" s="104" t="e">
        <f t="shared" si="263"/>
        <v>#N/A</v>
      </c>
    </row>
    <row r="2975" spans="12:17" x14ac:dyDescent="0.25">
      <c r="L2975" s="92">
        <v>0.2898</v>
      </c>
      <c r="M2975" s="101">
        <f t="shared" si="259"/>
        <v>-2224.855</v>
      </c>
      <c r="N2975" s="101">
        <f t="shared" si="260"/>
        <v>313.27999999999997</v>
      </c>
      <c r="O2975" s="104" t="e">
        <f t="shared" si="261"/>
        <v>#N/A</v>
      </c>
      <c r="P2975" s="104" t="e">
        <f t="shared" si="262"/>
        <v>#N/A</v>
      </c>
      <c r="Q2975" s="104" t="e">
        <f t="shared" si="263"/>
        <v>#N/A</v>
      </c>
    </row>
    <row r="2976" spans="12:17" x14ac:dyDescent="0.25">
      <c r="L2976" s="92">
        <v>0.28989999999999999</v>
      </c>
      <c r="M2976" s="101">
        <f t="shared" si="259"/>
        <v>-2226.3829999999998</v>
      </c>
      <c r="N2976" s="101">
        <f t="shared" si="260"/>
        <v>312.61</v>
      </c>
      <c r="O2976" s="104" t="e">
        <f t="shared" si="261"/>
        <v>#N/A</v>
      </c>
      <c r="P2976" s="104" t="e">
        <f t="shared" si="262"/>
        <v>#N/A</v>
      </c>
      <c r="Q2976" s="104" t="e">
        <f t="shared" si="263"/>
        <v>#N/A</v>
      </c>
    </row>
    <row r="2977" spans="12:17" x14ac:dyDescent="0.25">
      <c r="L2977" s="92">
        <v>0.28999999999999998</v>
      </c>
      <c r="M2977" s="101">
        <f t="shared" si="259"/>
        <v>-2227.9119999999998</v>
      </c>
      <c r="N2977" s="101">
        <f t="shared" si="260"/>
        <v>311.95</v>
      </c>
      <c r="O2977" s="104" t="e">
        <f t="shared" si="261"/>
        <v>#N/A</v>
      </c>
      <c r="P2977" s="104" t="e">
        <f t="shared" si="262"/>
        <v>#N/A</v>
      </c>
      <c r="Q2977" s="104" t="e">
        <f t="shared" si="263"/>
        <v>#N/A</v>
      </c>
    </row>
    <row r="2978" spans="12:17" x14ac:dyDescent="0.25">
      <c r="L2978" s="92">
        <v>0.29010000000000002</v>
      </c>
      <c r="M2978" s="101">
        <f t="shared" si="259"/>
        <v>-2229.44</v>
      </c>
      <c r="N2978" s="101">
        <f t="shared" si="260"/>
        <v>311.29000000000002</v>
      </c>
      <c r="O2978" s="104" t="e">
        <f t="shared" si="261"/>
        <v>#N/A</v>
      </c>
      <c r="P2978" s="104" t="e">
        <f t="shared" si="262"/>
        <v>#N/A</v>
      </c>
      <c r="Q2978" s="104" t="e">
        <f t="shared" si="263"/>
        <v>#N/A</v>
      </c>
    </row>
    <row r="2979" spans="12:17" x14ac:dyDescent="0.25">
      <c r="L2979" s="92">
        <v>0.29020000000000001</v>
      </c>
      <c r="M2979" s="101">
        <f t="shared" si="259"/>
        <v>-2230.9670000000001</v>
      </c>
      <c r="N2979" s="101">
        <f t="shared" si="260"/>
        <v>310.63</v>
      </c>
      <c r="O2979" s="104" t="e">
        <f t="shared" si="261"/>
        <v>#N/A</v>
      </c>
      <c r="P2979" s="104" t="e">
        <f t="shared" si="262"/>
        <v>#N/A</v>
      </c>
      <c r="Q2979" s="104" t="e">
        <f t="shared" si="263"/>
        <v>#N/A</v>
      </c>
    </row>
    <row r="2980" spans="12:17" x14ac:dyDescent="0.25">
      <c r="L2980" s="92">
        <v>0.2903</v>
      </c>
      <c r="M2980" s="101">
        <f t="shared" si="259"/>
        <v>-2232.4940000000001</v>
      </c>
      <c r="N2980" s="101">
        <f t="shared" si="260"/>
        <v>309.97000000000003</v>
      </c>
      <c r="O2980" s="104" t="e">
        <f t="shared" si="261"/>
        <v>#N/A</v>
      </c>
      <c r="P2980" s="104" t="e">
        <f t="shared" si="262"/>
        <v>#N/A</v>
      </c>
      <c r="Q2980" s="104" t="e">
        <f t="shared" si="263"/>
        <v>#N/A</v>
      </c>
    </row>
    <row r="2981" spans="12:17" x14ac:dyDescent="0.25">
      <c r="L2981" s="92">
        <v>0.29039999999999999</v>
      </c>
      <c r="M2981" s="101">
        <f t="shared" si="259"/>
        <v>-2234.02</v>
      </c>
      <c r="N2981" s="101">
        <f t="shared" si="260"/>
        <v>309.3</v>
      </c>
      <c r="O2981" s="104" t="e">
        <f t="shared" si="261"/>
        <v>#N/A</v>
      </c>
      <c r="P2981" s="104" t="e">
        <f t="shared" si="262"/>
        <v>#N/A</v>
      </c>
      <c r="Q2981" s="104" t="e">
        <f t="shared" si="263"/>
        <v>#N/A</v>
      </c>
    </row>
    <row r="2982" spans="12:17" x14ac:dyDescent="0.25">
      <c r="L2982" s="92">
        <v>0.29049999999999998</v>
      </c>
      <c r="M2982" s="101">
        <f t="shared" si="259"/>
        <v>-2235.5450000000001</v>
      </c>
      <c r="N2982" s="101">
        <f t="shared" si="260"/>
        <v>308.64</v>
      </c>
      <c r="O2982" s="104" t="e">
        <f t="shared" si="261"/>
        <v>#N/A</v>
      </c>
      <c r="P2982" s="104" t="e">
        <f t="shared" si="262"/>
        <v>#N/A</v>
      </c>
      <c r="Q2982" s="104" t="e">
        <f t="shared" si="263"/>
        <v>#N/A</v>
      </c>
    </row>
    <row r="2983" spans="12:17" x14ac:dyDescent="0.25">
      <c r="L2983" s="92">
        <v>0.29060000000000002</v>
      </c>
      <c r="M2983" s="101">
        <f t="shared" si="259"/>
        <v>-2237.0709999999999</v>
      </c>
      <c r="N2983" s="101">
        <f t="shared" si="260"/>
        <v>307.98</v>
      </c>
      <c r="O2983" s="104" t="e">
        <f t="shared" si="261"/>
        <v>#N/A</v>
      </c>
      <c r="P2983" s="104" t="e">
        <f t="shared" si="262"/>
        <v>#N/A</v>
      </c>
      <c r="Q2983" s="104" t="e">
        <f t="shared" si="263"/>
        <v>#N/A</v>
      </c>
    </row>
    <row r="2984" spans="12:17" x14ac:dyDescent="0.25">
      <c r="L2984" s="92">
        <v>0.29070000000000001</v>
      </c>
      <c r="M2984" s="101">
        <f t="shared" si="259"/>
        <v>-2238.5949999999998</v>
      </c>
      <c r="N2984" s="101">
        <f t="shared" si="260"/>
        <v>307.32</v>
      </c>
      <c r="O2984" s="104" t="e">
        <f t="shared" si="261"/>
        <v>#N/A</v>
      </c>
      <c r="P2984" s="104" t="e">
        <f t="shared" si="262"/>
        <v>#N/A</v>
      </c>
      <c r="Q2984" s="104" t="e">
        <f t="shared" si="263"/>
        <v>#N/A</v>
      </c>
    </row>
    <row r="2985" spans="12:17" x14ac:dyDescent="0.25">
      <c r="L2985" s="92">
        <v>0.2908</v>
      </c>
      <c r="M2985" s="101">
        <f t="shared" si="259"/>
        <v>-2240.1190000000001</v>
      </c>
      <c r="N2985" s="101">
        <f t="shared" si="260"/>
        <v>306.64999999999998</v>
      </c>
      <c r="O2985" s="104" t="e">
        <f t="shared" si="261"/>
        <v>#N/A</v>
      </c>
      <c r="P2985" s="104" t="e">
        <f t="shared" si="262"/>
        <v>#N/A</v>
      </c>
      <c r="Q2985" s="104" t="e">
        <f t="shared" si="263"/>
        <v>#N/A</v>
      </c>
    </row>
    <row r="2986" spans="12:17" x14ac:dyDescent="0.25">
      <c r="L2986" s="92">
        <v>0.29089999999999999</v>
      </c>
      <c r="M2986" s="101">
        <f t="shared" si="259"/>
        <v>-2241.643</v>
      </c>
      <c r="N2986" s="101">
        <f t="shared" si="260"/>
        <v>305.99</v>
      </c>
      <c r="O2986" s="104" t="e">
        <f t="shared" si="261"/>
        <v>#N/A</v>
      </c>
      <c r="P2986" s="104" t="e">
        <f t="shared" si="262"/>
        <v>#N/A</v>
      </c>
      <c r="Q2986" s="104" t="e">
        <f t="shared" si="263"/>
        <v>#N/A</v>
      </c>
    </row>
    <row r="2987" spans="12:17" x14ac:dyDescent="0.25">
      <c r="L2987" s="92">
        <v>0.29099999999999998</v>
      </c>
      <c r="M2987" s="101">
        <f t="shared" si="259"/>
        <v>-2243.1660000000002</v>
      </c>
      <c r="N2987" s="101">
        <f t="shared" si="260"/>
        <v>305.33</v>
      </c>
      <c r="O2987" s="104" t="e">
        <f t="shared" si="261"/>
        <v>#N/A</v>
      </c>
      <c r="P2987" s="104" t="e">
        <f t="shared" si="262"/>
        <v>#N/A</v>
      </c>
      <c r="Q2987" s="104" t="e">
        <f t="shared" si="263"/>
        <v>#N/A</v>
      </c>
    </row>
    <row r="2988" spans="12:17" x14ac:dyDescent="0.25">
      <c r="L2988" s="92">
        <v>0.29110000000000003</v>
      </c>
      <c r="M2988" s="101">
        <f t="shared" si="259"/>
        <v>-2244.6880000000001</v>
      </c>
      <c r="N2988" s="101">
        <f t="shared" si="260"/>
        <v>304.66000000000003</v>
      </c>
      <c r="O2988" s="104" t="e">
        <f t="shared" si="261"/>
        <v>#N/A</v>
      </c>
      <c r="P2988" s="104" t="e">
        <f t="shared" si="262"/>
        <v>#N/A</v>
      </c>
      <c r="Q2988" s="104" t="e">
        <f t="shared" si="263"/>
        <v>#N/A</v>
      </c>
    </row>
    <row r="2989" spans="12:17" x14ac:dyDescent="0.25">
      <c r="L2989" s="92">
        <v>0.29120000000000001</v>
      </c>
      <c r="M2989" s="101">
        <f t="shared" si="259"/>
        <v>-2246.21</v>
      </c>
      <c r="N2989" s="101">
        <f t="shared" si="260"/>
        <v>304</v>
      </c>
      <c r="O2989" s="104" t="e">
        <f t="shared" si="261"/>
        <v>#N/A</v>
      </c>
      <c r="P2989" s="104" t="e">
        <f t="shared" si="262"/>
        <v>#N/A</v>
      </c>
      <c r="Q2989" s="104" t="e">
        <f t="shared" si="263"/>
        <v>#N/A</v>
      </c>
    </row>
    <row r="2990" spans="12:17" x14ac:dyDescent="0.25">
      <c r="L2990" s="92">
        <v>0.2913</v>
      </c>
      <c r="M2990" s="101">
        <f t="shared" si="259"/>
        <v>-2247.732</v>
      </c>
      <c r="N2990" s="101">
        <f t="shared" si="260"/>
        <v>303.33</v>
      </c>
      <c r="O2990" s="104" t="e">
        <f t="shared" si="261"/>
        <v>#N/A</v>
      </c>
      <c r="P2990" s="104" t="e">
        <f t="shared" si="262"/>
        <v>#N/A</v>
      </c>
      <c r="Q2990" s="104" t="e">
        <f t="shared" si="263"/>
        <v>#N/A</v>
      </c>
    </row>
    <row r="2991" spans="12:17" x14ac:dyDescent="0.25">
      <c r="L2991" s="92">
        <v>0.29139999999999999</v>
      </c>
      <c r="M2991" s="101">
        <f t="shared" si="259"/>
        <v>-2249.252</v>
      </c>
      <c r="N2991" s="101">
        <f t="shared" si="260"/>
        <v>302.67</v>
      </c>
      <c r="O2991" s="104" t="e">
        <f t="shared" si="261"/>
        <v>#N/A</v>
      </c>
      <c r="P2991" s="104" t="e">
        <f t="shared" si="262"/>
        <v>#N/A</v>
      </c>
      <c r="Q2991" s="104" t="e">
        <f t="shared" si="263"/>
        <v>#N/A</v>
      </c>
    </row>
    <row r="2992" spans="12:17" x14ac:dyDescent="0.25">
      <c r="L2992" s="92">
        <v>0.29149999999999998</v>
      </c>
      <c r="M2992" s="101">
        <f t="shared" si="259"/>
        <v>-2250.7730000000001</v>
      </c>
      <c r="N2992" s="101">
        <f t="shared" si="260"/>
        <v>302</v>
      </c>
      <c r="O2992" s="104" t="e">
        <f t="shared" si="261"/>
        <v>#N/A</v>
      </c>
      <c r="P2992" s="104" t="e">
        <f t="shared" si="262"/>
        <v>#N/A</v>
      </c>
      <c r="Q2992" s="104" t="e">
        <f t="shared" si="263"/>
        <v>#N/A</v>
      </c>
    </row>
    <row r="2993" spans="12:17" x14ac:dyDescent="0.25">
      <c r="L2993" s="92">
        <v>0.29160000000000003</v>
      </c>
      <c r="M2993" s="101">
        <f t="shared" si="259"/>
        <v>-2252.2930000000001</v>
      </c>
      <c r="N2993" s="101">
        <f t="shared" si="260"/>
        <v>301.33999999999997</v>
      </c>
      <c r="O2993" s="104" t="e">
        <f t="shared" si="261"/>
        <v>#N/A</v>
      </c>
      <c r="P2993" s="104" t="e">
        <f t="shared" si="262"/>
        <v>#N/A</v>
      </c>
      <c r="Q2993" s="104" t="e">
        <f t="shared" si="263"/>
        <v>#N/A</v>
      </c>
    </row>
    <row r="2994" spans="12:17" x14ac:dyDescent="0.25">
      <c r="L2994" s="92">
        <v>0.29170000000000001</v>
      </c>
      <c r="M2994" s="101">
        <f t="shared" si="259"/>
        <v>-2253.8119999999999</v>
      </c>
      <c r="N2994" s="101">
        <f t="shared" si="260"/>
        <v>300.67</v>
      </c>
      <c r="O2994" s="104" t="e">
        <f t="shared" si="261"/>
        <v>#N/A</v>
      </c>
      <c r="P2994" s="104" t="e">
        <f t="shared" si="262"/>
        <v>#N/A</v>
      </c>
      <c r="Q2994" s="104" t="e">
        <f t="shared" si="263"/>
        <v>#N/A</v>
      </c>
    </row>
    <row r="2995" spans="12:17" x14ac:dyDescent="0.25">
      <c r="L2995" s="92">
        <v>0.2918</v>
      </c>
      <c r="M2995" s="101">
        <f t="shared" si="259"/>
        <v>-2255.3310000000001</v>
      </c>
      <c r="N2995" s="101">
        <f t="shared" si="260"/>
        <v>300.01</v>
      </c>
      <c r="O2995" s="104" t="e">
        <f t="shared" si="261"/>
        <v>#N/A</v>
      </c>
      <c r="P2995" s="104" t="e">
        <f t="shared" si="262"/>
        <v>#N/A</v>
      </c>
      <c r="Q2995" s="104" t="e">
        <f t="shared" si="263"/>
        <v>#N/A</v>
      </c>
    </row>
    <row r="2996" spans="12:17" x14ac:dyDescent="0.25">
      <c r="L2996" s="92">
        <v>0.29189999999999999</v>
      </c>
      <c r="M2996" s="101">
        <f t="shared" si="259"/>
        <v>-2256.8490000000002</v>
      </c>
      <c r="N2996" s="101">
        <f t="shared" si="260"/>
        <v>299.33999999999997</v>
      </c>
      <c r="O2996" s="104" t="e">
        <f t="shared" si="261"/>
        <v>#N/A</v>
      </c>
      <c r="P2996" s="104" t="e">
        <f t="shared" si="262"/>
        <v>#N/A</v>
      </c>
      <c r="Q2996" s="104" t="e">
        <f t="shared" si="263"/>
        <v>#N/A</v>
      </c>
    </row>
    <row r="2997" spans="12:17" x14ac:dyDescent="0.25">
      <c r="L2997" s="92">
        <v>0.29199999999999998</v>
      </c>
      <c r="M2997" s="101">
        <f t="shared" si="259"/>
        <v>-2258.3670000000002</v>
      </c>
      <c r="N2997" s="101">
        <f t="shared" si="260"/>
        <v>298.68</v>
      </c>
      <c r="O2997" s="104" t="e">
        <f t="shared" si="261"/>
        <v>#N/A</v>
      </c>
      <c r="P2997" s="104" t="e">
        <f t="shared" si="262"/>
        <v>#N/A</v>
      </c>
      <c r="Q2997" s="104" t="e">
        <f t="shared" si="263"/>
        <v>#N/A</v>
      </c>
    </row>
    <row r="2998" spans="12:17" x14ac:dyDescent="0.25">
      <c r="L2998" s="92">
        <v>0.29210000000000003</v>
      </c>
      <c r="M2998" s="101">
        <f t="shared" si="259"/>
        <v>-2259.884</v>
      </c>
      <c r="N2998" s="101">
        <f t="shared" si="260"/>
        <v>298.01</v>
      </c>
      <c r="O2998" s="104" t="e">
        <f t="shared" si="261"/>
        <v>#N/A</v>
      </c>
      <c r="P2998" s="104" t="e">
        <f t="shared" si="262"/>
        <v>#N/A</v>
      </c>
      <c r="Q2998" s="104" t="e">
        <f t="shared" si="263"/>
        <v>#N/A</v>
      </c>
    </row>
    <row r="2999" spans="12:17" x14ac:dyDescent="0.25">
      <c r="L2999" s="92">
        <v>0.29220000000000002</v>
      </c>
      <c r="M2999" s="101">
        <f t="shared" si="259"/>
        <v>-2261.4009999999998</v>
      </c>
      <c r="N2999" s="101">
        <f t="shared" si="260"/>
        <v>297.35000000000002</v>
      </c>
      <c r="O2999" s="104" t="e">
        <f t="shared" si="261"/>
        <v>#N/A</v>
      </c>
      <c r="P2999" s="104" t="e">
        <f t="shared" si="262"/>
        <v>#N/A</v>
      </c>
      <c r="Q2999" s="104" t="e">
        <f t="shared" si="263"/>
        <v>#N/A</v>
      </c>
    </row>
    <row r="3000" spans="12:17" x14ac:dyDescent="0.25">
      <c r="L3000" s="92">
        <v>0.2923</v>
      </c>
      <c r="M3000" s="101">
        <f t="shared" si="259"/>
        <v>-2262.9169999999999</v>
      </c>
      <c r="N3000" s="101">
        <f t="shared" si="260"/>
        <v>296.68</v>
      </c>
      <c r="O3000" s="104" t="e">
        <f t="shared" si="261"/>
        <v>#N/A</v>
      </c>
      <c r="P3000" s="104" t="e">
        <f t="shared" si="262"/>
        <v>#N/A</v>
      </c>
      <c r="Q3000" s="104" t="e">
        <f t="shared" si="263"/>
        <v>#N/A</v>
      </c>
    </row>
    <row r="3001" spans="12:17" x14ac:dyDescent="0.25">
      <c r="L3001" s="92">
        <v>0.29239999999999999</v>
      </c>
      <c r="M3001" s="101">
        <f t="shared" si="259"/>
        <v>-2264.4319999999998</v>
      </c>
      <c r="N3001" s="101">
        <f t="shared" si="260"/>
        <v>296.01</v>
      </c>
      <c r="O3001" s="104" t="e">
        <f t="shared" si="261"/>
        <v>#N/A</v>
      </c>
      <c r="P3001" s="104" t="e">
        <f t="shared" si="262"/>
        <v>#N/A</v>
      </c>
      <c r="Q3001" s="104" t="e">
        <f t="shared" si="263"/>
        <v>#N/A</v>
      </c>
    </row>
    <row r="3002" spans="12:17" x14ac:dyDescent="0.25">
      <c r="L3002" s="92">
        <v>0.29249999999999998</v>
      </c>
      <c r="M3002" s="101">
        <f t="shared" si="259"/>
        <v>-2265.9479999999999</v>
      </c>
      <c r="N3002" s="101">
        <f t="shared" si="260"/>
        <v>295.35000000000002</v>
      </c>
      <c r="O3002" s="104" t="e">
        <f t="shared" si="261"/>
        <v>#N/A</v>
      </c>
      <c r="P3002" s="104" t="e">
        <f t="shared" si="262"/>
        <v>#N/A</v>
      </c>
      <c r="Q3002" s="104" t="e">
        <f t="shared" si="263"/>
        <v>#N/A</v>
      </c>
    </row>
    <row r="3003" spans="12:17" x14ac:dyDescent="0.25">
      <c r="L3003" s="92">
        <v>0.29260000000000003</v>
      </c>
      <c r="M3003" s="101">
        <f t="shared" si="259"/>
        <v>-2267.462</v>
      </c>
      <c r="N3003" s="101">
        <f t="shared" si="260"/>
        <v>294.68</v>
      </c>
      <c r="O3003" s="104" t="e">
        <f t="shared" si="261"/>
        <v>#N/A</v>
      </c>
      <c r="P3003" s="104" t="e">
        <f t="shared" si="262"/>
        <v>#N/A</v>
      </c>
      <c r="Q3003" s="104" t="e">
        <f t="shared" si="263"/>
        <v>#N/A</v>
      </c>
    </row>
    <row r="3004" spans="12:17" x14ac:dyDescent="0.25">
      <c r="L3004" s="92">
        <v>0.29270000000000002</v>
      </c>
      <c r="M3004" s="101">
        <f t="shared" si="259"/>
        <v>-2268.9760000000001</v>
      </c>
      <c r="N3004" s="101">
        <f t="shared" si="260"/>
        <v>294.01</v>
      </c>
      <c r="O3004" s="104" t="e">
        <f t="shared" si="261"/>
        <v>#N/A</v>
      </c>
      <c r="P3004" s="104" t="e">
        <f t="shared" si="262"/>
        <v>#N/A</v>
      </c>
      <c r="Q3004" s="104" t="e">
        <f t="shared" si="263"/>
        <v>#N/A</v>
      </c>
    </row>
    <row r="3005" spans="12:17" x14ac:dyDescent="0.25">
      <c r="L3005" s="92">
        <v>0.2928</v>
      </c>
      <c r="M3005" s="101">
        <f t="shared" si="259"/>
        <v>-2270.4899999999998</v>
      </c>
      <c r="N3005" s="101">
        <f t="shared" si="260"/>
        <v>293.35000000000002</v>
      </c>
      <c r="O3005" s="104" t="e">
        <f t="shared" si="261"/>
        <v>#N/A</v>
      </c>
      <c r="P3005" s="104" t="e">
        <f t="shared" si="262"/>
        <v>#N/A</v>
      </c>
      <c r="Q3005" s="104" t="e">
        <f t="shared" si="263"/>
        <v>#N/A</v>
      </c>
    </row>
    <row r="3006" spans="12:17" x14ac:dyDescent="0.25">
      <c r="L3006" s="92">
        <v>0.29289999999999999</v>
      </c>
      <c r="M3006" s="101">
        <f t="shared" si="259"/>
        <v>-2272.0030000000002</v>
      </c>
      <c r="N3006" s="101">
        <f t="shared" si="260"/>
        <v>292.68</v>
      </c>
      <c r="O3006" s="104" t="e">
        <f t="shared" si="261"/>
        <v>#N/A</v>
      </c>
      <c r="P3006" s="104" t="e">
        <f t="shared" si="262"/>
        <v>#N/A</v>
      </c>
      <c r="Q3006" s="104" t="e">
        <f t="shared" si="263"/>
        <v>#N/A</v>
      </c>
    </row>
    <row r="3007" spans="12:17" x14ac:dyDescent="0.25">
      <c r="L3007" s="92">
        <v>0.29299999999999998</v>
      </c>
      <c r="M3007" s="101">
        <f t="shared" si="259"/>
        <v>-2273.5149999999999</v>
      </c>
      <c r="N3007" s="101">
        <f t="shared" si="260"/>
        <v>292.01</v>
      </c>
      <c r="O3007" s="104" t="e">
        <f t="shared" si="261"/>
        <v>#N/A</v>
      </c>
      <c r="P3007" s="104" t="e">
        <f t="shared" si="262"/>
        <v>#N/A</v>
      </c>
      <c r="Q3007" s="104" t="e">
        <f t="shared" si="263"/>
        <v>#N/A</v>
      </c>
    </row>
    <row r="3008" spans="12:17" x14ac:dyDescent="0.25">
      <c r="L3008" s="92">
        <v>0.29310000000000003</v>
      </c>
      <c r="M3008" s="101">
        <f t="shared" si="259"/>
        <v>-2275.027</v>
      </c>
      <c r="N3008" s="101">
        <f t="shared" si="260"/>
        <v>291.35000000000002</v>
      </c>
      <c r="O3008" s="104" t="e">
        <f t="shared" si="261"/>
        <v>#N/A</v>
      </c>
      <c r="P3008" s="104" t="e">
        <f t="shared" si="262"/>
        <v>#N/A</v>
      </c>
      <c r="Q3008" s="104" t="e">
        <f t="shared" si="263"/>
        <v>#N/A</v>
      </c>
    </row>
    <row r="3009" spans="12:17" x14ac:dyDescent="0.25">
      <c r="L3009" s="92">
        <v>0.29320000000000002</v>
      </c>
      <c r="M3009" s="101">
        <f t="shared" si="259"/>
        <v>-2276.5390000000002</v>
      </c>
      <c r="N3009" s="101">
        <f t="shared" si="260"/>
        <v>290.68</v>
      </c>
      <c r="O3009" s="104" t="e">
        <f t="shared" si="261"/>
        <v>#N/A</v>
      </c>
      <c r="P3009" s="104" t="e">
        <f t="shared" si="262"/>
        <v>#N/A</v>
      </c>
      <c r="Q3009" s="104" t="e">
        <f t="shared" si="263"/>
        <v>#N/A</v>
      </c>
    </row>
    <row r="3010" spans="12:17" x14ac:dyDescent="0.25">
      <c r="L3010" s="92">
        <v>0.29330000000000001</v>
      </c>
      <c r="M3010" s="101">
        <f t="shared" si="259"/>
        <v>-2278.0500000000002</v>
      </c>
      <c r="N3010" s="101">
        <f t="shared" si="260"/>
        <v>290.01</v>
      </c>
      <c r="O3010" s="104" t="e">
        <f t="shared" si="261"/>
        <v>#N/A</v>
      </c>
      <c r="P3010" s="104" t="e">
        <f t="shared" si="262"/>
        <v>#N/A</v>
      </c>
      <c r="Q3010" s="104" t="e">
        <f t="shared" si="263"/>
        <v>#N/A</v>
      </c>
    </row>
    <row r="3011" spans="12:17" x14ac:dyDescent="0.25">
      <c r="L3011" s="92">
        <v>0.29339999999999999</v>
      </c>
      <c r="M3011" s="101">
        <f t="shared" si="259"/>
        <v>-2279.56</v>
      </c>
      <c r="N3011" s="101">
        <f t="shared" si="260"/>
        <v>289.33999999999997</v>
      </c>
      <c r="O3011" s="104" t="e">
        <f t="shared" si="261"/>
        <v>#N/A</v>
      </c>
      <c r="P3011" s="104" t="e">
        <f t="shared" si="262"/>
        <v>#N/A</v>
      </c>
      <c r="Q3011" s="104" t="e">
        <f t="shared" si="263"/>
        <v>#N/A</v>
      </c>
    </row>
    <row r="3012" spans="12:17" x14ac:dyDescent="0.25">
      <c r="L3012" s="92">
        <v>0.29349999999999998</v>
      </c>
      <c r="M3012" s="101">
        <f t="shared" si="259"/>
        <v>-2281.0700000000002</v>
      </c>
      <c r="N3012" s="101">
        <f t="shared" si="260"/>
        <v>288.67</v>
      </c>
      <c r="O3012" s="104" t="e">
        <f t="shared" si="261"/>
        <v>#N/A</v>
      </c>
      <c r="P3012" s="104" t="e">
        <f t="shared" si="262"/>
        <v>#N/A</v>
      </c>
      <c r="Q3012" s="104" t="e">
        <f t="shared" si="263"/>
        <v>#N/A</v>
      </c>
    </row>
    <row r="3013" spans="12:17" x14ac:dyDescent="0.25">
      <c r="L3013" s="92">
        <v>0.29360000000000003</v>
      </c>
      <c r="M3013" s="101">
        <f t="shared" si="259"/>
        <v>-2282.5790000000002</v>
      </c>
      <c r="N3013" s="101">
        <f t="shared" si="260"/>
        <v>288</v>
      </c>
      <c r="O3013" s="104" t="e">
        <f t="shared" si="261"/>
        <v>#N/A</v>
      </c>
      <c r="P3013" s="104" t="e">
        <f t="shared" si="262"/>
        <v>#N/A</v>
      </c>
      <c r="Q3013" s="104" t="e">
        <f t="shared" si="263"/>
        <v>#N/A</v>
      </c>
    </row>
    <row r="3014" spans="12:17" x14ac:dyDescent="0.25">
      <c r="L3014" s="92">
        <v>0.29370000000000002</v>
      </c>
      <c r="M3014" s="101">
        <f t="shared" si="259"/>
        <v>-2284.0880000000002</v>
      </c>
      <c r="N3014" s="101">
        <f t="shared" si="260"/>
        <v>287.33999999999997</v>
      </c>
      <c r="O3014" s="104" t="e">
        <f t="shared" si="261"/>
        <v>#N/A</v>
      </c>
      <c r="P3014" s="104" t="e">
        <f t="shared" si="262"/>
        <v>#N/A</v>
      </c>
      <c r="Q3014" s="104" t="e">
        <f t="shared" si="263"/>
        <v>#N/A</v>
      </c>
    </row>
    <row r="3015" spans="12:17" x14ac:dyDescent="0.25">
      <c r="L3015" s="92">
        <v>0.29380000000000001</v>
      </c>
      <c r="M3015" s="101">
        <f t="shared" si="259"/>
        <v>-2285.596</v>
      </c>
      <c r="N3015" s="101">
        <f t="shared" si="260"/>
        <v>286.67</v>
      </c>
      <c r="O3015" s="104" t="e">
        <f t="shared" si="261"/>
        <v>#N/A</v>
      </c>
      <c r="P3015" s="104" t="e">
        <f t="shared" si="262"/>
        <v>#N/A</v>
      </c>
      <c r="Q3015" s="104" t="e">
        <f t="shared" si="263"/>
        <v>#N/A</v>
      </c>
    </row>
    <row r="3016" spans="12:17" x14ac:dyDescent="0.25">
      <c r="L3016" s="92">
        <v>0.29389999999999999</v>
      </c>
      <c r="M3016" s="101">
        <f t="shared" si="259"/>
        <v>-2287.1039999999998</v>
      </c>
      <c r="N3016" s="101">
        <f t="shared" si="260"/>
        <v>286</v>
      </c>
      <c r="O3016" s="104" t="e">
        <f t="shared" si="261"/>
        <v>#N/A</v>
      </c>
      <c r="P3016" s="104" t="e">
        <f t="shared" si="262"/>
        <v>#N/A</v>
      </c>
      <c r="Q3016" s="104" t="e">
        <f t="shared" si="263"/>
        <v>#N/A</v>
      </c>
    </row>
    <row r="3017" spans="12:17" x14ac:dyDescent="0.25">
      <c r="L3017" s="92">
        <v>0.29399999999999998</v>
      </c>
      <c r="M3017" s="101">
        <f t="shared" si="259"/>
        <v>-2288.6109999999999</v>
      </c>
      <c r="N3017" s="101">
        <f t="shared" si="260"/>
        <v>285.33</v>
      </c>
      <c r="O3017" s="104" t="e">
        <f t="shared" si="261"/>
        <v>#N/A</v>
      </c>
      <c r="P3017" s="104" t="e">
        <f t="shared" si="262"/>
        <v>#N/A</v>
      </c>
      <c r="Q3017" s="104" t="e">
        <f t="shared" si="263"/>
        <v>#N/A</v>
      </c>
    </row>
    <row r="3018" spans="12:17" x14ac:dyDescent="0.25">
      <c r="L3018" s="92">
        <v>0.29409999999999997</v>
      </c>
      <c r="M3018" s="101">
        <f t="shared" si="259"/>
        <v>-2290.1179999999999</v>
      </c>
      <c r="N3018" s="101">
        <f t="shared" si="260"/>
        <v>284.66000000000003</v>
      </c>
      <c r="O3018" s="104" t="e">
        <f t="shared" si="261"/>
        <v>#N/A</v>
      </c>
      <c r="P3018" s="104" t="e">
        <f t="shared" si="262"/>
        <v>#N/A</v>
      </c>
      <c r="Q3018" s="104" t="e">
        <f t="shared" si="263"/>
        <v>#N/A</v>
      </c>
    </row>
    <row r="3019" spans="12:17" x14ac:dyDescent="0.25">
      <c r="L3019" s="92">
        <v>0.29420000000000002</v>
      </c>
      <c r="M3019" s="101">
        <f t="shared" si="259"/>
        <v>-2291.6239999999998</v>
      </c>
      <c r="N3019" s="101">
        <f t="shared" si="260"/>
        <v>283.99</v>
      </c>
      <c r="O3019" s="104" t="e">
        <f t="shared" si="261"/>
        <v>#N/A</v>
      </c>
      <c r="P3019" s="104" t="e">
        <f t="shared" si="262"/>
        <v>#N/A</v>
      </c>
      <c r="Q3019" s="104" t="e">
        <f t="shared" si="263"/>
        <v>#N/A</v>
      </c>
    </row>
    <row r="3020" spans="12:17" x14ac:dyDescent="0.25">
      <c r="L3020" s="92">
        <v>0.29430000000000001</v>
      </c>
      <c r="M3020" s="101">
        <f t="shared" si="259"/>
        <v>-2293.13</v>
      </c>
      <c r="N3020" s="101">
        <f t="shared" si="260"/>
        <v>283.32</v>
      </c>
      <c r="O3020" s="104" t="e">
        <f t="shared" si="261"/>
        <v>#N/A</v>
      </c>
      <c r="P3020" s="104" t="e">
        <f t="shared" si="262"/>
        <v>#N/A</v>
      </c>
      <c r="Q3020" s="104" t="e">
        <f t="shared" si="263"/>
        <v>#N/A</v>
      </c>
    </row>
    <row r="3021" spans="12:17" x14ac:dyDescent="0.25">
      <c r="L3021" s="92">
        <v>0.2944</v>
      </c>
      <c r="M3021" s="101">
        <f t="shared" si="259"/>
        <v>-2294.6350000000002</v>
      </c>
      <c r="N3021" s="101">
        <f t="shared" si="260"/>
        <v>282.64999999999998</v>
      </c>
      <c r="O3021" s="104" t="e">
        <f t="shared" si="261"/>
        <v>#N/A</v>
      </c>
      <c r="P3021" s="104" t="e">
        <f t="shared" si="262"/>
        <v>#N/A</v>
      </c>
      <c r="Q3021" s="104" t="e">
        <f t="shared" si="263"/>
        <v>#N/A</v>
      </c>
    </row>
    <row r="3022" spans="12:17" x14ac:dyDescent="0.25">
      <c r="L3022" s="92">
        <v>0.29449999999999998</v>
      </c>
      <c r="M3022" s="101">
        <f t="shared" ref="M3022:M3085" si="264">ROUND(NPV(L3022,$N$4:$W$4)+$M$4,3)</f>
        <v>-2296.14</v>
      </c>
      <c r="N3022" s="101">
        <f t="shared" ref="N3022:N3085" si="265">ROUND(NPV(L3022,$N$17:$W$17)+$M$17,2)</f>
        <v>281.98</v>
      </c>
      <c r="O3022" s="104" t="e">
        <f t="shared" si="261"/>
        <v>#N/A</v>
      </c>
      <c r="P3022" s="104" t="e">
        <f t="shared" si="262"/>
        <v>#N/A</v>
      </c>
      <c r="Q3022" s="104" t="e">
        <f t="shared" si="263"/>
        <v>#N/A</v>
      </c>
    </row>
    <row r="3023" spans="12:17" x14ac:dyDescent="0.25">
      <c r="L3023" s="92">
        <v>0.29459999999999997</v>
      </c>
      <c r="M3023" s="101">
        <f t="shared" si="264"/>
        <v>-2297.6439999999998</v>
      </c>
      <c r="N3023" s="101">
        <f t="shared" si="265"/>
        <v>281.31</v>
      </c>
      <c r="O3023" s="104" t="e">
        <f t="shared" ref="O3023:O3086" si="266">IF(M3022&gt;0,IF(M3023&lt;0,M3022,NA()),IF(M3023&gt;0,M3023,NA()))</f>
        <v>#N/A</v>
      </c>
      <c r="P3023" s="104" t="e">
        <f t="shared" ref="P3023:P3086" si="267">IF(N3022&gt;0,IF(N3023&lt;0,N3022,NA()),IF(N3023&gt;0,N3023,NA()))</f>
        <v>#N/A</v>
      </c>
      <c r="Q3023" s="104" t="e">
        <f t="shared" ref="Q3023:Q3086" si="268">IFERROR(IF($L3023=ROUND($M$71,4),$M$72,NA()),NA())</f>
        <v>#N/A</v>
      </c>
    </row>
    <row r="3024" spans="12:17" x14ac:dyDescent="0.25">
      <c r="L3024" s="92">
        <v>0.29470000000000002</v>
      </c>
      <c r="M3024" s="101">
        <f t="shared" si="264"/>
        <v>-2299.1469999999999</v>
      </c>
      <c r="N3024" s="101">
        <f t="shared" si="265"/>
        <v>280.64</v>
      </c>
      <c r="O3024" s="104" t="e">
        <f t="shared" si="266"/>
        <v>#N/A</v>
      </c>
      <c r="P3024" s="104" t="e">
        <f t="shared" si="267"/>
        <v>#N/A</v>
      </c>
      <c r="Q3024" s="104" t="e">
        <f t="shared" si="268"/>
        <v>#N/A</v>
      </c>
    </row>
    <row r="3025" spans="12:17" x14ac:dyDescent="0.25">
      <c r="L3025" s="92">
        <v>0.29480000000000001</v>
      </c>
      <c r="M3025" s="101">
        <f t="shared" si="264"/>
        <v>-2300.6509999999998</v>
      </c>
      <c r="N3025" s="101">
        <f t="shared" si="265"/>
        <v>279.97000000000003</v>
      </c>
      <c r="O3025" s="104" t="e">
        <f t="shared" si="266"/>
        <v>#N/A</v>
      </c>
      <c r="P3025" s="104" t="e">
        <f t="shared" si="267"/>
        <v>#N/A</v>
      </c>
      <c r="Q3025" s="104" t="e">
        <f t="shared" si="268"/>
        <v>#N/A</v>
      </c>
    </row>
    <row r="3026" spans="12:17" x14ac:dyDescent="0.25">
      <c r="L3026" s="92">
        <v>0.2949</v>
      </c>
      <c r="M3026" s="101">
        <f t="shared" si="264"/>
        <v>-2302.1529999999998</v>
      </c>
      <c r="N3026" s="101">
        <f t="shared" si="265"/>
        <v>279.3</v>
      </c>
      <c r="O3026" s="104" t="e">
        <f t="shared" si="266"/>
        <v>#N/A</v>
      </c>
      <c r="P3026" s="104" t="e">
        <f t="shared" si="267"/>
        <v>#N/A</v>
      </c>
      <c r="Q3026" s="104" t="e">
        <f t="shared" si="268"/>
        <v>#N/A</v>
      </c>
    </row>
    <row r="3027" spans="12:17" x14ac:dyDescent="0.25">
      <c r="L3027" s="92">
        <v>0.29499999999999998</v>
      </c>
      <c r="M3027" s="101">
        <f t="shared" si="264"/>
        <v>-2303.6550000000002</v>
      </c>
      <c r="N3027" s="101">
        <f t="shared" si="265"/>
        <v>278.63</v>
      </c>
      <c r="O3027" s="104" t="e">
        <f t="shared" si="266"/>
        <v>#N/A</v>
      </c>
      <c r="P3027" s="104" t="e">
        <f t="shared" si="267"/>
        <v>#N/A</v>
      </c>
      <c r="Q3027" s="104" t="e">
        <f t="shared" si="268"/>
        <v>#N/A</v>
      </c>
    </row>
    <row r="3028" spans="12:17" x14ac:dyDescent="0.25">
      <c r="L3028" s="92">
        <v>0.29509999999999997</v>
      </c>
      <c r="M3028" s="101">
        <f t="shared" si="264"/>
        <v>-2305.1570000000002</v>
      </c>
      <c r="N3028" s="101">
        <f t="shared" si="265"/>
        <v>277.95</v>
      </c>
      <c r="O3028" s="104" t="e">
        <f t="shared" si="266"/>
        <v>#N/A</v>
      </c>
      <c r="P3028" s="104" t="e">
        <f t="shared" si="267"/>
        <v>#N/A</v>
      </c>
      <c r="Q3028" s="104" t="e">
        <f t="shared" si="268"/>
        <v>#N/A</v>
      </c>
    </row>
    <row r="3029" spans="12:17" x14ac:dyDescent="0.25">
      <c r="L3029" s="92">
        <v>0.29520000000000002</v>
      </c>
      <c r="M3029" s="101">
        <f t="shared" si="264"/>
        <v>-2306.6579999999999</v>
      </c>
      <c r="N3029" s="101">
        <f t="shared" si="265"/>
        <v>277.27999999999997</v>
      </c>
      <c r="O3029" s="104" t="e">
        <f t="shared" si="266"/>
        <v>#N/A</v>
      </c>
      <c r="P3029" s="104" t="e">
        <f t="shared" si="267"/>
        <v>#N/A</v>
      </c>
      <c r="Q3029" s="104" t="e">
        <f t="shared" si="268"/>
        <v>#N/A</v>
      </c>
    </row>
    <row r="3030" spans="12:17" x14ac:dyDescent="0.25">
      <c r="L3030" s="92">
        <v>0.29530000000000001</v>
      </c>
      <c r="M3030" s="101">
        <f t="shared" si="264"/>
        <v>-2308.1579999999999</v>
      </c>
      <c r="N3030" s="101">
        <f t="shared" si="265"/>
        <v>276.61</v>
      </c>
      <c r="O3030" s="104" t="e">
        <f t="shared" si="266"/>
        <v>#N/A</v>
      </c>
      <c r="P3030" s="104" t="e">
        <f t="shared" si="267"/>
        <v>#N/A</v>
      </c>
      <c r="Q3030" s="104" t="e">
        <f t="shared" si="268"/>
        <v>#N/A</v>
      </c>
    </row>
    <row r="3031" spans="12:17" x14ac:dyDescent="0.25">
      <c r="L3031" s="92">
        <v>0.2954</v>
      </c>
      <c r="M3031" s="101">
        <f t="shared" si="264"/>
        <v>-2309.6579999999999</v>
      </c>
      <c r="N3031" s="101">
        <f t="shared" si="265"/>
        <v>275.94</v>
      </c>
      <c r="O3031" s="104" t="e">
        <f t="shared" si="266"/>
        <v>#N/A</v>
      </c>
      <c r="P3031" s="104" t="e">
        <f t="shared" si="267"/>
        <v>#N/A</v>
      </c>
      <c r="Q3031" s="104" t="e">
        <f t="shared" si="268"/>
        <v>#N/A</v>
      </c>
    </row>
    <row r="3032" spans="12:17" x14ac:dyDescent="0.25">
      <c r="L3032" s="92">
        <v>0.29549999999999998</v>
      </c>
      <c r="M3032" s="101">
        <f t="shared" si="264"/>
        <v>-2311.1579999999999</v>
      </c>
      <c r="N3032" s="101">
        <f t="shared" si="265"/>
        <v>275.27</v>
      </c>
      <c r="O3032" s="104" t="e">
        <f t="shared" si="266"/>
        <v>#N/A</v>
      </c>
      <c r="P3032" s="104" t="e">
        <f t="shared" si="267"/>
        <v>#N/A</v>
      </c>
      <c r="Q3032" s="104" t="e">
        <f t="shared" si="268"/>
        <v>#N/A</v>
      </c>
    </row>
    <row r="3033" spans="12:17" x14ac:dyDescent="0.25">
      <c r="L3033" s="92">
        <v>0.29559999999999997</v>
      </c>
      <c r="M3033" s="101">
        <f t="shared" si="264"/>
        <v>-2312.6570000000002</v>
      </c>
      <c r="N3033" s="101">
        <f t="shared" si="265"/>
        <v>274.58999999999997</v>
      </c>
      <c r="O3033" s="104" t="e">
        <f t="shared" si="266"/>
        <v>#N/A</v>
      </c>
      <c r="P3033" s="104" t="e">
        <f t="shared" si="267"/>
        <v>#N/A</v>
      </c>
      <c r="Q3033" s="104" t="e">
        <f t="shared" si="268"/>
        <v>#N/A</v>
      </c>
    </row>
    <row r="3034" spans="12:17" x14ac:dyDescent="0.25">
      <c r="L3034" s="92">
        <v>0.29570000000000002</v>
      </c>
      <c r="M3034" s="101">
        <f t="shared" si="264"/>
        <v>-2314.1550000000002</v>
      </c>
      <c r="N3034" s="101">
        <f t="shared" si="265"/>
        <v>273.92</v>
      </c>
      <c r="O3034" s="104" t="e">
        <f t="shared" si="266"/>
        <v>#N/A</v>
      </c>
      <c r="P3034" s="104" t="e">
        <f t="shared" si="267"/>
        <v>#N/A</v>
      </c>
      <c r="Q3034" s="104" t="e">
        <f t="shared" si="268"/>
        <v>#N/A</v>
      </c>
    </row>
    <row r="3035" spans="12:17" x14ac:dyDescent="0.25">
      <c r="L3035" s="92">
        <v>0.29580000000000001</v>
      </c>
      <c r="M3035" s="101">
        <f t="shared" si="264"/>
        <v>-2315.6529999999998</v>
      </c>
      <c r="N3035" s="101">
        <f t="shared" si="265"/>
        <v>273.25</v>
      </c>
      <c r="O3035" s="104" t="e">
        <f t="shared" si="266"/>
        <v>#N/A</v>
      </c>
      <c r="P3035" s="104" t="e">
        <f t="shared" si="267"/>
        <v>#N/A</v>
      </c>
      <c r="Q3035" s="104" t="e">
        <f t="shared" si="268"/>
        <v>#N/A</v>
      </c>
    </row>
    <row r="3036" spans="12:17" x14ac:dyDescent="0.25">
      <c r="L3036" s="92">
        <v>0.2959</v>
      </c>
      <c r="M3036" s="101">
        <f t="shared" si="264"/>
        <v>-2317.15</v>
      </c>
      <c r="N3036" s="101">
        <f t="shared" si="265"/>
        <v>272.58</v>
      </c>
      <c r="O3036" s="104" t="e">
        <f t="shared" si="266"/>
        <v>#N/A</v>
      </c>
      <c r="P3036" s="104" t="e">
        <f t="shared" si="267"/>
        <v>#N/A</v>
      </c>
      <c r="Q3036" s="104" t="e">
        <f t="shared" si="268"/>
        <v>#N/A</v>
      </c>
    </row>
    <row r="3037" spans="12:17" x14ac:dyDescent="0.25">
      <c r="L3037" s="92">
        <v>0.29599999999999999</v>
      </c>
      <c r="M3037" s="101">
        <f t="shared" si="264"/>
        <v>-2318.6469999999999</v>
      </c>
      <c r="N3037" s="101">
        <f t="shared" si="265"/>
        <v>271.89999999999998</v>
      </c>
      <c r="O3037" s="104" t="e">
        <f t="shared" si="266"/>
        <v>#N/A</v>
      </c>
      <c r="P3037" s="104" t="e">
        <f t="shared" si="267"/>
        <v>#N/A</v>
      </c>
      <c r="Q3037" s="104" t="e">
        <f t="shared" si="268"/>
        <v>#N/A</v>
      </c>
    </row>
    <row r="3038" spans="12:17" x14ac:dyDescent="0.25">
      <c r="L3038" s="92">
        <v>0.29609999999999997</v>
      </c>
      <c r="M3038" s="101">
        <f t="shared" si="264"/>
        <v>-2320.143</v>
      </c>
      <c r="N3038" s="101">
        <f t="shared" si="265"/>
        <v>271.23</v>
      </c>
      <c r="O3038" s="104" t="e">
        <f t="shared" si="266"/>
        <v>#N/A</v>
      </c>
      <c r="P3038" s="104" t="e">
        <f t="shared" si="267"/>
        <v>#N/A</v>
      </c>
      <c r="Q3038" s="104" t="e">
        <f t="shared" si="268"/>
        <v>#N/A</v>
      </c>
    </row>
    <row r="3039" spans="12:17" x14ac:dyDescent="0.25">
      <c r="L3039" s="92">
        <v>0.29620000000000002</v>
      </c>
      <c r="M3039" s="101">
        <f t="shared" si="264"/>
        <v>-2321.6390000000001</v>
      </c>
      <c r="N3039" s="101">
        <f t="shared" si="265"/>
        <v>270.56</v>
      </c>
      <c r="O3039" s="104" t="e">
        <f t="shared" si="266"/>
        <v>#N/A</v>
      </c>
      <c r="P3039" s="104" t="e">
        <f t="shared" si="267"/>
        <v>#N/A</v>
      </c>
      <c r="Q3039" s="104" t="e">
        <f t="shared" si="268"/>
        <v>#N/A</v>
      </c>
    </row>
    <row r="3040" spans="12:17" x14ac:dyDescent="0.25">
      <c r="L3040" s="92">
        <v>0.29630000000000001</v>
      </c>
      <c r="M3040" s="101">
        <f t="shared" si="264"/>
        <v>-2323.1350000000002</v>
      </c>
      <c r="N3040" s="101">
        <f t="shared" si="265"/>
        <v>269.88</v>
      </c>
      <c r="O3040" s="104" t="e">
        <f t="shared" si="266"/>
        <v>#N/A</v>
      </c>
      <c r="P3040" s="104" t="e">
        <f t="shared" si="267"/>
        <v>#N/A</v>
      </c>
      <c r="Q3040" s="104" t="e">
        <f t="shared" si="268"/>
        <v>#N/A</v>
      </c>
    </row>
    <row r="3041" spans="12:17" x14ac:dyDescent="0.25">
      <c r="L3041" s="92">
        <v>0.2964</v>
      </c>
      <c r="M3041" s="101">
        <f t="shared" si="264"/>
        <v>-2324.6289999999999</v>
      </c>
      <c r="N3041" s="101">
        <f t="shared" si="265"/>
        <v>269.20999999999998</v>
      </c>
      <c r="O3041" s="104" t="e">
        <f t="shared" si="266"/>
        <v>#N/A</v>
      </c>
      <c r="P3041" s="104" t="e">
        <f t="shared" si="267"/>
        <v>#N/A</v>
      </c>
      <c r="Q3041" s="104" t="e">
        <f t="shared" si="268"/>
        <v>#N/A</v>
      </c>
    </row>
    <row r="3042" spans="12:17" x14ac:dyDescent="0.25">
      <c r="L3042" s="92">
        <v>0.29649999999999999</v>
      </c>
      <c r="M3042" s="101">
        <f t="shared" si="264"/>
        <v>-2326.1239999999998</v>
      </c>
      <c r="N3042" s="101">
        <f t="shared" si="265"/>
        <v>268.54000000000002</v>
      </c>
      <c r="O3042" s="104" t="e">
        <f t="shared" si="266"/>
        <v>#N/A</v>
      </c>
      <c r="P3042" s="104" t="e">
        <f t="shared" si="267"/>
        <v>#N/A</v>
      </c>
      <c r="Q3042" s="104" t="e">
        <f t="shared" si="268"/>
        <v>#N/A</v>
      </c>
    </row>
    <row r="3043" spans="12:17" x14ac:dyDescent="0.25">
      <c r="L3043" s="92">
        <v>0.29659999999999997</v>
      </c>
      <c r="M3043" s="101">
        <f t="shared" si="264"/>
        <v>-2327.6170000000002</v>
      </c>
      <c r="N3043" s="101">
        <f t="shared" si="265"/>
        <v>267.86</v>
      </c>
      <c r="O3043" s="104" t="e">
        <f t="shared" si="266"/>
        <v>#N/A</v>
      </c>
      <c r="P3043" s="104" t="e">
        <f t="shared" si="267"/>
        <v>#N/A</v>
      </c>
      <c r="Q3043" s="104" t="e">
        <f t="shared" si="268"/>
        <v>#N/A</v>
      </c>
    </row>
    <row r="3044" spans="12:17" x14ac:dyDescent="0.25">
      <c r="L3044" s="92">
        <v>0.29670000000000002</v>
      </c>
      <c r="M3044" s="101">
        <f t="shared" si="264"/>
        <v>-2329.1109999999999</v>
      </c>
      <c r="N3044" s="101">
        <f t="shared" si="265"/>
        <v>267.19</v>
      </c>
      <c r="O3044" s="104" t="e">
        <f t="shared" si="266"/>
        <v>#N/A</v>
      </c>
      <c r="P3044" s="104" t="e">
        <f t="shared" si="267"/>
        <v>#N/A</v>
      </c>
      <c r="Q3044" s="104" t="e">
        <f t="shared" si="268"/>
        <v>#N/A</v>
      </c>
    </row>
    <row r="3045" spans="12:17" x14ac:dyDescent="0.25">
      <c r="L3045" s="92">
        <v>0.29680000000000001</v>
      </c>
      <c r="M3045" s="101">
        <f t="shared" si="264"/>
        <v>-2330.6030000000001</v>
      </c>
      <c r="N3045" s="101">
        <f t="shared" si="265"/>
        <v>266.51</v>
      </c>
      <c r="O3045" s="104" t="e">
        <f t="shared" si="266"/>
        <v>#N/A</v>
      </c>
      <c r="P3045" s="104" t="e">
        <f t="shared" si="267"/>
        <v>#N/A</v>
      </c>
      <c r="Q3045" s="104" t="e">
        <f t="shared" si="268"/>
        <v>#N/A</v>
      </c>
    </row>
    <row r="3046" spans="12:17" x14ac:dyDescent="0.25">
      <c r="L3046" s="92">
        <v>0.2969</v>
      </c>
      <c r="M3046" s="101">
        <f t="shared" si="264"/>
        <v>-2332.096</v>
      </c>
      <c r="N3046" s="101">
        <f t="shared" si="265"/>
        <v>265.83999999999997</v>
      </c>
      <c r="O3046" s="104" t="e">
        <f t="shared" si="266"/>
        <v>#N/A</v>
      </c>
      <c r="P3046" s="104" t="e">
        <f t="shared" si="267"/>
        <v>#N/A</v>
      </c>
      <c r="Q3046" s="104" t="e">
        <f t="shared" si="268"/>
        <v>#N/A</v>
      </c>
    </row>
    <row r="3047" spans="12:17" x14ac:dyDescent="0.25">
      <c r="L3047" s="92">
        <v>0.29699999999999999</v>
      </c>
      <c r="M3047" s="101">
        <f t="shared" si="264"/>
        <v>-2333.587</v>
      </c>
      <c r="N3047" s="101">
        <f t="shared" si="265"/>
        <v>265.16000000000003</v>
      </c>
      <c r="O3047" s="104" t="e">
        <f t="shared" si="266"/>
        <v>#N/A</v>
      </c>
      <c r="P3047" s="104" t="e">
        <f t="shared" si="267"/>
        <v>#N/A</v>
      </c>
      <c r="Q3047" s="104" t="e">
        <f t="shared" si="268"/>
        <v>#N/A</v>
      </c>
    </row>
    <row r="3048" spans="12:17" x14ac:dyDescent="0.25">
      <c r="L3048" s="92">
        <v>0.29709999999999998</v>
      </c>
      <c r="M3048" s="101">
        <f t="shared" si="264"/>
        <v>-2335.0790000000002</v>
      </c>
      <c r="N3048" s="101">
        <f t="shared" si="265"/>
        <v>264.49</v>
      </c>
      <c r="O3048" s="104" t="e">
        <f t="shared" si="266"/>
        <v>#N/A</v>
      </c>
      <c r="P3048" s="104" t="e">
        <f t="shared" si="267"/>
        <v>#N/A</v>
      </c>
      <c r="Q3048" s="104" t="e">
        <f t="shared" si="268"/>
        <v>#N/A</v>
      </c>
    </row>
    <row r="3049" spans="12:17" x14ac:dyDescent="0.25">
      <c r="L3049" s="92">
        <v>0.29720000000000002</v>
      </c>
      <c r="M3049" s="101">
        <f t="shared" si="264"/>
        <v>-2336.569</v>
      </c>
      <c r="N3049" s="101">
        <f t="shared" si="265"/>
        <v>263.81</v>
      </c>
      <c r="O3049" s="104" t="e">
        <f t="shared" si="266"/>
        <v>#N/A</v>
      </c>
      <c r="P3049" s="104" t="e">
        <f t="shared" si="267"/>
        <v>#N/A</v>
      </c>
      <c r="Q3049" s="104" t="e">
        <f t="shared" si="268"/>
        <v>#N/A</v>
      </c>
    </row>
    <row r="3050" spans="12:17" x14ac:dyDescent="0.25">
      <c r="L3050" s="92">
        <v>0.29730000000000001</v>
      </c>
      <c r="M3050" s="101">
        <f t="shared" si="264"/>
        <v>-2338.0590000000002</v>
      </c>
      <c r="N3050" s="101">
        <f t="shared" si="265"/>
        <v>263.14</v>
      </c>
      <c r="O3050" s="104" t="e">
        <f t="shared" si="266"/>
        <v>#N/A</v>
      </c>
      <c r="P3050" s="104" t="e">
        <f t="shared" si="267"/>
        <v>#N/A</v>
      </c>
      <c r="Q3050" s="104" t="e">
        <f t="shared" si="268"/>
        <v>#N/A</v>
      </c>
    </row>
    <row r="3051" spans="12:17" x14ac:dyDescent="0.25">
      <c r="L3051" s="92">
        <v>0.2974</v>
      </c>
      <c r="M3051" s="101">
        <f t="shared" si="264"/>
        <v>-2339.549</v>
      </c>
      <c r="N3051" s="101">
        <f t="shared" si="265"/>
        <v>262.45999999999998</v>
      </c>
      <c r="O3051" s="104" t="e">
        <f t="shared" si="266"/>
        <v>#N/A</v>
      </c>
      <c r="P3051" s="104" t="e">
        <f t="shared" si="267"/>
        <v>#N/A</v>
      </c>
      <c r="Q3051" s="104" t="e">
        <f t="shared" si="268"/>
        <v>#N/A</v>
      </c>
    </row>
    <row r="3052" spans="12:17" x14ac:dyDescent="0.25">
      <c r="L3052" s="92">
        <v>0.29749999999999999</v>
      </c>
      <c r="M3052" s="101">
        <f t="shared" si="264"/>
        <v>-2341.038</v>
      </c>
      <c r="N3052" s="101">
        <f t="shared" si="265"/>
        <v>261.79000000000002</v>
      </c>
      <c r="O3052" s="104" t="e">
        <f t="shared" si="266"/>
        <v>#N/A</v>
      </c>
      <c r="P3052" s="104" t="e">
        <f t="shared" si="267"/>
        <v>#N/A</v>
      </c>
      <c r="Q3052" s="104" t="e">
        <f t="shared" si="268"/>
        <v>#N/A</v>
      </c>
    </row>
    <row r="3053" spans="12:17" x14ac:dyDescent="0.25">
      <c r="L3053" s="92">
        <v>0.29759999999999998</v>
      </c>
      <c r="M3053" s="101">
        <f t="shared" si="264"/>
        <v>-2342.527</v>
      </c>
      <c r="N3053" s="101">
        <f t="shared" si="265"/>
        <v>261.11</v>
      </c>
      <c r="O3053" s="104" t="e">
        <f t="shared" si="266"/>
        <v>#N/A</v>
      </c>
      <c r="P3053" s="104" t="e">
        <f t="shared" si="267"/>
        <v>#N/A</v>
      </c>
      <c r="Q3053" s="104" t="e">
        <f t="shared" si="268"/>
        <v>#N/A</v>
      </c>
    </row>
    <row r="3054" spans="12:17" x14ac:dyDescent="0.25">
      <c r="L3054" s="92">
        <v>0.29770000000000002</v>
      </c>
      <c r="M3054" s="101">
        <f t="shared" si="264"/>
        <v>-2344.0149999999999</v>
      </c>
      <c r="N3054" s="101">
        <f t="shared" si="265"/>
        <v>260.44</v>
      </c>
      <c r="O3054" s="104" t="e">
        <f t="shared" si="266"/>
        <v>#N/A</v>
      </c>
      <c r="P3054" s="104" t="e">
        <f t="shared" si="267"/>
        <v>#N/A</v>
      </c>
      <c r="Q3054" s="104" t="e">
        <f t="shared" si="268"/>
        <v>#N/A</v>
      </c>
    </row>
    <row r="3055" spans="12:17" x14ac:dyDescent="0.25">
      <c r="L3055" s="92">
        <v>0.29780000000000001</v>
      </c>
      <c r="M3055" s="101">
        <f t="shared" si="264"/>
        <v>-2345.5030000000002</v>
      </c>
      <c r="N3055" s="101">
        <f t="shared" si="265"/>
        <v>259.76</v>
      </c>
      <c r="O3055" s="104" t="e">
        <f t="shared" si="266"/>
        <v>#N/A</v>
      </c>
      <c r="P3055" s="104" t="e">
        <f t="shared" si="267"/>
        <v>#N/A</v>
      </c>
      <c r="Q3055" s="104" t="e">
        <f t="shared" si="268"/>
        <v>#N/A</v>
      </c>
    </row>
    <row r="3056" spans="12:17" x14ac:dyDescent="0.25">
      <c r="L3056" s="92">
        <v>0.2979</v>
      </c>
      <c r="M3056" s="101">
        <f t="shared" si="264"/>
        <v>-2346.9899999999998</v>
      </c>
      <c r="N3056" s="101">
        <f t="shared" si="265"/>
        <v>259.08</v>
      </c>
      <c r="O3056" s="104" t="e">
        <f t="shared" si="266"/>
        <v>#N/A</v>
      </c>
      <c r="P3056" s="104" t="e">
        <f t="shared" si="267"/>
        <v>#N/A</v>
      </c>
      <c r="Q3056" s="104" t="e">
        <f t="shared" si="268"/>
        <v>#N/A</v>
      </c>
    </row>
    <row r="3057" spans="12:17" x14ac:dyDescent="0.25">
      <c r="L3057" s="92">
        <v>0.29799999999999999</v>
      </c>
      <c r="M3057" s="101">
        <f t="shared" si="264"/>
        <v>-2348.4760000000001</v>
      </c>
      <c r="N3057" s="101">
        <f t="shared" si="265"/>
        <v>258.41000000000003</v>
      </c>
      <c r="O3057" s="104" t="e">
        <f t="shared" si="266"/>
        <v>#N/A</v>
      </c>
      <c r="P3057" s="104" t="e">
        <f t="shared" si="267"/>
        <v>#N/A</v>
      </c>
      <c r="Q3057" s="104" t="e">
        <f t="shared" si="268"/>
        <v>#N/A</v>
      </c>
    </row>
    <row r="3058" spans="12:17" x14ac:dyDescent="0.25">
      <c r="L3058" s="92">
        <v>0.29809999999999998</v>
      </c>
      <c r="M3058" s="101">
        <f t="shared" si="264"/>
        <v>-2349.962</v>
      </c>
      <c r="N3058" s="101">
        <f t="shared" si="265"/>
        <v>257.73</v>
      </c>
      <c r="O3058" s="104" t="e">
        <f t="shared" si="266"/>
        <v>#N/A</v>
      </c>
      <c r="P3058" s="104" t="e">
        <f t="shared" si="267"/>
        <v>#N/A</v>
      </c>
      <c r="Q3058" s="104" t="e">
        <f t="shared" si="268"/>
        <v>#N/A</v>
      </c>
    </row>
    <row r="3059" spans="12:17" x14ac:dyDescent="0.25">
      <c r="L3059" s="92">
        <v>0.29820000000000002</v>
      </c>
      <c r="M3059" s="101">
        <f t="shared" si="264"/>
        <v>-2351.4479999999999</v>
      </c>
      <c r="N3059" s="101">
        <f t="shared" si="265"/>
        <v>257.05</v>
      </c>
      <c r="O3059" s="104" t="e">
        <f t="shared" si="266"/>
        <v>#N/A</v>
      </c>
      <c r="P3059" s="104" t="e">
        <f t="shared" si="267"/>
        <v>#N/A</v>
      </c>
      <c r="Q3059" s="104" t="e">
        <f t="shared" si="268"/>
        <v>#N/A</v>
      </c>
    </row>
    <row r="3060" spans="12:17" x14ac:dyDescent="0.25">
      <c r="L3060" s="92">
        <v>0.29830000000000001</v>
      </c>
      <c r="M3060" s="101">
        <f t="shared" si="264"/>
        <v>-2352.933</v>
      </c>
      <c r="N3060" s="101">
        <f t="shared" si="265"/>
        <v>256.38</v>
      </c>
      <c r="O3060" s="104" t="e">
        <f t="shared" si="266"/>
        <v>#N/A</v>
      </c>
      <c r="P3060" s="104" t="e">
        <f t="shared" si="267"/>
        <v>#N/A</v>
      </c>
      <c r="Q3060" s="104" t="e">
        <f t="shared" si="268"/>
        <v>#N/A</v>
      </c>
    </row>
    <row r="3061" spans="12:17" x14ac:dyDescent="0.25">
      <c r="L3061" s="92">
        <v>0.2984</v>
      </c>
      <c r="M3061" s="101">
        <f t="shared" si="264"/>
        <v>-2354.4169999999999</v>
      </c>
      <c r="N3061" s="101">
        <f t="shared" si="265"/>
        <v>255.7</v>
      </c>
      <c r="O3061" s="104" t="e">
        <f t="shared" si="266"/>
        <v>#N/A</v>
      </c>
      <c r="P3061" s="104" t="e">
        <f t="shared" si="267"/>
        <v>#N/A</v>
      </c>
      <c r="Q3061" s="104" t="e">
        <f t="shared" si="268"/>
        <v>#N/A</v>
      </c>
    </row>
    <row r="3062" spans="12:17" x14ac:dyDescent="0.25">
      <c r="L3062" s="92">
        <v>0.29849999999999999</v>
      </c>
      <c r="M3062" s="101">
        <f t="shared" si="264"/>
        <v>-2355.9009999999998</v>
      </c>
      <c r="N3062" s="101">
        <f t="shared" si="265"/>
        <v>255.02</v>
      </c>
      <c r="O3062" s="104" t="e">
        <f t="shared" si="266"/>
        <v>#N/A</v>
      </c>
      <c r="P3062" s="104" t="e">
        <f t="shared" si="267"/>
        <v>#N/A</v>
      </c>
      <c r="Q3062" s="104" t="e">
        <f t="shared" si="268"/>
        <v>#N/A</v>
      </c>
    </row>
    <row r="3063" spans="12:17" x14ac:dyDescent="0.25">
      <c r="L3063" s="92">
        <v>0.29859999999999998</v>
      </c>
      <c r="M3063" s="101">
        <f t="shared" si="264"/>
        <v>-2357.3850000000002</v>
      </c>
      <c r="N3063" s="101">
        <f t="shared" si="265"/>
        <v>254.34</v>
      </c>
      <c r="O3063" s="104" t="e">
        <f t="shared" si="266"/>
        <v>#N/A</v>
      </c>
      <c r="P3063" s="104" t="e">
        <f t="shared" si="267"/>
        <v>#N/A</v>
      </c>
      <c r="Q3063" s="104" t="e">
        <f t="shared" si="268"/>
        <v>#N/A</v>
      </c>
    </row>
    <row r="3064" spans="12:17" x14ac:dyDescent="0.25">
      <c r="L3064" s="92">
        <v>0.29870000000000002</v>
      </c>
      <c r="M3064" s="101">
        <f t="shared" si="264"/>
        <v>-2358.8679999999999</v>
      </c>
      <c r="N3064" s="101">
        <f t="shared" si="265"/>
        <v>253.67</v>
      </c>
      <c r="O3064" s="104" t="e">
        <f t="shared" si="266"/>
        <v>#N/A</v>
      </c>
      <c r="P3064" s="104" t="e">
        <f t="shared" si="267"/>
        <v>#N/A</v>
      </c>
      <c r="Q3064" s="104" t="e">
        <f t="shared" si="268"/>
        <v>#N/A</v>
      </c>
    </row>
    <row r="3065" spans="12:17" x14ac:dyDescent="0.25">
      <c r="L3065" s="92">
        <v>0.29880000000000001</v>
      </c>
      <c r="M3065" s="101">
        <f t="shared" si="264"/>
        <v>-2360.35</v>
      </c>
      <c r="N3065" s="101">
        <f t="shared" si="265"/>
        <v>252.99</v>
      </c>
      <c r="O3065" s="104" t="e">
        <f t="shared" si="266"/>
        <v>#N/A</v>
      </c>
      <c r="P3065" s="104" t="e">
        <f t="shared" si="267"/>
        <v>#N/A</v>
      </c>
      <c r="Q3065" s="104" t="e">
        <f t="shared" si="268"/>
        <v>#N/A</v>
      </c>
    </row>
    <row r="3066" spans="12:17" x14ac:dyDescent="0.25">
      <c r="L3066" s="92">
        <v>0.2989</v>
      </c>
      <c r="M3066" s="101">
        <f t="shared" si="264"/>
        <v>-2361.8319999999999</v>
      </c>
      <c r="N3066" s="101">
        <f t="shared" si="265"/>
        <v>252.31</v>
      </c>
      <c r="O3066" s="104" t="e">
        <f t="shared" si="266"/>
        <v>#N/A</v>
      </c>
      <c r="P3066" s="104" t="e">
        <f t="shared" si="267"/>
        <v>#N/A</v>
      </c>
      <c r="Q3066" s="104" t="e">
        <f t="shared" si="268"/>
        <v>#N/A</v>
      </c>
    </row>
    <row r="3067" spans="12:17" x14ac:dyDescent="0.25">
      <c r="L3067" s="92">
        <v>0.29899999999999999</v>
      </c>
      <c r="M3067" s="101">
        <f t="shared" si="264"/>
        <v>-2363.3139999999999</v>
      </c>
      <c r="N3067" s="101">
        <f t="shared" si="265"/>
        <v>251.63</v>
      </c>
      <c r="O3067" s="104" t="e">
        <f t="shared" si="266"/>
        <v>#N/A</v>
      </c>
      <c r="P3067" s="104" t="e">
        <f t="shared" si="267"/>
        <v>#N/A</v>
      </c>
      <c r="Q3067" s="104" t="e">
        <f t="shared" si="268"/>
        <v>#N/A</v>
      </c>
    </row>
    <row r="3068" spans="12:17" x14ac:dyDescent="0.25">
      <c r="L3068" s="92">
        <v>0.29909999999999998</v>
      </c>
      <c r="M3068" s="101">
        <f t="shared" si="264"/>
        <v>-2364.7950000000001</v>
      </c>
      <c r="N3068" s="101">
        <f t="shared" si="265"/>
        <v>250.95</v>
      </c>
      <c r="O3068" s="104" t="e">
        <f t="shared" si="266"/>
        <v>#N/A</v>
      </c>
      <c r="P3068" s="104" t="e">
        <f t="shared" si="267"/>
        <v>#N/A</v>
      </c>
      <c r="Q3068" s="104" t="e">
        <f t="shared" si="268"/>
        <v>#N/A</v>
      </c>
    </row>
    <row r="3069" spans="12:17" x14ac:dyDescent="0.25">
      <c r="L3069" s="92">
        <v>0.29920000000000002</v>
      </c>
      <c r="M3069" s="101">
        <f t="shared" si="264"/>
        <v>-2366.2750000000001</v>
      </c>
      <c r="N3069" s="101">
        <f t="shared" si="265"/>
        <v>250.27</v>
      </c>
      <c r="O3069" s="104" t="e">
        <f t="shared" si="266"/>
        <v>#N/A</v>
      </c>
      <c r="P3069" s="104" t="e">
        <f t="shared" si="267"/>
        <v>#N/A</v>
      </c>
      <c r="Q3069" s="104" t="e">
        <f t="shared" si="268"/>
        <v>#N/A</v>
      </c>
    </row>
    <row r="3070" spans="12:17" x14ac:dyDescent="0.25">
      <c r="L3070" s="92">
        <v>0.29930000000000001</v>
      </c>
      <c r="M3070" s="101">
        <f t="shared" si="264"/>
        <v>-2367.7550000000001</v>
      </c>
      <c r="N3070" s="101">
        <f t="shared" si="265"/>
        <v>249.6</v>
      </c>
      <c r="O3070" s="104" t="e">
        <f t="shared" si="266"/>
        <v>#N/A</v>
      </c>
      <c r="P3070" s="104" t="e">
        <f t="shared" si="267"/>
        <v>#N/A</v>
      </c>
      <c r="Q3070" s="104" t="e">
        <f t="shared" si="268"/>
        <v>#N/A</v>
      </c>
    </row>
    <row r="3071" spans="12:17" x14ac:dyDescent="0.25">
      <c r="L3071" s="92">
        <v>0.2994</v>
      </c>
      <c r="M3071" s="101">
        <f t="shared" si="264"/>
        <v>-2369.2339999999999</v>
      </c>
      <c r="N3071" s="101">
        <f t="shared" si="265"/>
        <v>248.92</v>
      </c>
      <c r="O3071" s="104" t="e">
        <f t="shared" si="266"/>
        <v>#N/A</v>
      </c>
      <c r="P3071" s="104" t="e">
        <f t="shared" si="267"/>
        <v>#N/A</v>
      </c>
      <c r="Q3071" s="104" t="e">
        <f t="shared" si="268"/>
        <v>#N/A</v>
      </c>
    </row>
    <row r="3072" spans="12:17" x14ac:dyDescent="0.25">
      <c r="L3072" s="92">
        <v>0.29949999999999999</v>
      </c>
      <c r="M3072" s="101">
        <f t="shared" si="264"/>
        <v>-2370.7130000000002</v>
      </c>
      <c r="N3072" s="101">
        <f t="shared" si="265"/>
        <v>248.24</v>
      </c>
      <c r="O3072" s="104" t="e">
        <f t="shared" si="266"/>
        <v>#N/A</v>
      </c>
      <c r="P3072" s="104" t="e">
        <f t="shared" si="267"/>
        <v>#N/A</v>
      </c>
      <c r="Q3072" s="104" t="e">
        <f t="shared" si="268"/>
        <v>#N/A</v>
      </c>
    </row>
    <row r="3073" spans="12:17" x14ac:dyDescent="0.25">
      <c r="L3073" s="92">
        <v>0.29959999999999998</v>
      </c>
      <c r="M3073" s="101">
        <f t="shared" si="264"/>
        <v>-2372.192</v>
      </c>
      <c r="N3073" s="101">
        <f t="shared" si="265"/>
        <v>247.56</v>
      </c>
      <c r="O3073" s="104" t="e">
        <f t="shared" si="266"/>
        <v>#N/A</v>
      </c>
      <c r="P3073" s="104" t="e">
        <f t="shared" si="267"/>
        <v>#N/A</v>
      </c>
      <c r="Q3073" s="104" t="e">
        <f t="shared" si="268"/>
        <v>#N/A</v>
      </c>
    </row>
    <row r="3074" spans="12:17" x14ac:dyDescent="0.25">
      <c r="L3074" s="92">
        <v>0.29970000000000002</v>
      </c>
      <c r="M3074" s="101">
        <f t="shared" si="264"/>
        <v>-2373.67</v>
      </c>
      <c r="N3074" s="101">
        <f t="shared" si="265"/>
        <v>246.88</v>
      </c>
      <c r="O3074" s="104" t="e">
        <f t="shared" si="266"/>
        <v>#N/A</v>
      </c>
      <c r="P3074" s="104" t="e">
        <f t="shared" si="267"/>
        <v>#N/A</v>
      </c>
      <c r="Q3074" s="104" t="e">
        <f t="shared" si="268"/>
        <v>#N/A</v>
      </c>
    </row>
    <row r="3075" spans="12:17" x14ac:dyDescent="0.25">
      <c r="L3075" s="92">
        <v>0.29980000000000001</v>
      </c>
      <c r="M3075" s="101">
        <f t="shared" si="264"/>
        <v>-2375.1469999999999</v>
      </c>
      <c r="N3075" s="101">
        <f t="shared" si="265"/>
        <v>246.2</v>
      </c>
      <c r="O3075" s="104" t="e">
        <f t="shared" si="266"/>
        <v>#N/A</v>
      </c>
      <c r="P3075" s="104" t="e">
        <f t="shared" si="267"/>
        <v>#N/A</v>
      </c>
      <c r="Q3075" s="104" t="e">
        <f t="shared" si="268"/>
        <v>#N/A</v>
      </c>
    </row>
    <row r="3076" spans="12:17" x14ac:dyDescent="0.25">
      <c r="L3076" s="92">
        <v>0.2999</v>
      </c>
      <c r="M3076" s="101">
        <f t="shared" si="264"/>
        <v>-2376.6239999999998</v>
      </c>
      <c r="N3076" s="101">
        <f t="shared" si="265"/>
        <v>245.52</v>
      </c>
      <c r="O3076" s="104" t="e">
        <f t="shared" si="266"/>
        <v>#N/A</v>
      </c>
      <c r="P3076" s="104" t="e">
        <f t="shared" si="267"/>
        <v>#N/A</v>
      </c>
      <c r="Q3076" s="104" t="e">
        <f t="shared" si="268"/>
        <v>#N/A</v>
      </c>
    </row>
    <row r="3077" spans="12:17" x14ac:dyDescent="0.25">
      <c r="L3077" s="92">
        <v>0.3</v>
      </c>
      <c r="M3077" s="101">
        <f t="shared" si="264"/>
        <v>-2378.1</v>
      </c>
      <c r="N3077" s="101">
        <f t="shared" si="265"/>
        <v>244.84</v>
      </c>
      <c r="O3077" s="104" t="e">
        <f t="shared" si="266"/>
        <v>#N/A</v>
      </c>
      <c r="P3077" s="104" t="e">
        <f t="shared" si="267"/>
        <v>#N/A</v>
      </c>
      <c r="Q3077" s="104" t="e">
        <f t="shared" si="268"/>
        <v>#N/A</v>
      </c>
    </row>
    <row r="3078" spans="12:17" x14ac:dyDescent="0.25">
      <c r="L3078" s="92">
        <v>0.30009999999999998</v>
      </c>
      <c r="M3078" s="101">
        <f t="shared" si="264"/>
        <v>-2379.576</v>
      </c>
      <c r="N3078" s="101">
        <f t="shared" si="265"/>
        <v>244.16</v>
      </c>
      <c r="O3078" s="104" t="e">
        <f t="shared" si="266"/>
        <v>#N/A</v>
      </c>
      <c r="P3078" s="104" t="e">
        <f t="shared" si="267"/>
        <v>#N/A</v>
      </c>
      <c r="Q3078" s="104" t="e">
        <f t="shared" si="268"/>
        <v>#N/A</v>
      </c>
    </row>
    <row r="3079" spans="12:17" x14ac:dyDescent="0.25">
      <c r="L3079" s="92">
        <v>0.30020000000000002</v>
      </c>
      <c r="M3079" s="101">
        <f t="shared" si="264"/>
        <v>-2381.0520000000001</v>
      </c>
      <c r="N3079" s="101">
        <f t="shared" si="265"/>
        <v>243.48</v>
      </c>
      <c r="O3079" s="104" t="e">
        <f t="shared" si="266"/>
        <v>#N/A</v>
      </c>
      <c r="P3079" s="104" t="e">
        <f t="shared" si="267"/>
        <v>#N/A</v>
      </c>
      <c r="Q3079" s="104" t="e">
        <f t="shared" si="268"/>
        <v>#N/A</v>
      </c>
    </row>
    <row r="3080" spans="12:17" x14ac:dyDescent="0.25">
      <c r="L3080" s="92">
        <v>0.30030000000000001</v>
      </c>
      <c r="M3080" s="101">
        <f t="shared" si="264"/>
        <v>-2382.5259999999998</v>
      </c>
      <c r="N3080" s="101">
        <f t="shared" si="265"/>
        <v>242.8</v>
      </c>
      <c r="O3080" s="104" t="e">
        <f t="shared" si="266"/>
        <v>#N/A</v>
      </c>
      <c r="P3080" s="104" t="e">
        <f t="shared" si="267"/>
        <v>#N/A</v>
      </c>
      <c r="Q3080" s="104" t="e">
        <f t="shared" si="268"/>
        <v>#N/A</v>
      </c>
    </row>
    <row r="3081" spans="12:17" x14ac:dyDescent="0.25">
      <c r="L3081" s="92">
        <v>0.3004</v>
      </c>
      <c r="M3081" s="101">
        <f t="shared" si="264"/>
        <v>-2384.0010000000002</v>
      </c>
      <c r="N3081" s="101">
        <f t="shared" si="265"/>
        <v>242.12</v>
      </c>
      <c r="O3081" s="104" t="e">
        <f t="shared" si="266"/>
        <v>#N/A</v>
      </c>
      <c r="P3081" s="104" t="e">
        <f t="shared" si="267"/>
        <v>#N/A</v>
      </c>
      <c r="Q3081" s="104" t="e">
        <f t="shared" si="268"/>
        <v>#N/A</v>
      </c>
    </row>
    <row r="3082" spans="12:17" x14ac:dyDescent="0.25">
      <c r="L3082" s="92">
        <v>0.30049999999999999</v>
      </c>
      <c r="M3082" s="101">
        <f t="shared" si="264"/>
        <v>-2385.4749999999999</v>
      </c>
      <c r="N3082" s="101">
        <f t="shared" si="265"/>
        <v>241.44</v>
      </c>
      <c r="O3082" s="104" t="e">
        <f t="shared" si="266"/>
        <v>#N/A</v>
      </c>
      <c r="P3082" s="104" t="e">
        <f t="shared" si="267"/>
        <v>#N/A</v>
      </c>
      <c r="Q3082" s="104" t="e">
        <f t="shared" si="268"/>
        <v>#N/A</v>
      </c>
    </row>
    <row r="3083" spans="12:17" x14ac:dyDescent="0.25">
      <c r="L3083" s="92">
        <v>0.30059999999999998</v>
      </c>
      <c r="M3083" s="101">
        <f t="shared" si="264"/>
        <v>-2386.9479999999999</v>
      </c>
      <c r="N3083" s="101">
        <f t="shared" si="265"/>
        <v>240.76</v>
      </c>
      <c r="O3083" s="104" t="e">
        <f t="shared" si="266"/>
        <v>#N/A</v>
      </c>
      <c r="P3083" s="104" t="e">
        <f t="shared" si="267"/>
        <v>#N/A</v>
      </c>
      <c r="Q3083" s="104" t="e">
        <f t="shared" si="268"/>
        <v>#N/A</v>
      </c>
    </row>
    <row r="3084" spans="12:17" x14ac:dyDescent="0.25">
      <c r="L3084" s="92">
        <v>0.30070000000000002</v>
      </c>
      <c r="M3084" s="101">
        <f t="shared" si="264"/>
        <v>-2388.4209999999998</v>
      </c>
      <c r="N3084" s="101">
        <f t="shared" si="265"/>
        <v>240.07</v>
      </c>
      <c r="O3084" s="104" t="e">
        <f t="shared" si="266"/>
        <v>#N/A</v>
      </c>
      <c r="P3084" s="104" t="e">
        <f t="shared" si="267"/>
        <v>#N/A</v>
      </c>
      <c r="Q3084" s="104" t="e">
        <f t="shared" si="268"/>
        <v>#N/A</v>
      </c>
    </row>
    <row r="3085" spans="12:17" x14ac:dyDescent="0.25">
      <c r="L3085" s="92">
        <v>0.30080000000000001</v>
      </c>
      <c r="M3085" s="101">
        <f t="shared" si="264"/>
        <v>-2389.893</v>
      </c>
      <c r="N3085" s="101">
        <f t="shared" si="265"/>
        <v>239.39</v>
      </c>
      <c r="O3085" s="104" t="e">
        <f t="shared" si="266"/>
        <v>#N/A</v>
      </c>
      <c r="P3085" s="104" t="e">
        <f t="shared" si="267"/>
        <v>#N/A</v>
      </c>
      <c r="Q3085" s="104" t="e">
        <f t="shared" si="268"/>
        <v>#N/A</v>
      </c>
    </row>
    <row r="3086" spans="12:17" x14ac:dyDescent="0.25">
      <c r="L3086" s="92">
        <v>0.3009</v>
      </c>
      <c r="M3086" s="101">
        <f t="shared" ref="M3086:M3149" si="269">ROUND(NPV(L3086,$N$4:$W$4)+$M$4,3)</f>
        <v>-2391.3649999999998</v>
      </c>
      <c r="N3086" s="101">
        <f t="shared" ref="N3086:N3149" si="270">ROUND(NPV(L3086,$N$17:$W$17)+$M$17,2)</f>
        <v>238.71</v>
      </c>
      <c r="O3086" s="104" t="e">
        <f t="shared" si="266"/>
        <v>#N/A</v>
      </c>
      <c r="P3086" s="104" t="e">
        <f t="shared" si="267"/>
        <v>#N/A</v>
      </c>
      <c r="Q3086" s="104" t="e">
        <f t="shared" si="268"/>
        <v>#N/A</v>
      </c>
    </row>
    <row r="3087" spans="12:17" x14ac:dyDescent="0.25">
      <c r="L3087" s="92">
        <v>0.30099999999999999</v>
      </c>
      <c r="M3087" s="101">
        <f t="shared" si="269"/>
        <v>-2392.8359999999998</v>
      </c>
      <c r="N3087" s="101">
        <f t="shared" si="270"/>
        <v>238.03</v>
      </c>
      <c r="O3087" s="104" t="e">
        <f t="shared" ref="O3087:O3150" si="271">IF(M3086&gt;0,IF(M3087&lt;0,M3086,NA()),IF(M3087&gt;0,M3087,NA()))</f>
        <v>#N/A</v>
      </c>
      <c r="P3087" s="104" t="e">
        <f t="shared" ref="P3087:P3150" si="272">IF(N3086&gt;0,IF(N3087&lt;0,N3086,NA()),IF(N3087&gt;0,N3087,NA()))</f>
        <v>#N/A</v>
      </c>
      <c r="Q3087" s="104" t="e">
        <f t="shared" ref="Q3087:Q3150" si="273">IFERROR(IF($L3087=ROUND($M$71,4),$M$72,NA()),NA())</f>
        <v>#N/A</v>
      </c>
    </row>
    <row r="3088" spans="12:17" x14ac:dyDescent="0.25">
      <c r="L3088" s="92">
        <v>0.30109999999999998</v>
      </c>
      <c r="M3088" s="101">
        <f t="shared" si="269"/>
        <v>-2394.3069999999998</v>
      </c>
      <c r="N3088" s="101">
        <f t="shared" si="270"/>
        <v>237.35</v>
      </c>
      <c r="O3088" s="104" t="e">
        <f t="shared" si="271"/>
        <v>#N/A</v>
      </c>
      <c r="P3088" s="104" t="e">
        <f t="shared" si="272"/>
        <v>#N/A</v>
      </c>
      <c r="Q3088" s="104" t="e">
        <f t="shared" si="273"/>
        <v>#N/A</v>
      </c>
    </row>
    <row r="3089" spans="12:17" x14ac:dyDescent="0.25">
      <c r="L3089" s="92">
        <v>0.30120000000000002</v>
      </c>
      <c r="M3089" s="101">
        <f t="shared" si="269"/>
        <v>-2395.777</v>
      </c>
      <c r="N3089" s="101">
        <f t="shared" si="270"/>
        <v>236.66</v>
      </c>
      <c r="O3089" s="104" t="e">
        <f t="shared" si="271"/>
        <v>#N/A</v>
      </c>
      <c r="P3089" s="104" t="e">
        <f t="shared" si="272"/>
        <v>#N/A</v>
      </c>
      <c r="Q3089" s="104" t="e">
        <f t="shared" si="273"/>
        <v>#N/A</v>
      </c>
    </row>
    <row r="3090" spans="12:17" x14ac:dyDescent="0.25">
      <c r="L3090" s="92">
        <v>0.30130000000000001</v>
      </c>
      <c r="M3090" s="101">
        <f t="shared" si="269"/>
        <v>-2397.2469999999998</v>
      </c>
      <c r="N3090" s="101">
        <f t="shared" si="270"/>
        <v>235.98</v>
      </c>
      <c r="O3090" s="104" t="e">
        <f t="shared" si="271"/>
        <v>#N/A</v>
      </c>
      <c r="P3090" s="104" t="e">
        <f t="shared" si="272"/>
        <v>#N/A</v>
      </c>
      <c r="Q3090" s="104" t="e">
        <f t="shared" si="273"/>
        <v>#N/A</v>
      </c>
    </row>
    <row r="3091" spans="12:17" x14ac:dyDescent="0.25">
      <c r="L3091" s="92">
        <v>0.3014</v>
      </c>
      <c r="M3091" s="101">
        <f t="shared" si="269"/>
        <v>-2398.7159999999999</v>
      </c>
      <c r="N3091" s="101">
        <f t="shared" si="270"/>
        <v>235.3</v>
      </c>
      <c r="O3091" s="104" t="e">
        <f t="shared" si="271"/>
        <v>#N/A</v>
      </c>
      <c r="P3091" s="104" t="e">
        <f t="shared" si="272"/>
        <v>#N/A</v>
      </c>
      <c r="Q3091" s="104" t="e">
        <f t="shared" si="273"/>
        <v>#N/A</v>
      </c>
    </row>
    <row r="3092" spans="12:17" x14ac:dyDescent="0.25">
      <c r="L3092" s="92">
        <v>0.30149999999999999</v>
      </c>
      <c r="M3092" s="101">
        <f t="shared" si="269"/>
        <v>-2400.1849999999999</v>
      </c>
      <c r="N3092" s="101">
        <f t="shared" si="270"/>
        <v>234.62</v>
      </c>
      <c r="O3092" s="104" t="e">
        <f t="shared" si="271"/>
        <v>#N/A</v>
      </c>
      <c r="P3092" s="104" t="e">
        <f t="shared" si="272"/>
        <v>#N/A</v>
      </c>
      <c r="Q3092" s="104" t="e">
        <f t="shared" si="273"/>
        <v>#N/A</v>
      </c>
    </row>
    <row r="3093" spans="12:17" x14ac:dyDescent="0.25">
      <c r="L3093" s="92">
        <v>0.30159999999999998</v>
      </c>
      <c r="M3093" s="101">
        <f t="shared" si="269"/>
        <v>-2401.6529999999998</v>
      </c>
      <c r="N3093" s="101">
        <f t="shared" si="270"/>
        <v>233.93</v>
      </c>
      <c r="O3093" s="104" t="e">
        <f t="shared" si="271"/>
        <v>#N/A</v>
      </c>
      <c r="P3093" s="104" t="e">
        <f t="shared" si="272"/>
        <v>#N/A</v>
      </c>
      <c r="Q3093" s="104" t="e">
        <f t="shared" si="273"/>
        <v>#N/A</v>
      </c>
    </row>
    <row r="3094" spans="12:17" x14ac:dyDescent="0.25">
      <c r="L3094" s="92">
        <v>0.30170000000000002</v>
      </c>
      <c r="M3094" s="101">
        <f t="shared" si="269"/>
        <v>-2403.1210000000001</v>
      </c>
      <c r="N3094" s="101">
        <f t="shared" si="270"/>
        <v>233.25</v>
      </c>
      <c r="O3094" s="104" t="e">
        <f t="shared" si="271"/>
        <v>#N/A</v>
      </c>
      <c r="P3094" s="104" t="e">
        <f t="shared" si="272"/>
        <v>#N/A</v>
      </c>
      <c r="Q3094" s="104" t="e">
        <f t="shared" si="273"/>
        <v>#N/A</v>
      </c>
    </row>
    <row r="3095" spans="12:17" x14ac:dyDescent="0.25">
      <c r="L3095" s="92">
        <v>0.30180000000000001</v>
      </c>
      <c r="M3095" s="101">
        <f t="shared" si="269"/>
        <v>-2404.5880000000002</v>
      </c>
      <c r="N3095" s="101">
        <f t="shared" si="270"/>
        <v>232.57</v>
      </c>
      <c r="O3095" s="104" t="e">
        <f t="shared" si="271"/>
        <v>#N/A</v>
      </c>
      <c r="P3095" s="104" t="e">
        <f t="shared" si="272"/>
        <v>#N/A</v>
      </c>
      <c r="Q3095" s="104" t="e">
        <f t="shared" si="273"/>
        <v>#N/A</v>
      </c>
    </row>
    <row r="3096" spans="12:17" x14ac:dyDescent="0.25">
      <c r="L3096" s="92">
        <v>0.3019</v>
      </c>
      <c r="M3096" s="101">
        <f t="shared" si="269"/>
        <v>-2406.0549999999998</v>
      </c>
      <c r="N3096" s="101">
        <f t="shared" si="270"/>
        <v>231.89</v>
      </c>
      <c r="O3096" s="104" t="e">
        <f t="shared" si="271"/>
        <v>#N/A</v>
      </c>
      <c r="P3096" s="104" t="e">
        <f t="shared" si="272"/>
        <v>#N/A</v>
      </c>
      <c r="Q3096" s="104" t="e">
        <f t="shared" si="273"/>
        <v>#N/A</v>
      </c>
    </row>
    <row r="3097" spans="12:17" x14ac:dyDescent="0.25">
      <c r="L3097" s="92">
        <v>0.30199999999999999</v>
      </c>
      <c r="M3097" s="101">
        <f t="shared" si="269"/>
        <v>-2407.5210000000002</v>
      </c>
      <c r="N3097" s="101">
        <f t="shared" si="270"/>
        <v>231.2</v>
      </c>
      <c r="O3097" s="104" t="e">
        <f t="shared" si="271"/>
        <v>#N/A</v>
      </c>
      <c r="P3097" s="104" t="e">
        <f t="shared" si="272"/>
        <v>#N/A</v>
      </c>
      <c r="Q3097" s="104" t="e">
        <f t="shared" si="273"/>
        <v>#N/A</v>
      </c>
    </row>
    <row r="3098" spans="12:17" x14ac:dyDescent="0.25">
      <c r="L3098" s="92">
        <v>0.30209999999999998</v>
      </c>
      <c r="M3098" s="101">
        <f t="shared" si="269"/>
        <v>-2408.9870000000001</v>
      </c>
      <c r="N3098" s="101">
        <f t="shared" si="270"/>
        <v>230.52</v>
      </c>
      <c r="O3098" s="104" t="e">
        <f t="shared" si="271"/>
        <v>#N/A</v>
      </c>
      <c r="P3098" s="104" t="e">
        <f t="shared" si="272"/>
        <v>#N/A</v>
      </c>
      <c r="Q3098" s="104" t="e">
        <f t="shared" si="273"/>
        <v>#N/A</v>
      </c>
    </row>
    <row r="3099" spans="12:17" x14ac:dyDescent="0.25">
      <c r="L3099" s="92">
        <v>0.30220000000000002</v>
      </c>
      <c r="M3099" s="101">
        <f t="shared" si="269"/>
        <v>-2410.4520000000002</v>
      </c>
      <c r="N3099" s="101">
        <f t="shared" si="270"/>
        <v>229.83</v>
      </c>
      <c r="O3099" s="104" t="e">
        <f t="shared" si="271"/>
        <v>#N/A</v>
      </c>
      <c r="P3099" s="104" t="e">
        <f t="shared" si="272"/>
        <v>#N/A</v>
      </c>
      <c r="Q3099" s="104" t="e">
        <f t="shared" si="273"/>
        <v>#N/A</v>
      </c>
    </row>
    <row r="3100" spans="12:17" x14ac:dyDescent="0.25">
      <c r="L3100" s="92">
        <v>0.30230000000000001</v>
      </c>
      <c r="M3100" s="101">
        <f t="shared" si="269"/>
        <v>-2411.9169999999999</v>
      </c>
      <c r="N3100" s="101">
        <f t="shared" si="270"/>
        <v>229.15</v>
      </c>
      <c r="O3100" s="104" t="e">
        <f t="shared" si="271"/>
        <v>#N/A</v>
      </c>
      <c r="P3100" s="104" t="e">
        <f t="shared" si="272"/>
        <v>#N/A</v>
      </c>
      <c r="Q3100" s="104" t="e">
        <f t="shared" si="273"/>
        <v>#N/A</v>
      </c>
    </row>
    <row r="3101" spans="12:17" x14ac:dyDescent="0.25">
      <c r="L3101" s="92">
        <v>0.3024</v>
      </c>
      <c r="M3101" s="101">
        <f t="shared" si="269"/>
        <v>-2413.3809999999999</v>
      </c>
      <c r="N3101" s="101">
        <f t="shared" si="270"/>
        <v>228.47</v>
      </c>
      <c r="O3101" s="104" t="e">
        <f t="shared" si="271"/>
        <v>#N/A</v>
      </c>
      <c r="P3101" s="104" t="e">
        <f t="shared" si="272"/>
        <v>#N/A</v>
      </c>
      <c r="Q3101" s="104" t="e">
        <f t="shared" si="273"/>
        <v>#N/A</v>
      </c>
    </row>
    <row r="3102" spans="12:17" x14ac:dyDescent="0.25">
      <c r="L3102" s="92">
        <v>0.30249999999999999</v>
      </c>
      <c r="M3102" s="101">
        <f t="shared" si="269"/>
        <v>-2414.8449999999998</v>
      </c>
      <c r="N3102" s="101">
        <f t="shared" si="270"/>
        <v>227.78</v>
      </c>
      <c r="O3102" s="104" t="e">
        <f t="shared" si="271"/>
        <v>#N/A</v>
      </c>
      <c r="P3102" s="104" t="e">
        <f t="shared" si="272"/>
        <v>#N/A</v>
      </c>
      <c r="Q3102" s="104" t="e">
        <f t="shared" si="273"/>
        <v>#N/A</v>
      </c>
    </row>
    <row r="3103" spans="12:17" x14ac:dyDescent="0.25">
      <c r="L3103" s="92">
        <v>0.30259999999999998</v>
      </c>
      <c r="M3103" s="101">
        <f t="shared" si="269"/>
        <v>-2416.308</v>
      </c>
      <c r="N3103" s="101">
        <f t="shared" si="270"/>
        <v>227.1</v>
      </c>
      <c r="O3103" s="104" t="e">
        <f t="shared" si="271"/>
        <v>#N/A</v>
      </c>
      <c r="P3103" s="104" t="e">
        <f t="shared" si="272"/>
        <v>#N/A</v>
      </c>
      <c r="Q3103" s="104" t="e">
        <f t="shared" si="273"/>
        <v>#N/A</v>
      </c>
    </row>
    <row r="3104" spans="12:17" x14ac:dyDescent="0.25">
      <c r="L3104" s="92">
        <v>0.30270000000000002</v>
      </c>
      <c r="M3104" s="101">
        <f t="shared" si="269"/>
        <v>-2417.7710000000002</v>
      </c>
      <c r="N3104" s="101">
        <f t="shared" si="270"/>
        <v>226.41</v>
      </c>
      <c r="O3104" s="104" t="e">
        <f t="shared" si="271"/>
        <v>#N/A</v>
      </c>
      <c r="P3104" s="104" t="e">
        <f t="shared" si="272"/>
        <v>#N/A</v>
      </c>
      <c r="Q3104" s="104" t="e">
        <f t="shared" si="273"/>
        <v>#N/A</v>
      </c>
    </row>
    <row r="3105" spans="12:17" x14ac:dyDescent="0.25">
      <c r="L3105" s="92">
        <v>0.30280000000000001</v>
      </c>
      <c r="M3105" s="101">
        <f t="shared" si="269"/>
        <v>-2419.2330000000002</v>
      </c>
      <c r="N3105" s="101">
        <f t="shared" si="270"/>
        <v>225.73</v>
      </c>
      <c r="O3105" s="104" t="e">
        <f t="shared" si="271"/>
        <v>#N/A</v>
      </c>
      <c r="P3105" s="104" t="e">
        <f t="shared" si="272"/>
        <v>#N/A</v>
      </c>
      <c r="Q3105" s="104" t="e">
        <f t="shared" si="273"/>
        <v>#N/A</v>
      </c>
    </row>
    <row r="3106" spans="12:17" x14ac:dyDescent="0.25">
      <c r="L3106" s="92">
        <v>0.3029</v>
      </c>
      <c r="M3106" s="101">
        <f t="shared" si="269"/>
        <v>-2420.6950000000002</v>
      </c>
      <c r="N3106" s="101">
        <f t="shared" si="270"/>
        <v>225.04</v>
      </c>
      <c r="O3106" s="104" t="e">
        <f t="shared" si="271"/>
        <v>#N/A</v>
      </c>
      <c r="P3106" s="104" t="e">
        <f t="shared" si="272"/>
        <v>#N/A</v>
      </c>
      <c r="Q3106" s="104" t="e">
        <f t="shared" si="273"/>
        <v>#N/A</v>
      </c>
    </row>
    <row r="3107" spans="12:17" x14ac:dyDescent="0.25">
      <c r="L3107" s="92">
        <v>0.30299999999999999</v>
      </c>
      <c r="M3107" s="101">
        <f t="shared" si="269"/>
        <v>-2422.1559999999999</v>
      </c>
      <c r="N3107" s="101">
        <f t="shared" si="270"/>
        <v>224.36</v>
      </c>
      <c r="O3107" s="104" t="e">
        <f t="shared" si="271"/>
        <v>#N/A</v>
      </c>
      <c r="P3107" s="104" t="e">
        <f t="shared" si="272"/>
        <v>#N/A</v>
      </c>
      <c r="Q3107" s="104" t="e">
        <f t="shared" si="273"/>
        <v>#N/A</v>
      </c>
    </row>
    <row r="3108" spans="12:17" x14ac:dyDescent="0.25">
      <c r="L3108" s="92">
        <v>0.30309999999999998</v>
      </c>
      <c r="M3108" s="101">
        <f t="shared" si="269"/>
        <v>-2423.6170000000002</v>
      </c>
      <c r="N3108" s="101">
        <f t="shared" si="270"/>
        <v>223.67</v>
      </c>
      <c r="O3108" s="104" t="e">
        <f t="shared" si="271"/>
        <v>#N/A</v>
      </c>
      <c r="P3108" s="104" t="e">
        <f t="shared" si="272"/>
        <v>#N/A</v>
      </c>
      <c r="Q3108" s="104" t="e">
        <f t="shared" si="273"/>
        <v>#N/A</v>
      </c>
    </row>
    <row r="3109" spans="12:17" x14ac:dyDescent="0.25">
      <c r="L3109" s="92">
        <v>0.30320000000000003</v>
      </c>
      <c r="M3109" s="101">
        <f t="shared" si="269"/>
        <v>-2425.0770000000002</v>
      </c>
      <c r="N3109" s="101">
        <f t="shared" si="270"/>
        <v>222.99</v>
      </c>
      <c r="O3109" s="104" t="e">
        <f t="shared" si="271"/>
        <v>#N/A</v>
      </c>
      <c r="P3109" s="104" t="e">
        <f t="shared" si="272"/>
        <v>#N/A</v>
      </c>
      <c r="Q3109" s="104" t="e">
        <f t="shared" si="273"/>
        <v>#N/A</v>
      </c>
    </row>
    <row r="3110" spans="12:17" x14ac:dyDescent="0.25">
      <c r="L3110" s="92">
        <v>0.30330000000000001</v>
      </c>
      <c r="M3110" s="101">
        <f t="shared" si="269"/>
        <v>-2426.5369999999998</v>
      </c>
      <c r="N3110" s="101">
        <f t="shared" si="270"/>
        <v>222.3</v>
      </c>
      <c r="O3110" s="104" t="e">
        <f t="shared" si="271"/>
        <v>#N/A</v>
      </c>
      <c r="P3110" s="104" t="e">
        <f t="shared" si="272"/>
        <v>#N/A</v>
      </c>
      <c r="Q3110" s="104" t="e">
        <f t="shared" si="273"/>
        <v>#N/A</v>
      </c>
    </row>
    <row r="3111" spans="12:17" x14ac:dyDescent="0.25">
      <c r="L3111" s="92">
        <v>0.3034</v>
      </c>
      <c r="M3111" s="101">
        <f t="shared" si="269"/>
        <v>-2427.9960000000001</v>
      </c>
      <c r="N3111" s="101">
        <f t="shared" si="270"/>
        <v>221.62</v>
      </c>
      <c r="O3111" s="104" t="e">
        <f t="shared" si="271"/>
        <v>#N/A</v>
      </c>
      <c r="P3111" s="104" t="e">
        <f t="shared" si="272"/>
        <v>#N/A</v>
      </c>
      <c r="Q3111" s="104" t="e">
        <f t="shared" si="273"/>
        <v>#N/A</v>
      </c>
    </row>
    <row r="3112" spans="12:17" x14ac:dyDescent="0.25">
      <c r="L3112" s="92">
        <v>0.30349999999999999</v>
      </c>
      <c r="M3112" s="101">
        <f t="shared" si="269"/>
        <v>-2429.4549999999999</v>
      </c>
      <c r="N3112" s="101">
        <f t="shared" si="270"/>
        <v>220.93</v>
      </c>
      <c r="O3112" s="104" t="e">
        <f t="shared" si="271"/>
        <v>#N/A</v>
      </c>
      <c r="P3112" s="104" t="e">
        <f t="shared" si="272"/>
        <v>#N/A</v>
      </c>
      <c r="Q3112" s="104" t="e">
        <f t="shared" si="273"/>
        <v>#N/A</v>
      </c>
    </row>
    <row r="3113" spans="12:17" x14ac:dyDescent="0.25">
      <c r="L3113" s="92">
        <v>0.30359999999999998</v>
      </c>
      <c r="M3113" s="101">
        <f t="shared" si="269"/>
        <v>-2430.913</v>
      </c>
      <c r="N3113" s="101">
        <f t="shared" si="270"/>
        <v>220.24</v>
      </c>
      <c r="O3113" s="104" t="e">
        <f t="shared" si="271"/>
        <v>#N/A</v>
      </c>
      <c r="P3113" s="104" t="e">
        <f t="shared" si="272"/>
        <v>#N/A</v>
      </c>
      <c r="Q3113" s="104" t="e">
        <f t="shared" si="273"/>
        <v>#N/A</v>
      </c>
    </row>
    <row r="3114" spans="12:17" x14ac:dyDescent="0.25">
      <c r="L3114" s="92">
        <v>0.30370000000000003</v>
      </c>
      <c r="M3114" s="101">
        <f t="shared" si="269"/>
        <v>-2432.3710000000001</v>
      </c>
      <c r="N3114" s="101">
        <f t="shared" si="270"/>
        <v>219.56</v>
      </c>
      <c r="O3114" s="104" t="e">
        <f t="shared" si="271"/>
        <v>#N/A</v>
      </c>
      <c r="P3114" s="104" t="e">
        <f t="shared" si="272"/>
        <v>#N/A</v>
      </c>
      <c r="Q3114" s="104" t="e">
        <f t="shared" si="273"/>
        <v>#N/A</v>
      </c>
    </row>
    <row r="3115" spans="12:17" x14ac:dyDescent="0.25">
      <c r="L3115" s="92">
        <v>0.30380000000000001</v>
      </c>
      <c r="M3115" s="101">
        <f t="shared" si="269"/>
        <v>-2433.828</v>
      </c>
      <c r="N3115" s="101">
        <f t="shared" si="270"/>
        <v>218.87</v>
      </c>
      <c r="O3115" s="104" t="e">
        <f t="shared" si="271"/>
        <v>#N/A</v>
      </c>
      <c r="P3115" s="104" t="e">
        <f t="shared" si="272"/>
        <v>#N/A</v>
      </c>
      <c r="Q3115" s="104" t="e">
        <f t="shared" si="273"/>
        <v>#N/A</v>
      </c>
    </row>
    <row r="3116" spans="12:17" x14ac:dyDescent="0.25">
      <c r="L3116" s="92">
        <v>0.3039</v>
      </c>
      <c r="M3116" s="101">
        <f t="shared" si="269"/>
        <v>-2435.2849999999999</v>
      </c>
      <c r="N3116" s="101">
        <f t="shared" si="270"/>
        <v>218.18</v>
      </c>
      <c r="O3116" s="104" t="e">
        <f t="shared" si="271"/>
        <v>#N/A</v>
      </c>
      <c r="P3116" s="104" t="e">
        <f t="shared" si="272"/>
        <v>#N/A</v>
      </c>
      <c r="Q3116" s="104" t="e">
        <f t="shared" si="273"/>
        <v>#N/A</v>
      </c>
    </row>
    <row r="3117" spans="12:17" x14ac:dyDescent="0.25">
      <c r="L3117" s="92">
        <v>0.30399999999999999</v>
      </c>
      <c r="M3117" s="101">
        <f t="shared" si="269"/>
        <v>-2436.741</v>
      </c>
      <c r="N3117" s="101">
        <f t="shared" si="270"/>
        <v>217.5</v>
      </c>
      <c r="O3117" s="104" t="e">
        <f t="shared" si="271"/>
        <v>#N/A</v>
      </c>
      <c r="P3117" s="104" t="e">
        <f t="shared" si="272"/>
        <v>#N/A</v>
      </c>
      <c r="Q3117" s="104" t="e">
        <f t="shared" si="273"/>
        <v>#N/A</v>
      </c>
    </row>
    <row r="3118" spans="12:17" x14ac:dyDescent="0.25">
      <c r="L3118" s="92">
        <v>0.30409999999999998</v>
      </c>
      <c r="M3118" s="101">
        <f t="shared" si="269"/>
        <v>-2438.1970000000001</v>
      </c>
      <c r="N3118" s="101">
        <f t="shared" si="270"/>
        <v>216.81</v>
      </c>
      <c r="O3118" s="104" t="e">
        <f t="shared" si="271"/>
        <v>#N/A</v>
      </c>
      <c r="P3118" s="104" t="e">
        <f t="shared" si="272"/>
        <v>#N/A</v>
      </c>
      <c r="Q3118" s="104" t="e">
        <f t="shared" si="273"/>
        <v>#N/A</v>
      </c>
    </row>
    <row r="3119" spans="12:17" x14ac:dyDescent="0.25">
      <c r="L3119" s="92">
        <v>0.30420000000000003</v>
      </c>
      <c r="M3119" s="101">
        <f t="shared" si="269"/>
        <v>-2439.652</v>
      </c>
      <c r="N3119" s="101">
        <f t="shared" si="270"/>
        <v>216.12</v>
      </c>
      <c r="O3119" s="104" t="e">
        <f t="shared" si="271"/>
        <v>#N/A</v>
      </c>
      <c r="P3119" s="104" t="e">
        <f t="shared" si="272"/>
        <v>#N/A</v>
      </c>
      <c r="Q3119" s="104" t="e">
        <f t="shared" si="273"/>
        <v>#N/A</v>
      </c>
    </row>
    <row r="3120" spans="12:17" x14ac:dyDescent="0.25">
      <c r="L3120" s="92">
        <v>0.30430000000000001</v>
      </c>
      <c r="M3120" s="101">
        <f t="shared" si="269"/>
        <v>-2441.107</v>
      </c>
      <c r="N3120" s="101">
        <f t="shared" si="270"/>
        <v>215.44</v>
      </c>
      <c r="O3120" s="104" t="e">
        <f t="shared" si="271"/>
        <v>#N/A</v>
      </c>
      <c r="P3120" s="104" t="e">
        <f t="shared" si="272"/>
        <v>#N/A</v>
      </c>
      <c r="Q3120" s="104" t="e">
        <f t="shared" si="273"/>
        <v>#N/A</v>
      </c>
    </row>
    <row r="3121" spans="12:17" x14ac:dyDescent="0.25">
      <c r="L3121" s="92">
        <v>0.3044</v>
      </c>
      <c r="M3121" s="101">
        <f t="shared" si="269"/>
        <v>-2442.5610000000001</v>
      </c>
      <c r="N3121" s="101">
        <f t="shared" si="270"/>
        <v>214.75</v>
      </c>
      <c r="O3121" s="104" t="e">
        <f t="shared" si="271"/>
        <v>#N/A</v>
      </c>
      <c r="P3121" s="104" t="e">
        <f t="shared" si="272"/>
        <v>#N/A</v>
      </c>
      <c r="Q3121" s="104" t="e">
        <f t="shared" si="273"/>
        <v>#N/A</v>
      </c>
    </row>
    <row r="3122" spans="12:17" x14ac:dyDescent="0.25">
      <c r="L3122" s="92">
        <v>0.30449999999999999</v>
      </c>
      <c r="M3122" s="101">
        <f t="shared" si="269"/>
        <v>-2444.0149999999999</v>
      </c>
      <c r="N3122" s="101">
        <f t="shared" si="270"/>
        <v>214.06</v>
      </c>
      <c r="O3122" s="104" t="e">
        <f t="shared" si="271"/>
        <v>#N/A</v>
      </c>
      <c r="P3122" s="104" t="e">
        <f t="shared" si="272"/>
        <v>#N/A</v>
      </c>
      <c r="Q3122" s="104" t="e">
        <f t="shared" si="273"/>
        <v>#N/A</v>
      </c>
    </row>
    <row r="3123" spans="12:17" x14ac:dyDescent="0.25">
      <c r="L3123" s="92">
        <v>0.30459999999999998</v>
      </c>
      <c r="M3123" s="101">
        <f t="shared" si="269"/>
        <v>-2445.4679999999998</v>
      </c>
      <c r="N3123" s="101">
        <f t="shared" si="270"/>
        <v>213.37</v>
      </c>
      <c r="O3123" s="104" t="e">
        <f t="shared" si="271"/>
        <v>#N/A</v>
      </c>
      <c r="P3123" s="104" t="e">
        <f t="shared" si="272"/>
        <v>#N/A</v>
      </c>
      <c r="Q3123" s="104" t="e">
        <f t="shared" si="273"/>
        <v>#N/A</v>
      </c>
    </row>
    <row r="3124" spans="12:17" x14ac:dyDescent="0.25">
      <c r="L3124" s="92">
        <v>0.30470000000000003</v>
      </c>
      <c r="M3124" s="101">
        <f t="shared" si="269"/>
        <v>-2446.9209999999998</v>
      </c>
      <c r="N3124" s="101">
        <f t="shared" si="270"/>
        <v>212.69</v>
      </c>
      <c r="O3124" s="104" t="e">
        <f t="shared" si="271"/>
        <v>#N/A</v>
      </c>
      <c r="P3124" s="104" t="e">
        <f t="shared" si="272"/>
        <v>#N/A</v>
      </c>
      <c r="Q3124" s="104" t="e">
        <f t="shared" si="273"/>
        <v>#N/A</v>
      </c>
    </row>
    <row r="3125" spans="12:17" x14ac:dyDescent="0.25">
      <c r="L3125" s="92">
        <v>0.30480000000000002</v>
      </c>
      <c r="M3125" s="101">
        <f t="shared" si="269"/>
        <v>-2448.373</v>
      </c>
      <c r="N3125" s="101">
        <f t="shared" si="270"/>
        <v>212</v>
      </c>
      <c r="O3125" s="104" t="e">
        <f t="shared" si="271"/>
        <v>#N/A</v>
      </c>
      <c r="P3125" s="104" t="e">
        <f t="shared" si="272"/>
        <v>#N/A</v>
      </c>
      <c r="Q3125" s="104" t="e">
        <f t="shared" si="273"/>
        <v>#N/A</v>
      </c>
    </row>
    <row r="3126" spans="12:17" x14ac:dyDescent="0.25">
      <c r="L3126" s="92">
        <v>0.3049</v>
      </c>
      <c r="M3126" s="101">
        <f t="shared" si="269"/>
        <v>-2449.8249999999998</v>
      </c>
      <c r="N3126" s="101">
        <f t="shared" si="270"/>
        <v>211.31</v>
      </c>
      <c r="O3126" s="104" t="e">
        <f t="shared" si="271"/>
        <v>#N/A</v>
      </c>
      <c r="P3126" s="104" t="e">
        <f t="shared" si="272"/>
        <v>#N/A</v>
      </c>
      <c r="Q3126" s="104" t="e">
        <f t="shared" si="273"/>
        <v>#N/A</v>
      </c>
    </row>
    <row r="3127" spans="12:17" x14ac:dyDescent="0.25">
      <c r="L3127" s="92">
        <v>0.30499999999999999</v>
      </c>
      <c r="M3127" s="101">
        <f t="shared" si="269"/>
        <v>-2451.2759999999998</v>
      </c>
      <c r="N3127" s="101">
        <f t="shared" si="270"/>
        <v>210.62</v>
      </c>
      <c r="O3127" s="104" t="e">
        <f t="shared" si="271"/>
        <v>#N/A</v>
      </c>
      <c r="P3127" s="104" t="e">
        <f t="shared" si="272"/>
        <v>#N/A</v>
      </c>
      <c r="Q3127" s="104" t="e">
        <f t="shared" si="273"/>
        <v>#N/A</v>
      </c>
    </row>
    <row r="3128" spans="12:17" x14ac:dyDescent="0.25">
      <c r="L3128" s="92">
        <v>0.30509999999999998</v>
      </c>
      <c r="M3128" s="101">
        <f t="shared" si="269"/>
        <v>-2452.7269999999999</v>
      </c>
      <c r="N3128" s="101">
        <f t="shared" si="270"/>
        <v>209.93</v>
      </c>
      <c r="O3128" s="104" t="e">
        <f t="shared" si="271"/>
        <v>#N/A</v>
      </c>
      <c r="P3128" s="104" t="e">
        <f t="shared" si="272"/>
        <v>#N/A</v>
      </c>
      <c r="Q3128" s="104" t="e">
        <f t="shared" si="273"/>
        <v>#N/A</v>
      </c>
    </row>
    <row r="3129" spans="12:17" x14ac:dyDescent="0.25">
      <c r="L3129" s="92">
        <v>0.30520000000000003</v>
      </c>
      <c r="M3129" s="101">
        <f t="shared" si="269"/>
        <v>-2454.1770000000001</v>
      </c>
      <c r="N3129" s="101">
        <f t="shared" si="270"/>
        <v>209.24</v>
      </c>
      <c r="O3129" s="104" t="e">
        <f t="shared" si="271"/>
        <v>#N/A</v>
      </c>
      <c r="P3129" s="104" t="e">
        <f t="shared" si="272"/>
        <v>#N/A</v>
      </c>
      <c r="Q3129" s="104" t="e">
        <f t="shared" si="273"/>
        <v>#N/A</v>
      </c>
    </row>
    <row r="3130" spans="12:17" x14ac:dyDescent="0.25">
      <c r="L3130" s="92">
        <v>0.30530000000000002</v>
      </c>
      <c r="M3130" s="101">
        <f t="shared" si="269"/>
        <v>-2455.627</v>
      </c>
      <c r="N3130" s="101">
        <f t="shared" si="270"/>
        <v>208.55</v>
      </c>
      <c r="O3130" s="104" t="e">
        <f t="shared" si="271"/>
        <v>#N/A</v>
      </c>
      <c r="P3130" s="104" t="e">
        <f t="shared" si="272"/>
        <v>#N/A</v>
      </c>
      <c r="Q3130" s="104" t="e">
        <f t="shared" si="273"/>
        <v>#N/A</v>
      </c>
    </row>
    <row r="3131" spans="12:17" x14ac:dyDescent="0.25">
      <c r="L3131" s="92">
        <v>0.3054</v>
      </c>
      <c r="M3131" s="101">
        <f t="shared" si="269"/>
        <v>-2457.076</v>
      </c>
      <c r="N3131" s="101">
        <f t="shared" si="270"/>
        <v>207.87</v>
      </c>
      <c r="O3131" s="104" t="e">
        <f t="shared" si="271"/>
        <v>#N/A</v>
      </c>
      <c r="P3131" s="104" t="e">
        <f t="shared" si="272"/>
        <v>#N/A</v>
      </c>
      <c r="Q3131" s="104" t="e">
        <f t="shared" si="273"/>
        <v>#N/A</v>
      </c>
    </row>
    <row r="3132" spans="12:17" x14ac:dyDescent="0.25">
      <c r="L3132" s="92">
        <v>0.30549999999999999</v>
      </c>
      <c r="M3132" s="101">
        <f t="shared" si="269"/>
        <v>-2458.5250000000001</v>
      </c>
      <c r="N3132" s="101">
        <f t="shared" si="270"/>
        <v>207.18</v>
      </c>
      <c r="O3132" s="104" t="e">
        <f t="shared" si="271"/>
        <v>#N/A</v>
      </c>
      <c r="P3132" s="104" t="e">
        <f t="shared" si="272"/>
        <v>#N/A</v>
      </c>
      <c r="Q3132" s="104" t="e">
        <f t="shared" si="273"/>
        <v>#N/A</v>
      </c>
    </row>
    <row r="3133" spans="12:17" x14ac:dyDescent="0.25">
      <c r="L3133" s="92">
        <v>0.30559999999999998</v>
      </c>
      <c r="M3133" s="101">
        <f t="shared" si="269"/>
        <v>-2459.973</v>
      </c>
      <c r="N3133" s="101">
        <f t="shared" si="270"/>
        <v>206.49</v>
      </c>
      <c r="O3133" s="104" t="e">
        <f t="shared" si="271"/>
        <v>#N/A</v>
      </c>
      <c r="P3133" s="104" t="e">
        <f t="shared" si="272"/>
        <v>#N/A</v>
      </c>
      <c r="Q3133" s="104" t="e">
        <f t="shared" si="273"/>
        <v>#N/A</v>
      </c>
    </row>
    <row r="3134" spans="12:17" x14ac:dyDescent="0.25">
      <c r="L3134" s="92">
        <v>0.30570000000000003</v>
      </c>
      <c r="M3134" s="101">
        <f t="shared" si="269"/>
        <v>-2461.4209999999998</v>
      </c>
      <c r="N3134" s="101">
        <f t="shared" si="270"/>
        <v>205.8</v>
      </c>
      <c r="O3134" s="104" t="e">
        <f t="shared" si="271"/>
        <v>#N/A</v>
      </c>
      <c r="P3134" s="104" t="e">
        <f t="shared" si="272"/>
        <v>#N/A</v>
      </c>
      <c r="Q3134" s="104" t="e">
        <f t="shared" si="273"/>
        <v>#N/A</v>
      </c>
    </row>
    <row r="3135" spans="12:17" x14ac:dyDescent="0.25">
      <c r="L3135" s="92">
        <v>0.30580000000000002</v>
      </c>
      <c r="M3135" s="101">
        <f t="shared" si="269"/>
        <v>-2462.8679999999999</v>
      </c>
      <c r="N3135" s="101">
        <f t="shared" si="270"/>
        <v>205.11</v>
      </c>
      <c r="O3135" s="104" t="e">
        <f t="shared" si="271"/>
        <v>#N/A</v>
      </c>
      <c r="P3135" s="104" t="e">
        <f t="shared" si="272"/>
        <v>#N/A</v>
      </c>
      <c r="Q3135" s="104" t="e">
        <f t="shared" si="273"/>
        <v>#N/A</v>
      </c>
    </row>
    <row r="3136" spans="12:17" x14ac:dyDescent="0.25">
      <c r="L3136" s="92">
        <v>0.30590000000000001</v>
      </c>
      <c r="M3136" s="101">
        <f t="shared" si="269"/>
        <v>-2464.3150000000001</v>
      </c>
      <c r="N3136" s="101">
        <f t="shared" si="270"/>
        <v>204.42</v>
      </c>
      <c r="O3136" s="104" t="e">
        <f t="shared" si="271"/>
        <v>#N/A</v>
      </c>
      <c r="P3136" s="104" t="e">
        <f t="shared" si="272"/>
        <v>#N/A</v>
      </c>
      <c r="Q3136" s="104" t="e">
        <f t="shared" si="273"/>
        <v>#N/A</v>
      </c>
    </row>
    <row r="3137" spans="12:17" x14ac:dyDescent="0.25">
      <c r="L3137" s="92">
        <v>0.30599999999999999</v>
      </c>
      <c r="M3137" s="101">
        <f t="shared" si="269"/>
        <v>-2465.761</v>
      </c>
      <c r="N3137" s="101">
        <f t="shared" si="270"/>
        <v>203.73</v>
      </c>
      <c r="O3137" s="104" t="e">
        <f t="shared" si="271"/>
        <v>#N/A</v>
      </c>
      <c r="P3137" s="104" t="e">
        <f t="shared" si="272"/>
        <v>#N/A</v>
      </c>
      <c r="Q3137" s="104" t="e">
        <f t="shared" si="273"/>
        <v>#N/A</v>
      </c>
    </row>
    <row r="3138" spans="12:17" x14ac:dyDescent="0.25">
      <c r="L3138" s="92">
        <v>0.30609999999999998</v>
      </c>
      <c r="M3138" s="101">
        <f t="shared" si="269"/>
        <v>-2467.2069999999999</v>
      </c>
      <c r="N3138" s="101">
        <f t="shared" si="270"/>
        <v>203.04</v>
      </c>
      <c r="O3138" s="104" t="e">
        <f t="shared" si="271"/>
        <v>#N/A</v>
      </c>
      <c r="P3138" s="104" t="e">
        <f t="shared" si="272"/>
        <v>#N/A</v>
      </c>
      <c r="Q3138" s="104" t="e">
        <f t="shared" si="273"/>
        <v>#N/A</v>
      </c>
    </row>
    <row r="3139" spans="12:17" x14ac:dyDescent="0.25">
      <c r="L3139" s="92">
        <v>0.30620000000000003</v>
      </c>
      <c r="M3139" s="101">
        <f t="shared" si="269"/>
        <v>-2468.652</v>
      </c>
      <c r="N3139" s="101">
        <f t="shared" si="270"/>
        <v>202.35</v>
      </c>
      <c r="O3139" s="104" t="e">
        <f t="shared" si="271"/>
        <v>#N/A</v>
      </c>
      <c r="P3139" s="104" t="e">
        <f t="shared" si="272"/>
        <v>#N/A</v>
      </c>
      <c r="Q3139" s="104" t="e">
        <f t="shared" si="273"/>
        <v>#N/A</v>
      </c>
    </row>
    <row r="3140" spans="12:17" x14ac:dyDescent="0.25">
      <c r="L3140" s="92">
        <v>0.30630000000000002</v>
      </c>
      <c r="M3140" s="101">
        <f t="shared" si="269"/>
        <v>-2470.0970000000002</v>
      </c>
      <c r="N3140" s="101">
        <f t="shared" si="270"/>
        <v>201.66</v>
      </c>
      <c r="O3140" s="104" t="e">
        <f t="shared" si="271"/>
        <v>#N/A</v>
      </c>
      <c r="P3140" s="104" t="e">
        <f t="shared" si="272"/>
        <v>#N/A</v>
      </c>
      <c r="Q3140" s="104" t="e">
        <f t="shared" si="273"/>
        <v>#N/A</v>
      </c>
    </row>
    <row r="3141" spans="12:17" x14ac:dyDescent="0.25">
      <c r="L3141" s="92">
        <v>0.30640000000000001</v>
      </c>
      <c r="M3141" s="101">
        <f t="shared" si="269"/>
        <v>-2471.5410000000002</v>
      </c>
      <c r="N3141" s="101">
        <f t="shared" si="270"/>
        <v>200.97</v>
      </c>
      <c r="O3141" s="104" t="e">
        <f t="shared" si="271"/>
        <v>#N/A</v>
      </c>
      <c r="P3141" s="104" t="e">
        <f t="shared" si="272"/>
        <v>#N/A</v>
      </c>
      <c r="Q3141" s="104" t="e">
        <f t="shared" si="273"/>
        <v>#N/A</v>
      </c>
    </row>
    <row r="3142" spans="12:17" x14ac:dyDescent="0.25">
      <c r="L3142" s="92">
        <v>0.30649999999999999</v>
      </c>
      <c r="M3142" s="101">
        <f t="shared" si="269"/>
        <v>-2472.9850000000001</v>
      </c>
      <c r="N3142" s="101">
        <f t="shared" si="270"/>
        <v>200.28</v>
      </c>
      <c r="O3142" s="104" t="e">
        <f t="shared" si="271"/>
        <v>#N/A</v>
      </c>
      <c r="P3142" s="104" t="e">
        <f t="shared" si="272"/>
        <v>#N/A</v>
      </c>
      <c r="Q3142" s="104" t="e">
        <f t="shared" si="273"/>
        <v>#N/A</v>
      </c>
    </row>
    <row r="3143" spans="12:17" x14ac:dyDescent="0.25">
      <c r="L3143" s="92">
        <v>0.30659999999999998</v>
      </c>
      <c r="M3143" s="101">
        <f t="shared" si="269"/>
        <v>-2474.4279999999999</v>
      </c>
      <c r="N3143" s="101">
        <f t="shared" si="270"/>
        <v>199.58</v>
      </c>
      <c r="O3143" s="104" t="e">
        <f t="shared" si="271"/>
        <v>#N/A</v>
      </c>
      <c r="P3143" s="104" t="e">
        <f t="shared" si="272"/>
        <v>#N/A</v>
      </c>
      <c r="Q3143" s="104" t="e">
        <f t="shared" si="273"/>
        <v>#N/A</v>
      </c>
    </row>
    <row r="3144" spans="12:17" x14ac:dyDescent="0.25">
      <c r="L3144" s="92">
        <v>0.30669999999999997</v>
      </c>
      <c r="M3144" s="101">
        <f t="shared" si="269"/>
        <v>-2475.8710000000001</v>
      </c>
      <c r="N3144" s="101">
        <f t="shared" si="270"/>
        <v>198.89</v>
      </c>
      <c r="O3144" s="104" t="e">
        <f t="shared" si="271"/>
        <v>#N/A</v>
      </c>
      <c r="P3144" s="104" t="e">
        <f t="shared" si="272"/>
        <v>#N/A</v>
      </c>
      <c r="Q3144" s="104" t="e">
        <f t="shared" si="273"/>
        <v>#N/A</v>
      </c>
    </row>
    <row r="3145" spans="12:17" x14ac:dyDescent="0.25">
      <c r="L3145" s="92">
        <v>0.30680000000000002</v>
      </c>
      <c r="M3145" s="101">
        <f t="shared" si="269"/>
        <v>-2477.3139999999999</v>
      </c>
      <c r="N3145" s="101">
        <f t="shared" si="270"/>
        <v>198.2</v>
      </c>
      <c r="O3145" s="104" t="e">
        <f t="shared" si="271"/>
        <v>#N/A</v>
      </c>
      <c r="P3145" s="104" t="e">
        <f t="shared" si="272"/>
        <v>#N/A</v>
      </c>
      <c r="Q3145" s="104" t="e">
        <f t="shared" si="273"/>
        <v>#N/A</v>
      </c>
    </row>
    <row r="3146" spans="12:17" x14ac:dyDescent="0.25">
      <c r="L3146" s="92">
        <v>0.30690000000000001</v>
      </c>
      <c r="M3146" s="101">
        <f t="shared" si="269"/>
        <v>-2478.7559999999999</v>
      </c>
      <c r="N3146" s="101">
        <f t="shared" si="270"/>
        <v>197.51</v>
      </c>
      <c r="O3146" s="104" t="e">
        <f t="shared" si="271"/>
        <v>#N/A</v>
      </c>
      <c r="P3146" s="104" t="e">
        <f t="shared" si="272"/>
        <v>#N/A</v>
      </c>
      <c r="Q3146" s="104" t="e">
        <f t="shared" si="273"/>
        <v>#N/A</v>
      </c>
    </row>
    <row r="3147" spans="12:17" x14ac:dyDescent="0.25">
      <c r="L3147" s="92">
        <v>0.307</v>
      </c>
      <c r="M3147" s="101">
        <f t="shared" si="269"/>
        <v>-2480.1970000000001</v>
      </c>
      <c r="N3147" s="101">
        <f t="shared" si="270"/>
        <v>196.82</v>
      </c>
      <c r="O3147" s="104" t="e">
        <f t="shared" si="271"/>
        <v>#N/A</v>
      </c>
      <c r="P3147" s="104" t="e">
        <f t="shared" si="272"/>
        <v>#N/A</v>
      </c>
      <c r="Q3147" s="104" t="e">
        <f t="shared" si="273"/>
        <v>#N/A</v>
      </c>
    </row>
    <row r="3148" spans="12:17" x14ac:dyDescent="0.25">
      <c r="L3148" s="92">
        <v>0.30709999999999998</v>
      </c>
      <c r="M3148" s="101">
        <f t="shared" si="269"/>
        <v>-2481.6379999999999</v>
      </c>
      <c r="N3148" s="101">
        <f t="shared" si="270"/>
        <v>196.13</v>
      </c>
      <c r="O3148" s="104" t="e">
        <f t="shared" si="271"/>
        <v>#N/A</v>
      </c>
      <c r="P3148" s="104" t="e">
        <f t="shared" si="272"/>
        <v>#N/A</v>
      </c>
      <c r="Q3148" s="104" t="e">
        <f t="shared" si="273"/>
        <v>#N/A</v>
      </c>
    </row>
    <row r="3149" spans="12:17" x14ac:dyDescent="0.25">
      <c r="L3149" s="92">
        <v>0.30719999999999997</v>
      </c>
      <c r="M3149" s="101">
        <f t="shared" si="269"/>
        <v>-2483.078</v>
      </c>
      <c r="N3149" s="101">
        <f t="shared" si="270"/>
        <v>195.43</v>
      </c>
      <c r="O3149" s="104" t="e">
        <f t="shared" si="271"/>
        <v>#N/A</v>
      </c>
      <c r="P3149" s="104" t="e">
        <f t="shared" si="272"/>
        <v>#N/A</v>
      </c>
      <c r="Q3149" s="104" t="e">
        <f t="shared" si="273"/>
        <v>#N/A</v>
      </c>
    </row>
    <row r="3150" spans="12:17" x14ac:dyDescent="0.25">
      <c r="L3150" s="92">
        <v>0.30730000000000002</v>
      </c>
      <c r="M3150" s="101">
        <f t="shared" ref="M3150:M3213" si="274">ROUND(NPV(L3150,$N$4:$W$4)+$M$4,3)</f>
        <v>-2484.518</v>
      </c>
      <c r="N3150" s="101">
        <f t="shared" ref="N3150:N3213" si="275">ROUND(NPV(L3150,$N$17:$W$17)+$M$17,2)</f>
        <v>194.74</v>
      </c>
      <c r="O3150" s="104" t="e">
        <f t="shared" si="271"/>
        <v>#N/A</v>
      </c>
      <c r="P3150" s="104" t="e">
        <f t="shared" si="272"/>
        <v>#N/A</v>
      </c>
      <c r="Q3150" s="104" t="e">
        <f t="shared" si="273"/>
        <v>#N/A</v>
      </c>
    </row>
    <row r="3151" spans="12:17" x14ac:dyDescent="0.25">
      <c r="L3151" s="92">
        <v>0.30740000000000001</v>
      </c>
      <c r="M3151" s="101">
        <f t="shared" si="274"/>
        <v>-2485.9569999999999</v>
      </c>
      <c r="N3151" s="101">
        <f t="shared" si="275"/>
        <v>194.05</v>
      </c>
      <c r="O3151" s="104" t="e">
        <f t="shared" ref="O3151:O3214" si="276">IF(M3150&gt;0,IF(M3151&lt;0,M3150,NA()),IF(M3151&gt;0,M3151,NA()))</f>
        <v>#N/A</v>
      </c>
      <c r="P3151" s="104" t="e">
        <f t="shared" ref="P3151:P3214" si="277">IF(N3150&gt;0,IF(N3151&lt;0,N3150,NA()),IF(N3151&gt;0,N3151,NA()))</f>
        <v>#N/A</v>
      </c>
      <c r="Q3151" s="104" t="e">
        <f t="shared" ref="Q3151:Q3214" si="278">IFERROR(IF($L3151=ROUND($M$71,4),$M$72,NA()),NA())</f>
        <v>#N/A</v>
      </c>
    </row>
    <row r="3152" spans="12:17" x14ac:dyDescent="0.25">
      <c r="L3152" s="92">
        <v>0.3075</v>
      </c>
      <c r="M3152" s="101">
        <f t="shared" si="274"/>
        <v>-2487.3960000000002</v>
      </c>
      <c r="N3152" s="101">
        <f t="shared" si="275"/>
        <v>193.36</v>
      </c>
      <c r="O3152" s="104" t="e">
        <f t="shared" si="276"/>
        <v>#N/A</v>
      </c>
      <c r="P3152" s="104" t="e">
        <f t="shared" si="277"/>
        <v>#N/A</v>
      </c>
      <c r="Q3152" s="104" t="e">
        <f t="shared" si="278"/>
        <v>#N/A</v>
      </c>
    </row>
    <row r="3153" spans="12:17" x14ac:dyDescent="0.25">
      <c r="L3153" s="92">
        <v>0.30759999999999998</v>
      </c>
      <c r="M3153" s="101">
        <f t="shared" si="274"/>
        <v>-2488.835</v>
      </c>
      <c r="N3153" s="101">
        <f t="shared" si="275"/>
        <v>192.67</v>
      </c>
      <c r="O3153" s="104" t="e">
        <f t="shared" si="276"/>
        <v>#N/A</v>
      </c>
      <c r="P3153" s="104" t="e">
        <f t="shared" si="277"/>
        <v>#N/A</v>
      </c>
      <c r="Q3153" s="104" t="e">
        <f t="shared" si="278"/>
        <v>#N/A</v>
      </c>
    </row>
    <row r="3154" spans="12:17" x14ac:dyDescent="0.25">
      <c r="L3154" s="92">
        <v>0.30769999999999997</v>
      </c>
      <c r="M3154" s="101">
        <f t="shared" si="274"/>
        <v>-2490.2730000000001</v>
      </c>
      <c r="N3154" s="101">
        <f t="shared" si="275"/>
        <v>191.97</v>
      </c>
      <c r="O3154" s="104" t="e">
        <f t="shared" si="276"/>
        <v>#N/A</v>
      </c>
      <c r="P3154" s="104" t="e">
        <f t="shared" si="277"/>
        <v>#N/A</v>
      </c>
      <c r="Q3154" s="104" t="e">
        <f t="shared" si="278"/>
        <v>#N/A</v>
      </c>
    </row>
    <row r="3155" spans="12:17" x14ac:dyDescent="0.25">
      <c r="L3155" s="92">
        <v>0.30780000000000002</v>
      </c>
      <c r="M3155" s="101">
        <f t="shared" si="274"/>
        <v>-2491.71</v>
      </c>
      <c r="N3155" s="101">
        <f t="shared" si="275"/>
        <v>191.28</v>
      </c>
      <c r="O3155" s="104" t="e">
        <f t="shared" si="276"/>
        <v>#N/A</v>
      </c>
      <c r="P3155" s="104" t="e">
        <f t="shared" si="277"/>
        <v>#N/A</v>
      </c>
      <c r="Q3155" s="104" t="e">
        <f t="shared" si="278"/>
        <v>#N/A</v>
      </c>
    </row>
    <row r="3156" spans="12:17" x14ac:dyDescent="0.25">
      <c r="L3156" s="92">
        <v>0.30790000000000001</v>
      </c>
      <c r="M3156" s="101">
        <f t="shared" si="274"/>
        <v>-2493.1469999999999</v>
      </c>
      <c r="N3156" s="101">
        <f t="shared" si="275"/>
        <v>190.59</v>
      </c>
      <c r="O3156" s="104" t="e">
        <f t="shared" si="276"/>
        <v>#N/A</v>
      </c>
      <c r="P3156" s="104" t="e">
        <f t="shared" si="277"/>
        <v>#N/A</v>
      </c>
      <c r="Q3156" s="104" t="e">
        <f t="shared" si="278"/>
        <v>#N/A</v>
      </c>
    </row>
    <row r="3157" spans="12:17" x14ac:dyDescent="0.25">
      <c r="L3157" s="92">
        <v>0.308</v>
      </c>
      <c r="M3157" s="101">
        <f t="shared" si="274"/>
        <v>-2494.5830000000001</v>
      </c>
      <c r="N3157" s="101">
        <f t="shared" si="275"/>
        <v>189.89</v>
      </c>
      <c r="O3157" s="104" t="e">
        <f t="shared" si="276"/>
        <v>#N/A</v>
      </c>
      <c r="P3157" s="104" t="e">
        <f t="shared" si="277"/>
        <v>#N/A</v>
      </c>
      <c r="Q3157" s="104" t="e">
        <f t="shared" si="278"/>
        <v>#N/A</v>
      </c>
    </row>
    <row r="3158" spans="12:17" x14ac:dyDescent="0.25">
      <c r="L3158" s="92">
        <v>0.30809999999999998</v>
      </c>
      <c r="M3158" s="101">
        <f t="shared" si="274"/>
        <v>-2496.0189999999998</v>
      </c>
      <c r="N3158" s="101">
        <f t="shared" si="275"/>
        <v>189.2</v>
      </c>
      <c r="O3158" s="104" t="e">
        <f t="shared" si="276"/>
        <v>#N/A</v>
      </c>
      <c r="P3158" s="104" t="e">
        <f t="shared" si="277"/>
        <v>#N/A</v>
      </c>
      <c r="Q3158" s="104" t="e">
        <f t="shared" si="278"/>
        <v>#N/A</v>
      </c>
    </row>
    <row r="3159" spans="12:17" x14ac:dyDescent="0.25">
      <c r="L3159" s="92">
        <v>0.30819999999999997</v>
      </c>
      <c r="M3159" s="101">
        <f t="shared" si="274"/>
        <v>-2497.4549999999999</v>
      </c>
      <c r="N3159" s="101">
        <f t="shared" si="275"/>
        <v>188.51</v>
      </c>
      <c r="O3159" s="104" t="e">
        <f t="shared" si="276"/>
        <v>#N/A</v>
      </c>
      <c r="P3159" s="104" t="e">
        <f t="shared" si="277"/>
        <v>#N/A</v>
      </c>
      <c r="Q3159" s="104" t="e">
        <f t="shared" si="278"/>
        <v>#N/A</v>
      </c>
    </row>
    <row r="3160" spans="12:17" x14ac:dyDescent="0.25">
      <c r="L3160" s="92">
        <v>0.30830000000000002</v>
      </c>
      <c r="M3160" s="101">
        <f t="shared" si="274"/>
        <v>-2498.89</v>
      </c>
      <c r="N3160" s="101">
        <f t="shared" si="275"/>
        <v>187.81</v>
      </c>
      <c r="O3160" s="104" t="e">
        <f t="shared" si="276"/>
        <v>#N/A</v>
      </c>
      <c r="P3160" s="104" t="e">
        <f t="shared" si="277"/>
        <v>#N/A</v>
      </c>
      <c r="Q3160" s="104" t="e">
        <f t="shared" si="278"/>
        <v>#N/A</v>
      </c>
    </row>
    <row r="3161" spans="12:17" x14ac:dyDescent="0.25">
      <c r="L3161" s="92">
        <v>0.30840000000000001</v>
      </c>
      <c r="M3161" s="101">
        <f t="shared" si="274"/>
        <v>-2500.3240000000001</v>
      </c>
      <c r="N3161" s="101">
        <f t="shared" si="275"/>
        <v>187.12</v>
      </c>
      <c r="O3161" s="104" t="e">
        <f t="shared" si="276"/>
        <v>#N/A</v>
      </c>
      <c r="P3161" s="104" t="e">
        <f t="shared" si="277"/>
        <v>#N/A</v>
      </c>
      <c r="Q3161" s="104" t="e">
        <f t="shared" si="278"/>
        <v>#N/A</v>
      </c>
    </row>
    <row r="3162" spans="12:17" x14ac:dyDescent="0.25">
      <c r="L3162" s="92">
        <v>0.3085</v>
      </c>
      <c r="M3162" s="101">
        <f t="shared" si="274"/>
        <v>-2501.7579999999998</v>
      </c>
      <c r="N3162" s="101">
        <f t="shared" si="275"/>
        <v>186.43</v>
      </c>
      <c r="O3162" s="104" t="e">
        <f t="shared" si="276"/>
        <v>#N/A</v>
      </c>
      <c r="P3162" s="104" t="e">
        <f t="shared" si="277"/>
        <v>#N/A</v>
      </c>
      <c r="Q3162" s="104" t="e">
        <f t="shared" si="278"/>
        <v>#N/A</v>
      </c>
    </row>
    <row r="3163" spans="12:17" x14ac:dyDescent="0.25">
      <c r="L3163" s="92">
        <v>0.30859999999999999</v>
      </c>
      <c r="M3163" s="101">
        <f t="shared" si="274"/>
        <v>-2503.192</v>
      </c>
      <c r="N3163" s="101">
        <f t="shared" si="275"/>
        <v>185.73</v>
      </c>
      <c r="O3163" s="104" t="e">
        <f t="shared" si="276"/>
        <v>#N/A</v>
      </c>
      <c r="P3163" s="104" t="e">
        <f t="shared" si="277"/>
        <v>#N/A</v>
      </c>
      <c r="Q3163" s="104" t="e">
        <f t="shared" si="278"/>
        <v>#N/A</v>
      </c>
    </row>
    <row r="3164" spans="12:17" x14ac:dyDescent="0.25">
      <c r="L3164" s="92">
        <v>0.30869999999999997</v>
      </c>
      <c r="M3164" s="101">
        <f t="shared" si="274"/>
        <v>-2504.625</v>
      </c>
      <c r="N3164" s="101">
        <f t="shared" si="275"/>
        <v>185.04</v>
      </c>
      <c r="O3164" s="104" t="e">
        <f t="shared" si="276"/>
        <v>#N/A</v>
      </c>
      <c r="P3164" s="104" t="e">
        <f t="shared" si="277"/>
        <v>#N/A</v>
      </c>
      <c r="Q3164" s="104" t="e">
        <f t="shared" si="278"/>
        <v>#N/A</v>
      </c>
    </row>
    <row r="3165" spans="12:17" x14ac:dyDescent="0.25">
      <c r="L3165" s="92">
        <v>0.30880000000000002</v>
      </c>
      <c r="M3165" s="101">
        <f t="shared" si="274"/>
        <v>-2506.0569999999998</v>
      </c>
      <c r="N3165" s="101">
        <f t="shared" si="275"/>
        <v>184.34</v>
      </c>
      <c r="O3165" s="104" t="e">
        <f t="shared" si="276"/>
        <v>#N/A</v>
      </c>
      <c r="P3165" s="104" t="e">
        <f t="shared" si="277"/>
        <v>#N/A</v>
      </c>
      <c r="Q3165" s="104" t="e">
        <f t="shared" si="278"/>
        <v>#N/A</v>
      </c>
    </row>
    <row r="3166" spans="12:17" x14ac:dyDescent="0.25">
      <c r="L3166" s="92">
        <v>0.30890000000000001</v>
      </c>
      <c r="M3166" s="101">
        <f t="shared" si="274"/>
        <v>-2507.489</v>
      </c>
      <c r="N3166" s="101">
        <f t="shared" si="275"/>
        <v>183.65</v>
      </c>
      <c r="O3166" s="104" t="e">
        <f t="shared" si="276"/>
        <v>#N/A</v>
      </c>
      <c r="P3166" s="104" t="e">
        <f t="shared" si="277"/>
        <v>#N/A</v>
      </c>
      <c r="Q3166" s="104" t="e">
        <f t="shared" si="278"/>
        <v>#N/A</v>
      </c>
    </row>
    <row r="3167" spans="12:17" x14ac:dyDescent="0.25">
      <c r="L3167" s="92">
        <v>0.309</v>
      </c>
      <c r="M3167" s="101">
        <f t="shared" si="274"/>
        <v>-2508.9209999999998</v>
      </c>
      <c r="N3167" s="101">
        <f t="shared" si="275"/>
        <v>182.95</v>
      </c>
      <c r="O3167" s="104" t="e">
        <f t="shared" si="276"/>
        <v>#N/A</v>
      </c>
      <c r="P3167" s="104" t="e">
        <f t="shared" si="277"/>
        <v>#N/A</v>
      </c>
      <c r="Q3167" s="104" t="e">
        <f t="shared" si="278"/>
        <v>#N/A</v>
      </c>
    </row>
    <row r="3168" spans="12:17" x14ac:dyDescent="0.25">
      <c r="L3168" s="92">
        <v>0.30909999999999999</v>
      </c>
      <c r="M3168" s="101">
        <f t="shared" si="274"/>
        <v>-2510.3519999999999</v>
      </c>
      <c r="N3168" s="101">
        <f t="shared" si="275"/>
        <v>182.26</v>
      </c>
      <c r="O3168" s="104" t="e">
        <f t="shared" si="276"/>
        <v>#N/A</v>
      </c>
      <c r="P3168" s="104" t="e">
        <f t="shared" si="277"/>
        <v>#N/A</v>
      </c>
      <c r="Q3168" s="104" t="e">
        <f t="shared" si="278"/>
        <v>#N/A</v>
      </c>
    </row>
    <row r="3169" spans="12:17" x14ac:dyDescent="0.25">
      <c r="L3169" s="92">
        <v>0.30919999999999997</v>
      </c>
      <c r="M3169" s="101">
        <f t="shared" si="274"/>
        <v>-2511.7829999999999</v>
      </c>
      <c r="N3169" s="101">
        <f t="shared" si="275"/>
        <v>181.56</v>
      </c>
      <c r="O3169" s="104" t="e">
        <f t="shared" si="276"/>
        <v>#N/A</v>
      </c>
      <c r="P3169" s="104" t="e">
        <f t="shared" si="277"/>
        <v>#N/A</v>
      </c>
      <c r="Q3169" s="104" t="e">
        <f t="shared" si="278"/>
        <v>#N/A</v>
      </c>
    </row>
    <row r="3170" spans="12:17" x14ac:dyDescent="0.25">
      <c r="L3170" s="92">
        <v>0.30930000000000002</v>
      </c>
      <c r="M3170" s="101">
        <f t="shared" si="274"/>
        <v>-2513.2130000000002</v>
      </c>
      <c r="N3170" s="101">
        <f t="shared" si="275"/>
        <v>180.87</v>
      </c>
      <c r="O3170" s="104" t="e">
        <f t="shared" si="276"/>
        <v>#N/A</v>
      </c>
      <c r="P3170" s="104" t="e">
        <f t="shared" si="277"/>
        <v>#N/A</v>
      </c>
      <c r="Q3170" s="104" t="e">
        <f t="shared" si="278"/>
        <v>#N/A</v>
      </c>
    </row>
    <row r="3171" spans="12:17" x14ac:dyDescent="0.25">
      <c r="L3171" s="92">
        <v>0.30940000000000001</v>
      </c>
      <c r="M3171" s="101">
        <f t="shared" si="274"/>
        <v>-2514.6419999999998</v>
      </c>
      <c r="N3171" s="101">
        <f t="shared" si="275"/>
        <v>180.17</v>
      </c>
      <c r="O3171" s="104" t="e">
        <f t="shared" si="276"/>
        <v>#N/A</v>
      </c>
      <c r="P3171" s="104" t="e">
        <f t="shared" si="277"/>
        <v>#N/A</v>
      </c>
      <c r="Q3171" s="104" t="e">
        <f t="shared" si="278"/>
        <v>#N/A</v>
      </c>
    </row>
    <row r="3172" spans="12:17" x14ac:dyDescent="0.25">
      <c r="L3172" s="92">
        <v>0.3095</v>
      </c>
      <c r="M3172" s="101">
        <f t="shared" si="274"/>
        <v>-2516.0709999999999</v>
      </c>
      <c r="N3172" s="101">
        <f t="shared" si="275"/>
        <v>179.48</v>
      </c>
      <c r="O3172" s="104" t="e">
        <f t="shared" si="276"/>
        <v>#N/A</v>
      </c>
      <c r="P3172" s="104" t="e">
        <f t="shared" si="277"/>
        <v>#N/A</v>
      </c>
      <c r="Q3172" s="104" t="e">
        <f t="shared" si="278"/>
        <v>#N/A</v>
      </c>
    </row>
    <row r="3173" spans="12:17" x14ac:dyDescent="0.25">
      <c r="L3173" s="92">
        <v>0.30959999999999999</v>
      </c>
      <c r="M3173" s="101">
        <f t="shared" si="274"/>
        <v>-2517.5</v>
      </c>
      <c r="N3173" s="101">
        <f t="shared" si="275"/>
        <v>178.78</v>
      </c>
      <c r="O3173" s="104" t="e">
        <f t="shared" si="276"/>
        <v>#N/A</v>
      </c>
      <c r="P3173" s="104" t="e">
        <f t="shared" si="277"/>
        <v>#N/A</v>
      </c>
      <c r="Q3173" s="104" t="e">
        <f t="shared" si="278"/>
        <v>#N/A</v>
      </c>
    </row>
    <row r="3174" spans="12:17" x14ac:dyDescent="0.25">
      <c r="L3174" s="92">
        <v>0.30969999999999998</v>
      </c>
      <c r="M3174" s="101">
        <f t="shared" si="274"/>
        <v>-2518.9279999999999</v>
      </c>
      <c r="N3174" s="101">
        <f t="shared" si="275"/>
        <v>178.09</v>
      </c>
      <c r="O3174" s="104" t="e">
        <f t="shared" si="276"/>
        <v>#N/A</v>
      </c>
      <c r="P3174" s="104" t="e">
        <f t="shared" si="277"/>
        <v>#N/A</v>
      </c>
      <c r="Q3174" s="104" t="e">
        <f t="shared" si="278"/>
        <v>#N/A</v>
      </c>
    </row>
    <row r="3175" spans="12:17" x14ac:dyDescent="0.25">
      <c r="L3175" s="92">
        <v>0.30980000000000002</v>
      </c>
      <c r="M3175" s="101">
        <f t="shared" si="274"/>
        <v>-2520.3560000000002</v>
      </c>
      <c r="N3175" s="101">
        <f t="shared" si="275"/>
        <v>177.39</v>
      </c>
      <c r="O3175" s="104" t="e">
        <f t="shared" si="276"/>
        <v>#N/A</v>
      </c>
      <c r="P3175" s="104" t="e">
        <f t="shared" si="277"/>
        <v>#N/A</v>
      </c>
      <c r="Q3175" s="104" t="e">
        <f t="shared" si="278"/>
        <v>#N/A</v>
      </c>
    </row>
    <row r="3176" spans="12:17" x14ac:dyDescent="0.25">
      <c r="L3176" s="92">
        <v>0.30990000000000001</v>
      </c>
      <c r="M3176" s="101">
        <f t="shared" si="274"/>
        <v>-2521.7829999999999</v>
      </c>
      <c r="N3176" s="101">
        <f t="shared" si="275"/>
        <v>176.69</v>
      </c>
      <c r="O3176" s="104" t="e">
        <f t="shared" si="276"/>
        <v>#N/A</v>
      </c>
      <c r="P3176" s="104" t="e">
        <f t="shared" si="277"/>
        <v>#N/A</v>
      </c>
      <c r="Q3176" s="104" t="e">
        <f t="shared" si="278"/>
        <v>#N/A</v>
      </c>
    </row>
    <row r="3177" spans="12:17" x14ac:dyDescent="0.25">
      <c r="L3177" s="92">
        <v>0.31</v>
      </c>
      <c r="M3177" s="101">
        <f t="shared" si="274"/>
        <v>-2523.21</v>
      </c>
      <c r="N3177" s="101">
        <f t="shared" si="275"/>
        <v>176</v>
      </c>
      <c r="O3177" s="104" t="e">
        <f t="shared" si="276"/>
        <v>#N/A</v>
      </c>
      <c r="P3177" s="104" t="e">
        <f t="shared" si="277"/>
        <v>#N/A</v>
      </c>
      <c r="Q3177" s="104" t="e">
        <f t="shared" si="278"/>
        <v>#N/A</v>
      </c>
    </row>
    <row r="3178" spans="12:17" x14ac:dyDescent="0.25">
      <c r="L3178" s="92">
        <v>0.31009999999999999</v>
      </c>
      <c r="M3178" s="101">
        <f t="shared" si="274"/>
        <v>-2524.636</v>
      </c>
      <c r="N3178" s="101">
        <f t="shared" si="275"/>
        <v>175.3</v>
      </c>
      <c r="O3178" s="104" t="e">
        <f t="shared" si="276"/>
        <v>#N/A</v>
      </c>
      <c r="P3178" s="104" t="e">
        <f t="shared" si="277"/>
        <v>#N/A</v>
      </c>
      <c r="Q3178" s="104" t="e">
        <f t="shared" si="278"/>
        <v>#N/A</v>
      </c>
    </row>
    <row r="3179" spans="12:17" x14ac:dyDescent="0.25">
      <c r="L3179" s="92">
        <v>0.31019999999999998</v>
      </c>
      <c r="M3179" s="101">
        <f t="shared" si="274"/>
        <v>-2526.0619999999999</v>
      </c>
      <c r="N3179" s="101">
        <f t="shared" si="275"/>
        <v>174.6</v>
      </c>
      <c r="O3179" s="104" t="e">
        <f t="shared" si="276"/>
        <v>#N/A</v>
      </c>
      <c r="P3179" s="104" t="e">
        <f t="shared" si="277"/>
        <v>#N/A</v>
      </c>
      <c r="Q3179" s="104" t="e">
        <f t="shared" si="278"/>
        <v>#N/A</v>
      </c>
    </row>
    <row r="3180" spans="12:17" x14ac:dyDescent="0.25">
      <c r="L3180" s="92">
        <v>0.31030000000000002</v>
      </c>
      <c r="M3180" s="101">
        <f t="shared" si="274"/>
        <v>-2527.4870000000001</v>
      </c>
      <c r="N3180" s="101">
        <f t="shared" si="275"/>
        <v>173.91</v>
      </c>
      <c r="O3180" s="104" t="e">
        <f t="shared" si="276"/>
        <v>#N/A</v>
      </c>
      <c r="P3180" s="104" t="e">
        <f t="shared" si="277"/>
        <v>#N/A</v>
      </c>
      <c r="Q3180" s="104" t="e">
        <f t="shared" si="278"/>
        <v>#N/A</v>
      </c>
    </row>
    <row r="3181" spans="12:17" x14ac:dyDescent="0.25">
      <c r="L3181" s="92">
        <v>0.31040000000000001</v>
      </c>
      <c r="M3181" s="101">
        <f t="shared" si="274"/>
        <v>-2528.9119999999998</v>
      </c>
      <c r="N3181" s="101">
        <f t="shared" si="275"/>
        <v>173.21</v>
      </c>
      <c r="O3181" s="104" t="e">
        <f t="shared" si="276"/>
        <v>#N/A</v>
      </c>
      <c r="P3181" s="104" t="e">
        <f t="shared" si="277"/>
        <v>#N/A</v>
      </c>
      <c r="Q3181" s="104" t="e">
        <f t="shared" si="278"/>
        <v>#N/A</v>
      </c>
    </row>
    <row r="3182" spans="12:17" x14ac:dyDescent="0.25">
      <c r="L3182" s="92">
        <v>0.3105</v>
      </c>
      <c r="M3182" s="101">
        <f t="shared" si="274"/>
        <v>-2530.3359999999998</v>
      </c>
      <c r="N3182" s="101">
        <f t="shared" si="275"/>
        <v>172.51</v>
      </c>
      <c r="O3182" s="104" t="e">
        <f t="shared" si="276"/>
        <v>#N/A</v>
      </c>
      <c r="P3182" s="104" t="e">
        <f t="shared" si="277"/>
        <v>#N/A</v>
      </c>
      <c r="Q3182" s="104" t="e">
        <f t="shared" si="278"/>
        <v>#N/A</v>
      </c>
    </row>
    <row r="3183" spans="12:17" x14ac:dyDescent="0.25">
      <c r="L3183" s="92">
        <v>0.31059999999999999</v>
      </c>
      <c r="M3183" s="101">
        <f t="shared" si="274"/>
        <v>-2531.7600000000002</v>
      </c>
      <c r="N3183" s="101">
        <f t="shared" si="275"/>
        <v>171.82</v>
      </c>
      <c r="O3183" s="104" t="e">
        <f t="shared" si="276"/>
        <v>#N/A</v>
      </c>
      <c r="P3183" s="104" t="e">
        <f t="shared" si="277"/>
        <v>#N/A</v>
      </c>
      <c r="Q3183" s="104" t="e">
        <f t="shared" si="278"/>
        <v>#N/A</v>
      </c>
    </row>
    <row r="3184" spans="12:17" x14ac:dyDescent="0.25">
      <c r="L3184" s="92">
        <v>0.31069999999999998</v>
      </c>
      <c r="M3184" s="101">
        <f t="shared" si="274"/>
        <v>-2533.183</v>
      </c>
      <c r="N3184" s="101">
        <f t="shared" si="275"/>
        <v>171.12</v>
      </c>
      <c r="O3184" s="104" t="e">
        <f t="shared" si="276"/>
        <v>#N/A</v>
      </c>
      <c r="P3184" s="104" t="e">
        <f t="shared" si="277"/>
        <v>#N/A</v>
      </c>
      <c r="Q3184" s="104" t="e">
        <f t="shared" si="278"/>
        <v>#N/A</v>
      </c>
    </row>
    <row r="3185" spans="12:17" x14ac:dyDescent="0.25">
      <c r="L3185" s="92">
        <v>0.31080000000000002</v>
      </c>
      <c r="M3185" s="101">
        <f t="shared" si="274"/>
        <v>-2534.6060000000002</v>
      </c>
      <c r="N3185" s="101">
        <f t="shared" si="275"/>
        <v>170.42</v>
      </c>
      <c r="O3185" s="104" t="e">
        <f t="shared" si="276"/>
        <v>#N/A</v>
      </c>
      <c r="P3185" s="104" t="e">
        <f t="shared" si="277"/>
        <v>#N/A</v>
      </c>
      <c r="Q3185" s="104" t="e">
        <f t="shared" si="278"/>
        <v>#N/A</v>
      </c>
    </row>
    <row r="3186" spans="12:17" x14ac:dyDescent="0.25">
      <c r="L3186" s="92">
        <v>0.31090000000000001</v>
      </c>
      <c r="M3186" s="101">
        <f t="shared" si="274"/>
        <v>-2536.0279999999998</v>
      </c>
      <c r="N3186" s="101">
        <f t="shared" si="275"/>
        <v>169.72</v>
      </c>
      <c r="O3186" s="104" t="e">
        <f t="shared" si="276"/>
        <v>#N/A</v>
      </c>
      <c r="P3186" s="104" t="e">
        <f t="shared" si="277"/>
        <v>#N/A</v>
      </c>
      <c r="Q3186" s="104" t="e">
        <f t="shared" si="278"/>
        <v>#N/A</v>
      </c>
    </row>
    <row r="3187" spans="12:17" x14ac:dyDescent="0.25">
      <c r="L3187" s="92">
        <v>0.311</v>
      </c>
      <c r="M3187" s="101">
        <f t="shared" si="274"/>
        <v>-2537.4499999999998</v>
      </c>
      <c r="N3187" s="101">
        <f t="shared" si="275"/>
        <v>169.03</v>
      </c>
      <c r="O3187" s="104" t="e">
        <f t="shared" si="276"/>
        <v>#N/A</v>
      </c>
      <c r="P3187" s="104" t="e">
        <f t="shared" si="277"/>
        <v>#N/A</v>
      </c>
      <c r="Q3187" s="104" t="e">
        <f t="shared" si="278"/>
        <v>#N/A</v>
      </c>
    </row>
    <row r="3188" spans="12:17" x14ac:dyDescent="0.25">
      <c r="L3188" s="92">
        <v>0.31109999999999999</v>
      </c>
      <c r="M3188" s="101">
        <f t="shared" si="274"/>
        <v>-2538.8710000000001</v>
      </c>
      <c r="N3188" s="101">
        <f t="shared" si="275"/>
        <v>168.33</v>
      </c>
      <c r="O3188" s="104" t="e">
        <f t="shared" si="276"/>
        <v>#N/A</v>
      </c>
      <c r="P3188" s="104" t="e">
        <f t="shared" si="277"/>
        <v>#N/A</v>
      </c>
      <c r="Q3188" s="104" t="e">
        <f t="shared" si="278"/>
        <v>#N/A</v>
      </c>
    </row>
    <row r="3189" spans="12:17" x14ac:dyDescent="0.25">
      <c r="L3189" s="92">
        <v>0.31119999999999998</v>
      </c>
      <c r="M3189" s="101">
        <f t="shared" si="274"/>
        <v>-2540.2919999999999</v>
      </c>
      <c r="N3189" s="101">
        <f t="shared" si="275"/>
        <v>167.63</v>
      </c>
      <c r="O3189" s="104" t="e">
        <f t="shared" si="276"/>
        <v>#N/A</v>
      </c>
      <c r="P3189" s="104" t="e">
        <f t="shared" si="277"/>
        <v>#N/A</v>
      </c>
      <c r="Q3189" s="104" t="e">
        <f t="shared" si="278"/>
        <v>#N/A</v>
      </c>
    </row>
    <row r="3190" spans="12:17" x14ac:dyDescent="0.25">
      <c r="L3190" s="92">
        <v>0.31130000000000002</v>
      </c>
      <c r="M3190" s="101">
        <f t="shared" si="274"/>
        <v>-2541.7130000000002</v>
      </c>
      <c r="N3190" s="101">
        <f t="shared" si="275"/>
        <v>166.93</v>
      </c>
      <c r="O3190" s="104" t="e">
        <f t="shared" si="276"/>
        <v>#N/A</v>
      </c>
      <c r="P3190" s="104" t="e">
        <f t="shared" si="277"/>
        <v>#N/A</v>
      </c>
      <c r="Q3190" s="104" t="e">
        <f t="shared" si="278"/>
        <v>#N/A</v>
      </c>
    </row>
    <row r="3191" spans="12:17" x14ac:dyDescent="0.25">
      <c r="L3191" s="92">
        <v>0.31140000000000001</v>
      </c>
      <c r="M3191" s="101">
        <f t="shared" si="274"/>
        <v>-2543.1320000000001</v>
      </c>
      <c r="N3191" s="101">
        <f t="shared" si="275"/>
        <v>166.23</v>
      </c>
      <c r="O3191" s="104" t="e">
        <f t="shared" si="276"/>
        <v>#N/A</v>
      </c>
      <c r="P3191" s="104" t="e">
        <f t="shared" si="277"/>
        <v>#N/A</v>
      </c>
      <c r="Q3191" s="104" t="e">
        <f t="shared" si="278"/>
        <v>#N/A</v>
      </c>
    </row>
    <row r="3192" spans="12:17" x14ac:dyDescent="0.25">
      <c r="L3192" s="92">
        <v>0.3115</v>
      </c>
      <c r="M3192" s="101">
        <f t="shared" si="274"/>
        <v>-2544.5520000000001</v>
      </c>
      <c r="N3192" s="101">
        <f t="shared" si="275"/>
        <v>165.53</v>
      </c>
      <c r="O3192" s="104" t="e">
        <f t="shared" si="276"/>
        <v>#N/A</v>
      </c>
      <c r="P3192" s="104" t="e">
        <f t="shared" si="277"/>
        <v>#N/A</v>
      </c>
      <c r="Q3192" s="104" t="e">
        <f t="shared" si="278"/>
        <v>#N/A</v>
      </c>
    </row>
    <row r="3193" spans="12:17" x14ac:dyDescent="0.25">
      <c r="L3193" s="92">
        <v>0.31159999999999999</v>
      </c>
      <c r="M3193" s="101">
        <f t="shared" si="274"/>
        <v>-2545.971</v>
      </c>
      <c r="N3193" s="101">
        <f t="shared" si="275"/>
        <v>164.84</v>
      </c>
      <c r="O3193" s="104" t="e">
        <f t="shared" si="276"/>
        <v>#N/A</v>
      </c>
      <c r="P3193" s="104" t="e">
        <f t="shared" si="277"/>
        <v>#N/A</v>
      </c>
      <c r="Q3193" s="104" t="e">
        <f t="shared" si="278"/>
        <v>#N/A</v>
      </c>
    </row>
    <row r="3194" spans="12:17" x14ac:dyDescent="0.25">
      <c r="L3194" s="92">
        <v>0.31169999999999998</v>
      </c>
      <c r="M3194" s="101">
        <f t="shared" si="274"/>
        <v>-2547.3890000000001</v>
      </c>
      <c r="N3194" s="101">
        <f t="shared" si="275"/>
        <v>164.14</v>
      </c>
      <c r="O3194" s="104" t="e">
        <f t="shared" si="276"/>
        <v>#N/A</v>
      </c>
      <c r="P3194" s="104" t="e">
        <f t="shared" si="277"/>
        <v>#N/A</v>
      </c>
      <c r="Q3194" s="104" t="e">
        <f t="shared" si="278"/>
        <v>#N/A</v>
      </c>
    </row>
    <row r="3195" spans="12:17" x14ac:dyDescent="0.25">
      <c r="L3195" s="92">
        <v>0.31180000000000002</v>
      </c>
      <c r="M3195" s="101">
        <f t="shared" si="274"/>
        <v>-2548.8069999999998</v>
      </c>
      <c r="N3195" s="101">
        <f t="shared" si="275"/>
        <v>163.44</v>
      </c>
      <c r="O3195" s="104" t="e">
        <f t="shared" si="276"/>
        <v>#N/A</v>
      </c>
      <c r="P3195" s="104" t="e">
        <f t="shared" si="277"/>
        <v>#N/A</v>
      </c>
      <c r="Q3195" s="104" t="e">
        <f t="shared" si="278"/>
        <v>#N/A</v>
      </c>
    </row>
    <row r="3196" spans="12:17" x14ac:dyDescent="0.25">
      <c r="L3196" s="92">
        <v>0.31190000000000001</v>
      </c>
      <c r="M3196" s="101">
        <f t="shared" si="274"/>
        <v>-2550.2249999999999</v>
      </c>
      <c r="N3196" s="101">
        <f t="shared" si="275"/>
        <v>162.74</v>
      </c>
      <c r="O3196" s="104" t="e">
        <f t="shared" si="276"/>
        <v>#N/A</v>
      </c>
      <c r="P3196" s="104" t="e">
        <f t="shared" si="277"/>
        <v>#N/A</v>
      </c>
      <c r="Q3196" s="104" t="e">
        <f t="shared" si="278"/>
        <v>#N/A</v>
      </c>
    </row>
    <row r="3197" spans="12:17" x14ac:dyDescent="0.25">
      <c r="L3197" s="92">
        <v>0.312</v>
      </c>
      <c r="M3197" s="101">
        <f t="shared" si="274"/>
        <v>-2551.6419999999998</v>
      </c>
      <c r="N3197" s="101">
        <f t="shared" si="275"/>
        <v>162.04</v>
      </c>
      <c r="O3197" s="104" t="e">
        <f t="shared" si="276"/>
        <v>#N/A</v>
      </c>
      <c r="P3197" s="104" t="e">
        <f t="shared" si="277"/>
        <v>#N/A</v>
      </c>
      <c r="Q3197" s="104" t="e">
        <f t="shared" si="278"/>
        <v>#N/A</v>
      </c>
    </row>
    <row r="3198" spans="12:17" x14ac:dyDescent="0.25">
      <c r="L3198" s="92">
        <v>0.31209999999999999</v>
      </c>
      <c r="M3198" s="101">
        <f t="shared" si="274"/>
        <v>-2553.058</v>
      </c>
      <c r="N3198" s="101">
        <f t="shared" si="275"/>
        <v>161.34</v>
      </c>
      <c r="O3198" s="104" t="e">
        <f t="shared" si="276"/>
        <v>#N/A</v>
      </c>
      <c r="P3198" s="104" t="e">
        <f t="shared" si="277"/>
        <v>#N/A</v>
      </c>
      <c r="Q3198" s="104" t="e">
        <f t="shared" si="278"/>
        <v>#N/A</v>
      </c>
    </row>
    <row r="3199" spans="12:17" x14ac:dyDescent="0.25">
      <c r="L3199" s="92">
        <v>0.31219999999999998</v>
      </c>
      <c r="M3199" s="101">
        <f t="shared" si="274"/>
        <v>-2554.4740000000002</v>
      </c>
      <c r="N3199" s="101">
        <f t="shared" si="275"/>
        <v>160.63999999999999</v>
      </c>
      <c r="O3199" s="104" t="e">
        <f t="shared" si="276"/>
        <v>#N/A</v>
      </c>
      <c r="P3199" s="104" t="e">
        <f t="shared" si="277"/>
        <v>#N/A</v>
      </c>
      <c r="Q3199" s="104" t="e">
        <f t="shared" si="278"/>
        <v>#N/A</v>
      </c>
    </row>
    <row r="3200" spans="12:17" x14ac:dyDescent="0.25">
      <c r="L3200" s="92">
        <v>0.31230000000000002</v>
      </c>
      <c r="M3200" s="101">
        <f t="shared" si="274"/>
        <v>-2555.89</v>
      </c>
      <c r="N3200" s="101">
        <f t="shared" si="275"/>
        <v>159.94</v>
      </c>
      <c r="O3200" s="104" t="e">
        <f t="shared" si="276"/>
        <v>#N/A</v>
      </c>
      <c r="P3200" s="104" t="e">
        <f t="shared" si="277"/>
        <v>#N/A</v>
      </c>
      <c r="Q3200" s="104" t="e">
        <f t="shared" si="278"/>
        <v>#N/A</v>
      </c>
    </row>
    <row r="3201" spans="12:17" x14ac:dyDescent="0.25">
      <c r="L3201" s="92">
        <v>0.31240000000000001</v>
      </c>
      <c r="M3201" s="101">
        <f t="shared" si="274"/>
        <v>-2557.3049999999998</v>
      </c>
      <c r="N3201" s="101">
        <f t="shared" si="275"/>
        <v>159.24</v>
      </c>
      <c r="O3201" s="104" t="e">
        <f t="shared" si="276"/>
        <v>#N/A</v>
      </c>
      <c r="P3201" s="104" t="e">
        <f t="shared" si="277"/>
        <v>#N/A</v>
      </c>
      <c r="Q3201" s="104" t="e">
        <f t="shared" si="278"/>
        <v>#N/A</v>
      </c>
    </row>
    <row r="3202" spans="12:17" x14ac:dyDescent="0.25">
      <c r="L3202" s="92">
        <v>0.3125</v>
      </c>
      <c r="M3202" s="101">
        <f t="shared" si="274"/>
        <v>-2558.7199999999998</v>
      </c>
      <c r="N3202" s="101">
        <f t="shared" si="275"/>
        <v>158.54</v>
      </c>
      <c r="O3202" s="104" t="e">
        <f t="shared" si="276"/>
        <v>#N/A</v>
      </c>
      <c r="P3202" s="104" t="e">
        <f t="shared" si="277"/>
        <v>#N/A</v>
      </c>
      <c r="Q3202" s="104" t="e">
        <f t="shared" si="278"/>
        <v>#N/A</v>
      </c>
    </row>
    <row r="3203" spans="12:17" x14ac:dyDescent="0.25">
      <c r="L3203" s="92">
        <v>0.31259999999999999</v>
      </c>
      <c r="M3203" s="101">
        <f t="shared" si="274"/>
        <v>-2560.134</v>
      </c>
      <c r="N3203" s="101">
        <f t="shared" si="275"/>
        <v>157.84</v>
      </c>
      <c r="O3203" s="104" t="e">
        <f t="shared" si="276"/>
        <v>#N/A</v>
      </c>
      <c r="P3203" s="104" t="e">
        <f t="shared" si="277"/>
        <v>#N/A</v>
      </c>
      <c r="Q3203" s="104" t="e">
        <f t="shared" si="278"/>
        <v>#N/A</v>
      </c>
    </row>
    <row r="3204" spans="12:17" x14ac:dyDescent="0.25">
      <c r="L3204" s="92">
        <v>0.31269999999999998</v>
      </c>
      <c r="M3204" s="101">
        <f t="shared" si="274"/>
        <v>-2561.547</v>
      </c>
      <c r="N3204" s="101">
        <f t="shared" si="275"/>
        <v>157.13999999999999</v>
      </c>
      <c r="O3204" s="104" t="e">
        <f t="shared" si="276"/>
        <v>#N/A</v>
      </c>
      <c r="P3204" s="104" t="e">
        <f t="shared" si="277"/>
        <v>#N/A</v>
      </c>
      <c r="Q3204" s="104" t="e">
        <f t="shared" si="278"/>
        <v>#N/A</v>
      </c>
    </row>
    <row r="3205" spans="12:17" x14ac:dyDescent="0.25">
      <c r="L3205" s="92">
        <v>0.31280000000000002</v>
      </c>
      <c r="M3205" s="101">
        <f t="shared" si="274"/>
        <v>-2562.96</v>
      </c>
      <c r="N3205" s="101">
        <f t="shared" si="275"/>
        <v>156.44</v>
      </c>
      <c r="O3205" s="104" t="e">
        <f t="shared" si="276"/>
        <v>#N/A</v>
      </c>
      <c r="P3205" s="104" t="e">
        <f t="shared" si="277"/>
        <v>#N/A</v>
      </c>
      <c r="Q3205" s="104" t="e">
        <f t="shared" si="278"/>
        <v>#N/A</v>
      </c>
    </row>
    <row r="3206" spans="12:17" x14ac:dyDescent="0.25">
      <c r="L3206" s="92">
        <v>0.31290000000000001</v>
      </c>
      <c r="M3206" s="101">
        <f t="shared" si="274"/>
        <v>-2564.373</v>
      </c>
      <c r="N3206" s="101">
        <f t="shared" si="275"/>
        <v>155.74</v>
      </c>
      <c r="O3206" s="104" t="e">
        <f t="shared" si="276"/>
        <v>#N/A</v>
      </c>
      <c r="P3206" s="104" t="e">
        <f t="shared" si="277"/>
        <v>#N/A</v>
      </c>
      <c r="Q3206" s="104" t="e">
        <f t="shared" si="278"/>
        <v>#N/A</v>
      </c>
    </row>
    <row r="3207" spans="12:17" x14ac:dyDescent="0.25">
      <c r="L3207" s="92">
        <v>0.313</v>
      </c>
      <c r="M3207" s="101">
        <f t="shared" si="274"/>
        <v>-2565.7849999999999</v>
      </c>
      <c r="N3207" s="101">
        <f t="shared" si="275"/>
        <v>155.04</v>
      </c>
      <c r="O3207" s="104" t="e">
        <f t="shared" si="276"/>
        <v>#N/A</v>
      </c>
      <c r="P3207" s="104" t="e">
        <f t="shared" si="277"/>
        <v>#N/A</v>
      </c>
      <c r="Q3207" s="104" t="e">
        <f t="shared" si="278"/>
        <v>#N/A</v>
      </c>
    </row>
    <row r="3208" spans="12:17" x14ac:dyDescent="0.25">
      <c r="L3208" s="92">
        <v>0.31309999999999999</v>
      </c>
      <c r="M3208" s="101">
        <f t="shared" si="274"/>
        <v>-2567.1970000000001</v>
      </c>
      <c r="N3208" s="101">
        <f t="shared" si="275"/>
        <v>154.34</v>
      </c>
      <c r="O3208" s="104" t="e">
        <f t="shared" si="276"/>
        <v>#N/A</v>
      </c>
      <c r="P3208" s="104" t="e">
        <f t="shared" si="277"/>
        <v>#N/A</v>
      </c>
      <c r="Q3208" s="104" t="e">
        <f t="shared" si="278"/>
        <v>#N/A</v>
      </c>
    </row>
    <row r="3209" spans="12:17" x14ac:dyDescent="0.25">
      <c r="L3209" s="92">
        <v>0.31319999999999998</v>
      </c>
      <c r="M3209" s="101">
        <f t="shared" si="274"/>
        <v>-2568.6080000000002</v>
      </c>
      <c r="N3209" s="101">
        <f t="shared" si="275"/>
        <v>153.63999999999999</v>
      </c>
      <c r="O3209" s="104" t="e">
        <f t="shared" si="276"/>
        <v>#N/A</v>
      </c>
      <c r="P3209" s="104" t="e">
        <f t="shared" si="277"/>
        <v>#N/A</v>
      </c>
      <c r="Q3209" s="104" t="e">
        <f t="shared" si="278"/>
        <v>#N/A</v>
      </c>
    </row>
    <row r="3210" spans="12:17" x14ac:dyDescent="0.25">
      <c r="L3210" s="92">
        <v>0.31330000000000002</v>
      </c>
      <c r="M3210" s="101">
        <f t="shared" si="274"/>
        <v>-2570.0189999999998</v>
      </c>
      <c r="N3210" s="101">
        <f t="shared" si="275"/>
        <v>152.94</v>
      </c>
      <c r="O3210" s="104" t="e">
        <f t="shared" si="276"/>
        <v>#N/A</v>
      </c>
      <c r="P3210" s="104" t="e">
        <f t="shared" si="277"/>
        <v>#N/A</v>
      </c>
      <c r="Q3210" s="104" t="e">
        <f t="shared" si="278"/>
        <v>#N/A</v>
      </c>
    </row>
    <row r="3211" spans="12:17" x14ac:dyDescent="0.25">
      <c r="L3211" s="92">
        <v>0.31340000000000001</v>
      </c>
      <c r="M3211" s="101">
        <f t="shared" si="274"/>
        <v>-2571.4290000000001</v>
      </c>
      <c r="N3211" s="101">
        <f t="shared" si="275"/>
        <v>152.22999999999999</v>
      </c>
      <c r="O3211" s="104" t="e">
        <f t="shared" si="276"/>
        <v>#N/A</v>
      </c>
      <c r="P3211" s="104" t="e">
        <f t="shared" si="277"/>
        <v>#N/A</v>
      </c>
      <c r="Q3211" s="104" t="e">
        <f t="shared" si="278"/>
        <v>#N/A</v>
      </c>
    </row>
    <row r="3212" spans="12:17" x14ac:dyDescent="0.25">
      <c r="L3212" s="92">
        <v>0.3135</v>
      </c>
      <c r="M3212" s="101">
        <f t="shared" si="274"/>
        <v>-2572.8389999999999</v>
      </c>
      <c r="N3212" s="101">
        <f t="shared" si="275"/>
        <v>151.53</v>
      </c>
      <c r="O3212" s="104" t="e">
        <f t="shared" si="276"/>
        <v>#N/A</v>
      </c>
      <c r="P3212" s="104" t="e">
        <f t="shared" si="277"/>
        <v>#N/A</v>
      </c>
      <c r="Q3212" s="104" t="e">
        <f t="shared" si="278"/>
        <v>#N/A</v>
      </c>
    </row>
    <row r="3213" spans="12:17" x14ac:dyDescent="0.25">
      <c r="L3213" s="92">
        <v>0.31359999999999999</v>
      </c>
      <c r="M3213" s="101">
        <f t="shared" si="274"/>
        <v>-2574.2489999999998</v>
      </c>
      <c r="N3213" s="101">
        <f t="shared" si="275"/>
        <v>150.83000000000001</v>
      </c>
      <c r="O3213" s="104" t="e">
        <f t="shared" si="276"/>
        <v>#N/A</v>
      </c>
      <c r="P3213" s="104" t="e">
        <f t="shared" si="277"/>
        <v>#N/A</v>
      </c>
      <c r="Q3213" s="104" t="e">
        <f t="shared" si="278"/>
        <v>#N/A</v>
      </c>
    </row>
    <row r="3214" spans="12:17" x14ac:dyDescent="0.25">
      <c r="L3214" s="92">
        <v>0.31369999999999998</v>
      </c>
      <c r="M3214" s="101">
        <f t="shared" ref="M3214:M3277" si="279">ROUND(NPV(L3214,$N$4:$W$4)+$M$4,3)</f>
        <v>-2575.6570000000002</v>
      </c>
      <c r="N3214" s="101">
        <f t="shared" ref="N3214:N3277" si="280">ROUND(NPV(L3214,$N$17:$W$17)+$M$17,2)</f>
        <v>150.13</v>
      </c>
      <c r="O3214" s="104" t="e">
        <f t="shared" si="276"/>
        <v>#N/A</v>
      </c>
      <c r="P3214" s="104" t="e">
        <f t="shared" si="277"/>
        <v>#N/A</v>
      </c>
      <c r="Q3214" s="104" t="e">
        <f t="shared" si="278"/>
        <v>#N/A</v>
      </c>
    </row>
    <row r="3215" spans="12:17" x14ac:dyDescent="0.25">
      <c r="L3215" s="92">
        <v>0.31380000000000002</v>
      </c>
      <c r="M3215" s="101">
        <f t="shared" si="279"/>
        <v>-2577.0659999999998</v>
      </c>
      <c r="N3215" s="101">
        <f t="shared" si="280"/>
        <v>149.43</v>
      </c>
      <c r="O3215" s="104" t="e">
        <f t="shared" ref="O3215:O3278" si="281">IF(M3214&gt;0,IF(M3215&lt;0,M3214,NA()),IF(M3215&gt;0,M3215,NA()))</f>
        <v>#N/A</v>
      </c>
      <c r="P3215" s="104" t="e">
        <f t="shared" ref="P3215:P3278" si="282">IF(N3214&gt;0,IF(N3215&lt;0,N3214,NA()),IF(N3215&gt;0,N3215,NA()))</f>
        <v>#N/A</v>
      </c>
      <c r="Q3215" s="104" t="e">
        <f t="shared" ref="Q3215:Q3278" si="283">IFERROR(IF($L3215=ROUND($M$71,4),$M$72,NA()),NA())</f>
        <v>#N/A</v>
      </c>
    </row>
    <row r="3216" spans="12:17" x14ac:dyDescent="0.25">
      <c r="L3216" s="92">
        <v>0.31390000000000001</v>
      </c>
      <c r="M3216" s="101">
        <f t="shared" si="279"/>
        <v>-2578.4740000000002</v>
      </c>
      <c r="N3216" s="101">
        <f t="shared" si="280"/>
        <v>148.72999999999999</v>
      </c>
      <c r="O3216" s="104" t="e">
        <f t="shared" si="281"/>
        <v>#N/A</v>
      </c>
      <c r="P3216" s="104" t="e">
        <f t="shared" si="282"/>
        <v>#N/A</v>
      </c>
      <c r="Q3216" s="104" t="e">
        <f t="shared" si="283"/>
        <v>#N/A</v>
      </c>
    </row>
    <row r="3217" spans="12:17" x14ac:dyDescent="0.25">
      <c r="L3217" s="92">
        <v>0.314</v>
      </c>
      <c r="M3217" s="101">
        <f t="shared" si="279"/>
        <v>-2579.8809999999999</v>
      </c>
      <c r="N3217" s="101">
        <f t="shared" si="280"/>
        <v>148.02000000000001</v>
      </c>
      <c r="O3217" s="104" t="e">
        <f t="shared" si="281"/>
        <v>#N/A</v>
      </c>
      <c r="P3217" s="104" t="e">
        <f t="shared" si="282"/>
        <v>#N/A</v>
      </c>
      <c r="Q3217" s="104" t="e">
        <f t="shared" si="283"/>
        <v>#N/A</v>
      </c>
    </row>
    <row r="3218" spans="12:17" x14ac:dyDescent="0.25">
      <c r="L3218" s="92">
        <v>0.31409999999999999</v>
      </c>
      <c r="M3218" s="101">
        <f t="shared" si="279"/>
        <v>-2581.288</v>
      </c>
      <c r="N3218" s="101">
        <f t="shared" si="280"/>
        <v>147.32</v>
      </c>
      <c r="O3218" s="104" t="e">
        <f t="shared" si="281"/>
        <v>#N/A</v>
      </c>
      <c r="P3218" s="104" t="e">
        <f t="shared" si="282"/>
        <v>#N/A</v>
      </c>
      <c r="Q3218" s="104" t="e">
        <f t="shared" si="283"/>
        <v>#N/A</v>
      </c>
    </row>
    <row r="3219" spans="12:17" x14ac:dyDescent="0.25">
      <c r="L3219" s="92">
        <v>0.31419999999999998</v>
      </c>
      <c r="M3219" s="101">
        <f t="shared" si="279"/>
        <v>-2582.694</v>
      </c>
      <c r="N3219" s="101">
        <f t="shared" si="280"/>
        <v>146.62</v>
      </c>
      <c r="O3219" s="104" t="e">
        <f t="shared" si="281"/>
        <v>#N/A</v>
      </c>
      <c r="P3219" s="104" t="e">
        <f t="shared" si="282"/>
        <v>#N/A</v>
      </c>
      <c r="Q3219" s="104" t="e">
        <f t="shared" si="283"/>
        <v>#N/A</v>
      </c>
    </row>
    <row r="3220" spans="12:17" x14ac:dyDescent="0.25">
      <c r="L3220" s="92">
        <v>0.31430000000000002</v>
      </c>
      <c r="M3220" s="101">
        <f t="shared" si="279"/>
        <v>-2584.1</v>
      </c>
      <c r="N3220" s="101">
        <f t="shared" si="280"/>
        <v>145.91999999999999</v>
      </c>
      <c r="O3220" s="104" t="e">
        <f t="shared" si="281"/>
        <v>#N/A</v>
      </c>
      <c r="P3220" s="104" t="e">
        <f t="shared" si="282"/>
        <v>#N/A</v>
      </c>
      <c r="Q3220" s="104" t="e">
        <f t="shared" si="283"/>
        <v>#N/A</v>
      </c>
    </row>
    <row r="3221" spans="12:17" x14ac:dyDescent="0.25">
      <c r="L3221" s="92">
        <v>0.31440000000000001</v>
      </c>
      <c r="M3221" s="101">
        <f t="shared" si="279"/>
        <v>-2585.5059999999999</v>
      </c>
      <c r="N3221" s="101">
        <f t="shared" si="280"/>
        <v>145.21</v>
      </c>
      <c r="O3221" s="104" t="e">
        <f t="shared" si="281"/>
        <v>#N/A</v>
      </c>
      <c r="P3221" s="104" t="e">
        <f t="shared" si="282"/>
        <v>#N/A</v>
      </c>
      <c r="Q3221" s="104" t="e">
        <f t="shared" si="283"/>
        <v>#N/A</v>
      </c>
    </row>
    <row r="3222" spans="12:17" x14ac:dyDescent="0.25">
      <c r="L3222" s="92">
        <v>0.3145</v>
      </c>
      <c r="M3222" s="101">
        <f t="shared" si="279"/>
        <v>-2586.9110000000001</v>
      </c>
      <c r="N3222" s="101">
        <f t="shared" si="280"/>
        <v>144.51</v>
      </c>
      <c r="O3222" s="104" t="e">
        <f t="shared" si="281"/>
        <v>#N/A</v>
      </c>
      <c r="P3222" s="104" t="e">
        <f t="shared" si="282"/>
        <v>#N/A</v>
      </c>
      <c r="Q3222" s="104" t="e">
        <f t="shared" si="283"/>
        <v>#N/A</v>
      </c>
    </row>
    <row r="3223" spans="12:17" x14ac:dyDescent="0.25">
      <c r="L3223" s="92">
        <v>0.31459999999999999</v>
      </c>
      <c r="M3223" s="101">
        <f t="shared" si="279"/>
        <v>-2588.3159999999998</v>
      </c>
      <c r="N3223" s="101">
        <f t="shared" si="280"/>
        <v>143.81</v>
      </c>
      <c r="O3223" s="104" t="e">
        <f t="shared" si="281"/>
        <v>#N/A</v>
      </c>
      <c r="P3223" s="104" t="e">
        <f t="shared" si="282"/>
        <v>#N/A</v>
      </c>
      <c r="Q3223" s="104" t="e">
        <f t="shared" si="283"/>
        <v>#N/A</v>
      </c>
    </row>
    <row r="3224" spans="12:17" x14ac:dyDescent="0.25">
      <c r="L3224" s="92">
        <v>0.31469999999999998</v>
      </c>
      <c r="M3224" s="101">
        <f t="shared" si="279"/>
        <v>-2589.7199999999998</v>
      </c>
      <c r="N3224" s="101">
        <f t="shared" si="280"/>
        <v>143.1</v>
      </c>
      <c r="O3224" s="104" t="e">
        <f t="shared" si="281"/>
        <v>#N/A</v>
      </c>
      <c r="P3224" s="104" t="e">
        <f t="shared" si="282"/>
        <v>#N/A</v>
      </c>
      <c r="Q3224" s="104" t="e">
        <f t="shared" si="283"/>
        <v>#N/A</v>
      </c>
    </row>
    <row r="3225" spans="12:17" x14ac:dyDescent="0.25">
      <c r="L3225" s="92">
        <v>0.31480000000000002</v>
      </c>
      <c r="M3225" s="101">
        <f t="shared" si="279"/>
        <v>-2591.123</v>
      </c>
      <c r="N3225" s="101">
        <f t="shared" si="280"/>
        <v>142.4</v>
      </c>
      <c r="O3225" s="104" t="e">
        <f t="shared" si="281"/>
        <v>#N/A</v>
      </c>
      <c r="P3225" s="104" t="e">
        <f t="shared" si="282"/>
        <v>#N/A</v>
      </c>
      <c r="Q3225" s="104" t="e">
        <f t="shared" si="283"/>
        <v>#N/A</v>
      </c>
    </row>
    <row r="3226" spans="12:17" x14ac:dyDescent="0.25">
      <c r="L3226" s="92">
        <v>0.31490000000000001</v>
      </c>
      <c r="M3226" s="101">
        <f t="shared" si="279"/>
        <v>-2592.5259999999998</v>
      </c>
      <c r="N3226" s="101">
        <f t="shared" si="280"/>
        <v>141.69999999999999</v>
      </c>
      <c r="O3226" s="104" t="e">
        <f t="shared" si="281"/>
        <v>#N/A</v>
      </c>
      <c r="P3226" s="104" t="e">
        <f t="shared" si="282"/>
        <v>#N/A</v>
      </c>
      <c r="Q3226" s="104" t="e">
        <f t="shared" si="283"/>
        <v>#N/A</v>
      </c>
    </row>
    <row r="3227" spans="12:17" x14ac:dyDescent="0.25">
      <c r="L3227" s="92">
        <v>0.315</v>
      </c>
      <c r="M3227" s="101">
        <f t="shared" si="279"/>
        <v>-2593.9290000000001</v>
      </c>
      <c r="N3227" s="101">
        <f t="shared" si="280"/>
        <v>140.99</v>
      </c>
      <c r="O3227" s="104" t="e">
        <f t="shared" si="281"/>
        <v>#N/A</v>
      </c>
      <c r="P3227" s="104" t="e">
        <f t="shared" si="282"/>
        <v>#N/A</v>
      </c>
      <c r="Q3227" s="104" t="e">
        <f t="shared" si="283"/>
        <v>#N/A</v>
      </c>
    </row>
    <row r="3228" spans="12:17" x14ac:dyDescent="0.25">
      <c r="L3228" s="92">
        <v>0.31509999999999999</v>
      </c>
      <c r="M3228" s="101">
        <f t="shared" si="279"/>
        <v>-2595.3310000000001</v>
      </c>
      <c r="N3228" s="101">
        <f t="shared" si="280"/>
        <v>140.29</v>
      </c>
      <c r="O3228" s="104" t="e">
        <f t="shared" si="281"/>
        <v>#N/A</v>
      </c>
      <c r="P3228" s="104" t="e">
        <f t="shared" si="282"/>
        <v>#N/A</v>
      </c>
      <c r="Q3228" s="104" t="e">
        <f t="shared" si="283"/>
        <v>#N/A</v>
      </c>
    </row>
    <row r="3229" spans="12:17" x14ac:dyDescent="0.25">
      <c r="L3229" s="92">
        <v>0.31519999999999998</v>
      </c>
      <c r="M3229" s="101">
        <f t="shared" si="279"/>
        <v>-2596.7330000000002</v>
      </c>
      <c r="N3229" s="101">
        <f t="shared" si="280"/>
        <v>139.58000000000001</v>
      </c>
      <c r="O3229" s="104" t="e">
        <f t="shared" si="281"/>
        <v>#N/A</v>
      </c>
      <c r="P3229" s="104" t="e">
        <f t="shared" si="282"/>
        <v>#N/A</v>
      </c>
      <c r="Q3229" s="104" t="e">
        <f t="shared" si="283"/>
        <v>#N/A</v>
      </c>
    </row>
    <row r="3230" spans="12:17" x14ac:dyDescent="0.25">
      <c r="L3230" s="92">
        <v>0.31530000000000002</v>
      </c>
      <c r="M3230" s="101">
        <f t="shared" si="279"/>
        <v>-2598.134</v>
      </c>
      <c r="N3230" s="101">
        <f t="shared" si="280"/>
        <v>138.88</v>
      </c>
      <c r="O3230" s="104" t="e">
        <f t="shared" si="281"/>
        <v>#N/A</v>
      </c>
      <c r="P3230" s="104" t="e">
        <f t="shared" si="282"/>
        <v>#N/A</v>
      </c>
      <c r="Q3230" s="104" t="e">
        <f t="shared" si="283"/>
        <v>#N/A</v>
      </c>
    </row>
    <row r="3231" spans="12:17" x14ac:dyDescent="0.25">
      <c r="L3231" s="92">
        <v>0.31540000000000001</v>
      </c>
      <c r="M3231" s="101">
        <f t="shared" si="279"/>
        <v>-2599.5349999999999</v>
      </c>
      <c r="N3231" s="101">
        <f t="shared" si="280"/>
        <v>138.18</v>
      </c>
      <c r="O3231" s="104" t="e">
        <f t="shared" si="281"/>
        <v>#N/A</v>
      </c>
      <c r="P3231" s="104" t="e">
        <f t="shared" si="282"/>
        <v>#N/A</v>
      </c>
      <c r="Q3231" s="104" t="e">
        <f t="shared" si="283"/>
        <v>#N/A</v>
      </c>
    </row>
    <row r="3232" spans="12:17" x14ac:dyDescent="0.25">
      <c r="L3232" s="92">
        <v>0.3155</v>
      </c>
      <c r="M3232" s="101">
        <f t="shared" si="279"/>
        <v>-2600.9349999999999</v>
      </c>
      <c r="N3232" s="101">
        <f t="shared" si="280"/>
        <v>137.47</v>
      </c>
      <c r="O3232" s="104" t="e">
        <f t="shared" si="281"/>
        <v>#N/A</v>
      </c>
      <c r="P3232" s="104" t="e">
        <f t="shared" si="282"/>
        <v>#N/A</v>
      </c>
      <c r="Q3232" s="104" t="e">
        <f t="shared" si="283"/>
        <v>#N/A</v>
      </c>
    </row>
    <row r="3233" spans="12:17" x14ac:dyDescent="0.25">
      <c r="L3233" s="92">
        <v>0.31559999999999999</v>
      </c>
      <c r="M3233" s="101">
        <f t="shared" si="279"/>
        <v>-2602.335</v>
      </c>
      <c r="N3233" s="101">
        <f t="shared" si="280"/>
        <v>136.77000000000001</v>
      </c>
      <c r="O3233" s="104" t="e">
        <f t="shared" si="281"/>
        <v>#N/A</v>
      </c>
      <c r="P3233" s="104" t="e">
        <f t="shared" si="282"/>
        <v>#N/A</v>
      </c>
      <c r="Q3233" s="104" t="e">
        <f t="shared" si="283"/>
        <v>#N/A</v>
      </c>
    </row>
    <row r="3234" spans="12:17" x14ac:dyDescent="0.25">
      <c r="L3234" s="92">
        <v>0.31569999999999998</v>
      </c>
      <c r="M3234" s="101">
        <f t="shared" si="279"/>
        <v>-2603.7339999999999</v>
      </c>
      <c r="N3234" s="101">
        <f t="shared" si="280"/>
        <v>136.06</v>
      </c>
      <c r="O3234" s="104" t="e">
        <f t="shared" si="281"/>
        <v>#N/A</v>
      </c>
      <c r="P3234" s="104" t="e">
        <f t="shared" si="282"/>
        <v>#N/A</v>
      </c>
      <c r="Q3234" s="104" t="e">
        <f t="shared" si="283"/>
        <v>#N/A</v>
      </c>
    </row>
    <row r="3235" spans="12:17" x14ac:dyDescent="0.25">
      <c r="L3235" s="92">
        <v>0.31580000000000003</v>
      </c>
      <c r="M3235" s="101">
        <f t="shared" si="279"/>
        <v>-2605.1329999999998</v>
      </c>
      <c r="N3235" s="101">
        <f t="shared" si="280"/>
        <v>135.36000000000001</v>
      </c>
      <c r="O3235" s="104" t="e">
        <f t="shared" si="281"/>
        <v>#N/A</v>
      </c>
      <c r="P3235" s="104" t="e">
        <f t="shared" si="282"/>
        <v>#N/A</v>
      </c>
      <c r="Q3235" s="104" t="e">
        <f t="shared" si="283"/>
        <v>#N/A</v>
      </c>
    </row>
    <row r="3236" spans="12:17" x14ac:dyDescent="0.25">
      <c r="L3236" s="92">
        <v>0.31590000000000001</v>
      </c>
      <c r="M3236" s="101">
        <f t="shared" si="279"/>
        <v>-2606.5320000000002</v>
      </c>
      <c r="N3236" s="101">
        <f t="shared" si="280"/>
        <v>134.65</v>
      </c>
      <c r="O3236" s="104" t="e">
        <f t="shared" si="281"/>
        <v>#N/A</v>
      </c>
      <c r="P3236" s="104" t="e">
        <f t="shared" si="282"/>
        <v>#N/A</v>
      </c>
      <c r="Q3236" s="104" t="e">
        <f t="shared" si="283"/>
        <v>#N/A</v>
      </c>
    </row>
    <row r="3237" spans="12:17" x14ac:dyDescent="0.25">
      <c r="L3237" s="92">
        <v>0.316</v>
      </c>
      <c r="M3237" s="101">
        <f t="shared" si="279"/>
        <v>-2607.9290000000001</v>
      </c>
      <c r="N3237" s="101">
        <f t="shared" si="280"/>
        <v>133.94999999999999</v>
      </c>
      <c r="O3237" s="104" t="e">
        <f t="shared" si="281"/>
        <v>#N/A</v>
      </c>
      <c r="P3237" s="104" t="e">
        <f t="shared" si="282"/>
        <v>#N/A</v>
      </c>
      <c r="Q3237" s="104" t="e">
        <f t="shared" si="283"/>
        <v>#N/A</v>
      </c>
    </row>
    <row r="3238" spans="12:17" x14ac:dyDescent="0.25">
      <c r="L3238" s="92">
        <v>0.31609999999999999</v>
      </c>
      <c r="M3238" s="101">
        <f t="shared" si="279"/>
        <v>-2609.3270000000002</v>
      </c>
      <c r="N3238" s="101">
        <f t="shared" si="280"/>
        <v>133.24</v>
      </c>
      <c r="O3238" s="104" t="e">
        <f t="shared" si="281"/>
        <v>#N/A</v>
      </c>
      <c r="P3238" s="104" t="e">
        <f t="shared" si="282"/>
        <v>#N/A</v>
      </c>
      <c r="Q3238" s="104" t="e">
        <f t="shared" si="283"/>
        <v>#N/A</v>
      </c>
    </row>
    <row r="3239" spans="12:17" x14ac:dyDescent="0.25">
      <c r="L3239" s="92">
        <v>0.31619999999999998</v>
      </c>
      <c r="M3239" s="101">
        <f t="shared" si="279"/>
        <v>-2610.7240000000002</v>
      </c>
      <c r="N3239" s="101">
        <f t="shared" si="280"/>
        <v>132.54</v>
      </c>
      <c r="O3239" s="104" t="e">
        <f t="shared" si="281"/>
        <v>#N/A</v>
      </c>
      <c r="P3239" s="104" t="e">
        <f t="shared" si="282"/>
        <v>#N/A</v>
      </c>
      <c r="Q3239" s="104" t="e">
        <f t="shared" si="283"/>
        <v>#N/A</v>
      </c>
    </row>
    <row r="3240" spans="12:17" x14ac:dyDescent="0.25">
      <c r="L3240" s="92">
        <v>0.31630000000000003</v>
      </c>
      <c r="M3240" s="101">
        <f t="shared" si="279"/>
        <v>-2612.12</v>
      </c>
      <c r="N3240" s="101">
        <f t="shared" si="280"/>
        <v>131.83000000000001</v>
      </c>
      <c r="O3240" s="104" t="e">
        <f t="shared" si="281"/>
        <v>#N/A</v>
      </c>
      <c r="P3240" s="104" t="e">
        <f t="shared" si="282"/>
        <v>#N/A</v>
      </c>
      <c r="Q3240" s="104" t="e">
        <f t="shared" si="283"/>
        <v>#N/A</v>
      </c>
    </row>
    <row r="3241" spans="12:17" x14ac:dyDescent="0.25">
      <c r="L3241" s="92">
        <v>0.31640000000000001</v>
      </c>
      <c r="M3241" s="101">
        <f t="shared" si="279"/>
        <v>-2613.5160000000001</v>
      </c>
      <c r="N3241" s="101">
        <f t="shared" si="280"/>
        <v>131.13</v>
      </c>
      <c r="O3241" s="104" t="e">
        <f t="shared" si="281"/>
        <v>#N/A</v>
      </c>
      <c r="P3241" s="104" t="e">
        <f t="shared" si="282"/>
        <v>#N/A</v>
      </c>
      <c r="Q3241" s="104" t="e">
        <f t="shared" si="283"/>
        <v>#N/A</v>
      </c>
    </row>
    <row r="3242" spans="12:17" x14ac:dyDescent="0.25">
      <c r="L3242" s="92">
        <v>0.3165</v>
      </c>
      <c r="M3242" s="101">
        <f t="shared" si="279"/>
        <v>-2614.9119999999998</v>
      </c>
      <c r="N3242" s="101">
        <f t="shared" si="280"/>
        <v>130.41999999999999</v>
      </c>
      <c r="O3242" s="104" t="e">
        <f t="shared" si="281"/>
        <v>#N/A</v>
      </c>
      <c r="P3242" s="104" t="e">
        <f t="shared" si="282"/>
        <v>#N/A</v>
      </c>
      <c r="Q3242" s="104" t="e">
        <f t="shared" si="283"/>
        <v>#N/A</v>
      </c>
    </row>
    <row r="3243" spans="12:17" x14ac:dyDescent="0.25">
      <c r="L3243" s="92">
        <v>0.31659999999999999</v>
      </c>
      <c r="M3243" s="101">
        <f t="shared" si="279"/>
        <v>-2616.3069999999998</v>
      </c>
      <c r="N3243" s="101">
        <f t="shared" si="280"/>
        <v>129.71</v>
      </c>
      <c r="O3243" s="104" t="e">
        <f t="shared" si="281"/>
        <v>#N/A</v>
      </c>
      <c r="P3243" s="104" t="e">
        <f t="shared" si="282"/>
        <v>#N/A</v>
      </c>
      <c r="Q3243" s="104" t="e">
        <f t="shared" si="283"/>
        <v>#N/A</v>
      </c>
    </row>
    <row r="3244" spans="12:17" x14ac:dyDescent="0.25">
      <c r="L3244" s="92">
        <v>0.31669999999999998</v>
      </c>
      <c r="M3244" s="101">
        <f t="shared" si="279"/>
        <v>-2617.7020000000002</v>
      </c>
      <c r="N3244" s="101">
        <f t="shared" si="280"/>
        <v>129.01</v>
      </c>
      <c r="O3244" s="104" t="e">
        <f t="shared" si="281"/>
        <v>#N/A</v>
      </c>
      <c r="P3244" s="104" t="e">
        <f t="shared" si="282"/>
        <v>#N/A</v>
      </c>
      <c r="Q3244" s="104" t="e">
        <f t="shared" si="283"/>
        <v>#N/A</v>
      </c>
    </row>
    <row r="3245" spans="12:17" x14ac:dyDescent="0.25">
      <c r="L3245" s="92">
        <v>0.31680000000000003</v>
      </c>
      <c r="M3245" s="101">
        <f t="shared" si="279"/>
        <v>-2619.096</v>
      </c>
      <c r="N3245" s="101">
        <f t="shared" si="280"/>
        <v>128.30000000000001</v>
      </c>
      <c r="O3245" s="104" t="e">
        <f t="shared" si="281"/>
        <v>#N/A</v>
      </c>
      <c r="P3245" s="104" t="e">
        <f t="shared" si="282"/>
        <v>#N/A</v>
      </c>
      <c r="Q3245" s="104" t="e">
        <f t="shared" si="283"/>
        <v>#N/A</v>
      </c>
    </row>
    <row r="3246" spans="12:17" x14ac:dyDescent="0.25">
      <c r="L3246" s="92">
        <v>0.31690000000000002</v>
      </c>
      <c r="M3246" s="101">
        <f t="shared" si="279"/>
        <v>-2620.489</v>
      </c>
      <c r="N3246" s="101">
        <f t="shared" si="280"/>
        <v>127.6</v>
      </c>
      <c r="O3246" s="104" t="e">
        <f t="shared" si="281"/>
        <v>#N/A</v>
      </c>
      <c r="P3246" s="104" t="e">
        <f t="shared" si="282"/>
        <v>#N/A</v>
      </c>
      <c r="Q3246" s="104" t="e">
        <f t="shared" si="283"/>
        <v>#N/A</v>
      </c>
    </row>
    <row r="3247" spans="12:17" x14ac:dyDescent="0.25">
      <c r="L3247" s="92">
        <v>0.317</v>
      </c>
      <c r="M3247" s="101">
        <f t="shared" si="279"/>
        <v>-2621.8829999999998</v>
      </c>
      <c r="N3247" s="101">
        <f t="shared" si="280"/>
        <v>126.89</v>
      </c>
      <c r="O3247" s="104" t="e">
        <f t="shared" si="281"/>
        <v>#N/A</v>
      </c>
      <c r="P3247" s="104" t="e">
        <f t="shared" si="282"/>
        <v>#N/A</v>
      </c>
      <c r="Q3247" s="104" t="e">
        <f t="shared" si="283"/>
        <v>#N/A</v>
      </c>
    </row>
    <row r="3248" spans="12:17" x14ac:dyDescent="0.25">
      <c r="L3248" s="92">
        <v>0.31709999999999999</v>
      </c>
      <c r="M3248" s="101">
        <f t="shared" si="279"/>
        <v>-2623.2750000000001</v>
      </c>
      <c r="N3248" s="101">
        <f t="shared" si="280"/>
        <v>126.18</v>
      </c>
      <c r="O3248" s="104" t="e">
        <f t="shared" si="281"/>
        <v>#N/A</v>
      </c>
      <c r="P3248" s="104" t="e">
        <f t="shared" si="282"/>
        <v>#N/A</v>
      </c>
      <c r="Q3248" s="104" t="e">
        <f t="shared" si="283"/>
        <v>#N/A</v>
      </c>
    </row>
    <row r="3249" spans="12:17" x14ac:dyDescent="0.25">
      <c r="L3249" s="92">
        <v>0.31719999999999998</v>
      </c>
      <c r="M3249" s="101">
        <f t="shared" si="279"/>
        <v>-2624.6680000000001</v>
      </c>
      <c r="N3249" s="101">
        <f t="shared" si="280"/>
        <v>125.48</v>
      </c>
      <c r="O3249" s="104" t="e">
        <f t="shared" si="281"/>
        <v>#N/A</v>
      </c>
      <c r="P3249" s="104" t="e">
        <f t="shared" si="282"/>
        <v>#N/A</v>
      </c>
      <c r="Q3249" s="104" t="e">
        <f t="shared" si="283"/>
        <v>#N/A</v>
      </c>
    </row>
    <row r="3250" spans="12:17" x14ac:dyDescent="0.25">
      <c r="L3250" s="92">
        <v>0.31730000000000003</v>
      </c>
      <c r="M3250" s="101">
        <f t="shared" si="279"/>
        <v>-2626.0590000000002</v>
      </c>
      <c r="N3250" s="101">
        <f t="shared" si="280"/>
        <v>124.77</v>
      </c>
      <c r="O3250" s="104" t="e">
        <f t="shared" si="281"/>
        <v>#N/A</v>
      </c>
      <c r="P3250" s="104" t="e">
        <f t="shared" si="282"/>
        <v>#N/A</v>
      </c>
      <c r="Q3250" s="104" t="e">
        <f t="shared" si="283"/>
        <v>#N/A</v>
      </c>
    </row>
    <row r="3251" spans="12:17" x14ac:dyDescent="0.25">
      <c r="L3251" s="92">
        <v>0.31740000000000002</v>
      </c>
      <c r="M3251" s="101">
        <f t="shared" si="279"/>
        <v>-2627.451</v>
      </c>
      <c r="N3251" s="101">
        <f t="shared" si="280"/>
        <v>124.06</v>
      </c>
      <c r="O3251" s="104" t="e">
        <f t="shared" si="281"/>
        <v>#N/A</v>
      </c>
      <c r="P3251" s="104" t="e">
        <f t="shared" si="282"/>
        <v>#N/A</v>
      </c>
      <c r="Q3251" s="104" t="e">
        <f t="shared" si="283"/>
        <v>#N/A</v>
      </c>
    </row>
    <row r="3252" spans="12:17" x14ac:dyDescent="0.25">
      <c r="L3252" s="92">
        <v>0.3175</v>
      </c>
      <c r="M3252" s="101">
        <f t="shared" si="279"/>
        <v>-2628.8420000000001</v>
      </c>
      <c r="N3252" s="101">
        <f t="shared" si="280"/>
        <v>123.36</v>
      </c>
      <c r="O3252" s="104" t="e">
        <f t="shared" si="281"/>
        <v>#N/A</v>
      </c>
      <c r="P3252" s="104" t="e">
        <f t="shared" si="282"/>
        <v>#N/A</v>
      </c>
      <c r="Q3252" s="104" t="e">
        <f t="shared" si="283"/>
        <v>#N/A</v>
      </c>
    </row>
    <row r="3253" spans="12:17" x14ac:dyDescent="0.25">
      <c r="L3253" s="92">
        <v>0.31759999999999999</v>
      </c>
      <c r="M3253" s="101">
        <f t="shared" si="279"/>
        <v>-2630.232</v>
      </c>
      <c r="N3253" s="101">
        <f t="shared" si="280"/>
        <v>122.65</v>
      </c>
      <c r="O3253" s="104" t="e">
        <f t="shared" si="281"/>
        <v>#N/A</v>
      </c>
      <c r="P3253" s="104" t="e">
        <f t="shared" si="282"/>
        <v>#N/A</v>
      </c>
      <c r="Q3253" s="104" t="e">
        <f t="shared" si="283"/>
        <v>#N/A</v>
      </c>
    </row>
    <row r="3254" spans="12:17" x14ac:dyDescent="0.25">
      <c r="L3254" s="92">
        <v>0.31769999999999998</v>
      </c>
      <c r="M3254" s="101">
        <f t="shared" si="279"/>
        <v>-2631.6219999999998</v>
      </c>
      <c r="N3254" s="101">
        <f t="shared" si="280"/>
        <v>121.94</v>
      </c>
      <c r="O3254" s="104" t="e">
        <f t="shared" si="281"/>
        <v>#N/A</v>
      </c>
      <c r="P3254" s="104" t="e">
        <f t="shared" si="282"/>
        <v>#N/A</v>
      </c>
      <c r="Q3254" s="104" t="e">
        <f t="shared" si="283"/>
        <v>#N/A</v>
      </c>
    </row>
    <row r="3255" spans="12:17" x14ac:dyDescent="0.25">
      <c r="L3255" s="92">
        <v>0.31780000000000003</v>
      </c>
      <c r="M3255" s="101">
        <f t="shared" si="279"/>
        <v>-2633.011</v>
      </c>
      <c r="N3255" s="101">
        <f t="shared" si="280"/>
        <v>121.23</v>
      </c>
      <c r="O3255" s="104" t="e">
        <f t="shared" si="281"/>
        <v>#N/A</v>
      </c>
      <c r="P3255" s="104" t="e">
        <f t="shared" si="282"/>
        <v>#N/A</v>
      </c>
      <c r="Q3255" s="104" t="e">
        <f t="shared" si="283"/>
        <v>#N/A</v>
      </c>
    </row>
    <row r="3256" spans="12:17" x14ac:dyDescent="0.25">
      <c r="L3256" s="92">
        <v>0.31790000000000002</v>
      </c>
      <c r="M3256" s="101">
        <f t="shared" si="279"/>
        <v>-2634.4</v>
      </c>
      <c r="N3256" s="101">
        <f t="shared" si="280"/>
        <v>120.53</v>
      </c>
      <c r="O3256" s="104" t="e">
        <f t="shared" si="281"/>
        <v>#N/A</v>
      </c>
      <c r="P3256" s="104" t="e">
        <f t="shared" si="282"/>
        <v>#N/A</v>
      </c>
      <c r="Q3256" s="104" t="e">
        <f t="shared" si="283"/>
        <v>#N/A</v>
      </c>
    </row>
    <row r="3257" spans="12:17" x14ac:dyDescent="0.25">
      <c r="L3257" s="92">
        <v>0.318</v>
      </c>
      <c r="M3257" s="101">
        <f t="shared" si="279"/>
        <v>-2635.7890000000002</v>
      </c>
      <c r="N3257" s="101">
        <f t="shared" si="280"/>
        <v>119.82</v>
      </c>
      <c r="O3257" s="104" t="e">
        <f t="shared" si="281"/>
        <v>#N/A</v>
      </c>
      <c r="P3257" s="104" t="e">
        <f t="shared" si="282"/>
        <v>#N/A</v>
      </c>
      <c r="Q3257" s="104" t="e">
        <f t="shared" si="283"/>
        <v>#N/A</v>
      </c>
    </row>
    <row r="3258" spans="12:17" x14ac:dyDescent="0.25">
      <c r="L3258" s="92">
        <v>0.31809999999999999</v>
      </c>
      <c r="M3258" s="101">
        <f t="shared" si="279"/>
        <v>-2637.1770000000001</v>
      </c>
      <c r="N3258" s="101">
        <f t="shared" si="280"/>
        <v>119.11</v>
      </c>
      <c r="O3258" s="104" t="e">
        <f t="shared" si="281"/>
        <v>#N/A</v>
      </c>
      <c r="P3258" s="104" t="e">
        <f t="shared" si="282"/>
        <v>#N/A</v>
      </c>
      <c r="Q3258" s="104" t="e">
        <f t="shared" si="283"/>
        <v>#N/A</v>
      </c>
    </row>
    <row r="3259" spans="12:17" x14ac:dyDescent="0.25">
      <c r="L3259" s="92">
        <v>0.31819999999999998</v>
      </c>
      <c r="M3259" s="101">
        <f t="shared" si="279"/>
        <v>-2638.5639999999999</v>
      </c>
      <c r="N3259" s="101">
        <f t="shared" si="280"/>
        <v>118.4</v>
      </c>
      <c r="O3259" s="104" t="e">
        <f t="shared" si="281"/>
        <v>#N/A</v>
      </c>
      <c r="P3259" s="104" t="e">
        <f t="shared" si="282"/>
        <v>#N/A</v>
      </c>
      <c r="Q3259" s="104" t="e">
        <f t="shared" si="283"/>
        <v>#N/A</v>
      </c>
    </row>
    <row r="3260" spans="12:17" x14ac:dyDescent="0.25">
      <c r="L3260" s="92">
        <v>0.31830000000000003</v>
      </c>
      <c r="M3260" s="101">
        <f t="shared" si="279"/>
        <v>-2639.951</v>
      </c>
      <c r="N3260" s="101">
        <f t="shared" si="280"/>
        <v>117.69</v>
      </c>
      <c r="O3260" s="104" t="e">
        <f t="shared" si="281"/>
        <v>#N/A</v>
      </c>
      <c r="P3260" s="104" t="e">
        <f t="shared" si="282"/>
        <v>#N/A</v>
      </c>
      <c r="Q3260" s="104" t="e">
        <f t="shared" si="283"/>
        <v>#N/A</v>
      </c>
    </row>
    <row r="3261" spans="12:17" x14ac:dyDescent="0.25">
      <c r="L3261" s="92">
        <v>0.31840000000000002</v>
      </c>
      <c r="M3261" s="101">
        <f t="shared" si="279"/>
        <v>-2641.3380000000002</v>
      </c>
      <c r="N3261" s="101">
        <f t="shared" si="280"/>
        <v>116.98</v>
      </c>
      <c r="O3261" s="104" t="e">
        <f t="shared" si="281"/>
        <v>#N/A</v>
      </c>
      <c r="P3261" s="104" t="e">
        <f t="shared" si="282"/>
        <v>#N/A</v>
      </c>
      <c r="Q3261" s="104" t="e">
        <f t="shared" si="283"/>
        <v>#N/A</v>
      </c>
    </row>
    <row r="3262" spans="12:17" x14ac:dyDescent="0.25">
      <c r="L3262" s="92">
        <v>0.31850000000000001</v>
      </c>
      <c r="M3262" s="101">
        <f t="shared" si="279"/>
        <v>-2642.7240000000002</v>
      </c>
      <c r="N3262" s="101">
        <f t="shared" si="280"/>
        <v>116.28</v>
      </c>
      <c r="O3262" s="104" t="e">
        <f t="shared" si="281"/>
        <v>#N/A</v>
      </c>
      <c r="P3262" s="104" t="e">
        <f t="shared" si="282"/>
        <v>#N/A</v>
      </c>
      <c r="Q3262" s="104" t="e">
        <f t="shared" si="283"/>
        <v>#N/A</v>
      </c>
    </row>
    <row r="3263" spans="12:17" x14ac:dyDescent="0.25">
      <c r="L3263" s="92">
        <v>0.31859999999999999</v>
      </c>
      <c r="M3263" s="101">
        <f t="shared" si="279"/>
        <v>-2644.11</v>
      </c>
      <c r="N3263" s="101">
        <f t="shared" si="280"/>
        <v>115.57</v>
      </c>
      <c r="O3263" s="104" t="e">
        <f t="shared" si="281"/>
        <v>#N/A</v>
      </c>
      <c r="P3263" s="104" t="e">
        <f t="shared" si="282"/>
        <v>#N/A</v>
      </c>
      <c r="Q3263" s="104" t="e">
        <f t="shared" si="283"/>
        <v>#N/A</v>
      </c>
    </row>
    <row r="3264" spans="12:17" x14ac:dyDescent="0.25">
      <c r="L3264" s="92">
        <v>0.31869999999999998</v>
      </c>
      <c r="M3264" s="101">
        <f t="shared" si="279"/>
        <v>-2645.4949999999999</v>
      </c>
      <c r="N3264" s="101">
        <f t="shared" si="280"/>
        <v>114.86</v>
      </c>
      <c r="O3264" s="104" t="e">
        <f t="shared" si="281"/>
        <v>#N/A</v>
      </c>
      <c r="P3264" s="104" t="e">
        <f t="shared" si="282"/>
        <v>#N/A</v>
      </c>
      <c r="Q3264" s="104" t="e">
        <f t="shared" si="283"/>
        <v>#N/A</v>
      </c>
    </row>
    <row r="3265" spans="12:17" x14ac:dyDescent="0.25">
      <c r="L3265" s="92">
        <v>0.31879999999999997</v>
      </c>
      <c r="M3265" s="101">
        <f t="shared" si="279"/>
        <v>-2646.88</v>
      </c>
      <c r="N3265" s="101">
        <f t="shared" si="280"/>
        <v>114.15</v>
      </c>
      <c r="O3265" s="104" t="e">
        <f t="shared" si="281"/>
        <v>#N/A</v>
      </c>
      <c r="P3265" s="104" t="e">
        <f t="shared" si="282"/>
        <v>#N/A</v>
      </c>
      <c r="Q3265" s="104" t="e">
        <f t="shared" si="283"/>
        <v>#N/A</v>
      </c>
    </row>
    <row r="3266" spans="12:17" x14ac:dyDescent="0.25">
      <c r="L3266" s="92">
        <v>0.31890000000000002</v>
      </c>
      <c r="M3266" s="101">
        <f t="shared" si="279"/>
        <v>-2648.2640000000001</v>
      </c>
      <c r="N3266" s="101">
        <f t="shared" si="280"/>
        <v>113.44</v>
      </c>
      <c r="O3266" s="104" t="e">
        <f t="shared" si="281"/>
        <v>#N/A</v>
      </c>
      <c r="P3266" s="104" t="e">
        <f t="shared" si="282"/>
        <v>#N/A</v>
      </c>
      <c r="Q3266" s="104" t="e">
        <f t="shared" si="283"/>
        <v>#N/A</v>
      </c>
    </row>
    <row r="3267" spans="12:17" x14ac:dyDescent="0.25">
      <c r="L3267" s="92">
        <v>0.31900000000000001</v>
      </c>
      <c r="M3267" s="101">
        <f t="shared" si="279"/>
        <v>-2649.6480000000001</v>
      </c>
      <c r="N3267" s="101">
        <f t="shared" si="280"/>
        <v>112.73</v>
      </c>
      <c r="O3267" s="104" t="e">
        <f t="shared" si="281"/>
        <v>#N/A</v>
      </c>
      <c r="P3267" s="104" t="e">
        <f t="shared" si="282"/>
        <v>#N/A</v>
      </c>
      <c r="Q3267" s="104" t="e">
        <f t="shared" si="283"/>
        <v>#N/A</v>
      </c>
    </row>
    <row r="3268" spans="12:17" x14ac:dyDescent="0.25">
      <c r="L3268" s="92">
        <v>0.31909999999999999</v>
      </c>
      <c r="M3268" s="101">
        <f t="shared" si="279"/>
        <v>-2651.0309999999999</v>
      </c>
      <c r="N3268" s="101">
        <f t="shared" si="280"/>
        <v>112.02</v>
      </c>
      <c r="O3268" s="104" t="e">
        <f t="shared" si="281"/>
        <v>#N/A</v>
      </c>
      <c r="P3268" s="104" t="e">
        <f t="shared" si="282"/>
        <v>#N/A</v>
      </c>
      <c r="Q3268" s="104" t="e">
        <f t="shared" si="283"/>
        <v>#N/A</v>
      </c>
    </row>
    <row r="3269" spans="12:17" x14ac:dyDescent="0.25">
      <c r="L3269" s="92">
        <v>0.31919999999999998</v>
      </c>
      <c r="M3269" s="101">
        <f t="shared" si="279"/>
        <v>-2652.4140000000002</v>
      </c>
      <c r="N3269" s="101">
        <f t="shared" si="280"/>
        <v>111.31</v>
      </c>
      <c r="O3269" s="104" t="e">
        <f t="shared" si="281"/>
        <v>#N/A</v>
      </c>
      <c r="P3269" s="104" t="e">
        <f t="shared" si="282"/>
        <v>#N/A</v>
      </c>
      <c r="Q3269" s="104" t="e">
        <f t="shared" si="283"/>
        <v>#N/A</v>
      </c>
    </row>
    <row r="3270" spans="12:17" x14ac:dyDescent="0.25">
      <c r="L3270" s="92">
        <v>0.31929999999999997</v>
      </c>
      <c r="M3270" s="101">
        <f t="shared" si="279"/>
        <v>-2653.7959999999998</v>
      </c>
      <c r="N3270" s="101">
        <f t="shared" si="280"/>
        <v>110.6</v>
      </c>
      <c r="O3270" s="104" t="e">
        <f t="shared" si="281"/>
        <v>#N/A</v>
      </c>
      <c r="P3270" s="104" t="e">
        <f t="shared" si="282"/>
        <v>#N/A</v>
      </c>
      <c r="Q3270" s="104" t="e">
        <f t="shared" si="283"/>
        <v>#N/A</v>
      </c>
    </row>
    <row r="3271" spans="12:17" x14ac:dyDescent="0.25">
      <c r="L3271" s="92">
        <v>0.31940000000000002</v>
      </c>
      <c r="M3271" s="101">
        <f t="shared" si="279"/>
        <v>-2655.1779999999999</v>
      </c>
      <c r="N3271" s="101">
        <f t="shared" si="280"/>
        <v>109.89</v>
      </c>
      <c r="O3271" s="104" t="e">
        <f t="shared" si="281"/>
        <v>#N/A</v>
      </c>
      <c r="P3271" s="104" t="e">
        <f t="shared" si="282"/>
        <v>#N/A</v>
      </c>
      <c r="Q3271" s="104" t="e">
        <f t="shared" si="283"/>
        <v>#N/A</v>
      </c>
    </row>
    <row r="3272" spans="12:17" x14ac:dyDescent="0.25">
      <c r="L3272" s="92">
        <v>0.31950000000000001</v>
      </c>
      <c r="M3272" s="101">
        <f t="shared" si="279"/>
        <v>-2656.56</v>
      </c>
      <c r="N3272" s="101">
        <f t="shared" si="280"/>
        <v>109.18</v>
      </c>
      <c r="O3272" s="104" t="e">
        <f t="shared" si="281"/>
        <v>#N/A</v>
      </c>
      <c r="P3272" s="104" t="e">
        <f t="shared" si="282"/>
        <v>#N/A</v>
      </c>
      <c r="Q3272" s="104" t="e">
        <f t="shared" si="283"/>
        <v>#N/A</v>
      </c>
    </row>
    <row r="3273" spans="12:17" x14ac:dyDescent="0.25">
      <c r="L3273" s="92">
        <v>0.3196</v>
      </c>
      <c r="M3273" s="101">
        <f t="shared" si="279"/>
        <v>-2657.9409999999998</v>
      </c>
      <c r="N3273" s="101">
        <f t="shared" si="280"/>
        <v>108.47</v>
      </c>
      <c r="O3273" s="104" t="e">
        <f t="shared" si="281"/>
        <v>#N/A</v>
      </c>
      <c r="P3273" s="104" t="e">
        <f t="shared" si="282"/>
        <v>#N/A</v>
      </c>
      <c r="Q3273" s="104" t="e">
        <f t="shared" si="283"/>
        <v>#N/A</v>
      </c>
    </row>
    <row r="3274" spans="12:17" x14ac:dyDescent="0.25">
      <c r="L3274" s="92">
        <v>0.31969999999999998</v>
      </c>
      <c r="M3274" s="101">
        <f t="shared" si="279"/>
        <v>-2659.3209999999999</v>
      </c>
      <c r="N3274" s="101">
        <f t="shared" si="280"/>
        <v>107.76</v>
      </c>
      <c r="O3274" s="104" t="e">
        <f t="shared" si="281"/>
        <v>#N/A</v>
      </c>
      <c r="P3274" s="104" t="e">
        <f t="shared" si="282"/>
        <v>#N/A</v>
      </c>
      <c r="Q3274" s="104" t="e">
        <f t="shared" si="283"/>
        <v>#N/A</v>
      </c>
    </row>
    <row r="3275" spans="12:17" x14ac:dyDescent="0.25">
      <c r="L3275" s="92">
        <v>0.31979999999999997</v>
      </c>
      <c r="M3275" s="101">
        <f t="shared" si="279"/>
        <v>-2660.701</v>
      </c>
      <c r="N3275" s="101">
        <f t="shared" si="280"/>
        <v>107.05</v>
      </c>
      <c r="O3275" s="104" t="e">
        <f t="shared" si="281"/>
        <v>#N/A</v>
      </c>
      <c r="P3275" s="104" t="e">
        <f t="shared" si="282"/>
        <v>#N/A</v>
      </c>
      <c r="Q3275" s="104" t="e">
        <f t="shared" si="283"/>
        <v>#N/A</v>
      </c>
    </row>
    <row r="3276" spans="12:17" x14ac:dyDescent="0.25">
      <c r="L3276" s="92">
        <v>0.31990000000000002</v>
      </c>
      <c r="M3276" s="101">
        <f t="shared" si="279"/>
        <v>-2662.0810000000001</v>
      </c>
      <c r="N3276" s="101">
        <f t="shared" si="280"/>
        <v>106.34</v>
      </c>
      <c r="O3276" s="104" t="e">
        <f t="shared" si="281"/>
        <v>#N/A</v>
      </c>
      <c r="P3276" s="104" t="e">
        <f t="shared" si="282"/>
        <v>#N/A</v>
      </c>
      <c r="Q3276" s="104" t="e">
        <f t="shared" si="283"/>
        <v>#N/A</v>
      </c>
    </row>
    <row r="3277" spans="12:17" x14ac:dyDescent="0.25">
      <c r="L3277" s="92">
        <v>0.32</v>
      </c>
      <c r="M3277" s="101">
        <f t="shared" si="279"/>
        <v>-2663.46</v>
      </c>
      <c r="N3277" s="101">
        <f t="shared" si="280"/>
        <v>105.63</v>
      </c>
      <c r="O3277" s="104" t="e">
        <f t="shared" si="281"/>
        <v>#N/A</v>
      </c>
      <c r="P3277" s="104" t="e">
        <f t="shared" si="282"/>
        <v>#N/A</v>
      </c>
      <c r="Q3277" s="104" t="e">
        <f t="shared" si="283"/>
        <v>#N/A</v>
      </c>
    </row>
    <row r="3278" spans="12:17" x14ac:dyDescent="0.25">
      <c r="L3278" s="92">
        <v>0.3201</v>
      </c>
      <c r="M3278" s="101">
        <f t="shared" ref="M3278:M3341" si="284">ROUND(NPV(L3278,$N$4:$W$4)+$M$4,3)</f>
        <v>-2664.8389999999999</v>
      </c>
      <c r="N3278" s="101">
        <f t="shared" ref="N3278:N3341" si="285">ROUND(NPV(L3278,$N$17:$W$17)+$M$17,2)</f>
        <v>104.92</v>
      </c>
      <c r="O3278" s="104" t="e">
        <f t="shared" si="281"/>
        <v>#N/A</v>
      </c>
      <c r="P3278" s="104" t="e">
        <f t="shared" si="282"/>
        <v>#N/A</v>
      </c>
      <c r="Q3278" s="104" t="e">
        <f t="shared" si="283"/>
        <v>#N/A</v>
      </c>
    </row>
    <row r="3279" spans="12:17" x14ac:dyDescent="0.25">
      <c r="L3279" s="92">
        <v>0.32019999999999998</v>
      </c>
      <c r="M3279" s="101">
        <f t="shared" si="284"/>
        <v>-2666.2170000000001</v>
      </c>
      <c r="N3279" s="101">
        <f t="shared" si="285"/>
        <v>104.21</v>
      </c>
      <c r="O3279" s="104" t="e">
        <f t="shared" ref="O3279:O3342" si="286">IF(M3278&gt;0,IF(M3279&lt;0,M3278,NA()),IF(M3279&gt;0,M3279,NA()))</f>
        <v>#N/A</v>
      </c>
      <c r="P3279" s="104" t="e">
        <f t="shared" ref="P3279:P3342" si="287">IF(N3278&gt;0,IF(N3279&lt;0,N3278,NA()),IF(N3279&gt;0,N3279,NA()))</f>
        <v>#N/A</v>
      </c>
      <c r="Q3279" s="104" t="e">
        <f t="shared" ref="Q3279:Q3342" si="288">IFERROR(IF($L3279=ROUND($M$71,4),$M$72,NA()),NA())</f>
        <v>#N/A</v>
      </c>
    </row>
    <row r="3280" spans="12:17" x14ac:dyDescent="0.25">
      <c r="L3280" s="92">
        <v>0.32029999999999997</v>
      </c>
      <c r="M3280" s="101">
        <f t="shared" si="284"/>
        <v>-2667.5949999999998</v>
      </c>
      <c r="N3280" s="101">
        <f t="shared" si="285"/>
        <v>103.5</v>
      </c>
      <c r="O3280" s="104" t="e">
        <f t="shared" si="286"/>
        <v>#N/A</v>
      </c>
      <c r="P3280" s="104" t="e">
        <f t="shared" si="287"/>
        <v>#N/A</v>
      </c>
      <c r="Q3280" s="104" t="e">
        <f t="shared" si="288"/>
        <v>#N/A</v>
      </c>
    </row>
    <row r="3281" spans="12:17" x14ac:dyDescent="0.25">
      <c r="L3281" s="92">
        <v>0.32040000000000002</v>
      </c>
      <c r="M3281" s="101">
        <f t="shared" si="284"/>
        <v>-2668.9720000000002</v>
      </c>
      <c r="N3281" s="101">
        <f t="shared" si="285"/>
        <v>102.79</v>
      </c>
      <c r="O3281" s="104" t="e">
        <f t="shared" si="286"/>
        <v>#N/A</v>
      </c>
      <c r="P3281" s="104" t="e">
        <f t="shared" si="287"/>
        <v>#N/A</v>
      </c>
      <c r="Q3281" s="104" t="e">
        <f t="shared" si="288"/>
        <v>#N/A</v>
      </c>
    </row>
    <row r="3282" spans="12:17" x14ac:dyDescent="0.25">
      <c r="L3282" s="92">
        <v>0.32050000000000001</v>
      </c>
      <c r="M3282" s="101">
        <f t="shared" si="284"/>
        <v>-2670.3490000000002</v>
      </c>
      <c r="N3282" s="101">
        <f t="shared" si="285"/>
        <v>102.08</v>
      </c>
      <c r="O3282" s="104" t="e">
        <f t="shared" si="286"/>
        <v>#N/A</v>
      </c>
      <c r="P3282" s="104" t="e">
        <f t="shared" si="287"/>
        <v>#N/A</v>
      </c>
      <c r="Q3282" s="104" t="e">
        <f t="shared" si="288"/>
        <v>#N/A</v>
      </c>
    </row>
    <row r="3283" spans="12:17" x14ac:dyDescent="0.25">
      <c r="L3283" s="92">
        <v>0.3206</v>
      </c>
      <c r="M3283" s="101">
        <f t="shared" si="284"/>
        <v>-2671.7249999999999</v>
      </c>
      <c r="N3283" s="101">
        <f t="shared" si="285"/>
        <v>101.37</v>
      </c>
      <c r="O3283" s="104" t="e">
        <f t="shared" si="286"/>
        <v>#N/A</v>
      </c>
      <c r="P3283" s="104" t="e">
        <f t="shared" si="287"/>
        <v>#N/A</v>
      </c>
      <c r="Q3283" s="104" t="e">
        <f t="shared" si="288"/>
        <v>#N/A</v>
      </c>
    </row>
    <row r="3284" spans="12:17" x14ac:dyDescent="0.25">
      <c r="L3284" s="92">
        <v>0.32069999999999999</v>
      </c>
      <c r="M3284" s="101">
        <f t="shared" si="284"/>
        <v>-2673.1010000000001</v>
      </c>
      <c r="N3284" s="101">
        <f t="shared" si="285"/>
        <v>100.65</v>
      </c>
      <c r="O3284" s="104" t="e">
        <f t="shared" si="286"/>
        <v>#N/A</v>
      </c>
      <c r="P3284" s="104" t="e">
        <f t="shared" si="287"/>
        <v>#N/A</v>
      </c>
      <c r="Q3284" s="104" t="e">
        <f t="shared" si="288"/>
        <v>#N/A</v>
      </c>
    </row>
    <row r="3285" spans="12:17" x14ac:dyDescent="0.25">
      <c r="L3285" s="92">
        <v>0.32079999999999997</v>
      </c>
      <c r="M3285" s="101">
        <f t="shared" si="284"/>
        <v>-2674.4769999999999</v>
      </c>
      <c r="N3285" s="101">
        <f t="shared" si="285"/>
        <v>99.94</v>
      </c>
      <c r="O3285" s="104" t="e">
        <f t="shared" si="286"/>
        <v>#N/A</v>
      </c>
      <c r="P3285" s="104" t="e">
        <f t="shared" si="287"/>
        <v>#N/A</v>
      </c>
      <c r="Q3285" s="104" t="e">
        <f t="shared" si="288"/>
        <v>#N/A</v>
      </c>
    </row>
    <row r="3286" spans="12:17" x14ac:dyDescent="0.25">
      <c r="L3286" s="92">
        <v>0.32090000000000002</v>
      </c>
      <c r="M3286" s="101">
        <f t="shared" si="284"/>
        <v>-2675.8519999999999</v>
      </c>
      <c r="N3286" s="101">
        <f t="shared" si="285"/>
        <v>99.23</v>
      </c>
      <c r="O3286" s="104" t="e">
        <f t="shared" si="286"/>
        <v>#N/A</v>
      </c>
      <c r="P3286" s="104" t="e">
        <f t="shared" si="287"/>
        <v>#N/A</v>
      </c>
      <c r="Q3286" s="104" t="e">
        <f t="shared" si="288"/>
        <v>#N/A</v>
      </c>
    </row>
    <row r="3287" spans="12:17" x14ac:dyDescent="0.25">
      <c r="L3287" s="92">
        <v>0.32100000000000001</v>
      </c>
      <c r="M3287" s="101">
        <f t="shared" si="284"/>
        <v>-2677.2260000000001</v>
      </c>
      <c r="N3287" s="101">
        <f t="shared" si="285"/>
        <v>98.52</v>
      </c>
      <c r="O3287" s="104" t="e">
        <f t="shared" si="286"/>
        <v>#N/A</v>
      </c>
      <c r="P3287" s="104" t="e">
        <f t="shared" si="287"/>
        <v>#N/A</v>
      </c>
      <c r="Q3287" s="104" t="e">
        <f t="shared" si="288"/>
        <v>#N/A</v>
      </c>
    </row>
    <row r="3288" spans="12:17" x14ac:dyDescent="0.25">
      <c r="L3288" s="92">
        <v>0.3211</v>
      </c>
      <c r="M3288" s="101">
        <f t="shared" si="284"/>
        <v>-2678.6</v>
      </c>
      <c r="N3288" s="101">
        <f t="shared" si="285"/>
        <v>97.81</v>
      </c>
      <c r="O3288" s="104" t="e">
        <f t="shared" si="286"/>
        <v>#N/A</v>
      </c>
      <c r="P3288" s="104" t="e">
        <f t="shared" si="287"/>
        <v>#N/A</v>
      </c>
      <c r="Q3288" s="104" t="e">
        <f t="shared" si="288"/>
        <v>#N/A</v>
      </c>
    </row>
    <row r="3289" spans="12:17" x14ac:dyDescent="0.25">
      <c r="L3289" s="92">
        <v>0.32119999999999999</v>
      </c>
      <c r="M3289" s="101">
        <f t="shared" si="284"/>
        <v>-2679.9740000000002</v>
      </c>
      <c r="N3289" s="101">
        <f t="shared" si="285"/>
        <v>97.09</v>
      </c>
      <c r="O3289" s="104" t="e">
        <f t="shared" si="286"/>
        <v>#N/A</v>
      </c>
      <c r="P3289" s="104" t="e">
        <f t="shared" si="287"/>
        <v>#N/A</v>
      </c>
      <c r="Q3289" s="104" t="e">
        <f t="shared" si="288"/>
        <v>#N/A</v>
      </c>
    </row>
    <row r="3290" spans="12:17" x14ac:dyDescent="0.25">
      <c r="L3290" s="92">
        <v>0.32129999999999997</v>
      </c>
      <c r="M3290" s="101">
        <f t="shared" si="284"/>
        <v>-2681.3470000000002</v>
      </c>
      <c r="N3290" s="101">
        <f t="shared" si="285"/>
        <v>96.38</v>
      </c>
      <c r="O3290" s="104" t="e">
        <f t="shared" si="286"/>
        <v>#N/A</v>
      </c>
      <c r="P3290" s="104" t="e">
        <f t="shared" si="287"/>
        <v>#N/A</v>
      </c>
      <c r="Q3290" s="104" t="e">
        <f t="shared" si="288"/>
        <v>#N/A</v>
      </c>
    </row>
    <row r="3291" spans="12:17" x14ac:dyDescent="0.25">
      <c r="L3291" s="92">
        <v>0.32140000000000002</v>
      </c>
      <c r="M3291" s="101">
        <f t="shared" si="284"/>
        <v>-2682.72</v>
      </c>
      <c r="N3291" s="101">
        <f t="shared" si="285"/>
        <v>95.67</v>
      </c>
      <c r="O3291" s="104" t="e">
        <f t="shared" si="286"/>
        <v>#N/A</v>
      </c>
      <c r="P3291" s="104" t="e">
        <f t="shared" si="287"/>
        <v>#N/A</v>
      </c>
      <c r="Q3291" s="104" t="e">
        <f t="shared" si="288"/>
        <v>#N/A</v>
      </c>
    </row>
    <row r="3292" spans="12:17" x14ac:dyDescent="0.25">
      <c r="L3292" s="92">
        <v>0.32150000000000001</v>
      </c>
      <c r="M3292" s="101">
        <f t="shared" si="284"/>
        <v>-2684.0920000000001</v>
      </c>
      <c r="N3292" s="101">
        <f t="shared" si="285"/>
        <v>94.96</v>
      </c>
      <c r="O3292" s="104" t="e">
        <f t="shared" si="286"/>
        <v>#N/A</v>
      </c>
      <c r="P3292" s="104" t="e">
        <f t="shared" si="287"/>
        <v>#N/A</v>
      </c>
      <c r="Q3292" s="104" t="e">
        <f t="shared" si="288"/>
        <v>#N/A</v>
      </c>
    </row>
    <row r="3293" spans="12:17" x14ac:dyDescent="0.25">
      <c r="L3293" s="92">
        <v>0.3216</v>
      </c>
      <c r="M3293" s="101">
        <f t="shared" si="284"/>
        <v>-2685.4630000000002</v>
      </c>
      <c r="N3293" s="101">
        <f t="shared" si="285"/>
        <v>94.24</v>
      </c>
      <c r="O3293" s="104" t="e">
        <f t="shared" si="286"/>
        <v>#N/A</v>
      </c>
      <c r="P3293" s="104" t="e">
        <f t="shared" si="287"/>
        <v>#N/A</v>
      </c>
      <c r="Q3293" s="104" t="e">
        <f t="shared" si="288"/>
        <v>#N/A</v>
      </c>
    </row>
    <row r="3294" spans="12:17" x14ac:dyDescent="0.25">
      <c r="L3294" s="92">
        <v>0.32169999999999999</v>
      </c>
      <c r="M3294" s="101">
        <f t="shared" si="284"/>
        <v>-2686.835</v>
      </c>
      <c r="N3294" s="101">
        <f t="shared" si="285"/>
        <v>93.53</v>
      </c>
      <c r="O3294" s="104" t="e">
        <f t="shared" si="286"/>
        <v>#N/A</v>
      </c>
      <c r="P3294" s="104" t="e">
        <f t="shared" si="287"/>
        <v>#N/A</v>
      </c>
      <c r="Q3294" s="104" t="e">
        <f t="shared" si="288"/>
        <v>#N/A</v>
      </c>
    </row>
    <row r="3295" spans="12:17" x14ac:dyDescent="0.25">
      <c r="L3295" s="92">
        <v>0.32179999999999997</v>
      </c>
      <c r="M3295" s="101">
        <f t="shared" si="284"/>
        <v>-2688.2060000000001</v>
      </c>
      <c r="N3295" s="101">
        <f t="shared" si="285"/>
        <v>92.82</v>
      </c>
      <c r="O3295" s="104" t="e">
        <f t="shared" si="286"/>
        <v>#N/A</v>
      </c>
      <c r="P3295" s="104" t="e">
        <f t="shared" si="287"/>
        <v>#N/A</v>
      </c>
      <c r="Q3295" s="104" t="e">
        <f t="shared" si="288"/>
        <v>#N/A</v>
      </c>
    </row>
    <row r="3296" spans="12:17" x14ac:dyDescent="0.25">
      <c r="L3296" s="92">
        <v>0.32190000000000002</v>
      </c>
      <c r="M3296" s="101">
        <f t="shared" si="284"/>
        <v>-2689.576</v>
      </c>
      <c r="N3296" s="101">
        <f t="shared" si="285"/>
        <v>92.11</v>
      </c>
      <c r="O3296" s="104" t="e">
        <f t="shared" si="286"/>
        <v>#N/A</v>
      </c>
      <c r="P3296" s="104" t="e">
        <f t="shared" si="287"/>
        <v>#N/A</v>
      </c>
      <c r="Q3296" s="104" t="e">
        <f t="shared" si="288"/>
        <v>#N/A</v>
      </c>
    </row>
    <row r="3297" spans="12:17" x14ac:dyDescent="0.25">
      <c r="L3297" s="92">
        <v>0.32200000000000001</v>
      </c>
      <c r="M3297" s="101">
        <f t="shared" si="284"/>
        <v>-2690.9459999999999</v>
      </c>
      <c r="N3297" s="101">
        <f t="shared" si="285"/>
        <v>91.39</v>
      </c>
      <c r="O3297" s="104" t="e">
        <f t="shared" si="286"/>
        <v>#N/A</v>
      </c>
      <c r="P3297" s="104" t="e">
        <f t="shared" si="287"/>
        <v>#N/A</v>
      </c>
      <c r="Q3297" s="104" t="e">
        <f t="shared" si="288"/>
        <v>#N/A</v>
      </c>
    </row>
    <row r="3298" spans="12:17" x14ac:dyDescent="0.25">
      <c r="L3298" s="92">
        <v>0.3221</v>
      </c>
      <c r="M3298" s="101">
        <f t="shared" si="284"/>
        <v>-2692.3150000000001</v>
      </c>
      <c r="N3298" s="101">
        <f t="shared" si="285"/>
        <v>90.68</v>
      </c>
      <c r="O3298" s="104" t="e">
        <f t="shared" si="286"/>
        <v>#N/A</v>
      </c>
      <c r="P3298" s="104" t="e">
        <f t="shared" si="287"/>
        <v>#N/A</v>
      </c>
      <c r="Q3298" s="104" t="e">
        <f t="shared" si="288"/>
        <v>#N/A</v>
      </c>
    </row>
    <row r="3299" spans="12:17" x14ac:dyDescent="0.25">
      <c r="L3299" s="92">
        <v>0.32219999999999999</v>
      </c>
      <c r="M3299" s="101">
        <f t="shared" si="284"/>
        <v>-2693.6840000000002</v>
      </c>
      <c r="N3299" s="101">
        <f t="shared" si="285"/>
        <v>89.97</v>
      </c>
      <c r="O3299" s="104" t="e">
        <f t="shared" si="286"/>
        <v>#N/A</v>
      </c>
      <c r="P3299" s="104" t="e">
        <f t="shared" si="287"/>
        <v>#N/A</v>
      </c>
      <c r="Q3299" s="104" t="e">
        <f t="shared" si="288"/>
        <v>#N/A</v>
      </c>
    </row>
    <row r="3300" spans="12:17" x14ac:dyDescent="0.25">
      <c r="L3300" s="92">
        <v>0.32229999999999998</v>
      </c>
      <c r="M3300" s="101">
        <f t="shared" si="284"/>
        <v>-2695.0529999999999</v>
      </c>
      <c r="N3300" s="101">
        <f t="shared" si="285"/>
        <v>89.25</v>
      </c>
      <c r="O3300" s="104" t="e">
        <f t="shared" si="286"/>
        <v>#N/A</v>
      </c>
      <c r="P3300" s="104" t="e">
        <f t="shared" si="287"/>
        <v>#N/A</v>
      </c>
      <c r="Q3300" s="104" t="e">
        <f t="shared" si="288"/>
        <v>#N/A</v>
      </c>
    </row>
    <row r="3301" spans="12:17" x14ac:dyDescent="0.25">
      <c r="L3301" s="92">
        <v>0.32240000000000002</v>
      </c>
      <c r="M3301" s="101">
        <f t="shared" si="284"/>
        <v>-2696.4209999999998</v>
      </c>
      <c r="N3301" s="101">
        <f t="shared" si="285"/>
        <v>88.54</v>
      </c>
      <c r="O3301" s="104" t="e">
        <f t="shared" si="286"/>
        <v>#N/A</v>
      </c>
      <c r="P3301" s="104" t="e">
        <f t="shared" si="287"/>
        <v>#N/A</v>
      </c>
      <c r="Q3301" s="104" t="e">
        <f t="shared" si="288"/>
        <v>#N/A</v>
      </c>
    </row>
    <row r="3302" spans="12:17" x14ac:dyDescent="0.25">
      <c r="L3302" s="92">
        <v>0.32250000000000001</v>
      </c>
      <c r="M3302" s="101">
        <f t="shared" si="284"/>
        <v>-2697.788</v>
      </c>
      <c r="N3302" s="101">
        <f t="shared" si="285"/>
        <v>87.82</v>
      </c>
      <c r="O3302" s="104" t="e">
        <f t="shared" si="286"/>
        <v>#N/A</v>
      </c>
      <c r="P3302" s="104" t="e">
        <f t="shared" si="287"/>
        <v>#N/A</v>
      </c>
      <c r="Q3302" s="104" t="e">
        <f t="shared" si="288"/>
        <v>#N/A</v>
      </c>
    </row>
    <row r="3303" spans="12:17" x14ac:dyDescent="0.25">
      <c r="L3303" s="92">
        <v>0.3226</v>
      </c>
      <c r="M3303" s="101">
        <f t="shared" si="284"/>
        <v>-2699.1550000000002</v>
      </c>
      <c r="N3303" s="101">
        <f t="shared" si="285"/>
        <v>87.11</v>
      </c>
      <c r="O3303" s="104" t="e">
        <f t="shared" si="286"/>
        <v>#N/A</v>
      </c>
      <c r="P3303" s="104" t="e">
        <f t="shared" si="287"/>
        <v>#N/A</v>
      </c>
      <c r="Q3303" s="104" t="e">
        <f t="shared" si="288"/>
        <v>#N/A</v>
      </c>
    </row>
    <row r="3304" spans="12:17" x14ac:dyDescent="0.25">
      <c r="L3304" s="92">
        <v>0.32269999999999999</v>
      </c>
      <c r="M3304" s="101">
        <f t="shared" si="284"/>
        <v>-2700.5219999999999</v>
      </c>
      <c r="N3304" s="101">
        <f t="shared" si="285"/>
        <v>86.4</v>
      </c>
      <c r="O3304" s="104" t="e">
        <f t="shared" si="286"/>
        <v>#N/A</v>
      </c>
      <c r="P3304" s="104" t="e">
        <f t="shared" si="287"/>
        <v>#N/A</v>
      </c>
      <c r="Q3304" s="104" t="e">
        <f t="shared" si="288"/>
        <v>#N/A</v>
      </c>
    </row>
    <row r="3305" spans="12:17" x14ac:dyDescent="0.25">
      <c r="L3305" s="92">
        <v>0.32279999999999998</v>
      </c>
      <c r="M3305" s="101">
        <f t="shared" si="284"/>
        <v>-2701.8879999999999</v>
      </c>
      <c r="N3305" s="101">
        <f t="shared" si="285"/>
        <v>85.68</v>
      </c>
      <c r="O3305" s="104" t="e">
        <f t="shared" si="286"/>
        <v>#N/A</v>
      </c>
      <c r="P3305" s="104" t="e">
        <f t="shared" si="287"/>
        <v>#N/A</v>
      </c>
      <c r="Q3305" s="104" t="e">
        <f t="shared" si="288"/>
        <v>#N/A</v>
      </c>
    </row>
    <row r="3306" spans="12:17" x14ac:dyDescent="0.25">
      <c r="L3306" s="92">
        <v>0.32290000000000002</v>
      </c>
      <c r="M3306" s="101">
        <f t="shared" si="284"/>
        <v>-2703.2539999999999</v>
      </c>
      <c r="N3306" s="101">
        <f t="shared" si="285"/>
        <v>84.97</v>
      </c>
      <c r="O3306" s="104" t="e">
        <f t="shared" si="286"/>
        <v>#N/A</v>
      </c>
      <c r="P3306" s="104" t="e">
        <f t="shared" si="287"/>
        <v>#N/A</v>
      </c>
      <c r="Q3306" s="104" t="e">
        <f t="shared" si="288"/>
        <v>#N/A</v>
      </c>
    </row>
    <row r="3307" spans="12:17" x14ac:dyDescent="0.25">
      <c r="L3307" s="92">
        <v>0.32300000000000001</v>
      </c>
      <c r="M3307" s="101">
        <f t="shared" si="284"/>
        <v>-2704.6190000000001</v>
      </c>
      <c r="N3307" s="101">
        <f t="shared" si="285"/>
        <v>84.25</v>
      </c>
      <c r="O3307" s="104" t="e">
        <f t="shared" si="286"/>
        <v>#N/A</v>
      </c>
      <c r="P3307" s="104" t="e">
        <f t="shared" si="287"/>
        <v>#N/A</v>
      </c>
      <c r="Q3307" s="104" t="e">
        <f t="shared" si="288"/>
        <v>#N/A</v>
      </c>
    </row>
    <row r="3308" spans="12:17" x14ac:dyDescent="0.25">
      <c r="L3308" s="92">
        <v>0.3231</v>
      </c>
      <c r="M3308" s="101">
        <f t="shared" si="284"/>
        <v>-2705.9839999999999</v>
      </c>
      <c r="N3308" s="101">
        <f t="shared" si="285"/>
        <v>83.54</v>
      </c>
      <c r="O3308" s="104" t="e">
        <f t="shared" si="286"/>
        <v>#N/A</v>
      </c>
      <c r="P3308" s="104" t="e">
        <f t="shared" si="287"/>
        <v>#N/A</v>
      </c>
      <c r="Q3308" s="104" t="e">
        <f t="shared" si="288"/>
        <v>#N/A</v>
      </c>
    </row>
    <row r="3309" spans="12:17" x14ac:dyDescent="0.25">
      <c r="L3309" s="92">
        <v>0.32319999999999999</v>
      </c>
      <c r="M3309" s="101">
        <f t="shared" si="284"/>
        <v>-2707.3490000000002</v>
      </c>
      <c r="N3309" s="101">
        <f t="shared" si="285"/>
        <v>82.82</v>
      </c>
      <c r="O3309" s="104" t="e">
        <f t="shared" si="286"/>
        <v>#N/A</v>
      </c>
      <c r="P3309" s="104" t="e">
        <f t="shared" si="287"/>
        <v>#N/A</v>
      </c>
      <c r="Q3309" s="104" t="e">
        <f t="shared" si="288"/>
        <v>#N/A</v>
      </c>
    </row>
    <row r="3310" spans="12:17" x14ac:dyDescent="0.25">
      <c r="L3310" s="92">
        <v>0.32329999999999998</v>
      </c>
      <c r="M3310" s="101">
        <f t="shared" si="284"/>
        <v>-2708.712</v>
      </c>
      <c r="N3310" s="101">
        <f t="shared" si="285"/>
        <v>82.11</v>
      </c>
      <c r="O3310" s="104" t="e">
        <f t="shared" si="286"/>
        <v>#N/A</v>
      </c>
      <c r="P3310" s="104" t="e">
        <f t="shared" si="287"/>
        <v>#N/A</v>
      </c>
      <c r="Q3310" s="104" t="e">
        <f t="shared" si="288"/>
        <v>#N/A</v>
      </c>
    </row>
    <row r="3311" spans="12:17" x14ac:dyDescent="0.25">
      <c r="L3311" s="92">
        <v>0.32340000000000002</v>
      </c>
      <c r="M3311" s="101">
        <f t="shared" si="284"/>
        <v>-2710.076</v>
      </c>
      <c r="N3311" s="101">
        <f t="shared" si="285"/>
        <v>81.39</v>
      </c>
      <c r="O3311" s="104" t="e">
        <f t="shared" si="286"/>
        <v>#N/A</v>
      </c>
      <c r="P3311" s="104" t="e">
        <f t="shared" si="287"/>
        <v>#N/A</v>
      </c>
      <c r="Q3311" s="104" t="e">
        <f t="shared" si="288"/>
        <v>#N/A</v>
      </c>
    </row>
    <row r="3312" spans="12:17" x14ac:dyDescent="0.25">
      <c r="L3312" s="92">
        <v>0.32350000000000001</v>
      </c>
      <c r="M3312" s="101">
        <f t="shared" si="284"/>
        <v>-2711.4389999999999</v>
      </c>
      <c r="N3312" s="101">
        <f t="shared" si="285"/>
        <v>80.680000000000007</v>
      </c>
      <c r="O3312" s="104" t="e">
        <f t="shared" si="286"/>
        <v>#N/A</v>
      </c>
      <c r="P3312" s="104" t="e">
        <f t="shared" si="287"/>
        <v>#N/A</v>
      </c>
      <c r="Q3312" s="104" t="e">
        <f t="shared" si="288"/>
        <v>#N/A</v>
      </c>
    </row>
    <row r="3313" spans="12:17" x14ac:dyDescent="0.25">
      <c r="L3313" s="92">
        <v>0.3236</v>
      </c>
      <c r="M3313" s="101">
        <f t="shared" si="284"/>
        <v>-2712.8009999999999</v>
      </c>
      <c r="N3313" s="101">
        <f t="shared" si="285"/>
        <v>79.959999999999994</v>
      </c>
      <c r="O3313" s="104" t="e">
        <f t="shared" si="286"/>
        <v>#N/A</v>
      </c>
      <c r="P3313" s="104" t="e">
        <f t="shared" si="287"/>
        <v>#N/A</v>
      </c>
      <c r="Q3313" s="104" t="e">
        <f t="shared" si="288"/>
        <v>#N/A</v>
      </c>
    </row>
    <row r="3314" spans="12:17" x14ac:dyDescent="0.25">
      <c r="L3314" s="92">
        <v>0.32369999999999999</v>
      </c>
      <c r="M3314" s="101">
        <f t="shared" si="284"/>
        <v>-2714.1640000000002</v>
      </c>
      <c r="N3314" s="101">
        <f t="shared" si="285"/>
        <v>79.25</v>
      </c>
      <c r="O3314" s="104" t="e">
        <f t="shared" si="286"/>
        <v>#N/A</v>
      </c>
      <c r="P3314" s="104" t="e">
        <f t="shared" si="287"/>
        <v>#N/A</v>
      </c>
      <c r="Q3314" s="104" t="e">
        <f t="shared" si="288"/>
        <v>#N/A</v>
      </c>
    </row>
    <row r="3315" spans="12:17" x14ac:dyDescent="0.25">
      <c r="L3315" s="92">
        <v>0.32379999999999998</v>
      </c>
      <c r="M3315" s="101">
        <f t="shared" si="284"/>
        <v>-2715.5250000000001</v>
      </c>
      <c r="N3315" s="101">
        <f t="shared" si="285"/>
        <v>78.53</v>
      </c>
      <c r="O3315" s="104" t="e">
        <f t="shared" si="286"/>
        <v>#N/A</v>
      </c>
      <c r="P3315" s="104" t="e">
        <f t="shared" si="287"/>
        <v>#N/A</v>
      </c>
      <c r="Q3315" s="104" t="e">
        <f t="shared" si="288"/>
        <v>#N/A</v>
      </c>
    </row>
    <row r="3316" spans="12:17" x14ac:dyDescent="0.25">
      <c r="L3316" s="92">
        <v>0.32390000000000002</v>
      </c>
      <c r="M3316" s="101">
        <f t="shared" si="284"/>
        <v>-2716.886</v>
      </c>
      <c r="N3316" s="101">
        <f t="shared" si="285"/>
        <v>77.819999999999993</v>
      </c>
      <c r="O3316" s="104" t="e">
        <f t="shared" si="286"/>
        <v>#N/A</v>
      </c>
      <c r="P3316" s="104" t="e">
        <f t="shared" si="287"/>
        <v>#N/A</v>
      </c>
      <c r="Q3316" s="104" t="e">
        <f t="shared" si="288"/>
        <v>#N/A</v>
      </c>
    </row>
    <row r="3317" spans="12:17" x14ac:dyDescent="0.25">
      <c r="L3317" s="92">
        <v>0.32400000000000001</v>
      </c>
      <c r="M3317" s="101">
        <f t="shared" si="284"/>
        <v>-2718.2469999999998</v>
      </c>
      <c r="N3317" s="101">
        <f t="shared" si="285"/>
        <v>77.099999999999994</v>
      </c>
      <c r="O3317" s="104" t="e">
        <f t="shared" si="286"/>
        <v>#N/A</v>
      </c>
      <c r="P3317" s="104" t="e">
        <f t="shared" si="287"/>
        <v>#N/A</v>
      </c>
      <c r="Q3317" s="104" t="e">
        <f t="shared" si="288"/>
        <v>#N/A</v>
      </c>
    </row>
    <row r="3318" spans="12:17" x14ac:dyDescent="0.25">
      <c r="L3318" s="92">
        <v>0.3241</v>
      </c>
      <c r="M3318" s="101">
        <f t="shared" si="284"/>
        <v>-2719.607</v>
      </c>
      <c r="N3318" s="101">
        <f t="shared" si="285"/>
        <v>76.39</v>
      </c>
      <c r="O3318" s="104" t="e">
        <f t="shared" si="286"/>
        <v>#N/A</v>
      </c>
      <c r="P3318" s="104" t="e">
        <f t="shared" si="287"/>
        <v>#N/A</v>
      </c>
      <c r="Q3318" s="104" t="e">
        <f t="shared" si="288"/>
        <v>#N/A</v>
      </c>
    </row>
    <row r="3319" spans="12:17" x14ac:dyDescent="0.25">
      <c r="L3319" s="92">
        <v>0.32419999999999999</v>
      </c>
      <c r="M3319" s="101">
        <f t="shared" si="284"/>
        <v>-2720.9670000000001</v>
      </c>
      <c r="N3319" s="101">
        <f t="shared" si="285"/>
        <v>75.67</v>
      </c>
      <c r="O3319" s="104" t="e">
        <f t="shared" si="286"/>
        <v>#N/A</v>
      </c>
      <c r="P3319" s="104" t="e">
        <f t="shared" si="287"/>
        <v>#N/A</v>
      </c>
      <c r="Q3319" s="104" t="e">
        <f t="shared" si="288"/>
        <v>#N/A</v>
      </c>
    </row>
    <row r="3320" spans="12:17" x14ac:dyDescent="0.25">
      <c r="L3320" s="92">
        <v>0.32429999999999998</v>
      </c>
      <c r="M3320" s="101">
        <f t="shared" si="284"/>
        <v>-2722.326</v>
      </c>
      <c r="N3320" s="101">
        <f t="shared" si="285"/>
        <v>74.95</v>
      </c>
      <c r="O3320" s="104" t="e">
        <f t="shared" si="286"/>
        <v>#N/A</v>
      </c>
      <c r="P3320" s="104" t="e">
        <f t="shared" si="287"/>
        <v>#N/A</v>
      </c>
      <c r="Q3320" s="104" t="e">
        <f t="shared" si="288"/>
        <v>#N/A</v>
      </c>
    </row>
    <row r="3321" spans="12:17" x14ac:dyDescent="0.25">
      <c r="L3321" s="92">
        <v>0.32440000000000002</v>
      </c>
      <c r="M3321" s="101">
        <f t="shared" si="284"/>
        <v>-2723.6849999999999</v>
      </c>
      <c r="N3321" s="101">
        <f t="shared" si="285"/>
        <v>74.239999999999995</v>
      </c>
      <c r="O3321" s="104" t="e">
        <f t="shared" si="286"/>
        <v>#N/A</v>
      </c>
      <c r="P3321" s="104" t="e">
        <f t="shared" si="287"/>
        <v>#N/A</v>
      </c>
      <c r="Q3321" s="104" t="e">
        <f t="shared" si="288"/>
        <v>#N/A</v>
      </c>
    </row>
    <row r="3322" spans="12:17" x14ac:dyDescent="0.25">
      <c r="L3322" s="92">
        <v>0.32450000000000001</v>
      </c>
      <c r="M3322" s="101">
        <f t="shared" si="284"/>
        <v>-2725.0439999999999</v>
      </c>
      <c r="N3322" s="101">
        <f t="shared" si="285"/>
        <v>73.52</v>
      </c>
      <c r="O3322" s="104" t="e">
        <f t="shared" si="286"/>
        <v>#N/A</v>
      </c>
      <c r="P3322" s="104" t="e">
        <f t="shared" si="287"/>
        <v>#N/A</v>
      </c>
      <c r="Q3322" s="104" t="e">
        <f t="shared" si="288"/>
        <v>#N/A</v>
      </c>
    </row>
    <row r="3323" spans="12:17" x14ac:dyDescent="0.25">
      <c r="L3323" s="92">
        <v>0.3246</v>
      </c>
      <c r="M3323" s="101">
        <f t="shared" si="284"/>
        <v>-2726.402</v>
      </c>
      <c r="N3323" s="101">
        <f t="shared" si="285"/>
        <v>72.8</v>
      </c>
      <c r="O3323" s="104" t="e">
        <f t="shared" si="286"/>
        <v>#N/A</v>
      </c>
      <c r="P3323" s="104" t="e">
        <f t="shared" si="287"/>
        <v>#N/A</v>
      </c>
      <c r="Q3323" s="104" t="e">
        <f t="shared" si="288"/>
        <v>#N/A</v>
      </c>
    </row>
    <row r="3324" spans="12:17" x14ac:dyDescent="0.25">
      <c r="L3324" s="92">
        <v>0.32469999999999999</v>
      </c>
      <c r="M3324" s="101">
        <f t="shared" si="284"/>
        <v>-2727.759</v>
      </c>
      <c r="N3324" s="101">
        <f t="shared" si="285"/>
        <v>72.09</v>
      </c>
      <c r="O3324" s="104" t="e">
        <f t="shared" si="286"/>
        <v>#N/A</v>
      </c>
      <c r="P3324" s="104" t="e">
        <f t="shared" si="287"/>
        <v>#N/A</v>
      </c>
      <c r="Q3324" s="104" t="e">
        <f t="shared" si="288"/>
        <v>#N/A</v>
      </c>
    </row>
    <row r="3325" spans="12:17" x14ac:dyDescent="0.25">
      <c r="L3325" s="92">
        <v>0.32479999999999998</v>
      </c>
      <c r="M3325" s="101">
        <f t="shared" si="284"/>
        <v>-2729.116</v>
      </c>
      <c r="N3325" s="101">
        <f t="shared" si="285"/>
        <v>71.37</v>
      </c>
      <c r="O3325" s="104" t="e">
        <f t="shared" si="286"/>
        <v>#N/A</v>
      </c>
      <c r="P3325" s="104" t="e">
        <f t="shared" si="287"/>
        <v>#N/A</v>
      </c>
      <c r="Q3325" s="104" t="e">
        <f t="shared" si="288"/>
        <v>#N/A</v>
      </c>
    </row>
    <row r="3326" spans="12:17" x14ac:dyDescent="0.25">
      <c r="L3326" s="92">
        <v>0.32490000000000002</v>
      </c>
      <c r="M3326" s="101">
        <f t="shared" si="284"/>
        <v>-2730.473</v>
      </c>
      <c r="N3326" s="101">
        <f t="shared" si="285"/>
        <v>70.650000000000006</v>
      </c>
      <c r="O3326" s="104" t="e">
        <f t="shared" si="286"/>
        <v>#N/A</v>
      </c>
      <c r="P3326" s="104" t="e">
        <f t="shared" si="287"/>
        <v>#N/A</v>
      </c>
      <c r="Q3326" s="104" t="e">
        <f t="shared" si="288"/>
        <v>#N/A</v>
      </c>
    </row>
    <row r="3327" spans="12:17" x14ac:dyDescent="0.25">
      <c r="L3327" s="92">
        <v>0.32500000000000001</v>
      </c>
      <c r="M3327" s="101">
        <f t="shared" si="284"/>
        <v>-2731.8290000000002</v>
      </c>
      <c r="N3327" s="101">
        <f t="shared" si="285"/>
        <v>69.94</v>
      </c>
      <c r="O3327" s="104" t="e">
        <f t="shared" si="286"/>
        <v>#N/A</v>
      </c>
      <c r="P3327" s="104" t="e">
        <f t="shared" si="287"/>
        <v>#N/A</v>
      </c>
      <c r="Q3327" s="104" t="e">
        <f t="shared" si="288"/>
        <v>#N/A</v>
      </c>
    </row>
    <row r="3328" spans="12:17" x14ac:dyDescent="0.25">
      <c r="L3328" s="92">
        <v>0.3251</v>
      </c>
      <c r="M3328" s="101">
        <f t="shared" si="284"/>
        <v>-2733.1849999999999</v>
      </c>
      <c r="N3328" s="101">
        <f t="shared" si="285"/>
        <v>69.22</v>
      </c>
      <c r="O3328" s="104" t="e">
        <f t="shared" si="286"/>
        <v>#N/A</v>
      </c>
      <c r="P3328" s="104" t="e">
        <f t="shared" si="287"/>
        <v>#N/A</v>
      </c>
      <c r="Q3328" s="104" t="e">
        <f t="shared" si="288"/>
        <v>#N/A</v>
      </c>
    </row>
    <row r="3329" spans="12:17" x14ac:dyDescent="0.25">
      <c r="L3329" s="92">
        <v>0.32519999999999999</v>
      </c>
      <c r="M3329" s="101">
        <f t="shared" si="284"/>
        <v>-2734.54</v>
      </c>
      <c r="N3329" s="101">
        <f t="shared" si="285"/>
        <v>68.5</v>
      </c>
      <c r="O3329" s="104" t="e">
        <f t="shared" si="286"/>
        <v>#N/A</v>
      </c>
      <c r="P3329" s="104" t="e">
        <f t="shared" si="287"/>
        <v>#N/A</v>
      </c>
      <c r="Q3329" s="104" t="e">
        <f t="shared" si="288"/>
        <v>#N/A</v>
      </c>
    </row>
    <row r="3330" spans="12:17" x14ac:dyDescent="0.25">
      <c r="L3330" s="92">
        <v>0.32529999999999998</v>
      </c>
      <c r="M3330" s="101">
        <f t="shared" si="284"/>
        <v>-2735.895</v>
      </c>
      <c r="N3330" s="101">
        <f t="shared" si="285"/>
        <v>67.790000000000006</v>
      </c>
      <c r="O3330" s="104" t="e">
        <f t="shared" si="286"/>
        <v>#N/A</v>
      </c>
      <c r="P3330" s="104" t="e">
        <f t="shared" si="287"/>
        <v>#N/A</v>
      </c>
      <c r="Q3330" s="104" t="e">
        <f t="shared" si="288"/>
        <v>#N/A</v>
      </c>
    </row>
    <row r="3331" spans="12:17" x14ac:dyDescent="0.25">
      <c r="L3331" s="92">
        <v>0.32540000000000002</v>
      </c>
      <c r="M3331" s="101">
        <f t="shared" si="284"/>
        <v>-2737.2489999999998</v>
      </c>
      <c r="N3331" s="101">
        <f t="shared" si="285"/>
        <v>67.069999999999993</v>
      </c>
      <c r="O3331" s="104" t="e">
        <f t="shared" si="286"/>
        <v>#N/A</v>
      </c>
      <c r="P3331" s="104" t="e">
        <f t="shared" si="287"/>
        <v>#N/A</v>
      </c>
      <c r="Q3331" s="104" t="e">
        <f t="shared" si="288"/>
        <v>#N/A</v>
      </c>
    </row>
    <row r="3332" spans="12:17" x14ac:dyDescent="0.25">
      <c r="L3332" s="92">
        <v>0.32550000000000001</v>
      </c>
      <c r="M3332" s="101">
        <f t="shared" si="284"/>
        <v>-2738.6030000000001</v>
      </c>
      <c r="N3332" s="101">
        <f t="shared" si="285"/>
        <v>66.349999999999994</v>
      </c>
      <c r="O3332" s="104" t="e">
        <f t="shared" si="286"/>
        <v>#N/A</v>
      </c>
      <c r="P3332" s="104" t="e">
        <f t="shared" si="287"/>
        <v>#N/A</v>
      </c>
      <c r="Q3332" s="104" t="e">
        <f t="shared" si="288"/>
        <v>#N/A</v>
      </c>
    </row>
    <row r="3333" spans="12:17" x14ac:dyDescent="0.25">
      <c r="L3333" s="92">
        <v>0.3256</v>
      </c>
      <c r="M3333" s="101">
        <f t="shared" si="284"/>
        <v>-2739.9560000000001</v>
      </c>
      <c r="N3333" s="101">
        <f t="shared" si="285"/>
        <v>65.63</v>
      </c>
      <c r="O3333" s="104" t="e">
        <f t="shared" si="286"/>
        <v>#N/A</v>
      </c>
      <c r="P3333" s="104" t="e">
        <f t="shared" si="287"/>
        <v>#N/A</v>
      </c>
      <c r="Q3333" s="104" t="e">
        <f t="shared" si="288"/>
        <v>#N/A</v>
      </c>
    </row>
    <row r="3334" spans="12:17" x14ac:dyDescent="0.25">
      <c r="L3334" s="92">
        <v>0.32569999999999999</v>
      </c>
      <c r="M3334" s="101">
        <f t="shared" si="284"/>
        <v>-2741.3090000000002</v>
      </c>
      <c r="N3334" s="101">
        <f t="shared" si="285"/>
        <v>64.91</v>
      </c>
      <c r="O3334" s="104" t="e">
        <f t="shared" si="286"/>
        <v>#N/A</v>
      </c>
      <c r="P3334" s="104" t="e">
        <f t="shared" si="287"/>
        <v>#N/A</v>
      </c>
      <c r="Q3334" s="104" t="e">
        <f t="shared" si="288"/>
        <v>#N/A</v>
      </c>
    </row>
    <row r="3335" spans="12:17" x14ac:dyDescent="0.25">
      <c r="L3335" s="92">
        <v>0.32579999999999998</v>
      </c>
      <c r="M3335" s="101">
        <f t="shared" si="284"/>
        <v>-2742.6619999999998</v>
      </c>
      <c r="N3335" s="101">
        <f t="shared" si="285"/>
        <v>64.2</v>
      </c>
      <c r="O3335" s="104" t="e">
        <f t="shared" si="286"/>
        <v>#N/A</v>
      </c>
      <c r="P3335" s="104" t="e">
        <f t="shared" si="287"/>
        <v>#N/A</v>
      </c>
      <c r="Q3335" s="104" t="e">
        <f t="shared" si="288"/>
        <v>#N/A</v>
      </c>
    </row>
    <row r="3336" spans="12:17" x14ac:dyDescent="0.25">
      <c r="L3336" s="92">
        <v>0.32590000000000002</v>
      </c>
      <c r="M3336" s="101">
        <f t="shared" si="284"/>
        <v>-2744.0140000000001</v>
      </c>
      <c r="N3336" s="101">
        <f t="shared" si="285"/>
        <v>63.48</v>
      </c>
      <c r="O3336" s="104" t="e">
        <f t="shared" si="286"/>
        <v>#N/A</v>
      </c>
      <c r="P3336" s="104" t="e">
        <f t="shared" si="287"/>
        <v>#N/A</v>
      </c>
      <c r="Q3336" s="104" t="e">
        <f t="shared" si="288"/>
        <v>#N/A</v>
      </c>
    </row>
    <row r="3337" spans="12:17" x14ac:dyDescent="0.25">
      <c r="L3337" s="92">
        <v>0.32600000000000001</v>
      </c>
      <c r="M3337" s="101">
        <f t="shared" si="284"/>
        <v>-2745.3649999999998</v>
      </c>
      <c r="N3337" s="101">
        <f t="shared" si="285"/>
        <v>62.76</v>
      </c>
      <c r="O3337" s="104" t="e">
        <f t="shared" si="286"/>
        <v>#N/A</v>
      </c>
      <c r="P3337" s="104" t="e">
        <f t="shared" si="287"/>
        <v>#N/A</v>
      </c>
      <c r="Q3337" s="104" t="e">
        <f t="shared" si="288"/>
        <v>#N/A</v>
      </c>
    </row>
    <row r="3338" spans="12:17" x14ac:dyDescent="0.25">
      <c r="L3338" s="92">
        <v>0.3261</v>
      </c>
      <c r="M3338" s="101">
        <f t="shared" si="284"/>
        <v>-2746.7170000000001</v>
      </c>
      <c r="N3338" s="101">
        <f t="shared" si="285"/>
        <v>62.04</v>
      </c>
      <c r="O3338" s="104" t="e">
        <f t="shared" si="286"/>
        <v>#N/A</v>
      </c>
      <c r="P3338" s="104" t="e">
        <f t="shared" si="287"/>
        <v>#N/A</v>
      </c>
      <c r="Q3338" s="104" t="e">
        <f t="shared" si="288"/>
        <v>#N/A</v>
      </c>
    </row>
    <row r="3339" spans="12:17" x14ac:dyDescent="0.25">
      <c r="L3339" s="92">
        <v>0.32619999999999999</v>
      </c>
      <c r="M3339" s="101">
        <f t="shared" si="284"/>
        <v>-2748.067</v>
      </c>
      <c r="N3339" s="101">
        <f t="shared" si="285"/>
        <v>61.32</v>
      </c>
      <c r="O3339" s="104" t="e">
        <f t="shared" si="286"/>
        <v>#N/A</v>
      </c>
      <c r="P3339" s="104" t="e">
        <f t="shared" si="287"/>
        <v>#N/A</v>
      </c>
      <c r="Q3339" s="104" t="e">
        <f t="shared" si="288"/>
        <v>#N/A</v>
      </c>
    </row>
    <row r="3340" spans="12:17" x14ac:dyDescent="0.25">
      <c r="L3340" s="92">
        <v>0.32629999999999998</v>
      </c>
      <c r="M3340" s="101">
        <f t="shared" si="284"/>
        <v>-2749.4180000000001</v>
      </c>
      <c r="N3340" s="101">
        <f t="shared" si="285"/>
        <v>60.6</v>
      </c>
      <c r="O3340" s="104" t="e">
        <f t="shared" si="286"/>
        <v>#N/A</v>
      </c>
      <c r="P3340" s="104" t="e">
        <f t="shared" si="287"/>
        <v>#N/A</v>
      </c>
      <c r="Q3340" s="104" t="e">
        <f t="shared" si="288"/>
        <v>#N/A</v>
      </c>
    </row>
    <row r="3341" spans="12:17" x14ac:dyDescent="0.25">
      <c r="L3341" s="92">
        <v>0.32640000000000002</v>
      </c>
      <c r="M3341" s="101">
        <f t="shared" si="284"/>
        <v>-2750.7669999999998</v>
      </c>
      <c r="N3341" s="101">
        <f t="shared" si="285"/>
        <v>59.89</v>
      </c>
      <c r="O3341" s="104" t="e">
        <f t="shared" si="286"/>
        <v>#N/A</v>
      </c>
      <c r="P3341" s="104" t="e">
        <f t="shared" si="287"/>
        <v>#N/A</v>
      </c>
      <c r="Q3341" s="104" t="e">
        <f t="shared" si="288"/>
        <v>#N/A</v>
      </c>
    </row>
    <row r="3342" spans="12:17" x14ac:dyDescent="0.25">
      <c r="L3342" s="92">
        <v>0.32650000000000001</v>
      </c>
      <c r="M3342" s="101">
        <f t="shared" ref="M3342:M3405" si="289">ROUND(NPV(L3342,$N$4:$W$4)+$M$4,3)</f>
        <v>-2752.1170000000002</v>
      </c>
      <c r="N3342" s="101">
        <f t="shared" ref="N3342:N3405" si="290">ROUND(NPV(L3342,$N$17:$W$17)+$M$17,2)</f>
        <v>59.17</v>
      </c>
      <c r="O3342" s="104" t="e">
        <f t="shared" si="286"/>
        <v>#N/A</v>
      </c>
      <c r="P3342" s="104" t="e">
        <f t="shared" si="287"/>
        <v>#N/A</v>
      </c>
      <c r="Q3342" s="104" t="e">
        <f t="shared" si="288"/>
        <v>#N/A</v>
      </c>
    </row>
    <row r="3343" spans="12:17" x14ac:dyDescent="0.25">
      <c r="L3343" s="92">
        <v>0.3266</v>
      </c>
      <c r="M3343" s="101">
        <f t="shared" si="289"/>
        <v>-2753.4659999999999</v>
      </c>
      <c r="N3343" s="101">
        <f t="shared" si="290"/>
        <v>58.45</v>
      </c>
      <c r="O3343" s="104" t="e">
        <f t="shared" ref="O3343:O3406" si="291">IF(M3342&gt;0,IF(M3343&lt;0,M3342,NA()),IF(M3343&gt;0,M3343,NA()))</f>
        <v>#N/A</v>
      </c>
      <c r="P3343" s="104" t="e">
        <f t="shared" ref="P3343:P3406" si="292">IF(N3342&gt;0,IF(N3343&lt;0,N3342,NA()),IF(N3343&gt;0,N3343,NA()))</f>
        <v>#N/A</v>
      </c>
      <c r="Q3343" s="104" t="e">
        <f t="shared" ref="Q3343:Q3406" si="293">IFERROR(IF($L3343=ROUND($M$71,4),$M$72,NA()),NA())</f>
        <v>#N/A</v>
      </c>
    </row>
    <row r="3344" spans="12:17" x14ac:dyDescent="0.25">
      <c r="L3344" s="92">
        <v>0.32669999999999999</v>
      </c>
      <c r="M3344" s="101">
        <f t="shared" si="289"/>
        <v>-2754.8139999999999</v>
      </c>
      <c r="N3344" s="101">
        <f t="shared" si="290"/>
        <v>57.73</v>
      </c>
      <c r="O3344" s="104" t="e">
        <f t="shared" si="291"/>
        <v>#N/A</v>
      </c>
      <c r="P3344" s="104" t="e">
        <f t="shared" si="292"/>
        <v>#N/A</v>
      </c>
      <c r="Q3344" s="104" t="e">
        <f t="shared" si="293"/>
        <v>#N/A</v>
      </c>
    </row>
    <row r="3345" spans="12:17" x14ac:dyDescent="0.25">
      <c r="L3345" s="92">
        <v>0.32679999999999998</v>
      </c>
      <c r="M3345" s="101">
        <f t="shared" si="289"/>
        <v>-2756.1619999999998</v>
      </c>
      <c r="N3345" s="101">
        <f t="shared" si="290"/>
        <v>57.01</v>
      </c>
      <c r="O3345" s="104" t="e">
        <f t="shared" si="291"/>
        <v>#N/A</v>
      </c>
      <c r="P3345" s="104" t="e">
        <f t="shared" si="292"/>
        <v>#N/A</v>
      </c>
      <c r="Q3345" s="104" t="e">
        <f t="shared" si="293"/>
        <v>#N/A</v>
      </c>
    </row>
    <row r="3346" spans="12:17" x14ac:dyDescent="0.25">
      <c r="L3346" s="92">
        <v>0.32690000000000002</v>
      </c>
      <c r="M3346" s="101">
        <f t="shared" si="289"/>
        <v>-2757.51</v>
      </c>
      <c r="N3346" s="101">
        <f t="shared" si="290"/>
        <v>56.29</v>
      </c>
      <c r="O3346" s="104" t="e">
        <f t="shared" si="291"/>
        <v>#N/A</v>
      </c>
      <c r="P3346" s="104" t="e">
        <f t="shared" si="292"/>
        <v>#N/A</v>
      </c>
      <c r="Q3346" s="104" t="e">
        <f t="shared" si="293"/>
        <v>#N/A</v>
      </c>
    </row>
    <row r="3347" spans="12:17" x14ac:dyDescent="0.25">
      <c r="L3347" s="92">
        <v>0.32700000000000001</v>
      </c>
      <c r="M3347" s="101">
        <f t="shared" si="289"/>
        <v>-2758.857</v>
      </c>
      <c r="N3347" s="101">
        <f t="shared" si="290"/>
        <v>55.57</v>
      </c>
      <c r="O3347" s="104" t="e">
        <f t="shared" si="291"/>
        <v>#N/A</v>
      </c>
      <c r="P3347" s="104" t="e">
        <f t="shared" si="292"/>
        <v>#N/A</v>
      </c>
      <c r="Q3347" s="104" t="e">
        <f t="shared" si="293"/>
        <v>#N/A</v>
      </c>
    </row>
    <row r="3348" spans="12:17" x14ac:dyDescent="0.25">
      <c r="L3348" s="92">
        <v>0.3271</v>
      </c>
      <c r="M3348" s="101">
        <f t="shared" si="289"/>
        <v>-2760.203</v>
      </c>
      <c r="N3348" s="101">
        <f t="shared" si="290"/>
        <v>54.85</v>
      </c>
      <c r="O3348" s="104" t="e">
        <f t="shared" si="291"/>
        <v>#N/A</v>
      </c>
      <c r="P3348" s="104" t="e">
        <f t="shared" si="292"/>
        <v>#N/A</v>
      </c>
      <c r="Q3348" s="104" t="e">
        <f t="shared" si="293"/>
        <v>#N/A</v>
      </c>
    </row>
    <row r="3349" spans="12:17" x14ac:dyDescent="0.25">
      <c r="L3349" s="92">
        <v>0.32719999999999999</v>
      </c>
      <c r="M3349" s="101">
        <f t="shared" si="289"/>
        <v>-2761.55</v>
      </c>
      <c r="N3349" s="101">
        <f t="shared" si="290"/>
        <v>54.13</v>
      </c>
      <c r="O3349" s="104" t="e">
        <f t="shared" si="291"/>
        <v>#N/A</v>
      </c>
      <c r="P3349" s="104" t="e">
        <f t="shared" si="292"/>
        <v>#N/A</v>
      </c>
      <c r="Q3349" s="104" t="e">
        <f t="shared" si="293"/>
        <v>#N/A</v>
      </c>
    </row>
    <row r="3350" spans="12:17" x14ac:dyDescent="0.25">
      <c r="L3350" s="92">
        <v>0.32729999999999998</v>
      </c>
      <c r="M3350" s="101">
        <f t="shared" si="289"/>
        <v>-2762.895</v>
      </c>
      <c r="N3350" s="101">
        <f t="shared" si="290"/>
        <v>53.41</v>
      </c>
      <c r="O3350" s="104" t="e">
        <f t="shared" si="291"/>
        <v>#N/A</v>
      </c>
      <c r="P3350" s="104" t="e">
        <f t="shared" si="292"/>
        <v>#N/A</v>
      </c>
      <c r="Q3350" s="104" t="e">
        <f t="shared" si="293"/>
        <v>#N/A</v>
      </c>
    </row>
    <row r="3351" spans="12:17" x14ac:dyDescent="0.25">
      <c r="L3351" s="92">
        <v>0.32740000000000002</v>
      </c>
      <c r="M3351" s="101">
        <f t="shared" si="289"/>
        <v>-2764.241</v>
      </c>
      <c r="N3351" s="101">
        <f t="shared" si="290"/>
        <v>52.69</v>
      </c>
      <c r="O3351" s="104" t="e">
        <f t="shared" si="291"/>
        <v>#N/A</v>
      </c>
      <c r="P3351" s="104" t="e">
        <f t="shared" si="292"/>
        <v>#N/A</v>
      </c>
      <c r="Q3351" s="104" t="e">
        <f t="shared" si="293"/>
        <v>#N/A</v>
      </c>
    </row>
    <row r="3352" spans="12:17" x14ac:dyDescent="0.25">
      <c r="L3352" s="92">
        <v>0.32750000000000001</v>
      </c>
      <c r="M3352" s="101">
        <f t="shared" si="289"/>
        <v>-2765.585</v>
      </c>
      <c r="N3352" s="101">
        <f t="shared" si="290"/>
        <v>51.97</v>
      </c>
      <c r="O3352" s="104" t="e">
        <f t="shared" si="291"/>
        <v>#N/A</v>
      </c>
      <c r="P3352" s="104" t="e">
        <f t="shared" si="292"/>
        <v>#N/A</v>
      </c>
      <c r="Q3352" s="104" t="e">
        <f t="shared" si="293"/>
        <v>#N/A</v>
      </c>
    </row>
    <row r="3353" spans="12:17" x14ac:dyDescent="0.25">
      <c r="L3353" s="92">
        <v>0.3276</v>
      </c>
      <c r="M3353" s="101">
        <f t="shared" si="289"/>
        <v>-2766.93</v>
      </c>
      <c r="N3353" s="101">
        <f t="shared" si="290"/>
        <v>51.25</v>
      </c>
      <c r="O3353" s="104" t="e">
        <f t="shared" si="291"/>
        <v>#N/A</v>
      </c>
      <c r="P3353" s="104" t="e">
        <f t="shared" si="292"/>
        <v>#N/A</v>
      </c>
      <c r="Q3353" s="104" t="e">
        <f t="shared" si="293"/>
        <v>#N/A</v>
      </c>
    </row>
    <row r="3354" spans="12:17" x14ac:dyDescent="0.25">
      <c r="L3354" s="92">
        <v>0.32769999999999999</v>
      </c>
      <c r="M3354" s="101">
        <f t="shared" si="289"/>
        <v>-2768.2739999999999</v>
      </c>
      <c r="N3354" s="101">
        <f t="shared" si="290"/>
        <v>50.53</v>
      </c>
      <c r="O3354" s="104" t="e">
        <f t="shared" si="291"/>
        <v>#N/A</v>
      </c>
      <c r="P3354" s="104" t="e">
        <f t="shared" si="292"/>
        <v>#N/A</v>
      </c>
      <c r="Q3354" s="104" t="e">
        <f t="shared" si="293"/>
        <v>#N/A</v>
      </c>
    </row>
    <row r="3355" spans="12:17" x14ac:dyDescent="0.25">
      <c r="L3355" s="92">
        <v>0.32779999999999998</v>
      </c>
      <c r="M3355" s="101">
        <f t="shared" si="289"/>
        <v>-2769.6170000000002</v>
      </c>
      <c r="N3355" s="101">
        <f t="shared" si="290"/>
        <v>49.81</v>
      </c>
      <c r="O3355" s="104" t="e">
        <f t="shared" si="291"/>
        <v>#N/A</v>
      </c>
      <c r="P3355" s="104" t="e">
        <f t="shared" si="292"/>
        <v>#N/A</v>
      </c>
      <c r="Q3355" s="104" t="e">
        <f t="shared" si="293"/>
        <v>#N/A</v>
      </c>
    </row>
    <row r="3356" spans="12:17" x14ac:dyDescent="0.25">
      <c r="L3356" s="92">
        <v>0.32790000000000002</v>
      </c>
      <c r="M3356" s="101">
        <f t="shared" si="289"/>
        <v>-2770.96</v>
      </c>
      <c r="N3356" s="101">
        <f t="shared" si="290"/>
        <v>49.09</v>
      </c>
      <c r="O3356" s="104" t="e">
        <f t="shared" si="291"/>
        <v>#N/A</v>
      </c>
      <c r="P3356" s="104" t="e">
        <f t="shared" si="292"/>
        <v>#N/A</v>
      </c>
      <c r="Q3356" s="104" t="e">
        <f t="shared" si="293"/>
        <v>#N/A</v>
      </c>
    </row>
    <row r="3357" spans="12:17" x14ac:dyDescent="0.25">
      <c r="L3357" s="92">
        <v>0.32800000000000001</v>
      </c>
      <c r="M3357" s="101">
        <f t="shared" si="289"/>
        <v>-2772.3029999999999</v>
      </c>
      <c r="N3357" s="101">
        <f t="shared" si="290"/>
        <v>48.37</v>
      </c>
      <c r="O3357" s="104" t="e">
        <f t="shared" si="291"/>
        <v>#N/A</v>
      </c>
      <c r="P3357" s="104" t="e">
        <f t="shared" si="292"/>
        <v>#N/A</v>
      </c>
      <c r="Q3357" s="104" t="e">
        <f t="shared" si="293"/>
        <v>#N/A</v>
      </c>
    </row>
    <row r="3358" spans="12:17" x14ac:dyDescent="0.25">
      <c r="L3358" s="92">
        <v>0.3281</v>
      </c>
      <c r="M3358" s="101">
        <f t="shared" si="289"/>
        <v>-2773.645</v>
      </c>
      <c r="N3358" s="101">
        <f t="shared" si="290"/>
        <v>47.65</v>
      </c>
      <c r="O3358" s="104" t="e">
        <f t="shared" si="291"/>
        <v>#N/A</v>
      </c>
      <c r="P3358" s="104" t="e">
        <f t="shared" si="292"/>
        <v>#N/A</v>
      </c>
      <c r="Q3358" s="104" t="e">
        <f t="shared" si="293"/>
        <v>#N/A</v>
      </c>
    </row>
    <row r="3359" spans="12:17" x14ac:dyDescent="0.25">
      <c r="L3359" s="92">
        <v>0.32819999999999999</v>
      </c>
      <c r="M3359" s="101">
        <f t="shared" si="289"/>
        <v>-2774.9870000000001</v>
      </c>
      <c r="N3359" s="101">
        <f t="shared" si="290"/>
        <v>46.93</v>
      </c>
      <c r="O3359" s="104" t="e">
        <f t="shared" si="291"/>
        <v>#N/A</v>
      </c>
      <c r="P3359" s="104" t="e">
        <f t="shared" si="292"/>
        <v>#N/A</v>
      </c>
      <c r="Q3359" s="104" t="e">
        <f t="shared" si="293"/>
        <v>#N/A</v>
      </c>
    </row>
    <row r="3360" spans="12:17" x14ac:dyDescent="0.25">
      <c r="L3360" s="92">
        <v>0.32829999999999998</v>
      </c>
      <c r="M3360" s="101">
        <f t="shared" si="289"/>
        <v>-2776.328</v>
      </c>
      <c r="N3360" s="101">
        <f t="shared" si="290"/>
        <v>46.21</v>
      </c>
      <c r="O3360" s="104" t="e">
        <f t="shared" si="291"/>
        <v>#N/A</v>
      </c>
      <c r="P3360" s="104" t="e">
        <f t="shared" si="292"/>
        <v>#N/A</v>
      </c>
      <c r="Q3360" s="104" t="e">
        <f t="shared" si="293"/>
        <v>#N/A</v>
      </c>
    </row>
    <row r="3361" spans="12:17" x14ac:dyDescent="0.25">
      <c r="L3361" s="92">
        <v>0.32840000000000003</v>
      </c>
      <c r="M3361" s="101">
        <f t="shared" si="289"/>
        <v>-2777.6689999999999</v>
      </c>
      <c r="N3361" s="101">
        <f t="shared" si="290"/>
        <v>45.49</v>
      </c>
      <c r="O3361" s="104" t="e">
        <f t="shared" si="291"/>
        <v>#N/A</v>
      </c>
      <c r="P3361" s="104" t="e">
        <f t="shared" si="292"/>
        <v>#N/A</v>
      </c>
      <c r="Q3361" s="104" t="e">
        <f t="shared" si="293"/>
        <v>#N/A</v>
      </c>
    </row>
    <row r="3362" spans="12:17" x14ac:dyDescent="0.25">
      <c r="L3362" s="92">
        <v>0.32850000000000001</v>
      </c>
      <c r="M3362" s="101">
        <f t="shared" si="289"/>
        <v>-2779.009</v>
      </c>
      <c r="N3362" s="101">
        <f t="shared" si="290"/>
        <v>44.76</v>
      </c>
      <c r="O3362" s="104" t="e">
        <f t="shared" si="291"/>
        <v>#N/A</v>
      </c>
      <c r="P3362" s="104" t="e">
        <f t="shared" si="292"/>
        <v>#N/A</v>
      </c>
      <c r="Q3362" s="104" t="e">
        <f t="shared" si="293"/>
        <v>#N/A</v>
      </c>
    </row>
    <row r="3363" spans="12:17" x14ac:dyDescent="0.25">
      <c r="L3363" s="92">
        <v>0.3286</v>
      </c>
      <c r="M3363" s="101">
        <f t="shared" si="289"/>
        <v>-2780.3490000000002</v>
      </c>
      <c r="N3363" s="101">
        <f t="shared" si="290"/>
        <v>44.04</v>
      </c>
      <c r="O3363" s="104" t="e">
        <f t="shared" si="291"/>
        <v>#N/A</v>
      </c>
      <c r="P3363" s="104" t="e">
        <f t="shared" si="292"/>
        <v>#N/A</v>
      </c>
      <c r="Q3363" s="104" t="e">
        <f t="shared" si="293"/>
        <v>#N/A</v>
      </c>
    </row>
    <row r="3364" spans="12:17" x14ac:dyDescent="0.25">
      <c r="L3364" s="92">
        <v>0.32869999999999999</v>
      </c>
      <c r="M3364" s="101">
        <f t="shared" si="289"/>
        <v>-2781.6880000000001</v>
      </c>
      <c r="N3364" s="101">
        <f t="shared" si="290"/>
        <v>43.32</v>
      </c>
      <c r="O3364" s="104" t="e">
        <f t="shared" si="291"/>
        <v>#N/A</v>
      </c>
      <c r="P3364" s="104" t="e">
        <f t="shared" si="292"/>
        <v>#N/A</v>
      </c>
      <c r="Q3364" s="104" t="e">
        <f t="shared" si="293"/>
        <v>#N/A</v>
      </c>
    </row>
    <row r="3365" spans="12:17" x14ac:dyDescent="0.25">
      <c r="L3365" s="92">
        <v>0.32879999999999998</v>
      </c>
      <c r="M3365" s="101">
        <f t="shared" si="289"/>
        <v>-2783.027</v>
      </c>
      <c r="N3365" s="101">
        <f t="shared" si="290"/>
        <v>42.6</v>
      </c>
      <c r="O3365" s="104" t="e">
        <f t="shared" si="291"/>
        <v>#N/A</v>
      </c>
      <c r="P3365" s="104" t="e">
        <f t="shared" si="292"/>
        <v>#N/A</v>
      </c>
      <c r="Q3365" s="104" t="e">
        <f t="shared" si="293"/>
        <v>#N/A</v>
      </c>
    </row>
    <row r="3366" spans="12:17" x14ac:dyDescent="0.25">
      <c r="L3366" s="92">
        <v>0.32890000000000003</v>
      </c>
      <c r="M3366" s="101">
        <f t="shared" si="289"/>
        <v>-2784.366</v>
      </c>
      <c r="N3366" s="101">
        <f t="shared" si="290"/>
        <v>41.88</v>
      </c>
      <c r="O3366" s="104" t="e">
        <f t="shared" si="291"/>
        <v>#N/A</v>
      </c>
      <c r="P3366" s="104" t="e">
        <f t="shared" si="292"/>
        <v>#N/A</v>
      </c>
      <c r="Q3366" s="104" t="e">
        <f t="shared" si="293"/>
        <v>#N/A</v>
      </c>
    </row>
    <row r="3367" spans="12:17" x14ac:dyDescent="0.25">
      <c r="L3367" s="92">
        <v>0.32900000000000001</v>
      </c>
      <c r="M3367" s="101">
        <f t="shared" si="289"/>
        <v>-2785.7040000000002</v>
      </c>
      <c r="N3367" s="101">
        <f t="shared" si="290"/>
        <v>41.16</v>
      </c>
      <c r="O3367" s="104" t="e">
        <f t="shared" si="291"/>
        <v>#N/A</v>
      </c>
      <c r="P3367" s="104" t="e">
        <f t="shared" si="292"/>
        <v>#N/A</v>
      </c>
      <c r="Q3367" s="104" t="e">
        <f t="shared" si="293"/>
        <v>#N/A</v>
      </c>
    </row>
    <row r="3368" spans="12:17" x14ac:dyDescent="0.25">
      <c r="L3368" s="92">
        <v>0.3291</v>
      </c>
      <c r="M3368" s="101">
        <f t="shared" si="289"/>
        <v>-2787.0419999999999</v>
      </c>
      <c r="N3368" s="101">
        <f t="shared" si="290"/>
        <v>40.43</v>
      </c>
      <c r="O3368" s="104" t="e">
        <f t="shared" si="291"/>
        <v>#N/A</v>
      </c>
      <c r="P3368" s="104" t="e">
        <f t="shared" si="292"/>
        <v>#N/A</v>
      </c>
      <c r="Q3368" s="104" t="e">
        <f t="shared" si="293"/>
        <v>#N/A</v>
      </c>
    </row>
    <row r="3369" spans="12:17" x14ac:dyDescent="0.25">
      <c r="L3369" s="92">
        <v>0.32919999999999999</v>
      </c>
      <c r="M3369" s="101">
        <f t="shared" si="289"/>
        <v>-2788.3789999999999</v>
      </c>
      <c r="N3369" s="101">
        <f t="shared" si="290"/>
        <v>39.71</v>
      </c>
      <c r="O3369" s="104" t="e">
        <f t="shared" si="291"/>
        <v>#N/A</v>
      </c>
      <c r="P3369" s="104" t="e">
        <f t="shared" si="292"/>
        <v>#N/A</v>
      </c>
      <c r="Q3369" s="104" t="e">
        <f t="shared" si="293"/>
        <v>#N/A</v>
      </c>
    </row>
    <row r="3370" spans="12:17" x14ac:dyDescent="0.25">
      <c r="L3370" s="92">
        <v>0.32929999999999998</v>
      </c>
      <c r="M3370" s="101">
        <f t="shared" si="289"/>
        <v>-2789.7159999999999</v>
      </c>
      <c r="N3370" s="101">
        <f t="shared" si="290"/>
        <v>38.99</v>
      </c>
      <c r="O3370" s="104" t="e">
        <f t="shared" si="291"/>
        <v>#N/A</v>
      </c>
      <c r="P3370" s="104" t="e">
        <f t="shared" si="292"/>
        <v>#N/A</v>
      </c>
      <c r="Q3370" s="104" t="e">
        <f t="shared" si="293"/>
        <v>#N/A</v>
      </c>
    </row>
    <row r="3371" spans="12:17" x14ac:dyDescent="0.25">
      <c r="L3371" s="92">
        <v>0.32940000000000003</v>
      </c>
      <c r="M3371" s="101">
        <f t="shared" si="289"/>
        <v>-2791.0520000000001</v>
      </c>
      <c r="N3371" s="101">
        <f t="shared" si="290"/>
        <v>38.270000000000003</v>
      </c>
      <c r="O3371" s="104" t="e">
        <f t="shared" si="291"/>
        <v>#N/A</v>
      </c>
      <c r="P3371" s="104" t="e">
        <f t="shared" si="292"/>
        <v>#N/A</v>
      </c>
      <c r="Q3371" s="104" t="e">
        <f t="shared" si="293"/>
        <v>#N/A</v>
      </c>
    </row>
    <row r="3372" spans="12:17" x14ac:dyDescent="0.25">
      <c r="L3372" s="92">
        <v>0.32950000000000002</v>
      </c>
      <c r="M3372" s="101">
        <f t="shared" si="289"/>
        <v>-2792.3879999999999</v>
      </c>
      <c r="N3372" s="101">
        <f t="shared" si="290"/>
        <v>37.549999999999997</v>
      </c>
      <c r="O3372" s="104" t="e">
        <f t="shared" si="291"/>
        <v>#N/A</v>
      </c>
      <c r="P3372" s="104" t="e">
        <f t="shared" si="292"/>
        <v>#N/A</v>
      </c>
      <c r="Q3372" s="104" t="e">
        <f t="shared" si="293"/>
        <v>#N/A</v>
      </c>
    </row>
    <row r="3373" spans="12:17" x14ac:dyDescent="0.25">
      <c r="L3373" s="92">
        <v>0.3296</v>
      </c>
      <c r="M3373" s="101">
        <f t="shared" si="289"/>
        <v>-2793.723</v>
      </c>
      <c r="N3373" s="101">
        <f t="shared" si="290"/>
        <v>36.82</v>
      </c>
      <c r="O3373" s="104" t="e">
        <f t="shared" si="291"/>
        <v>#N/A</v>
      </c>
      <c r="P3373" s="104" t="e">
        <f t="shared" si="292"/>
        <v>#N/A</v>
      </c>
      <c r="Q3373" s="104" t="e">
        <f t="shared" si="293"/>
        <v>#N/A</v>
      </c>
    </row>
    <row r="3374" spans="12:17" x14ac:dyDescent="0.25">
      <c r="L3374" s="92">
        <v>0.32969999999999999</v>
      </c>
      <c r="M3374" s="101">
        <f t="shared" si="289"/>
        <v>-2795.058</v>
      </c>
      <c r="N3374" s="101">
        <f t="shared" si="290"/>
        <v>36.1</v>
      </c>
      <c r="O3374" s="104" t="e">
        <f t="shared" si="291"/>
        <v>#N/A</v>
      </c>
      <c r="P3374" s="104" t="e">
        <f t="shared" si="292"/>
        <v>#N/A</v>
      </c>
      <c r="Q3374" s="104" t="e">
        <f t="shared" si="293"/>
        <v>#N/A</v>
      </c>
    </row>
    <row r="3375" spans="12:17" x14ac:dyDescent="0.25">
      <c r="L3375" s="92">
        <v>0.32979999999999998</v>
      </c>
      <c r="M3375" s="101">
        <f t="shared" si="289"/>
        <v>-2796.393</v>
      </c>
      <c r="N3375" s="101">
        <f t="shared" si="290"/>
        <v>35.380000000000003</v>
      </c>
      <c r="O3375" s="104" t="e">
        <f t="shared" si="291"/>
        <v>#N/A</v>
      </c>
      <c r="P3375" s="104" t="e">
        <f t="shared" si="292"/>
        <v>#N/A</v>
      </c>
      <c r="Q3375" s="104" t="e">
        <f t="shared" si="293"/>
        <v>#N/A</v>
      </c>
    </row>
    <row r="3376" spans="12:17" x14ac:dyDescent="0.25">
      <c r="L3376" s="92">
        <v>0.32990000000000003</v>
      </c>
      <c r="M3376" s="101">
        <f t="shared" si="289"/>
        <v>-2797.7269999999999</v>
      </c>
      <c r="N3376" s="101">
        <f t="shared" si="290"/>
        <v>34.65</v>
      </c>
      <c r="O3376" s="104" t="e">
        <f t="shared" si="291"/>
        <v>#N/A</v>
      </c>
      <c r="P3376" s="104" t="e">
        <f t="shared" si="292"/>
        <v>#N/A</v>
      </c>
      <c r="Q3376" s="104" t="e">
        <f t="shared" si="293"/>
        <v>#N/A</v>
      </c>
    </row>
    <row r="3377" spans="12:17" x14ac:dyDescent="0.25">
      <c r="L3377" s="92">
        <v>0.33</v>
      </c>
      <c r="M3377" s="101">
        <f t="shared" si="289"/>
        <v>-2799.06</v>
      </c>
      <c r="N3377" s="101">
        <f t="shared" si="290"/>
        <v>33.93</v>
      </c>
      <c r="O3377" s="104" t="e">
        <f t="shared" si="291"/>
        <v>#N/A</v>
      </c>
      <c r="P3377" s="104" t="e">
        <f t="shared" si="292"/>
        <v>#N/A</v>
      </c>
      <c r="Q3377" s="104" t="e">
        <f t="shared" si="293"/>
        <v>#N/A</v>
      </c>
    </row>
    <row r="3378" spans="12:17" x14ac:dyDescent="0.25">
      <c r="L3378" s="92">
        <v>0.3301</v>
      </c>
      <c r="M3378" s="101">
        <f t="shared" si="289"/>
        <v>-2800.3939999999998</v>
      </c>
      <c r="N3378" s="101">
        <f t="shared" si="290"/>
        <v>33.21</v>
      </c>
      <c r="O3378" s="104" t="e">
        <f t="shared" si="291"/>
        <v>#N/A</v>
      </c>
      <c r="P3378" s="104" t="e">
        <f t="shared" si="292"/>
        <v>#N/A</v>
      </c>
      <c r="Q3378" s="104" t="e">
        <f t="shared" si="293"/>
        <v>#N/A</v>
      </c>
    </row>
    <row r="3379" spans="12:17" x14ac:dyDescent="0.25">
      <c r="L3379" s="92">
        <v>0.33019999999999999</v>
      </c>
      <c r="M3379" s="101">
        <f t="shared" si="289"/>
        <v>-2801.7260000000001</v>
      </c>
      <c r="N3379" s="101">
        <f t="shared" si="290"/>
        <v>32.49</v>
      </c>
      <c r="O3379" s="104" t="e">
        <f t="shared" si="291"/>
        <v>#N/A</v>
      </c>
      <c r="P3379" s="104" t="e">
        <f t="shared" si="292"/>
        <v>#N/A</v>
      </c>
      <c r="Q3379" s="104" t="e">
        <f t="shared" si="293"/>
        <v>#N/A</v>
      </c>
    </row>
    <row r="3380" spans="12:17" x14ac:dyDescent="0.25">
      <c r="L3380" s="92">
        <v>0.33029999999999998</v>
      </c>
      <c r="M3380" s="101">
        <f t="shared" si="289"/>
        <v>-2803.0590000000002</v>
      </c>
      <c r="N3380" s="101">
        <f t="shared" si="290"/>
        <v>31.76</v>
      </c>
      <c r="O3380" s="104" t="e">
        <f t="shared" si="291"/>
        <v>#N/A</v>
      </c>
      <c r="P3380" s="104" t="e">
        <f t="shared" si="292"/>
        <v>#N/A</v>
      </c>
      <c r="Q3380" s="104" t="e">
        <f t="shared" si="293"/>
        <v>#N/A</v>
      </c>
    </row>
    <row r="3381" spans="12:17" x14ac:dyDescent="0.25">
      <c r="L3381" s="92">
        <v>0.33040000000000003</v>
      </c>
      <c r="M3381" s="101">
        <f t="shared" si="289"/>
        <v>-2804.3910000000001</v>
      </c>
      <c r="N3381" s="101">
        <f t="shared" si="290"/>
        <v>31.04</v>
      </c>
      <c r="O3381" s="104" t="e">
        <f t="shared" si="291"/>
        <v>#N/A</v>
      </c>
      <c r="P3381" s="104" t="e">
        <f t="shared" si="292"/>
        <v>#N/A</v>
      </c>
      <c r="Q3381" s="104" t="e">
        <f t="shared" si="293"/>
        <v>#N/A</v>
      </c>
    </row>
    <row r="3382" spans="12:17" x14ac:dyDescent="0.25">
      <c r="L3382" s="92">
        <v>0.33050000000000002</v>
      </c>
      <c r="M3382" s="101">
        <f t="shared" si="289"/>
        <v>-2805.7220000000002</v>
      </c>
      <c r="N3382" s="101">
        <f t="shared" si="290"/>
        <v>30.31</v>
      </c>
      <c r="O3382" s="104" t="e">
        <f t="shared" si="291"/>
        <v>#N/A</v>
      </c>
      <c r="P3382" s="104" t="e">
        <f t="shared" si="292"/>
        <v>#N/A</v>
      </c>
      <c r="Q3382" s="104" t="e">
        <f t="shared" si="293"/>
        <v>#N/A</v>
      </c>
    </row>
    <row r="3383" spans="12:17" x14ac:dyDescent="0.25">
      <c r="L3383" s="92">
        <v>0.3306</v>
      </c>
      <c r="M3383" s="101">
        <f t="shared" si="289"/>
        <v>-2807.0529999999999</v>
      </c>
      <c r="N3383" s="101">
        <f t="shared" si="290"/>
        <v>29.59</v>
      </c>
      <c r="O3383" s="104" t="e">
        <f t="shared" si="291"/>
        <v>#N/A</v>
      </c>
      <c r="P3383" s="104" t="e">
        <f t="shared" si="292"/>
        <v>#N/A</v>
      </c>
      <c r="Q3383" s="104" t="e">
        <f t="shared" si="293"/>
        <v>#N/A</v>
      </c>
    </row>
    <row r="3384" spans="12:17" x14ac:dyDescent="0.25">
      <c r="L3384" s="92">
        <v>0.33069999999999999</v>
      </c>
      <c r="M3384" s="101">
        <f t="shared" si="289"/>
        <v>-2808.384</v>
      </c>
      <c r="N3384" s="101">
        <f t="shared" si="290"/>
        <v>28.87</v>
      </c>
      <c r="O3384" s="104" t="e">
        <f t="shared" si="291"/>
        <v>#N/A</v>
      </c>
      <c r="P3384" s="104" t="e">
        <f t="shared" si="292"/>
        <v>#N/A</v>
      </c>
      <c r="Q3384" s="104" t="e">
        <f t="shared" si="293"/>
        <v>#N/A</v>
      </c>
    </row>
    <row r="3385" spans="12:17" x14ac:dyDescent="0.25">
      <c r="L3385" s="92">
        <v>0.33079999999999998</v>
      </c>
      <c r="M3385" s="101">
        <f t="shared" si="289"/>
        <v>-2809.7139999999999</v>
      </c>
      <c r="N3385" s="101">
        <f t="shared" si="290"/>
        <v>28.14</v>
      </c>
      <c r="O3385" s="104" t="e">
        <f t="shared" si="291"/>
        <v>#N/A</v>
      </c>
      <c r="P3385" s="104" t="e">
        <f t="shared" si="292"/>
        <v>#N/A</v>
      </c>
      <c r="Q3385" s="104" t="e">
        <f t="shared" si="293"/>
        <v>#N/A</v>
      </c>
    </row>
    <row r="3386" spans="12:17" x14ac:dyDescent="0.25">
      <c r="L3386" s="92">
        <v>0.33090000000000003</v>
      </c>
      <c r="M3386" s="101">
        <f t="shared" si="289"/>
        <v>-2811.0430000000001</v>
      </c>
      <c r="N3386" s="101">
        <f t="shared" si="290"/>
        <v>27.42</v>
      </c>
      <c r="O3386" s="104" t="e">
        <f t="shared" si="291"/>
        <v>#N/A</v>
      </c>
      <c r="P3386" s="104" t="e">
        <f t="shared" si="292"/>
        <v>#N/A</v>
      </c>
      <c r="Q3386" s="104" t="e">
        <f t="shared" si="293"/>
        <v>#N/A</v>
      </c>
    </row>
    <row r="3387" spans="12:17" x14ac:dyDescent="0.25">
      <c r="L3387" s="92">
        <v>0.33100000000000002</v>
      </c>
      <c r="M3387" s="101">
        <f t="shared" si="289"/>
        <v>-2812.3719999999998</v>
      </c>
      <c r="N3387" s="101">
        <f t="shared" si="290"/>
        <v>26.7</v>
      </c>
      <c r="O3387" s="104" t="e">
        <f t="shared" si="291"/>
        <v>#N/A</v>
      </c>
      <c r="P3387" s="104" t="e">
        <f t="shared" si="292"/>
        <v>#N/A</v>
      </c>
      <c r="Q3387" s="104" t="e">
        <f t="shared" si="293"/>
        <v>#N/A</v>
      </c>
    </row>
    <row r="3388" spans="12:17" x14ac:dyDescent="0.25">
      <c r="L3388" s="92">
        <v>0.33110000000000001</v>
      </c>
      <c r="M3388" s="101">
        <f t="shared" si="289"/>
        <v>-2813.701</v>
      </c>
      <c r="N3388" s="101">
        <f t="shared" si="290"/>
        <v>25.97</v>
      </c>
      <c r="O3388" s="104" t="e">
        <f t="shared" si="291"/>
        <v>#N/A</v>
      </c>
      <c r="P3388" s="104" t="e">
        <f t="shared" si="292"/>
        <v>#N/A</v>
      </c>
      <c r="Q3388" s="104" t="e">
        <f t="shared" si="293"/>
        <v>#N/A</v>
      </c>
    </row>
    <row r="3389" spans="12:17" x14ac:dyDescent="0.25">
      <c r="L3389" s="92">
        <v>0.33119999999999999</v>
      </c>
      <c r="M3389" s="101">
        <f t="shared" si="289"/>
        <v>-2815.03</v>
      </c>
      <c r="N3389" s="101">
        <f t="shared" si="290"/>
        <v>25.25</v>
      </c>
      <c r="O3389" s="104" t="e">
        <f t="shared" si="291"/>
        <v>#N/A</v>
      </c>
      <c r="P3389" s="104" t="e">
        <f t="shared" si="292"/>
        <v>#N/A</v>
      </c>
      <c r="Q3389" s="104" t="e">
        <f t="shared" si="293"/>
        <v>#N/A</v>
      </c>
    </row>
    <row r="3390" spans="12:17" x14ac:dyDescent="0.25">
      <c r="L3390" s="92">
        <v>0.33129999999999998</v>
      </c>
      <c r="M3390" s="101">
        <f t="shared" si="289"/>
        <v>-2816.357</v>
      </c>
      <c r="N3390" s="101">
        <f t="shared" si="290"/>
        <v>24.52</v>
      </c>
      <c r="O3390" s="104" t="e">
        <f t="shared" si="291"/>
        <v>#N/A</v>
      </c>
      <c r="P3390" s="104" t="e">
        <f t="shared" si="292"/>
        <v>#N/A</v>
      </c>
      <c r="Q3390" s="104" t="e">
        <f t="shared" si="293"/>
        <v>#N/A</v>
      </c>
    </row>
    <row r="3391" spans="12:17" x14ac:dyDescent="0.25">
      <c r="L3391" s="92">
        <v>0.33139999999999997</v>
      </c>
      <c r="M3391" s="101">
        <f t="shared" si="289"/>
        <v>-2817.6849999999999</v>
      </c>
      <c r="N3391" s="101">
        <f t="shared" si="290"/>
        <v>23.8</v>
      </c>
      <c r="O3391" s="104" t="e">
        <f t="shared" si="291"/>
        <v>#N/A</v>
      </c>
      <c r="P3391" s="104" t="e">
        <f t="shared" si="292"/>
        <v>#N/A</v>
      </c>
      <c r="Q3391" s="104" t="e">
        <f t="shared" si="293"/>
        <v>#N/A</v>
      </c>
    </row>
    <row r="3392" spans="12:17" x14ac:dyDescent="0.25">
      <c r="L3392" s="92">
        <v>0.33150000000000002</v>
      </c>
      <c r="M3392" s="101">
        <f t="shared" si="289"/>
        <v>-2819.0120000000002</v>
      </c>
      <c r="N3392" s="101">
        <f t="shared" si="290"/>
        <v>23.07</v>
      </c>
      <c r="O3392" s="104" t="e">
        <f t="shared" si="291"/>
        <v>#N/A</v>
      </c>
      <c r="P3392" s="104" t="e">
        <f t="shared" si="292"/>
        <v>#N/A</v>
      </c>
      <c r="Q3392" s="104" t="e">
        <f t="shared" si="293"/>
        <v>#N/A</v>
      </c>
    </row>
    <row r="3393" spans="12:17" x14ac:dyDescent="0.25">
      <c r="L3393" s="92">
        <v>0.33160000000000001</v>
      </c>
      <c r="M3393" s="101">
        <f t="shared" si="289"/>
        <v>-2820.3380000000002</v>
      </c>
      <c r="N3393" s="101">
        <f t="shared" si="290"/>
        <v>22.35</v>
      </c>
      <c r="O3393" s="104" t="e">
        <f t="shared" si="291"/>
        <v>#N/A</v>
      </c>
      <c r="P3393" s="104" t="e">
        <f t="shared" si="292"/>
        <v>#N/A</v>
      </c>
      <c r="Q3393" s="104" t="e">
        <f t="shared" si="293"/>
        <v>#N/A</v>
      </c>
    </row>
    <row r="3394" spans="12:17" x14ac:dyDescent="0.25">
      <c r="L3394" s="92">
        <v>0.33169999999999999</v>
      </c>
      <c r="M3394" s="101">
        <f t="shared" si="289"/>
        <v>-2821.6640000000002</v>
      </c>
      <c r="N3394" s="101">
        <f t="shared" si="290"/>
        <v>21.62</v>
      </c>
      <c r="O3394" s="104" t="e">
        <f t="shared" si="291"/>
        <v>#N/A</v>
      </c>
      <c r="P3394" s="104" t="e">
        <f t="shared" si="292"/>
        <v>#N/A</v>
      </c>
      <c r="Q3394" s="104" t="e">
        <f t="shared" si="293"/>
        <v>#N/A</v>
      </c>
    </row>
    <row r="3395" spans="12:17" x14ac:dyDescent="0.25">
      <c r="L3395" s="92">
        <v>0.33179999999999998</v>
      </c>
      <c r="M3395" s="101">
        <f t="shared" si="289"/>
        <v>-2822.99</v>
      </c>
      <c r="N3395" s="101">
        <f t="shared" si="290"/>
        <v>20.9</v>
      </c>
      <c r="O3395" s="104" t="e">
        <f t="shared" si="291"/>
        <v>#N/A</v>
      </c>
      <c r="P3395" s="104" t="e">
        <f t="shared" si="292"/>
        <v>#N/A</v>
      </c>
      <c r="Q3395" s="104" t="e">
        <f t="shared" si="293"/>
        <v>#N/A</v>
      </c>
    </row>
    <row r="3396" spans="12:17" x14ac:dyDescent="0.25">
      <c r="L3396" s="92">
        <v>0.33189999999999997</v>
      </c>
      <c r="M3396" s="101">
        <f t="shared" si="289"/>
        <v>-2824.3150000000001</v>
      </c>
      <c r="N3396" s="101">
        <f t="shared" si="290"/>
        <v>20.170000000000002</v>
      </c>
      <c r="O3396" s="104" t="e">
        <f t="shared" si="291"/>
        <v>#N/A</v>
      </c>
      <c r="P3396" s="104" t="e">
        <f t="shared" si="292"/>
        <v>#N/A</v>
      </c>
      <c r="Q3396" s="104" t="e">
        <f t="shared" si="293"/>
        <v>#N/A</v>
      </c>
    </row>
    <row r="3397" spans="12:17" x14ac:dyDescent="0.25">
      <c r="L3397" s="92">
        <v>0.33200000000000002</v>
      </c>
      <c r="M3397" s="101">
        <f t="shared" si="289"/>
        <v>-2825.64</v>
      </c>
      <c r="N3397" s="101">
        <f t="shared" si="290"/>
        <v>19.45</v>
      </c>
      <c r="O3397" s="104" t="e">
        <f t="shared" si="291"/>
        <v>#N/A</v>
      </c>
      <c r="P3397" s="104" t="e">
        <f t="shared" si="292"/>
        <v>#N/A</v>
      </c>
      <c r="Q3397" s="104" t="e">
        <f t="shared" si="293"/>
        <v>#N/A</v>
      </c>
    </row>
    <row r="3398" spans="12:17" x14ac:dyDescent="0.25">
      <c r="L3398" s="92">
        <v>0.33210000000000001</v>
      </c>
      <c r="M3398" s="101">
        <f t="shared" si="289"/>
        <v>-2826.9639999999999</v>
      </c>
      <c r="N3398" s="101">
        <f t="shared" si="290"/>
        <v>18.72</v>
      </c>
      <c r="O3398" s="104" t="e">
        <f t="shared" si="291"/>
        <v>#N/A</v>
      </c>
      <c r="P3398" s="104" t="e">
        <f t="shared" si="292"/>
        <v>#N/A</v>
      </c>
      <c r="Q3398" s="104" t="e">
        <f t="shared" si="293"/>
        <v>#N/A</v>
      </c>
    </row>
    <row r="3399" spans="12:17" x14ac:dyDescent="0.25">
      <c r="L3399" s="92">
        <v>0.3322</v>
      </c>
      <c r="M3399" s="101">
        <f t="shared" si="289"/>
        <v>-2828.288</v>
      </c>
      <c r="N3399" s="101">
        <f t="shared" si="290"/>
        <v>18</v>
      </c>
      <c r="O3399" s="104" t="e">
        <f t="shared" si="291"/>
        <v>#N/A</v>
      </c>
      <c r="P3399" s="104" t="e">
        <f t="shared" si="292"/>
        <v>#N/A</v>
      </c>
      <c r="Q3399" s="104" t="e">
        <f t="shared" si="293"/>
        <v>#N/A</v>
      </c>
    </row>
    <row r="3400" spans="12:17" x14ac:dyDescent="0.25">
      <c r="L3400" s="92">
        <v>0.33229999999999998</v>
      </c>
      <c r="M3400" s="101">
        <f t="shared" si="289"/>
        <v>-2829.6120000000001</v>
      </c>
      <c r="N3400" s="101">
        <f t="shared" si="290"/>
        <v>17.27</v>
      </c>
      <c r="O3400" s="104" t="e">
        <f t="shared" si="291"/>
        <v>#N/A</v>
      </c>
      <c r="P3400" s="104" t="e">
        <f t="shared" si="292"/>
        <v>#N/A</v>
      </c>
      <c r="Q3400" s="104" t="e">
        <f t="shared" si="293"/>
        <v>#N/A</v>
      </c>
    </row>
    <row r="3401" spans="12:17" x14ac:dyDescent="0.25">
      <c r="L3401" s="92">
        <v>0.33239999999999997</v>
      </c>
      <c r="M3401" s="101">
        <f t="shared" si="289"/>
        <v>-2830.9349999999999</v>
      </c>
      <c r="N3401" s="101">
        <f t="shared" si="290"/>
        <v>16.54</v>
      </c>
      <c r="O3401" s="104" t="e">
        <f t="shared" si="291"/>
        <v>#N/A</v>
      </c>
      <c r="P3401" s="104" t="e">
        <f t="shared" si="292"/>
        <v>#N/A</v>
      </c>
      <c r="Q3401" s="104" t="e">
        <f t="shared" si="293"/>
        <v>#N/A</v>
      </c>
    </row>
    <row r="3402" spans="12:17" x14ac:dyDescent="0.25">
      <c r="L3402" s="92">
        <v>0.33250000000000002</v>
      </c>
      <c r="M3402" s="101">
        <f t="shared" si="289"/>
        <v>-2832.2570000000001</v>
      </c>
      <c r="N3402" s="101">
        <f t="shared" si="290"/>
        <v>15.82</v>
      </c>
      <c r="O3402" s="104" t="e">
        <f t="shared" si="291"/>
        <v>#N/A</v>
      </c>
      <c r="P3402" s="104" t="e">
        <f t="shared" si="292"/>
        <v>#N/A</v>
      </c>
      <c r="Q3402" s="104" t="e">
        <f t="shared" si="293"/>
        <v>#N/A</v>
      </c>
    </row>
    <row r="3403" spans="12:17" x14ac:dyDescent="0.25">
      <c r="L3403" s="92">
        <v>0.33260000000000001</v>
      </c>
      <c r="M3403" s="101">
        <f t="shared" si="289"/>
        <v>-2833.58</v>
      </c>
      <c r="N3403" s="101">
        <f t="shared" si="290"/>
        <v>15.09</v>
      </c>
      <c r="O3403" s="104" t="e">
        <f t="shared" si="291"/>
        <v>#N/A</v>
      </c>
      <c r="P3403" s="104" t="e">
        <f t="shared" si="292"/>
        <v>#N/A</v>
      </c>
      <c r="Q3403" s="104" t="e">
        <f t="shared" si="293"/>
        <v>#N/A</v>
      </c>
    </row>
    <row r="3404" spans="12:17" x14ac:dyDescent="0.25">
      <c r="L3404" s="92">
        <v>0.3327</v>
      </c>
      <c r="M3404" s="101">
        <f t="shared" si="289"/>
        <v>-2834.9009999999998</v>
      </c>
      <c r="N3404" s="101">
        <f t="shared" si="290"/>
        <v>14.37</v>
      </c>
      <c r="O3404" s="104" t="e">
        <f t="shared" si="291"/>
        <v>#N/A</v>
      </c>
      <c r="P3404" s="104" t="e">
        <f t="shared" si="292"/>
        <v>#N/A</v>
      </c>
      <c r="Q3404" s="104" t="e">
        <f t="shared" si="293"/>
        <v>#N/A</v>
      </c>
    </row>
    <row r="3405" spans="12:17" x14ac:dyDescent="0.25">
      <c r="L3405" s="92">
        <v>0.33279999999999998</v>
      </c>
      <c r="M3405" s="101">
        <f t="shared" si="289"/>
        <v>-2836.2220000000002</v>
      </c>
      <c r="N3405" s="101">
        <f t="shared" si="290"/>
        <v>13.64</v>
      </c>
      <c r="O3405" s="104" t="e">
        <f t="shared" si="291"/>
        <v>#N/A</v>
      </c>
      <c r="P3405" s="104" t="e">
        <f t="shared" si="292"/>
        <v>#N/A</v>
      </c>
      <c r="Q3405" s="104" t="e">
        <f t="shared" si="293"/>
        <v>#N/A</v>
      </c>
    </row>
    <row r="3406" spans="12:17" x14ac:dyDescent="0.25">
      <c r="L3406" s="92">
        <v>0.33289999999999997</v>
      </c>
      <c r="M3406" s="101">
        <f t="shared" ref="M3406:M3469" si="294">ROUND(NPV(L3406,$N$4:$W$4)+$M$4,3)</f>
        <v>-2837.5430000000001</v>
      </c>
      <c r="N3406" s="101">
        <f t="shared" ref="N3406:N3469" si="295">ROUND(NPV(L3406,$N$17:$W$17)+$M$17,2)</f>
        <v>12.91</v>
      </c>
      <c r="O3406" s="104" t="e">
        <f t="shared" si="291"/>
        <v>#N/A</v>
      </c>
      <c r="P3406" s="104" t="e">
        <f t="shared" si="292"/>
        <v>#N/A</v>
      </c>
      <c r="Q3406" s="104" t="e">
        <f t="shared" si="293"/>
        <v>#N/A</v>
      </c>
    </row>
    <row r="3407" spans="12:17" x14ac:dyDescent="0.25">
      <c r="L3407" s="92">
        <v>0.33300000000000002</v>
      </c>
      <c r="M3407" s="101">
        <f t="shared" si="294"/>
        <v>-2838.864</v>
      </c>
      <c r="N3407" s="101">
        <f t="shared" si="295"/>
        <v>12.19</v>
      </c>
      <c r="O3407" s="104" t="e">
        <f t="shared" ref="O3407:O3470" si="296">IF(M3406&gt;0,IF(M3407&lt;0,M3406,NA()),IF(M3407&gt;0,M3407,NA()))</f>
        <v>#N/A</v>
      </c>
      <c r="P3407" s="104" t="e">
        <f t="shared" ref="P3407:P3470" si="297">IF(N3406&gt;0,IF(N3407&lt;0,N3406,NA()),IF(N3407&gt;0,N3407,NA()))</f>
        <v>#N/A</v>
      </c>
      <c r="Q3407" s="104" t="e">
        <f t="shared" ref="Q3407:Q3470" si="298">IFERROR(IF($L3407=ROUND($M$71,4),$M$72,NA()),NA())</f>
        <v>#N/A</v>
      </c>
    </row>
    <row r="3408" spans="12:17" x14ac:dyDescent="0.25">
      <c r="L3408" s="92">
        <v>0.33310000000000001</v>
      </c>
      <c r="M3408" s="101">
        <f t="shared" si="294"/>
        <v>-2840.1840000000002</v>
      </c>
      <c r="N3408" s="101">
        <f t="shared" si="295"/>
        <v>11.46</v>
      </c>
      <c r="O3408" s="104" t="e">
        <f t="shared" si="296"/>
        <v>#N/A</v>
      </c>
      <c r="P3408" s="104" t="e">
        <f t="shared" si="297"/>
        <v>#N/A</v>
      </c>
      <c r="Q3408" s="104" t="e">
        <f t="shared" si="298"/>
        <v>#N/A</v>
      </c>
    </row>
    <row r="3409" spans="12:17" x14ac:dyDescent="0.25">
      <c r="L3409" s="92">
        <v>0.3332</v>
      </c>
      <c r="M3409" s="101">
        <f t="shared" si="294"/>
        <v>-2841.5030000000002</v>
      </c>
      <c r="N3409" s="101">
        <f t="shared" si="295"/>
        <v>10.73</v>
      </c>
      <c r="O3409" s="104" t="e">
        <f t="shared" si="296"/>
        <v>#N/A</v>
      </c>
      <c r="P3409" s="104" t="e">
        <f t="shared" si="297"/>
        <v>#N/A</v>
      </c>
      <c r="Q3409" s="104" t="e">
        <f t="shared" si="298"/>
        <v>#N/A</v>
      </c>
    </row>
    <row r="3410" spans="12:17" x14ac:dyDescent="0.25">
      <c r="L3410" s="92">
        <v>0.33329999999999999</v>
      </c>
      <c r="M3410" s="101">
        <f t="shared" si="294"/>
        <v>-2842.8220000000001</v>
      </c>
      <c r="N3410" s="101">
        <f t="shared" si="295"/>
        <v>10.01</v>
      </c>
      <c r="O3410" s="104" t="e">
        <f t="shared" si="296"/>
        <v>#N/A</v>
      </c>
      <c r="P3410" s="104" t="e">
        <f t="shared" si="297"/>
        <v>#N/A</v>
      </c>
      <c r="Q3410" s="104" t="e">
        <f t="shared" si="298"/>
        <v>#N/A</v>
      </c>
    </row>
    <row r="3411" spans="12:17" x14ac:dyDescent="0.25">
      <c r="L3411" s="92">
        <v>0.33339999999999997</v>
      </c>
      <c r="M3411" s="101">
        <f t="shared" si="294"/>
        <v>-2844.1410000000001</v>
      </c>
      <c r="N3411" s="101">
        <f t="shared" si="295"/>
        <v>9.2799999999999994</v>
      </c>
      <c r="O3411" s="104" t="e">
        <f t="shared" si="296"/>
        <v>#N/A</v>
      </c>
      <c r="P3411" s="104" t="e">
        <f t="shared" si="297"/>
        <v>#N/A</v>
      </c>
      <c r="Q3411" s="104" t="e">
        <f t="shared" si="298"/>
        <v>#N/A</v>
      </c>
    </row>
    <row r="3412" spans="12:17" x14ac:dyDescent="0.25">
      <c r="L3412" s="92">
        <v>0.33350000000000002</v>
      </c>
      <c r="M3412" s="101">
        <f t="shared" si="294"/>
        <v>-2845.4589999999998</v>
      </c>
      <c r="N3412" s="101">
        <f t="shared" si="295"/>
        <v>8.5500000000000007</v>
      </c>
      <c r="O3412" s="104" t="e">
        <f t="shared" si="296"/>
        <v>#N/A</v>
      </c>
      <c r="P3412" s="104" t="e">
        <f t="shared" si="297"/>
        <v>#N/A</v>
      </c>
      <c r="Q3412" s="104" t="e">
        <f t="shared" si="298"/>
        <v>#N/A</v>
      </c>
    </row>
    <row r="3413" spans="12:17" x14ac:dyDescent="0.25">
      <c r="L3413" s="92">
        <v>0.33360000000000001</v>
      </c>
      <c r="M3413" s="101">
        <f t="shared" si="294"/>
        <v>-2846.777</v>
      </c>
      <c r="N3413" s="101">
        <f t="shared" si="295"/>
        <v>7.83</v>
      </c>
      <c r="O3413" s="104" t="e">
        <f t="shared" si="296"/>
        <v>#N/A</v>
      </c>
      <c r="P3413" s="104" t="e">
        <f t="shared" si="297"/>
        <v>#N/A</v>
      </c>
      <c r="Q3413" s="104" t="e">
        <f t="shared" si="298"/>
        <v>#N/A</v>
      </c>
    </row>
    <row r="3414" spans="12:17" x14ac:dyDescent="0.25">
      <c r="L3414" s="92">
        <v>0.3337</v>
      </c>
      <c r="M3414" s="101">
        <f t="shared" si="294"/>
        <v>-2848.0940000000001</v>
      </c>
      <c r="N3414" s="101">
        <f t="shared" si="295"/>
        <v>7.1</v>
      </c>
      <c r="O3414" s="104" t="e">
        <f t="shared" si="296"/>
        <v>#N/A</v>
      </c>
      <c r="P3414" s="104" t="e">
        <f t="shared" si="297"/>
        <v>#N/A</v>
      </c>
      <c r="Q3414" s="104" t="e">
        <f t="shared" si="298"/>
        <v>#N/A</v>
      </c>
    </row>
    <row r="3415" spans="12:17" x14ac:dyDescent="0.25">
      <c r="L3415" s="92">
        <v>0.33379999999999999</v>
      </c>
      <c r="M3415" s="101">
        <f t="shared" si="294"/>
        <v>-2849.4110000000001</v>
      </c>
      <c r="N3415" s="101">
        <f t="shared" si="295"/>
        <v>6.37</v>
      </c>
      <c r="O3415" s="104" t="e">
        <f t="shared" si="296"/>
        <v>#N/A</v>
      </c>
      <c r="P3415" s="104" t="e">
        <f t="shared" si="297"/>
        <v>#N/A</v>
      </c>
      <c r="Q3415" s="104" t="e">
        <f t="shared" si="298"/>
        <v>#N/A</v>
      </c>
    </row>
    <row r="3416" spans="12:17" x14ac:dyDescent="0.25">
      <c r="L3416" s="92">
        <v>0.33389999999999997</v>
      </c>
      <c r="M3416" s="101">
        <f t="shared" si="294"/>
        <v>-2850.7269999999999</v>
      </c>
      <c r="N3416" s="101">
        <f t="shared" si="295"/>
        <v>5.65</v>
      </c>
      <c r="O3416" s="104" t="e">
        <f t="shared" si="296"/>
        <v>#N/A</v>
      </c>
      <c r="P3416" s="104" t="e">
        <f t="shared" si="297"/>
        <v>#N/A</v>
      </c>
      <c r="Q3416" s="104" t="e">
        <f t="shared" si="298"/>
        <v>#N/A</v>
      </c>
    </row>
    <row r="3417" spans="12:17" x14ac:dyDescent="0.25">
      <c r="L3417" s="92">
        <v>0.33400000000000002</v>
      </c>
      <c r="M3417" s="101">
        <f t="shared" si="294"/>
        <v>-2852.0430000000001</v>
      </c>
      <c r="N3417" s="101">
        <f t="shared" si="295"/>
        <v>4.92</v>
      </c>
      <c r="O3417" s="104" t="e">
        <f t="shared" si="296"/>
        <v>#N/A</v>
      </c>
      <c r="P3417" s="104" t="e">
        <f t="shared" si="297"/>
        <v>#N/A</v>
      </c>
      <c r="Q3417" s="104" t="e">
        <f t="shared" si="298"/>
        <v>#N/A</v>
      </c>
    </row>
    <row r="3418" spans="12:17" x14ac:dyDescent="0.25">
      <c r="L3418" s="92">
        <v>0.33410000000000001</v>
      </c>
      <c r="M3418" s="101">
        <f t="shared" si="294"/>
        <v>-2853.3589999999999</v>
      </c>
      <c r="N3418" s="101">
        <f t="shared" si="295"/>
        <v>4.1900000000000004</v>
      </c>
      <c r="O3418" s="104" t="e">
        <f t="shared" si="296"/>
        <v>#N/A</v>
      </c>
      <c r="P3418" s="104" t="e">
        <f t="shared" si="297"/>
        <v>#N/A</v>
      </c>
      <c r="Q3418" s="104" t="e">
        <f t="shared" si="298"/>
        <v>#N/A</v>
      </c>
    </row>
    <row r="3419" spans="12:17" x14ac:dyDescent="0.25">
      <c r="L3419" s="92">
        <v>0.3342</v>
      </c>
      <c r="M3419" s="101">
        <f t="shared" si="294"/>
        <v>-2854.674</v>
      </c>
      <c r="N3419" s="101">
        <f t="shared" si="295"/>
        <v>3.46</v>
      </c>
      <c r="O3419" s="104" t="e">
        <f t="shared" si="296"/>
        <v>#N/A</v>
      </c>
      <c r="P3419" s="104" t="e">
        <f t="shared" si="297"/>
        <v>#N/A</v>
      </c>
      <c r="Q3419" s="104" t="e">
        <f t="shared" si="298"/>
        <v>#N/A</v>
      </c>
    </row>
    <row r="3420" spans="12:17" x14ac:dyDescent="0.25">
      <c r="L3420" s="92">
        <v>0.33429999999999999</v>
      </c>
      <c r="M3420" s="101">
        <f t="shared" si="294"/>
        <v>-2855.989</v>
      </c>
      <c r="N3420" s="101">
        <f t="shared" si="295"/>
        <v>2.73</v>
      </c>
      <c r="O3420" s="104" t="e">
        <f t="shared" si="296"/>
        <v>#N/A</v>
      </c>
      <c r="P3420" s="104" t="e">
        <f t="shared" si="297"/>
        <v>#N/A</v>
      </c>
      <c r="Q3420" s="104" t="e">
        <f t="shared" si="298"/>
        <v>#N/A</v>
      </c>
    </row>
    <row r="3421" spans="12:17" x14ac:dyDescent="0.25">
      <c r="L3421" s="92">
        <v>0.33439999999999998</v>
      </c>
      <c r="M3421" s="101">
        <f t="shared" si="294"/>
        <v>-2857.3029999999999</v>
      </c>
      <c r="N3421" s="101">
        <f t="shared" si="295"/>
        <v>2.0099999999999998</v>
      </c>
      <c r="O3421" s="104" t="e">
        <f t="shared" si="296"/>
        <v>#N/A</v>
      </c>
      <c r="P3421" s="104" t="e">
        <f t="shared" si="297"/>
        <v>#N/A</v>
      </c>
      <c r="Q3421" s="104" t="e">
        <f t="shared" si="298"/>
        <v>#N/A</v>
      </c>
    </row>
    <row r="3422" spans="12:17" x14ac:dyDescent="0.25">
      <c r="L3422" s="92">
        <v>0.33450000000000002</v>
      </c>
      <c r="M3422" s="101">
        <f t="shared" si="294"/>
        <v>-2858.6170000000002</v>
      </c>
      <c r="N3422" s="101">
        <f t="shared" si="295"/>
        <v>1.28</v>
      </c>
      <c r="O3422" s="104" t="e">
        <f t="shared" si="296"/>
        <v>#N/A</v>
      </c>
      <c r="P3422" s="104" t="e">
        <f t="shared" si="297"/>
        <v>#N/A</v>
      </c>
      <c r="Q3422" s="104" t="e">
        <f t="shared" si="298"/>
        <v>#N/A</v>
      </c>
    </row>
    <row r="3423" spans="12:17" x14ac:dyDescent="0.25">
      <c r="L3423" s="92">
        <v>0.33460000000000001</v>
      </c>
      <c r="M3423" s="101">
        <f t="shared" si="294"/>
        <v>-2859.93</v>
      </c>
      <c r="N3423" s="101">
        <f t="shared" si="295"/>
        <v>0.55000000000000004</v>
      </c>
      <c r="O3423" s="104" t="e">
        <f t="shared" si="296"/>
        <v>#N/A</v>
      </c>
      <c r="P3423" s="104" t="e">
        <f t="shared" si="297"/>
        <v>#N/A</v>
      </c>
      <c r="Q3423" s="104" t="e">
        <f t="shared" si="298"/>
        <v>#N/A</v>
      </c>
    </row>
    <row r="3424" spans="12:17" x14ac:dyDescent="0.25">
      <c r="L3424" s="92">
        <v>0.3347</v>
      </c>
      <c r="M3424" s="101">
        <f t="shared" si="294"/>
        <v>-2861.2429999999999</v>
      </c>
      <c r="N3424" s="101">
        <f t="shared" si="295"/>
        <v>-0.18</v>
      </c>
      <c r="O3424" s="104" t="e">
        <f t="shared" si="296"/>
        <v>#N/A</v>
      </c>
      <c r="P3424" s="104">
        <f t="shared" si="297"/>
        <v>0.55000000000000004</v>
      </c>
      <c r="Q3424" s="104" t="e">
        <f t="shared" si="298"/>
        <v>#N/A</v>
      </c>
    </row>
    <row r="3425" spans="12:17" x14ac:dyDescent="0.25">
      <c r="L3425" s="92">
        <v>0.33479999999999999</v>
      </c>
      <c r="M3425" s="101">
        <f t="shared" si="294"/>
        <v>-2862.5549999999998</v>
      </c>
      <c r="N3425" s="101">
        <f t="shared" si="295"/>
        <v>-0.91</v>
      </c>
      <c r="O3425" s="104" t="e">
        <f t="shared" si="296"/>
        <v>#N/A</v>
      </c>
      <c r="P3425" s="104" t="e">
        <f t="shared" si="297"/>
        <v>#N/A</v>
      </c>
      <c r="Q3425" s="104" t="e">
        <f t="shared" si="298"/>
        <v>#N/A</v>
      </c>
    </row>
    <row r="3426" spans="12:17" x14ac:dyDescent="0.25">
      <c r="L3426" s="92">
        <v>0.33489999999999998</v>
      </c>
      <c r="M3426" s="101">
        <f t="shared" si="294"/>
        <v>-2863.8670000000002</v>
      </c>
      <c r="N3426" s="101">
        <f t="shared" si="295"/>
        <v>-1.64</v>
      </c>
      <c r="O3426" s="104" t="e">
        <f t="shared" si="296"/>
        <v>#N/A</v>
      </c>
      <c r="P3426" s="104" t="e">
        <f t="shared" si="297"/>
        <v>#N/A</v>
      </c>
      <c r="Q3426" s="104" t="e">
        <f t="shared" si="298"/>
        <v>#N/A</v>
      </c>
    </row>
    <row r="3427" spans="12:17" x14ac:dyDescent="0.25">
      <c r="L3427" s="92">
        <v>0.33500000000000002</v>
      </c>
      <c r="M3427" s="101">
        <f t="shared" si="294"/>
        <v>-2865.1790000000001</v>
      </c>
      <c r="N3427" s="101">
        <f t="shared" si="295"/>
        <v>-2.36</v>
      </c>
      <c r="O3427" s="104" t="e">
        <f t="shared" si="296"/>
        <v>#N/A</v>
      </c>
      <c r="P3427" s="104" t="e">
        <f t="shared" si="297"/>
        <v>#N/A</v>
      </c>
      <c r="Q3427" s="104" t="e">
        <f t="shared" si="298"/>
        <v>#N/A</v>
      </c>
    </row>
    <row r="3428" spans="12:17" x14ac:dyDescent="0.25">
      <c r="L3428" s="92">
        <v>0.33510000000000001</v>
      </c>
      <c r="M3428" s="101">
        <f t="shared" si="294"/>
        <v>-2866.49</v>
      </c>
      <c r="N3428" s="101">
        <f t="shared" si="295"/>
        <v>-3.09</v>
      </c>
      <c r="O3428" s="104" t="e">
        <f t="shared" si="296"/>
        <v>#N/A</v>
      </c>
      <c r="P3428" s="104" t="e">
        <f t="shared" si="297"/>
        <v>#N/A</v>
      </c>
      <c r="Q3428" s="104" t="e">
        <f t="shared" si="298"/>
        <v>#N/A</v>
      </c>
    </row>
    <row r="3429" spans="12:17" x14ac:dyDescent="0.25">
      <c r="L3429" s="92">
        <v>0.3352</v>
      </c>
      <c r="M3429" s="101">
        <f t="shared" si="294"/>
        <v>-2867.8009999999999</v>
      </c>
      <c r="N3429" s="101">
        <f t="shared" si="295"/>
        <v>-3.82</v>
      </c>
      <c r="O3429" s="104" t="e">
        <f t="shared" si="296"/>
        <v>#N/A</v>
      </c>
      <c r="P3429" s="104" t="e">
        <f t="shared" si="297"/>
        <v>#N/A</v>
      </c>
      <c r="Q3429" s="104" t="e">
        <f t="shared" si="298"/>
        <v>#N/A</v>
      </c>
    </row>
    <row r="3430" spans="12:17" x14ac:dyDescent="0.25">
      <c r="L3430" s="92">
        <v>0.33529999999999999</v>
      </c>
      <c r="M3430" s="101">
        <f t="shared" si="294"/>
        <v>-2869.1109999999999</v>
      </c>
      <c r="N3430" s="101">
        <f t="shared" si="295"/>
        <v>-4.55</v>
      </c>
      <c r="O3430" s="104" t="e">
        <f t="shared" si="296"/>
        <v>#N/A</v>
      </c>
      <c r="P3430" s="104" t="e">
        <f t="shared" si="297"/>
        <v>#N/A</v>
      </c>
      <c r="Q3430" s="104" t="e">
        <f t="shared" si="298"/>
        <v>#N/A</v>
      </c>
    </row>
    <row r="3431" spans="12:17" x14ac:dyDescent="0.25">
      <c r="L3431" s="92">
        <v>0.33539999999999998</v>
      </c>
      <c r="M3431" s="101">
        <f t="shared" si="294"/>
        <v>-2870.4209999999998</v>
      </c>
      <c r="N3431" s="101">
        <f t="shared" si="295"/>
        <v>-5.28</v>
      </c>
      <c r="O3431" s="104" t="e">
        <f t="shared" si="296"/>
        <v>#N/A</v>
      </c>
      <c r="P3431" s="104" t="e">
        <f t="shared" si="297"/>
        <v>#N/A</v>
      </c>
      <c r="Q3431" s="104" t="e">
        <f t="shared" si="298"/>
        <v>#N/A</v>
      </c>
    </row>
    <row r="3432" spans="12:17" x14ac:dyDescent="0.25">
      <c r="L3432" s="92">
        <v>0.33550000000000002</v>
      </c>
      <c r="M3432" s="101">
        <f t="shared" si="294"/>
        <v>-2871.7310000000002</v>
      </c>
      <c r="N3432" s="101">
        <f t="shared" si="295"/>
        <v>-6.01</v>
      </c>
      <c r="O3432" s="104" t="e">
        <f t="shared" si="296"/>
        <v>#N/A</v>
      </c>
      <c r="P3432" s="104" t="e">
        <f t="shared" si="297"/>
        <v>#N/A</v>
      </c>
      <c r="Q3432" s="104" t="e">
        <f t="shared" si="298"/>
        <v>#N/A</v>
      </c>
    </row>
    <row r="3433" spans="12:17" x14ac:dyDescent="0.25">
      <c r="L3433" s="92">
        <v>0.33560000000000001</v>
      </c>
      <c r="M3433" s="101">
        <f t="shared" si="294"/>
        <v>-2873.04</v>
      </c>
      <c r="N3433" s="101">
        <f t="shared" si="295"/>
        <v>-6.74</v>
      </c>
      <c r="O3433" s="104" t="e">
        <f t="shared" si="296"/>
        <v>#N/A</v>
      </c>
      <c r="P3433" s="104" t="e">
        <f t="shared" si="297"/>
        <v>#N/A</v>
      </c>
      <c r="Q3433" s="104" t="e">
        <f t="shared" si="298"/>
        <v>#N/A</v>
      </c>
    </row>
    <row r="3434" spans="12:17" x14ac:dyDescent="0.25">
      <c r="L3434" s="92">
        <v>0.3357</v>
      </c>
      <c r="M3434" s="101">
        <f t="shared" si="294"/>
        <v>-2874.348</v>
      </c>
      <c r="N3434" s="101">
        <f t="shared" si="295"/>
        <v>-7.47</v>
      </c>
      <c r="O3434" s="104" t="e">
        <f t="shared" si="296"/>
        <v>#N/A</v>
      </c>
      <c r="P3434" s="104" t="e">
        <f t="shared" si="297"/>
        <v>#N/A</v>
      </c>
      <c r="Q3434" s="104" t="e">
        <f t="shared" si="298"/>
        <v>#N/A</v>
      </c>
    </row>
    <row r="3435" spans="12:17" x14ac:dyDescent="0.25">
      <c r="L3435" s="92">
        <v>0.33579999999999999</v>
      </c>
      <c r="M3435" s="101">
        <f t="shared" si="294"/>
        <v>-2875.6559999999999</v>
      </c>
      <c r="N3435" s="101">
        <f t="shared" si="295"/>
        <v>-8.1999999999999993</v>
      </c>
      <c r="O3435" s="104" t="e">
        <f t="shared" si="296"/>
        <v>#N/A</v>
      </c>
      <c r="P3435" s="104" t="e">
        <f t="shared" si="297"/>
        <v>#N/A</v>
      </c>
      <c r="Q3435" s="104" t="e">
        <f t="shared" si="298"/>
        <v>#N/A</v>
      </c>
    </row>
    <row r="3436" spans="12:17" x14ac:dyDescent="0.25">
      <c r="L3436" s="92">
        <v>0.33589999999999998</v>
      </c>
      <c r="M3436" s="101">
        <f t="shared" si="294"/>
        <v>-2876.9639999999999</v>
      </c>
      <c r="N3436" s="101">
        <f t="shared" si="295"/>
        <v>-8.93</v>
      </c>
      <c r="O3436" s="104" t="e">
        <f t="shared" si="296"/>
        <v>#N/A</v>
      </c>
      <c r="P3436" s="104" t="e">
        <f t="shared" si="297"/>
        <v>#N/A</v>
      </c>
      <c r="Q3436" s="104" t="e">
        <f t="shared" si="298"/>
        <v>#N/A</v>
      </c>
    </row>
    <row r="3437" spans="12:17" x14ac:dyDescent="0.25">
      <c r="L3437" s="92">
        <v>0.33600000000000002</v>
      </c>
      <c r="M3437" s="101">
        <f t="shared" si="294"/>
        <v>-2878.2710000000002</v>
      </c>
      <c r="N3437" s="101">
        <f t="shared" si="295"/>
        <v>-9.66</v>
      </c>
      <c r="O3437" s="104" t="e">
        <f t="shared" si="296"/>
        <v>#N/A</v>
      </c>
      <c r="P3437" s="104" t="e">
        <f t="shared" si="297"/>
        <v>#N/A</v>
      </c>
      <c r="Q3437" s="104" t="e">
        <f t="shared" si="298"/>
        <v>#N/A</v>
      </c>
    </row>
    <row r="3438" spans="12:17" x14ac:dyDescent="0.25">
      <c r="L3438" s="92">
        <v>0.33610000000000001</v>
      </c>
      <c r="M3438" s="101">
        <f t="shared" si="294"/>
        <v>-2879.578</v>
      </c>
      <c r="N3438" s="101">
        <f t="shared" si="295"/>
        <v>-10.39</v>
      </c>
      <c r="O3438" s="104" t="e">
        <f t="shared" si="296"/>
        <v>#N/A</v>
      </c>
      <c r="P3438" s="104" t="e">
        <f t="shared" si="297"/>
        <v>#N/A</v>
      </c>
      <c r="Q3438" s="104" t="e">
        <f t="shared" si="298"/>
        <v>#N/A</v>
      </c>
    </row>
    <row r="3439" spans="12:17" x14ac:dyDescent="0.25">
      <c r="L3439" s="92">
        <v>0.3362</v>
      </c>
      <c r="M3439" s="101">
        <f t="shared" si="294"/>
        <v>-2880.8850000000002</v>
      </c>
      <c r="N3439" s="101">
        <f t="shared" si="295"/>
        <v>-11.12</v>
      </c>
      <c r="O3439" s="104" t="e">
        <f t="shared" si="296"/>
        <v>#N/A</v>
      </c>
      <c r="P3439" s="104" t="e">
        <f t="shared" si="297"/>
        <v>#N/A</v>
      </c>
      <c r="Q3439" s="104" t="e">
        <f t="shared" si="298"/>
        <v>#N/A</v>
      </c>
    </row>
    <row r="3440" spans="12:17" x14ac:dyDescent="0.25">
      <c r="L3440" s="92">
        <v>0.33629999999999999</v>
      </c>
      <c r="M3440" s="101">
        <f t="shared" si="294"/>
        <v>-2882.1909999999998</v>
      </c>
      <c r="N3440" s="101">
        <f t="shared" si="295"/>
        <v>-11.85</v>
      </c>
      <c r="O3440" s="104" t="e">
        <f t="shared" si="296"/>
        <v>#N/A</v>
      </c>
      <c r="P3440" s="104" t="e">
        <f t="shared" si="297"/>
        <v>#N/A</v>
      </c>
      <c r="Q3440" s="104" t="e">
        <f t="shared" si="298"/>
        <v>#N/A</v>
      </c>
    </row>
    <row r="3441" spans="12:17" x14ac:dyDescent="0.25">
      <c r="L3441" s="92">
        <v>0.33639999999999998</v>
      </c>
      <c r="M3441" s="101">
        <f t="shared" si="294"/>
        <v>-2883.4960000000001</v>
      </c>
      <c r="N3441" s="101">
        <f t="shared" si="295"/>
        <v>-12.58</v>
      </c>
      <c r="O3441" s="104" t="e">
        <f t="shared" si="296"/>
        <v>#N/A</v>
      </c>
      <c r="P3441" s="104" t="e">
        <f t="shared" si="297"/>
        <v>#N/A</v>
      </c>
      <c r="Q3441" s="104" t="e">
        <f t="shared" si="298"/>
        <v>#N/A</v>
      </c>
    </row>
    <row r="3442" spans="12:17" x14ac:dyDescent="0.25">
      <c r="L3442" s="92">
        <v>0.33650000000000002</v>
      </c>
      <c r="M3442" s="101">
        <f t="shared" si="294"/>
        <v>-2884.8009999999999</v>
      </c>
      <c r="N3442" s="101">
        <f t="shared" si="295"/>
        <v>-13.31</v>
      </c>
      <c r="O3442" s="104" t="e">
        <f t="shared" si="296"/>
        <v>#N/A</v>
      </c>
      <c r="P3442" s="104" t="e">
        <f t="shared" si="297"/>
        <v>#N/A</v>
      </c>
      <c r="Q3442" s="104" t="e">
        <f t="shared" si="298"/>
        <v>#N/A</v>
      </c>
    </row>
    <row r="3443" spans="12:17" x14ac:dyDescent="0.25">
      <c r="L3443" s="92">
        <v>0.33660000000000001</v>
      </c>
      <c r="M3443" s="101">
        <f t="shared" si="294"/>
        <v>-2886.1060000000002</v>
      </c>
      <c r="N3443" s="101">
        <f t="shared" si="295"/>
        <v>-14.04</v>
      </c>
      <c r="O3443" s="104" t="e">
        <f t="shared" si="296"/>
        <v>#N/A</v>
      </c>
      <c r="P3443" s="104" t="e">
        <f t="shared" si="297"/>
        <v>#N/A</v>
      </c>
      <c r="Q3443" s="104" t="e">
        <f t="shared" si="298"/>
        <v>#N/A</v>
      </c>
    </row>
    <row r="3444" spans="12:17" x14ac:dyDescent="0.25">
      <c r="L3444" s="92">
        <v>0.3367</v>
      </c>
      <c r="M3444" s="101">
        <f t="shared" si="294"/>
        <v>-2887.41</v>
      </c>
      <c r="N3444" s="101">
        <f t="shared" si="295"/>
        <v>-14.77</v>
      </c>
      <c r="O3444" s="104" t="e">
        <f t="shared" si="296"/>
        <v>#N/A</v>
      </c>
      <c r="P3444" s="104" t="e">
        <f t="shared" si="297"/>
        <v>#N/A</v>
      </c>
      <c r="Q3444" s="104" t="e">
        <f t="shared" si="298"/>
        <v>#N/A</v>
      </c>
    </row>
    <row r="3445" spans="12:17" x14ac:dyDescent="0.25">
      <c r="L3445" s="92">
        <v>0.33679999999999999</v>
      </c>
      <c r="M3445" s="101">
        <f t="shared" si="294"/>
        <v>-2888.7139999999999</v>
      </c>
      <c r="N3445" s="101">
        <f t="shared" si="295"/>
        <v>-15.5</v>
      </c>
      <c r="O3445" s="104" t="e">
        <f t="shared" si="296"/>
        <v>#N/A</v>
      </c>
      <c r="P3445" s="104" t="e">
        <f t="shared" si="297"/>
        <v>#N/A</v>
      </c>
      <c r="Q3445" s="104" t="e">
        <f t="shared" si="298"/>
        <v>#N/A</v>
      </c>
    </row>
    <row r="3446" spans="12:17" x14ac:dyDescent="0.25">
      <c r="L3446" s="92">
        <v>0.33689999999999998</v>
      </c>
      <c r="M3446" s="101">
        <f t="shared" si="294"/>
        <v>-2890.0169999999998</v>
      </c>
      <c r="N3446" s="101">
        <f t="shared" si="295"/>
        <v>-16.23</v>
      </c>
      <c r="O3446" s="104" t="e">
        <f t="shared" si="296"/>
        <v>#N/A</v>
      </c>
      <c r="P3446" s="104" t="e">
        <f t="shared" si="297"/>
        <v>#N/A</v>
      </c>
      <c r="Q3446" s="104" t="e">
        <f t="shared" si="298"/>
        <v>#N/A</v>
      </c>
    </row>
    <row r="3447" spans="12:17" x14ac:dyDescent="0.25">
      <c r="L3447" s="92">
        <v>0.33700000000000002</v>
      </c>
      <c r="M3447" s="101">
        <f t="shared" si="294"/>
        <v>-2891.32</v>
      </c>
      <c r="N3447" s="101">
        <f t="shared" si="295"/>
        <v>-16.96</v>
      </c>
      <c r="O3447" s="104" t="e">
        <f t="shared" si="296"/>
        <v>#N/A</v>
      </c>
      <c r="P3447" s="104" t="e">
        <f t="shared" si="297"/>
        <v>#N/A</v>
      </c>
      <c r="Q3447" s="104" t="e">
        <f t="shared" si="298"/>
        <v>#N/A</v>
      </c>
    </row>
    <row r="3448" spans="12:17" x14ac:dyDescent="0.25">
      <c r="L3448" s="92">
        <v>0.33710000000000001</v>
      </c>
      <c r="M3448" s="101">
        <f t="shared" si="294"/>
        <v>-2892.623</v>
      </c>
      <c r="N3448" s="101">
        <f t="shared" si="295"/>
        <v>-17.690000000000001</v>
      </c>
      <c r="O3448" s="104" t="e">
        <f t="shared" si="296"/>
        <v>#N/A</v>
      </c>
      <c r="P3448" s="104" t="e">
        <f t="shared" si="297"/>
        <v>#N/A</v>
      </c>
      <c r="Q3448" s="104" t="e">
        <f t="shared" si="298"/>
        <v>#N/A</v>
      </c>
    </row>
    <row r="3449" spans="12:17" x14ac:dyDescent="0.25">
      <c r="L3449" s="92">
        <v>0.3372</v>
      </c>
      <c r="M3449" s="101">
        <f t="shared" si="294"/>
        <v>-2893.9250000000002</v>
      </c>
      <c r="N3449" s="101">
        <f t="shared" si="295"/>
        <v>-18.420000000000002</v>
      </c>
      <c r="O3449" s="104" t="e">
        <f t="shared" si="296"/>
        <v>#N/A</v>
      </c>
      <c r="P3449" s="104" t="e">
        <f t="shared" si="297"/>
        <v>#N/A</v>
      </c>
      <c r="Q3449" s="104" t="e">
        <f t="shared" si="298"/>
        <v>#N/A</v>
      </c>
    </row>
    <row r="3450" spans="12:17" x14ac:dyDescent="0.25">
      <c r="L3450" s="92">
        <v>0.33729999999999999</v>
      </c>
      <c r="M3450" s="101">
        <f t="shared" si="294"/>
        <v>-2895.2260000000001</v>
      </c>
      <c r="N3450" s="101">
        <f t="shared" si="295"/>
        <v>-19.149999999999999</v>
      </c>
      <c r="O3450" s="104" t="e">
        <f t="shared" si="296"/>
        <v>#N/A</v>
      </c>
      <c r="P3450" s="104" t="e">
        <f t="shared" si="297"/>
        <v>#N/A</v>
      </c>
      <c r="Q3450" s="104" t="e">
        <f t="shared" si="298"/>
        <v>#N/A</v>
      </c>
    </row>
    <row r="3451" spans="12:17" x14ac:dyDescent="0.25">
      <c r="L3451" s="92">
        <v>0.33739999999999998</v>
      </c>
      <c r="M3451" s="101">
        <f t="shared" si="294"/>
        <v>-2896.5279999999998</v>
      </c>
      <c r="N3451" s="101">
        <f t="shared" si="295"/>
        <v>-19.88</v>
      </c>
      <c r="O3451" s="104" t="e">
        <f t="shared" si="296"/>
        <v>#N/A</v>
      </c>
      <c r="P3451" s="104" t="e">
        <f t="shared" si="297"/>
        <v>#N/A</v>
      </c>
      <c r="Q3451" s="104" t="e">
        <f t="shared" si="298"/>
        <v>#N/A</v>
      </c>
    </row>
    <row r="3452" spans="12:17" x14ac:dyDescent="0.25">
      <c r="L3452" s="92">
        <v>0.33750000000000002</v>
      </c>
      <c r="M3452" s="101">
        <f t="shared" si="294"/>
        <v>-2897.828</v>
      </c>
      <c r="N3452" s="101">
        <f t="shared" si="295"/>
        <v>-20.61</v>
      </c>
      <c r="O3452" s="104" t="e">
        <f t="shared" si="296"/>
        <v>#N/A</v>
      </c>
      <c r="P3452" s="104" t="e">
        <f t="shared" si="297"/>
        <v>#N/A</v>
      </c>
      <c r="Q3452" s="104" t="e">
        <f t="shared" si="298"/>
        <v>#N/A</v>
      </c>
    </row>
    <row r="3453" spans="12:17" x14ac:dyDescent="0.25">
      <c r="L3453" s="92">
        <v>0.33760000000000001</v>
      </c>
      <c r="M3453" s="101">
        <f t="shared" si="294"/>
        <v>-2899.1289999999999</v>
      </c>
      <c r="N3453" s="101">
        <f t="shared" si="295"/>
        <v>-21.35</v>
      </c>
      <c r="O3453" s="104" t="e">
        <f t="shared" si="296"/>
        <v>#N/A</v>
      </c>
      <c r="P3453" s="104" t="e">
        <f t="shared" si="297"/>
        <v>#N/A</v>
      </c>
      <c r="Q3453" s="104" t="e">
        <f t="shared" si="298"/>
        <v>#N/A</v>
      </c>
    </row>
    <row r="3454" spans="12:17" x14ac:dyDescent="0.25">
      <c r="L3454" s="92">
        <v>0.3377</v>
      </c>
      <c r="M3454" s="101">
        <f t="shared" si="294"/>
        <v>-2900.4290000000001</v>
      </c>
      <c r="N3454" s="101">
        <f t="shared" si="295"/>
        <v>-22.08</v>
      </c>
      <c r="O3454" s="104" t="e">
        <f t="shared" si="296"/>
        <v>#N/A</v>
      </c>
      <c r="P3454" s="104" t="e">
        <f t="shared" si="297"/>
        <v>#N/A</v>
      </c>
      <c r="Q3454" s="104" t="e">
        <f t="shared" si="298"/>
        <v>#N/A</v>
      </c>
    </row>
    <row r="3455" spans="12:17" x14ac:dyDescent="0.25">
      <c r="L3455" s="92">
        <v>0.33779999999999999</v>
      </c>
      <c r="M3455" s="101">
        <f t="shared" si="294"/>
        <v>-2901.7280000000001</v>
      </c>
      <c r="N3455" s="101">
        <f t="shared" si="295"/>
        <v>-22.81</v>
      </c>
      <c r="O3455" s="104" t="e">
        <f t="shared" si="296"/>
        <v>#N/A</v>
      </c>
      <c r="P3455" s="104" t="e">
        <f t="shared" si="297"/>
        <v>#N/A</v>
      </c>
      <c r="Q3455" s="104" t="e">
        <f t="shared" si="298"/>
        <v>#N/A</v>
      </c>
    </row>
    <row r="3456" spans="12:17" x14ac:dyDescent="0.25">
      <c r="L3456" s="92">
        <v>0.33789999999999998</v>
      </c>
      <c r="M3456" s="101">
        <f t="shared" si="294"/>
        <v>-2903.027</v>
      </c>
      <c r="N3456" s="101">
        <f t="shared" si="295"/>
        <v>-23.54</v>
      </c>
      <c r="O3456" s="104" t="e">
        <f t="shared" si="296"/>
        <v>#N/A</v>
      </c>
      <c r="P3456" s="104" t="e">
        <f t="shared" si="297"/>
        <v>#N/A</v>
      </c>
      <c r="Q3456" s="104" t="e">
        <f t="shared" si="298"/>
        <v>#N/A</v>
      </c>
    </row>
    <row r="3457" spans="12:17" x14ac:dyDescent="0.25">
      <c r="L3457" s="92">
        <v>0.33800000000000002</v>
      </c>
      <c r="M3457" s="101">
        <f t="shared" si="294"/>
        <v>-2904.326</v>
      </c>
      <c r="N3457" s="101">
        <f t="shared" si="295"/>
        <v>-24.27</v>
      </c>
      <c r="O3457" s="104" t="e">
        <f t="shared" si="296"/>
        <v>#N/A</v>
      </c>
      <c r="P3457" s="104" t="e">
        <f t="shared" si="297"/>
        <v>#N/A</v>
      </c>
      <c r="Q3457" s="104" t="e">
        <f t="shared" si="298"/>
        <v>#N/A</v>
      </c>
    </row>
    <row r="3458" spans="12:17" x14ac:dyDescent="0.25">
      <c r="L3458" s="92">
        <v>0.33810000000000001</v>
      </c>
      <c r="M3458" s="101">
        <f t="shared" si="294"/>
        <v>-2905.6239999999998</v>
      </c>
      <c r="N3458" s="101">
        <f t="shared" si="295"/>
        <v>-25</v>
      </c>
      <c r="O3458" s="104" t="e">
        <f t="shared" si="296"/>
        <v>#N/A</v>
      </c>
      <c r="P3458" s="104" t="e">
        <f t="shared" si="297"/>
        <v>#N/A</v>
      </c>
      <c r="Q3458" s="104" t="e">
        <f t="shared" si="298"/>
        <v>#N/A</v>
      </c>
    </row>
    <row r="3459" spans="12:17" x14ac:dyDescent="0.25">
      <c r="L3459" s="92">
        <v>0.3382</v>
      </c>
      <c r="M3459" s="101">
        <f t="shared" si="294"/>
        <v>-2906.922</v>
      </c>
      <c r="N3459" s="101">
        <f t="shared" si="295"/>
        <v>-25.74</v>
      </c>
      <c r="O3459" s="104" t="e">
        <f t="shared" si="296"/>
        <v>#N/A</v>
      </c>
      <c r="P3459" s="104" t="e">
        <f t="shared" si="297"/>
        <v>#N/A</v>
      </c>
      <c r="Q3459" s="104" t="e">
        <f t="shared" si="298"/>
        <v>#N/A</v>
      </c>
    </row>
    <row r="3460" spans="12:17" x14ac:dyDescent="0.25">
      <c r="L3460" s="92">
        <v>0.33829999999999999</v>
      </c>
      <c r="M3460" s="101">
        <f t="shared" si="294"/>
        <v>-2908.2190000000001</v>
      </c>
      <c r="N3460" s="101">
        <f t="shared" si="295"/>
        <v>-26.47</v>
      </c>
      <c r="O3460" s="104" t="e">
        <f t="shared" si="296"/>
        <v>#N/A</v>
      </c>
      <c r="P3460" s="104" t="e">
        <f t="shared" si="297"/>
        <v>#N/A</v>
      </c>
      <c r="Q3460" s="104" t="e">
        <f t="shared" si="298"/>
        <v>#N/A</v>
      </c>
    </row>
    <row r="3461" spans="12:17" x14ac:dyDescent="0.25">
      <c r="L3461" s="92">
        <v>0.33839999999999998</v>
      </c>
      <c r="M3461" s="101">
        <f t="shared" si="294"/>
        <v>-2909.5160000000001</v>
      </c>
      <c r="N3461" s="101">
        <f t="shared" si="295"/>
        <v>-27.2</v>
      </c>
      <c r="O3461" s="104" t="e">
        <f t="shared" si="296"/>
        <v>#N/A</v>
      </c>
      <c r="P3461" s="104" t="e">
        <f t="shared" si="297"/>
        <v>#N/A</v>
      </c>
      <c r="Q3461" s="104" t="e">
        <f t="shared" si="298"/>
        <v>#N/A</v>
      </c>
    </row>
    <row r="3462" spans="12:17" x14ac:dyDescent="0.25">
      <c r="L3462" s="92">
        <v>0.33850000000000002</v>
      </c>
      <c r="M3462" s="101">
        <f t="shared" si="294"/>
        <v>-2910.8130000000001</v>
      </c>
      <c r="N3462" s="101">
        <f t="shared" si="295"/>
        <v>-27.93</v>
      </c>
      <c r="O3462" s="104" t="e">
        <f t="shared" si="296"/>
        <v>#N/A</v>
      </c>
      <c r="P3462" s="104" t="e">
        <f t="shared" si="297"/>
        <v>#N/A</v>
      </c>
      <c r="Q3462" s="104" t="e">
        <f t="shared" si="298"/>
        <v>#N/A</v>
      </c>
    </row>
    <row r="3463" spans="12:17" x14ac:dyDescent="0.25">
      <c r="L3463" s="92">
        <v>0.33860000000000001</v>
      </c>
      <c r="M3463" s="101">
        <f t="shared" si="294"/>
        <v>-2912.1089999999999</v>
      </c>
      <c r="N3463" s="101">
        <f t="shared" si="295"/>
        <v>-28.66</v>
      </c>
      <c r="O3463" s="104" t="e">
        <f t="shared" si="296"/>
        <v>#N/A</v>
      </c>
      <c r="P3463" s="104" t="e">
        <f t="shared" si="297"/>
        <v>#N/A</v>
      </c>
      <c r="Q3463" s="104" t="e">
        <f t="shared" si="298"/>
        <v>#N/A</v>
      </c>
    </row>
    <row r="3464" spans="12:17" x14ac:dyDescent="0.25">
      <c r="L3464" s="92">
        <v>0.3387</v>
      </c>
      <c r="M3464" s="101">
        <f t="shared" si="294"/>
        <v>-2913.404</v>
      </c>
      <c r="N3464" s="101">
        <f t="shared" si="295"/>
        <v>-29.4</v>
      </c>
      <c r="O3464" s="104" t="e">
        <f t="shared" si="296"/>
        <v>#N/A</v>
      </c>
      <c r="P3464" s="104" t="e">
        <f t="shared" si="297"/>
        <v>#N/A</v>
      </c>
      <c r="Q3464" s="104" t="e">
        <f t="shared" si="298"/>
        <v>#N/A</v>
      </c>
    </row>
    <row r="3465" spans="12:17" x14ac:dyDescent="0.25">
      <c r="L3465" s="92">
        <v>0.33879999999999999</v>
      </c>
      <c r="M3465" s="101">
        <f t="shared" si="294"/>
        <v>-2914.7</v>
      </c>
      <c r="N3465" s="101">
        <f t="shared" si="295"/>
        <v>-30.13</v>
      </c>
      <c r="O3465" s="104" t="e">
        <f t="shared" si="296"/>
        <v>#N/A</v>
      </c>
      <c r="P3465" s="104" t="e">
        <f t="shared" si="297"/>
        <v>#N/A</v>
      </c>
      <c r="Q3465" s="104" t="e">
        <f t="shared" si="298"/>
        <v>#N/A</v>
      </c>
    </row>
    <row r="3466" spans="12:17" x14ac:dyDescent="0.25">
      <c r="L3466" s="92">
        <v>0.33889999999999998</v>
      </c>
      <c r="M3466" s="101">
        <f t="shared" si="294"/>
        <v>-2915.9940000000001</v>
      </c>
      <c r="N3466" s="101">
        <f t="shared" si="295"/>
        <v>-30.86</v>
      </c>
      <c r="O3466" s="104" t="e">
        <f t="shared" si="296"/>
        <v>#N/A</v>
      </c>
      <c r="P3466" s="104" t="e">
        <f t="shared" si="297"/>
        <v>#N/A</v>
      </c>
      <c r="Q3466" s="104" t="e">
        <f t="shared" si="298"/>
        <v>#N/A</v>
      </c>
    </row>
    <row r="3467" spans="12:17" x14ac:dyDescent="0.25">
      <c r="L3467" s="92">
        <v>0.33900000000000002</v>
      </c>
      <c r="M3467" s="101">
        <f t="shared" si="294"/>
        <v>-2917.2890000000002</v>
      </c>
      <c r="N3467" s="101">
        <f t="shared" si="295"/>
        <v>-31.6</v>
      </c>
      <c r="O3467" s="104" t="e">
        <f t="shared" si="296"/>
        <v>#N/A</v>
      </c>
      <c r="P3467" s="104" t="e">
        <f t="shared" si="297"/>
        <v>#N/A</v>
      </c>
      <c r="Q3467" s="104" t="e">
        <f t="shared" si="298"/>
        <v>#N/A</v>
      </c>
    </row>
    <row r="3468" spans="12:17" x14ac:dyDescent="0.25">
      <c r="L3468" s="92">
        <v>0.33910000000000001</v>
      </c>
      <c r="M3468" s="101">
        <f t="shared" si="294"/>
        <v>-2918.5830000000001</v>
      </c>
      <c r="N3468" s="101">
        <f t="shared" si="295"/>
        <v>-32.33</v>
      </c>
      <c r="O3468" s="104" t="e">
        <f t="shared" si="296"/>
        <v>#N/A</v>
      </c>
      <c r="P3468" s="104" t="e">
        <f t="shared" si="297"/>
        <v>#N/A</v>
      </c>
      <c r="Q3468" s="104" t="e">
        <f t="shared" si="298"/>
        <v>#N/A</v>
      </c>
    </row>
    <row r="3469" spans="12:17" x14ac:dyDescent="0.25">
      <c r="L3469" s="92">
        <v>0.3392</v>
      </c>
      <c r="M3469" s="101">
        <f t="shared" si="294"/>
        <v>-2919.8760000000002</v>
      </c>
      <c r="N3469" s="101">
        <f t="shared" si="295"/>
        <v>-33.06</v>
      </c>
      <c r="O3469" s="104" t="e">
        <f t="shared" si="296"/>
        <v>#N/A</v>
      </c>
      <c r="P3469" s="104" t="e">
        <f t="shared" si="297"/>
        <v>#N/A</v>
      </c>
      <c r="Q3469" s="104" t="e">
        <f t="shared" si="298"/>
        <v>#N/A</v>
      </c>
    </row>
    <row r="3470" spans="12:17" x14ac:dyDescent="0.25">
      <c r="L3470" s="92">
        <v>0.33929999999999999</v>
      </c>
      <c r="M3470" s="101">
        <f t="shared" ref="M3470:M3533" si="299">ROUND(NPV(L3470,$N$4:$W$4)+$M$4,3)</f>
        <v>-2921.1689999999999</v>
      </c>
      <c r="N3470" s="101">
        <f t="shared" ref="N3470:N3533" si="300">ROUND(NPV(L3470,$N$17:$W$17)+$M$17,2)</f>
        <v>-33.79</v>
      </c>
      <c r="O3470" s="104" t="e">
        <f t="shared" si="296"/>
        <v>#N/A</v>
      </c>
      <c r="P3470" s="104" t="e">
        <f t="shared" si="297"/>
        <v>#N/A</v>
      </c>
      <c r="Q3470" s="104" t="e">
        <f t="shared" si="298"/>
        <v>#N/A</v>
      </c>
    </row>
    <row r="3471" spans="12:17" x14ac:dyDescent="0.25">
      <c r="L3471" s="92">
        <v>0.33939999999999998</v>
      </c>
      <c r="M3471" s="101">
        <f t="shared" si="299"/>
        <v>-2922.462</v>
      </c>
      <c r="N3471" s="101">
        <f t="shared" si="300"/>
        <v>-34.53</v>
      </c>
      <c r="O3471" s="104" t="e">
        <f t="shared" ref="O3471:O3534" si="301">IF(M3470&gt;0,IF(M3471&lt;0,M3470,NA()),IF(M3471&gt;0,M3471,NA()))</f>
        <v>#N/A</v>
      </c>
      <c r="P3471" s="104" t="e">
        <f t="shared" ref="P3471:P3534" si="302">IF(N3470&gt;0,IF(N3471&lt;0,N3470,NA()),IF(N3471&gt;0,N3471,NA()))</f>
        <v>#N/A</v>
      </c>
      <c r="Q3471" s="104" t="e">
        <f t="shared" ref="Q3471:Q3534" si="303">IFERROR(IF($L3471=ROUND($M$71,4),$M$72,NA()),NA())</f>
        <v>#N/A</v>
      </c>
    </row>
    <row r="3472" spans="12:17" x14ac:dyDescent="0.25">
      <c r="L3472" s="92">
        <v>0.33950000000000002</v>
      </c>
      <c r="M3472" s="101">
        <f t="shared" si="299"/>
        <v>-2923.7539999999999</v>
      </c>
      <c r="N3472" s="101">
        <f t="shared" si="300"/>
        <v>-35.26</v>
      </c>
      <c r="O3472" s="104" t="e">
        <f t="shared" si="301"/>
        <v>#N/A</v>
      </c>
      <c r="P3472" s="104" t="e">
        <f t="shared" si="302"/>
        <v>#N/A</v>
      </c>
      <c r="Q3472" s="104" t="e">
        <f t="shared" si="303"/>
        <v>#N/A</v>
      </c>
    </row>
    <row r="3473" spans="12:17" x14ac:dyDescent="0.25">
      <c r="L3473" s="92">
        <v>0.33960000000000001</v>
      </c>
      <c r="M3473" s="101">
        <f t="shared" si="299"/>
        <v>-2925.0459999999998</v>
      </c>
      <c r="N3473" s="101">
        <f t="shared" si="300"/>
        <v>-35.99</v>
      </c>
      <c r="O3473" s="104" t="e">
        <f t="shared" si="301"/>
        <v>#N/A</v>
      </c>
      <c r="P3473" s="104" t="e">
        <f t="shared" si="302"/>
        <v>#N/A</v>
      </c>
      <c r="Q3473" s="104" t="e">
        <f t="shared" si="303"/>
        <v>#N/A</v>
      </c>
    </row>
    <row r="3474" spans="12:17" x14ac:dyDescent="0.25">
      <c r="L3474" s="92">
        <v>0.3397</v>
      </c>
      <c r="M3474" s="101">
        <f t="shared" si="299"/>
        <v>-2926.337</v>
      </c>
      <c r="N3474" s="101">
        <f t="shared" si="300"/>
        <v>-36.729999999999997</v>
      </c>
      <c r="O3474" s="104" t="e">
        <f t="shared" si="301"/>
        <v>#N/A</v>
      </c>
      <c r="P3474" s="104" t="e">
        <f t="shared" si="302"/>
        <v>#N/A</v>
      </c>
      <c r="Q3474" s="104" t="e">
        <f t="shared" si="303"/>
        <v>#N/A</v>
      </c>
    </row>
    <row r="3475" spans="12:17" x14ac:dyDescent="0.25">
      <c r="L3475" s="92">
        <v>0.33979999999999999</v>
      </c>
      <c r="M3475" s="101">
        <f t="shared" si="299"/>
        <v>-2927.6280000000002</v>
      </c>
      <c r="N3475" s="101">
        <f t="shared" si="300"/>
        <v>-37.46</v>
      </c>
      <c r="O3475" s="104" t="e">
        <f t="shared" si="301"/>
        <v>#N/A</v>
      </c>
      <c r="P3475" s="104" t="e">
        <f t="shared" si="302"/>
        <v>#N/A</v>
      </c>
      <c r="Q3475" s="104" t="e">
        <f t="shared" si="303"/>
        <v>#N/A</v>
      </c>
    </row>
    <row r="3476" spans="12:17" x14ac:dyDescent="0.25">
      <c r="L3476" s="92">
        <v>0.33989999999999998</v>
      </c>
      <c r="M3476" s="101">
        <f t="shared" si="299"/>
        <v>-2928.9180000000001</v>
      </c>
      <c r="N3476" s="101">
        <f t="shared" si="300"/>
        <v>-38.200000000000003</v>
      </c>
      <c r="O3476" s="104" t="e">
        <f t="shared" si="301"/>
        <v>#N/A</v>
      </c>
      <c r="P3476" s="104" t="e">
        <f t="shared" si="302"/>
        <v>#N/A</v>
      </c>
      <c r="Q3476" s="104" t="e">
        <f t="shared" si="303"/>
        <v>#N/A</v>
      </c>
    </row>
    <row r="3477" spans="12:17" x14ac:dyDescent="0.25">
      <c r="L3477" s="92">
        <v>0.34</v>
      </c>
      <c r="M3477" s="101">
        <f t="shared" si="299"/>
        <v>-2930.2089999999998</v>
      </c>
      <c r="N3477" s="101">
        <f t="shared" si="300"/>
        <v>-38.93</v>
      </c>
      <c r="O3477" s="104" t="e">
        <f t="shared" si="301"/>
        <v>#N/A</v>
      </c>
      <c r="P3477" s="104" t="e">
        <f t="shared" si="302"/>
        <v>#N/A</v>
      </c>
      <c r="Q3477" s="104" t="e">
        <f t="shared" si="303"/>
        <v>#N/A</v>
      </c>
    </row>
    <row r="3478" spans="12:17" x14ac:dyDescent="0.25">
      <c r="L3478" s="92">
        <v>0.34010000000000001</v>
      </c>
      <c r="M3478" s="101">
        <f t="shared" si="299"/>
        <v>-2931.498</v>
      </c>
      <c r="N3478" s="101">
        <f t="shared" si="300"/>
        <v>-39.659999999999997</v>
      </c>
      <c r="O3478" s="104" t="e">
        <f t="shared" si="301"/>
        <v>#N/A</v>
      </c>
      <c r="P3478" s="104" t="e">
        <f t="shared" si="302"/>
        <v>#N/A</v>
      </c>
      <c r="Q3478" s="104" t="e">
        <f t="shared" si="303"/>
        <v>#N/A</v>
      </c>
    </row>
    <row r="3479" spans="12:17" x14ac:dyDescent="0.25">
      <c r="L3479" s="92">
        <v>0.3402</v>
      </c>
      <c r="M3479" s="101">
        <f t="shared" si="299"/>
        <v>-2932.7869999999998</v>
      </c>
      <c r="N3479" s="101">
        <f t="shared" si="300"/>
        <v>-40.4</v>
      </c>
      <c r="O3479" s="104" t="e">
        <f t="shared" si="301"/>
        <v>#N/A</v>
      </c>
      <c r="P3479" s="104" t="e">
        <f t="shared" si="302"/>
        <v>#N/A</v>
      </c>
      <c r="Q3479" s="104" t="e">
        <f t="shared" si="303"/>
        <v>#N/A</v>
      </c>
    </row>
    <row r="3480" spans="12:17" x14ac:dyDescent="0.25">
      <c r="L3480" s="92">
        <v>0.34029999999999999</v>
      </c>
      <c r="M3480" s="101">
        <f t="shared" si="299"/>
        <v>-2934.076</v>
      </c>
      <c r="N3480" s="101">
        <f t="shared" si="300"/>
        <v>-41.13</v>
      </c>
      <c r="O3480" s="104" t="e">
        <f t="shared" si="301"/>
        <v>#N/A</v>
      </c>
      <c r="P3480" s="104" t="e">
        <f t="shared" si="302"/>
        <v>#N/A</v>
      </c>
      <c r="Q3480" s="104" t="e">
        <f t="shared" si="303"/>
        <v>#N/A</v>
      </c>
    </row>
    <row r="3481" spans="12:17" x14ac:dyDescent="0.25">
      <c r="L3481" s="92">
        <v>0.34039999999999998</v>
      </c>
      <c r="M3481" s="101">
        <f t="shared" si="299"/>
        <v>-2935.3649999999998</v>
      </c>
      <c r="N3481" s="101">
        <f t="shared" si="300"/>
        <v>-41.87</v>
      </c>
      <c r="O3481" s="104" t="e">
        <f t="shared" si="301"/>
        <v>#N/A</v>
      </c>
      <c r="P3481" s="104" t="e">
        <f t="shared" si="302"/>
        <v>#N/A</v>
      </c>
      <c r="Q3481" s="104" t="e">
        <f t="shared" si="303"/>
        <v>#N/A</v>
      </c>
    </row>
    <row r="3482" spans="12:17" x14ac:dyDescent="0.25">
      <c r="L3482" s="92">
        <v>0.34050000000000002</v>
      </c>
      <c r="M3482" s="101">
        <f t="shared" si="299"/>
        <v>-2936.652</v>
      </c>
      <c r="N3482" s="101">
        <f t="shared" si="300"/>
        <v>-42.6</v>
      </c>
      <c r="O3482" s="104" t="e">
        <f t="shared" si="301"/>
        <v>#N/A</v>
      </c>
      <c r="P3482" s="104" t="e">
        <f t="shared" si="302"/>
        <v>#N/A</v>
      </c>
      <c r="Q3482" s="104" t="e">
        <f t="shared" si="303"/>
        <v>#N/A</v>
      </c>
    </row>
    <row r="3483" spans="12:17" x14ac:dyDescent="0.25">
      <c r="L3483" s="92">
        <v>0.34060000000000001</v>
      </c>
      <c r="M3483" s="101">
        <f t="shared" si="299"/>
        <v>-2937.94</v>
      </c>
      <c r="N3483" s="101">
        <f t="shared" si="300"/>
        <v>-43.33</v>
      </c>
      <c r="O3483" s="104" t="e">
        <f t="shared" si="301"/>
        <v>#N/A</v>
      </c>
      <c r="P3483" s="104" t="e">
        <f t="shared" si="302"/>
        <v>#N/A</v>
      </c>
      <c r="Q3483" s="104" t="e">
        <f t="shared" si="303"/>
        <v>#N/A</v>
      </c>
    </row>
    <row r="3484" spans="12:17" x14ac:dyDescent="0.25">
      <c r="L3484" s="92">
        <v>0.3407</v>
      </c>
      <c r="M3484" s="101">
        <f t="shared" si="299"/>
        <v>-2939.2269999999999</v>
      </c>
      <c r="N3484" s="101">
        <f t="shared" si="300"/>
        <v>-44.07</v>
      </c>
      <c r="O3484" s="104" t="e">
        <f t="shared" si="301"/>
        <v>#N/A</v>
      </c>
      <c r="P3484" s="104" t="e">
        <f t="shared" si="302"/>
        <v>#N/A</v>
      </c>
      <c r="Q3484" s="104" t="e">
        <f t="shared" si="303"/>
        <v>#N/A</v>
      </c>
    </row>
    <row r="3485" spans="12:17" x14ac:dyDescent="0.25">
      <c r="L3485" s="92">
        <v>0.34079999999999999</v>
      </c>
      <c r="M3485" s="101">
        <f t="shared" si="299"/>
        <v>-2940.5140000000001</v>
      </c>
      <c r="N3485" s="101">
        <f t="shared" si="300"/>
        <v>-44.8</v>
      </c>
      <c r="O3485" s="104" t="e">
        <f t="shared" si="301"/>
        <v>#N/A</v>
      </c>
      <c r="P3485" s="104" t="e">
        <f t="shared" si="302"/>
        <v>#N/A</v>
      </c>
      <c r="Q3485" s="104" t="e">
        <f t="shared" si="303"/>
        <v>#N/A</v>
      </c>
    </row>
    <row r="3486" spans="12:17" x14ac:dyDescent="0.25">
      <c r="L3486" s="92">
        <v>0.34089999999999998</v>
      </c>
      <c r="M3486" s="101">
        <f t="shared" si="299"/>
        <v>-2941.8</v>
      </c>
      <c r="N3486" s="101">
        <f t="shared" si="300"/>
        <v>-45.54</v>
      </c>
      <c r="O3486" s="104" t="e">
        <f t="shared" si="301"/>
        <v>#N/A</v>
      </c>
      <c r="P3486" s="104" t="e">
        <f t="shared" si="302"/>
        <v>#N/A</v>
      </c>
      <c r="Q3486" s="104" t="e">
        <f t="shared" si="303"/>
        <v>#N/A</v>
      </c>
    </row>
    <row r="3487" spans="12:17" x14ac:dyDescent="0.25">
      <c r="L3487" s="92">
        <v>0.34100000000000003</v>
      </c>
      <c r="M3487" s="101">
        <f t="shared" si="299"/>
        <v>-2943.0859999999998</v>
      </c>
      <c r="N3487" s="101">
        <f t="shared" si="300"/>
        <v>-46.27</v>
      </c>
      <c r="O3487" s="104" t="e">
        <f t="shared" si="301"/>
        <v>#N/A</v>
      </c>
      <c r="P3487" s="104" t="e">
        <f t="shared" si="302"/>
        <v>#N/A</v>
      </c>
      <c r="Q3487" s="104" t="e">
        <f t="shared" si="303"/>
        <v>#N/A</v>
      </c>
    </row>
    <row r="3488" spans="12:17" x14ac:dyDescent="0.25">
      <c r="L3488" s="92">
        <v>0.34110000000000001</v>
      </c>
      <c r="M3488" s="101">
        <f t="shared" si="299"/>
        <v>-2944.3710000000001</v>
      </c>
      <c r="N3488" s="101">
        <f t="shared" si="300"/>
        <v>-47.01</v>
      </c>
      <c r="O3488" s="104" t="e">
        <f t="shared" si="301"/>
        <v>#N/A</v>
      </c>
      <c r="P3488" s="104" t="e">
        <f t="shared" si="302"/>
        <v>#N/A</v>
      </c>
      <c r="Q3488" s="104" t="e">
        <f t="shared" si="303"/>
        <v>#N/A</v>
      </c>
    </row>
    <row r="3489" spans="12:17" x14ac:dyDescent="0.25">
      <c r="L3489" s="92">
        <v>0.3412</v>
      </c>
      <c r="M3489" s="101">
        <f t="shared" si="299"/>
        <v>-2945.6559999999999</v>
      </c>
      <c r="N3489" s="101">
        <f t="shared" si="300"/>
        <v>-47.74</v>
      </c>
      <c r="O3489" s="104" t="e">
        <f t="shared" si="301"/>
        <v>#N/A</v>
      </c>
      <c r="P3489" s="104" t="e">
        <f t="shared" si="302"/>
        <v>#N/A</v>
      </c>
      <c r="Q3489" s="104" t="e">
        <f t="shared" si="303"/>
        <v>#N/A</v>
      </c>
    </row>
    <row r="3490" spans="12:17" x14ac:dyDescent="0.25">
      <c r="L3490" s="92">
        <v>0.34129999999999999</v>
      </c>
      <c r="M3490" s="101">
        <f t="shared" si="299"/>
        <v>-2946.9409999999998</v>
      </c>
      <c r="N3490" s="101">
        <f t="shared" si="300"/>
        <v>-48.48</v>
      </c>
      <c r="O3490" s="104" t="e">
        <f t="shared" si="301"/>
        <v>#N/A</v>
      </c>
      <c r="P3490" s="104" t="e">
        <f t="shared" si="302"/>
        <v>#N/A</v>
      </c>
      <c r="Q3490" s="104" t="e">
        <f t="shared" si="303"/>
        <v>#N/A</v>
      </c>
    </row>
    <row r="3491" spans="12:17" x14ac:dyDescent="0.25">
      <c r="L3491" s="92">
        <v>0.34139999999999998</v>
      </c>
      <c r="M3491" s="101">
        <f t="shared" si="299"/>
        <v>-2948.2249999999999</v>
      </c>
      <c r="N3491" s="101">
        <f t="shared" si="300"/>
        <v>-49.21</v>
      </c>
      <c r="O3491" s="104" t="e">
        <f t="shared" si="301"/>
        <v>#N/A</v>
      </c>
      <c r="P3491" s="104" t="e">
        <f t="shared" si="302"/>
        <v>#N/A</v>
      </c>
      <c r="Q3491" s="104" t="e">
        <f t="shared" si="303"/>
        <v>#N/A</v>
      </c>
    </row>
    <row r="3492" spans="12:17" x14ac:dyDescent="0.25">
      <c r="L3492" s="92">
        <v>0.34150000000000003</v>
      </c>
      <c r="M3492" s="101">
        <f t="shared" si="299"/>
        <v>-2949.509</v>
      </c>
      <c r="N3492" s="101">
        <f t="shared" si="300"/>
        <v>-49.95</v>
      </c>
      <c r="O3492" s="104" t="e">
        <f t="shared" si="301"/>
        <v>#N/A</v>
      </c>
      <c r="P3492" s="104" t="e">
        <f t="shared" si="302"/>
        <v>#N/A</v>
      </c>
      <c r="Q3492" s="104" t="e">
        <f t="shared" si="303"/>
        <v>#N/A</v>
      </c>
    </row>
    <row r="3493" spans="12:17" x14ac:dyDescent="0.25">
      <c r="L3493" s="92">
        <v>0.34160000000000001</v>
      </c>
      <c r="M3493" s="101">
        <f t="shared" si="299"/>
        <v>-2950.7919999999999</v>
      </c>
      <c r="N3493" s="101">
        <f t="shared" si="300"/>
        <v>-50.68</v>
      </c>
      <c r="O3493" s="104" t="e">
        <f t="shared" si="301"/>
        <v>#N/A</v>
      </c>
      <c r="P3493" s="104" t="e">
        <f t="shared" si="302"/>
        <v>#N/A</v>
      </c>
      <c r="Q3493" s="104" t="e">
        <f t="shared" si="303"/>
        <v>#N/A</v>
      </c>
    </row>
    <row r="3494" spans="12:17" x14ac:dyDescent="0.25">
      <c r="L3494" s="92">
        <v>0.3417</v>
      </c>
      <c r="M3494" s="101">
        <f t="shared" si="299"/>
        <v>-2952.0749999999998</v>
      </c>
      <c r="N3494" s="101">
        <f t="shared" si="300"/>
        <v>-51.42</v>
      </c>
      <c r="O3494" s="104" t="e">
        <f t="shared" si="301"/>
        <v>#N/A</v>
      </c>
      <c r="P3494" s="104" t="e">
        <f t="shared" si="302"/>
        <v>#N/A</v>
      </c>
      <c r="Q3494" s="104" t="e">
        <f t="shared" si="303"/>
        <v>#N/A</v>
      </c>
    </row>
    <row r="3495" spans="12:17" x14ac:dyDescent="0.25">
      <c r="L3495" s="92">
        <v>0.34179999999999999</v>
      </c>
      <c r="M3495" s="101">
        <f t="shared" si="299"/>
        <v>-2953.357</v>
      </c>
      <c r="N3495" s="101">
        <f t="shared" si="300"/>
        <v>-52.15</v>
      </c>
      <c r="O3495" s="104" t="e">
        <f t="shared" si="301"/>
        <v>#N/A</v>
      </c>
      <c r="P3495" s="104" t="e">
        <f t="shared" si="302"/>
        <v>#N/A</v>
      </c>
      <c r="Q3495" s="104" t="e">
        <f t="shared" si="303"/>
        <v>#N/A</v>
      </c>
    </row>
    <row r="3496" spans="12:17" x14ac:dyDescent="0.25">
      <c r="L3496" s="92">
        <v>0.34189999999999998</v>
      </c>
      <c r="M3496" s="101">
        <f t="shared" si="299"/>
        <v>-2954.6390000000001</v>
      </c>
      <c r="N3496" s="101">
        <f t="shared" si="300"/>
        <v>-52.89</v>
      </c>
      <c r="O3496" s="104" t="e">
        <f t="shared" si="301"/>
        <v>#N/A</v>
      </c>
      <c r="P3496" s="104" t="e">
        <f t="shared" si="302"/>
        <v>#N/A</v>
      </c>
      <c r="Q3496" s="104" t="e">
        <f t="shared" si="303"/>
        <v>#N/A</v>
      </c>
    </row>
    <row r="3497" spans="12:17" x14ac:dyDescent="0.25">
      <c r="L3497" s="92">
        <v>0.34200000000000003</v>
      </c>
      <c r="M3497" s="101">
        <f t="shared" si="299"/>
        <v>-2955.9209999999998</v>
      </c>
      <c r="N3497" s="101">
        <f t="shared" si="300"/>
        <v>-53.63</v>
      </c>
      <c r="O3497" s="104" t="e">
        <f t="shared" si="301"/>
        <v>#N/A</v>
      </c>
      <c r="P3497" s="104" t="e">
        <f t="shared" si="302"/>
        <v>#N/A</v>
      </c>
      <c r="Q3497" s="104" t="e">
        <f t="shared" si="303"/>
        <v>#N/A</v>
      </c>
    </row>
    <row r="3498" spans="12:17" x14ac:dyDescent="0.25">
      <c r="L3498" s="92">
        <v>0.34210000000000002</v>
      </c>
      <c r="M3498" s="101">
        <f t="shared" si="299"/>
        <v>-2957.2020000000002</v>
      </c>
      <c r="N3498" s="101">
        <f t="shared" si="300"/>
        <v>-54.36</v>
      </c>
      <c r="O3498" s="104" t="e">
        <f t="shared" si="301"/>
        <v>#N/A</v>
      </c>
      <c r="P3498" s="104" t="e">
        <f t="shared" si="302"/>
        <v>#N/A</v>
      </c>
      <c r="Q3498" s="104" t="e">
        <f t="shared" si="303"/>
        <v>#N/A</v>
      </c>
    </row>
    <row r="3499" spans="12:17" x14ac:dyDescent="0.25">
      <c r="L3499" s="92">
        <v>0.3422</v>
      </c>
      <c r="M3499" s="101">
        <f t="shared" si="299"/>
        <v>-2958.482</v>
      </c>
      <c r="N3499" s="101">
        <f t="shared" si="300"/>
        <v>-55.1</v>
      </c>
      <c r="O3499" s="104" t="e">
        <f t="shared" si="301"/>
        <v>#N/A</v>
      </c>
      <c r="P3499" s="104" t="e">
        <f t="shared" si="302"/>
        <v>#N/A</v>
      </c>
      <c r="Q3499" s="104" t="e">
        <f t="shared" si="303"/>
        <v>#N/A</v>
      </c>
    </row>
    <row r="3500" spans="12:17" x14ac:dyDescent="0.25">
      <c r="L3500" s="92">
        <v>0.34229999999999999</v>
      </c>
      <c r="M3500" s="101">
        <f t="shared" si="299"/>
        <v>-2959.7629999999999</v>
      </c>
      <c r="N3500" s="101">
        <f t="shared" si="300"/>
        <v>-55.83</v>
      </c>
      <c r="O3500" s="104" t="e">
        <f t="shared" si="301"/>
        <v>#N/A</v>
      </c>
      <c r="P3500" s="104" t="e">
        <f t="shared" si="302"/>
        <v>#N/A</v>
      </c>
      <c r="Q3500" s="104" t="e">
        <f t="shared" si="303"/>
        <v>#N/A</v>
      </c>
    </row>
    <row r="3501" spans="12:17" x14ac:dyDescent="0.25">
      <c r="L3501" s="92">
        <v>0.34239999999999998</v>
      </c>
      <c r="M3501" s="101">
        <f t="shared" si="299"/>
        <v>-2961.0430000000001</v>
      </c>
      <c r="N3501" s="101">
        <f t="shared" si="300"/>
        <v>-56.57</v>
      </c>
      <c r="O3501" s="104" t="e">
        <f t="shared" si="301"/>
        <v>#N/A</v>
      </c>
      <c r="P3501" s="104" t="e">
        <f t="shared" si="302"/>
        <v>#N/A</v>
      </c>
      <c r="Q3501" s="104" t="e">
        <f t="shared" si="303"/>
        <v>#N/A</v>
      </c>
    </row>
    <row r="3502" spans="12:17" x14ac:dyDescent="0.25">
      <c r="L3502" s="92">
        <v>0.34250000000000003</v>
      </c>
      <c r="M3502" s="101">
        <f t="shared" si="299"/>
        <v>-2962.3220000000001</v>
      </c>
      <c r="N3502" s="101">
        <f t="shared" si="300"/>
        <v>-57.31</v>
      </c>
      <c r="O3502" s="104" t="e">
        <f t="shared" si="301"/>
        <v>#N/A</v>
      </c>
      <c r="P3502" s="104" t="e">
        <f t="shared" si="302"/>
        <v>#N/A</v>
      </c>
      <c r="Q3502" s="104" t="e">
        <f t="shared" si="303"/>
        <v>#N/A</v>
      </c>
    </row>
    <row r="3503" spans="12:17" x14ac:dyDescent="0.25">
      <c r="L3503" s="92">
        <v>0.34260000000000002</v>
      </c>
      <c r="M3503" s="101">
        <f t="shared" si="299"/>
        <v>-2963.6010000000001</v>
      </c>
      <c r="N3503" s="101">
        <f t="shared" si="300"/>
        <v>-58.04</v>
      </c>
      <c r="O3503" s="104" t="e">
        <f t="shared" si="301"/>
        <v>#N/A</v>
      </c>
      <c r="P3503" s="104" t="e">
        <f t="shared" si="302"/>
        <v>#N/A</v>
      </c>
      <c r="Q3503" s="104" t="e">
        <f t="shared" si="303"/>
        <v>#N/A</v>
      </c>
    </row>
    <row r="3504" spans="12:17" x14ac:dyDescent="0.25">
      <c r="L3504" s="92">
        <v>0.3427</v>
      </c>
      <c r="M3504" s="101">
        <f t="shared" si="299"/>
        <v>-2964.88</v>
      </c>
      <c r="N3504" s="101">
        <f t="shared" si="300"/>
        <v>-58.78</v>
      </c>
      <c r="O3504" s="104" t="e">
        <f t="shared" si="301"/>
        <v>#N/A</v>
      </c>
      <c r="P3504" s="104" t="e">
        <f t="shared" si="302"/>
        <v>#N/A</v>
      </c>
      <c r="Q3504" s="104" t="e">
        <f t="shared" si="303"/>
        <v>#N/A</v>
      </c>
    </row>
    <row r="3505" spans="12:17" x14ac:dyDescent="0.25">
      <c r="L3505" s="92">
        <v>0.34279999999999999</v>
      </c>
      <c r="M3505" s="101">
        <f t="shared" si="299"/>
        <v>-2966.1579999999999</v>
      </c>
      <c r="N3505" s="101">
        <f t="shared" si="300"/>
        <v>-59.52</v>
      </c>
      <c r="O3505" s="104" t="e">
        <f t="shared" si="301"/>
        <v>#N/A</v>
      </c>
      <c r="P3505" s="104" t="e">
        <f t="shared" si="302"/>
        <v>#N/A</v>
      </c>
      <c r="Q3505" s="104" t="e">
        <f t="shared" si="303"/>
        <v>#N/A</v>
      </c>
    </row>
    <row r="3506" spans="12:17" x14ac:dyDescent="0.25">
      <c r="L3506" s="92">
        <v>0.34289999999999998</v>
      </c>
      <c r="M3506" s="101">
        <f t="shared" si="299"/>
        <v>-2967.4360000000001</v>
      </c>
      <c r="N3506" s="101">
        <f t="shared" si="300"/>
        <v>-60.25</v>
      </c>
      <c r="O3506" s="104" t="e">
        <f t="shared" si="301"/>
        <v>#N/A</v>
      </c>
      <c r="P3506" s="104" t="e">
        <f t="shared" si="302"/>
        <v>#N/A</v>
      </c>
      <c r="Q3506" s="104" t="e">
        <f t="shared" si="303"/>
        <v>#N/A</v>
      </c>
    </row>
    <row r="3507" spans="12:17" x14ac:dyDescent="0.25">
      <c r="L3507" s="92">
        <v>0.34300000000000003</v>
      </c>
      <c r="M3507" s="101">
        <f t="shared" si="299"/>
        <v>-2968.7130000000002</v>
      </c>
      <c r="N3507" s="101">
        <f t="shared" si="300"/>
        <v>-60.99</v>
      </c>
      <c r="O3507" s="104" t="e">
        <f t="shared" si="301"/>
        <v>#N/A</v>
      </c>
      <c r="P3507" s="104" t="e">
        <f t="shared" si="302"/>
        <v>#N/A</v>
      </c>
      <c r="Q3507" s="104" t="e">
        <f t="shared" si="303"/>
        <v>#N/A</v>
      </c>
    </row>
    <row r="3508" spans="12:17" x14ac:dyDescent="0.25">
      <c r="L3508" s="92">
        <v>0.34310000000000002</v>
      </c>
      <c r="M3508" s="101">
        <f t="shared" si="299"/>
        <v>-2969.99</v>
      </c>
      <c r="N3508" s="101">
        <f t="shared" si="300"/>
        <v>-61.73</v>
      </c>
      <c r="O3508" s="104" t="e">
        <f t="shared" si="301"/>
        <v>#N/A</v>
      </c>
      <c r="P3508" s="104" t="e">
        <f t="shared" si="302"/>
        <v>#N/A</v>
      </c>
      <c r="Q3508" s="104" t="e">
        <f t="shared" si="303"/>
        <v>#N/A</v>
      </c>
    </row>
    <row r="3509" spans="12:17" x14ac:dyDescent="0.25">
      <c r="L3509" s="92">
        <v>0.34320000000000001</v>
      </c>
      <c r="M3509" s="101">
        <f t="shared" si="299"/>
        <v>-2971.2669999999998</v>
      </c>
      <c r="N3509" s="101">
        <f t="shared" si="300"/>
        <v>-62.46</v>
      </c>
      <c r="O3509" s="104" t="e">
        <f t="shared" si="301"/>
        <v>#N/A</v>
      </c>
      <c r="P3509" s="104" t="e">
        <f t="shared" si="302"/>
        <v>#N/A</v>
      </c>
      <c r="Q3509" s="104" t="e">
        <f t="shared" si="303"/>
        <v>#N/A</v>
      </c>
    </row>
    <row r="3510" spans="12:17" x14ac:dyDescent="0.25">
      <c r="L3510" s="92">
        <v>0.34329999999999999</v>
      </c>
      <c r="M3510" s="101">
        <f t="shared" si="299"/>
        <v>-2972.5430000000001</v>
      </c>
      <c r="N3510" s="101">
        <f t="shared" si="300"/>
        <v>-63.2</v>
      </c>
      <c r="O3510" s="104" t="e">
        <f t="shared" si="301"/>
        <v>#N/A</v>
      </c>
      <c r="P3510" s="104" t="e">
        <f t="shared" si="302"/>
        <v>#N/A</v>
      </c>
      <c r="Q3510" s="104" t="e">
        <f t="shared" si="303"/>
        <v>#N/A</v>
      </c>
    </row>
    <row r="3511" spans="12:17" x14ac:dyDescent="0.25">
      <c r="L3511" s="92">
        <v>0.34339999999999998</v>
      </c>
      <c r="M3511" s="101">
        <f t="shared" si="299"/>
        <v>-2973.8180000000002</v>
      </c>
      <c r="N3511" s="101">
        <f t="shared" si="300"/>
        <v>-63.94</v>
      </c>
      <c r="O3511" s="104" t="e">
        <f t="shared" si="301"/>
        <v>#N/A</v>
      </c>
      <c r="P3511" s="104" t="e">
        <f t="shared" si="302"/>
        <v>#N/A</v>
      </c>
      <c r="Q3511" s="104" t="e">
        <f t="shared" si="303"/>
        <v>#N/A</v>
      </c>
    </row>
    <row r="3512" spans="12:17" x14ac:dyDescent="0.25">
      <c r="L3512" s="92">
        <v>0.34350000000000003</v>
      </c>
      <c r="M3512" s="101">
        <f t="shared" si="299"/>
        <v>-2975.0940000000001</v>
      </c>
      <c r="N3512" s="101">
        <f t="shared" si="300"/>
        <v>-64.67</v>
      </c>
      <c r="O3512" s="104" t="e">
        <f t="shared" si="301"/>
        <v>#N/A</v>
      </c>
      <c r="P3512" s="104" t="e">
        <f t="shared" si="302"/>
        <v>#N/A</v>
      </c>
      <c r="Q3512" s="104" t="e">
        <f t="shared" si="303"/>
        <v>#N/A</v>
      </c>
    </row>
    <row r="3513" spans="12:17" x14ac:dyDescent="0.25">
      <c r="L3513" s="92">
        <v>0.34360000000000002</v>
      </c>
      <c r="M3513" s="101">
        <f t="shared" si="299"/>
        <v>-2976.3679999999999</v>
      </c>
      <c r="N3513" s="101">
        <f t="shared" si="300"/>
        <v>-65.41</v>
      </c>
      <c r="O3513" s="104" t="e">
        <f t="shared" si="301"/>
        <v>#N/A</v>
      </c>
      <c r="P3513" s="104" t="e">
        <f t="shared" si="302"/>
        <v>#N/A</v>
      </c>
      <c r="Q3513" s="104" t="e">
        <f t="shared" si="303"/>
        <v>#N/A</v>
      </c>
    </row>
    <row r="3514" spans="12:17" x14ac:dyDescent="0.25">
      <c r="L3514" s="92">
        <v>0.34370000000000001</v>
      </c>
      <c r="M3514" s="101">
        <f t="shared" si="299"/>
        <v>-2977.643</v>
      </c>
      <c r="N3514" s="101">
        <f t="shared" si="300"/>
        <v>-66.150000000000006</v>
      </c>
      <c r="O3514" s="104" t="e">
        <f t="shared" si="301"/>
        <v>#N/A</v>
      </c>
      <c r="P3514" s="104" t="e">
        <f t="shared" si="302"/>
        <v>#N/A</v>
      </c>
      <c r="Q3514" s="104" t="e">
        <f t="shared" si="303"/>
        <v>#N/A</v>
      </c>
    </row>
    <row r="3515" spans="12:17" x14ac:dyDescent="0.25">
      <c r="L3515" s="92">
        <v>0.34379999999999999</v>
      </c>
      <c r="M3515" s="101">
        <f t="shared" si="299"/>
        <v>-2978.9169999999999</v>
      </c>
      <c r="N3515" s="101">
        <f t="shared" si="300"/>
        <v>-66.89</v>
      </c>
      <c r="O3515" s="104" t="e">
        <f t="shared" si="301"/>
        <v>#N/A</v>
      </c>
      <c r="P3515" s="104" t="e">
        <f t="shared" si="302"/>
        <v>#N/A</v>
      </c>
      <c r="Q3515" s="104" t="e">
        <f t="shared" si="303"/>
        <v>#N/A</v>
      </c>
    </row>
    <row r="3516" spans="12:17" x14ac:dyDescent="0.25">
      <c r="L3516" s="92">
        <v>0.34389999999999998</v>
      </c>
      <c r="M3516" s="101">
        <f t="shared" si="299"/>
        <v>-2980.19</v>
      </c>
      <c r="N3516" s="101">
        <f t="shared" si="300"/>
        <v>-67.62</v>
      </c>
      <c r="O3516" s="104" t="e">
        <f t="shared" si="301"/>
        <v>#N/A</v>
      </c>
      <c r="P3516" s="104" t="e">
        <f t="shared" si="302"/>
        <v>#N/A</v>
      </c>
      <c r="Q3516" s="104" t="e">
        <f t="shared" si="303"/>
        <v>#N/A</v>
      </c>
    </row>
    <row r="3517" spans="12:17" x14ac:dyDescent="0.25">
      <c r="L3517" s="92">
        <v>0.34399999999999997</v>
      </c>
      <c r="M3517" s="101">
        <f t="shared" si="299"/>
        <v>-2981.4639999999999</v>
      </c>
      <c r="N3517" s="101">
        <f t="shared" si="300"/>
        <v>-68.36</v>
      </c>
      <c r="O3517" s="104" t="e">
        <f t="shared" si="301"/>
        <v>#N/A</v>
      </c>
      <c r="P3517" s="104" t="e">
        <f t="shared" si="302"/>
        <v>#N/A</v>
      </c>
      <c r="Q3517" s="104" t="e">
        <f t="shared" si="303"/>
        <v>#N/A</v>
      </c>
    </row>
    <row r="3518" spans="12:17" x14ac:dyDescent="0.25">
      <c r="L3518" s="92">
        <v>0.34410000000000002</v>
      </c>
      <c r="M3518" s="101">
        <f t="shared" si="299"/>
        <v>-2982.7359999999999</v>
      </c>
      <c r="N3518" s="101">
        <f t="shared" si="300"/>
        <v>-69.099999999999994</v>
      </c>
      <c r="O3518" s="104" t="e">
        <f t="shared" si="301"/>
        <v>#N/A</v>
      </c>
      <c r="P3518" s="104" t="e">
        <f t="shared" si="302"/>
        <v>#N/A</v>
      </c>
      <c r="Q3518" s="104" t="e">
        <f t="shared" si="303"/>
        <v>#N/A</v>
      </c>
    </row>
    <row r="3519" spans="12:17" x14ac:dyDescent="0.25">
      <c r="L3519" s="92">
        <v>0.34420000000000001</v>
      </c>
      <c r="M3519" s="101">
        <f t="shared" si="299"/>
        <v>-2984.009</v>
      </c>
      <c r="N3519" s="101">
        <f t="shared" si="300"/>
        <v>-69.84</v>
      </c>
      <c r="O3519" s="104" t="e">
        <f t="shared" si="301"/>
        <v>#N/A</v>
      </c>
      <c r="P3519" s="104" t="e">
        <f t="shared" si="302"/>
        <v>#N/A</v>
      </c>
      <c r="Q3519" s="104" t="e">
        <f t="shared" si="303"/>
        <v>#N/A</v>
      </c>
    </row>
    <row r="3520" spans="12:17" x14ac:dyDescent="0.25">
      <c r="L3520" s="92">
        <v>0.34429999999999999</v>
      </c>
      <c r="M3520" s="101">
        <f t="shared" si="299"/>
        <v>-2985.2809999999999</v>
      </c>
      <c r="N3520" s="101">
        <f t="shared" si="300"/>
        <v>-70.58</v>
      </c>
      <c r="O3520" s="104" t="e">
        <f t="shared" si="301"/>
        <v>#N/A</v>
      </c>
      <c r="P3520" s="104" t="e">
        <f t="shared" si="302"/>
        <v>#N/A</v>
      </c>
      <c r="Q3520" s="104" t="e">
        <f t="shared" si="303"/>
        <v>#N/A</v>
      </c>
    </row>
    <row r="3521" spans="12:17" x14ac:dyDescent="0.25">
      <c r="L3521" s="92">
        <v>0.34439999999999998</v>
      </c>
      <c r="M3521" s="101">
        <f t="shared" si="299"/>
        <v>-2986.5520000000001</v>
      </c>
      <c r="N3521" s="101">
        <f t="shared" si="300"/>
        <v>-71.31</v>
      </c>
      <c r="O3521" s="104" t="e">
        <f t="shared" si="301"/>
        <v>#N/A</v>
      </c>
      <c r="P3521" s="104" t="e">
        <f t="shared" si="302"/>
        <v>#N/A</v>
      </c>
      <c r="Q3521" s="104" t="e">
        <f t="shared" si="303"/>
        <v>#N/A</v>
      </c>
    </row>
    <row r="3522" spans="12:17" x14ac:dyDescent="0.25">
      <c r="L3522" s="92">
        <v>0.34449999999999997</v>
      </c>
      <c r="M3522" s="101">
        <f t="shared" si="299"/>
        <v>-2987.8229999999999</v>
      </c>
      <c r="N3522" s="101">
        <f t="shared" si="300"/>
        <v>-72.05</v>
      </c>
      <c r="O3522" s="104" t="e">
        <f t="shared" si="301"/>
        <v>#N/A</v>
      </c>
      <c r="P3522" s="104" t="e">
        <f t="shared" si="302"/>
        <v>#N/A</v>
      </c>
      <c r="Q3522" s="104" t="e">
        <f t="shared" si="303"/>
        <v>#N/A</v>
      </c>
    </row>
    <row r="3523" spans="12:17" x14ac:dyDescent="0.25">
      <c r="L3523" s="92">
        <v>0.34460000000000002</v>
      </c>
      <c r="M3523" s="101">
        <f t="shared" si="299"/>
        <v>-2989.0940000000001</v>
      </c>
      <c r="N3523" s="101">
        <f t="shared" si="300"/>
        <v>-72.790000000000006</v>
      </c>
      <c r="O3523" s="104" t="e">
        <f t="shared" si="301"/>
        <v>#N/A</v>
      </c>
      <c r="P3523" s="104" t="e">
        <f t="shared" si="302"/>
        <v>#N/A</v>
      </c>
      <c r="Q3523" s="104" t="e">
        <f t="shared" si="303"/>
        <v>#N/A</v>
      </c>
    </row>
    <row r="3524" spans="12:17" x14ac:dyDescent="0.25">
      <c r="L3524" s="92">
        <v>0.34470000000000001</v>
      </c>
      <c r="M3524" s="101">
        <f t="shared" si="299"/>
        <v>-2990.364</v>
      </c>
      <c r="N3524" s="101">
        <f t="shared" si="300"/>
        <v>-73.53</v>
      </c>
      <c r="O3524" s="104" t="e">
        <f t="shared" si="301"/>
        <v>#N/A</v>
      </c>
      <c r="P3524" s="104" t="e">
        <f t="shared" si="302"/>
        <v>#N/A</v>
      </c>
      <c r="Q3524" s="104" t="e">
        <f t="shared" si="303"/>
        <v>#N/A</v>
      </c>
    </row>
    <row r="3525" spans="12:17" x14ac:dyDescent="0.25">
      <c r="L3525" s="92">
        <v>0.3448</v>
      </c>
      <c r="M3525" s="101">
        <f t="shared" si="299"/>
        <v>-2991.634</v>
      </c>
      <c r="N3525" s="101">
        <f t="shared" si="300"/>
        <v>-74.27</v>
      </c>
      <c r="O3525" s="104" t="e">
        <f t="shared" si="301"/>
        <v>#N/A</v>
      </c>
      <c r="P3525" s="104" t="e">
        <f t="shared" si="302"/>
        <v>#N/A</v>
      </c>
      <c r="Q3525" s="104" t="e">
        <f t="shared" si="303"/>
        <v>#N/A</v>
      </c>
    </row>
    <row r="3526" spans="12:17" x14ac:dyDescent="0.25">
      <c r="L3526" s="92">
        <v>0.34489999999999998</v>
      </c>
      <c r="M3526" s="101">
        <f t="shared" si="299"/>
        <v>-2992.9029999999998</v>
      </c>
      <c r="N3526" s="101">
        <f t="shared" si="300"/>
        <v>-75.010000000000005</v>
      </c>
      <c r="O3526" s="104" t="e">
        <f t="shared" si="301"/>
        <v>#N/A</v>
      </c>
      <c r="P3526" s="104" t="e">
        <f t="shared" si="302"/>
        <v>#N/A</v>
      </c>
      <c r="Q3526" s="104" t="e">
        <f t="shared" si="303"/>
        <v>#N/A</v>
      </c>
    </row>
    <row r="3527" spans="12:17" x14ac:dyDescent="0.25">
      <c r="L3527" s="92">
        <v>0.34499999999999997</v>
      </c>
      <c r="M3527" s="101">
        <f t="shared" si="299"/>
        <v>-2994.172</v>
      </c>
      <c r="N3527" s="101">
        <f t="shared" si="300"/>
        <v>-75.739999999999995</v>
      </c>
      <c r="O3527" s="104" t="e">
        <f t="shared" si="301"/>
        <v>#N/A</v>
      </c>
      <c r="P3527" s="104" t="e">
        <f t="shared" si="302"/>
        <v>#N/A</v>
      </c>
      <c r="Q3527" s="104" t="e">
        <f t="shared" si="303"/>
        <v>#N/A</v>
      </c>
    </row>
    <row r="3528" spans="12:17" x14ac:dyDescent="0.25">
      <c r="L3528" s="92">
        <v>0.34510000000000002</v>
      </c>
      <c r="M3528" s="101">
        <f t="shared" si="299"/>
        <v>-2995.4409999999998</v>
      </c>
      <c r="N3528" s="101">
        <f t="shared" si="300"/>
        <v>-76.48</v>
      </c>
      <c r="O3528" s="104" t="e">
        <f t="shared" si="301"/>
        <v>#N/A</v>
      </c>
      <c r="P3528" s="104" t="e">
        <f t="shared" si="302"/>
        <v>#N/A</v>
      </c>
      <c r="Q3528" s="104" t="e">
        <f t="shared" si="303"/>
        <v>#N/A</v>
      </c>
    </row>
    <row r="3529" spans="12:17" x14ac:dyDescent="0.25">
      <c r="L3529" s="92">
        <v>0.34520000000000001</v>
      </c>
      <c r="M3529" s="101">
        <f t="shared" si="299"/>
        <v>-2996.7089999999998</v>
      </c>
      <c r="N3529" s="101">
        <f t="shared" si="300"/>
        <v>-77.22</v>
      </c>
      <c r="O3529" s="104" t="e">
        <f t="shared" si="301"/>
        <v>#N/A</v>
      </c>
      <c r="P3529" s="104" t="e">
        <f t="shared" si="302"/>
        <v>#N/A</v>
      </c>
      <c r="Q3529" s="104" t="e">
        <f t="shared" si="303"/>
        <v>#N/A</v>
      </c>
    </row>
    <row r="3530" spans="12:17" x14ac:dyDescent="0.25">
      <c r="L3530" s="92">
        <v>0.3453</v>
      </c>
      <c r="M3530" s="101">
        <f t="shared" si="299"/>
        <v>-2997.9769999999999</v>
      </c>
      <c r="N3530" s="101">
        <f t="shared" si="300"/>
        <v>-77.959999999999994</v>
      </c>
      <c r="O3530" s="104" t="e">
        <f t="shared" si="301"/>
        <v>#N/A</v>
      </c>
      <c r="P3530" s="104" t="e">
        <f t="shared" si="302"/>
        <v>#N/A</v>
      </c>
      <c r="Q3530" s="104" t="e">
        <f t="shared" si="303"/>
        <v>#N/A</v>
      </c>
    </row>
    <row r="3531" spans="12:17" x14ac:dyDescent="0.25">
      <c r="L3531" s="92">
        <v>0.34539999999999998</v>
      </c>
      <c r="M3531" s="101">
        <f t="shared" si="299"/>
        <v>-2999.2440000000001</v>
      </c>
      <c r="N3531" s="101">
        <f t="shared" si="300"/>
        <v>-78.7</v>
      </c>
      <c r="O3531" s="104" t="e">
        <f t="shared" si="301"/>
        <v>#N/A</v>
      </c>
      <c r="P3531" s="104" t="e">
        <f t="shared" si="302"/>
        <v>#N/A</v>
      </c>
      <c r="Q3531" s="104" t="e">
        <f t="shared" si="303"/>
        <v>#N/A</v>
      </c>
    </row>
    <row r="3532" spans="12:17" x14ac:dyDescent="0.25">
      <c r="L3532" s="92">
        <v>0.34549999999999997</v>
      </c>
      <c r="M3532" s="101">
        <f t="shared" si="299"/>
        <v>-3000.511</v>
      </c>
      <c r="N3532" s="101">
        <f t="shared" si="300"/>
        <v>-79.44</v>
      </c>
      <c r="O3532" s="104" t="e">
        <f t="shared" si="301"/>
        <v>#N/A</v>
      </c>
      <c r="P3532" s="104" t="e">
        <f t="shared" si="302"/>
        <v>#N/A</v>
      </c>
      <c r="Q3532" s="104" t="e">
        <f t="shared" si="303"/>
        <v>#N/A</v>
      </c>
    </row>
    <row r="3533" spans="12:17" x14ac:dyDescent="0.25">
      <c r="L3533" s="92">
        <v>0.34560000000000002</v>
      </c>
      <c r="M3533" s="101">
        <f t="shared" si="299"/>
        <v>-3001.777</v>
      </c>
      <c r="N3533" s="101">
        <f t="shared" si="300"/>
        <v>-80.180000000000007</v>
      </c>
      <c r="O3533" s="104" t="e">
        <f t="shared" si="301"/>
        <v>#N/A</v>
      </c>
      <c r="P3533" s="104" t="e">
        <f t="shared" si="302"/>
        <v>#N/A</v>
      </c>
      <c r="Q3533" s="104" t="e">
        <f t="shared" si="303"/>
        <v>#N/A</v>
      </c>
    </row>
    <row r="3534" spans="12:17" x14ac:dyDescent="0.25">
      <c r="L3534" s="92">
        <v>0.34570000000000001</v>
      </c>
      <c r="M3534" s="101">
        <f t="shared" ref="M3534:M3597" si="304">ROUND(NPV(L3534,$N$4:$W$4)+$M$4,3)</f>
        <v>-3003.0430000000001</v>
      </c>
      <c r="N3534" s="101">
        <f t="shared" ref="N3534:N3597" si="305">ROUND(NPV(L3534,$N$17:$W$17)+$M$17,2)</f>
        <v>-80.92</v>
      </c>
      <c r="O3534" s="104" t="e">
        <f t="shared" si="301"/>
        <v>#N/A</v>
      </c>
      <c r="P3534" s="104" t="e">
        <f t="shared" si="302"/>
        <v>#N/A</v>
      </c>
      <c r="Q3534" s="104" t="e">
        <f t="shared" si="303"/>
        <v>#N/A</v>
      </c>
    </row>
    <row r="3535" spans="12:17" x14ac:dyDescent="0.25">
      <c r="L3535" s="92">
        <v>0.3458</v>
      </c>
      <c r="M3535" s="101">
        <f t="shared" si="304"/>
        <v>-3004.3090000000002</v>
      </c>
      <c r="N3535" s="101">
        <f t="shared" si="305"/>
        <v>-81.66</v>
      </c>
      <c r="O3535" s="104" t="e">
        <f t="shared" ref="O3535:O3598" si="306">IF(M3534&gt;0,IF(M3535&lt;0,M3534,NA()),IF(M3535&gt;0,M3535,NA()))</f>
        <v>#N/A</v>
      </c>
      <c r="P3535" s="104" t="e">
        <f t="shared" ref="P3535:P3598" si="307">IF(N3534&gt;0,IF(N3535&lt;0,N3534,NA()),IF(N3535&gt;0,N3535,NA()))</f>
        <v>#N/A</v>
      </c>
      <c r="Q3535" s="104" t="e">
        <f t="shared" ref="Q3535:Q3598" si="308">IFERROR(IF($L3535=ROUND($M$71,4),$M$72,NA()),NA())</f>
        <v>#N/A</v>
      </c>
    </row>
    <row r="3536" spans="12:17" x14ac:dyDescent="0.25">
      <c r="L3536" s="92">
        <v>0.34589999999999999</v>
      </c>
      <c r="M3536" s="101">
        <f t="shared" si="304"/>
        <v>-3005.5740000000001</v>
      </c>
      <c r="N3536" s="101">
        <f t="shared" si="305"/>
        <v>-82.4</v>
      </c>
      <c r="O3536" s="104" t="e">
        <f t="shared" si="306"/>
        <v>#N/A</v>
      </c>
      <c r="P3536" s="104" t="e">
        <f t="shared" si="307"/>
        <v>#N/A</v>
      </c>
      <c r="Q3536" s="104" t="e">
        <f t="shared" si="308"/>
        <v>#N/A</v>
      </c>
    </row>
    <row r="3537" spans="12:17" x14ac:dyDescent="0.25">
      <c r="L3537" s="92">
        <v>0.34599999999999997</v>
      </c>
      <c r="M3537" s="101">
        <f t="shared" si="304"/>
        <v>-3006.8389999999999</v>
      </c>
      <c r="N3537" s="101">
        <f t="shared" si="305"/>
        <v>-83.14</v>
      </c>
      <c r="O3537" s="104" t="e">
        <f t="shared" si="306"/>
        <v>#N/A</v>
      </c>
      <c r="P3537" s="104" t="e">
        <f t="shared" si="307"/>
        <v>#N/A</v>
      </c>
      <c r="Q3537" s="104" t="e">
        <f t="shared" si="308"/>
        <v>#N/A</v>
      </c>
    </row>
    <row r="3538" spans="12:17" x14ac:dyDescent="0.25">
      <c r="L3538" s="92">
        <v>0.34610000000000002</v>
      </c>
      <c r="M3538" s="101">
        <f t="shared" si="304"/>
        <v>-3008.1030000000001</v>
      </c>
      <c r="N3538" s="101">
        <f t="shared" si="305"/>
        <v>-83.88</v>
      </c>
      <c r="O3538" s="104" t="e">
        <f t="shared" si="306"/>
        <v>#N/A</v>
      </c>
      <c r="P3538" s="104" t="e">
        <f t="shared" si="307"/>
        <v>#N/A</v>
      </c>
      <c r="Q3538" s="104" t="e">
        <f t="shared" si="308"/>
        <v>#N/A</v>
      </c>
    </row>
    <row r="3539" spans="12:17" x14ac:dyDescent="0.25">
      <c r="L3539" s="92">
        <v>0.34620000000000001</v>
      </c>
      <c r="M3539" s="101">
        <f t="shared" si="304"/>
        <v>-3009.3670000000002</v>
      </c>
      <c r="N3539" s="101">
        <f t="shared" si="305"/>
        <v>-84.61</v>
      </c>
      <c r="O3539" s="104" t="e">
        <f t="shared" si="306"/>
        <v>#N/A</v>
      </c>
      <c r="P3539" s="104" t="e">
        <f t="shared" si="307"/>
        <v>#N/A</v>
      </c>
      <c r="Q3539" s="104" t="e">
        <f t="shared" si="308"/>
        <v>#N/A</v>
      </c>
    </row>
    <row r="3540" spans="12:17" x14ac:dyDescent="0.25">
      <c r="L3540" s="92">
        <v>0.3463</v>
      </c>
      <c r="M3540" s="101">
        <f t="shared" si="304"/>
        <v>-3010.6309999999999</v>
      </c>
      <c r="N3540" s="101">
        <f t="shared" si="305"/>
        <v>-85.35</v>
      </c>
      <c r="O3540" s="104" t="e">
        <f t="shared" si="306"/>
        <v>#N/A</v>
      </c>
      <c r="P3540" s="104" t="e">
        <f t="shared" si="307"/>
        <v>#N/A</v>
      </c>
      <c r="Q3540" s="104" t="e">
        <f t="shared" si="308"/>
        <v>#N/A</v>
      </c>
    </row>
    <row r="3541" spans="12:17" x14ac:dyDescent="0.25">
      <c r="L3541" s="92">
        <v>0.34639999999999999</v>
      </c>
      <c r="M3541" s="101">
        <f t="shared" si="304"/>
        <v>-3011.8939999999998</v>
      </c>
      <c r="N3541" s="101">
        <f t="shared" si="305"/>
        <v>-86.09</v>
      </c>
      <c r="O3541" s="104" t="e">
        <f t="shared" si="306"/>
        <v>#N/A</v>
      </c>
      <c r="P3541" s="104" t="e">
        <f t="shared" si="307"/>
        <v>#N/A</v>
      </c>
      <c r="Q3541" s="104" t="e">
        <f t="shared" si="308"/>
        <v>#N/A</v>
      </c>
    </row>
    <row r="3542" spans="12:17" x14ac:dyDescent="0.25">
      <c r="L3542" s="92">
        <v>0.34649999999999997</v>
      </c>
      <c r="M3542" s="101">
        <f t="shared" si="304"/>
        <v>-3013.1570000000002</v>
      </c>
      <c r="N3542" s="101">
        <f t="shared" si="305"/>
        <v>-86.83</v>
      </c>
      <c r="O3542" s="104" t="e">
        <f t="shared" si="306"/>
        <v>#N/A</v>
      </c>
      <c r="P3542" s="104" t="e">
        <f t="shared" si="307"/>
        <v>#N/A</v>
      </c>
      <c r="Q3542" s="104" t="e">
        <f t="shared" si="308"/>
        <v>#N/A</v>
      </c>
    </row>
    <row r="3543" spans="12:17" x14ac:dyDescent="0.25">
      <c r="L3543" s="92">
        <v>0.34660000000000002</v>
      </c>
      <c r="M3543" s="101">
        <f t="shared" si="304"/>
        <v>-3014.4189999999999</v>
      </c>
      <c r="N3543" s="101">
        <f t="shared" si="305"/>
        <v>-87.57</v>
      </c>
      <c r="O3543" s="104" t="e">
        <f t="shared" si="306"/>
        <v>#N/A</v>
      </c>
      <c r="P3543" s="104" t="e">
        <f t="shared" si="307"/>
        <v>#N/A</v>
      </c>
      <c r="Q3543" s="104" t="e">
        <f t="shared" si="308"/>
        <v>#N/A</v>
      </c>
    </row>
    <row r="3544" spans="12:17" x14ac:dyDescent="0.25">
      <c r="L3544" s="92">
        <v>0.34670000000000001</v>
      </c>
      <c r="M3544" s="101">
        <f t="shared" si="304"/>
        <v>-3015.681</v>
      </c>
      <c r="N3544" s="101">
        <f t="shared" si="305"/>
        <v>-88.31</v>
      </c>
      <c r="O3544" s="104" t="e">
        <f t="shared" si="306"/>
        <v>#N/A</v>
      </c>
      <c r="P3544" s="104" t="e">
        <f t="shared" si="307"/>
        <v>#N/A</v>
      </c>
      <c r="Q3544" s="104" t="e">
        <f t="shared" si="308"/>
        <v>#N/A</v>
      </c>
    </row>
    <row r="3545" spans="12:17" x14ac:dyDescent="0.25">
      <c r="L3545" s="92">
        <v>0.3468</v>
      </c>
      <c r="M3545" s="101">
        <f t="shared" si="304"/>
        <v>-3016.942</v>
      </c>
      <c r="N3545" s="101">
        <f t="shared" si="305"/>
        <v>-89.06</v>
      </c>
      <c r="O3545" s="104" t="e">
        <f t="shared" si="306"/>
        <v>#N/A</v>
      </c>
      <c r="P3545" s="104" t="e">
        <f t="shared" si="307"/>
        <v>#N/A</v>
      </c>
      <c r="Q3545" s="104" t="e">
        <f t="shared" si="308"/>
        <v>#N/A</v>
      </c>
    </row>
    <row r="3546" spans="12:17" x14ac:dyDescent="0.25">
      <c r="L3546" s="92">
        <v>0.34689999999999999</v>
      </c>
      <c r="M3546" s="101">
        <f t="shared" si="304"/>
        <v>-3018.203</v>
      </c>
      <c r="N3546" s="101">
        <f t="shared" si="305"/>
        <v>-89.8</v>
      </c>
      <c r="O3546" s="104" t="e">
        <f t="shared" si="306"/>
        <v>#N/A</v>
      </c>
      <c r="P3546" s="104" t="e">
        <f t="shared" si="307"/>
        <v>#N/A</v>
      </c>
      <c r="Q3546" s="104" t="e">
        <f t="shared" si="308"/>
        <v>#N/A</v>
      </c>
    </row>
    <row r="3547" spans="12:17" x14ac:dyDescent="0.25">
      <c r="L3547" s="92">
        <v>0.34699999999999998</v>
      </c>
      <c r="M3547" s="101">
        <f t="shared" si="304"/>
        <v>-3019.4639999999999</v>
      </c>
      <c r="N3547" s="101">
        <f t="shared" si="305"/>
        <v>-90.54</v>
      </c>
      <c r="O3547" s="104" t="e">
        <f t="shared" si="306"/>
        <v>#N/A</v>
      </c>
      <c r="P3547" s="104" t="e">
        <f t="shared" si="307"/>
        <v>#N/A</v>
      </c>
      <c r="Q3547" s="104" t="e">
        <f t="shared" si="308"/>
        <v>#N/A</v>
      </c>
    </row>
    <row r="3548" spans="12:17" x14ac:dyDescent="0.25">
      <c r="L3548" s="92">
        <v>0.34710000000000002</v>
      </c>
      <c r="M3548" s="101">
        <f t="shared" si="304"/>
        <v>-3020.7240000000002</v>
      </c>
      <c r="N3548" s="101">
        <f t="shared" si="305"/>
        <v>-91.28</v>
      </c>
      <c r="O3548" s="104" t="e">
        <f t="shared" si="306"/>
        <v>#N/A</v>
      </c>
      <c r="P3548" s="104" t="e">
        <f t="shared" si="307"/>
        <v>#N/A</v>
      </c>
      <c r="Q3548" s="104" t="e">
        <f t="shared" si="308"/>
        <v>#N/A</v>
      </c>
    </row>
    <row r="3549" spans="12:17" x14ac:dyDescent="0.25">
      <c r="L3549" s="92">
        <v>0.34720000000000001</v>
      </c>
      <c r="M3549" s="101">
        <f t="shared" si="304"/>
        <v>-3021.9839999999999</v>
      </c>
      <c r="N3549" s="101">
        <f t="shared" si="305"/>
        <v>-92.02</v>
      </c>
      <c r="O3549" s="104" t="e">
        <f t="shared" si="306"/>
        <v>#N/A</v>
      </c>
      <c r="P3549" s="104" t="e">
        <f t="shared" si="307"/>
        <v>#N/A</v>
      </c>
      <c r="Q3549" s="104" t="e">
        <f t="shared" si="308"/>
        <v>#N/A</v>
      </c>
    </row>
    <row r="3550" spans="12:17" x14ac:dyDescent="0.25">
      <c r="L3550" s="92">
        <v>0.3473</v>
      </c>
      <c r="M3550" s="101">
        <f t="shared" si="304"/>
        <v>-3023.2440000000001</v>
      </c>
      <c r="N3550" s="101">
        <f t="shared" si="305"/>
        <v>-92.76</v>
      </c>
      <c r="O3550" s="104" t="e">
        <f t="shared" si="306"/>
        <v>#N/A</v>
      </c>
      <c r="P3550" s="104" t="e">
        <f t="shared" si="307"/>
        <v>#N/A</v>
      </c>
      <c r="Q3550" s="104" t="e">
        <f t="shared" si="308"/>
        <v>#N/A</v>
      </c>
    </row>
    <row r="3551" spans="12:17" x14ac:dyDescent="0.25">
      <c r="L3551" s="92">
        <v>0.34739999999999999</v>
      </c>
      <c r="M3551" s="101">
        <f t="shared" si="304"/>
        <v>-3024.5030000000002</v>
      </c>
      <c r="N3551" s="101">
        <f t="shared" si="305"/>
        <v>-93.5</v>
      </c>
      <c r="O3551" s="104" t="e">
        <f t="shared" si="306"/>
        <v>#N/A</v>
      </c>
      <c r="P3551" s="104" t="e">
        <f t="shared" si="307"/>
        <v>#N/A</v>
      </c>
      <c r="Q3551" s="104" t="e">
        <f t="shared" si="308"/>
        <v>#N/A</v>
      </c>
    </row>
    <row r="3552" spans="12:17" x14ac:dyDescent="0.25">
      <c r="L3552" s="92">
        <v>0.34749999999999998</v>
      </c>
      <c r="M3552" s="101">
        <f t="shared" si="304"/>
        <v>-3025.761</v>
      </c>
      <c r="N3552" s="101">
        <f t="shared" si="305"/>
        <v>-94.24</v>
      </c>
      <c r="O3552" s="104" t="e">
        <f t="shared" si="306"/>
        <v>#N/A</v>
      </c>
      <c r="P3552" s="104" t="e">
        <f t="shared" si="307"/>
        <v>#N/A</v>
      </c>
      <c r="Q3552" s="104" t="e">
        <f t="shared" si="308"/>
        <v>#N/A</v>
      </c>
    </row>
    <row r="3553" spans="12:17" x14ac:dyDescent="0.25">
      <c r="L3553" s="92">
        <v>0.34760000000000002</v>
      </c>
      <c r="M3553" s="101">
        <f t="shared" si="304"/>
        <v>-3027.0189999999998</v>
      </c>
      <c r="N3553" s="101">
        <f t="shared" si="305"/>
        <v>-94.98</v>
      </c>
      <c r="O3553" s="104" t="e">
        <f t="shared" si="306"/>
        <v>#N/A</v>
      </c>
      <c r="P3553" s="104" t="e">
        <f t="shared" si="307"/>
        <v>#N/A</v>
      </c>
      <c r="Q3553" s="104" t="e">
        <f t="shared" si="308"/>
        <v>#N/A</v>
      </c>
    </row>
    <row r="3554" spans="12:17" x14ac:dyDescent="0.25">
      <c r="L3554" s="92">
        <v>0.34770000000000001</v>
      </c>
      <c r="M3554" s="101">
        <f t="shared" si="304"/>
        <v>-3028.277</v>
      </c>
      <c r="N3554" s="101">
        <f t="shared" si="305"/>
        <v>-95.72</v>
      </c>
      <c r="O3554" s="104" t="e">
        <f t="shared" si="306"/>
        <v>#N/A</v>
      </c>
      <c r="P3554" s="104" t="e">
        <f t="shared" si="307"/>
        <v>#N/A</v>
      </c>
      <c r="Q3554" s="104" t="e">
        <f t="shared" si="308"/>
        <v>#N/A</v>
      </c>
    </row>
    <row r="3555" spans="12:17" x14ac:dyDescent="0.25">
      <c r="L3555" s="92">
        <v>0.3478</v>
      </c>
      <c r="M3555" s="101">
        <f t="shared" si="304"/>
        <v>-3029.5349999999999</v>
      </c>
      <c r="N3555" s="101">
        <f t="shared" si="305"/>
        <v>-96.46</v>
      </c>
      <c r="O3555" s="104" t="e">
        <f t="shared" si="306"/>
        <v>#N/A</v>
      </c>
      <c r="P3555" s="104" t="e">
        <f t="shared" si="307"/>
        <v>#N/A</v>
      </c>
      <c r="Q3555" s="104" t="e">
        <f t="shared" si="308"/>
        <v>#N/A</v>
      </c>
    </row>
    <row r="3556" spans="12:17" x14ac:dyDescent="0.25">
      <c r="L3556" s="92">
        <v>0.34789999999999999</v>
      </c>
      <c r="M3556" s="101">
        <f t="shared" si="304"/>
        <v>-3030.7910000000002</v>
      </c>
      <c r="N3556" s="101">
        <f t="shared" si="305"/>
        <v>-97.2</v>
      </c>
      <c r="O3556" s="104" t="e">
        <f t="shared" si="306"/>
        <v>#N/A</v>
      </c>
      <c r="P3556" s="104" t="e">
        <f t="shared" si="307"/>
        <v>#N/A</v>
      </c>
      <c r="Q3556" s="104" t="e">
        <f t="shared" si="308"/>
        <v>#N/A</v>
      </c>
    </row>
    <row r="3557" spans="12:17" x14ac:dyDescent="0.25">
      <c r="L3557" s="92">
        <v>0.34799999999999998</v>
      </c>
      <c r="M3557" s="101">
        <f t="shared" si="304"/>
        <v>-3032.0479999999998</v>
      </c>
      <c r="N3557" s="101">
        <f t="shared" si="305"/>
        <v>-97.95</v>
      </c>
      <c r="O3557" s="104" t="e">
        <f t="shared" si="306"/>
        <v>#N/A</v>
      </c>
      <c r="P3557" s="104" t="e">
        <f t="shared" si="307"/>
        <v>#N/A</v>
      </c>
      <c r="Q3557" s="104" t="e">
        <f t="shared" si="308"/>
        <v>#N/A</v>
      </c>
    </row>
    <row r="3558" spans="12:17" x14ac:dyDescent="0.25">
      <c r="L3558" s="92">
        <v>0.34810000000000002</v>
      </c>
      <c r="M3558" s="101">
        <f t="shared" si="304"/>
        <v>-3033.3040000000001</v>
      </c>
      <c r="N3558" s="101">
        <f t="shared" si="305"/>
        <v>-98.69</v>
      </c>
      <c r="O3558" s="104" t="e">
        <f t="shared" si="306"/>
        <v>#N/A</v>
      </c>
      <c r="P3558" s="104" t="e">
        <f t="shared" si="307"/>
        <v>#N/A</v>
      </c>
      <c r="Q3558" s="104" t="e">
        <f t="shared" si="308"/>
        <v>#N/A</v>
      </c>
    </row>
    <row r="3559" spans="12:17" x14ac:dyDescent="0.25">
      <c r="L3559" s="92">
        <v>0.34820000000000001</v>
      </c>
      <c r="M3559" s="101">
        <f t="shared" si="304"/>
        <v>-3034.56</v>
      </c>
      <c r="N3559" s="101">
        <f t="shared" si="305"/>
        <v>-99.43</v>
      </c>
      <c r="O3559" s="104" t="e">
        <f t="shared" si="306"/>
        <v>#N/A</v>
      </c>
      <c r="P3559" s="104" t="e">
        <f t="shared" si="307"/>
        <v>#N/A</v>
      </c>
      <c r="Q3559" s="104" t="e">
        <f t="shared" si="308"/>
        <v>#N/A</v>
      </c>
    </row>
    <row r="3560" spans="12:17" x14ac:dyDescent="0.25">
      <c r="L3560" s="92">
        <v>0.3483</v>
      </c>
      <c r="M3560" s="101">
        <f t="shared" si="304"/>
        <v>-3035.8150000000001</v>
      </c>
      <c r="N3560" s="101">
        <f t="shared" si="305"/>
        <v>-100.17</v>
      </c>
      <c r="O3560" s="104" t="e">
        <f t="shared" si="306"/>
        <v>#N/A</v>
      </c>
      <c r="P3560" s="104" t="e">
        <f t="shared" si="307"/>
        <v>#N/A</v>
      </c>
      <c r="Q3560" s="104" t="e">
        <f t="shared" si="308"/>
        <v>#N/A</v>
      </c>
    </row>
    <row r="3561" spans="12:17" x14ac:dyDescent="0.25">
      <c r="L3561" s="92">
        <v>0.34839999999999999</v>
      </c>
      <c r="M3561" s="101">
        <f t="shared" si="304"/>
        <v>-3037.07</v>
      </c>
      <c r="N3561" s="101">
        <f t="shared" si="305"/>
        <v>-100.91</v>
      </c>
      <c r="O3561" s="104" t="e">
        <f t="shared" si="306"/>
        <v>#N/A</v>
      </c>
      <c r="P3561" s="104" t="e">
        <f t="shared" si="307"/>
        <v>#N/A</v>
      </c>
      <c r="Q3561" s="104" t="e">
        <f t="shared" si="308"/>
        <v>#N/A</v>
      </c>
    </row>
    <row r="3562" spans="12:17" x14ac:dyDescent="0.25">
      <c r="L3562" s="92">
        <v>0.34849999999999998</v>
      </c>
      <c r="M3562" s="101">
        <f t="shared" si="304"/>
        <v>-3038.3240000000001</v>
      </c>
      <c r="N3562" s="101">
        <f t="shared" si="305"/>
        <v>-101.65</v>
      </c>
      <c r="O3562" s="104" t="e">
        <f t="shared" si="306"/>
        <v>#N/A</v>
      </c>
      <c r="P3562" s="104" t="e">
        <f t="shared" si="307"/>
        <v>#N/A</v>
      </c>
      <c r="Q3562" s="104" t="e">
        <f t="shared" si="308"/>
        <v>#N/A</v>
      </c>
    </row>
    <row r="3563" spans="12:17" x14ac:dyDescent="0.25">
      <c r="L3563" s="92">
        <v>0.34860000000000002</v>
      </c>
      <c r="M3563" s="101">
        <f t="shared" si="304"/>
        <v>-3039.5790000000002</v>
      </c>
      <c r="N3563" s="101">
        <f t="shared" si="305"/>
        <v>-102.4</v>
      </c>
      <c r="O3563" s="104" t="e">
        <f t="shared" si="306"/>
        <v>#N/A</v>
      </c>
      <c r="P3563" s="104" t="e">
        <f t="shared" si="307"/>
        <v>#N/A</v>
      </c>
      <c r="Q3563" s="104" t="e">
        <f t="shared" si="308"/>
        <v>#N/A</v>
      </c>
    </row>
    <row r="3564" spans="12:17" x14ac:dyDescent="0.25">
      <c r="L3564" s="92">
        <v>0.34870000000000001</v>
      </c>
      <c r="M3564" s="101">
        <f t="shared" si="304"/>
        <v>-3040.8319999999999</v>
      </c>
      <c r="N3564" s="101">
        <f t="shared" si="305"/>
        <v>-103.14</v>
      </c>
      <c r="O3564" s="104" t="e">
        <f t="shared" si="306"/>
        <v>#N/A</v>
      </c>
      <c r="P3564" s="104" t="e">
        <f t="shared" si="307"/>
        <v>#N/A</v>
      </c>
      <c r="Q3564" s="104" t="e">
        <f t="shared" si="308"/>
        <v>#N/A</v>
      </c>
    </row>
    <row r="3565" spans="12:17" x14ac:dyDescent="0.25">
      <c r="L3565" s="92">
        <v>0.3488</v>
      </c>
      <c r="M3565" s="101">
        <f t="shared" si="304"/>
        <v>-3042.085</v>
      </c>
      <c r="N3565" s="101">
        <f t="shared" si="305"/>
        <v>-103.88</v>
      </c>
      <c r="O3565" s="104" t="e">
        <f t="shared" si="306"/>
        <v>#N/A</v>
      </c>
      <c r="P3565" s="104" t="e">
        <f t="shared" si="307"/>
        <v>#N/A</v>
      </c>
      <c r="Q3565" s="104" t="e">
        <f t="shared" si="308"/>
        <v>#N/A</v>
      </c>
    </row>
    <row r="3566" spans="12:17" x14ac:dyDescent="0.25">
      <c r="L3566" s="92">
        <v>0.34889999999999999</v>
      </c>
      <c r="M3566" s="101">
        <f t="shared" si="304"/>
        <v>-3043.3380000000002</v>
      </c>
      <c r="N3566" s="101">
        <f t="shared" si="305"/>
        <v>-104.62</v>
      </c>
      <c r="O3566" s="104" t="e">
        <f t="shared" si="306"/>
        <v>#N/A</v>
      </c>
      <c r="P3566" s="104" t="e">
        <f t="shared" si="307"/>
        <v>#N/A</v>
      </c>
      <c r="Q3566" s="104" t="e">
        <f t="shared" si="308"/>
        <v>#N/A</v>
      </c>
    </row>
    <row r="3567" spans="12:17" x14ac:dyDescent="0.25">
      <c r="L3567" s="92">
        <v>0.34899999999999998</v>
      </c>
      <c r="M3567" s="101">
        <f t="shared" si="304"/>
        <v>-3044.5909999999999</v>
      </c>
      <c r="N3567" s="101">
        <f t="shared" si="305"/>
        <v>-105.36</v>
      </c>
      <c r="O3567" s="104" t="e">
        <f t="shared" si="306"/>
        <v>#N/A</v>
      </c>
      <c r="P3567" s="104" t="e">
        <f t="shared" si="307"/>
        <v>#N/A</v>
      </c>
      <c r="Q3567" s="104" t="e">
        <f t="shared" si="308"/>
        <v>#N/A</v>
      </c>
    </row>
    <row r="3568" spans="12:17" x14ac:dyDescent="0.25">
      <c r="L3568" s="92">
        <v>0.34910000000000002</v>
      </c>
      <c r="M3568" s="101">
        <f t="shared" si="304"/>
        <v>-3045.8429999999998</v>
      </c>
      <c r="N3568" s="101">
        <f t="shared" si="305"/>
        <v>-106.11</v>
      </c>
      <c r="O3568" s="104" t="e">
        <f t="shared" si="306"/>
        <v>#N/A</v>
      </c>
      <c r="P3568" s="104" t="e">
        <f t="shared" si="307"/>
        <v>#N/A</v>
      </c>
      <c r="Q3568" s="104" t="e">
        <f t="shared" si="308"/>
        <v>#N/A</v>
      </c>
    </row>
    <row r="3569" spans="12:17" x14ac:dyDescent="0.25">
      <c r="L3569" s="92">
        <v>0.34920000000000001</v>
      </c>
      <c r="M3569" s="101">
        <f t="shared" si="304"/>
        <v>-3047.0940000000001</v>
      </c>
      <c r="N3569" s="101">
        <f t="shared" si="305"/>
        <v>-106.85</v>
      </c>
      <c r="O3569" s="104" t="e">
        <f t="shared" si="306"/>
        <v>#N/A</v>
      </c>
      <c r="P3569" s="104" t="e">
        <f t="shared" si="307"/>
        <v>#N/A</v>
      </c>
      <c r="Q3569" s="104" t="e">
        <f t="shared" si="308"/>
        <v>#N/A</v>
      </c>
    </row>
    <row r="3570" spans="12:17" x14ac:dyDescent="0.25">
      <c r="L3570" s="92">
        <v>0.3493</v>
      </c>
      <c r="M3570" s="101">
        <f t="shared" si="304"/>
        <v>-3048.3449999999998</v>
      </c>
      <c r="N3570" s="101">
        <f t="shared" si="305"/>
        <v>-107.59</v>
      </c>
      <c r="O3570" s="104" t="e">
        <f t="shared" si="306"/>
        <v>#N/A</v>
      </c>
      <c r="P3570" s="104" t="e">
        <f t="shared" si="307"/>
        <v>#N/A</v>
      </c>
      <c r="Q3570" s="104" t="e">
        <f t="shared" si="308"/>
        <v>#N/A</v>
      </c>
    </row>
    <row r="3571" spans="12:17" x14ac:dyDescent="0.25">
      <c r="L3571" s="92">
        <v>0.34939999999999999</v>
      </c>
      <c r="M3571" s="101">
        <f t="shared" si="304"/>
        <v>-3049.596</v>
      </c>
      <c r="N3571" s="101">
        <f t="shared" si="305"/>
        <v>-108.33</v>
      </c>
      <c r="O3571" s="104" t="e">
        <f t="shared" si="306"/>
        <v>#N/A</v>
      </c>
      <c r="P3571" s="104" t="e">
        <f t="shared" si="307"/>
        <v>#N/A</v>
      </c>
      <c r="Q3571" s="104" t="e">
        <f t="shared" si="308"/>
        <v>#N/A</v>
      </c>
    </row>
    <row r="3572" spans="12:17" x14ac:dyDescent="0.25">
      <c r="L3572" s="92">
        <v>0.34949999999999998</v>
      </c>
      <c r="M3572" s="101">
        <f t="shared" si="304"/>
        <v>-3050.8470000000002</v>
      </c>
      <c r="N3572" s="101">
        <f t="shared" si="305"/>
        <v>-109.08</v>
      </c>
      <c r="O3572" s="104" t="e">
        <f t="shared" si="306"/>
        <v>#N/A</v>
      </c>
      <c r="P3572" s="104" t="e">
        <f t="shared" si="307"/>
        <v>#N/A</v>
      </c>
      <c r="Q3572" s="104" t="e">
        <f t="shared" si="308"/>
        <v>#N/A</v>
      </c>
    </row>
    <row r="3573" spans="12:17" x14ac:dyDescent="0.25">
      <c r="L3573" s="92">
        <v>0.34960000000000002</v>
      </c>
      <c r="M3573" s="101">
        <f t="shared" si="304"/>
        <v>-3052.0970000000002</v>
      </c>
      <c r="N3573" s="101">
        <f t="shared" si="305"/>
        <v>-109.82</v>
      </c>
      <c r="O3573" s="104" t="e">
        <f t="shared" si="306"/>
        <v>#N/A</v>
      </c>
      <c r="P3573" s="104" t="e">
        <f t="shared" si="307"/>
        <v>#N/A</v>
      </c>
      <c r="Q3573" s="104" t="e">
        <f t="shared" si="308"/>
        <v>#N/A</v>
      </c>
    </row>
    <row r="3574" spans="12:17" x14ac:dyDescent="0.25">
      <c r="L3574" s="92">
        <v>0.34970000000000001</v>
      </c>
      <c r="M3574" s="101">
        <f t="shared" si="304"/>
        <v>-3053.346</v>
      </c>
      <c r="N3574" s="101">
        <f t="shared" si="305"/>
        <v>-110.56</v>
      </c>
      <c r="O3574" s="104" t="e">
        <f t="shared" si="306"/>
        <v>#N/A</v>
      </c>
      <c r="P3574" s="104" t="e">
        <f t="shared" si="307"/>
        <v>#N/A</v>
      </c>
      <c r="Q3574" s="104" t="e">
        <f t="shared" si="308"/>
        <v>#N/A</v>
      </c>
    </row>
    <row r="3575" spans="12:17" x14ac:dyDescent="0.25">
      <c r="L3575" s="92">
        <v>0.3498</v>
      </c>
      <c r="M3575" s="101">
        <f t="shared" si="304"/>
        <v>-3054.5949999999998</v>
      </c>
      <c r="N3575" s="101">
        <f t="shared" si="305"/>
        <v>-111.3</v>
      </c>
      <c r="O3575" s="104" t="e">
        <f t="shared" si="306"/>
        <v>#N/A</v>
      </c>
      <c r="P3575" s="104" t="e">
        <f t="shared" si="307"/>
        <v>#N/A</v>
      </c>
      <c r="Q3575" s="104" t="e">
        <f t="shared" si="308"/>
        <v>#N/A</v>
      </c>
    </row>
    <row r="3576" spans="12:17" x14ac:dyDescent="0.25">
      <c r="L3576" s="92">
        <v>0.34989999999999999</v>
      </c>
      <c r="M3576" s="101">
        <f t="shared" si="304"/>
        <v>-3055.8440000000001</v>
      </c>
      <c r="N3576" s="101">
        <f t="shared" si="305"/>
        <v>-112.05</v>
      </c>
      <c r="O3576" s="104" t="e">
        <f t="shared" si="306"/>
        <v>#N/A</v>
      </c>
      <c r="P3576" s="104" t="e">
        <f t="shared" si="307"/>
        <v>#N/A</v>
      </c>
      <c r="Q3576" s="104" t="e">
        <f t="shared" si="308"/>
        <v>#N/A</v>
      </c>
    </row>
    <row r="3577" spans="12:17" x14ac:dyDescent="0.25">
      <c r="L3577" s="92">
        <v>0.35</v>
      </c>
      <c r="M3577" s="101">
        <f t="shared" si="304"/>
        <v>-3057.0920000000001</v>
      </c>
      <c r="N3577" s="101">
        <f t="shared" si="305"/>
        <v>-112.79</v>
      </c>
      <c r="O3577" s="104" t="e">
        <f t="shared" si="306"/>
        <v>#N/A</v>
      </c>
      <c r="P3577" s="104" t="e">
        <f t="shared" si="307"/>
        <v>#N/A</v>
      </c>
      <c r="Q3577" s="104" t="e">
        <f t="shared" si="308"/>
        <v>#N/A</v>
      </c>
    </row>
    <row r="3578" spans="12:17" x14ac:dyDescent="0.25">
      <c r="L3578" s="92">
        <v>0.35010000000000002</v>
      </c>
      <c r="M3578" s="101">
        <f t="shared" si="304"/>
        <v>-3058.34</v>
      </c>
      <c r="N3578" s="101">
        <f t="shared" si="305"/>
        <v>-113.53</v>
      </c>
      <c r="O3578" s="104" t="e">
        <f t="shared" si="306"/>
        <v>#N/A</v>
      </c>
      <c r="P3578" s="104" t="e">
        <f t="shared" si="307"/>
        <v>#N/A</v>
      </c>
      <c r="Q3578" s="104" t="e">
        <f t="shared" si="308"/>
        <v>#N/A</v>
      </c>
    </row>
    <row r="3579" spans="12:17" x14ac:dyDescent="0.25">
      <c r="L3579" s="92">
        <v>0.35020000000000001</v>
      </c>
      <c r="M3579" s="101">
        <f t="shared" si="304"/>
        <v>-3059.5880000000002</v>
      </c>
      <c r="N3579" s="101">
        <f t="shared" si="305"/>
        <v>-114.28</v>
      </c>
      <c r="O3579" s="104" t="e">
        <f t="shared" si="306"/>
        <v>#N/A</v>
      </c>
      <c r="P3579" s="104" t="e">
        <f t="shared" si="307"/>
        <v>#N/A</v>
      </c>
      <c r="Q3579" s="104" t="e">
        <f t="shared" si="308"/>
        <v>#N/A</v>
      </c>
    </row>
    <row r="3580" spans="12:17" x14ac:dyDescent="0.25">
      <c r="L3580" s="92">
        <v>0.3503</v>
      </c>
      <c r="M3580" s="101">
        <f t="shared" si="304"/>
        <v>-3060.835</v>
      </c>
      <c r="N3580" s="101">
        <f t="shared" si="305"/>
        <v>-115.02</v>
      </c>
      <c r="O3580" s="104" t="e">
        <f t="shared" si="306"/>
        <v>#N/A</v>
      </c>
      <c r="P3580" s="104" t="e">
        <f t="shared" si="307"/>
        <v>#N/A</v>
      </c>
      <c r="Q3580" s="104" t="e">
        <f t="shared" si="308"/>
        <v>#N/A</v>
      </c>
    </row>
    <row r="3581" spans="12:17" x14ac:dyDescent="0.25">
      <c r="L3581" s="92">
        <v>0.35039999999999999</v>
      </c>
      <c r="M3581" s="101">
        <f t="shared" si="304"/>
        <v>-3062.0810000000001</v>
      </c>
      <c r="N3581" s="101">
        <f t="shared" si="305"/>
        <v>-115.76</v>
      </c>
      <c r="O3581" s="104" t="e">
        <f t="shared" si="306"/>
        <v>#N/A</v>
      </c>
      <c r="P3581" s="104" t="e">
        <f t="shared" si="307"/>
        <v>#N/A</v>
      </c>
      <c r="Q3581" s="104" t="e">
        <f t="shared" si="308"/>
        <v>#N/A</v>
      </c>
    </row>
    <row r="3582" spans="12:17" x14ac:dyDescent="0.25">
      <c r="L3582" s="92">
        <v>0.35049999999999998</v>
      </c>
      <c r="M3582" s="101">
        <f t="shared" si="304"/>
        <v>-3063.328</v>
      </c>
      <c r="N3582" s="101">
        <f t="shared" si="305"/>
        <v>-116.51</v>
      </c>
      <c r="O3582" s="104" t="e">
        <f t="shared" si="306"/>
        <v>#N/A</v>
      </c>
      <c r="P3582" s="104" t="e">
        <f t="shared" si="307"/>
        <v>#N/A</v>
      </c>
      <c r="Q3582" s="104" t="e">
        <f t="shared" si="308"/>
        <v>#N/A</v>
      </c>
    </row>
    <row r="3583" spans="12:17" x14ac:dyDescent="0.25">
      <c r="L3583" s="92">
        <v>0.35060000000000002</v>
      </c>
      <c r="M3583" s="101">
        <f t="shared" si="304"/>
        <v>-3064.5740000000001</v>
      </c>
      <c r="N3583" s="101">
        <f t="shared" si="305"/>
        <v>-117.25</v>
      </c>
      <c r="O3583" s="104" t="e">
        <f t="shared" si="306"/>
        <v>#N/A</v>
      </c>
      <c r="P3583" s="104" t="e">
        <f t="shared" si="307"/>
        <v>#N/A</v>
      </c>
      <c r="Q3583" s="104" t="e">
        <f t="shared" si="308"/>
        <v>#N/A</v>
      </c>
    </row>
    <row r="3584" spans="12:17" x14ac:dyDescent="0.25">
      <c r="L3584" s="92">
        <v>0.35070000000000001</v>
      </c>
      <c r="M3584" s="101">
        <f t="shared" si="304"/>
        <v>-3065.819</v>
      </c>
      <c r="N3584" s="101">
        <f t="shared" si="305"/>
        <v>-117.99</v>
      </c>
      <c r="O3584" s="104" t="e">
        <f t="shared" si="306"/>
        <v>#N/A</v>
      </c>
      <c r="P3584" s="104" t="e">
        <f t="shared" si="307"/>
        <v>#N/A</v>
      </c>
      <c r="Q3584" s="104" t="e">
        <f t="shared" si="308"/>
        <v>#N/A</v>
      </c>
    </row>
    <row r="3585" spans="12:17" x14ac:dyDescent="0.25">
      <c r="L3585" s="92">
        <v>0.3508</v>
      </c>
      <c r="M3585" s="101">
        <f t="shared" si="304"/>
        <v>-3067.0639999999999</v>
      </c>
      <c r="N3585" s="101">
        <f t="shared" si="305"/>
        <v>-118.74</v>
      </c>
      <c r="O3585" s="104" t="e">
        <f t="shared" si="306"/>
        <v>#N/A</v>
      </c>
      <c r="P3585" s="104" t="e">
        <f t="shared" si="307"/>
        <v>#N/A</v>
      </c>
      <c r="Q3585" s="104" t="e">
        <f t="shared" si="308"/>
        <v>#N/A</v>
      </c>
    </row>
    <row r="3586" spans="12:17" x14ac:dyDescent="0.25">
      <c r="L3586" s="92">
        <v>0.35089999999999999</v>
      </c>
      <c r="M3586" s="101">
        <f t="shared" si="304"/>
        <v>-3068.3090000000002</v>
      </c>
      <c r="N3586" s="101">
        <f t="shared" si="305"/>
        <v>-119.48</v>
      </c>
      <c r="O3586" s="104" t="e">
        <f t="shared" si="306"/>
        <v>#N/A</v>
      </c>
      <c r="P3586" s="104" t="e">
        <f t="shared" si="307"/>
        <v>#N/A</v>
      </c>
      <c r="Q3586" s="104" t="e">
        <f t="shared" si="308"/>
        <v>#N/A</v>
      </c>
    </row>
    <row r="3587" spans="12:17" x14ac:dyDescent="0.25">
      <c r="L3587" s="92">
        <v>0.35099999999999998</v>
      </c>
      <c r="M3587" s="101">
        <f t="shared" si="304"/>
        <v>-3069.5529999999999</v>
      </c>
      <c r="N3587" s="101">
        <f t="shared" si="305"/>
        <v>-120.23</v>
      </c>
      <c r="O3587" s="104" t="e">
        <f t="shared" si="306"/>
        <v>#N/A</v>
      </c>
      <c r="P3587" s="104" t="e">
        <f t="shared" si="307"/>
        <v>#N/A</v>
      </c>
      <c r="Q3587" s="104" t="e">
        <f t="shared" si="308"/>
        <v>#N/A</v>
      </c>
    </row>
    <row r="3588" spans="12:17" x14ac:dyDescent="0.25">
      <c r="L3588" s="92">
        <v>0.35110000000000002</v>
      </c>
      <c r="M3588" s="101">
        <f t="shared" si="304"/>
        <v>-3070.797</v>
      </c>
      <c r="N3588" s="101">
        <f t="shared" si="305"/>
        <v>-120.97</v>
      </c>
      <c r="O3588" s="104" t="e">
        <f t="shared" si="306"/>
        <v>#N/A</v>
      </c>
      <c r="P3588" s="104" t="e">
        <f t="shared" si="307"/>
        <v>#N/A</v>
      </c>
      <c r="Q3588" s="104" t="e">
        <f t="shared" si="308"/>
        <v>#N/A</v>
      </c>
    </row>
    <row r="3589" spans="12:17" x14ac:dyDescent="0.25">
      <c r="L3589" s="92">
        <v>0.35120000000000001</v>
      </c>
      <c r="M3589" s="101">
        <f t="shared" si="304"/>
        <v>-3072.04</v>
      </c>
      <c r="N3589" s="101">
        <f t="shared" si="305"/>
        <v>-121.71</v>
      </c>
      <c r="O3589" s="104" t="e">
        <f t="shared" si="306"/>
        <v>#N/A</v>
      </c>
      <c r="P3589" s="104" t="e">
        <f t="shared" si="307"/>
        <v>#N/A</v>
      </c>
      <c r="Q3589" s="104" t="e">
        <f t="shared" si="308"/>
        <v>#N/A</v>
      </c>
    </row>
    <row r="3590" spans="12:17" x14ac:dyDescent="0.25">
      <c r="L3590" s="92">
        <v>0.3513</v>
      </c>
      <c r="M3590" s="101">
        <f t="shared" si="304"/>
        <v>-3073.2829999999999</v>
      </c>
      <c r="N3590" s="101">
        <f t="shared" si="305"/>
        <v>-122.46</v>
      </c>
      <c r="O3590" s="104" t="e">
        <f t="shared" si="306"/>
        <v>#N/A</v>
      </c>
      <c r="P3590" s="104" t="e">
        <f t="shared" si="307"/>
        <v>#N/A</v>
      </c>
      <c r="Q3590" s="104" t="e">
        <f t="shared" si="308"/>
        <v>#N/A</v>
      </c>
    </row>
    <row r="3591" spans="12:17" x14ac:dyDescent="0.25">
      <c r="L3591" s="92">
        <v>0.35139999999999999</v>
      </c>
      <c r="M3591" s="101">
        <f t="shared" si="304"/>
        <v>-3074.5259999999998</v>
      </c>
      <c r="N3591" s="101">
        <f t="shared" si="305"/>
        <v>-123.2</v>
      </c>
      <c r="O3591" s="104" t="e">
        <f t="shared" si="306"/>
        <v>#N/A</v>
      </c>
      <c r="P3591" s="104" t="e">
        <f t="shared" si="307"/>
        <v>#N/A</v>
      </c>
      <c r="Q3591" s="104" t="e">
        <f t="shared" si="308"/>
        <v>#N/A</v>
      </c>
    </row>
    <row r="3592" spans="12:17" x14ac:dyDescent="0.25">
      <c r="L3592" s="92">
        <v>0.35149999999999998</v>
      </c>
      <c r="M3592" s="101">
        <f t="shared" si="304"/>
        <v>-3075.768</v>
      </c>
      <c r="N3592" s="101">
        <f t="shared" si="305"/>
        <v>-123.95</v>
      </c>
      <c r="O3592" s="104" t="e">
        <f t="shared" si="306"/>
        <v>#N/A</v>
      </c>
      <c r="P3592" s="104" t="e">
        <f t="shared" si="307"/>
        <v>#N/A</v>
      </c>
      <c r="Q3592" s="104" t="e">
        <f t="shared" si="308"/>
        <v>#N/A</v>
      </c>
    </row>
    <row r="3593" spans="12:17" x14ac:dyDescent="0.25">
      <c r="L3593" s="92">
        <v>0.35160000000000002</v>
      </c>
      <c r="M3593" s="101">
        <f t="shared" si="304"/>
        <v>-3077.01</v>
      </c>
      <c r="N3593" s="101">
        <f t="shared" si="305"/>
        <v>-124.69</v>
      </c>
      <c r="O3593" s="104" t="e">
        <f t="shared" si="306"/>
        <v>#N/A</v>
      </c>
      <c r="P3593" s="104" t="e">
        <f t="shared" si="307"/>
        <v>#N/A</v>
      </c>
      <c r="Q3593" s="104" t="e">
        <f t="shared" si="308"/>
        <v>#N/A</v>
      </c>
    </row>
    <row r="3594" spans="12:17" x14ac:dyDescent="0.25">
      <c r="L3594" s="92">
        <v>0.35170000000000001</v>
      </c>
      <c r="M3594" s="101">
        <f t="shared" si="304"/>
        <v>-3078.2510000000002</v>
      </c>
      <c r="N3594" s="101">
        <f t="shared" si="305"/>
        <v>-125.44</v>
      </c>
      <c r="O3594" s="104" t="e">
        <f t="shared" si="306"/>
        <v>#N/A</v>
      </c>
      <c r="P3594" s="104" t="e">
        <f t="shared" si="307"/>
        <v>#N/A</v>
      </c>
      <c r="Q3594" s="104" t="e">
        <f t="shared" si="308"/>
        <v>#N/A</v>
      </c>
    </row>
    <row r="3595" spans="12:17" x14ac:dyDescent="0.25">
      <c r="L3595" s="92">
        <v>0.3518</v>
      </c>
      <c r="M3595" s="101">
        <f t="shared" si="304"/>
        <v>-3079.4920000000002</v>
      </c>
      <c r="N3595" s="101">
        <f t="shared" si="305"/>
        <v>-126.18</v>
      </c>
      <c r="O3595" s="104" t="e">
        <f t="shared" si="306"/>
        <v>#N/A</v>
      </c>
      <c r="P3595" s="104" t="e">
        <f t="shared" si="307"/>
        <v>#N/A</v>
      </c>
      <c r="Q3595" s="104" t="e">
        <f t="shared" si="308"/>
        <v>#N/A</v>
      </c>
    </row>
    <row r="3596" spans="12:17" x14ac:dyDescent="0.25">
      <c r="L3596" s="92">
        <v>0.35189999999999999</v>
      </c>
      <c r="M3596" s="101">
        <f t="shared" si="304"/>
        <v>-3080.7330000000002</v>
      </c>
      <c r="N3596" s="101">
        <f t="shared" si="305"/>
        <v>-126.92</v>
      </c>
      <c r="O3596" s="104" t="e">
        <f t="shared" si="306"/>
        <v>#N/A</v>
      </c>
      <c r="P3596" s="104" t="e">
        <f t="shared" si="307"/>
        <v>#N/A</v>
      </c>
      <c r="Q3596" s="104" t="e">
        <f t="shared" si="308"/>
        <v>#N/A</v>
      </c>
    </row>
    <row r="3597" spans="12:17" x14ac:dyDescent="0.25">
      <c r="L3597" s="92">
        <v>0.35199999999999998</v>
      </c>
      <c r="M3597" s="101">
        <f t="shared" si="304"/>
        <v>-3081.973</v>
      </c>
      <c r="N3597" s="101">
        <f t="shared" si="305"/>
        <v>-127.67</v>
      </c>
      <c r="O3597" s="104" t="e">
        <f t="shared" si="306"/>
        <v>#N/A</v>
      </c>
      <c r="P3597" s="104" t="e">
        <f t="shared" si="307"/>
        <v>#N/A</v>
      </c>
      <c r="Q3597" s="104" t="e">
        <f t="shared" si="308"/>
        <v>#N/A</v>
      </c>
    </row>
    <row r="3598" spans="12:17" x14ac:dyDescent="0.25">
      <c r="L3598" s="92">
        <v>0.35210000000000002</v>
      </c>
      <c r="M3598" s="101">
        <f t="shared" ref="M3598:M3661" si="309">ROUND(NPV(L3598,$N$4:$W$4)+$M$4,3)</f>
        <v>-3083.2130000000002</v>
      </c>
      <c r="N3598" s="101">
        <f t="shared" ref="N3598:N3661" si="310">ROUND(NPV(L3598,$N$17:$W$17)+$M$17,2)</f>
        <v>-128.41</v>
      </c>
      <c r="O3598" s="104" t="e">
        <f t="shared" si="306"/>
        <v>#N/A</v>
      </c>
      <c r="P3598" s="104" t="e">
        <f t="shared" si="307"/>
        <v>#N/A</v>
      </c>
      <c r="Q3598" s="104" t="e">
        <f t="shared" si="308"/>
        <v>#N/A</v>
      </c>
    </row>
    <row r="3599" spans="12:17" x14ac:dyDescent="0.25">
      <c r="L3599" s="92">
        <v>0.35220000000000001</v>
      </c>
      <c r="M3599" s="101">
        <f t="shared" si="309"/>
        <v>-3084.4520000000002</v>
      </c>
      <c r="N3599" s="101">
        <f t="shared" si="310"/>
        <v>-129.16</v>
      </c>
      <c r="O3599" s="104" t="e">
        <f t="shared" ref="O3599:O3662" si="311">IF(M3598&gt;0,IF(M3599&lt;0,M3598,NA()),IF(M3599&gt;0,M3599,NA()))</f>
        <v>#N/A</v>
      </c>
      <c r="P3599" s="104" t="e">
        <f t="shared" ref="P3599:P3662" si="312">IF(N3598&gt;0,IF(N3599&lt;0,N3598,NA()),IF(N3599&gt;0,N3599,NA()))</f>
        <v>#N/A</v>
      </c>
      <c r="Q3599" s="104" t="e">
        <f t="shared" ref="Q3599:Q3662" si="313">IFERROR(IF($L3599=ROUND($M$71,4),$M$72,NA()),NA())</f>
        <v>#N/A</v>
      </c>
    </row>
    <row r="3600" spans="12:17" x14ac:dyDescent="0.25">
      <c r="L3600" s="92">
        <v>0.3523</v>
      </c>
      <c r="M3600" s="101">
        <f t="shared" si="309"/>
        <v>-3085.6909999999998</v>
      </c>
      <c r="N3600" s="101">
        <f t="shared" si="310"/>
        <v>-129.9</v>
      </c>
      <c r="O3600" s="104" t="e">
        <f t="shared" si="311"/>
        <v>#N/A</v>
      </c>
      <c r="P3600" s="104" t="e">
        <f t="shared" si="312"/>
        <v>#N/A</v>
      </c>
      <c r="Q3600" s="104" t="e">
        <f t="shared" si="313"/>
        <v>#N/A</v>
      </c>
    </row>
    <row r="3601" spans="12:17" x14ac:dyDescent="0.25">
      <c r="L3601" s="92">
        <v>0.35239999999999999</v>
      </c>
      <c r="M3601" s="101">
        <f t="shared" si="309"/>
        <v>-3086.93</v>
      </c>
      <c r="N3601" s="101">
        <f t="shared" si="310"/>
        <v>-130.65</v>
      </c>
      <c r="O3601" s="104" t="e">
        <f t="shared" si="311"/>
        <v>#N/A</v>
      </c>
      <c r="P3601" s="104" t="e">
        <f t="shared" si="312"/>
        <v>#N/A</v>
      </c>
      <c r="Q3601" s="104" t="e">
        <f t="shared" si="313"/>
        <v>#N/A</v>
      </c>
    </row>
    <row r="3602" spans="12:17" x14ac:dyDescent="0.25">
      <c r="L3602" s="92">
        <v>0.35249999999999998</v>
      </c>
      <c r="M3602" s="101">
        <f t="shared" si="309"/>
        <v>-3088.1680000000001</v>
      </c>
      <c r="N3602" s="101">
        <f t="shared" si="310"/>
        <v>-131.38999999999999</v>
      </c>
      <c r="O3602" s="104" t="e">
        <f t="shared" si="311"/>
        <v>#N/A</v>
      </c>
      <c r="P3602" s="104" t="e">
        <f t="shared" si="312"/>
        <v>#N/A</v>
      </c>
      <c r="Q3602" s="104" t="e">
        <f t="shared" si="313"/>
        <v>#N/A</v>
      </c>
    </row>
    <row r="3603" spans="12:17" x14ac:dyDescent="0.25">
      <c r="L3603" s="92">
        <v>0.35260000000000002</v>
      </c>
      <c r="M3603" s="101">
        <f t="shared" si="309"/>
        <v>-3089.4059999999999</v>
      </c>
      <c r="N3603" s="101">
        <f t="shared" si="310"/>
        <v>-132.13999999999999</v>
      </c>
      <c r="O3603" s="104" t="e">
        <f t="shared" si="311"/>
        <v>#N/A</v>
      </c>
      <c r="P3603" s="104" t="e">
        <f t="shared" si="312"/>
        <v>#N/A</v>
      </c>
      <c r="Q3603" s="104" t="e">
        <f t="shared" si="313"/>
        <v>#N/A</v>
      </c>
    </row>
    <row r="3604" spans="12:17" x14ac:dyDescent="0.25">
      <c r="L3604" s="92">
        <v>0.35270000000000001</v>
      </c>
      <c r="M3604" s="101">
        <f t="shared" si="309"/>
        <v>-3090.643</v>
      </c>
      <c r="N3604" s="101">
        <f t="shared" si="310"/>
        <v>-132.88</v>
      </c>
      <c r="O3604" s="104" t="e">
        <f t="shared" si="311"/>
        <v>#N/A</v>
      </c>
      <c r="P3604" s="104" t="e">
        <f t="shared" si="312"/>
        <v>#N/A</v>
      </c>
      <c r="Q3604" s="104" t="e">
        <f t="shared" si="313"/>
        <v>#N/A</v>
      </c>
    </row>
    <row r="3605" spans="12:17" x14ac:dyDescent="0.25">
      <c r="L3605" s="92">
        <v>0.3528</v>
      </c>
      <c r="M3605" s="101">
        <f t="shared" si="309"/>
        <v>-3091.88</v>
      </c>
      <c r="N3605" s="101">
        <f t="shared" si="310"/>
        <v>-133.63</v>
      </c>
      <c r="O3605" s="104" t="e">
        <f t="shared" si="311"/>
        <v>#N/A</v>
      </c>
      <c r="P3605" s="104" t="e">
        <f t="shared" si="312"/>
        <v>#N/A</v>
      </c>
      <c r="Q3605" s="104" t="e">
        <f t="shared" si="313"/>
        <v>#N/A</v>
      </c>
    </row>
    <row r="3606" spans="12:17" x14ac:dyDescent="0.25">
      <c r="L3606" s="92">
        <v>0.35289999999999999</v>
      </c>
      <c r="M3606" s="101">
        <f t="shared" si="309"/>
        <v>-3093.1170000000002</v>
      </c>
      <c r="N3606" s="101">
        <f t="shared" si="310"/>
        <v>-134.38</v>
      </c>
      <c r="O3606" s="104" t="e">
        <f t="shared" si="311"/>
        <v>#N/A</v>
      </c>
      <c r="P3606" s="104" t="e">
        <f t="shared" si="312"/>
        <v>#N/A</v>
      </c>
      <c r="Q3606" s="104" t="e">
        <f t="shared" si="313"/>
        <v>#N/A</v>
      </c>
    </row>
    <row r="3607" spans="12:17" x14ac:dyDescent="0.25">
      <c r="L3607" s="92">
        <v>0.35299999999999998</v>
      </c>
      <c r="M3607" s="101">
        <f t="shared" si="309"/>
        <v>-3094.3530000000001</v>
      </c>
      <c r="N3607" s="101">
        <f t="shared" si="310"/>
        <v>-135.12</v>
      </c>
      <c r="O3607" s="104" t="e">
        <f t="shared" si="311"/>
        <v>#N/A</v>
      </c>
      <c r="P3607" s="104" t="e">
        <f t="shared" si="312"/>
        <v>#N/A</v>
      </c>
      <c r="Q3607" s="104" t="e">
        <f t="shared" si="313"/>
        <v>#N/A</v>
      </c>
    </row>
    <row r="3608" spans="12:17" x14ac:dyDescent="0.25">
      <c r="L3608" s="92">
        <v>0.35310000000000002</v>
      </c>
      <c r="M3608" s="101">
        <f t="shared" si="309"/>
        <v>-3095.5889999999999</v>
      </c>
      <c r="N3608" s="101">
        <f t="shared" si="310"/>
        <v>-135.87</v>
      </c>
      <c r="O3608" s="104" t="e">
        <f t="shared" si="311"/>
        <v>#N/A</v>
      </c>
      <c r="P3608" s="104" t="e">
        <f t="shared" si="312"/>
        <v>#N/A</v>
      </c>
      <c r="Q3608" s="104" t="e">
        <f t="shared" si="313"/>
        <v>#N/A</v>
      </c>
    </row>
    <row r="3609" spans="12:17" x14ac:dyDescent="0.25">
      <c r="L3609" s="92">
        <v>0.35320000000000001</v>
      </c>
      <c r="M3609" s="101">
        <f t="shared" si="309"/>
        <v>-3096.8240000000001</v>
      </c>
      <c r="N3609" s="101">
        <f t="shared" si="310"/>
        <v>-136.61000000000001</v>
      </c>
      <c r="O3609" s="104" t="e">
        <f t="shared" si="311"/>
        <v>#N/A</v>
      </c>
      <c r="P3609" s="104" t="e">
        <f t="shared" si="312"/>
        <v>#N/A</v>
      </c>
      <c r="Q3609" s="104" t="e">
        <f t="shared" si="313"/>
        <v>#N/A</v>
      </c>
    </row>
    <row r="3610" spans="12:17" x14ac:dyDescent="0.25">
      <c r="L3610" s="92">
        <v>0.3533</v>
      </c>
      <c r="M3610" s="101">
        <f t="shared" si="309"/>
        <v>-3098.0590000000002</v>
      </c>
      <c r="N3610" s="101">
        <f t="shared" si="310"/>
        <v>-137.36000000000001</v>
      </c>
      <c r="O3610" s="104" t="e">
        <f t="shared" si="311"/>
        <v>#N/A</v>
      </c>
      <c r="P3610" s="104" t="e">
        <f t="shared" si="312"/>
        <v>#N/A</v>
      </c>
      <c r="Q3610" s="104" t="e">
        <f t="shared" si="313"/>
        <v>#N/A</v>
      </c>
    </row>
    <row r="3611" spans="12:17" x14ac:dyDescent="0.25">
      <c r="L3611" s="92">
        <v>0.35339999999999999</v>
      </c>
      <c r="M3611" s="101">
        <f t="shared" si="309"/>
        <v>-3099.2930000000001</v>
      </c>
      <c r="N3611" s="101">
        <f t="shared" si="310"/>
        <v>-138.1</v>
      </c>
      <c r="O3611" s="104" t="e">
        <f t="shared" si="311"/>
        <v>#N/A</v>
      </c>
      <c r="P3611" s="104" t="e">
        <f t="shared" si="312"/>
        <v>#N/A</v>
      </c>
      <c r="Q3611" s="104" t="e">
        <f t="shared" si="313"/>
        <v>#N/A</v>
      </c>
    </row>
    <row r="3612" spans="12:17" x14ac:dyDescent="0.25">
      <c r="L3612" s="92">
        <v>0.35349999999999998</v>
      </c>
      <c r="M3612" s="101">
        <f t="shared" si="309"/>
        <v>-3100.527</v>
      </c>
      <c r="N3612" s="101">
        <f t="shared" si="310"/>
        <v>-138.85</v>
      </c>
      <c r="O3612" s="104" t="e">
        <f t="shared" si="311"/>
        <v>#N/A</v>
      </c>
      <c r="P3612" s="104" t="e">
        <f t="shared" si="312"/>
        <v>#N/A</v>
      </c>
      <c r="Q3612" s="104" t="e">
        <f t="shared" si="313"/>
        <v>#N/A</v>
      </c>
    </row>
    <row r="3613" spans="12:17" x14ac:dyDescent="0.25">
      <c r="L3613" s="92">
        <v>0.35360000000000003</v>
      </c>
      <c r="M3613" s="101">
        <f t="shared" si="309"/>
        <v>-3101.761</v>
      </c>
      <c r="N3613" s="101">
        <f t="shared" si="310"/>
        <v>-139.6</v>
      </c>
      <c r="O3613" s="104" t="e">
        <f t="shared" si="311"/>
        <v>#N/A</v>
      </c>
      <c r="P3613" s="104" t="e">
        <f t="shared" si="312"/>
        <v>#N/A</v>
      </c>
      <c r="Q3613" s="104" t="e">
        <f t="shared" si="313"/>
        <v>#N/A</v>
      </c>
    </row>
    <row r="3614" spans="12:17" x14ac:dyDescent="0.25">
      <c r="L3614" s="92">
        <v>0.35370000000000001</v>
      </c>
      <c r="M3614" s="101">
        <f t="shared" si="309"/>
        <v>-3102.9940000000001</v>
      </c>
      <c r="N3614" s="101">
        <f t="shared" si="310"/>
        <v>-140.34</v>
      </c>
      <c r="O3614" s="104" t="e">
        <f t="shared" si="311"/>
        <v>#N/A</v>
      </c>
      <c r="P3614" s="104" t="e">
        <f t="shared" si="312"/>
        <v>#N/A</v>
      </c>
      <c r="Q3614" s="104" t="e">
        <f t="shared" si="313"/>
        <v>#N/A</v>
      </c>
    </row>
    <row r="3615" spans="12:17" x14ac:dyDescent="0.25">
      <c r="L3615" s="92">
        <v>0.3538</v>
      </c>
      <c r="M3615" s="101">
        <f t="shared" si="309"/>
        <v>-3104.2269999999999</v>
      </c>
      <c r="N3615" s="101">
        <f t="shared" si="310"/>
        <v>-141.09</v>
      </c>
      <c r="O3615" s="104" t="e">
        <f t="shared" si="311"/>
        <v>#N/A</v>
      </c>
      <c r="P3615" s="104" t="e">
        <f t="shared" si="312"/>
        <v>#N/A</v>
      </c>
      <c r="Q3615" s="104" t="e">
        <f t="shared" si="313"/>
        <v>#N/A</v>
      </c>
    </row>
    <row r="3616" spans="12:17" x14ac:dyDescent="0.25">
      <c r="L3616" s="92">
        <v>0.35389999999999999</v>
      </c>
      <c r="M3616" s="101">
        <f t="shared" si="309"/>
        <v>-3105.46</v>
      </c>
      <c r="N3616" s="101">
        <f t="shared" si="310"/>
        <v>-141.84</v>
      </c>
      <c r="O3616" s="104" t="e">
        <f t="shared" si="311"/>
        <v>#N/A</v>
      </c>
      <c r="P3616" s="104" t="e">
        <f t="shared" si="312"/>
        <v>#N/A</v>
      </c>
      <c r="Q3616" s="104" t="e">
        <f t="shared" si="313"/>
        <v>#N/A</v>
      </c>
    </row>
    <row r="3617" spans="12:17" x14ac:dyDescent="0.25">
      <c r="L3617" s="92">
        <v>0.35399999999999998</v>
      </c>
      <c r="M3617" s="101">
        <f t="shared" si="309"/>
        <v>-3106.692</v>
      </c>
      <c r="N3617" s="101">
        <f t="shared" si="310"/>
        <v>-142.58000000000001</v>
      </c>
      <c r="O3617" s="104" t="e">
        <f t="shared" si="311"/>
        <v>#N/A</v>
      </c>
      <c r="P3617" s="104" t="e">
        <f t="shared" si="312"/>
        <v>#N/A</v>
      </c>
      <c r="Q3617" s="104" t="e">
        <f t="shared" si="313"/>
        <v>#N/A</v>
      </c>
    </row>
    <row r="3618" spans="12:17" x14ac:dyDescent="0.25">
      <c r="L3618" s="92">
        <v>0.35410000000000003</v>
      </c>
      <c r="M3618" s="101">
        <f t="shared" si="309"/>
        <v>-3107.924</v>
      </c>
      <c r="N3618" s="101">
        <f t="shared" si="310"/>
        <v>-143.33000000000001</v>
      </c>
      <c r="O3618" s="104" t="e">
        <f t="shared" si="311"/>
        <v>#N/A</v>
      </c>
      <c r="P3618" s="104" t="e">
        <f t="shared" si="312"/>
        <v>#N/A</v>
      </c>
      <c r="Q3618" s="104" t="e">
        <f t="shared" si="313"/>
        <v>#N/A</v>
      </c>
    </row>
    <row r="3619" spans="12:17" x14ac:dyDescent="0.25">
      <c r="L3619" s="92">
        <v>0.35420000000000001</v>
      </c>
      <c r="M3619" s="101">
        <f t="shared" si="309"/>
        <v>-3109.1550000000002</v>
      </c>
      <c r="N3619" s="101">
        <f t="shared" si="310"/>
        <v>-144.07</v>
      </c>
      <c r="O3619" s="104" t="e">
        <f t="shared" si="311"/>
        <v>#N/A</v>
      </c>
      <c r="P3619" s="104" t="e">
        <f t="shared" si="312"/>
        <v>#N/A</v>
      </c>
      <c r="Q3619" s="104" t="e">
        <f t="shared" si="313"/>
        <v>#N/A</v>
      </c>
    </row>
    <row r="3620" spans="12:17" x14ac:dyDescent="0.25">
      <c r="L3620" s="92">
        <v>0.3543</v>
      </c>
      <c r="M3620" s="101">
        <f t="shared" si="309"/>
        <v>-3110.386</v>
      </c>
      <c r="N3620" s="101">
        <f t="shared" si="310"/>
        <v>-144.82</v>
      </c>
      <c r="O3620" s="104" t="e">
        <f t="shared" si="311"/>
        <v>#N/A</v>
      </c>
      <c r="P3620" s="104" t="e">
        <f t="shared" si="312"/>
        <v>#N/A</v>
      </c>
      <c r="Q3620" s="104" t="e">
        <f t="shared" si="313"/>
        <v>#N/A</v>
      </c>
    </row>
    <row r="3621" spans="12:17" x14ac:dyDescent="0.25">
      <c r="L3621" s="92">
        <v>0.35439999999999999</v>
      </c>
      <c r="M3621" s="101">
        <f t="shared" si="309"/>
        <v>-3111.616</v>
      </c>
      <c r="N3621" s="101">
        <f t="shared" si="310"/>
        <v>-145.57</v>
      </c>
      <c r="O3621" s="104" t="e">
        <f t="shared" si="311"/>
        <v>#N/A</v>
      </c>
      <c r="P3621" s="104" t="e">
        <f t="shared" si="312"/>
        <v>#N/A</v>
      </c>
      <c r="Q3621" s="104" t="e">
        <f t="shared" si="313"/>
        <v>#N/A</v>
      </c>
    </row>
    <row r="3622" spans="12:17" x14ac:dyDescent="0.25">
      <c r="L3622" s="92">
        <v>0.35449999999999998</v>
      </c>
      <c r="M3622" s="101">
        <f t="shared" si="309"/>
        <v>-3112.8470000000002</v>
      </c>
      <c r="N3622" s="101">
        <f t="shared" si="310"/>
        <v>-146.31</v>
      </c>
      <c r="O3622" s="104" t="e">
        <f t="shared" si="311"/>
        <v>#N/A</v>
      </c>
      <c r="P3622" s="104" t="e">
        <f t="shared" si="312"/>
        <v>#N/A</v>
      </c>
      <c r="Q3622" s="104" t="e">
        <f t="shared" si="313"/>
        <v>#N/A</v>
      </c>
    </row>
    <row r="3623" spans="12:17" x14ac:dyDescent="0.25">
      <c r="L3623" s="92">
        <v>0.35460000000000003</v>
      </c>
      <c r="M3623" s="101">
        <f t="shared" si="309"/>
        <v>-3114.076</v>
      </c>
      <c r="N3623" s="101">
        <f t="shared" si="310"/>
        <v>-147.06</v>
      </c>
      <c r="O3623" s="104" t="e">
        <f t="shared" si="311"/>
        <v>#N/A</v>
      </c>
      <c r="P3623" s="104" t="e">
        <f t="shared" si="312"/>
        <v>#N/A</v>
      </c>
      <c r="Q3623" s="104" t="e">
        <f t="shared" si="313"/>
        <v>#N/A</v>
      </c>
    </row>
    <row r="3624" spans="12:17" x14ac:dyDescent="0.25">
      <c r="L3624" s="92">
        <v>0.35470000000000002</v>
      </c>
      <c r="M3624" s="101">
        <f t="shared" si="309"/>
        <v>-3115.306</v>
      </c>
      <c r="N3624" s="101">
        <f t="shared" si="310"/>
        <v>-147.81</v>
      </c>
      <c r="O3624" s="104" t="e">
        <f t="shared" si="311"/>
        <v>#N/A</v>
      </c>
      <c r="P3624" s="104" t="e">
        <f t="shared" si="312"/>
        <v>#N/A</v>
      </c>
      <c r="Q3624" s="104" t="e">
        <f t="shared" si="313"/>
        <v>#N/A</v>
      </c>
    </row>
    <row r="3625" spans="12:17" x14ac:dyDescent="0.25">
      <c r="L3625" s="92">
        <v>0.3548</v>
      </c>
      <c r="M3625" s="101">
        <f t="shared" si="309"/>
        <v>-3116.5349999999999</v>
      </c>
      <c r="N3625" s="101">
        <f t="shared" si="310"/>
        <v>-148.56</v>
      </c>
      <c r="O3625" s="104" t="e">
        <f t="shared" si="311"/>
        <v>#N/A</v>
      </c>
      <c r="P3625" s="104" t="e">
        <f t="shared" si="312"/>
        <v>#N/A</v>
      </c>
      <c r="Q3625" s="104" t="e">
        <f t="shared" si="313"/>
        <v>#N/A</v>
      </c>
    </row>
    <row r="3626" spans="12:17" x14ac:dyDescent="0.25">
      <c r="L3626" s="92">
        <v>0.35489999999999999</v>
      </c>
      <c r="M3626" s="101">
        <f t="shared" si="309"/>
        <v>-3117.7629999999999</v>
      </c>
      <c r="N3626" s="101">
        <f t="shared" si="310"/>
        <v>-149.30000000000001</v>
      </c>
      <c r="O3626" s="104" t="e">
        <f t="shared" si="311"/>
        <v>#N/A</v>
      </c>
      <c r="P3626" s="104" t="e">
        <f t="shared" si="312"/>
        <v>#N/A</v>
      </c>
      <c r="Q3626" s="104" t="e">
        <f t="shared" si="313"/>
        <v>#N/A</v>
      </c>
    </row>
    <row r="3627" spans="12:17" x14ac:dyDescent="0.25">
      <c r="L3627" s="92">
        <v>0.35499999999999998</v>
      </c>
      <c r="M3627" s="101">
        <f t="shared" si="309"/>
        <v>-3118.991</v>
      </c>
      <c r="N3627" s="101">
        <f t="shared" si="310"/>
        <v>-150.05000000000001</v>
      </c>
      <c r="O3627" s="104" t="e">
        <f t="shared" si="311"/>
        <v>#N/A</v>
      </c>
      <c r="P3627" s="104" t="e">
        <f t="shared" si="312"/>
        <v>#N/A</v>
      </c>
      <c r="Q3627" s="104" t="e">
        <f t="shared" si="313"/>
        <v>#N/A</v>
      </c>
    </row>
    <row r="3628" spans="12:17" x14ac:dyDescent="0.25">
      <c r="L3628" s="92">
        <v>0.35510000000000003</v>
      </c>
      <c r="M3628" s="101">
        <f t="shared" si="309"/>
        <v>-3120.2190000000001</v>
      </c>
      <c r="N3628" s="101">
        <f t="shared" si="310"/>
        <v>-150.80000000000001</v>
      </c>
      <c r="O3628" s="104" t="e">
        <f t="shared" si="311"/>
        <v>#N/A</v>
      </c>
      <c r="P3628" s="104" t="e">
        <f t="shared" si="312"/>
        <v>#N/A</v>
      </c>
      <c r="Q3628" s="104" t="e">
        <f t="shared" si="313"/>
        <v>#N/A</v>
      </c>
    </row>
    <row r="3629" spans="12:17" x14ac:dyDescent="0.25">
      <c r="L3629" s="92">
        <v>0.35520000000000002</v>
      </c>
      <c r="M3629" s="101">
        <f t="shared" si="309"/>
        <v>-3121.4459999999999</v>
      </c>
      <c r="N3629" s="101">
        <f t="shared" si="310"/>
        <v>-151.54</v>
      </c>
      <c r="O3629" s="104" t="e">
        <f t="shared" si="311"/>
        <v>#N/A</v>
      </c>
      <c r="P3629" s="104" t="e">
        <f t="shared" si="312"/>
        <v>#N/A</v>
      </c>
      <c r="Q3629" s="104" t="e">
        <f t="shared" si="313"/>
        <v>#N/A</v>
      </c>
    </row>
    <row r="3630" spans="12:17" x14ac:dyDescent="0.25">
      <c r="L3630" s="92">
        <v>0.3553</v>
      </c>
      <c r="M3630" s="101">
        <f t="shared" si="309"/>
        <v>-3122.6729999999998</v>
      </c>
      <c r="N3630" s="101">
        <f t="shared" si="310"/>
        <v>-152.29</v>
      </c>
      <c r="O3630" s="104" t="e">
        <f t="shared" si="311"/>
        <v>#N/A</v>
      </c>
      <c r="P3630" s="104" t="e">
        <f t="shared" si="312"/>
        <v>#N/A</v>
      </c>
      <c r="Q3630" s="104" t="e">
        <f t="shared" si="313"/>
        <v>#N/A</v>
      </c>
    </row>
    <row r="3631" spans="12:17" x14ac:dyDescent="0.25">
      <c r="L3631" s="92">
        <v>0.35539999999999999</v>
      </c>
      <c r="M3631" s="101">
        <f t="shared" si="309"/>
        <v>-3123.9</v>
      </c>
      <c r="N3631" s="101">
        <f t="shared" si="310"/>
        <v>-153.04</v>
      </c>
      <c r="O3631" s="104" t="e">
        <f t="shared" si="311"/>
        <v>#N/A</v>
      </c>
      <c r="P3631" s="104" t="e">
        <f t="shared" si="312"/>
        <v>#N/A</v>
      </c>
      <c r="Q3631" s="104" t="e">
        <f t="shared" si="313"/>
        <v>#N/A</v>
      </c>
    </row>
    <row r="3632" spans="12:17" x14ac:dyDescent="0.25">
      <c r="L3632" s="92">
        <v>0.35549999999999998</v>
      </c>
      <c r="M3632" s="101">
        <f t="shared" si="309"/>
        <v>-3125.1260000000002</v>
      </c>
      <c r="N3632" s="101">
        <f t="shared" si="310"/>
        <v>-153.79</v>
      </c>
      <c r="O3632" s="104" t="e">
        <f t="shared" si="311"/>
        <v>#N/A</v>
      </c>
      <c r="P3632" s="104" t="e">
        <f t="shared" si="312"/>
        <v>#N/A</v>
      </c>
      <c r="Q3632" s="104" t="e">
        <f t="shared" si="313"/>
        <v>#N/A</v>
      </c>
    </row>
    <row r="3633" spans="12:17" x14ac:dyDescent="0.25">
      <c r="L3633" s="92">
        <v>0.35560000000000003</v>
      </c>
      <c r="M3633" s="101">
        <f t="shared" si="309"/>
        <v>-3126.3510000000001</v>
      </c>
      <c r="N3633" s="101">
        <f t="shared" si="310"/>
        <v>-154.53</v>
      </c>
      <c r="O3633" s="104" t="e">
        <f t="shared" si="311"/>
        <v>#N/A</v>
      </c>
      <c r="P3633" s="104" t="e">
        <f t="shared" si="312"/>
        <v>#N/A</v>
      </c>
      <c r="Q3633" s="104" t="e">
        <f t="shared" si="313"/>
        <v>#N/A</v>
      </c>
    </row>
    <row r="3634" spans="12:17" x14ac:dyDescent="0.25">
      <c r="L3634" s="92">
        <v>0.35570000000000002</v>
      </c>
      <c r="M3634" s="101">
        <f t="shared" si="309"/>
        <v>-3127.5770000000002</v>
      </c>
      <c r="N3634" s="101">
        <f t="shared" si="310"/>
        <v>-155.28</v>
      </c>
      <c r="O3634" s="104" t="e">
        <f t="shared" si="311"/>
        <v>#N/A</v>
      </c>
      <c r="P3634" s="104" t="e">
        <f t="shared" si="312"/>
        <v>#N/A</v>
      </c>
      <c r="Q3634" s="104" t="e">
        <f t="shared" si="313"/>
        <v>#N/A</v>
      </c>
    </row>
    <row r="3635" spans="12:17" x14ac:dyDescent="0.25">
      <c r="L3635" s="92">
        <v>0.35580000000000001</v>
      </c>
      <c r="M3635" s="101">
        <f t="shared" si="309"/>
        <v>-3128.8020000000001</v>
      </c>
      <c r="N3635" s="101">
        <f t="shared" si="310"/>
        <v>-156.03</v>
      </c>
      <c r="O3635" s="104" t="e">
        <f t="shared" si="311"/>
        <v>#N/A</v>
      </c>
      <c r="P3635" s="104" t="e">
        <f t="shared" si="312"/>
        <v>#N/A</v>
      </c>
      <c r="Q3635" s="104" t="e">
        <f t="shared" si="313"/>
        <v>#N/A</v>
      </c>
    </row>
    <row r="3636" spans="12:17" x14ac:dyDescent="0.25">
      <c r="L3636" s="92">
        <v>0.35589999999999999</v>
      </c>
      <c r="M3636" s="101">
        <f t="shared" si="309"/>
        <v>-3130.0259999999998</v>
      </c>
      <c r="N3636" s="101">
        <f t="shared" si="310"/>
        <v>-156.78</v>
      </c>
      <c r="O3636" s="104" t="e">
        <f t="shared" si="311"/>
        <v>#N/A</v>
      </c>
      <c r="P3636" s="104" t="e">
        <f t="shared" si="312"/>
        <v>#N/A</v>
      </c>
      <c r="Q3636" s="104" t="e">
        <f t="shared" si="313"/>
        <v>#N/A</v>
      </c>
    </row>
    <row r="3637" spans="12:17" x14ac:dyDescent="0.25">
      <c r="L3637" s="92">
        <v>0.35599999999999998</v>
      </c>
      <c r="M3637" s="101">
        <f t="shared" si="309"/>
        <v>-3131.25</v>
      </c>
      <c r="N3637" s="101">
        <f t="shared" si="310"/>
        <v>-157.53</v>
      </c>
      <c r="O3637" s="104" t="e">
        <f t="shared" si="311"/>
        <v>#N/A</v>
      </c>
      <c r="P3637" s="104" t="e">
        <f t="shared" si="312"/>
        <v>#N/A</v>
      </c>
      <c r="Q3637" s="104" t="e">
        <f t="shared" si="313"/>
        <v>#N/A</v>
      </c>
    </row>
    <row r="3638" spans="12:17" x14ac:dyDescent="0.25">
      <c r="L3638" s="92">
        <v>0.35610000000000003</v>
      </c>
      <c r="M3638" s="101">
        <f t="shared" si="309"/>
        <v>-3132.4740000000002</v>
      </c>
      <c r="N3638" s="101">
        <f t="shared" si="310"/>
        <v>-158.27000000000001</v>
      </c>
      <c r="O3638" s="104" t="e">
        <f t="shared" si="311"/>
        <v>#N/A</v>
      </c>
      <c r="P3638" s="104" t="e">
        <f t="shared" si="312"/>
        <v>#N/A</v>
      </c>
      <c r="Q3638" s="104" t="e">
        <f t="shared" si="313"/>
        <v>#N/A</v>
      </c>
    </row>
    <row r="3639" spans="12:17" x14ac:dyDescent="0.25">
      <c r="L3639" s="92">
        <v>0.35620000000000002</v>
      </c>
      <c r="M3639" s="101">
        <f t="shared" si="309"/>
        <v>-3133.6970000000001</v>
      </c>
      <c r="N3639" s="101">
        <f t="shared" si="310"/>
        <v>-159.02000000000001</v>
      </c>
      <c r="O3639" s="104" t="e">
        <f t="shared" si="311"/>
        <v>#N/A</v>
      </c>
      <c r="P3639" s="104" t="e">
        <f t="shared" si="312"/>
        <v>#N/A</v>
      </c>
      <c r="Q3639" s="104" t="e">
        <f t="shared" si="313"/>
        <v>#N/A</v>
      </c>
    </row>
    <row r="3640" spans="12:17" x14ac:dyDescent="0.25">
      <c r="L3640" s="92">
        <v>0.35630000000000001</v>
      </c>
      <c r="M3640" s="101">
        <f t="shared" si="309"/>
        <v>-3134.92</v>
      </c>
      <c r="N3640" s="101">
        <f t="shared" si="310"/>
        <v>-159.77000000000001</v>
      </c>
      <c r="O3640" s="104" t="e">
        <f t="shared" si="311"/>
        <v>#N/A</v>
      </c>
      <c r="P3640" s="104" t="e">
        <f t="shared" si="312"/>
        <v>#N/A</v>
      </c>
      <c r="Q3640" s="104" t="e">
        <f t="shared" si="313"/>
        <v>#N/A</v>
      </c>
    </row>
    <row r="3641" spans="12:17" x14ac:dyDescent="0.25">
      <c r="L3641" s="92">
        <v>0.35639999999999999</v>
      </c>
      <c r="M3641" s="101">
        <f t="shared" si="309"/>
        <v>-3136.143</v>
      </c>
      <c r="N3641" s="101">
        <f t="shared" si="310"/>
        <v>-160.52000000000001</v>
      </c>
      <c r="O3641" s="104" t="e">
        <f t="shared" si="311"/>
        <v>#N/A</v>
      </c>
      <c r="P3641" s="104" t="e">
        <f t="shared" si="312"/>
        <v>#N/A</v>
      </c>
      <c r="Q3641" s="104" t="e">
        <f t="shared" si="313"/>
        <v>#N/A</v>
      </c>
    </row>
    <row r="3642" spans="12:17" x14ac:dyDescent="0.25">
      <c r="L3642" s="92">
        <v>0.35649999999999998</v>
      </c>
      <c r="M3642" s="101">
        <f t="shared" si="309"/>
        <v>-3137.3649999999998</v>
      </c>
      <c r="N3642" s="101">
        <f t="shared" si="310"/>
        <v>-161.27000000000001</v>
      </c>
      <c r="O3642" s="104" t="e">
        <f t="shared" si="311"/>
        <v>#N/A</v>
      </c>
      <c r="P3642" s="104" t="e">
        <f t="shared" si="312"/>
        <v>#N/A</v>
      </c>
      <c r="Q3642" s="104" t="e">
        <f t="shared" si="313"/>
        <v>#N/A</v>
      </c>
    </row>
    <row r="3643" spans="12:17" x14ac:dyDescent="0.25">
      <c r="L3643" s="92">
        <v>0.35659999999999997</v>
      </c>
      <c r="M3643" s="101">
        <f t="shared" si="309"/>
        <v>-3138.587</v>
      </c>
      <c r="N3643" s="101">
        <f t="shared" si="310"/>
        <v>-162.01</v>
      </c>
      <c r="O3643" s="104" t="e">
        <f t="shared" si="311"/>
        <v>#N/A</v>
      </c>
      <c r="P3643" s="104" t="e">
        <f t="shared" si="312"/>
        <v>#N/A</v>
      </c>
      <c r="Q3643" s="104" t="e">
        <f t="shared" si="313"/>
        <v>#N/A</v>
      </c>
    </row>
    <row r="3644" spans="12:17" x14ac:dyDescent="0.25">
      <c r="L3644" s="92">
        <v>0.35670000000000002</v>
      </c>
      <c r="M3644" s="101">
        <f t="shared" si="309"/>
        <v>-3139.808</v>
      </c>
      <c r="N3644" s="101">
        <f t="shared" si="310"/>
        <v>-162.76</v>
      </c>
      <c r="O3644" s="104" t="e">
        <f t="shared" si="311"/>
        <v>#N/A</v>
      </c>
      <c r="P3644" s="104" t="e">
        <f t="shared" si="312"/>
        <v>#N/A</v>
      </c>
      <c r="Q3644" s="104" t="e">
        <f t="shared" si="313"/>
        <v>#N/A</v>
      </c>
    </row>
    <row r="3645" spans="12:17" x14ac:dyDescent="0.25">
      <c r="L3645" s="92">
        <v>0.35680000000000001</v>
      </c>
      <c r="M3645" s="101">
        <f t="shared" si="309"/>
        <v>-3141.029</v>
      </c>
      <c r="N3645" s="101">
        <f t="shared" si="310"/>
        <v>-163.51</v>
      </c>
      <c r="O3645" s="104" t="e">
        <f t="shared" si="311"/>
        <v>#N/A</v>
      </c>
      <c r="P3645" s="104" t="e">
        <f t="shared" si="312"/>
        <v>#N/A</v>
      </c>
      <c r="Q3645" s="104" t="e">
        <f t="shared" si="313"/>
        <v>#N/A</v>
      </c>
    </row>
    <row r="3646" spans="12:17" x14ac:dyDescent="0.25">
      <c r="L3646" s="92">
        <v>0.3569</v>
      </c>
      <c r="M3646" s="101">
        <f t="shared" si="309"/>
        <v>-3142.2489999999998</v>
      </c>
      <c r="N3646" s="101">
        <f t="shared" si="310"/>
        <v>-164.26</v>
      </c>
      <c r="O3646" s="104" t="e">
        <f t="shared" si="311"/>
        <v>#N/A</v>
      </c>
      <c r="P3646" s="104" t="e">
        <f t="shared" si="312"/>
        <v>#N/A</v>
      </c>
      <c r="Q3646" s="104" t="e">
        <f t="shared" si="313"/>
        <v>#N/A</v>
      </c>
    </row>
    <row r="3647" spans="12:17" x14ac:dyDescent="0.25">
      <c r="L3647" s="92">
        <v>0.35699999999999998</v>
      </c>
      <c r="M3647" s="101">
        <f t="shared" si="309"/>
        <v>-3143.47</v>
      </c>
      <c r="N3647" s="101">
        <f t="shared" si="310"/>
        <v>-165.01</v>
      </c>
      <c r="O3647" s="104" t="e">
        <f t="shared" si="311"/>
        <v>#N/A</v>
      </c>
      <c r="P3647" s="104" t="e">
        <f t="shared" si="312"/>
        <v>#N/A</v>
      </c>
      <c r="Q3647" s="104" t="e">
        <f t="shared" si="313"/>
        <v>#N/A</v>
      </c>
    </row>
    <row r="3648" spans="12:17" x14ac:dyDescent="0.25">
      <c r="L3648" s="92">
        <v>0.35709999999999997</v>
      </c>
      <c r="M3648" s="101">
        <f t="shared" si="309"/>
        <v>-3144.6889999999999</v>
      </c>
      <c r="N3648" s="101">
        <f t="shared" si="310"/>
        <v>-165.76</v>
      </c>
      <c r="O3648" s="104" t="e">
        <f t="shared" si="311"/>
        <v>#N/A</v>
      </c>
      <c r="P3648" s="104" t="e">
        <f t="shared" si="312"/>
        <v>#N/A</v>
      </c>
      <c r="Q3648" s="104" t="e">
        <f t="shared" si="313"/>
        <v>#N/A</v>
      </c>
    </row>
    <row r="3649" spans="12:17" x14ac:dyDescent="0.25">
      <c r="L3649" s="92">
        <v>0.35720000000000002</v>
      </c>
      <c r="M3649" s="101">
        <f t="shared" si="309"/>
        <v>-3145.9090000000001</v>
      </c>
      <c r="N3649" s="101">
        <f t="shared" si="310"/>
        <v>-166.51</v>
      </c>
      <c r="O3649" s="104" t="e">
        <f t="shared" si="311"/>
        <v>#N/A</v>
      </c>
      <c r="P3649" s="104" t="e">
        <f t="shared" si="312"/>
        <v>#N/A</v>
      </c>
      <c r="Q3649" s="104" t="e">
        <f t="shared" si="313"/>
        <v>#N/A</v>
      </c>
    </row>
    <row r="3650" spans="12:17" x14ac:dyDescent="0.25">
      <c r="L3650" s="92">
        <v>0.35730000000000001</v>
      </c>
      <c r="M3650" s="101">
        <f t="shared" si="309"/>
        <v>-3147.1280000000002</v>
      </c>
      <c r="N3650" s="101">
        <f t="shared" si="310"/>
        <v>-167.26</v>
      </c>
      <c r="O3650" s="104" t="e">
        <f t="shared" si="311"/>
        <v>#N/A</v>
      </c>
      <c r="P3650" s="104" t="e">
        <f t="shared" si="312"/>
        <v>#N/A</v>
      </c>
      <c r="Q3650" s="104" t="e">
        <f t="shared" si="313"/>
        <v>#N/A</v>
      </c>
    </row>
    <row r="3651" spans="12:17" x14ac:dyDescent="0.25">
      <c r="L3651" s="92">
        <v>0.3574</v>
      </c>
      <c r="M3651" s="101">
        <f t="shared" si="309"/>
        <v>-3148.346</v>
      </c>
      <c r="N3651" s="101">
        <f t="shared" si="310"/>
        <v>-168</v>
      </c>
      <c r="O3651" s="104" t="e">
        <f t="shared" si="311"/>
        <v>#N/A</v>
      </c>
      <c r="P3651" s="104" t="e">
        <f t="shared" si="312"/>
        <v>#N/A</v>
      </c>
      <c r="Q3651" s="104" t="e">
        <f t="shared" si="313"/>
        <v>#N/A</v>
      </c>
    </row>
    <row r="3652" spans="12:17" x14ac:dyDescent="0.25">
      <c r="L3652" s="92">
        <v>0.35749999999999998</v>
      </c>
      <c r="M3652" s="101">
        <f t="shared" si="309"/>
        <v>-3149.5639999999999</v>
      </c>
      <c r="N3652" s="101">
        <f t="shared" si="310"/>
        <v>-168.75</v>
      </c>
      <c r="O3652" s="104" t="e">
        <f t="shared" si="311"/>
        <v>#N/A</v>
      </c>
      <c r="P3652" s="104" t="e">
        <f t="shared" si="312"/>
        <v>#N/A</v>
      </c>
      <c r="Q3652" s="104" t="e">
        <f t="shared" si="313"/>
        <v>#N/A</v>
      </c>
    </row>
    <row r="3653" spans="12:17" x14ac:dyDescent="0.25">
      <c r="L3653" s="92">
        <v>0.35759999999999997</v>
      </c>
      <c r="M3653" s="101">
        <f t="shared" si="309"/>
        <v>-3150.7820000000002</v>
      </c>
      <c r="N3653" s="101">
        <f t="shared" si="310"/>
        <v>-169.5</v>
      </c>
      <c r="O3653" s="104" t="e">
        <f t="shared" si="311"/>
        <v>#N/A</v>
      </c>
      <c r="P3653" s="104" t="e">
        <f t="shared" si="312"/>
        <v>#N/A</v>
      </c>
      <c r="Q3653" s="104" t="e">
        <f t="shared" si="313"/>
        <v>#N/A</v>
      </c>
    </row>
    <row r="3654" spans="12:17" x14ac:dyDescent="0.25">
      <c r="L3654" s="92">
        <v>0.35770000000000002</v>
      </c>
      <c r="M3654" s="101">
        <f t="shared" si="309"/>
        <v>-3151.9989999999998</v>
      </c>
      <c r="N3654" s="101">
        <f t="shared" si="310"/>
        <v>-170.25</v>
      </c>
      <c r="O3654" s="104" t="e">
        <f t="shared" si="311"/>
        <v>#N/A</v>
      </c>
      <c r="P3654" s="104" t="e">
        <f t="shared" si="312"/>
        <v>#N/A</v>
      </c>
      <c r="Q3654" s="104" t="e">
        <f t="shared" si="313"/>
        <v>#N/A</v>
      </c>
    </row>
    <row r="3655" spans="12:17" x14ac:dyDescent="0.25">
      <c r="L3655" s="92">
        <v>0.35780000000000001</v>
      </c>
      <c r="M3655" s="101">
        <f t="shared" si="309"/>
        <v>-3153.2159999999999</v>
      </c>
      <c r="N3655" s="101">
        <f t="shared" si="310"/>
        <v>-171</v>
      </c>
      <c r="O3655" s="104" t="e">
        <f t="shared" si="311"/>
        <v>#N/A</v>
      </c>
      <c r="P3655" s="104" t="e">
        <f t="shared" si="312"/>
        <v>#N/A</v>
      </c>
      <c r="Q3655" s="104" t="e">
        <f t="shared" si="313"/>
        <v>#N/A</v>
      </c>
    </row>
    <row r="3656" spans="12:17" x14ac:dyDescent="0.25">
      <c r="L3656" s="92">
        <v>0.3579</v>
      </c>
      <c r="M3656" s="101">
        <f t="shared" si="309"/>
        <v>-3154.433</v>
      </c>
      <c r="N3656" s="101">
        <f t="shared" si="310"/>
        <v>-171.75</v>
      </c>
      <c r="O3656" s="104" t="e">
        <f t="shared" si="311"/>
        <v>#N/A</v>
      </c>
      <c r="P3656" s="104" t="e">
        <f t="shared" si="312"/>
        <v>#N/A</v>
      </c>
      <c r="Q3656" s="104" t="e">
        <f t="shared" si="313"/>
        <v>#N/A</v>
      </c>
    </row>
    <row r="3657" spans="12:17" x14ac:dyDescent="0.25">
      <c r="L3657" s="92">
        <v>0.35799999999999998</v>
      </c>
      <c r="M3657" s="101">
        <f t="shared" si="309"/>
        <v>-3155.6489999999999</v>
      </c>
      <c r="N3657" s="101">
        <f t="shared" si="310"/>
        <v>-172.5</v>
      </c>
      <c r="O3657" s="104" t="e">
        <f t="shared" si="311"/>
        <v>#N/A</v>
      </c>
      <c r="P3657" s="104" t="e">
        <f t="shared" si="312"/>
        <v>#N/A</v>
      </c>
      <c r="Q3657" s="104" t="e">
        <f t="shared" si="313"/>
        <v>#N/A</v>
      </c>
    </row>
    <row r="3658" spans="12:17" x14ac:dyDescent="0.25">
      <c r="L3658" s="92">
        <v>0.35809999999999997</v>
      </c>
      <c r="M3658" s="101">
        <f t="shared" si="309"/>
        <v>-3156.8649999999998</v>
      </c>
      <c r="N3658" s="101">
        <f t="shared" si="310"/>
        <v>-173.25</v>
      </c>
      <c r="O3658" s="104" t="e">
        <f t="shared" si="311"/>
        <v>#N/A</v>
      </c>
      <c r="P3658" s="104" t="e">
        <f t="shared" si="312"/>
        <v>#N/A</v>
      </c>
      <c r="Q3658" s="104" t="e">
        <f t="shared" si="313"/>
        <v>#N/A</v>
      </c>
    </row>
    <row r="3659" spans="12:17" x14ac:dyDescent="0.25">
      <c r="L3659" s="92">
        <v>0.35820000000000002</v>
      </c>
      <c r="M3659" s="101">
        <f t="shared" si="309"/>
        <v>-3158.08</v>
      </c>
      <c r="N3659" s="101">
        <f t="shared" si="310"/>
        <v>-174</v>
      </c>
      <c r="O3659" s="104" t="e">
        <f t="shared" si="311"/>
        <v>#N/A</v>
      </c>
      <c r="P3659" s="104" t="e">
        <f t="shared" si="312"/>
        <v>#N/A</v>
      </c>
      <c r="Q3659" s="104" t="e">
        <f t="shared" si="313"/>
        <v>#N/A</v>
      </c>
    </row>
    <row r="3660" spans="12:17" x14ac:dyDescent="0.25">
      <c r="L3660" s="92">
        <v>0.35830000000000001</v>
      </c>
      <c r="M3660" s="101">
        <f t="shared" si="309"/>
        <v>-3159.2950000000001</v>
      </c>
      <c r="N3660" s="101">
        <f t="shared" si="310"/>
        <v>-174.75</v>
      </c>
      <c r="O3660" s="104" t="e">
        <f t="shared" si="311"/>
        <v>#N/A</v>
      </c>
      <c r="P3660" s="104" t="e">
        <f t="shared" si="312"/>
        <v>#N/A</v>
      </c>
      <c r="Q3660" s="104" t="e">
        <f t="shared" si="313"/>
        <v>#N/A</v>
      </c>
    </row>
    <row r="3661" spans="12:17" x14ac:dyDescent="0.25">
      <c r="L3661" s="92">
        <v>0.3584</v>
      </c>
      <c r="M3661" s="101">
        <f t="shared" si="309"/>
        <v>-3160.51</v>
      </c>
      <c r="N3661" s="101">
        <f t="shared" si="310"/>
        <v>-175.5</v>
      </c>
      <c r="O3661" s="104" t="e">
        <f t="shared" si="311"/>
        <v>#N/A</v>
      </c>
      <c r="P3661" s="104" t="e">
        <f t="shared" si="312"/>
        <v>#N/A</v>
      </c>
      <c r="Q3661" s="104" t="e">
        <f t="shared" si="313"/>
        <v>#N/A</v>
      </c>
    </row>
    <row r="3662" spans="12:17" x14ac:dyDescent="0.25">
      <c r="L3662" s="92">
        <v>0.35849999999999999</v>
      </c>
      <c r="M3662" s="101">
        <f t="shared" ref="M3662:M3725" si="314">ROUND(NPV(L3662,$N$4:$W$4)+$M$4,3)</f>
        <v>-3161.7240000000002</v>
      </c>
      <c r="N3662" s="101">
        <f t="shared" ref="N3662:N3725" si="315">ROUND(NPV(L3662,$N$17:$W$17)+$M$17,2)</f>
        <v>-176.25</v>
      </c>
      <c r="O3662" s="104" t="e">
        <f t="shared" si="311"/>
        <v>#N/A</v>
      </c>
      <c r="P3662" s="104" t="e">
        <f t="shared" si="312"/>
        <v>#N/A</v>
      </c>
      <c r="Q3662" s="104" t="e">
        <f t="shared" si="313"/>
        <v>#N/A</v>
      </c>
    </row>
    <row r="3663" spans="12:17" x14ac:dyDescent="0.25">
      <c r="L3663" s="92">
        <v>0.35859999999999997</v>
      </c>
      <c r="M3663" s="101">
        <f t="shared" si="314"/>
        <v>-3162.9380000000001</v>
      </c>
      <c r="N3663" s="101">
        <f t="shared" si="315"/>
        <v>-177</v>
      </c>
      <c r="O3663" s="104" t="e">
        <f t="shared" ref="O3663:O3726" si="316">IF(M3662&gt;0,IF(M3663&lt;0,M3662,NA()),IF(M3663&gt;0,M3663,NA()))</f>
        <v>#N/A</v>
      </c>
      <c r="P3663" s="104" t="e">
        <f t="shared" ref="P3663:P3726" si="317">IF(N3662&gt;0,IF(N3663&lt;0,N3662,NA()),IF(N3663&gt;0,N3663,NA()))</f>
        <v>#N/A</v>
      </c>
      <c r="Q3663" s="104" t="e">
        <f t="shared" ref="Q3663:Q3726" si="318">IFERROR(IF($L3663=ROUND($M$71,4),$M$72,NA()),NA())</f>
        <v>#N/A</v>
      </c>
    </row>
    <row r="3664" spans="12:17" x14ac:dyDescent="0.25">
      <c r="L3664" s="92">
        <v>0.35870000000000002</v>
      </c>
      <c r="M3664" s="101">
        <f t="shared" si="314"/>
        <v>-3164.1509999999998</v>
      </c>
      <c r="N3664" s="101">
        <f t="shared" si="315"/>
        <v>-177.75</v>
      </c>
      <c r="O3664" s="104" t="e">
        <f t="shared" si="316"/>
        <v>#N/A</v>
      </c>
      <c r="P3664" s="104" t="e">
        <f t="shared" si="317"/>
        <v>#N/A</v>
      </c>
      <c r="Q3664" s="104" t="e">
        <f t="shared" si="318"/>
        <v>#N/A</v>
      </c>
    </row>
    <row r="3665" spans="12:17" x14ac:dyDescent="0.25">
      <c r="L3665" s="92">
        <v>0.35880000000000001</v>
      </c>
      <c r="M3665" s="101">
        <f t="shared" si="314"/>
        <v>-3165.364</v>
      </c>
      <c r="N3665" s="101">
        <f t="shared" si="315"/>
        <v>-178.5</v>
      </c>
      <c r="O3665" s="104" t="e">
        <f t="shared" si="316"/>
        <v>#N/A</v>
      </c>
      <c r="P3665" s="104" t="e">
        <f t="shared" si="317"/>
        <v>#N/A</v>
      </c>
      <c r="Q3665" s="104" t="e">
        <f t="shared" si="318"/>
        <v>#N/A</v>
      </c>
    </row>
    <row r="3666" spans="12:17" x14ac:dyDescent="0.25">
      <c r="L3666" s="92">
        <v>0.3589</v>
      </c>
      <c r="M3666" s="101">
        <f t="shared" si="314"/>
        <v>-3166.5770000000002</v>
      </c>
      <c r="N3666" s="101">
        <f t="shared" si="315"/>
        <v>-179.25</v>
      </c>
      <c r="O3666" s="104" t="e">
        <f t="shared" si="316"/>
        <v>#N/A</v>
      </c>
      <c r="P3666" s="104" t="e">
        <f t="shared" si="317"/>
        <v>#N/A</v>
      </c>
      <c r="Q3666" s="104" t="e">
        <f t="shared" si="318"/>
        <v>#N/A</v>
      </c>
    </row>
    <row r="3667" spans="12:17" x14ac:dyDescent="0.25">
      <c r="L3667" s="92">
        <v>0.35899999999999999</v>
      </c>
      <c r="M3667" s="101">
        <f t="shared" si="314"/>
        <v>-3167.7890000000002</v>
      </c>
      <c r="N3667" s="101">
        <f t="shared" si="315"/>
        <v>-180</v>
      </c>
      <c r="O3667" s="104" t="e">
        <f t="shared" si="316"/>
        <v>#N/A</v>
      </c>
      <c r="P3667" s="104" t="e">
        <f t="shared" si="317"/>
        <v>#N/A</v>
      </c>
      <c r="Q3667" s="104" t="e">
        <f t="shared" si="318"/>
        <v>#N/A</v>
      </c>
    </row>
    <row r="3668" spans="12:17" x14ac:dyDescent="0.25">
      <c r="L3668" s="92">
        <v>0.35909999999999997</v>
      </c>
      <c r="M3668" s="101">
        <f t="shared" si="314"/>
        <v>-3169.0010000000002</v>
      </c>
      <c r="N3668" s="101">
        <f t="shared" si="315"/>
        <v>-180.75</v>
      </c>
      <c r="O3668" s="104" t="e">
        <f t="shared" si="316"/>
        <v>#N/A</v>
      </c>
      <c r="P3668" s="104" t="e">
        <f t="shared" si="317"/>
        <v>#N/A</v>
      </c>
      <c r="Q3668" s="104" t="e">
        <f t="shared" si="318"/>
        <v>#N/A</v>
      </c>
    </row>
    <row r="3669" spans="12:17" x14ac:dyDescent="0.25">
      <c r="L3669" s="92">
        <v>0.35920000000000002</v>
      </c>
      <c r="M3669" s="101">
        <f t="shared" si="314"/>
        <v>-3170.2130000000002</v>
      </c>
      <c r="N3669" s="101">
        <f t="shared" si="315"/>
        <v>-181.5</v>
      </c>
      <c r="O3669" s="104" t="e">
        <f t="shared" si="316"/>
        <v>#N/A</v>
      </c>
      <c r="P3669" s="104" t="e">
        <f t="shared" si="317"/>
        <v>#N/A</v>
      </c>
      <c r="Q3669" s="104" t="e">
        <f t="shared" si="318"/>
        <v>#N/A</v>
      </c>
    </row>
    <row r="3670" spans="12:17" x14ac:dyDescent="0.25">
      <c r="L3670" s="92">
        <v>0.35930000000000001</v>
      </c>
      <c r="M3670" s="101">
        <f t="shared" si="314"/>
        <v>-3171.424</v>
      </c>
      <c r="N3670" s="101">
        <f t="shared" si="315"/>
        <v>-182.25</v>
      </c>
      <c r="O3670" s="104" t="e">
        <f t="shared" si="316"/>
        <v>#N/A</v>
      </c>
      <c r="P3670" s="104" t="e">
        <f t="shared" si="317"/>
        <v>#N/A</v>
      </c>
      <c r="Q3670" s="104" t="e">
        <f t="shared" si="318"/>
        <v>#N/A</v>
      </c>
    </row>
    <row r="3671" spans="12:17" x14ac:dyDescent="0.25">
      <c r="L3671" s="92">
        <v>0.3594</v>
      </c>
      <c r="M3671" s="101">
        <f t="shared" si="314"/>
        <v>-3172.634</v>
      </c>
      <c r="N3671" s="101">
        <f t="shared" si="315"/>
        <v>-183</v>
      </c>
      <c r="O3671" s="104" t="e">
        <f t="shared" si="316"/>
        <v>#N/A</v>
      </c>
      <c r="P3671" s="104" t="e">
        <f t="shared" si="317"/>
        <v>#N/A</v>
      </c>
      <c r="Q3671" s="104" t="e">
        <f t="shared" si="318"/>
        <v>#N/A</v>
      </c>
    </row>
    <row r="3672" spans="12:17" x14ac:dyDescent="0.25">
      <c r="L3672" s="92">
        <v>0.35949999999999999</v>
      </c>
      <c r="M3672" s="101">
        <f t="shared" si="314"/>
        <v>-3173.8449999999998</v>
      </c>
      <c r="N3672" s="101">
        <f t="shared" si="315"/>
        <v>-183.75</v>
      </c>
      <c r="O3672" s="104" t="e">
        <f t="shared" si="316"/>
        <v>#N/A</v>
      </c>
      <c r="P3672" s="104" t="e">
        <f t="shared" si="317"/>
        <v>#N/A</v>
      </c>
      <c r="Q3672" s="104" t="e">
        <f t="shared" si="318"/>
        <v>#N/A</v>
      </c>
    </row>
    <row r="3673" spans="12:17" x14ac:dyDescent="0.25">
      <c r="L3673" s="92">
        <v>0.35959999999999998</v>
      </c>
      <c r="M3673" s="101">
        <f t="shared" si="314"/>
        <v>-3175.0540000000001</v>
      </c>
      <c r="N3673" s="101">
        <f t="shared" si="315"/>
        <v>-184.5</v>
      </c>
      <c r="O3673" s="104" t="e">
        <f t="shared" si="316"/>
        <v>#N/A</v>
      </c>
      <c r="P3673" s="104" t="e">
        <f t="shared" si="317"/>
        <v>#N/A</v>
      </c>
      <c r="Q3673" s="104" t="e">
        <f t="shared" si="318"/>
        <v>#N/A</v>
      </c>
    </row>
    <row r="3674" spans="12:17" x14ac:dyDescent="0.25">
      <c r="L3674" s="92">
        <v>0.35970000000000002</v>
      </c>
      <c r="M3674" s="101">
        <f t="shared" si="314"/>
        <v>-3176.2640000000001</v>
      </c>
      <c r="N3674" s="101">
        <f t="shared" si="315"/>
        <v>-185.25</v>
      </c>
      <c r="O3674" s="104" t="e">
        <f t="shared" si="316"/>
        <v>#N/A</v>
      </c>
      <c r="P3674" s="104" t="e">
        <f t="shared" si="317"/>
        <v>#N/A</v>
      </c>
      <c r="Q3674" s="104" t="e">
        <f t="shared" si="318"/>
        <v>#N/A</v>
      </c>
    </row>
    <row r="3675" spans="12:17" x14ac:dyDescent="0.25">
      <c r="L3675" s="92">
        <v>0.35980000000000001</v>
      </c>
      <c r="M3675" s="101">
        <f t="shared" si="314"/>
        <v>-3177.473</v>
      </c>
      <c r="N3675" s="101">
        <f t="shared" si="315"/>
        <v>-186</v>
      </c>
      <c r="O3675" s="104" t="e">
        <f t="shared" si="316"/>
        <v>#N/A</v>
      </c>
      <c r="P3675" s="104" t="e">
        <f t="shared" si="317"/>
        <v>#N/A</v>
      </c>
      <c r="Q3675" s="104" t="e">
        <f t="shared" si="318"/>
        <v>#N/A</v>
      </c>
    </row>
    <row r="3676" spans="12:17" x14ac:dyDescent="0.25">
      <c r="L3676" s="92">
        <v>0.3599</v>
      </c>
      <c r="M3676" s="101">
        <f t="shared" si="314"/>
        <v>-3178.6819999999998</v>
      </c>
      <c r="N3676" s="101">
        <f t="shared" si="315"/>
        <v>-186.75</v>
      </c>
      <c r="O3676" s="104" t="e">
        <f t="shared" si="316"/>
        <v>#N/A</v>
      </c>
      <c r="P3676" s="104" t="e">
        <f t="shared" si="317"/>
        <v>#N/A</v>
      </c>
      <c r="Q3676" s="104" t="e">
        <f t="shared" si="318"/>
        <v>#N/A</v>
      </c>
    </row>
    <row r="3677" spans="12:17" x14ac:dyDescent="0.25">
      <c r="L3677" s="92">
        <v>0.36</v>
      </c>
      <c r="M3677" s="101">
        <f t="shared" si="314"/>
        <v>-3179.89</v>
      </c>
      <c r="N3677" s="101">
        <f t="shared" si="315"/>
        <v>-187.5</v>
      </c>
      <c r="O3677" s="104" t="e">
        <f t="shared" si="316"/>
        <v>#N/A</v>
      </c>
      <c r="P3677" s="104" t="e">
        <f t="shared" si="317"/>
        <v>#N/A</v>
      </c>
      <c r="Q3677" s="104" t="e">
        <f t="shared" si="318"/>
        <v>#N/A</v>
      </c>
    </row>
    <row r="3678" spans="12:17" x14ac:dyDescent="0.25">
      <c r="L3678" s="92">
        <v>0.36009999999999998</v>
      </c>
      <c r="M3678" s="101">
        <f t="shared" si="314"/>
        <v>-3181.098</v>
      </c>
      <c r="N3678" s="101">
        <f t="shared" si="315"/>
        <v>-188.26</v>
      </c>
      <c r="O3678" s="104" t="e">
        <f t="shared" si="316"/>
        <v>#N/A</v>
      </c>
      <c r="P3678" s="104" t="e">
        <f t="shared" si="317"/>
        <v>#N/A</v>
      </c>
      <c r="Q3678" s="104" t="e">
        <f t="shared" si="318"/>
        <v>#N/A</v>
      </c>
    </row>
    <row r="3679" spans="12:17" x14ac:dyDescent="0.25">
      <c r="L3679" s="92">
        <v>0.36020000000000002</v>
      </c>
      <c r="M3679" s="101">
        <f t="shared" si="314"/>
        <v>-3182.306</v>
      </c>
      <c r="N3679" s="101">
        <f t="shared" si="315"/>
        <v>-189.01</v>
      </c>
      <c r="O3679" s="104" t="e">
        <f t="shared" si="316"/>
        <v>#N/A</v>
      </c>
      <c r="P3679" s="104" t="e">
        <f t="shared" si="317"/>
        <v>#N/A</v>
      </c>
      <c r="Q3679" s="104" t="e">
        <f t="shared" si="318"/>
        <v>#N/A</v>
      </c>
    </row>
    <row r="3680" spans="12:17" x14ac:dyDescent="0.25">
      <c r="L3680" s="92">
        <v>0.36030000000000001</v>
      </c>
      <c r="M3680" s="101">
        <f t="shared" si="314"/>
        <v>-3183.5129999999999</v>
      </c>
      <c r="N3680" s="101">
        <f t="shared" si="315"/>
        <v>-189.76</v>
      </c>
      <c r="O3680" s="104" t="e">
        <f t="shared" si="316"/>
        <v>#N/A</v>
      </c>
      <c r="P3680" s="104" t="e">
        <f t="shared" si="317"/>
        <v>#N/A</v>
      </c>
      <c r="Q3680" s="104" t="e">
        <f t="shared" si="318"/>
        <v>#N/A</v>
      </c>
    </row>
    <row r="3681" spans="12:17" x14ac:dyDescent="0.25">
      <c r="L3681" s="92">
        <v>0.3604</v>
      </c>
      <c r="M3681" s="101">
        <f t="shared" si="314"/>
        <v>-3184.7190000000001</v>
      </c>
      <c r="N3681" s="101">
        <f t="shared" si="315"/>
        <v>-190.51</v>
      </c>
      <c r="O3681" s="104" t="e">
        <f t="shared" si="316"/>
        <v>#N/A</v>
      </c>
      <c r="P3681" s="104" t="e">
        <f t="shared" si="317"/>
        <v>#N/A</v>
      </c>
      <c r="Q3681" s="104" t="e">
        <f t="shared" si="318"/>
        <v>#N/A</v>
      </c>
    </row>
    <row r="3682" spans="12:17" x14ac:dyDescent="0.25">
      <c r="L3682" s="92">
        <v>0.36049999999999999</v>
      </c>
      <c r="M3682" s="101">
        <f t="shared" si="314"/>
        <v>-3185.9259999999999</v>
      </c>
      <c r="N3682" s="101">
        <f t="shared" si="315"/>
        <v>-191.26</v>
      </c>
      <c r="O3682" s="104" t="e">
        <f t="shared" si="316"/>
        <v>#N/A</v>
      </c>
      <c r="P3682" s="104" t="e">
        <f t="shared" si="317"/>
        <v>#N/A</v>
      </c>
      <c r="Q3682" s="104" t="e">
        <f t="shared" si="318"/>
        <v>#N/A</v>
      </c>
    </row>
    <row r="3683" spans="12:17" x14ac:dyDescent="0.25">
      <c r="L3683" s="92">
        <v>0.36059999999999998</v>
      </c>
      <c r="M3683" s="101">
        <f t="shared" si="314"/>
        <v>-3187.1320000000001</v>
      </c>
      <c r="N3683" s="101">
        <f t="shared" si="315"/>
        <v>-192.01</v>
      </c>
      <c r="O3683" s="104" t="e">
        <f t="shared" si="316"/>
        <v>#N/A</v>
      </c>
      <c r="P3683" s="104" t="e">
        <f t="shared" si="317"/>
        <v>#N/A</v>
      </c>
      <c r="Q3683" s="104" t="e">
        <f t="shared" si="318"/>
        <v>#N/A</v>
      </c>
    </row>
    <row r="3684" spans="12:17" x14ac:dyDescent="0.25">
      <c r="L3684" s="92">
        <v>0.36070000000000002</v>
      </c>
      <c r="M3684" s="101">
        <f t="shared" si="314"/>
        <v>-3188.337</v>
      </c>
      <c r="N3684" s="101">
        <f t="shared" si="315"/>
        <v>-192.76</v>
      </c>
      <c r="O3684" s="104" t="e">
        <f t="shared" si="316"/>
        <v>#N/A</v>
      </c>
      <c r="P3684" s="104" t="e">
        <f t="shared" si="317"/>
        <v>#N/A</v>
      </c>
      <c r="Q3684" s="104" t="e">
        <f t="shared" si="318"/>
        <v>#N/A</v>
      </c>
    </row>
    <row r="3685" spans="12:17" x14ac:dyDescent="0.25">
      <c r="L3685" s="92">
        <v>0.36080000000000001</v>
      </c>
      <c r="M3685" s="101">
        <f t="shared" si="314"/>
        <v>-3189.5430000000001</v>
      </c>
      <c r="N3685" s="101">
        <f t="shared" si="315"/>
        <v>-193.51</v>
      </c>
      <c r="O3685" s="104" t="e">
        <f t="shared" si="316"/>
        <v>#N/A</v>
      </c>
      <c r="P3685" s="104" t="e">
        <f t="shared" si="317"/>
        <v>#N/A</v>
      </c>
      <c r="Q3685" s="104" t="e">
        <f t="shared" si="318"/>
        <v>#N/A</v>
      </c>
    </row>
    <row r="3686" spans="12:17" x14ac:dyDescent="0.25">
      <c r="L3686" s="92">
        <v>0.3609</v>
      </c>
      <c r="M3686" s="101">
        <f t="shared" si="314"/>
        <v>-3190.7469999999998</v>
      </c>
      <c r="N3686" s="101">
        <f t="shared" si="315"/>
        <v>-194.27</v>
      </c>
      <c r="O3686" s="104" t="e">
        <f t="shared" si="316"/>
        <v>#N/A</v>
      </c>
      <c r="P3686" s="104" t="e">
        <f t="shared" si="317"/>
        <v>#N/A</v>
      </c>
      <c r="Q3686" s="104" t="e">
        <f t="shared" si="318"/>
        <v>#N/A</v>
      </c>
    </row>
    <row r="3687" spans="12:17" x14ac:dyDescent="0.25">
      <c r="L3687" s="92">
        <v>0.36099999999999999</v>
      </c>
      <c r="M3687" s="101">
        <f t="shared" si="314"/>
        <v>-3191.9520000000002</v>
      </c>
      <c r="N3687" s="101">
        <f t="shared" si="315"/>
        <v>-195.02</v>
      </c>
      <c r="O3687" s="104" t="e">
        <f t="shared" si="316"/>
        <v>#N/A</v>
      </c>
      <c r="P3687" s="104" t="e">
        <f t="shared" si="317"/>
        <v>#N/A</v>
      </c>
      <c r="Q3687" s="104" t="e">
        <f t="shared" si="318"/>
        <v>#N/A</v>
      </c>
    </row>
    <row r="3688" spans="12:17" x14ac:dyDescent="0.25">
      <c r="L3688" s="92">
        <v>0.36109999999999998</v>
      </c>
      <c r="M3688" s="101">
        <f t="shared" si="314"/>
        <v>-3193.1559999999999</v>
      </c>
      <c r="N3688" s="101">
        <f t="shared" si="315"/>
        <v>-195.77</v>
      </c>
      <c r="O3688" s="104" t="e">
        <f t="shared" si="316"/>
        <v>#N/A</v>
      </c>
      <c r="P3688" s="104" t="e">
        <f t="shared" si="317"/>
        <v>#N/A</v>
      </c>
      <c r="Q3688" s="104" t="e">
        <f t="shared" si="318"/>
        <v>#N/A</v>
      </c>
    </row>
    <row r="3689" spans="12:17" x14ac:dyDescent="0.25">
      <c r="L3689" s="92">
        <v>0.36120000000000002</v>
      </c>
      <c r="M3689" s="101">
        <f t="shared" si="314"/>
        <v>-3194.3589999999999</v>
      </c>
      <c r="N3689" s="101">
        <f t="shared" si="315"/>
        <v>-196.52</v>
      </c>
      <c r="O3689" s="104" t="e">
        <f t="shared" si="316"/>
        <v>#N/A</v>
      </c>
      <c r="P3689" s="104" t="e">
        <f t="shared" si="317"/>
        <v>#N/A</v>
      </c>
      <c r="Q3689" s="104" t="e">
        <f t="shared" si="318"/>
        <v>#N/A</v>
      </c>
    </row>
    <row r="3690" spans="12:17" x14ac:dyDescent="0.25">
      <c r="L3690" s="92">
        <v>0.36130000000000001</v>
      </c>
      <c r="M3690" s="101">
        <f t="shared" si="314"/>
        <v>-3195.5630000000001</v>
      </c>
      <c r="N3690" s="101">
        <f t="shared" si="315"/>
        <v>-197.27</v>
      </c>
      <c r="O3690" s="104" t="e">
        <f t="shared" si="316"/>
        <v>#N/A</v>
      </c>
      <c r="P3690" s="104" t="e">
        <f t="shared" si="317"/>
        <v>#N/A</v>
      </c>
      <c r="Q3690" s="104" t="e">
        <f t="shared" si="318"/>
        <v>#N/A</v>
      </c>
    </row>
    <row r="3691" spans="12:17" x14ac:dyDescent="0.25">
      <c r="L3691" s="92">
        <v>0.3614</v>
      </c>
      <c r="M3691" s="101">
        <f t="shared" si="314"/>
        <v>-3196.7649999999999</v>
      </c>
      <c r="N3691" s="101">
        <f t="shared" si="315"/>
        <v>-198.02</v>
      </c>
      <c r="O3691" s="104" t="e">
        <f t="shared" si="316"/>
        <v>#N/A</v>
      </c>
      <c r="P3691" s="104" t="e">
        <f t="shared" si="317"/>
        <v>#N/A</v>
      </c>
      <c r="Q3691" s="104" t="e">
        <f t="shared" si="318"/>
        <v>#N/A</v>
      </c>
    </row>
    <row r="3692" spans="12:17" x14ac:dyDescent="0.25">
      <c r="L3692" s="92">
        <v>0.36149999999999999</v>
      </c>
      <c r="M3692" s="101">
        <f t="shared" si="314"/>
        <v>-3197.9679999999998</v>
      </c>
      <c r="N3692" s="101">
        <f t="shared" si="315"/>
        <v>-198.78</v>
      </c>
      <c r="O3692" s="104" t="e">
        <f t="shared" si="316"/>
        <v>#N/A</v>
      </c>
      <c r="P3692" s="104" t="e">
        <f t="shared" si="317"/>
        <v>#N/A</v>
      </c>
      <c r="Q3692" s="104" t="e">
        <f t="shared" si="318"/>
        <v>#N/A</v>
      </c>
    </row>
    <row r="3693" spans="12:17" x14ac:dyDescent="0.25">
      <c r="L3693" s="92">
        <v>0.36159999999999998</v>
      </c>
      <c r="M3693" s="101">
        <f t="shared" si="314"/>
        <v>-3199.17</v>
      </c>
      <c r="N3693" s="101">
        <f t="shared" si="315"/>
        <v>-199.53</v>
      </c>
      <c r="O3693" s="104" t="e">
        <f t="shared" si="316"/>
        <v>#N/A</v>
      </c>
      <c r="P3693" s="104" t="e">
        <f t="shared" si="317"/>
        <v>#N/A</v>
      </c>
      <c r="Q3693" s="104" t="e">
        <f t="shared" si="318"/>
        <v>#N/A</v>
      </c>
    </row>
    <row r="3694" spans="12:17" x14ac:dyDescent="0.25">
      <c r="L3694" s="92">
        <v>0.36170000000000002</v>
      </c>
      <c r="M3694" s="101">
        <f t="shared" si="314"/>
        <v>-3200.3719999999998</v>
      </c>
      <c r="N3694" s="101">
        <f t="shared" si="315"/>
        <v>-200.28</v>
      </c>
      <c r="O3694" s="104" t="e">
        <f t="shared" si="316"/>
        <v>#N/A</v>
      </c>
      <c r="P3694" s="104" t="e">
        <f t="shared" si="317"/>
        <v>#N/A</v>
      </c>
      <c r="Q3694" s="104" t="e">
        <f t="shared" si="318"/>
        <v>#N/A</v>
      </c>
    </row>
    <row r="3695" spans="12:17" x14ac:dyDescent="0.25">
      <c r="L3695" s="92">
        <v>0.36180000000000001</v>
      </c>
      <c r="M3695" s="101">
        <f t="shared" si="314"/>
        <v>-3201.5729999999999</v>
      </c>
      <c r="N3695" s="101">
        <f t="shared" si="315"/>
        <v>-201.03</v>
      </c>
      <c r="O3695" s="104" t="e">
        <f t="shared" si="316"/>
        <v>#N/A</v>
      </c>
      <c r="P3695" s="104" t="e">
        <f t="shared" si="317"/>
        <v>#N/A</v>
      </c>
      <c r="Q3695" s="104" t="e">
        <f t="shared" si="318"/>
        <v>#N/A</v>
      </c>
    </row>
    <row r="3696" spans="12:17" x14ac:dyDescent="0.25">
      <c r="L3696" s="92">
        <v>0.3619</v>
      </c>
      <c r="M3696" s="101">
        <f t="shared" si="314"/>
        <v>-3202.7739999999999</v>
      </c>
      <c r="N3696" s="101">
        <f t="shared" si="315"/>
        <v>-201.79</v>
      </c>
      <c r="O3696" s="104" t="e">
        <f t="shared" si="316"/>
        <v>#N/A</v>
      </c>
      <c r="P3696" s="104" t="e">
        <f t="shared" si="317"/>
        <v>#N/A</v>
      </c>
      <c r="Q3696" s="104" t="e">
        <f t="shared" si="318"/>
        <v>#N/A</v>
      </c>
    </row>
    <row r="3697" spans="12:17" x14ac:dyDescent="0.25">
      <c r="L3697" s="92">
        <v>0.36199999999999999</v>
      </c>
      <c r="M3697" s="101">
        <f t="shared" si="314"/>
        <v>-3203.9740000000002</v>
      </c>
      <c r="N3697" s="101">
        <f t="shared" si="315"/>
        <v>-202.54</v>
      </c>
      <c r="O3697" s="104" t="e">
        <f t="shared" si="316"/>
        <v>#N/A</v>
      </c>
      <c r="P3697" s="104" t="e">
        <f t="shared" si="317"/>
        <v>#N/A</v>
      </c>
      <c r="Q3697" s="104" t="e">
        <f t="shared" si="318"/>
        <v>#N/A</v>
      </c>
    </row>
    <row r="3698" spans="12:17" x14ac:dyDescent="0.25">
      <c r="L3698" s="92">
        <v>0.36209999999999998</v>
      </c>
      <c r="M3698" s="101">
        <f t="shared" si="314"/>
        <v>-3205.174</v>
      </c>
      <c r="N3698" s="101">
        <f t="shared" si="315"/>
        <v>-203.29</v>
      </c>
      <c r="O3698" s="104" t="e">
        <f t="shared" si="316"/>
        <v>#N/A</v>
      </c>
      <c r="P3698" s="104" t="e">
        <f t="shared" si="317"/>
        <v>#N/A</v>
      </c>
      <c r="Q3698" s="104" t="e">
        <f t="shared" si="318"/>
        <v>#N/A</v>
      </c>
    </row>
    <row r="3699" spans="12:17" x14ac:dyDescent="0.25">
      <c r="L3699" s="92">
        <v>0.36220000000000002</v>
      </c>
      <c r="M3699" s="101">
        <f t="shared" si="314"/>
        <v>-3206.3739999999998</v>
      </c>
      <c r="N3699" s="101">
        <f t="shared" si="315"/>
        <v>-204.04</v>
      </c>
      <c r="O3699" s="104" t="e">
        <f t="shared" si="316"/>
        <v>#N/A</v>
      </c>
      <c r="P3699" s="104" t="e">
        <f t="shared" si="317"/>
        <v>#N/A</v>
      </c>
      <c r="Q3699" s="104" t="e">
        <f t="shared" si="318"/>
        <v>#N/A</v>
      </c>
    </row>
    <row r="3700" spans="12:17" x14ac:dyDescent="0.25">
      <c r="L3700" s="92">
        <v>0.36230000000000001</v>
      </c>
      <c r="M3700" s="101">
        <f t="shared" si="314"/>
        <v>-3207.5740000000001</v>
      </c>
      <c r="N3700" s="101">
        <f t="shared" si="315"/>
        <v>-204.79</v>
      </c>
      <c r="O3700" s="104" t="e">
        <f t="shared" si="316"/>
        <v>#N/A</v>
      </c>
      <c r="P3700" s="104" t="e">
        <f t="shared" si="317"/>
        <v>#N/A</v>
      </c>
      <c r="Q3700" s="104" t="e">
        <f t="shared" si="318"/>
        <v>#N/A</v>
      </c>
    </row>
    <row r="3701" spans="12:17" x14ac:dyDescent="0.25">
      <c r="L3701" s="92">
        <v>0.3624</v>
      </c>
      <c r="M3701" s="101">
        <f t="shared" si="314"/>
        <v>-3208.7730000000001</v>
      </c>
      <c r="N3701" s="101">
        <f t="shared" si="315"/>
        <v>-205.55</v>
      </c>
      <c r="O3701" s="104" t="e">
        <f t="shared" si="316"/>
        <v>#N/A</v>
      </c>
      <c r="P3701" s="104" t="e">
        <f t="shared" si="317"/>
        <v>#N/A</v>
      </c>
      <c r="Q3701" s="104" t="e">
        <f t="shared" si="318"/>
        <v>#N/A</v>
      </c>
    </row>
    <row r="3702" spans="12:17" x14ac:dyDescent="0.25">
      <c r="L3702" s="92">
        <v>0.36249999999999999</v>
      </c>
      <c r="M3702" s="101">
        <f t="shared" si="314"/>
        <v>-3209.971</v>
      </c>
      <c r="N3702" s="101">
        <f t="shared" si="315"/>
        <v>-206.3</v>
      </c>
      <c r="O3702" s="104" t="e">
        <f t="shared" si="316"/>
        <v>#N/A</v>
      </c>
      <c r="P3702" s="104" t="e">
        <f t="shared" si="317"/>
        <v>#N/A</v>
      </c>
      <c r="Q3702" s="104" t="e">
        <f t="shared" si="318"/>
        <v>#N/A</v>
      </c>
    </row>
    <row r="3703" spans="12:17" x14ac:dyDescent="0.25">
      <c r="L3703" s="92">
        <v>0.36259999999999998</v>
      </c>
      <c r="M3703" s="101">
        <f t="shared" si="314"/>
        <v>-3211.1689999999999</v>
      </c>
      <c r="N3703" s="101">
        <f t="shared" si="315"/>
        <v>-207.05</v>
      </c>
      <c r="O3703" s="104" t="e">
        <f t="shared" si="316"/>
        <v>#N/A</v>
      </c>
      <c r="P3703" s="104" t="e">
        <f t="shared" si="317"/>
        <v>#N/A</v>
      </c>
      <c r="Q3703" s="104" t="e">
        <f t="shared" si="318"/>
        <v>#N/A</v>
      </c>
    </row>
    <row r="3704" spans="12:17" x14ac:dyDescent="0.25">
      <c r="L3704" s="92">
        <v>0.36270000000000002</v>
      </c>
      <c r="M3704" s="101">
        <f t="shared" si="314"/>
        <v>-3212.3670000000002</v>
      </c>
      <c r="N3704" s="101">
        <f t="shared" si="315"/>
        <v>-207.81</v>
      </c>
      <c r="O3704" s="104" t="e">
        <f t="shared" si="316"/>
        <v>#N/A</v>
      </c>
      <c r="P3704" s="104" t="e">
        <f t="shared" si="317"/>
        <v>#N/A</v>
      </c>
      <c r="Q3704" s="104" t="e">
        <f t="shared" si="318"/>
        <v>#N/A</v>
      </c>
    </row>
    <row r="3705" spans="12:17" x14ac:dyDescent="0.25">
      <c r="L3705" s="92">
        <v>0.36280000000000001</v>
      </c>
      <c r="M3705" s="101">
        <f t="shared" si="314"/>
        <v>-3213.5650000000001</v>
      </c>
      <c r="N3705" s="101">
        <f t="shared" si="315"/>
        <v>-208.56</v>
      </c>
      <c r="O3705" s="104" t="e">
        <f t="shared" si="316"/>
        <v>#N/A</v>
      </c>
      <c r="P3705" s="104" t="e">
        <f t="shared" si="317"/>
        <v>#N/A</v>
      </c>
      <c r="Q3705" s="104" t="e">
        <f t="shared" si="318"/>
        <v>#N/A</v>
      </c>
    </row>
    <row r="3706" spans="12:17" x14ac:dyDescent="0.25">
      <c r="L3706" s="92">
        <v>0.3629</v>
      </c>
      <c r="M3706" s="101">
        <f t="shared" si="314"/>
        <v>-3214.7620000000002</v>
      </c>
      <c r="N3706" s="101">
        <f t="shared" si="315"/>
        <v>-209.31</v>
      </c>
      <c r="O3706" s="104" t="e">
        <f t="shared" si="316"/>
        <v>#N/A</v>
      </c>
      <c r="P3706" s="104" t="e">
        <f t="shared" si="317"/>
        <v>#N/A</v>
      </c>
      <c r="Q3706" s="104" t="e">
        <f t="shared" si="318"/>
        <v>#N/A</v>
      </c>
    </row>
    <row r="3707" spans="12:17" x14ac:dyDescent="0.25">
      <c r="L3707" s="92">
        <v>0.36299999999999999</v>
      </c>
      <c r="M3707" s="101">
        <f t="shared" si="314"/>
        <v>-3215.9580000000001</v>
      </c>
      <c r="N3707" s="101">
        <f t="shared" si="315"/>
        <v>-210.06</v>
      </c>
      <c r="O3707" s="104" t="e">
        <f t="shared" si="316"/>
        <v>#N/A</v>
      </c>
      <c r="P3707" s="104" t="e">
        <f t="shared" si="317"/>
        <v>#N/A</v>
      </c>
      <c r="Q3707" s="104" t="e">
        <f t="shared" si="318"/>
        <v>#N/A</v>
      </c>
    </row>
    <row r="3708" spans="12:17" x14ac:dyDescent="0.25">
      <c r="L3708" s="92">
        <v>0.36309999999999998</v>
      </c>
      <c r="M3708" s="101">
        <f t="shared" si="314"/>
        <v>-3217.154</v>
      </c>
      <c r="N3708" s="101">
        <f t="shared" si="315"/>
        <v>-210.82</v>
      </c>
      <c r="O3708" s="104" t="e">
        <f t="shared" si="316"/>
        <v>#N/A</v>
      </c>
      <c r="P3708" s="104" t="e">
        <f t="shared" si="317"/>
        <v>#N/A</v>
      </c>
      <c r="Q3708" s="104" t="e">
        <f t="shared" si="318"/>
        <v>#N/A</v>
      </c>
    </row>
    <row r="3709" spans="12:17" x14ac:dyDescent="0.25">
      <c r="L3709" s="92">
        <v>0.36320000000000002</v>
      </c>
      <c r="M3709" s="101">
        <f t="shared" si="314"/>
        <v>-3218.35</v>
      </c>
      <c r="N3709" s="101">
        <f t="shared" si="315"/>
        <v>-211.57</v>
      </c>
      <c r="O3709" s="104" t="e">
        <f t="shared" si="316"/>
        <v>#N/A</v>
      </c>
      <c r="P3709" s="104" t="e">
        <f t="shared" si="317"/>
        <v>#N/A</v>
      </c>
      <c r="Q3709" s="104" t="e">
        <f t="shared" si="318"/>
        <v>#N/A</v>
      </c>
    </row>
    <row r="3710" spans="12:17" x14ac:dyDescent="0.25">
      <c r="L3710" s="92">
        <v>0.36330000000000001</v>
      </c>
      <c r="M3710" s="101">
        <f t="shared" si="314"/>
        <v>-3219.5459999999998</v>
      </c>
      <c r="N3710" s="101">
        <f t="shared" si="315"/>
        <v>-212.32</v>
      </c>
      <c r="O3710" s="104" t="e">
        <f t="shared" si="316"/>
        <v>#N/A</v>
      </c>
      <c r="P3710" s="104" t="e">
        <f t="shared" si="317"/>
        <v>#N/A</v>
      </c>
      <c r="Q3710" s="104" t="e">
        <f t="shared" si="318"/>
        <v>#N/A</v>
      </c>
    </row>
    <row r="3711" spans="12:17" x14ac:dyDescent="0.25">
      <c r="L3711" s="92">
        <v>0.3634</v>
      </c>
      <c r="M3711" s="101">
        <f t="shared" si="314"/>
        <v>-3220.741</v>
      </c>
      <c r="N3711" s="101">
        <f t="shared" si="315"/>
        <v>-213.08</v>
      </c>
      <c r="O3711" s="104" t="e">
        <f t="shared" si="316"/>
        <v>#N/A</v>
      </c>
      <c r="P3711" s="104" t="e">
        <f t="shared" si="317"/>
        <v>#N/A</v>
      </c>
      <c r="Q3711" s="104" t="e">
        <f t="shared" si="318"/>
        <v>#N/A</v>
      </c>
    </row>
    <row r="3712" spans="12:17" x14ac:dyDescent="0.25">
      <c r="L3712" s="92">
        <v>0.36349999999999999</v>
      </c>
      <c r="M3712" s="101">
        <f t="shared" si="314"/>
        <v>-3221.9360000000001</v>
      </c>
      <c r="N3712" s="101">
        <f t="shared" si="315"/>
        <v>-213.83</v>
      </c>
      <c r="O3712" s="104" t="e">
        <f t="shared" si="316"/>
        <v>#N/A</v>
      </c>
      <c r="P3712" s="104" t="e">
        <f t="shared" si="317"/>
        <v>#N/A</v>
      </c>
      <c r="Q3712" s="104" t="e">
        <f t="shared" si="318"/>
        <v>#N/A</v>
      </c>
    </row>
    <row r="3713" spans="12:17" x14ac:dyDescent="0.25">
      <c r="L3713" s="92">
        <v>0.36359999999999998</v>
      </c>
      <c r="M3713" s="101">
        <f t="shared" si="314"/>
        <v>-3223.13</v>
      </c>
      <c r="N3713" s="101">
        <f t="shared" si="315"/>
        <v>-214.58</v>
      </c>
      <c r="O3713" s="104" t="e">
        <f t="shared" si="316"/>
        <v>#N/A</v>
      </c>
      <c r="P3713" s="104" t="e">
        <f t="shared" si="317"/>
        <v>#N/A</v>
      </c>
      <c r="Q3713" s="104" t="e">
        <f t="shared" si="318"/>
        <v>#N/A</v>
      </c>
    </row>
    <row r="3714" spans="12:17" x14ac:dyDescent="0.25">
      <c r="L3714" s="92">
        <v>0.36370000000000002</v>
      </c>
      <c r="M3714" s="101">
        <f t="shared" si="314"/>
        <v>-3224.3240000000001</v>
      </c>
      <c r="N3714" s="101">
        <f t="shared" si="315"/>
        <v>-215.34</v>
      </c>
      <c r="O3714" s="104" t="e">
        <f t="shared" si="316"/>
        <v>#N/A</v>
      </c>
      <c r="P3714" s="104" t="e">
        <f t="shared" si="317"/>
        <v>#N/A</v>
      </c>
      <c r="Q3714" s="104" t="e">
        <f t="shared" si="318"/>
        <v>#N/A</v>
      </c>
    </row>
    <row r="3715" spans="12:17" x14ac:dyDescent="0.25">
      <c r="L3715" s="92">
        <v>0.36380000000000001</v>
      </c>
      <c r="M3715" s="101">
        <f t="shared" si="314"/>
        <v>-3225.5169999999998</v>
      </c>
      <c r="N3715" s="101">
        <f t="shared" si="315"/>
        <v>-216.09</v>
      </c>
      <c r="O3715" s="104" t="e">
        <f t="shared" si="316"/>
        <v>#N/A</v>
      </c>
      <c r="P3715" s="104" t="e">
        <f t="shared" si="317"/>
        <v>#N/A</v>
      </c>
      <c r="Q3715" s="104" t="e">
        <f t="shared" si="318"/>
        <v>#N/A</v>
      </c>
    </row>
    <row r="3716" spans="12:17" x14ac:dyDescent="0.25">
      <c r="L3716" s="92">
        <v>0.3639</v>
      </c>
      <c r="M3716" s="101">
        <f t="shared" si="314"/>
        <v>-3226.7109999999998</v>
      </c>
      <c r="N3716" s="101">
        <f t="shared" si="315"/>
        <v>-216.84</v>
      </c>
      <c r="O3716" s="104" t="e">
        <f t="shared" si="316"/>
        <v>#N/A</v>
      </c>
      <c r="P3716" s="104" t="e">
        <f t="shared" si="317"/>
        <v>#N/A</v>
      </c>
      <c r="Q3716" s="104" t="e">
        <f t="shared" si="318"/>
        <v>#N/A</v>
      </c>
    </row>
    <row r="3717" spans="12:17" x14ac:dyDescent="0.25">
      <c r="L3717" s="92">
        <v>0.36399999999999999</v>
      </c>
      <c r="M3717" s="101">
        <f t="shared" si="314"/>
        <v>-3227.9029999999998</v>
      </c>
      <c r="N3717" s="101">
        <f t="shared" si="315"/>
        <v>-217.6</v>
      </c>
      <c r="O3717" s="104" t="e">
        <f t="shared" si="316"/>
        <v>#N/A</v>
      </c>
      <c r="P3717" s="104" t="e">
        <f t="shared" si="317"/>
        <v>#N/A</v>
      </c>
      <c r="Q3717" s="104" t="e">
        <f t="shared" si="318"/>
        <v>#N/A</v>
      </c>
    </row>
    <row r="3718" spans="12:17" x14ac:dyDescent="0.25">
      <c r="L3718" s="92">
        <v>0.36409999999999998</v>
      </c>
      <c r="M3718" s="101">
        <f t="shared" si="314"/>
        <v>-3229.096</v>
      </c>
      <c r="N3718" s="101">
        <f t="shared" si="315"/>
        <v>-218.35</v>
      </c>
      <c r="O3718" s="104" t="e">
        <f t="shared" si="316"/>
        <v>#N/A</v>
      </c>
      <c r="P3718" s="104" t="e">
        <f t="shared" si="317"/>
        <v>#N/A</v>
      </c>
      <c r="Q3718" s="104" t="e">
        <f t="shared" si="318"/>
        <v>#N/A</v>
      </c>
    </row>
    <row r="3719" spans="12:17" x14ac:dyDescent="0.25">
      <c r="L3719" s="92">
        <v>0.36420000000000002</v>
      </c>
      <c r="M3719" s="101">
        <f t="shared" si="314"/>
        <v>-3230.288</v>
      </c>
      <c r="N3719" s="101">
        <f t="shared" si="315"/>
        <v>-219.11</v>
      </c>
      <c r="O3719" s="104" t="e">
        <f t="shared" si="316"/>
        <v>#N/A</v>
      </c>
      <c r="P3719" s="104" t="e">
        <f t="shared" si="317"/>
        <v>#N/A</v>
      </c>
      <c r="Q3719" s="104" t="e">
        <f t="shared" si="318"/>
        <v>#N/A</v>
      </c>
    </row>
    <row r="3720" spans="12:17" x14ac:dyDescent="0.25">
      <c r="L3720" s="92">
        <v>0.36430000000000001</v>
      </c>
      <c r="M3720" s="101">
        <f t="shared" si="314"/>
        <v>-3231.4789999999998</v>
      </c>
      <c r="N3720" s="101">
        <f t="shared" si="315"/>
        <v>-219.86</v>
      </c>
      <c r="O3720" s="104" t="e">
        <f t="shared" si="316"/>
        <v>#N/A</v>
      </c>
      <c r="P3720" s="104" t="e">
        <f t="shared" si="317"/>
        <v>#N/A</v>
      </c>
      <c r="Q3720" s="104" t="e">
        <f t="shared" si="318"/>
        <v>#N/A</v>
      </c>
    </row>
    <row r="3721" spans="12:17" x14ac:dyDescent="0.25">
      <c r="L3721" s="92">
        <v>0.3644</v>
      </c>
      <c r="M3721" s="101">
        <f t="shared" si="314"/>
        <v>-3232.6709999999998</v>
      </c>
      <c r="N3721" s="101">
        <f t="shared" si="315"/>
        <v>-220.61</v>
      </c>
      <c r="O3721" s="104" t="e">
        <f t="shared" si="316"/>
        <v>#N/A</v>
      </c>
      <c r="P3721" s="104" t="e">
        <f t="shared" si="317"/>
        <v>#N/A</v>
      </c>
      <c r="Q3721" s="104" t="e">
        <f t="shared" si="318"/>
        <v>#N/A</v>
      </c>
    </row>
    <row r="3722" spans="12:17" x14ac:dyDescent="0.25">
      <c r="L3722" s="92">
        <v>0.36449999999999999</v>
      </c>
      <c r="M3722" s="101">
        <f t="shared" si="314"/>
        <v>-3233.8609999999999</v>
      </c>
      <c r="N3722" s="101">
        <f t="shared" si="315"/>
        <v>-221.37</v>
      </c>
      <c r="O3722" s="104" t="e">
        <f t="shared" si="316"/>
        <v>#N/A</v>
      </c>
      <c r="P3722" s="104" t="e">
        <f t="shared" si="317"/>
        <v>#N/A</v>
      </c>
      <c r="Q3722" s="104" t="e">
        <f t="shared" si="318"/>
        <v>#N/A</v>
      </c>
    </row>
    <row r="3723" spans="12:17" x14ac:dyDescent="0.25">
      <c r="L3723" s="92">
        <v>0.36459999999999998</v>
      </c>
      <c r="M3723" s="101">
        <f t="shared" si="314"/>
        <v>-3235.0520000000001</v>
      </c>
      <c r="N3723" s="101">
        <f t="shared" si="315"/>
        <v>-222.12</v>
      </c>
      <c r="O3723" s="104" t="e">
        <f t="shared" si="316"/>
        <v>#N/A</v>
      </c>
      <c r="P3723" s="104" t="e">
        <f t="shared" si="317"/>
        <v>#N/A</v>
      </c>
      <c r="Q3723" s="104" t="e">
        <f t="shared" si="318"/>
        <v>#N/A</v>
      </c>
    </row>
    <row r="3724" spans="12:17" x14ac:dyDescent="0.25">
      <c r="L3724" s="92">
        <v>0.36470000000000002</v>
      </c>
      <c r="M3724" s="101">
        <f t="shared" si="314"/>
        <v>-3236.2420000000002</v>
      </c>
      <c r="N3724" s="101">
        <f t="shared" si="315"/>
        <v>-222.88</v>
      </c>
      <c r="O3724" s="104" t="e">
        <f t="shared" si="316"/>
        <v>#N/A</v>
      </c>
      <c r="P3724" s="104" t="e">
        <f t="shared" si="317"/>
        <v>#N/A</v>
      </c>
      <c r="Q3724" s="104" t="e">
        <f t="shared" si="318"/>
        <v>#N/A</v>
      </c>
    </row>
    <row r="3725" spans="12:17" x14ac:dyDescent="0.25">
      <c r="L3725" s="92">
        <v>0.36480000000000001</v>
      </c>
      <c r="M3725" s="101">
        <f t="shared" si="314"/>
        <v>-3237.4319999999998</v>
      </c>
      <c r="N3725" s="101">
        <f t="shared" si="315"/>
        <v>-223.63</v>
      </c>
      <c r="O3725" s="104" t="e">
        <f t="shared" si="316"/>
        <v>#N/A</v>
      </c>
      <c r="P3725" s="104" t="e">
        <f t="shared" si="317"/>
        <v>#N/A</v>
      </c>
      <c r="Q3725" s="104" t="e">
        <f t="shared" si="318"/>
        <v>#N/A</v>
      </c>
    </row>
    <row r="3726" spans="12:17" x14ac:dyDescent="0.25">
      <c r="L3726" s="92">
        <v>0.3649</v>
      </c>
      <c r="M3726" s="101">
        <f t="shared" ref="M3726:M3789" si="319">ROUND(NPV(L3726,$N$4:$W$4)+$M$4,3)</f>
        <v>-3238.6210000000001</v>
      </c>
      <c r="N3726" s="101">
        <f t="shared" ref="N3726:N3789" si="320">ROUND(NPV(L3726,$N$17:$W$17)+$M$17,2)</f>
        <v>-224.38</v>
      </c>
      <c r="O3726" s="104" t="e">
        <f t="shared" si="316"/>
        <v>#N/A</v>
      </c>
      <c r="P3726" s="104" t="e">
        <f t="shared" si="317"/>
        <v>#N/A</v>
      </c>
      <c r="Q3726" s="104" t="e">
        <f t="shared" si="318"/>
        <v>#N/A</v>
      </c>
    </row>
    <row r="3727" spans="12:17" x14ac:dyDescent="0.25">
      <c r="L3727" s="92">
        <v>0.36499999999999999</v>
      </c>
      <c r="M3727" s="101">
        <f t="shared" si="319"/>
        <v>-3239.81</v>
      </c>
      <c r="N3727" s="101">
        <f t="shared" si="320"/>
        <v>-225.14</v>
      </c>
      <c r="O3727" s="104" t="e">
        <f t="shared" ref="O3727:O3790" si="321">IF(M3726&gt;0,IF(M3727&lt;0,M3726,NA()),IF(M3727&gt;0,M3727,NA()))</f>
        <v>#N/A</v>
      </c>
      <c r="P3727" s="104" t="e">
        <f t="shared" ref="P3727:P3790" si="322">IF(N3726&gt;0,IF(N3727&lt;0,N3726,NA()),IF(N3727&gt;0,N3727,NA()))</f>
        <v>#N/A</v>
      </c>
      <c r="Q3727" s="104" t="e">
        <f t="shared" ref="Q3727:Q3790" si="323">IFERROR(IF($L3727=ROUND($M$71,4),$M$72,NA()),NA())</f>
        <v>#N/A</v>
      </c>
    </row>
    <row r="3728" spans="12:17" x14ac:dyDescent="0.25">
      <c r="L3728" s="92">
        <v>0.36509999999999998</v>
      </c>
      <c r="M3728" s="101">
        <f t="shared" si="319"/>
        <v>-3240.9989999999998</v>
      </c>
      <c r="N3728" s="101">
        <f t="shared" si="320"/>
        <v>-225.89</v>
      </c>
      <c r="O3728" s="104" t="e">
        <f t="shared" si="321"/>
        <v>#N/A</v>
      </c>
      <c r="P3728" s="104" t="e">
        <f t="shared" si="322"/>
        <v>#N/A</v>
      </c>
      <c r="Q3728" s="104" t="e">
        <f t="shared" si="323"/>
        <v>#N/A</v>
      </c>
    </row>
    <row r="3729" spans="12:17" x14ac:dyDescent="0.25">
      <c r="L3729" s="92">
        <v>0.36520000000000002</v>
      </c>
      <c r="M3729" s="101">
        <f t="shared" si="319"/>
        <v>-3242.1869999999999</v>
      </c>
      <c r="N3729" s="101">
        <f t="shared" si="320"/>
        <v>-226.65</v>
      </c>
      <c r="O3729" s="104" t="e">
        <f t="shared" si="321"/>
        <v>#N/A</v>
      </c>
      <c r="P3729" s="104" t="e">
        <f t="shared" si="322"/>
        <v>#N/A</v>
      </c>
      <c r="Q3729" s="104" t="e">
        <f t="shared" si="323"/>
        <v>#N/A</v>
      </c>
    </row>
    <row r="3730" spans="12:17" x14ac:dyDescent="0.25">
      <c r="L3730" s="92">
        <v>0.36530000000000001</v>
      </c>
      <c r="M3730" s="101">
        <f t="shared" si="319"/>
        <v>-3243.375</v>
      </c>
      <c r="N3730" s="101">
        <f t="shared" si="320"/>
        <v>-227.4</v>
      </c>
      <c r="O3730" s="104" t="e">
        <f t="shared" si="321"/>
        <v>#N/A</v>
      </c>
      <c r="P3730" s="104" t="e">
        <f t="shared" si="322"/>
        <v>#N/A</v>
      </c>
      <c r="Q3730" s="104" t="e">
        <f t="shared" si="323"/>
        <v>#N/A</v>
      </c>
    </row>
    <row r="3731" spans="12:17" x14ac:dyDescent="0.25">
      <c r="L3731" s="92">
        <v>0.3654</v>
      </c>
      <c r="M3731" s="101">
        <f t="shared" si="319"/>
        <v>-3244.5619999999999</v>
      </c>
      <c r="N3731" s="101">
        <f t="shared" si="320"/>
        <v>-228.16</v>
      </c>
      <c r="O3731" s="104" t="e">
        <f t="shared" si="321"/>
        <v>#N/A</v>
      </c>
      <c r="P3731" s="104" t="e">
        <f t="shared" si="322"/>
        <v>#N/A</v>
      </c>
      <c r="Q3731" s="104" t="e">
        <f t="shared" si="323"/>
        <v>#N/A</v>
      </c>
    </row>
    <row r="3732" spans="12:17" x14ac:dyDescent="0.25">
      <c r="L3732" s="92">
        <v>0.36549999999999999</v>
      </c>
      <c r="M3732" s="101">
        <f t="shared" si="319"/>
        <v>-3245.7489999999998</v>
      </c>
      <c r="N3732" s="101">
        <f t="shared" si="320"/>
        <v>-228.91</v>
      </c>
      <c r="O3732" s="104" t="e">
        <f t="shared" si="321"/>
        <v>#N/A</v>
      </c>
      <c r="P3732" s="104" t="e">
        <f t="shared" si="322"/>
        <v>#N/A</v>
      </c>
      <c r="Q3732" s="104" t="e">
        <f t="shared" si="323"/>
        <v>#N/A</v>
      </c>
    </row>
    <row r="3733" spans="12:17" x14ac:dyDescent="0.25">
      <c r="L3733" s="92">
        <v>0.36559999999999998</v>
      </c>
      <c r="M3733" s="101">
        <f t="shared" si="319"/>
        <v>-3246.9360000000001</v>
      </c>
      <c r="N3733" s="101">
        <f t="shared" si="320"/>
        <v>-229.67</v>
      </c>
      <c r="O3733" s="104" t="e">
        <f t="shared" si="321"/>
        <v>#N/A</v>
      </c>
      <c r="P3733" s="104" t="e">
        <f t="shared" si="322"/>
        <v>#N/A</v>
      </c>
      <c r="Q3733" s="104" t="e">
        <f t="shared" si="323"/>
        <v>#N/A</v>
      </c>
    </row>
    <row r="3734" spans="12:17" x14ac:dyDescent="0.25">
      <c r="L3734" s="92">
        <v>0.36570000000000003</v>
      </c>
      <c r="M3734" s="101">
        <f t="shared" si="319"/>
        <v>-3248.1219999999998</v>
      </c>
      <c r="N3734" s="101">
        <f t="shared" si="320"/>
        <v>-230.42</v>
      </c>
      <c r="O3734" s="104" t="e">
        <f t="shared" si="321"/>
        <v>#N/A</v>
      </c>
      <c r="P3734" s="104" t="e">
        <f t="shared" si="322"/>
        <v>#N/A</v>
      </c>
      <c r="Q3734" s="104" t="e">
        <f t="shared" si="323"/>
        <v>#N/A</v>
      </c>
    </row>
    <row r="3735" spans="12:17" x14ac:dyDescent="0.25">
      <c r="L3735" s="92">
        <v>0.36580000000000001</v>
      </c>
      <c r="M3735" s="101">
        <f t="shared" si="319"/>
        <v>-3249.308</v>
      </c>
      <c r="N3735" s="101">
        <f t="shared" si="320"/>
        <v>-231.18</v>
      </c>
      <c r="O3735" s="104" t="e">
        <f t="shared" si="321"/>
        <v>#N/A</v>
      </c>
      <c r="P3735" s="104" t="e">
        <f t="shared" si="322"/>
        <v>#N/A</v>
      </c>
      <c r="Q3735" s="104" t="e">
        <f t="shared" si="323"/>
        <v>#N/A</v>
      </c>
    </row>
    <row r="3736" spans="12:17" x14ac:dyDescent="0.25">
      <c r="L3736" s="92">
        <v>0.3659</v>
      </c>
      <c r="M3736" s="101">
        <f t="shared" si="319"/>
        <v>-3250.4929999999999</v>
      </c>
      <c r="N3736" s="101">
        <f t="shared" si="320"/>
        <v>-231.93</v>
      </c>
      <c r="O3736" s="104" t="e">
        <f t="shared" si="321"/>
        <v>#N/A</v>
      </c>
      <c r="P3736" s="104" t="e">
        <f t="shared" si="322"/>
        <v>#N/A</v>
      </c>
      <c r="Q3736" s="104" t="e">
        <f t="shared" si="323"/>
        <v>#N/A</v>
      </c>
    </row>
    <row r="3737" spans="12:17" x14ac:dyDescent="0.25">
      <c r="L3737" s="92">
        <v>0.36599999999999999</v>
      </c>
      <c r="M3737" s="101">
        <f t="shared" si="319"/>
        <v>-3251.6779999999999</v>
      </c>
      <c r="N3737" s="101">
        <f t="shared" si="320"/>
        <v>-232.69</v>
      </c>
      <c r="O3737" s="104" t="e">
        <f t="shared" si="321"/>
        <v>#N/A</v>
      </c>
      <c r="P3737" s="104" t="e">
        <f t="shared" si="322"/>
        <v>#N/A</v>
      </c>
      <c r="Q3737" s="104" t="e">
        <f t="shared" si="323"/>
        <v>#N/A</v>
      </c>
    </row>
    <row r="3738" spans="12:17" x14ac:dyDescent="0.25">
      <c r="L3738" s="92">
        <v>0.36609999999999998</v>
      </c>
      <c r="M3738" s="101">
        <f t="shared" si="319"/>
        <v>-3252.8629999999998</v>
      </c>
      <c r="N3738" s="101">
        <f t="shared" si="320"/>
        <v>-233.44</v>
      </c>
      <c r="O3738" s="104" t="e">
        <f t="shared" si="321"/>
        <v>#N/A</v>
      </c>
      <c r="P3738" s="104" t="e">
        <f t="shared" si="322"/>
        <v>#N/A</v>
      </c>
      <c r="Q3738" s="104" t="e">
        <f t="shared" si="323"/>
        <v>#N/A</v>
      </c>
    </row>
    <row r="3739" spans="12:17" x14ac:dyDescent="0.25">
      <c r="L3739" s="92">
        <v>0.36620000000000003</v>
      </c>
      <c r="M3739" s="101">
        <f t="shared" si="319"/>
        <v>-3254.047</v>
      </c>
      <c r="N3739" s="101">
        <f t="shared" si="320"/>
        <v>-234.2</v>
      </c>
      <c r="O3739" s="104" t="e">
        <f t="shared" si="321"/>
        <v>#N/A</v>
      </c>
      <c r="P3739" s="104" t="e">
        <f t="shared" si="322"/>
        <v>#N/A</v>
      </c>
      <c r="Q3739" s="104" t="e">
        <f t="shared" si="323"/>
        <v>#N/A</v>
      </c>
    </row>
    <row r="3740" spans="12:17" x14ac:dyDescent="0.25">
      <c r="L3740" s="92">
        <v>0.36630000000000001</v>
      </c>
      <c r="M3740" s="101">
        <f t="shared" si="319"/>
        <v>-3255.2310000000002</v>
      </c>
      <c r="N3740" s="101">
        <f t="shared" si="320"/>
        <v>-234.95</v>
      </c>
      <c r="O3740" s="104" t="e">
        <f t="shared" si="321"/>
        <v>#N/A</v>
      </c>
      <c r="P3740" s="104" t="e">
        <f t="shared" si="322"/>
        <v>#N/A</v>
      </c>
      <c r="Q3740" s="104" t="e">
        <f t="shared" si="323"/>
        <v>#N/A</v>
      </c>
    </row>
    <row r="3741" spans="12:17" x14ac:dyDescent="0.25">
      <c r="L3741" s="92">
        <v>0.3664</v>
      </c>
      <c r="M3741" s="101">
        <f t="shared" si="319"/>
        <v>-3256.415</v>
      </c>
      <c r="N3741" s="101">
        <f t="shared" si="320"/>
        <v>-235.71</v>
      </c>
      <c r="O3741" s="104" t="e">
        <f t="shared" si="321"/>
        <v>#N/A</v>
      </c>
      <c r="P3741" s="104" t="e">
        <f t="shared" si="322"/>
        <v>#N/A</v>
      </c>
      <c r="Q3741" s="104" t="e">
        <f t="shared" si="323"/>
        <v>#N/A</v>
      </c>
    </row>
    <row r="3742" spans="12:17" x14ac:dyDescent="0.25">
      <c r="L3742" s="92">
        <v>0.36649999999999999</v>
      </c>
      <c r="M3742" s="101">
        <f t="shared" si="319"/>
        <v>-3257.598</v>
      </c>
      <c r="N3742" s="101">
        <f t="shared" si="320"/>
        <v>-236.46</v>
      </c>
      <c r="O3742" s="104" t="e">
        <f t="shared" si="321"/>
        <v>#N/A</v>
      </c>
      <c r="P3742" s="104" t="e">
        <f t="shared" si="322"/>
        <v>#N/A</v>
      </c>
      <c r="Q3742" s="104" t="e">
        <f t="shared" si="323"/>
        <v>#N/A</v>
      </c>
    </row>
    <row r="3743" spans="12:17" x14ac:dyDescent="0.25">
      <c r="L3743" s="92">
        <v>0.36659999999999998</v>
      </c>
      <c r="M3743" s="101">
        <f t="shared" si="319"/>
        <v>-3258.7809999999999</v>
      </c>
      <c r="N3743" s="101">
        <f t="shared" si="320"/>
        <v>-237.22</v>
      </c>
      <c r="O3743" s="104" t="e">
        <f t="shared" si="321"/>
        <v>#N/A</v>
      </c>
      <c r="P3743" s="104" t="e">
        <f t="shared" si="322"/>
        <v>#N/A</v>
      </c>
      <c r="Q3743" s="104" t="e">
        <f t="shared" si="323"/>
        <v>#N/A</v>
      </c>
    </row>
    <row r="3744" spans="12:17" x14ac:dyDescent="0.25">
      <c r="L3744" s="92">
        <v>0.36670000000000003</v>
      </c>
      <c r="M3744" s="101">
        <f t="shared" si="319"/>
        <v>-3259.9630000000002</v>
      </c>
      <c r="N3744" s="101">
        <f t="shared" si="320"/>
        <v>-237.97</v>
      </c>
      <c r="O3744" s="104" t="e">
        <f t="shared" si="321"/>
        <v>#N/A</v>
      </c>
      <c r="P3744" s="104" t="e">
        <f t="shared" si="322"/>
        <v>#N/A</v>
      </c>
      <c r="Q3744" s="104" t="e">
        <f t="shared" si="323"/>
        <v>#N/A</v>
      </c>
    </row>
    <row r="3745" spans="12:17" x14ac:dyDescent="0.25">
      <c r="L3745" s="92">
        <v>0.36680000000000001</v>
      </c>
      <c r="M3745" s="101">
        <f t="shared" si="319"/>
        <v>-3261.145</v>
      </c>
      <c r="N3745" s="101">
        <f t="shared" si="320"/>
        <v>-238.73</v>
      </c>
      <c r="O3745" s="104" t="e">
        <f t="shared" si="321"/>
        <v>#N/A</v>
      </c>
      <c r="P3745" s="104" t="e">
        <f t="shared" si="322"/>
        <v>#N/A</v>
      </c>
      <c r="Q3745" s="104" t="e">
        <f t="shared" si="323"/>
        <v>#N/A</v>
      </c>
    </row>
    <row r="3746" spans="12:17" x14ac:dyDescent="0.25">
      <c r="L3746" s="92">
        <v>0.3669</v>
      </c>
      <c r="M3746" s="101">
        <f t="shared" si="319"/>
        <v>-3262.3270000000002</v>
      </c>
      <c r="N3746" s="101">
        <f t="shared" si="320"/>
        <v>-239.48</v>
      </c>
      <c r="O3746" s="104" t="e">
        <f t="shared" si="321"/>
        <v>#N/A</v>
      </c>
      <c r="P3746" s="104" t="e">
        <f t="shared" si="322"/>
        <v>#N/A</v>
      </c>
      <c r="Q3746" s="104" t="e">
        <f t="shared" si="323"/>
        <v>#N/A</v>
      </c>
    </row>
    <row r="3747" spans="12:17" x14ac:dyDescent="0.25">
      <c r="L3747" s="92">
        <v>0.36699999999999999</v>
      </c>
      <c r="M3747" s="101">
        <f t="shared" si="319"/>
        <v>-3263.5079999999998</v>
      </c>
      <c r="N3747" s="101">
        <f t="shared" si="320"/>
        <v>-240.24</v>
      </c>
      <c r="O3747" s="104" t="e">
        <f t="shared" si="321"/>
        <v>#N/A</v>
      </c>
      <c r="P3747" s="104" t="e">
        <f t="shared" si="322"/>
        <v>#N/A</v>
      </c>
      <c r="Q3747" s="104" t="e">
        <f t="shared" si="323"/>
        <v>#N/A</v>
      </c>
    </row>
    <row r="3748" spans="12:17" x14ac:dyDescent="0.25">
      <c r="L3748" s="92">
        <v>0.36709999999999998</v>
      </c>
      <c r="M3748" s="101">
        <f t="shared" si="319"/>
        <v>-3264.6889999999999</v>
      </c>
      <c r="N3748" s="101">
        <f t="shared" si="320"/>
        <v>-240.99</v>
      </c>
      <c r="O3748" s="104" t="e">
        <f t="shared" si="321"/>
        <v>#N/A</v>
      </c>
      <c r="P3748" s="104" t="e">
        <f t="shared" si="322"/>
        <v>#N/A</v>
      </c>
      <c r="Q3748" s="104" t="e">
        <f t="shared" si="323"/>
        <v>#N/A</v>
      </c>
    </row>
    <row r="3749" spans="12:17" x14ac:dyDescent="0.25">
      <c r="L3749" s="92">
        <v>0.36720000000000003</v>
      </c>
      <c r="M3749" s="101">
        <f t="shared" si="319"/>
        <v>-3265.87</v>
      </c>
      <c r="N3749" s="101">
        <f t="shared" si="320"/>
        <v>-241.75</v>
      </c>
      <c r="O3749" s="104" t="e">
        <f t="shared" si="321"/>
        <v>#N/A</v>
      </c>
      <c r="P3749" s="104" t="e">
        <f t="shared" si="322"/>
        <v>#N/A</v>
      </c>
      <c r="Q3749" s="104" t="e">
        <f t="shared" si="323"/>
        <v>#N/A</v>
      </c>
    </row>
    <row r="3750" spans="12:17" x14ac:dyDescent="0.25">
      <c r="L3750" s="92">
        <v>0.36730000000000002</v>
      </c>
      <c r="M3750" s="101">
        <f t="shared" si="319"/>
        <v>-3267.05</v>
      </c>
      <c r="N3750" s="101">
        <f t="shared" si="320"/>
        <v>-242.51</v>
      </c>
      <c r="O3750" s="104" t="e">
        <f t="shared" si="321"/>
        <v>#N/A</v>
      </c>
      <c r="P3750" s="104" t="e">
        <f t="shared" si="322"/>
        <v>#N/A</v>
      </c>
      <c r="Q3750" s="104" t="e">
        <f t="shared" si="323"/>
        <v>#N/A</v>
      </c>
    </row>
    <row r="3751" spans="12:17" x14ac:dyDescent="0.25">
      <c r="L3751" s="92">
        <v>0.3674</v>
      </c>
      <c r="M3751" s="101">
        <f t="shared" si="319"/>
        <v>-3268.23</v>
      </c>
      <c r="N3751" s="101">
        <f t="shared" si="320"/>
        <v>-243.26</v>
      </c>
      <c r="O3751" s="104" t="e">
        <f t="shared" si="321"/>
        <v>#N/A</v>
      </c>
      <c r="P3751" s="104" t="e">
        <f t="shared" si="322"/>
        <v>#N/A</v>
      </c>
      <c r="Q3751" s="104" t="e">
        <f t="shared" si="323"/>
        <v>#N/A</v>
      </c>
    </row>
    <row r="3752" spans="12:17" x14ac:dyDescent="0.25">
      <c r="L3752" s="92">
        <v>0.36749999999999999</v>
      </c>
      <c r="M3752" s="101">
        <f t="shared" si="319"/>
        <v>-3269.4090000000001</v>
      </c>
      <c r="N3752" s="101">
        <f t="shared" si="320"/>
        <v>-244.02</v>
      </c>
      <c r="O3752" s="104" t="e">
        <f t="shared" si="321"/>
        <v>#N/A</v>
      </c>
      <c r="P3752" s="104" t="e">
        <f t="shared" si="322"/>
        <v>#N/A</v>
      </c>
      <c r="Q3752" s="104" t="e">
        <f t="shared" si="323"/>
        <v>#N/A</v>
      </c>
    </row>
    <row r="3753" spans="12:17" x14ac:dyDescent="0.25">
      <c r="L3753" s="92">
        <v>0.36759999999999998</v>
      </c>
      <c r="M3753" s="101">
        <f t="shared" si="319"/>
        <v>-3270.5880000000002</v>
      </c>
      <c r="N3753" s="101">
        <f t="shared" si="320"/>
        <v>-244.77</v>
      </c>
      <c r="O3753" s="104" t="e">
        <f t="shared" si="321"/>
        <v>#N/A</v>
      </c>
      <c r="P3753" s="104" t="e">
        <f t="shared" si="322"/>
        <v>#N/A</v>
      </c>
      <c r="Q3753" s="104" t="e">
        <f t="shared" si="323"/>
        <v>#N/A</v>
      </c>
    </row>
    <row r="3754" spans="12:17" x14ac:dyDescent="0.25">
      <c r="L3754" s="92">
        <v>0.36770000000000003</v>
      </c>
      <c r="M3754" s="101">
        <f t="shared" si="319"/>
        <v>-3271.7669999999998</v>
      </c>
      <c r="N3754" s="101">
        <f t="shared" si="320"/>
        <v>-245.53</v>
      </c>
      <c r="O3754" s="104" t="e">
        <f t="shared" si="321"/>
        <v>#N/A</v>
      </c>
      <c r="P3754" s="104" t="e">
        <f t="shared" si="322"/>
        <v>#N/A</v>
      </c>
      <c r="Q3754" s="104" t="e">
        <f t="shared" si="323"/>
        <v>#N/A</v>
      </c>
    </row>
    <row r="3755" spans="12:17" x14ac:dyDescent="0.25">
      <c r="L3755" s="92">
        <v>0.36780000000000002</v>
      </c>
      <c r="M3755" s="101">
        <f t="shared" si="319"/>
        <v>-3272.9450000000002</v>
      </c>
      <c r="N3755" s="101">
        <f t="shared" si="320"/>
        <v>-246.29</v>
      </c>
      <c r="O3755" s="104" t="e">
        <f t="shared" si="321"/>
        <v>#N/A</v>
      </c>
      <c r="P3755" s="104" t="e">
        <f t="shared" si="322"/>
        <v>#N/A</v>
      </c>
      <c r="Q3755" s="104" t="e">
        <f t="shared" si="323"/>
        <v>#N/A</v>
      </c>
    </row>
    <row r="3756" spans="12:17" x14ac:dyDescent="0.25">
      <c r="L3756" s="92">
        <v>0.3679</v>
      </c>
      <c r="M3756" s="101">
        <f t="shared" si="319"/>
        <v>-3274.123</v>
      </c>
      <c r="N3756" s="101">
        <f t="shared" si="320"/>
        <v>-247.04</v>
      </c>
      <c r="O3756" s="104" t="e">
        <f t="shared" si="321"/>
        <v>#N/A</v>
      </c>
      <c r="P3756" s="104" t="e">
        <f t="shared" si="322"/>
        <v>#N/A</v>
      </c>
      <c r="Q3756" s="104" t="e">
        <f t="shared" si="323"/>
        <v>#N/A</v>
      </c>
    </row>
    <row r="3757" spans="12:17" x14ac:dyDescent="0.25">
      <c r="L3757" s="92">
        <v>0.36799999999999999</v>
      </c>
      <c r="M3757" s="101">
        <f t="shared" si="319"/>
        <v>-3275.3009999999999</v>
      </c>
      <c r="N3757" s="101">
        <f t="shared" si="320"/>
        <v>-247.8</v>
      </c>
      <c r="O3757" s="104" t="e">
        <f t="shared" si="321"/>
        <v>#N/A</v>
      </c>
      <c r="P3757" s="104" t="e">
        <f t="shared" si="322"/>
        <v>#N/A</v>
      </c>
      <c r="Q3757" s="104" t="e">
        <f t="shared" si="323"/>
        <v>#N/A</v>
      </c>
    </row>
    <row r="3758" spans="12:17" x14ac:dyDescent="0.25">
      <c r="L3758" s="92">
        <v>0.36809999999999998</v>
      </c>
      <c r="M3758" s="101">
        <f t="shared" si="319"/>
        <v>-3276.4780000000001</v>
      </c>
      <c r="N3758" s="101">
        <f t="shared" si="320"/>
        <v>-248.55</v>
      </c>
      <c r="O3758" s="104" t="e">
        <f t="shared" si="321"/>
        <v>#N/A</v>
      </c>
      <c r="P3758" s="104" t="e">
        <f t="shared" si="322"/>
        <v>#N/A</v>
      </c>
      <c r="Q3758" s="104" t="e">
        <f t="shared" si="323"/>
        <v>#N/A</v>
      </c>
    </row>
    <row r="3759" spans="12:17" x14ac:dyDescent="0.25">
      <c r="L3759" s="92">
        <v>0.36820000000000003</v>
      </c>
      <c r="M3759" s="101">
        <f t="shared" si="319"/>
        <v>-3277.654</v>
      </c>
      <c r="N3759" s="101">
        <f t="shared" si="320"/>
        <v>-249.31</v>
      </c>
      <c r="O3759" s="104" t="e">
        <f t="shared" si="321"/>
        <v>#N/A</v>
      </c>
      <c r="P3759" s="104" t="e">
        <f t="shared" si="322"/>
        <v>#N/A</v>
      </c>
      <c r="Q3759" s="104" t="e">
        <f t="shared" si="323"/>
        <v>#N/A</v>
      </c>
    </row>
    <row r="3760" spans="12:17" x14ac:dyDescent="0.25">
      <c r="L3760" s="92">
        <v>0.36830000000000002</v>
      </c>
      <c r="M3760" s="101">
        <f t="shared" si="319"/>
        <v>-3278.8310000000001</v>
      </c>
      <c r="N3760" s="101">
        <f t="shared" si="320"/>
        <v>-250.07</v>
      </c>
      <c r="O3760" s="104" t="e">
        <f t="shared" si="321"/>
        <v>#N/A</v>
      </c>
      <c r="P3760" s="104" t="e">
        <f t="shared" si="322"/>
        <v>#N/A</v>
      </c>
      <c r="Q3760" s="104" t="e">
        <f t="shared" si="323"/>
        <v>#N/A</v>
      </c>
    </row>
    <row r="3761" spans="12:17" x14ac:dyDescent="0.25">
      <c r="L3761" s="92">
        <v>0.36840000000000001</v>
      </c>
      <c r="M3761" s="101">
        <f t="shared" si="319"/>
        <v>-3280.0070000000001</v>
      </c>
      <c r="N3761" s="101">
        <f t="shared" si="320"/>
        <v>-250.82</v>
      </c>
      <c r="O3761" s="104" t="e">
        <f t="shared" si="321"/>
        <v>#N/A</v>
      </c>
      <c r="P3761" s="104" t="e">
        <f t="shared" si="322"/>
        <v>#N/A</v>
      </c>
      <c r="Q3761" s="104" t="e">
        <f t="shared" si="323"/>
        <v>#N/A</v>
      </c>
    </row>
    <row r="3762" spans="12:17" x14ac:dyDescent="0.25">
      <c r="L3762" s="92">
        <v>0.36849999999999999</v>
      </c>
      <c r="M3762" s="101">
        <f t="shared" si="319"/>
        <v>-3281.1819999999998</v>
      </c>
      <c r="N3762" s="101">
        <f t="shared" si="320"/>
        <v>-251.58</v>
      </c>
      <c r="O3762" s="104" t="e">
        <f t="shared" si="321"/>
        <v>#N/A</v>
      </c>
      <c r="P3762" s="104" t="e">
        <f t="shared" si="322"/>
        <v>#N/A</v>
      </c>
      <c r="Q3762" s="104" t="e">
        <f t="shared" si="323"/>
        <v>#N/A</v>
      </c>
    </row>
    <row r="3763" spans="12:17" x14ac:dyDescent="0.25">
      <c r="L3763" s="92">
        <v>0.36859999999999998</v>
      </c>
      <c r="M3763" s="101">
        <f t="shared" si="319"/>
        <v>-3282.3580000000002</v>
      </c>
      <c r="N3763" s="101">
        <f t="shared" si="320"/>
        <v>-252.34</v>
      </c>
      <c r="O3763" s="104" t="e">
        <f t="shared" si="321"/>
        <v>#N/A</v>
      </c>
      <c r="P3763" s="104" t="e">
        <f t="shared" si="322"/>
        <v>#N/A</v>
      </c>
      <c r="Q3763" s="104" t="e">
        <f t="shared" si="323"/>
        <v>#N/A</v>
      </c>
    </row>
    <row r="3764" spans="12:17" x14ac:dyDescent="0.25">
      <c r="L3764" s="92">
        <v>0.36870000000000003</v>
      </c>
      <c r="M3764" s="101">
        <f t="shared" si="319"/>
        <v>-3283.5320000000002</v>
      </c>
      <c r="N3764" s="101">
        <f t="shared" si="320"/>
        <v>-253.09</v>
      </c>
      <c r="O3764" s="104" t="e">
        <f t="shared" si="321"/>
        <v>#N/A</v>
      </c>
      <c r="P3764" s="104" t="e">
        <f t="shared" si="322"/>
        <v>#N/A</v>
      </c>
      <c r="Q3764" s="104" t="e">
        <f t="shared" si="323"/>
        <v>#N/A</v>
      </c>
    </row>
    <row r="3765" spans="12:17" x14ac:dyDescent="0.25">
      <c r="L3765" s="92">
        <v>0.36880000000000002</v>
      </c>
      <c r="M3765" s="101">
        <f t="shared" si="319"/>
        <v>-3284.7069999999999</v>
      </c>
      <c r="N3765" s="101">
        <f t="shared" si="320"/>
        <v>-253.85</v>
      </c>
      <c r="O3765" s="104" t="e">
        <f t="shared" si="321"/>
        <v>#N/A</v>
      </c>
      <c r="P3765" s="104" t="e">
        <f t="shared" si="322"/>
        <v>#N/A</v>
      </c>
      <c r="Q3765" s="104" t="e">
        <f t="shared" si="323"/>
        <v>#N/A</v>
      </c>
    </row>
    <row r="3766" spans="12:17" x14ac:dyDescent="0.25">
      <c r="L3766" s="92">
        <v>0.36890000000000001</v>
      </c>
      <c r="M3766" s="101">
        <f t="shared" si="319"/>
        <v>-3285.8809999999999</v>
      </c>
      <c r="N3766" s="101">
        <f t="shared" si="320"/>
        <v>-254.61</v>
      </c>
      <c r="O3766" s="104" t="e">
        <f t="shared" si="321"/>
        <v>#N/A</v>
      </c>
      <c r="P3766" s="104" t="e">
        <f t="shared" si="322"/>
        <v>#N/A</v>
      </c>
      <c r="Q3766" s="104" t="e">
        <f t="shared" si="323"/>
        <v>#N/A</v>
      </c>
    </row>
    <row r="3767" spans="12:17" x14ac:dyDescent="0.25">
      <c r="L3767" s="92">
        <v>0.36899999999999999</v>
      </c>
      <c r="M3767" s="101">
        <f t="shared" si="319"/>
        <v>-3287.0549999999998</v>
      </c>
      <c r="N3767" s="101">
        <f t="shared" si="320"/>
        <v>-255.36</v>
      </c>
      <c r="O3767" s="104" t="e">
        <f t="shared" si="321"/>
        <v>#N/A</v>
      </c>
      <c r="P3767" s="104" t="e">
        <f t="shared" si="322"/>
        <v>#N/A</v>
      </c>
      <c r="Q3767" s="104" t="e">
        <f t="shared" si="323"/>
        <v>#N/A</v>
      </c>
    </row>
    <row r="3768" spans="12:17" x14ac:dyDescent="0.25">
      <c r="L3768" s="92">
        <v>0.36909999999999998</v>
      </c>
      <c r="M3768" s="101">
        <f t="shared" si="319"/>
        <v>-3288.2280000000001</v>
      </c>
      <c r="N3768" s="101">
        <f t="shared" si="320"/>
        <v>-256.12</v>
      </c>
      <c r="O3768" s="104" t="e">
        <f t="shared" si="321"/>
        <v>#N/A</v>
      </c>
      <c r="P3768" s="104" t="e">
        <f t="shared" si="322"/>
        <v>#N/A</v>
      </c>
      <c r="Q3768" s="104" t="e">
        <f t="shared" si="323"/>
        <v>#N/A</v>
      </c>
    </row>
    <row r="3769" spans="12:17" x14ac:dyDescent="0.25">
      <c r="L3769" s="92">
        <v>0.36919999999999997</v>
      </c>
      <c r="M3769" s="101">
        <f t="shared" si="319"/>
        <v>-3289.4009999999998</v>
      </c>
      <c r="N3769" s="101">
        <f t="shared" si="320"/>
        <v>-256.88</v>
      </c>
      <c r="O3769" s="104" t="e">
        <f t="shared" si="321"/>
        <v>#N/A</v>
      </c>
      <c r="P3769" s="104" t="e">
        <f t="shared" si="322"/>
        <v>#N/A</v>
      </c>
      <c r="Q3769" s="104" t="e">
        <f t="shared" si="323"/>
        <v>#N/A</v>
      </c>
    </row>
    <row r="3770" spans="12:17" x14ac:dyDescent="0.25">
      <c r="L3770" s="92">
        <v>0.36930000000000002</v>
      </c>
      <c r="M3770" s="101">
        <f t="shared" si="319"/>
        <v>-3290.5740000000001</v>
      </c>
      <c r="N3770" s="101">
        <f t="shared" si="320"/>
        <v>-257.63</v>
      </c>
      <c r="O3770" s="104" t="e">
        <f t="shared" si="321"/>
        <v>#N/A</v>
      </c>
      <c r="P3770" s="104" t="e">
        <f t="shared" si="322"/>
        <v>#N/A</v>
      </c>
      <c r="Q3770" s="104" t="e">
        <f t="shared" si="323"/>
        <v>#N/A</v>
      </c>
    </row>
    <row r="3771" spans="12:17" x14ac:dyDescent="0.25">
      <c r="L3771" s="92">
        <v>0.36940000000000001</v>
      </c>
      <c r="M3771" s="101">
        <f t="shared" si="319"/>
        <v>-3291.7460000000001</v>
      </c>
      <c r="N3771" s="101">
        <f t="shared" si="320"/>
        <v>-258.39</v>
      </c>
      <c r="O3771" s="104" t="e">
        <f t="shared" si="321"/>
        <v>#N/A</v>
      </c>
      <c r="P3771" s="104" t="e">
        <f t="shared" si="322"/>
        <v>#N/A</v>
      </c>
      <c r="Q3771" s="104" t="e">
        <f t="shared" si="323"/>
        <v>#N/A</v>
      </c>
    </row>
    <row r="3772" spans="12:17" x14ac:dyDescent="0.25">
      <c r="L3772" s="92">
        <v>0.3695</v>
      </c>
      <c r="M3772" s="101">
        <f t="shared" si="319"/>
        <v>-3292.9180000000001</v>
      </c>
      <c r="N3772" s="101">
        <f t="shared" si="320"/>
        <v>-259.14999999999998</v>
      </c>
      <c r="O3772" s="104" t="e">
        <f t="shared" si="321"/>
        <v>#N/A</v>
      </c>
      <c r="P3772" s="104" t="e">
        <f t="shared" si="322"/>
        <v>#N/A</v>
      </c>
      <c r="Q3772" s="104" t="e">
        <f t="shared" si="323"/>
        <v>#N/A</v>
      </c>
    </row>
    <row r="3773" spans="12:17" x14ac:dyDescent="0.25">
      <c r="L3773" s="92">
        <v>0.36959999999999998</v>
      </c>
      <c r="M3773" s="101">
        <f t="shared" si="319"/>
        <v>-3294.0889999999999</v>
      </c>
      <c r="N3773" s="101">
        <f t="shared" si="320"/>
        <v>-259.91000000000003</v>
      </c>
      <c r="O3773" s="104" t="e">
        <f t="shared" si="321"/>
        <v>#N/A</v>
      </c>
      <c r="P3773" s="104" t="e">
        <f t="shared" si="322"/>
        <v>#N/A</v>
      </c>
      <c r="Q3773" s="104" t="e">
        <f t="shared" si="323"/>
        <v>#N/A</v>
      </c>
    </row>
    <row r="3774" spans="12:17" x14ac:dyDescent="0.25">
      <c r="L3774" s="92">
        <v>0.36969999999999997</v>
      </c>
      <c r="M3774" s="101">
        <f t="shared" si="319"/>
        <v>-3295.26</v>
      </c>
      <c r="N3774" s="101">
        <f t="shared" si="320"/>
        <v>-260.66000000000003</v>
      </c>
      <c r="O3774" s="104" t="e">
        <f t="shared" si="321"/>
        <v>#N/A</v>
      </c>
      <c r="P3774" s="104" t="e">
        <f t="shared" si="322"/>
        <v>#N/A</v>
      </c>
      <c r="Q3774" s="104" t="e">
        <f t="shared" si="323"/>
        <v>#N/A</v>
      </c>
    </row>
    <row r="3775" spans="12:17" x14ac:dyDescent="0.25">
      <c r="L3775" s="92">
        <v>0.36980000000000002</v>
      </c>
      <c r="M3775" s="101">
        <f t="shared" si="319"/>
        <v>-3296.431</v>
      </c>
      <c r="N3775" s="101">
        <f t="shared" si="320"/>
        <v>-261.42</v>
      </c>
      <c r="O3775" s="104" t="e">
        <f t="shared" si="321"/>
        <v>#N/A</v>
      </c>
      <c r="P3775" s="104" t="e">
        <f t="shared" si="322"/>
        <v>#N/A</v>
      </c>
      <c r="Q3775" s="104" t="e">
        <f t="shared" si="323"/>
        <v>#N/A</v>
      </c>
    </row>
    <row r="3776" spans="12:17" x14ac:dyDescent="0.25">
      <c r="L3776" s="92">
        <v>0.36990000000000001</v>
      </c>
      <c r="M3776" s="101">
        <f t="shared" si="319"/>
        <v>-3297.6010000000001</v>
      </c>
      <c r="N3776" s="101">
        <f t="shared" si="320"/>
        <v>-262.18</v>
      </c>
      <c r="O3776" s="104" t="e">
        <f t="shared" si="321"/>
        <v>#N/A</v>
      </c>
      <c r="P3776" s="104" t="e">
        <f t="shared" si="322"/>
        <v>#N/A</v>
      </c>
      <c r="Q3776" s="104" t="e">
        <f t="shared" si="323"/>
        <v>#N/A</v>
      </c>
    </row>
    <row r="3777" spans="12:17" x14ac:dyDescent="0.25">
      <c r="L3777" s="92">
        <v>0.37</v>
      </c>
      <c r="M3777" s="101">
        <f t="shared" si="319"/>
        <v>-3298.7710000000002</v>
      </c>
      <c r="N3777" s="101">
        <f t="shared" si="320"/>
        <v>-262.94</v>
      </c>
      <c r="O3777" s="104" t="e">
        <f t="shared" si="321"/>
        <v>#N/A</v>
      </c>
      <c r="P3777" s="104" t="e">
        <f t="shared" si="322"/>
        <v>#N/A</v>
      </c>
      <c r="Q3777" s="104" t="e">
        <f t="shared" si="323"/>
        <v>#N/A</v>
      </c>
    </row>
    <row r="3778" spans="12:17" x14ac:dyDescent="0.25">
      <c r="L3778" s="92">
        <v>0.37009999999999998</v>
      </c>
      <c r="M3778" s="101">
        <f t="shared" si="319"/>
        <v>-3299.9409999999998</v>
      </c>
      <c r="N3778" s="101">
        <f t="shared" si="320"/>
        <v>-263.69</v>
      </c>
      <c r="O3778" s="104" t="e">
        <f t="shared" si="321"/>
        <v>#N/A</v>
      </c>
      <c r="P3778" s="104" t="e">
        <f t="shared" si="322"/>
        <v>#N/A</v>
      </c>
      <c r="Q3778" s="104" t="e">
        <f t="shared" si="323"/>
        <v>#N/A</v>
      </c>
    </row>
    <row r="3779" spans="12:17" x14ac:dyDescent="0.25">
      <c r="L3779" s="92">
        <v>0.37019999999999997</v>
      </c>
      <c r="M3779" s="101">
        <f t="shared" si="319"/>
        <v>-3301.11</v>
      </c>
      <c r="N3779" s="101">
        <f t="shared" si="320"/>
        <v>-264.45</v>
      </c>
      <c r="O3779" s="104" t="e">
        <f t="shared" si="321"/>
        <v>#N/A</v>
      </c>
      <c r="P3779" s="104" t="e">
        <f t="shared" si="322"/>
        <v>#N/A</v>
      </c>
      <c r="Q3779" s="104" t="e">
        <f t="shared" si="323"/>
        <v>#N/A</v>
      </c>
    </row>
    <row r="3780" spans="12:17" x14ac:dyDescent="0.25">
      <c r="L3780" s="92">
        <v>0.37030000000000002</v>
      </c>
      <c r="M3780" s="101">
        <f t="shared" si="319"/>
        <v>-3302.279</v>
      </c>
      <c r="N3780" s="101">
        <f t="shared" si="320"/>
        <v>-265.20999999999998</v>
      </c>
      <c r="O3780" s="104" t="e">
        <f t="shared" si="321"/>
        <v>#N/A</v>
      </c>
      <c r="P3780" s="104" t="e">
        <f t="shared" si="322"/>
        <v>#N/A</v>
      </c>
      <c r="Q3780" s="104" t="e">
        <f t="shared" si="323"/>
        <v>#N/A</v>
      </c>
    </row>
    <row r="3781" spans="12:17" x14ac:dyDescent="0.25">
      <c r="L3781" s="92">
        <v>0.37040000000000001</v>
      </c>
      <c r="M3781" s="101">
        <f t="shared" si="319"/>
        <v>-3303.4470000000001</v>
      </c>
      <c r="N3781" s="101">
        <f t="shared" si="320"/>
        <v>-265.97000000000003</v>
      </c>
      <c r="O3781" s="104" t="e">
        <f t="shared" si="321"/>
        <v>#N/A</v>
      </c>
      <c r="P3781" s="104" t="e">
        <f t="shared" si="322"/>
        <v>#N/A</v>
      </c>
      <c r="Q3781" s="104" t="e">
        <f t="shared" si="323"/>
        <v>#N/A</v>
      </c>
    </row>
    <row r="3782" spans="12:17" x14ac:dyDescent="0.25">
      <c r="L3782" s="92">
        <v>0.3705</v>
      </c>
      <c r="M3782" s="101">
        <f t="shared" si="319"/>
        <v>-3304.6149999999998</v>
      </c>
      <c r="N3782" s="101">
        <f t="shared" si="320"/>
        <v>-266.72000000000003</v>
      </c>
      <c r="O3782" s="104" t="e">
        <f t="shared" si="321"/>
        <v>#N/A</v>
      </c>
      <c r="P3782" s="104" t="e">
        <f t="shared" si="322"/>
        <v>#N/A</v>
      </c>
      <c r="Q3782" s="104" t="e">
        <f t="shared" si="323"/>
        <v>#N/A</v>
      </c>
    </row>
    <row r="3783" spans="12:17" x14ac:dyDescent="0.25">
      <c r="L3783" s="92">
        <v>0.37059999999999998</v>
      </c>
      <c r="M3783" s="101">
        <f t="shared" si="319"/>
        <v>-3305.7829999999999</v>
      </c>
      <c r="N3783" s="101">
        <f t="shared" si="320"/>
        <v>-267.48</v>
      </c>
      <c r="O3783" s="104" t="e">
        <f t="shared" si="321"/>
        <v>#N/A</v>
      </c>
      <c r="P3783" s="104" t="e">
        <f t="shared" si="322"/>
        <v>#N/A</v>
      </c>
      <c r="Q3783" s="104" t="e">
        <f t="shared" si="323"/>
        <v>#N/A</v>
      </c>
    </row>
    <row r="3784" spans="12:17" x14ac:dyDescent="0.25">
      <c r="L3784" s="92">
        <v>0.37069999999999997</v>
      </c>
      <c r="M3784" s="101">
        <f t="shared" si="319"/>
        <v>-3306.951</v>
      </c>
      <c r="N3784" s="101">
        <f t="shared" si="320"/>
        <v>-268.24</v>
      </c>
      <c r="O3784" s="104" t="e">
        <f t="shared" si="321"/>
        <v>#N/A</v>
      </c>
      <c r="P3784" s="104" t="e">
        <f t="shared" si="322"/>
        <v>#N/A</v>
      </c>
      <c r="Q3784" s="104" t="e">
        <f t="shared" si="323"/>
        <v>#N/A</v>
      </c>
    </row>
    <row r="3785" spans="12:17" x14ac:dyDescent="0.25">
      <c r="L3785" s="92">
        <v>0.37080000000000002</v>
      </c>
      <c r="M3785" s="101">
        <f t="shared" si="319"/>
        <v>-3308.1170000000002</v>
      </c>
      <c r="N3785" s="101">
        <f t="shared" si="320"/>
        <v>-269</v>
      </c>
      <c r="O3785" s="104" t="e">
        <f t="shared" si="321"/>
        <v>#N/A</v>
      </c>
      <c r="P3785" s="104" t="e">
        <f t="shared" si="322"/>
        <v>#N/A</v>
      </c>
      <c r="Q3785" s="104" t="e">
        <f t="shared" si="323"/>
        <v>#N/A</v>
      </c>
    </row>
    <row r="3786" spans="12:17" x14ac:dyDescent="0.25">
      <c r="L3786" s="92">
        <v>0.37090000000000001</v>
      </c>
      <c r="M3786" s="101">
        <f t="shared" si="319"/>
        <v>-3309.2840000000001</v>
      </c>
      <c r="N3786" s="101">
        <f t="shared" si="320"/>
        <v>-269.75</v>
      </c>
      <c r="O3786" s="104" t="e">
        <f t="shared" si="321"/>
        <v>#N/A</v>
      </c>
      <c r="P3786" s="104" t="e">
        <f t="shared" si="322"/>
        <v>#N/A</v>
      </c>
      <c r="Q3786" s="104" t="e">
        <f t="shared" si="323"/>
        <v>#N/A</v>
      </c>
    </row>
    <row r="3787" spans="12:17" x14ac:dyDescent="0.25">
      <c r="L3787" s="92">
        <v>0.371</v>
      </c>
      <c r="M3787" s="101">
        <f t="shared" si="319"/>
        <v>-3310.45</v>
      </c>
      <c r="N3787" s="101">
        <f t="shared" si="320"/>
        <v>-270.51</v>
      </c>
      <c r="O3787" s="104" t="e">
        <f t="shared" si="321"/>
        <v>#N/A</v>
      </c>
      <c r="P3787" s="104" t="e">
        <f t="shared" si="322"/>
        <v>#N/A</v>
      </c>
      <c r="Q3787" s="104" t="e">
        <f t="shared" si="323"/>
        <v>#N/A</v>
      </c>
    </row>
    <row r="3788" spans="12:17" x14ac:dyDescent="0.25">
      <c r="L3788" s="92">
        <v>0.37109999999999999</v>
      </c>
      <c r="M3788" s="101">
        <f t="shared" si="319"/>
        <v>-3311.616</v>
      </c>
      <c r="N3788" s="101">
        <f t="shared" si="320"/>
        <v>-271.27</v>
      </c>
      <c r="O3788" s="104" t="e">
        <f t="shared" si="321"/>
        <v>#N/A</v>
      </c>
      <c r="P3788" s="104" t="e">
        <f t="shared" si="322"/>
        <v>#N/A</v>
      </c>
      <c r="Q3788" s="104" t="e">
        <f t="shared" si="323"/>
        <v>#N/A</v>
      </c>
    </row>
    <row r="3789" spans="12:17" x14ac:dyDescent="0.25">
      <c r="L3789" s="92">
        <v>0.37119999999999997</v>
      </c>
      <c r="M3789" s="101">
        <f t="shared" si="319"/>
        <v>-3312.7820000000002</v>
      </c>
      <c r="N3789" s="101">
        <f t="shared" si="320"/>
        <v>-272.02999999999997</v>
      </c>
      <c r="O3789" s="104" t="e">
        <f t="shared" si="321"/>
        <v>#N/A</v>
      </c>
      <c r="P3789" s="104" t="e">
        <f t="shared" si="322"/>
        <v>#N/A</v>
      </c>
      <c r="Q3789" s="104" t="e">
        <f t="shared" si="323"/>
        <v>#N/A</v>
      </c>
    </row>
    <row r="3790" spans="12:17" x14ac:dyDescent="0.25">
      <c r="L3790" s="92">
        <v>0.37130000000000002</v>
      </c>
      <c r="M3790" s="101">
        <f t="shared" ref="M3790:M3853" si="324">ROUND(NPV(L3790,$N$4:$W$4)+$M$4,3)</f>
        <v>-3313.9470000000001</v>
      </c>
      <c r="N3790" s="101">
        <f t="shared" ref="N3790:N3853" si="325">ROUND(NPV(L3790,$N$17:$W$17)+$M$17,2)</f>
        <v>-272.79000000000002</v>
      </c>
      <c r="O3790" s="104" t="e">
        <f t="shared" si="321"/>
        <v>#N/A</v>
      </c>
      <c r="P3790" s="104" t="e">
        <f t="shared" si="322"/>
        <v>#N/A</v>
      </c>
      <c r="Q3790" s="104" t="e">
        <f t="shared" si="323"/>
        <v>#N/A</v>
      </c>
    </row>
    <row r="3791" spans="12:17" x14ac:dyDescent="0.25">
      <c r="L3791" s="92">
        <v>0.37140000000000001</v>
      </c>
      <c r="M3791" s="101">
        <f t="shared" si="324"/>
        <v>-3315.1109999999999</v>
      </c>
      <c r="N3791" s="101">
        <f t="shared" si="325"/>
        <v>-273.55</v>
      </c>
      <c r="O3791" s="104" t="e">
        <f t="shared" ref="O3791:O3854" si="326">IF(M3790&gt;0,IF(M3791&lt;0,M3790,NA()),IF(M3791&gt;0,M3791,NA()))</f>
        <v>#N/A</v>
      </c>
      <c r="P3791" s="104" t="e">
        <f t="shared" ref="P3791:P3854" si="327">IF(N3790&gt;0,IF(N3791&lt;0,N3790,NA()),IF(N3791&gt;0,N3791,NA()))</f>
        <v>#N/A</v>
      </c>
      <c r="Q3791" s="104" t="e">
        <f t="shared" ref="Q3791:Q3854" si="328">IFERROR(IF($L3791=ROUND($M$71,4),$M$72,NA()),NA())</f>
        <v>#N/A</v>
      </c>
    </row>
    <row r="3792" spans="12:17" x14ac:dyDescent="0.25">
      <c r="L3792" s="92">
        <v>0.3715</v>
      </c>
      <c r="M3792" s="101">
        <f t="shared" si="324"/>
        <v>-3316.2759999999998</v>
      </c>
      <c r="N3792" s="101">
        <f t="shared" si="325"/>
        <v>-274.3</v>
      </c>
      <c r="O3792" s="104" t="e">
        <f t="shared" si="326"/>
        <v>#N/A</v>
      </c>
      <c r="P3792" s="104" t="e">
        <f t="shared" si="327"/>
        <v>#N/A</v>
      </c>
      <c r="Q3792" s="104" t="e">
        <f t="shared" si="328"/>
        <v>#N/A</v>
      </c>
    </row>
    <row r="3793" spans="12:17" x14ac:dyDescent="0.25">
      <c r="L3793" s="92">
        <v>0.37159999999999999</v>
      </c>
      <c r="M3793" s="101">
        <f t="shared" si="324"/>
        <v>-3317.44</v>
      </c>
      <c r="N3793" s="101">
        <f t="shared" si="325"/>
        <v>-275.06</v>
      </c>
      <c r="O3793" s="104" t="e">
        <f t="shared" si="326"/>
        <v>#N/A</v>
      </c>
      <c r="P3793" s="104" t="e">
        <f t="shared" si="327"/>
        <v>#N/A</v>
      </c>
      <c r="Q3793" s="104" t="e">
        <f t="shared" si="328"/>
        <v>#N/A</v>
      </c>
    </row>
    <row r="3794" spans="12:17" x14ac:dyDescent="0.25">
      <c r="L3794" s="92">
        <v>0.37169999999999997</v>
      </c>
      <c r="M3794" s="101">
        <f t="shared" si="324"/>
        <v>-3318.6030000000001</v>
      </c>
      <c r="N3794" s="101">
        <f t="shared" si="325"/>
        <v>-275.82</v>
      </c>
      <c r="O3794" s="104" t="e">
        <f t="shared" si="326"/>
        <v>#N/A</v>
      </c>
      <c r="P3794" s="104" t="e">
        <f t="shared" si="327"/>
        <v>#N/A</v>
      </c>
      <c r="Q3794" s="104" t="e">
        <f t="shared" si="328"/>
        <v>#N/A</v>
      </c>
    </row>
    <row r="3795" spans="12:17" x14ac:dyDescent="0.25">
      <c r="L3795" s="92">
        <v>0.37180000000000002</v>
      </c>
      <c r="M3795" s="101">
        <f t="shared" si="324"/>
        <v>-3319.7669999999998</v>
      </c>
      <c r="N3795" s="101">
        <f t="shared" si="325"/>
        <v>-276.58</v>
      </c>
      <c r="O3795" s="104" t="e">
        <f t="shared" si="326"/>
        <v>#N/A</v>
      </c>
      <c r="P3795" s="104" t="e">
        <f t="shared" si="327"/>
        <v>#N/A</v>
      </c>
      <c r="Q3795" s="104" t="e">
        <f t="shared" si="328"/>
        <v>#N/A</v>
      </c>
    </row>
    <row r="3796" spans="12:17" x14ac:dyDescent="0.25">
      <c r="L3796" s="92">
        <v>0.37190000000000001</v>
      </c>
      <c r="M3796" s="101">
        <f t="shared" si="324"/>
        <v>-3320.9290000000001</v>
      </c>
      <c r="N3796" s="101">
        <f t="shared" si="325"/>
        <v>-277.33999999999997</v>
      </c>
      <c r="O3796" s="104" t="e">
        <f t="shared" si="326"/>
        <v>#N/A</v>
      </c>
      <c r="P3796" s="104" t="e">
        <f t="shared" si="327"/>
        <v>#N/A</v>
      </c>
      <c r="Q3796" s="104" t="e">
        <f t="shared" si="328"/>
        <v>#N/A</v>
      </c>
    </row>
    <row r="3797" spans="12:17" x14ac:dyDescent="0.25">
      <c r="L3797" s="92">
        <v>0.372</v>
      </c>
      <c r="M3797" s="101">
        <f t="shared" si="324"/>
        <v>-3322.0920000000001</v>
      </c>
      <c r="N3797" s="101">
        <f t="shared" si="325"/>
        <v>-278.10000000000002</v>
      </c>
      <c r="O3797" s="104" t="e">
        <f t="shared" si="326"/>
        <v>#N/A</v>
      </c>
      <c r="P3797" s="104" t="e">
        <f t="shared" si="327"/>
        <v>#N/A</v>
      </c>
      <c r="Q3797" s="104" t="e">
        <f t="shared" si="328"/>
        <v>#N/A</v>
      </c>
    </row>
    <row r="3798" spans="12:17" x14ac:dyDescent="0.25">
      <c r="L3798" s="92">
        <v>0.37209999999999999</v>
      </c>
      <c r="M3798" s="101">
        <f t="shared" si="324"/>
        <v>-3323.2539999999999</v>
      </c>
      <c r="N3798" s="101">
        <f t="shared" si="325"/>
        <v>-278.85000000000002</v>
      </c>
      <c r="O3798" s="104" t="e">
        <f t="shared" si="326"/>
        <v>#N/A</v>
      </c>
      <c r="P3798" s="104" t="e">
        <f t="shared" si="327"/>
        <v>#N/A</v>
      </c>
      <c r="Q3798" s="104" t="e">
        <f t="shared" si="328"/>
        <v>#N/A</v>
      </c>
    </row>
    <row r="3799" spans="12:17" x14ac:dyDescent="0.25">
      <c r="L3799" s="92">
        <v>0.37219999999999998</v>
      </c>
      <c r="M3799" s="101">
        <f t="shared" si="324"/>
        <v>-3324.4160000000002</v>
      </c>
      <c r="N3799" s="101">
        <f t="shared" si="325"/>
        <v>-279.61</v>
      </c>
      <c r="O3799" s="104" t="e">
        <f t="shared" si="326"/>
        <v>#N/A</v>
      </c>
      <c r="P3799" s="104" t="e">
        <f t="shared" si="327"/>
        <v>#N/A</v>
      </c>
      <c r="Q3799" s="104" t="e">
        <f t="shared" si="328"/>
        <v>#N/A</v>
      </c>
    </row>
    <row r="3800" spans="12:17" x14ac:dyDescent="0.25">
      <c r="L3800" s="92">
        <v>0.37230000000000002</v>
      </c>
      <c r="M3800" s="101">
        <f t="shared" si="324"/>
        <v>-3325.5770000000002</v>
      </c>
      <c r="N3800" s="101">
        <f t="shared" si="325"/>
        <v>-280.37</v>
      </c>
      <c r="O3800" s="104" t="e">
        <f t="shared" si="326"/>
        <v>#N/A</v>
      </c>
      <c r="P3800" s="104" t="e">
        <f t="shared" si="327"/>
        <v>#N/A</v>
      </c>
      <c r="Q3800" s="104" t="e">
        <f t="shared" si="328"/>
        <v>#N/A</v>
      </c>
    </row>
    <row r="3801" spans="12:17" x14ac:dyDescent="0.25">
      <c r="L3801" s="92">
        <v>0.37240000000000001</v>
      </c>
      <c r="M3801" s="101">
        <f t="shared" si="324"/>
        <v>-3326.7379999999998</v>
      </c>
      <c r="N3801" s="101">
        <f t="shared" si="325"/>
        <v>-281.13</v>
      </c>
      <c r="O3801" s="104" t="e">
        <f t="shared" si="326"/>
        <v>#N/A</v>
      </c>
      <c r="P3801" s="104" t="e">
        <f t="shared" si="327"/>
        <v>#N/A</v>
      </c>
      <c r="Q3801" s="104" t="e">
        <f t="shared" si="328"/>
        <v>#N/A</v>
      </c>
    </row>
    <row r="3802" spans="12:17" x14ac:dyDescent="0.25">
      <c r="L3802" s="92">
        <v>0.3725</v>
      </c>
      <c r="M3802" s="101">
        <f t="shared" si="324"/>
        <v>-3327.8989999999999</v>
      </c>
      <c r="N3802" s="101">
        <f t="shared" si="325"/>
        <v>-281.89</v>
      </c>
      <c r="O3802" s="104" t="e">
        <f t="shared" si="326"/>
        <v>#N/A</v>
      </c>
      <c r="P3802" s="104" t="e">
        <f t="shared" si="327"/>
        <v>#N/A</v>
      </c>
      <c r="Q3802" s="104" t="e">
        <f t="shared" si="328"/>
        <v>#N/A</v>
      </c>
    </row>
    <row r="3803" spans="12:17" x14ac:dyDescent="0.25">
      <c r="L3803" s="92">
        <v>0.37259999999999999</v>
      </c>
      <c r="M3803" s="101">
        <f t="shared" si="324"/>
        <v>-3329.0590000000002</v>
      </c>
      <c r="N3803" s="101">
        <f t="shared" si="325"/>
        <v>-282.64999999999998</v>
      </c>
      <c r="O3803" s="104" t="e">
        <f t="shared" si="326"/>
        <v>#N/A</v>
      </c>
      <c r="P3803" s="104" t="e">
        <f t="shared" si="327"/>
        <v>#N/A</v>
      </c>
      <c r="Q3803" s="104" t="e">
        <f t="shared" si="328"/>
        <v>#N/A</v>
      </c>
    </row>
    <row r="3804" spans="12:17" x14ac:dyDescent="0.25">
      <c r="L3804" s="92">
        <v>0.37269999999999998</v>
      </c>
      <c r="M3804" s="101">
        <f t="shared" si="324"/>
        <v>-3330.2190000000001</v>
      </c>
      <c r="N3804" s="101">
        <f t="shared" si="325"/>
        <v>-283.41000000000003</v>
      </c>
      <c r="O3804" s="104" t="e">
        <f t="shared" si="326"/>
        <v>#N/A</v>
      </c>
      <c r="P3804" s="104" t="e">
        <f t="shared" si="327"/>
        <v>#N/A</v>
      </c>
      <c r="Q3804" s="104" t="e">
        <f t="shared" si="328"/>
        <v>#N/A</v>
      </c>
    </row>
    <row r="3805" spans="12:17" x14ac:dyDescent="0.25">
      <c r="L3805" s="92">
        <v>0.37280000000000002</v>
      </c>
      <c r="M3805" s="101">
        <f t="shared" si="324"/>
        <v>-3331.3780000000002</v>
      </c>
      <c r="N3805" s="101">
        <f t="shared" si="325"/>
        <v>-284.17</v>
      </c>
      <c r="O3805" s="104" t="e">
        <f t="shared" si="326"/>
        <v>#N/A</v>
      </c>
      <c r="P3805" s="104" t="e">
        <f t="shared" si="327"/>
        <v>#N/A</v>
      </c>
      <c r="Q3805" s="104" t="e">
        <f t="shared" si="328"/>
        <v>#N/A</v>
      </c>
    </row>
    <row r="3806" spans="12:17" x14ac:dyDescent="0.25">
      <c r="L3806" s="92">
        <v>0.37290000000000001</v>
      </c>
      <c r="M3806" s="101">
        <f t="shared" si="324"/>
        <v>-3332.5369999999998</v>
      </c>
      <c r="N3806" s="101">
        <f t="shared" si="325"/>
        <v>-284.93</v>
      </c>
      <c r="O3806" s="104" t="e">
        <f t="shared" si="326"/>
        <v>#N/A</v>
      </c>
      <c r="P3806" s="104" t="e">
        <f t="shared" si="327"/>
        <v>#N/A</v>
      </c>
      <c r="Q3806" s="104" t="e">
        <f t="shared" si="328"/>
        <v>#N/A</v>
      </c>
    </row>
    <row r="3807" spans="12:17" x14ac:dyDescent="0.25">
      <c r="L3807" s="92">
        <v>0.373</v>
      </c>
      <c r="M3807" s="101">
        <f t="shared" si="324"/>
        <v>-3333.6959999999999</v>
      </c>
      <c r="N3807" s="101">
        <f t="shared" si="325"/>
        <v>-285.69</v>
      </c>
      <c r="O3807" s="104" t="e">
        <f t="shared" si="326"/>
        <v>#N/A</v>
      </c>
      <c r="P3807" s="104" t="e">
        <f t="shared" si="327"/>
        <v>#N/A</v>
      </c>
      <c r="Q3807" s="104" t="e">
        <f t="shared" si="328"/>
        <v>#N/A</v>
      </c>
    </row>
    <row r="3808" spans="12:17" x14ac:dyDescent="0.25">
      <c r="L3808" s="92">
        <v>0.37309999999999999</v>
      </c>
      <c r="M3808" s="101">
        <f t="shared" si="324"/>
        <v>-3334.855</v>
      </c>
      <c r="N3808" s="101">
        <f t="shared" si="325"/>
        <v>-286.44</v>
      </c>
      <c r="O3808" s="104" t="e">
        <f t="shared" si="326"/>
        <v>#N/A</v>
      </c>
      <c r="P3808" s="104" t="e">
        <f t="shared" si="327"/>
        <v>#N/A</v>
      </c>
      <c r="Q3808" s="104" t="e">
        <f t="shared" si="328"/>
        <v>#N/A</v>
      </c>
    </row>
    <row r="3809" spans="12:17" x14ac:dyDescent="0.25">
      <c r="L3809" s="92">
        <v>0.37319999999999998</v>
      </c>
      <c r="M3809" s="101">
        <f t="shared" si="324"/>
        <v>-3336.0129999999999</v>
      </c>
      <c r="N3809" s="101">
        <f t="shared" si="325"/>
        <v>-287.2</v>
      </c>
      <c r="O3809" s="104" t="e">
        <f t="shared" si="326"/>
        <v>#N/A</v>
      </c>
      <c r="P3809" s="104" t="e">
        <f t="shared" si="327"/>
        <v>#N/A</v>
      </c>
      <c r="Q3809" s="104" t="e">
        <f t="shared" si="328"/>
        <v>#N/A</v>
      </c>
    </row>
    <row r="3810" spans="12:17" x14ac:dyDescent="0.25">
      <c r="L3810" s="92">
        <v>0.37330000000000002</v>
      </c>
      <c r="M3810" s="101">
        <f t="shared" si="324"/>
        <v>-3337.17</v>
      </c>
      <c r="N3810" s="101">
        <f t="shared" si="325"/>
        <v>-287.95999999999998</v>
      </c>
      <c r="O3810" s="104" t="e">
        <f t="shared" si="326"/>
        <v>#N/A</v>
      </c>
      <c r="P3810" s="104" t="e">
        <f t="shared" si="327"/>
        <v>#N/A</v>
      </c>
      <c r="Q3810" s="104" t="e">
        <f t="shared" si="328"/>
        <v>#N/A</v>
      </c>
    </row>
    <row r="3811" spans="12:17" x14ac:dyDescent="0.25">
      <c r="L3811" s="92">
        <v>0.37340000000000001</v>
      </c>
      <c r="M3811" s="101">
        <f t="shared" si="324"/>
        <v>-3338.328</v>
      </c>
      <c r="N3811" s="101">
        <f t="shared" si="325"/>
        <v>-288.72000000000003</v>
      </c>
      <c r="O3811" s="104" t="e">
        <f t="shared" si="326"/>
        <v>#N/A</v>
      </c>
      <c r="P3811" s="104" t="e">
        <f t="shared" si="327"/>
        <v>#N/A</v>
      </c>
      <c r="Q3811" s="104" t="e">
        <f t="shared" si="328"/>
        <v>#N/A</v>
      </c>
    </row>
    <row r="3812" spans="12:17" x14ac:dyDescent="0.25">
      <c r="L3812" s="92">
        <v>0.3735</v>
      </c>
      <c r="M3812" s="101">
        <f t="shared" si="324"/>
        <v>-3339.4839999999999</v>
      </c>
      <c r="N3812" s="101">
        <f t="shared" si="325"/>
        <v>-289.48</v>
      </c>
      <c r="O3812" s="104" t="e">
        <f t="shared" si="326"/>
        <v>#N/A</v>
      </c>
      <c r="P3812" s="104" t="e">
        <f t="shared" si="327"/>
        <v>#N/A</v>
      </c>
      <c r="Q3812" s="104" t="e">
        <f t="shared" si="328"/>
        <v>#N/A</v>
      </c>
    </row>
    <row r="3813" spans="12:17" x14ac:dyDescent="0.25">
      <c r="L3813" s="92">
        <v>0.37359999999999999</v>
      </c>
      <c r="M3813" s="101">
        <f t="shared" si="324"/>
        <v>-3340.6410000000001</v>
      </c>
      <c r="N3813" s="101">
        <f t="shared" si="325"/>
        <v>-290.24</v>
      </c>
      <c r="O3813" s="104" t="e">
        <f t="shared" si="326"/>
        <v>#N/A</v>
      </c>
      <c r="P3813" s="104" t="e">
        <f t="shared" si="327"/>
        <v>#N/A</v>
      </c>
      <c r="Q3813" s="104" t="e">
        <f t="shared" si="328"/>
        <v>#N/A</v>
      </c>
    </row>
    <row r="3814" spans="12:17" x14ac:dyDescent="0.25">
      <c r="L3814" s="92">
        <v>0.37369999999999998</v>
      </c>
      <c r="M3814" s="101">
        <f t="shared" si="324"/>
        <v>-3341.797</v>
      </c>
      <c r="N3814" s="101">
        <f t="shared" si="325"/>
        <v>-291</v>
      </c>
      <c r="O3814" s="104" t="e">
        <f t="shared" si="326"/>
        <v>#N/A</v>
      </c>
      <c r="P3814" s="104" t="e">
        <f t="shared" si="327"/>
        <v>#N/A</v>
      </c>
      <c r="Q3814" s="104" t="e">
        <f t="shared" si="328"/>
        <v>#N/A</v>
      </c>
    </row>
    <row r="3815" spans="12:17" x14ac:dyDescent="0.25">
      <c r="L3815" s="92">
        <v>0.37380000000000002</v>
      </c>
      <c r="M3815" s="101">
        <f t="shared" si="324"/>
        <v>-3342.953</v>
      </c>
      <c r="N3815" s="101">
        <f t="shared" si="325"/>
        <v>-291.76</v>
      </c>
      <c r="O3815" s="104" t="e">
        <f t="shared" si="326"/>
        <v>#N/A</v>
      </c>
      <c r="P3815" s="104" t="e">
        <f t="shared" si="327"/>
        <v>#N/A</v>
      </c>
      <c r="Q3815" s="104" t="e">
        <f t="shared" si="328"/>
        <v>#N/A</v>
      </c>
    </row>
    <row r="3816" spans="12:17" x14ac:dyDescent="0.25">
      <c r="L3816" s="92">
        <v>0.37390000000000001</v>
      </c>
      <c r="M3816" s="101">
        <f t="shared" si="324"/>
        <v>-3344.1080000000002</v>
      </c>
      <c r="N3816" s="101">
        <f t="shared" si="325"/>
        <v>-292.52</v>
      </c>
      <c r="O3816" s="104" t="e">
        <f t="shared" si="326"/>
        <v>#N/A</v>
      </c>
      <c r="P3816" s="104" t="e">
        <f t="shared" si="327"/>
        <v>#N/A</v>
      </c>
      <c r="Q3816" s="104" t="e">
        <f t="shared" si="328"/>
        <v>#N/A</v>
      </c>
    </row>
    <row r="3817" spans="12:17" x14ac:dyDescent="0.25">
      <c r="L3817" s="92">
        <v>0.374</v>
      </c>
      <c r="M3817" s="101">
        <f t="shared" si="324"/>
        <v>-3345.2629999999999</v>
      </c>
      <c r="N3817" s="101">
        <f t="shared" si="325"/>
        <v>-293.27999999999997</v>
      </c>
      <c r="O3817" s="104" t="e">
        <f t="shared" si="326"/>
        <v>#N/A</v>
      </c>
      <c r="P3817" s="104" t="e">
        <f t="shared" si="327"/>
        <v>#N/A</v>
      </c>
      <c r="Q3817" s="104" t="e">
        <f t="shared" si="328"/>
        <v>#N/A</v>
      </c>
    </row>
    <row r="3818" spans="12:17" x14ac:dyDescent="0.25">
      <c r="L3818" s="92">
        <v>0.37409999999999999</v>
      </c>
      <c r="M3818" s="101">
        <f t="shared" si="324"/>
        <v>-3346.4180000000001</v>
      </c>
      <c r="N3818" s="101">
        <f t="shared" si="325"/>
        <v>-294.04000000000002</v>
      </c>
      <c r="O3818" s="104" t="e">
        <f t="shared" si="326"/>
        <v>#N/A</v>
      </c>
      <c r="P3818" s="104" t="e">
        <f t="shared" si="327"/>
        <v>#N/A</v>
      </c>
      <c r="Q3818" s="104" t="e">
        <f t="shared" si="328"/>
        <v>#N/A</v>
      </c>
    </row>
    <row r="3819" spans="12:17" x14ac:dyDescent="0.25">
      <c r="L3819" s="92">
        <v>0.37419999999999998</v>
      </c>
      <c r="M3819" s="101">
        <f t="shared" si="324"/>
        <v>-3347.5720000000001</v>
      </c>
      <c r="N3819" s="101">
        <f t="shared" si="325"/>
        <v>-294.8</v>
      </c>
      <c r="O3819" s="104" t="e">
        <f t="shared" si="326"/>
        <v>#N/A</v>
      </c>
      <c r="P3819" s="104" t="e">
        <f t="shared" si="327"/>
        <v>#N/A</v>
      </c>
      <c r="Q3819" s="104" t="e">
        <f t="shared" si="328"/>
        <v>#N/A</v>
      </c>
    </row>
    <row r="3820" spans="12:17" x14ac:dyDescent="0.25">
      <c r="L3820" s="92">
        <v>0.37430000000000002</v>
      </c>
      <c r="M3820" s="101">
        <f t="shared" si="324"/>
        <v>-3348.7260000000001</v>
      </c>
      <c r="N3820" s="101">
        <f t="shared" si="325"/>
        <v>-295.56</v>
      </c>
      <c r="O3820" s="104" t="e">
        <f t="shared" si="326"/>
        <v>#N/A</v>
      </c>
      <c r="P3820" s="104" t="e">
        <f t="shared" si="327"/>
        <v>#N/A</v>
      </c>
      <c r="Q3820" s="104" t="e">
        <f t="shared" si="328"/>
        <v>#N/A</v>
      </c>
    </row>
    <row r="3821" spans="12:17" x14ac:dyDescent="0.25">
      <c r="L3821" s="92">
        <v>0.37440000000000001</v>
      </c>
      <c r="M3821" s="101">
        <f t="shared" si="324"/>
        <v>-3349.88</v>
      </c>
      <c r="N3821" s="101">
        <f t="shared" si="325"/>
        <v>-296.32</v>
      </c>
      <c r="O3821" s="104" t="e">
        <f t="shared" si="326"/>
        <v>#N/A</v>
      </c>
      <c r="P3821" s="104" t="e">
        <f t="shared" si="327"/>
        <v>#N/A</v>
      </c>
      <c r="Q3821" s="104" t="e">
        <f t="shared" si="328"/>
        <v>#N/A</v>
      </c>
    </row>
    <row r="3822" spans="12:17" x14ac:dyDescent="0.25">
      <c r="L3822" s="92">
        <v>0.3745</v>
      </c>
      <c r="M3822" s="101">
        <f t="shared" si="324"/>
        <v>-3351.0329999999999</v>
      </c>
      <c r="N3822" s="101">
        <f t="shared" si="325"/>
        <v>-297.08</v>
      </c>
      <c r="O3822" s="104" t="e">
        <f t="shared" si="326"/>
        <v>#N/A</v>
      </c>
      <c r="P3822" s="104" t="e">
        <f t="shared" si="327"/>
        <v>#N/A</v>
      </c>
      <c r="Q3822" s="104" t="e">
        <f t="shared" si="328"/>
        <v>#N/A</v>
      </c>
    </row>
    <row r="3823" spans="12:17" x14ac:dyDescent="0.25">
      <c r="L3823" s="92">
        <v>0.37459999999999999</v>
      </c>
      <c r="M3823" s="101">
        <f t="shared" si="324"/>
        <v>-3352.1860000000001</v>
      </c>
      <c r="N3823" s="101">
        <f t="shared" si="325"/>
        <v>-297.83999999999997</v>
      </c>
      <c r="O3823" s="104" t="e">
        <f t="shared" si="326"/>
        <v>#N/A</v>
      </c>
      <c r="P3823" s="104" t="e">
        <f t="shared" si="327"/>
        <v>#N/A</v>
      </c>
      <c r="Q3823" s="104" t="e">
        <f t="shared" si="328"/>
        <v>#N/A</v>
      </c>
    </row>
    <row r="3824" spans="12:17" x14ac:dyDescent="0.25">
      <c r="L3824" s="92">
        <v>0.37469999999999998</v>
      </c>
      <c r="M3824" s="101">
        <f t="shared" si="324"/>
        <v>-3353.3389999999999</v>
      </c>
      <c r="N3824" s="101">
        <f t="shared" si="325"/>
        <v>-298.60000000000002</v>
      </c>
      <c r="O3824" s="104" t="e">
        <f t="shared" si="326"/>
        <v>#N/A</v>
      </c>
      <c r="P3824" s="104" t="e">
        <f t="shared" si="327"/>
        <v>#N/A</v>
      </c>
      <c r="Q3824" s="104" t="e">
        <f t="shared" si="328"/>
        <v>#N/A</v>
      </c>
    </row>
    <row r="3825" spans="12:17" x14ac:dyDescent="0.25">
      <c r="L3825" s="92">
        <v>0.37480000000000002</v>
      </c>
      <c r="M3825" s="101">
        <f t="shared" si="324"/>
        <v>-3354.491</v>
      </c>
      <c r="N3825" s="101">
        <f t="shared" si="325"/>
        <v>-299.36</v>
      </c>
      <c r="O3825" s="104" t="e">
        <f t="shared" si="326"/>
        <v>#N/A</v>
      </c>
      <c r="P3825" s="104" t="e">
        <f t="shared" si="327"/>
        <v>#N/A</v>
      </c>
      <c r="Q3825" s="104" t="e">
        <f t="shared" si="328"/>
        <v>#N/A</v>
      </c>
    </row>
    <row r="3826" spans="12:17" x14ac:dyDescent="0.25">
      <c r="L3826" s="92">
        <v>0.37490000000000001</v>
      </c>
      <c r="M3826" s="101">
        <f t="shared" si="324"/>
        <v>-3355.6419999999998</v>
      </c>
      <c r="N3826" s="101">
        <f t="shared" si="325"/>
        <v>-300.12</v>
      </c>
      <c r="O3826" s="104" t="e">
        <f t="shared" si="326"/>
        <v>#N/A</v>
      </c>
      <c r="P3826" s="104" t="e">
        <f t="shared" si="327"/>
        <v>#N/A</v>
      </c>
      <c r="Q3826" s="104" t="e">
        <f t="shared" si="328"/>
        <v>#N/A</v>
      </c>
    </row>
    <row r="3827" spans="12:17" x14ac:dyDescent="0.25">
      <c r="L3827" s="92">
        <v>0.375</v>
      </c>
      <c r="M3827" s="101">
        <f t="shared" si="324"/>
        <v>-3356.7939999999999</v>
      </c>
      <c r="N3827" s="101">
        <f t="shared" si="325"/>
        <v>-300.88</v>
      </c>
      <c r="O3827" s="104" t="e">
        <f t="shared" si="326"/>
        <v>#N/A</v>
      </c>
      <c r="P3827" s="104" t="e">
        <f t="shared" si="327"/>
        <v>#N/A</v>
      </c>
      <c r="Q3827" s="104" t="e">
        <f t="shared" si="328"/>
        <v>#N/A</v>
      </c>
    </row>
    <row r="3828" spans="12:17" x14ac:dyDescent="0.25">
      <c r="L3828" s="92">
        <v>0.37509999999999999</v>
      </c>
      <c r="M3828" s="101">
        <f t="shared" si="324"/>
        <v>-3357.9450000000002</v>
      </c>
      <c r="N3828" s="101">
        <f t="shared" si="325"/>
        <v>-301.64</v>
      </c>
      <c r="O3828" s="104" t="e">
        <f t="shared" si="326"/>
        <v>#N/A</v>
      </c>
      <c r="P3828" s="104" t="e">
        <f t="shared" si="327"/>
        <v>#N/A</v>
      </c>
      <c r="Q3828" s="104" t="e">
        <f t="shared" si="328"/>
        <v>#N/A</v>
      </c>
    </row>
    <row r="3829" spans="12:17" x14ac:dyDescent="0.25">
      <c r="L3829" s="92">
        <v>0.37519999999999998</v>
      </c>
      <c r="M3829" s="101">
        <f t="shared" si="324"/>
        <v>-3359.0949999999998</v>
      </c>
      <c r="N3829" s="101">
        <f t="shared" si="325"/>
        <v>-302.39999999999998</v>
      </c>
      <c r="O3829" s="104" t="e">
        <f t="shared" si="326"/>
        <v>#N/A</v>
      </c>
      <c r="P3829" s="104" t="e">
        <f t="shared" si="327"/>
        <v>#N/A</v>
      </c>
      <c r="Q3829" s="104" t="e">
        <f t="shared" si="328"/>
        <v>#N/A</v>
      </c>
    </row>
    <row r="3830" spans="12:17" x14ac:dyDescent="0.25">
      <c r="L3830" s="92">
        <v>0.37530000000000002</v>
      </c>
      <c r="M3830" s="101">
        <f t="shared" si="324"/>
        <v>-3360.2460000000001</v>
      </c>
      <c r="N3830" s="101">
        <f t="shared" si="325"/>
        <v>-303.16000000000003</v>
      </c>
      <c r="O3830" s="104" t="e">
        <f t="shared" si="326"/>
        <v>#N/A</v>
      </c>
      <c r="P3830" s="104" t="e">
        <f t="shared" si="327"/>
        <v>#N/A</v>
      </c>
      <c r="Q3830" s="104" t="e">
        <f t="shared" si="328"/>
        <v>#N/A</v>
      </c>
    </row>
    <row r="3831" spans="12:17" x14ac:dyDescent="0.25">
      <c r="L3831" s="92">
        <v>0.37540000000000001</v>
      </c>
      <c r="M3831" s="101">
        <f t="shared" si="324"/>
        <v>-3361.3960000000002</v>
      </c>
      <c r="N3831" s="101">
        <f t="shared" si="325"/>
        <v>-303.92</v>
      </c>
      <c r="O3831" s="104" t="e">
        <f t="shared" si="326"/>
        <v>#N/A</v>
      </c>
      <c r="P3831" s="104" t="e">
        <f t="shared" si="327"/>
        <v>#N/A</v>
      </c>
      <c r="Q3831" s="104" t="e">
        <f t="shared" si="328"/>
        <v>#N/A</v>
      </c>
    </row>
    <row r="3832" spans="12:17" x14ac:dyDescent="0.25">
      <c r="L3832" s="92">
        <v>0.3755</v>
      </c>
      <c r="M3832" s="101">
        <f t="shared" si="324"/>
        <v>-3362.5450000000001</v>
      </c>
      <c r="N3832" s="101">
        <f t="shared" si="325"/>
        <v>-304.68</v>
      </c>
      <c r="O3832" s="104" t="e">
        <f t="shared" si="326"/>
        <v>#N/A</v>
      </c>
      <c r="P3832" s="104" t="e">
        <f t="shared" si="327"/>
        <v>#N/A</v>
      </c>
      <c r="Q3832" s="104" t="e">
        <f t="shared" si="328"/>
        <v>#N/A</v>
      </c>
    </row>
    <row r="3833" spans="12:17" x14ac:dyDescent="0.25">
      <c r="L3833" s="92">
        <v>0.37559999999999999</v>
      </c>
      <c r="M3833" s="101">
        <f t="shared" si="324"/>
        <v>-3363.694</v>
      </c>
      <c r="N3833" s="101">
        <f t="shared" si="325"/>
        <v>-305.44</v>
      </c>
      <c r="O3833" s="104" t="e">
        <f t="shared" si="326"/>
        <v>#N/A</v>
      </c>
      <c r="P3833" s="104" t="e">
        <f t="shared" si="327"/>
        <v>#N/A</v>
      </c>
      <c r="Q3833" s="104" t="e">
        <f t="shared" si="328"/>
        <v>#N/A</v>
      </c>
    </row>
    <row r="3834" spans="12:17" x14ac:dyDescent="0.25">
      <c r="L3834" s="92">
        <v>0.37569999999999998</v>
      </c>
      <c r="M3834" s="101">
        <f t="shared" si="324"/>
        <v>-3364.8429999999998</v>
      </c>
      <c r="N3834" s="101">
        <f t="shared" si="325"/>
        <v>-306.2</v>
      </c>
      <c r="O3834" s="104" t="e">
        <f t="shared" si="326"/>
        <v>#N/A</v>
      </c>
      <c r="P3834" s="104" t="e">
        <f t="shared" si="327"/>
        <v>#N/A</v>
      </c>
      <c r="Q3834" s="104" t="e">
        <f t="shared" si="328"/>
        <v>#N/A</v>
      </c>
    </row>
    <row r="3835" spans="12:17" x14ac:dyDescent="0.25">
      <c r="L3835" s="92">
        <v>0.37580000000000002</v>
      </c>
      <c r="M3835" s="101">
        <f t="shared" si="324"/>
        <v>-3365.9920000000002</v>
      </c>
      <c r="N3835" s="101">
        <f t="shared" si="325"/>
        <v>-306.95999999999998</v>
      </c>
      <c r="O3835" s="104" t="e">
        <f t="shared" si="326"/>
        <v>#N/A</v>
      </c>
      <c r="P3835" s="104" t="e">
        <f t="shared" si="327"/>
        <v>#N/A</v>
      </c>
      <c r="Q3835" s="104" t="e">
        <f t="shared" si="328"/>
        <v>#N/A</v>
      </c>
    </row>
    <row r="3836" spans="12:17" x14ac:dyDescent="0.25">
      <c r="L3836" s="92">
        <v>0.37590000000000001</v>
      </c>
      <c r="M3836" s="101">
        <f t="shared" si="324"/>
        <v>-3367.14</v>
      </c>
      <c r="N3836" s="101">
        <f t="shared" si="325"/>
        <v>-307.72000000000003</v>
      </c>
      <c r="O3836" s="104" t="e">
        <f t="shared" si="326"/>
        <v>#N/A</v>
      </c>
      <c r="P3836" s="104" t="e">
        <f t="shared" si="327"/>
        <v>#N/A</v>
      </c>
      <c r="Q3836" s="104" t="e">
        <f t="shared" si="328"/>
        <v>#N/A</v>
      </c>
    </row>
    <row r="3837" spans="12:17" x14ac:dyDescent="0.25">
      <c r="L3837" s="92">
        <v>0.376</v>
      </c>
      <c r="M3837" s="101">
        <f t="shared" si="324"/>
        <v>-3368.2869999999998</v>
      </c>
      <c r="N3837" s="101">
        <f t="shared" si="325"/>
        <v>-308.49</v>
      </c>
      <c r="O3837" s="104" t="e">
        <f t="shared" si="326"/>
        <v>#N/A</v>
      </c>
      <c r="P3837" s="104" t="e">
        <f t="shared" si="327"/>
        <v>#N/A</v>
      </c>
      <c r="Q3837" s="104" t="e">
        <f t="shared" si="328"/>
        <v>#N/A</v>
      </c>
    </row>
    <row r="3838" spans="12:17" x14ac:dyDescent="0.25">
      <c r="L3838" s="92">
        <v>0.37609999999999999</v>
      </c>
      <c r="M3838" s="101">
        <f t="shared" si="324"/>
        <v>-3369.4349999999999</v>
      </c>
      <c r="N3838" s="101">
        <f t="shared" si="325"/>
        <v>-309.25</v>
      </c>
      <c r="O3838" s="104" t="e">
        <f t="shared" si="326"/>
        <v>#N/A</v>
      </c>
      <c r="P3838" s="104" t="e">
        <f t="shared" si="327"/>
        <v>#N/A</v>
      </c>
      <c r="Q3838" s="104" t="e">
        <f t="shared" si="328"/>
        <v>#N/A</v>
      </c>
    </row>
    <row r="3839" spans="12:17" x14ac:dyDescent="0.25">
      <c r="L3839" s="92">
        <v>0.37619999999999998</v>
      </c>
      <c r="M3839" s="101">
        <f t="shared" si="324"/>
        <v>-3370.5819999999999</v>
      </c>
      <c r="N3839" s="101">
        <f t="shared" si="325"/>
        <v>-310.01</v>
      </c>
      <c r="O3839" s="104" t="e">
        <f t="shared" si="326"/>
        <v>#N/A</v>
      </c>
      <c r="P3839" s="104" t="e">
        <f t="shared" si="327"/>
        <v>#N/A</v>
      </c>
      <c r="Q3839" s="104" t="e">
        <f t="shared" si="328"/>
        <v>#N/A</v>
      </c>
    </row>
    <row r="3840" spans="12:17" x14ac:dyDescent="0.25">
      <c r="L3840" s="92">
        <v>0.37630000000000002</v>
      </c>
      <c r="M3840" s="101">
        <f t="shared" si="324"/>
        <v>-3371.7280000000001</v>
      </c>
      <c r="N3840" s="101">
        <f t="shared" si="325"/>
        <v>-310.77</v>
      </c>
      <c r="O3840" s="104" t="e">
        <f t="shared" si="326"/>
        <v>#N/A</v>
      </c>
      <c r="P3840" s="104" t="e">
        <f t="shared" si="327"/>
        <v>#N/A</v>
      </c>
      <c r="Q3840" s="104" t="e">
        <f t="shared" si="328"/>
        <v>#N/A</v>
      </c>
    </row>
    <row r="3841" spans="12:17" x14ac:dyDescent="0.25">
      <c r="L3841" s="92">
        <v>0.37640000000000001</v>
      </c>
      <c r="M3841" s="101">
        <f t="shared" si="324"/>
        <v>-3372.875</v>
      </c>
      <c r="N3841" s="101">
        <f t="shared" si="325"/>
        <v>-311.52999999999997</v>
      </c>
      <c r="O3841" s="104" t="e">
        <f t="shared" si="326"/>
        <v>#N/A</v>
      </c>
      <c r="P3841" s="104" t="e">
        <f t="shared" si="327"/>
        <v>#N/A</v>
      </c>
      <c r="Q3841" s="104" t="e">
        <f t="shared" si="328"/>
        <v>#N/A</v>
      </c>
    </row>
    <row r="3842" spans="12:17" x14ac:dyDescent="0.25">
      <c r="L3842" s="92">
        <v>0.3765</v>
      </c>
      <c r="M3842" s="101">
        <f t="shared" si="324"/>
        <v>-3374.02</v>
      </c>
      <c r="N3842" s="101">
        <f t="shared" si="325"/>
        <v>-312.29000000000002</v>
      </c>
      <c r="O3842" s="104" t="e">
        <f t="shared" si="326"/>
        <v>#N/A</v>
      </c>
      <c r="P3842" s="104" t="e">
        <f t="shared" si="327"/>
        <v>#N/A</v>
      </c>
      <c r="Q3842" s="104" t="e">
        <f t="shared" si="328"/>
        <v>#N/A</v>
      </c>
    </row>
    <row r="3843" spans="12:17" x14ac:dyDescent="0.25">
      <c r="L3843" s="92">
        <v>0.37659999999999999</v>
      </c>
      <c r="M3843" s="101">
        <f t="shared" si="324"/>
        <v>-3375.1660000000002</v>
      </c>
      <c r="N3843" s="101">
        <f t="shared" si="325"/>
        <v>-313.05</v>
      </c>
      <c r="O3843" s="104" t="e">
        <f t="shared" si="326"/>
        <v>#N/A</v>
      </c>
      <c r="P3843" s="104" t="e">
        <f t="shared" si="327"/>
        <v>#N/A</v>
      </c>
      <c r="Q3843" s="104" t="e">
        <f t="shared" si="328"/>
        <v>#N/A</v>
      </c>
    </row>
    <row r="3844" spans="12:17" x14ac:dyDescent="0.25">
      <c r="L3844" s="92">
        <v>0.37669999999999998</v>
      </c>
      <c r="M3844" s="101">
        <f t="shared" si="324"/>
        <v>-3376.3110000000001</v>
      </c>
      <c r="N3844" s="101">
        <f t="shared" si="325"/>
        <v>-313.81</v>
      </c>
      <c r="O3844" s="104" t="e">
        <f t="shared" si="326"/>
        <v>#N/A</v>
      </c>
      <c r="P3844" s="104" t="e">
        <f t="shared" si="327"/>
        <v>#N/A</v>
      </c>
      <c r="Q3844" s="104" t="e">
        <f t="shared" si="328"/>
        <v>#N/A</v>
      </c>
    </row>
    <row r="3845" spans="12:17" x14ac:dyDescent="0.25">
      <c r="L3845" s="92">
        <v>0.37680000000000002</v>
      </c>
      <c r="M3845" s="101">
        <f t="shared" si="324"/>
        <v>-3377.4560000000001</v>
      </c>
      <c r="N3845" s="101">
        <f t="shared" si="325"/>
        <v>-314.57</v>
      </c>
      <c r="O3845" s="104" t="e">
        <f t="shared" si="326"/>
        <v>#N/A</v>
      </c>
      <c r="P3845" s="104" t="e">
        <f t="shared" si="327"/>
        <v>#N/A</v>
      </c>
      <c r="Q3845" s="104" t="e">
        <f t="shared" si="328"/>
        <v>#N/A</v>
      </c>
    </row>
    <row r="3846" spans="12:17" x14ac:dyDescent="0.25">
      <c r="L3846" s="92">
        <v>0.37690000000000001</v>
      </c>
      <c r="M3846" s="101">
        <f t="shared" si="324"/>
        <v>-3378.6</v>
      </c>
      <c r="N3846" s="101">
        <f t="shared" si="325"/>
        <v>-315.33</v>
      </c>
      <c r="O3846" s="104" t="e">
        <f t="shared" si="326"/>
        <v>#N/A</v>
      </c>
      <c r="P3846" s="104" t="e">
        <f t="shared" si="327"/>
        <v>#N/A</v>
      </c>
      <c r="Q3846" s="104" t="e">
        <f t="shared" si="328"/>
        <v>#N/A</v>
      </c>
    </row>
    <row r="3847" spans="12:17" x14ac:dyDescent="0.25">
      <c r="L3847" s="92">
        <v>0.377</v>
      </c>
      <c r="M3847" s="101">
        <f t="shared" si="324"/>
        <v>-3379.7440000000001</v>
      </c>
      <c r="N3847" s="101">
        <f t="shared" si="325"/>
        <v>-316.10000000000002</v>
      </c>
      <c r="O3847" s="104" t="e">
        <f t="shared" si="326"/>
        <v>#N/A</v>
      </c>
      <c r="P3847" s="104" t="e">
        <f t="shared" si="327"/>
        <v>#N/A</v>
      </c>
      <c r="Q3847" s="104" t="e">
        <f t="shared" si="328"/>
        <v>#N/A</v>
      </c>
    </row>
    <row r="3848" spans="12:17" x14ac:dyDescent="0.25">
      <c r="L3848" s="92">
        <v>0.37709999999999999</v>
      </c>
      <c r="M3848" s="101">
        <f t="shared" si="324"/>
        <v>-3380.8879999999999</v>
      </c>
      <c r="N3848" s="101">
        <f t="shared" si="325"/>
        <v>-316.86</v>
      </c>
      <c r="O3848" s="104" t="e">
        <f t="shared" si="326"/>
        <v>#N/A</v>
      </c>
      <c r="P3848" s="104" t="e">
        <f t="shared" si="327"/>
        <v>#N/A</v>
      </c>
      <c r="Q3848" s="104" t="e">
        <f t="shared" si="328"/>
        <v>#N/A</v>
      </c>
    </row>
    <row r="3849" spans="12:17" x14ac:dyDescent="0.25">
      <c r="L3849" s="92">
        <v>0.37719999999999998</v>
      </c>
      <c r="M3849" s="101">
        <f t="shared" si="324"/>
        <v>-3382.0309999999999</v>
      </c>
      <c r="N3849" s="101">
        <f t="shared" si="325"/>
        <v>-317.62</v>
      </c>
      <c r="O3849" s="104" t="e">
        <f t="shared" si="326"/>
        <v>#N/A</v>
      </c>
      <c r="P3849" s="104" t="e">
        <f t="shared" si="327"/>
        <v>#N/A</v>
      </c>
      <c r="Q3849" s="104" t="e">
        <f t="shared" si="328"/>
        <v>#N/A</v>
      </c>
    </row>
    <row r="3850" spans="12:17" x14ac:dyDescent="0.25">
      <c r="L3850" s="92">
        <v>0.37730000000000002</v>
      </c>
      <c r="M3850" s="101">
        <f t="shared" si="324"/>
        <v>-3383.174</v>
      </c>
      <c r="N3850" s="101">
        <f t="shared" si="325"/>
        <v>-318.38</v>
      </c>
      <c r="O3850" s="104" t="e">
        <f t="shared" si="326"/>
        <v>#N/A</v>
      </c>
      <c r="P3850" s="104" t="e">
        <f t="shared" si="327"/>
        <v>#N/A</v>
      </c>
      <c r="Q3850" s="104" t="e">
        <f t="shared" si="328"/>
        <v>#N/A</v>
      </c>
    </row>
    <row r="3851" spans="12:17" x14ac:dyDescent="0.25">
      <c r="L3851" s="92">
        <v>0.37740000000000001</v>
      </c>
      <c r="M3851" s="101">
        <f t="shared" si="324"/>
        <v>-3384.317</v>
      </c>
      <c r="N3851" s="101">
        <f t="shared" si="325"/>
        <v>-319.14</v>
      </c>
      <c r="O3851" s="104" t="e">
        <f t="shared" si="326"/>
        <v>#N/A</v>
      </c>
      <c r="P3851" s="104" t="e">
        <f t="shared" si="327"/>
        <v>#N/A</v>
      </c>
      <c r="Q3851" s="104" t="e">
        <f t="shared" si="328"/>
        <v>#N/A</v>
      </c>
    </row>
    <row r="3852" spans="12:17" x14ac:dyDescent="0.25">
      <c r="L3852" s="92">
        <v>0.3775</v>
      </c>
      <c r="M3852" s="101">
        <f t="shared" si="324"/>
        <v>-3385.4589999999998</v>
      </c>
      <c r="N3852" s="101">
        <f t="shared" si="325"/>
        <v>-319.89999999999998</v>
      </c>
      <c r="O3852" s="104" t="e">
        <f t="shared" si="326"/>
        <v>#N/A</v>
      </c>
      <c r="P3852" s="104" t="e">
        <f t="shared" si="327"/>
        <v>#N/A</v>
      </c>
      <c r="Q3852" s="104" t="e">
        <f t="shared" si="328"/>
        <v>#N/A</v>
      </c>
    </row>
    <row r="3853" spans="12:17" x14ac:dyDescent="0.25">
      <c r="L3853" s="92">
        <v>0.37759999999999999</v>
      </c>
      <c r="M3853" s="101">
        <f t="shared" si="324"/>
        <v>-3386.6010000000001</v>
      </c>
      <c r="N3853" s="101">
        <f t="shared" si="325"/>
        <v>-320.66000000000003</v>
      </c>
      <c r="O3853" s="104" t="e">
        <f t="shared" si="326"/>
        <v>#N/A</v>
      </c>
      <c r="P3853" s="104" t="e">
        <f t="shared" si="327"/>
        <v>#N/A</v>
      </c>
      <c r="Q3853" s="104" t="e">
        <f t="shared" si="328"/>
        <v>#N/A</v>
      </c>
    </row>
    <row r="3854" spans="12:17" x14ac:dyDescent="0.25">
      <c r="L3854" s="92">
        <v>0.37769999999999998</v>
      </c>
      <c r="M3854" s="101">
        <f t="shared" ref="M3854:M3917" si="329">ROUND(NPV(L3854,$N$4:$W$4)+$M$4,3)</f>
        <v>-3387.7420000000002</v>
      </c>
      <c r="N3854" s="101">
        <f t="shared" ref="N3854:N3917" si="330">ROUND(NPV(L3854,$N$17:$W$17)+$M$17,2)</f>
        <v>-321.43</v>
      </c>
      <c r="O3854" s="104" t="e">
        <f t="shared" si="326"/>
        <v>#N/A</v>
      </c>
      <c r="P3854" s="104" t="e">
        <f t="shared" si="327"/>
        <v>#N/A</v>
      </c>
      <c r="Q3854" s="104" t="e">
        <f t="shared" si="328"/>
        <v>#N/A</v>
      </c>
    </row>
    <row r="3855" spans="12:17" x14ac:dyDescent="0.25">
      <c r="L3855" s="92">
        <v>0.37780000000000002</v>
      </c>
      <c r="M3855" s="101">
        <f t="shared" si="329"/>
        <v>-3388.884</v>
      </c>
      <c r="N3855" s="101">
        <f t="shared" si="330"/>
        <v>-322.19</v>
      </c>
      <c r="O3855" s="104" t="e">
        <f t="shared" ref="O3855:O3918" si="331">IF(M3854&gt;0,IF(M3855&lt;0,M3854,NA()),IF(M3855&gt;0,M3855,NA()))</f>
        <v>#N/A</v>
      </c>
      <c r="P3855" s="104" t="e">
        <f t="shared" ref="P3855:P3918" si="332">IF(N3854&gt;0,IF(N3855&lt;0,N3854,NA()),IF(N3855&gt;0,N3855,NA()))</f>
        <v>#N/A</v>
      </c>
      <c r="Q3855" s="104" t="e">
        <f t="shared" ref="Q3855:Q3918" si="333">IFERROR(IF($L3855=ROUND($M$71,4),$M$72,NA()),NA())</f>
        <v>#N/A</v>
      </c>
    </row>
    <row r="3856" spans="12:17" x14ac:dyDescent="0.25">
      <c r="L3856" s="92">
        <v>0.37790000000000001</v>
      </c>
      <c r="M3856" s="101">
        <f t="shared" si="329"/>
        <v>-3390.0239999999999</v>
      </c>
      <c r="N3856" s="101">
        <f t="shared" si="330"/>
        <v>-322.95</v>
      </c>
      <c r="O3856" s="104" t="e">
        <f t="shared" si="331"/>
        <v>#N/A</v>
      </c>
      <c r="P3856" s="104" t="e">
        <f t="shared" si="332"/>
        <v>#N/A</v>
      </c>
      <c r="Q3856" s="104" t="e">
        <f t="shared" si="333"/>
        <v>#N/A</v>
      </c>
    </row>
    <row r="3857" spans="12:17" x14ac:dyDescent="0.25">
      <c r="L3857" s="92">
        <v>0.378</v>
      </c>
      <c r="M3857" s="101">
        <f t="shared" si="329"/>
        <v>-3391.165</v>
      </c>
      <c r="N3857" s="101">
        <f t="shared" si="330"/>
        <v>-323.70999999999998</v>
      </c>
      <c r="O3857" s="104" t="e">
        <f t="shared" si="331"/>
        <v>#N/A</v>
      </c>
      <c r="P3857" s="104" t="e">
        <f t="shared" si="332"/>
        <v>#N/A</v>
      </c>
      <c r="Q3857" s="104" t="e">
        <f t="shared" si="333"/>
        <v>#N/A</v>
      </c>
    </row>
    <row r="3858" spans="12:17" x14ac:dyDescent="0.25">
      <c r="L3858" s="92">
        <v>0.37809999999999999</v>
      </c>
      <c r="M3858" s="101">
        <f t="shared" si="329"/>
        <v>-3392.3049999999998</v>
      </c>
      <c r="N3858" s="101">
        <f t="shared" si="330"/>
        <v>-324.47000000000003</v>
      </c>
      <c r="O3858" s="104" t="e">
        <f t="shared" si="331"/>
        <v>#N/A</v>
      </c>
      <c r="P3858" s="104" t="e">
        <f t="shared" si="332"/>
        <v>#N/A</v>
      </c>
      <c r="Q3858" s="104" t="e">
        <f t="shared" si="333"/>
        <v>#N/A</v>
      </c>
    </row>
    <row r="3859" spans="12:17" x14ac:dyDescent="0.25">
      <c r="L3859" s="92">
        <v>0.37819999999999998</v>
      </c>
      <c r="M3859" s="101">
        <f t="shared" si="329"/>
        <v>-3393.4450000000002</v>
      </c>
      <c r="N3859" s="101">
        <f t="shared" si="330"/>
        <v>-325.24</v>
      </c>
      <c r="O3859" s="104" t="e">
        <f t="shared" si="331"/>
        <v>#N/A</v>
      </c>
      <c r="P3859" s="104" t="e">
        <f t="shared" si="332"/>
        <v>#N/A</v>
      </c>
      <c r="Q3859" s="104" t="e">
        <f t="shared" si="333"/>
        <v>#N/A</v>
      </c>
    </row>
    <row r="3860" spans="12:17" x14ac:dyDescent="0.25">
      <c r="L3860" s="92">
        <v>0.37830000000000003</v>
      </c>
      <c r="M3860" s="101">
        <f t="shared" si="329"/>
        <v>-3394.5839999999998</v>
      </c>
      <c r="N3860" s="101">
        <f t="shared" si="330"/>
        <v>-326</v>
      </c>
      <c r="O3860" s="104" t="e">
        <f t="shared" si="331"/>
        <v>#N/A</v>
      </c>
      <c r="P3860" s="104" t="e">
        <f t="shared" si="332"/>
        <v>#N/A</v>
      </c>
      <c r="Q3860" s="104" t="e">
        <f t="shared" si="333"/>
        <v>#N/A</v>
      </c>
    </row>
    <row r="3861" spans="12:17" x14ac:dyDescent="0.25">
      <c r="L3861" s="92">
        <v>0.37840000000000001</v>
      </c>
      <c r="M3861" s="101">
        <f t="shared" si="329"/>
        <v>-3395.723</v>
      </c>
      <c r="N3861" s="101">
        <f t="shared" si="330"/>
        <v>-326.76</v>
      </c>
      <c r="O3861" s="104" t="e">
        <f t="shared" si="331"/>
        <v>#N/A</v>
      </c>
      <c r="P3861" s="104" t="e">
        <f t="shared" si="332"/>
        <v>#N/A</v>
      </c>
      <c r="Q3861" s="104" t="e">
        <f t="shared" si="333"/>
        <v>#N/A</v>
      </c>
    </row>
    <row r="3862" spans="12:17" x14ac:dyDescent="0.25">
      <c r="L3862" s="92">
        <v>0.3785</v>
      </c>
      <c r="M3862" s="101">
        <f t="shared" si="329"/>
        <v>-3396.8609999999999</v>
      </c>
      <c r="N3862" s="101">
        <f t="shared" si="330"/>
        <v>-327.52</v>
      </c>
      <c r="O3862" s="104" t="e">
        <f t="shared" si="331"/>
        <v>#N/A</v>
      </c>
      <c r="P3862" s="104" t="e">
        <f t="shared" si="332"/>
        <v>#N/A</v>
      </c>
      <c r="Q3862" s="104" t="e">
        <f t="shared" si="333"/>
        <v>#N/A</v>
      </c>
    </row>
    <row r="3863" spans="12:17" x14ac:dyDescent="0.25">
      <c r="L3863" s="92">
        <v>0.37859999999999999</v>
      </c>
      <c r="M3863" s="101">
        <f t="shared" si="329"/>
        <v>-3398</v>
      </c>
      <c r="N3863" s="101">
        <f t="shared" si="330"/>
        <v>-328.28</v>
      </c>
      <c r="O3863" s="104" t="e">
        <f t="shared" si="331"/>
        <v>#N/A</v>
      </c>
      <c r="P3863" s="104" t="e">
        <f t="shared" si="332"/>
        <v>#N/A</v>
      </c>
      <c r="Q3863" s="104" t="e">
        <f t="shared" si="333"/>
        <v>#N/A</v>
      </c>
    </row>
    <row r="3864" spans="12:17" x14ac:dyDescent="0.25">
      <c r="L3864" s="92">
        <v>0.37869999999999998</v>
      </c>
      <c r="M3864" s="101">
        <f t="shared" si="329"/>
        <v>-3399.1379999999999</v>
      </c>
      <c r="N3864" s="101">
        <f t="shared" si="330"/>
        <v>-329.05</v>
      </c>
      <c r="O3864" s="104" t="e">
        <f t="shared" si="331"/>
        <v>#N/A</v>
      </c>
      <c r="P3864" s="104" t="e">
        <f t="shared" si="332"/>
        <v>#N/A</v>
      </c>
      <c r="Q3864" s="104" t="e">
        <f t="shared" si="333"/>
        <v>#N/A</v>
      </c>
    </row>
    <row r="3865" spans="12:17" x14ac:dyDescent="0.25">
      <c r="L3865" s="92">
        <v>0.37880000000000003</v>
      </c>
      <c r="M3865" s="101">
        <f t="shared" si="329"/>
        <v>-3400.2750000000001</v>
      </c>
      <c r="N3865" s="101">
        <f t="shared" si="330"/>
        <v>-329.81</v>
      </c>
      <c r="O3865" s="104" t="e">
        <f t="shared" si="331"/>
        <v>#N/A</v>
      </c>
      <c r="P3865" s="104" t="e">
        <f t="shared" si="332"/>
        <v>#N/A</v>
      </c>
      <c r="Q3865" s="104" t="e">
        <f t="shared" si="333"/>
        <v>#N/A</v>
      </c>
    </row>
    <row r="3866" spans="12:17" x14ac:dyDescent="0.25">
      <c r="L3866" s="92">
        <v>0.37890000000000001</v>
      </c>
      <c r="M3866" s="101">
        <f t="shared" si="329"/>
        <v>-3401.4119999999998</v>
      </c>
      <c r="N3866" s="101">
        <f t="shared" si="330"/>
        <v>-330.57</v>
      </c>
      <c r="O3866" s="104" t="e">
        <f t="shared" si="331"/>
        <v>#N/A</v>
      </c>
      <c r="P3866" s="104" t="e">
        <f t="shared" si="332"/>
        <v>#N/A</v>
      </c>
      <c r="Q3866" s="104" t="e">
        <f t="shared" si="333"/>
        <v>#N/A</v>
      </c>
    </row>
    <row r="3867" spans="12:17" x14ac:dyDescent="0.25">
      <c r="L3867" s="92">
        <v>0.379</v>
      </c>
      <c r="M3867" s="101">
        <f t="shared" si="329"/>
        <v>-3402.549</v>
      </c>
      <c r="N3867" s="101">
        <f t="shared" si="330"/>
        <v>-331.33</v>
      </c>
      <c r="O3867" s="104" t="e">
        <f t="shared" si="331"/>
        <v>#N/A</v>
      </c>
      <c r="P3867" s="104" t="e">
        <f t="shared" si="332"/>
        <v>#N/A</v>
      </c>
      <c r="Q3867" s="104" t="e">
        <f t="shared" si="333"/>
        <v>#N/A</v>
      </c>
    </row>
    <row r="3868" spans="12:17" x14ac:dyDescent="0.25">
      <c r="L3868" s="92">
        <v>0.37909999999999999</v>
      </c>
      <c r="M3868" s="101">
        <f t="shared" si="329"/>
        <v>-3403.6849999999999</v>
      </c>
      <c r="N3868" s="101">
        <f t="shared" si="330"/>
        <v>-332.09</v>
      </c>
      <c r="O3868" s="104" t="e">
        <f t="shared" si="331"/>
        <v>#N/A</v>
      </c>
      <c r="P3868" s="104" t="e">
        <f t="shared" si="332"/>
        <v>#N/A</v>
      </c>
      <c r="Q3868" s="104" t="e">
        <f t="shared" si="333"/>
        <v>#N/A</v>
      </c>
    </row>
    <row r="3869" spans="12:17" x14ac:dyDescent="0.25">
      <c r="L3869" s="92">
        <v>0.37919999999999998</v>
      </c>
      <c r="M3869" s="101">
        <f t="shared" si="329"/>
        <v>-3404.8209999999999</v>
      </c>
      <c r="N3869" s="101">
        <f t="shared" si="330"/>
        <v>-332.86</v>
      </c>
      <c r="O3869" s="104" t="e">
        <f t="shared" si="331"/>
        <v>#N/A</v>
      </c>
      <c r="P3869" s="104" t="e">
        <f t="shared" si="332"/>
        <v>#N/A</v>
      </c>
      <c r="Q3869" s="104" t="e">
        <f t="shared" si="333"/>
        <v>#N/A</v>
      </c>
    </row>
    <row r="3870" spans="12:17" x14ac:dyDescent="0.25">
      <c r="L3870" s="92">
        <v>0.37930000000000003</v>
      </c>
      <c r="M3870" s="101">
        <f t="shared" si="329"/>
        <v>-3405.9569999999999</v>
      </c>
      <c r="N3870" s="101">
        <f t="shared" si="330"/>
        <v>-333.62</v>
      </c>
      <c r="O3870" s="104" t="e">
        <f t="shared" si="331"/>
        <v>#N/A</v>
      </c>
      <c r="P3870" s="104" t="e">
        <f t="shared" si="332"/>
        <v>#N/A</v>
      </c>
      <c r="Q3870" s="104" t="e">
        <f t="shared" si="333"/>
        <v>#N/A</v>
      </c>
    </row>
    <row r="3871" spans="12:17" x14ac:dyDescent="0.25">
      <c r="L3871" s="92">
        <v>0.37940000000000002</v>
      </c>
      <c r="M3871" s="101">
        <f t="shared" si="329"/>
        <v>-3407.0920000000001</v>
      </c>
      <c r="N3871" s="101">
        <f t="shared" si="330"/>
        <v>-334.38</v>
      </c>
      <c r="O3871" s="104" t="e">
        <f t="shared" si="331"/>
        <v>#N/A</v>
      </c>
      <c r="P3871" s="104" t="e">
        <f t="shared" si="332"/>
        <v>#N/A</v>
      </c>
      <c r="Q3871" s="104" t="e">
        <f t="shared" si="333"/>
        <v>#N/A</v>
      </c>
    </row>
    <row r="3872" spans="12:17" x14ac:dyDescent="0.25">
      <c r="L3872" s="92">
        <v>0.3795</v>
      </c>
      <c r="M3872" s="101">
        <f t="shared" si="329"/>
        <v>-3408.2269999999999</v>
      </c>
      <c r="N3872" s="101">
        <f t="shared" si="330"/>
        <v>-335.14</v>
      </c>
      <c r="O3872" s="104" t="e">
        <f t="shared" si="331"/>
        <v>#N/A</v>
      </c>
      <c r="P3872" s="104" t="e">
        <f t="shared" si="332"/>
        <v>#N/A</v>
      </c>
      <c r="Q3872" s="104" t="e">
        <f t="shared" si="333"/>
        <v>#N/A</v>
      </c>
    </row>
    <row r="3873" spans="12:17" x14ac:dyDescent="0.25">
      <c r="L3873" s="92">
        <v>0.37959999999999999</v>
      </c>
      <c r="M3873" s="101">
        <f t="shared" si="329"/>
        <v>-3409.3620000000001</v>
      </c>
      <c r="N3873" s="101">
        <f t="shared" si="330"/>
        <v>-335.91</v>
      </c>
      <c r="O3873" s="104" t="e">
        <f t="shared" si="331"/>
        <v>#N/A</v>
      </c>
      <c r="P3873" s="104" t="e">
        <f t="shared" si="332"/>
        <v>#N/A</v>
      </c>
      <c r="Q3873" s="104" t="e">
        <f t="shared" si="333"/>
        <v>#N/A</v>
      </c>
    </row>
    <row r="3874" spans="12:17" x14ac:dyDescent="0.25">
      <c r="L3874" s="92">
        <v>0.37969999999999998</v>
      </c>
      <c r="M3874" s="101">
        <f t="shared" si="329"/>
        <v>-3410.4960000000001</v>
      </c>
      <c r="N3874" s="101">
        <f t="shared" si="330"/>
        <v>-336.67</v>
      </c>
      <c r="O3874" s="104" t="e">
        <f t="shared" si="331"/>
        <v>#N/A</v>
      </c>
      <c r="P3874" s="104" t="e">
        <f t="shared" si="332"/>
        <v>#N/A</v>
      </c>
      <c r="Q3874" s="104" t="e">
        <f t="shared" si="333"/>
        <v>#N/A</v>
      </c>
    </row>
    <row r="3875" spans="12:17" x14ac:dyDescent="0.25">
      <c r="L3875" s="92">
        <v>0.37980000000000003</v>
      </c>
      <c r="M3875" s="101">
        <f t="shared" si="329"/>
        <v>-3411.63</v>
      </c>
      <c r="N3875" s="101">
        <f t="shared" si="330"/>
        <v>-337.43</v>
      </c>
      <c r="O3875" s="104" t="e">
        <f t="shared" si="331"/>
        <v>#N/A</v>
      </c>
      <c r="P3875" s="104" t="e">
        <f t="shared" si="332"/>
        <v>#N/A</v>
      </c>
      <c r="Q3875" s="104" t="e">
        <f t="shared" si="333"/>
        <v>#N/A</v>
      </c>
    </row>
    <row r="3876" spans="12:17" x14ac:dyDescent="0.25">
      <c r="L3876" s="92">
        <v>0.37990000000000002</v>
      </c>
      <c r="M3876" s="101">
        <f t="shared" si="329"/>
        <v>-3412.7640000000001</v>
      </c>
      <c r="N3876" s="101">
        <f t="shared" si="330"/>
        <v>-338.19</v>
      </c>
      <c r="O3876" s="104" t="e">
        <f t="shared" si="331"/>
        <v>#N/A</v>
      </c>
      <c r="P3876" s="104" t="e">
        <f t="shared" si="332"/>
        <v>#N/A</v>
      </c>
      <c r="Q3876" s="104" t="e">
        <f t="shared" si="333"/>
        <v>#N/A</v>
      </c>
    </row>
    <row r="3877" spans="12:17" x14ac:dyDescent="0.25">
      <c r="L3877" s="92">
        <v>0.38</v>
      </c>
      <c r="M3877" s="101">
        <f t="shared" si="329"/>
        <v>-3413.8969999999999</v>
      </c>
      <c r="N3877" s="101">
        <f t="shared" si="330"/>
        <v>-338.96</v>
      </c>
      <c r="O3877" s="104" t="e">
        <f t="shared" si="331"/>
        <v>#N/A</v>
      </c>
      <c r="P3877" s="104" t="e">
        <f t="shared" si="332"/>
        <v>#N/A</v>
      </c>
      <c r="Q3877" s="104" t="e">
        <f t="shared" si="333"/>
        <v>#N/A</v>
      </c>
    </row>
    <row r="3878" spans="12:17" x14ac:dyDescent="0.25">
      <c r="L3878" s="92">
        <v>0.38009999999999999</v>
      </c>
      <c r="M3878" s="101">
        <f t="shared" si="329"/>
        <v>-3415.03</v>
      </c>
      <c r="N3878" s="101">
        <f t="shared" si="330"/>
        <v>-339.72</v>
      </c>
      <c r="O3878" s="104" t="e">
        <f t="shared" si="331"/>
        <v>#N/A</v>
      </c>
      <c r="P3878" s="104" t="e">
        <f t="shared" si="332"/>
        <v>#N/A</v>
      </c>
      <c r="Q3878" s="104" t="e">
        <f t="shared" si="333"/>
        <v>#N/A</v>
      </c>
    </row>
    <row r="3879" spans="12:17" x14ac:dyDescent="0.25">
      <c r="L3879" s="92">
        <v>0.38019999999999998</v>
      </c>
      <c r="M3879" s="101">
        <f t="shared" si="329"/>
        <v>-3416.1619999999998</v>
      </c>
      <c r="N3879" s="101">
        <f t="shared" si="330"/>
        <v>-340.48</v>
      </c>
      <c r="O3879" s="104" t="e">
        <f t="shared" si="331"/>
        <v>#N/A</v>
      </c>
      <c r="P3879" s="104" t="e">
        <f t="shared" si="332"/>
        <v>#N/A</v>
      </c>
      <c r="Q3879" s="104" t="e">
        <f t="shared" si="333"/>
        <v>#N/A</v>
      </c>
    </row>
    <row r="3880" spans="12:17" x14ac:dyDescent="0.25">
      <c r="L3880" s="92">
        <v>0.38030000000000003</v>
      </c>
      <c r="M3880" s="101">
        <f t="shared" si="329"/>
        <v>-3417.2939999999999</v>
      </c>
      <c r="N3880" s="101">
        <f t="shared" si="330"/>
        <v>-341.25</v>
      </c>
      <c r="O3880" s="104" t="e">
        <f t="shared" si="331"/>
        <v>#N/A</v>
      </c>
      <c r="P3880" s="104" t="e">
        <f t="shared" si="332"/>
        <v>#N/A</v>
      </c>
      <c r="Q3880" s="104" t="e">
        <f t="shared" si="333"/>
        <v>#N/A</v>
      </c>
    </row>
    <row r="3881" spans="12:17" x14ac:dyDescent="0.25">
      <c r="L3881" s="92">
        <v>0.38040000000000002</v>
      </c>
      <c r="M3881" s="101">
        <f t="shared" si="329"/>
        <v>-3418.4259999999999</v>
      </c>
      <c r="N3881" s="101">
        <f t="shared" si="330"/>
        <v>-342.01</v>
      </c>
      <c r="O3881" s="104" t="e">
        <f t="shared" si="331"/>
        <v>#N/A</v>
      </c>
      <c r="P3881" s="104" t="e">
        <f t="shared" si="332"/>
        <v>#N/A</v>
      </c>
      <c r="Q3881" s="104" t="e">
        <f t="shared" si="333"/>
        <v>#N/A</v>
      </c>
    </row>
    <row r="3882" spans="12:17" x14ac:dyDescent="0.25">
      <c r="L3882" s="92">
        <v>0.3805</v>
      </c>
      <c r="M3882" s="101">
        <f t="shared" si="329"/>
        <v>-3419.5569999999998</v>
      </c>
      <c r="N3882" s="101">
        <f t="shared" si="330"/>
        <v>-342.77</v>
      </c>
      <c r="O3882" s="104" t="e">
        <f t="shared" si="331"/>
        <v>#N/A</v>
      </c>
      <c r="P3882" s="104" t="e">
        <f t="shared" si="332"/>
        <v>#N/A</v>
      </c>
      <c r="Q3882" s="104" t="e">
        <f t="shared" si="333"/>
        <v>#N/A</v>
      </c>
    </row>
    <row r="3883" spans="12:17" x14ac:dyDescent="0.25">
      <c r="L3883" s="92">
        <v>0.38059999999999999</v>
      </c>
      <c r="M3883" s="101">
        <f t="shared" si="329"/>
        <v>-3420.6880000000001</v>
      </c>
      <c r="N3883" s="101">
        <f t="shared" si="330"/>
        <v>-343.54</v>
      </c>
      <c r="O3883" s="104" t="e">
        <f t="shared" si="331"/>
        <v>#N/A</v>
      </c>
      <c r="P3883" s="104" t="e">
        <f t="shared" si="332"/>
        <v>#N/A</v>
      </c>
      <c r="Q3883" s="104" t="e">
        <f t="shared" si="333"/>
        <v>#N/A</v>
      </c>
    </row>
    <row r="3884" spans="12:17" x14ac:dyDescent="0.25">
      <c r="L3884" s="92">
        <v>0.38069999999999998</v>
      </c>
      <c r="M3884" s="101">
        <f t="shared" si="329"/>
        <v>-3421.819</v>
      </c>
      <c r="N3884" s="101">
        <f t="shared" si="330"/>
        <v>-344.3</v>
      </c>
      <c r="O3884" s="104" t="e">
        <f t="shared" si="331"/>
        <v>#N/A</v>
      </c>
      <c r="P3884" s="104" t="e">
        <f t="shared" si="332"/>
        <v>#N/A</v>
      </c>
      <c r="Q3884" s="104" t="e">
        <f t="shared" si="333"/>
        <v>#N/A</v>
      </c>
    </row>
    <row r="3885" spans="12:17" x14ac:dyDescent="0.25">
      <c r="L3885" s="92">
        <v>0.38080000000000003</v>
      </c>
      <c r="M3885" s="101">
        <f t="shared" si="329"/>
        <v>-3422.9490000000001</v>
      </c>
      <c r="N3885" s="101">
        <f t="shared" si="330"/>
        <v>-345.06</v>
      </c>
      <c r="O3885" s="104" t="e">
        <f t="shared" si="331"/>
        <v>#N/A</v>
      </c>
      <c r="P3885" s="104" t="e">
        <f t="shared" si="332"/>
        <v>#N/A</v>
      </c>
      <c r="Q3885" s="104" t="e">
        <f t="shared" si="333"/>
        <v>#N/A</v>
      </c>
    </row>
    <row r="3886" spans="12:17" x14ac:dyDescent="0.25">
      <c r="L3886" s="92">
        <v>0.38090000000000002</v>
      </c>
      <c r="M3886" s="101">
        <f t="shared" si="329"/>
        <v>-3424.0790000000002</v>
      </c>
      <c r="N3886" s="101">
        <f t="shared" si="330"/>
        <v>-345.82</v>
      </c>
      <c r="O3886" s="104" t="e">
        <f t="shared" si="331"/>
        <v>#N/A</v>
      </c>
      <c r="P3886" s="104" t="e">
        <f t="shared" si="332"/>
        <v>#N/A</v>
      </c>
      <c r="Q3886" s="104" t="e">
        <f t="shared" si="333"/>
        <v>#N/A</v>
      </c>
    </row>
    <row r="3887" spans="12:17" x14ac:dyDescent="0.25">
      <c r="L3887" s="92">
        <v>0.38100000000000001</v>
      </c>
      <c r="M3887" s="101">
        <f t="shared" si="329"/>
        <v>-3425.2089999999998</v>
      </c>
      <c r="N3887" s="101">
        <f t="shared" si="330"/>
        <v>-346.59</v>
      </c>
      <c r="O3887" s="104" t="e">
        <f t="shared" si="331"/>
        <v>#N/A</v>
      </c>
      <c r="P3887" s="104" t="e">
        <f t="shared" si="332"/>
        <v>#N/A</v>
      </c>
      <c r="Q3887" s="104" t="e">
        <f t="shared" si="333"/>
        <v>#N/A</v>
      </c>
    </row>
    <row r="3888" spans="12:17" x14ac:dyDescent="0.25">
      <c r="L3888" s="92">
        <v>0.38109999999999999</v>
      </c>
      <c r="M3888" s="101">
        <f t="shared" si="329"/>
        <v>-3426.3380000000002</v>
      </c>
      <c r="N3888" s="101">
        <f t="shared" si="330"/>
        <v>-347.35</v>
      </c>
      <c r="O3888" s="104" t="e">
        <f t="shared" si="331"/>
        <v>#N/A</v>
      </c>
      <c r="P3888" s="104" t="e">
        <f t="shared" si="332"/>
        <v>#N/A</v>
      </c>
      <c r="Q3888" s="104" t="e">
        <f t="shared" si="333"/>
        <v>#N/A</v>
      </c>
    </row>
    <row r="3889" spans="12:17" x14ac:dyDescent="0.25">
      <c r="L3889" s="92">
        <v>0.38119999999999998</v>
      </c>
      <c r="M3889" s="101">
        <f t="shared" si="329"/>
        <v>-3427.4670000000001</v>
      </c>
      <c r="N3889" s="101">
        <f t="shared" si="330"/>
        <v>-348.11</v>
      </c>
      <c r="O3889" s="104" t="e">
        <f t="shared" si="331"/>
        <v>#N/A</v>
      </c>
      <c r="P3889" s="104" t="e">
        <f t="shared" si="332"/>
        <v>#N/A</v>
      </c>
      <c r="Q3889" s="104" t="e">
        <f t="shared" si="333"/>
        <v>#N/A</v>
      </c>
    </row>
    <row r="3890" spans="12:17" x14ac:dyDescent="0.25">
      <c r="L3890" s="92">
        <v>0.38129999999999997</v>
      </c>
      <c r="M3890" s="101">
        <f t="shared" si="329"/>
        <v>-3428.5949999999998</v>
      </c>
      <c r="N3890" s="101">
        <f t="shared" si="330"/>
        <v>-348.88</v>
      </c>
      <c r="O3890" s="104" t="e">
        <f t="shared" si="331"/>
        <v>#N/A</v>
      </c>
      <c r="P3890" s="104" t="e">
        <f t="shared" si="332"/>
        <v>#N/A</v>
      </c>
      <c r="Q3890" s="104" t="e">
        <f t="shared" si="333"/>
        <v>#N/A</v>
      </c>
    </row>
    <row r="3891" spans="12:17" x14ac:dyDescent="0.25">
      <c r="L3891" s="92">
        <v>0.38140000000000002</v>
      </c>
      <c r="M3891" s="101">
        <f t="shared" si="329"/>
        <v>-3429.7240000000002</v>
      </c>
      <c r="N3891" s="101">
        <f t="shared" si="330"/>
        <v>-349.64</v>
      </c>
      <c r="O3891" s="104" t="e">
        <f t="shared" si="331"/>
        <v>#N/A</v>
      </c>
      <c r="P3891" s="104" t="e">
        <f t="shared" si="332"/>
        <v>#N/A</v>
      </c>
      <c r="Q3891" s="104" t="e">
        <f t="shared" si="333"/>
        <v>#N/A</v>
      </c>
    </row>
    <row r="3892" spans="12:17" x14ac:dyDescent="0.25">
      <c r="L3892" s="92">
        <v>0.38150000000000001</v>
      </c>
      <c r="M3892" s="101">
        <f t="shared" si="329"/>
        <v>-3430.8510000000001</v>
      </c>
      <c r="N3892" s="101">
        <f t="shared" si="330"/>
        <v>-350.4</v>
      </c>
      <c r="O3892" s="104" t="e">
        <f t="shared" si="331"/>
        <v>#N/A</v>
      </c>
      <c r="P3892" s="104" t="e">
        <f t="shared" si="332"/>
        <v>#N/A</v>
      </c>
      <c r="Q3892" s="104" t="e">
        <f t="shared" si="333"/>
        <v>#N/A</v>
      </c>
    </row>
    <row r="3893" spans="12:17" x14ac:dyDescent="0.25">
      <c r="L3893" s="92">
        <v>0.38159999999999999</v>
      </c>
      <c r="M3893" s="101">
        <f t="shared" si="329"/>
        <v>-3431.9789999999998</v>
      </c>
      <c r="N3893" s="101">
        <f t="shared" si="330"/>
        <v>-351.17</v>
      </c>
      <c r="O3893" s="104" t="e">
        <f t="shared" si="331"/>
        <v>#N/A</v>
      </c>
      <c r="P3893" s="104" t="e">
        <f t="shared" si="332"/>
        <v>#N/A</v>
      </c>
      <c r="Q3893" s="104" t="e">
        <f t="shared" si="333"/>
        <v>#N/A</v>
      </c>
    </row>
    <row r="3894" spans="12:17" x14ac:dyDescent="0.25">
      <c r="L3894" s="92">
        <v>0.38169999999999998</v>
      </c>
      <c r="M3894" s="101">
        <f t="shared" si="329"/>
        <v>-3433.1060000000002</v>
      </c>
      <c r="N3894" s="101">
        <f t="shared" si="330"/>
        <v>-351.93</v>
      </c>
      <c r="O3894" s="104" t="e">
        <f t="shared" si="331"/>
        <v>#N/A</v>
      </c>
      <c r="P3894" s="104" t="e">
        <f t="shared" si="332"/>
        <v>#N/A</v>
      </c>
      <c r="Q3894" s="104" t="e">
        <f t="shared" si="333"/>
        <v>#N/A</v>
      </c>
    </row>
    <row r="3895" spans="12:17" x14ac:dyDescent="0.25">
      <c r="L3895" s="92">
        <v>0.38179999999999997</v>
      </c>
      <c r="M3895" s="101">
        <f t="shared" si="329"/>
        <v>-3434.2330000000002</v>
      </c>
      <c r="N3895" s="101">
        <f t="shared" si="330"/>
        <v>-352.7</v>
      </c>
      <c r="O3895" s="104" t="e">
        <f t="shared" si="331"/>
        <v>#N/A</v>
      </c>
      <c r="P3895" s="104" t="e">
        <f t="shared" si="332"/>
        <v>#N/A</v>
      </c>
      <c r="Q3895" s="104" t="e">
        <f t="shared" si="333"/>
        <v>#N/A</v>
      </c>
    </row>
    <row r="3896" spans="12:17" x14ac:dyDescent="0.25">
      <c r="L3896" s="92">
        <v>0.38190000000000002</v>
      </c>
      <c r="M3896" s="101">
        <f t="shared" si="329"/>
        <v>-3435.3589999999999</v>
      </c>
      <c r="N3896" s="101">
        <f t="shared" si="330"/>
        <v>-353.46</v>
      </c>
      <c r="O3896" s="104" t="e">
        <f t="shared" si="331"/>
        <v>#N/A</v>
      </c>
      <c r="P3896" s="104" t="e">
        <f t="shared" si="332"/>
        <v>#N/A</v>
      </c>
      <c r="Q3896" s="104" t="e">
        <f t="shared" si="333"/>
        <v>#N/A</v>
      </c>
    </row>
    <row r="3897" spans="12:17" x14ac:dyDescent="0.25">
      <c r="L3897" s="92">
        <v>0.38200000000000001</v>
      </c>
      <c r="M3897" s="101">
        <f t="shared" si="329"/>
        <v>-3436.4850000000001</v>
      </c>
      <c r="N3897" s="101">
        <f t="shared" si="330"/>
        <v>-354.22</v>
      </c>
      <c r="O3897" s="104" t="e">
        <f t="shared" si="331"/>
        <v>#N/A</v>
      </c>
      <c r="P3897" s="104" t="e">
        <f t="shared" si="332"/>
        <v>#N/A</v>
      </c>
      <c r="Q3897" s="104" t="e">
        <f t="shared" si="333"/>
        <v>#N/A</v>
      </c>
    </row>
    <row r="3898" spans="12:17" x14ac:dyDescent="0.25">
      <c r="L3898" s="92">
        <v>0.3821</v>
      </c>
      <c r="M3898" s="101">
        <f t="shared" si="329"/>
        <v>-3437.6109999999999</v>
      </c>
      <c r="N3898" s="101">
        <f t="shared" si="330"/>
        <v>-354.99</v>
      </c>
      <c r="O3898" s="104" t="e">
        <f t="shared" si="331"/>
        <v>#N/A</v>
      </c>
      <c r="P3898" s="104" t="e">
        <f t="shared" si="332"/>
        <v>#N/A</v>
      </c>
      <c r="Q3898" s="104" t="e">
        <f t="shared" si="333"/>
        <v>#N/A</v>
      </c>
    </row>
    <row r="3899" spans="12:17" x14ac:dyDescent="0.25">
      <c r="L3899" s="92">
        <v>0.38219999999999998</v>
      </c>
      <c r="M3899" s="101">
        <f t="shared" si="329"/>
        <v>-3438.7359999999999</v>
      </c>
      <c r="N3899" s="101">
        <f t="shared" si="330"/>
        <v>-355.75</v>
      </c>
      <c r="O3899" s="104" t="e">
        <f t="shared" si="331"/>
        <v>#N/A</v>
      </c>
      <c r="P3899" s="104" t="e">
        <f t="shared" si="332"/>
        <v>#N/A</v>
      </c>
      <c r="Q3899" s="104" t="e">
        <f t="shared" si="333"/>
        <v>#N/A</v>
      </c>
    </row>
    <row r="3900" spans="12:17" x14ac:dyDescent="0.25">
      <c r="L3900" s="92">
        <v>0.38229999999999997</v>
      </c>
      <c r="M3900" s="101">
        <f t="shared" si="329"/>
        <v>-3439.8609999999999</v>
      </c>
      <c r="N3900" s="101">
        <f t="shared" si="330"/>
        <v>-356.51</v>
      </c>
      <c r="O3900" s="104" t="e">
        <f t="shared" si="331"/>
        <v>#N/A</v>
      </c>
      <c r="P3900" s="104" t="e">
        <f t="shared" si="332"/>
        <v>#N/A</v>
      </c>
      <c r="Q3900" s="104" t="e">
        <f t="shared" si="333"/>
        <v>#N/A</v>
      </c>
    </row>
    <row r="3901" spans="12:17" x14ac:dyDescent="0.25">
      <c r="L3901" s="92">
        <v>0.38240000000000002</v>
      </c>
      <c r="M3901" s="101">
        <f t="shared" si="329"/>
        <v>-3440.9850000000001</v>
      </c>
      <c r="N3901" s="101">
        <f t="shared" si="330"/>
        <v>-357.28</v>
      </c>
      <c r="O3901" s="104" t="e">
        <f t="shared" si="331"/>
        <v>#N/A</v>
      </c>
      <c r="P3901" s="104" t="e">
        <f t="shared" si="332"/>
        <v>#N/A</v>
      </c>
      <c r="Q3901" s="104" t="e">
        <f t="shared" si="333"/>
        <v>#N/A</v>
      </c>
    </row>
    <row r="3902" spans="12:17" x14ac:dyDescent="0.25">
      <c r="L3902" s="92">
        <v>0.38250000000000001</v>
      </c>
      <c r="M3902" s="101">
        <f t="shared" si="329"/>
        <v>-3442.11</v>
      </c>
      <c r="N3902" s="101">
        <f t="shared" si="330"/>
        <v>-358.04</v>
      </c>
      <c r="O3902" s="104" t="e">
        <f t="shared" si="331"/>
        <v>#N/A</v>
      </c>
      <c r="P3902" s="104" t="e">
        <f t="shared" si="332"/>
        <v>#N/A</v>
      </c>
      <c r="Q3902" s="104" t="e">
        <f t="shared" si="333"/>
        <v>#N/A</v>
      </c>
    </row>
    <row r="3903" spans="12:17" x14ac:dyDescent="0.25">
      <c r="L3903" s="92">
        <v>0.3826</v>
      </c>
      <c r="M3903" s="101">
        <f t="shared" si="329"/>
        <v>-3443.2330000000002</v>
      </c>
      <c r="N3903" s="101">
        <f t="shared" si="330"/>
        <v>-358.81</v>
      </c>
      <c r="O3903" s="104" t="e">
        <f t="shared" si="331"/>
        <v>#N/A</v>
      </c>
      <c r="P3903" s="104" t="e">
        <f t="shared" si="332"/>
        <v>#N/A</v>
      </c>
      <c r="Q3903" s="104" t="e">
        <f t="shared" si="333"/>
        <v>#N/A</v>
      </c>
    </row>
    <row r="3904" spans="12:17" x14ac:dyDescent="0.25">
      <c r="L3904" s="92">
        <v>0.38269999999999998</v>
      </c>
      <c r="M3904" s="101">
        <f t="shared" si="329"/>
        <v>-3444.357</v>
      </c>
      <c r="N3904" s="101">
        <f t="shared" si="330"/>
        <v>-359.57</v>
      </c>
      <c r="O3904" s="104" t="e">
        <f t="shared" si="331"/>
        <v>#N/A</v>
      </c>
      <c r="P3904" s="104" t="e">
        <f t="shared" si="332"/>
        <v>#N/A</v>
      </c>
      <c r="Q3904" s="104" t="e">
        <f t="shared" si="333"/>
        <v>#N/A</v>
      </c>
    </row>
    <row r="3905" spans="12:17" x14ac:dyDescent="0.25">
      <c r="L3905" s="92">
        <v>0.38279999999999997</v>
      </c>
      <c r="M3905" s="101">
        <f t="shared" si="329"/>
        <v>-3445.48</v>
      </c>
      <c r="N3905" s="101">
        <f t="shared" si="330"/>
        <v>-360.33</v>
      </c>
      <c r="O3905" s="104" t="e">
        <f t="shared" si="331"/>
        <v>#N/A</v>
      </c>
      <c r="P3905" s="104" t="e">
        <f t="shared" si="332"/>
        <v>#N/A</v>
      </c>
      <c r="Q3905" s="104" t="e">
        <f t="shared" si="333"/>
        <v>#N/A</v>
      </c>
    </row>
    <row r="3906" spans="12:17" x14ac:dyDescent="0.25">
      <c r="L3906" s="92">
        <v>0.38290000000000002</v>
      </c>
      <c r="M3906" s="101">
        <f t="shared" si="329"/>
        <v>-3446.6030000000001</v>
      </c>
      <c r="N3906" s="101">
        <f t="shared" si="330"/>
        <v>-361.1</v>
      </c>
      <c r="O3906" s="104" t="e">
        <f t="shared" si="331"/>
        <v>#N/A</v>
      </c>
      <c r="P3906" s="104" t="e">
        <f t="shared" si="332"/>
        <v>#N/A</v>
      </c>
      <c r="Q3906" s="104" t="e">
        <f t="shared" si="333"/>
        <v>#N/A</v>
      </c>
    </row>
    <row r="3907" spans="12:17" x14ac:dyDescent="0.25">
      <c r="L3907" s="92">
        <v>0.38300000000000001</v>
      </c>
      <c r="M3907" s="101">
        <f t="shared" si="329"/>
        <v>-3447.7249999999999</v>
      </c>
      <c r="N3907" s="101">
        <f t="shared" si="330"/>
        <v>-361.86</v>
      </c>
      <c r="O3907" s="104" t="e">
        <f t="shared" si="331"/>
        <v>#N/A</v>
      </c>
      <c r="P3907" s="104" t="e">
        <f t="shared" si="332"/>
        <v>#N/A</v>
      </c>
      <c r="Q3907" s="104" t="e">
        <f t="shared" si="333"/>
        <v>#N/A</v>
      </c>
    </row>
    <row r="3908" spans="12:17" x14ac:dyDescent="0.25">
      <c r="L3908" s="92">
        <v>0.3831</v>
      </c>
      <c r="M3908" s="101">
        <f t="shared" si="329"/>
        <v>-3448.8470000000002</v>
      </c>
      <c r="N3908" s="101">
        <f t="shared" si="330"/>
        <v>-362.63</v>
      </c>
      <c r="O3908" s="104" t="e">
        <f t="shared" si="331"/>
        <v>#N/A</v>
      </c>
      <c r="P3908" s="104" t="e">
        <f t="shared" si="332"/>
        <v>#N/A</v>
      </c>
      <c r="Q3908" s="104" t="e">
        <f t="shared" si="333"/>
        <v>#N/A</v>
      </c>
    </row>
    <row r="3909" spans="12:17" x14ac:dyDescent="0.25">
      <c r="L3909" s="92">
        <v>0.38319999999999999</v>
      </c>
      <c r="M3909" s="101">
        <f t="shared" si="329"/>
        <v>-3449.9690000000001</v>
      </c>
      <c r="N3909" s="101">
        <f t="shared" si="330"/>
        <v>-363.39</v>
      </c>
      <c r="O3909" s="104" t="e">
        <f t="shared" si="331"/>
        <v>#N/A</v>
      </c>
      <c r="P3909" s="104" t="e">
        <f t="shared" si="332"/>
        <v>#N/A</v>
      </c>
      <c r="Q3909" s="104" t="e">
        <f t="shared" si="333"/>
        <v>#N/A</v>
      </c>
    </row>
    <row r="3910" spans="12:17" x14ac:dyDescent="0.25">
      <c r="L3910" s="92">
        <v>0.38329999999999997</v>
      </c>
      <c r="M3910" s="101">
        <f t="shared" si="329"/>
        <v>-3451.0909999999999</v>
      </c>
      <c r="N3910" s="101">
        <f t="shared" si="330"/>
        <v>-364.15</v>
      </c>
      <c r="O3910" s="104" t="e">
        <f t="shared" si="331"/>
        <v>#N/A</v>
      </c>
      <c r="P3910" s="104" t="e">
        <f t="shared" si="332"/>
        <v>#N/A</v>
      </c>
      <c r="Q3910" s="104" t="e">
        <f t="shared" si="333"/>
        <v>#N/A</v>
      </c>
    </row>
    <row r="3911" spans="12:17" x14ac:dyDescent="0.25">
      <c r="L3911" s="92">
        <v>0.38340000000000002</v>
      </c>
      <c r="M3911" s="101">
        <f t="shared" si="329"/>
        <v>-3452.212</v>
      </c>
      <c r="N3911" s="101">
        <f t="shared" si="330"/>
        <v>-364.92</v>
      </c>
      <c r="O3911" s="104" t="e">
        <f t="shared" si="331"/>
        <v>#N/A</v>
      </c>
      <c r="P3911" s="104" t="e">
        <f t="shared" si="332"/>
        <v>#N/A</v>
      </c>
      <c r="Q3911" s="104" t="e">
        <f t="shared" si="333"/>
        <v>#N/A</v>
      </c>
    </row>
    <row r="3912" spans="12:17" x14ac:dyDescent="0.25">
      <c r="L3912" s="92">
        <v>0.38350000000000001</v>
      </c>
      <c r="M3912" s="101">
        <f t="shared" si="329"/>
        <v>-3453.3319999999999</v>
      </c>
      <c r="N3912" s="101">
        <f t="shared" si="330"/>
        <v>-365.68</v>
      </c>
      <c r="O3912" s="104" t="e">
        <f t="shared" si="331"/>
        <v>#N/A</v>
      </c>
      <c r="P3912" s="104" t="e">
        <f t="shared" si="332"/>
        <v>#N/A</v>
      </c>
      <c r="Q3912" s="104" t="e">
        <f t="shared" si="333"/>
        <v>#N/A</v>
      </c>
    </row>
    <row r="3913" spans="12:17" x14ac:dyDescent="0.25">
      <c r="L3913" s="92">
        <v>0.3836</v>
      </c>
      <c r="M3913" s="101">
        <f t="shared" si="329"/>
        <v>-3454.4520000000002</v>
      </c>
      <c r="N3913" s="101">
        <f t="shared" si="330"/>
        <v>-366.45</v>
      </c>
      <c r="O3913" s="104" t="e">
        <f t="shared" si="331"/>
        <v>#N/A</v>
      </c>
      <c r="P3913" s="104" t="e">
        <f t="shared" si="332"/>
        <v>#N/A</v>
      </c>
      <c r="Q3913" s="104" t="e">
        <f t="shared" si="333"/>
        <v>#N/A</v>
      </c>
    </row>
    <row r="3914" spans="12:17" x14ac:dyDescent="0.25">
      <c r="L3914" s="92">
        <v>0.38369999999999999</v>
      </c>
      <c r="M3914" s="101">
        <f t="shared" si="329"/>
        <v>-3455.5720000000001</v>
      </c>
      <c r="N3914" s="101">
        <f t="shared" si="330"/>
        <v>-367.21</v>
      </c>
      <c r="O3914" s="104" t="e">
        <f t="shared" si="331"/>
        <v>#N/A</v>
      </c>
      <c r="P3914" s="104" t="e">
        <f t="shared" si="332"/>
        <v>#N/A</v>
      </c>
      <c r="Q3914" s="104" t="e">
        <f t="shared" si="333"/>
        <v>#N/A</v>
      </c>
    </row>
    <row r="3915" spans="12:17" x14ac:dyDescent="0.25">
      <c r="L3915" s="92">
        <v>0.38379999999999997</v>
      </c>
      <c r="M3915" s="101">
        <f t="shared" si="329"/>
        <v>-3456.692</v>
      </c>
      <c r="N3915" s="101">
        <f t="shared" si="330"/>
        <v>-367.98</v>
      </c>
      <c r="O3915" s="104" t="e">
        <f t="shared" si="331"/>
        <v>#N/A</v>
      </c>
      <c r="P3915" s="104" t="e">
        <f t="shared" si="332"/>
        <v>#N/A</v>
      </c>
      <c r="Q3915" s="104" t="e">
        <f t="shared" si="333"/>
        <v>#N/A</v>
      </c>
    </row>
    <row r="3916" spans="12:17" x14ac:dyDescent="0.25">
      <c r="L3916" s="92">
        <v>0.38390000000000002</v>
      </c>
      <c r="M3916" s="101">
        <f t="shared" si="329"/>
        <v>-3457.8110000000001</v>
      </c>
      <c r="N3916" s="101">
        <f t="shared" si="330"/>
        <v>-368.74</v>
      </c>
      <c r="O3916" s="104" t="e">
        <f t="shared" si="331"/>
        <v>#N/A</v>
      </c>
      <c r="P3916" s="104" t="e">
        <f t="shared" si="332"/>
        <v>#N/A</v>
      </c>
      <c r="Q3916" s="104" t="e">
        <f t="shared" si="333"/>
        <v>#N/A</v>
      </c>
    </row>
    <row r="3917" spans="12:17" x14ac:dyDescent="0.25">
      <c r="L3917" s="92">
        <v>0.38400000000000001</v>
      </c>
      <c r="M3917" s="101">
        <f t="shared" si="329"/>
        <v>-3458.93</v>
      </c>
      <c r="N3917" s="101">
        <f t="shared" si="330"/>
        <v>-369.51</v>
      </c>
      <c r="O3917" s="104" t="e">
        <f t="shared" si="331"/>
        <v>#N/A</v>
      </c>
      <c r="P3917" s="104" t="e">
        <f t="shared" si="332"/>
        <v>#N/A</v>
      </c>
      <c r="Q3917" s="104" t="e">
        <f t="shared" si="333"/>
        <v>#N/A</v>
      </c>
    </row>
    <row r="3918" spans="12:17" x14ac:dyDescent="0.25">
      <c r="L3918" s="92">
        <v>0.3841</v>
      </c>
      <c r="M3918" s="101">
        <f t="shared" ref="M3918:M3981" si="334">ROUND(NPV(L3918,$N$4:$W$4)+$M$4,3)</f>
        <v>-3460.049</v>
      </c>
      <c r="N3918" s="101">
        <f t="shared" ref="N3918:N3981" si="335">ROUND(NPV(L3918,$N$17:$W$17)+$M$17,2)</f>
        <v>-370.27</v>
      </c>
      <c r="O3918" s="104" t="e">
        <f t="shared" si="331"/>
        <v>#N/A</v>
      </c>
      <c r="P3918" s="104" t="e">
        <f t="shared" si="332"/>
        <v>#N/A</v>
      </c>
      <c r="Q3918" s="104" t="e">
        <f t="shared" si="333"/>
        <v>#N/A</v>
      </c>
    </row>
    <row r="3919" spans="12:17" x14ac:dyDescent="0.25">
      <c r="L3919" s="92">
        <v>0.38419999999999999</v>
      </c>
      <c r="M3919" s="101">
        <f t="shared" si="334"/>
        <v>-3461.1669999999999</v>
      </c>
      <c r="N3919" s="101">
        <f t="shared" si="335"/>
        <v>-371.04</v>
      </c>
      <c r="O3919" s="104" t="e">
        <f t="shared" ref="O3919:O3982" si="336">IF(M3918&gt;0,IF(M3919&lt;0,M3918,NA()),IF(M3919&gt;0,M3919,NA()))</f>
        <v>#N/A</v>
      </c>
      <c r="P3919" s="104" t="e">
        <f t="shared" ref="P3919:P3982" si="337">IF(N3918&gt;0,IF(N3919&lt;0,N3918,NA()),IF(N3919&gt;0,N3919,NA()))</f>
        <v>#N/A</v>
      </c>
      <c r="Q3919" s="104" t="e">
        <f t="shared" ref="Q3919:Q3982" si="338">IFERROR(IF($L3919=ROUND($M$71,4),$M$72,NA()),NA())</f>
        <v>#N/A</v>
      </c>
    </row>
    <row r="3920" spans="12:17" x14ac:dyDescent="0.25">
      <c r="L3920" s="92">
        <v>0.38429999999999997</v>
      </c>
      <c r="M3920" s="101">
        <f t="shared" si="334"/>
        <v>-3462.2849999999999</v>
      </c>
      <c r="N3920" s="101">
        <f t="shared" si="335"/>
        <v>-371.8</v>
      </c>
      <c r="O3920" s="104" t="e">
        <f t="shared" si="336"/>
        <v>#N/A</v>
      </c>
      <c r="P3920" s="104" t="e">
        <f t="shared" si="337"/>
        <v>#N/A</v>
      </c>
      <c r="Q3920" s="104" t="e">
        <f t="shared" si="338"/>
        <v>#N/A</v>
      </c>
    </row>
    <row r="3921" spans="12:17" x14ac:dyDescent="0.25">
      <c r="L3921" s="92">
        <v>0.38440000000000002</v>
      </c>
      <c r="M3921" s="101">
        <f t="shared" si="334"/>
        <v>-3463.402</v>
      </c>
      <c r="N3921" s="101">
        <f t="shared" si="335"/>
        <v>-372.56</v>
      </c>
      <c r="O3921" s="104" t="e">
        <f t="shared" si="336"/>
        <v>#N/A</v>
      </c>
      <c r="P3921" s="104" t="e">
        <f t="shared" si="337"/>
        <v>#N/A</v>
      </c>
      <c r="Q3921" s="104" t="e">
        <f t="shared" si="338"/>
        <v>#N/A</v>
      </c>
    </row>
    <row r="3922" spans="12:17" x14ac:dyDescent="0.25">
      <c r="L3922" s="92">
        <v>0.38450000000000001</v>
      </c>
      <c r="M3922" s="101">
        <f t="shared" si="334"/>
        <v>-3464.5189999999998</v>
      </c>
      <c r="N3922" s="101">
        <f t="shared" si="335"/>
        <v>-373.33</v>
      </c>
      <c r="O3922" s="104" t="e">
        <f t="shared" si="336"/>
        <v>#N/A</v>
      </c>
      <c r="P3922" s="104" t="e">
        <f t="shared" si="337"/>
        <v>#N/A</v>
      </c>
      <c r="Q3922" s="104" t="e">
        <f t="shared" si="338"/>
        <v>#N/A</v>
      </c>
    </row>
    <row r="3923" spans="12:17" x14ac:dyDescent="0.25">
      <c r="L3923" s="92">
        <v>0.3846</v>
      </c>
      <c r="M3923" s="101">
        <f t="shared" si="334"/>
        <v>-3465.636</v>
      </c>
      <c r="N3923" s="101">
        <f t="shared" si="335"/>
        <v>-374.09</v>
      </c>
      <c r="O3923" s="104" t="e">
        <f t="shared" si="336"/>
        <v>#N/A</v>
      </c>
      <c r="P3923" s="104" t="e">
        <f t="shared" si="337"/>
        <v>#N/A</v>
      </c>
      <c r="Q3923" s="104" t="e">
        <f t="shared" si="338"/>
        <v>#N/A</v>
      </c>
    </row>
    <row r="3924" spans="12:17" x14ac:dyDescent="0.25">
      <c r="L3924" s="92">
        <v>0.38469999999999999</v>
      </c>
      <c r="M3924" s="101">
        <f t="shared" si="334"/>
        <v>-3466.752</v>
      </c>
      <c r="N3924" s="101">
        <f t="shared" si="335"/>
        <v>-374.86</v>
      </c>
      <c r="O3924" s="104" t="e">
        <f t="shared" si="336"/>
        <v>#N/A</v>
      </c>
      <c r="P3924" s="104" t="e">
        <f t="shared" si="337"/>
        <v>#N/A</v>
      </c>
      <c r="Q3924" s="104" t="e">
        <f t="shared" si="338"/>
        <v>#N/A</v>
      </c>
    </row>
    <row r="3925" spans="12:17" x14ac:dyDescent="0.25">
      <c r="L3925" s="92">
        <v>0.38479999999999998</v>
      </c>
      <c r="M3925" s="101">
        <f t="shared" si="334"/>
        <v>-3467.8679999999999</v>
      </c>
      <c r="N3925" s="101">
        <f t="shared" si="335"/>
        <v>-375.62</v>
      </c>
      <c r="O3925" s="104" t="e">
        <f t="shared" si="336"/>
        <v>#N/A</v>
      </c>
      <c r="P3925" s="104" t="e">
        <f t="shared" si="337"/>
        <v>#N/A</v>
      </c>
      <c r="Q3925" s="104" t="e">
        <f t="shared" si="338"/>
        <v>#N/A</v>
      </c>
    </row>
    <row r="3926" spans="12:17" x14ac:dyDescent="0.25">
      <c r="L3926" s="92">
        <v>0.38490000000000002</v>
      </c>
      <c r="M3926" s="101">
        <f t="shared" si="334"/>
        <v>-3468.9839999999999</v>
      </c>
      <c r="N3926" s="101">
        <f t="shared" si="335"/>
        <v>-376.39</v>
      </c>
      <c r="O3926" s="104" t="e">
        <f t="shared" si="336"/>
        <v>#N/A</v>
      </c>
      <c r="P3926" s="104" t="e">
        <f t="shared" si="337"/>
        <v>#N/A</v>
      </c>
      <c r="Q3926" s="104" t="e">
        <f t="shared" si="338"/>
        <v>#N/A</v>
      </c>
    </row>
    <row r="3927" spans="12:17" x14ac:dyDescent="0.25">
      <c r="L3927" s="92">
        <v>0.38500000000000001</v>
      </c>
      <c r="M3927" s="101">
        <f t="shared" si="334"/>
        <v>-3470.1</v>
      </c>
      <c r="N3927" s="101">
        <f t="shared" si="335"/>
        <v>-377.15</v>
      </c>
      <c r="O3927" s="104" t="e">
        <f t="shared" si="336"/>
        <v>#N/A</v>
      </c>
      <c r="P3927" s="104" t="e">
        <f t="shared" si="337"/>
        <v>#N/A</v>
      </c>
      <c r="Q3927" s="104" t="e">
        <f t="shared" si="338"/>
        <v>#N/A</v>
      </c>
    </row>
    <row r="3928" spans="12:17" x14ac:dyDescent="0.25">
      <c r="L3928" s="92">
        <v>0.3851</v>
      </c>
      <c r="M3928" s="101">
        <f t="shared" si="334"/>
        <v>-3471.2150000000001</v>
      </c>
      <c r="N3928" s="101">
        <f t="shared" si="335"/>
        <v>-377.92</v>
      </c>
      <c r="O3928" s="104" t="e">
        <f t="shared" si="336"/>
        <v>#N/A</v>
      </c>
      <c r="P3928" s="104" t="e">
        <f t="shared" si="337"/>
        <v>#N/A</v>
      </c>
      <c r="Q3928" s="104" t="e">
        <f t="shared" si="338"/>
        <v>#N/A</v>
      </c>
    </row>
    <row r="3929" spans="12:17" x14ac:dyDescent="0.25">
      <c r="L3929" s="92">
        <v>0.38519999999999999</v>
      </c>
      <c r="M3929" s="101">
        <f t="shared" si="334"/>
        <v>-3472.3290000000002</v>
      </c>
      <c r="N3929" s="101">
        <f t="shared" si="335"/>
        <v>-378.68</v>
      </c>
      <c r="O3929" s="104" t="e">
        <f t="shared" si="336"/>
        <v>#N/A</v>
      </c>
      <c r="P3929" s="104" t="e">
        <f t="shared" si="337"/>
        <v>#N/A</v>
      </c>
      <c r="Q3929" s="104" t="e">
        <f t="shared" si="338"/>
        <v>#N/A</v>
      </c>
    </row>
    <row r="3930" spans="12:17" x14ac:dyDescent="0.25">
      <c r="L3930" s="92">
        <v>0.38529999999999998</v>
      </c>
      <c r="M3930" s="101">
        <f t="shared" si="334"/>
        <v>-3473.4430000000002</v>
      </c>
      <c r="N3930" s="101">
        <f t="shared" si="335"/>
        <v>-379.45</v>
      </c>
      <c r="O3930" s="104" t="e">
        <f t="shared" si="336"/>
        <v>#N/A</v>
      </c>
      <c r="P3930" s="104" t="e">
        <f t="shared" si="337"/>
        <v>#N/A</v>
      </c>
      <c r="Q3930" s="104" t="e">
        <f t="shared" si="338"/>
        <v>#N/A</v>
      </c>
    </row>
    <row r="3931" spans="12:17" x14ac:dyDescent="0.25">
      <c r="L3931" s="92">
        <v>0.38540000000000002</v>
      </c>
      <c r="M3931" s="101">
        <f t="shared" si="334"/>
        <v>-3474.5569999999998</v>
      </c>
      <c r="N3931" s="101">
        <f t="shared" si="335"/>
        <v>-380.21</v>
      </c>
      <c r="O3931" s="104" t="e">
        <f t="shared" si="336"/>
        <v>#N/A</v>
      </c>
      <c r="P3931" s="104" t="e">
        <f t="shared" si="337"/>
        <v>#N/A</v>
      </c>
      <c r="Q3931" s="104" t="e">
        <f t="shared" si="338"/>
        <v>#N/A</v>
      </c>
    </row>
    <row r="3932" spans="12:17" x14ac:dyDescent="0.25">
      <c r="L3932" s="92">
        <v>0.38550000000000001</v>
      </c>
      <c r="M3932" s="101">
        <f t="shared" si="334"/>
        <v>-3475.6709999999998</v>
      </c>
      <c r="N3932" s="101">
        <f t="shared" si="335"/>
        <v>-380.98</v>
      </c>
      <c r="O3932" s="104" t="e">
        <f t="shared" si="336"/>
        <v>#N/A</v>
      </c>
      <c r="P3932" s="104" t="e">
        <f t="shared" si="337"/>
        <v>#N/A</v>
      </c>
      <c r="Q3932" s="104" t="e">
        <f t="shared" si="338"/>
        <v>#N/A</v>
      </c>
    </row>
    <row r="3933" spans="12:17" x14ac:dyDescent="0.25">
      <c r="L3933" s="92">
        <v>0.3856</v>
      </c>
      <c r="M3933" s="101">
        <f t="shared" si="334"/>
        <v>-3476.7840000000001</v>
      </c>
      <c r="N3933" s="101">
        <f t="shared" si="335"/>
        <v>-381.75</v>
      </c>
      <c r="O3933" s="104" t="e">
        <f t="shared" si="336"/>
        <v>#N/A</v>
      </c>
      <c r="P3933" s="104" t="e">
        <f t="shared" si="337"/>
        <v>#N/A</v>
      </c>
      <c r="Q3933" s="104" t="e">
        <f t="shared" si="338"/>
        <v>#N/A</v>
      </c>
    </row>
    <row r="3934" spans="12:17" x14ac:dyDescent="0.25">
      <c r="L3934" s="92">
        <v>0.38569999999999999</v>
      </c>
      <c r="M3934" s="101">
        <f t="shared" si="334"/>
        <v>-3477.8969999999999</v>
      </c>
      <c r="N3934" s="101">
        <f t="shared" si="335"/>
        <v>-382.51</v>
      </c>
      <c r="O3934" s="104" t="e">
        <f t="shared" si="336"/>
        <v>#N/A</v>
      </c>
      <c r="P3934" s="104" t="e">
        <f t="shared" si="337"/>
        <v>#N/A</v>
      </c>
      <c r="Q3934" s="104" t="e">
        <f t="shared" si="338"/>
        <v>#N/A</v>
      </c>
    </row>
    <row r="3935" spans="12:17" x14ac:dyDescent="0.25">
      <c r="L3935" s="92">
        <v>0.38579999999999998</v>
      </c>
      <c r="M3935" s="101">
        <f t="shared" si="334"/>
        <v>-3479.01</v>
      </c>
      <c r="N3935" s="101">
        <f t="shared" si="335"/>
        <v>-383.28</v>
      </c>
      <c r="O3935" s="104" t="e">
        <f t="shared" si="336"/>
        <v>#N/A</v>
      </c>
      <c r="P3935" s="104" t="e">
        <f t="shared" si="337"/>
        <v>#N/A</v>
      </c>
      <c r="Q3935" s="104" t="e">
        <f t="shared" si="338"/>
        <v>#N/A</v>
      </c>
    </row>
    <row r="3936" spans="12:17" x14ac:dyDescent="0.25">
      <c r="L3936" s="92">
        <v>0.38590000000000002</v>
      </c>
      <c r="M3936" s="101">
        <f t="shared" si="334"/>
        <v>-3480.1219999999998</v>
      </c>
      <c r="N3936" s="101">
        <f t="shared" si="335"/>
        <v>-384.04</v>
      </c>
      <c r="O3936" s="104" t="e">
        <f t="shared" si="336"/>
        <v>#N/A</v>
      </c>
      <c r="P3936" s="104" t="e">
        <f t="shared" si="337"/>
        <v>#N/A</v>
      </c>
      <c r="Q3936" s="104" t="e">
        <f t="shared" si="338"/>
        <v>#N/A</v>
      </c>
    </row>
    <row r="3937" spans="12:17" x14ac:dyDescent="0.25">
      <c r="L3937" s="92">
        <v>0.38600000000000001</v>
      </c>
      <c r="M3937" s="101">
        <f t="shared" si="334"/>
        <v>-3481.2339999999999</v>
      </c>
      <c r="N3937" s="101">
        <f t="shared" si="335"/>
        <v>-384.81</v>
      </c>
      <c r="O3937" s="104" t="e">
        <f t="shared" si="336"/>
        <v>#N/A</v>
      </c>
      <c r="P3937" s="104" t="e">
        <f t="shared" si="337"/>
        <v>#N/A</v>
      </c>
      <c r="Q3937" s="104" t="e">
        <f t="shared" si="338"/>
        <v>#N/A</v>
      </c>
    </row>
    <row r="3938" spans="12:17" x14ac:dyDescent="0.25">
      <c r="L3938" s="92">
        <v>0.3861</v>
      </c>
      <c r="M3938" s="101">
        <f t="shared" si="334"/>
        <v>-3482.3449999999998</v>
      </c>
      <c r="N3938" s="101">
        <f t="shared" si="335"/>
        <v>-385.57</v>
      </c>
      <c r="O3938" s="104" t="e">
        <f t="shared" si="336"/>
        <v>#N/A</v>
      </c>
      <c r="P3938" s="104" t="e">
        <f t="shared" si="337"/>
        <v>#N/A</v>
      </c>
      <c r="Q3938" s="104" t="e">
        <f t="shared" si="338"/>
        <v>#N/A</v>
      </c>
    </row>
    <row r="3939" spans="12:17" x14ac:dyDescent="0.25">
      <c r="L3939" s="92">
        <v>0.38619999999999999</v>
      </c>
      <c r="M3939" s="101">
        <f t="shared" si="334"/>
        <v>-3483.4560000000001</v>
      </c>
      <c r="N3939" s="101">
        <f t="shared" si="335"/>
        <v>-386.34</v>
      </c>
      <c r="O3939" s="104" t="e">
        <f t="shared" si="336"/>
        <v>#N/A</v>
      </c>
      <c r="P3939" s="104" t="e">
        <f t="shared" si="337"/>
        <v>#N/A</v>
      </c>
      <c r="Q3939" s="104" t="e">
        <f t="shared" si="338"/>
        <v>#N/A</v>
      </c>
    </row>
    <row r="3940" spans="12:17" x14ac:dyDescent="0.25">
      <c r="L3940" s="92">
        <v>0.38629999999999998</v>
      </c>
      <c r="M3940" s="101">
        <f t="shared" si="334"/>
        <v>-3484.567</v>
      </c>
      <c r="N3940" s="101">
        <f t="shared" si="335"/>
        <v>-387.1</v>
      </c>
      <c r="O3940" s="104" t="e">
        <f t="shared" si="336"/>
        <v>#N/A</v>
      </c>
      <c r="P3940" s="104" t="e">
        <f t="shared" si="337"/>
        <v>#N/A</v>
      </c>
      <c r="Q3940" s="104" t="e">
        <f t="shared" si="338"/>
        <v>#N/A</v>
      </c>
    </row>
    <row r="3941" spans="12:17" x14ac:dyDescent="0.25">
      <c r="L3941" s="92">
        <v>0.38640000000000002</v>
      </c>
      <c r="M3941" s="101">
        <f t="shared" si="334"/>
        <v>-3485.6770000000001</v>
      </c>
      <c r="N3941" s="101">
        <f t="shared" si="335"/>
        <v>-387.87</v>
      </c>
      <c r="O3941" s="104" t="e">
        <f t="shared" si="336"/>
        <v>#N/A</v>
      </c>
      <c r="P3941" s="104" t="e">
        <f t="shared" si="337"/>
        <v>#N/A</v>
      </c>
      <c r="Q3941" s="104" t="e">
        <f t="shared" si="338"/>
        <v>#N/A</v>
      </c>
    </row>
    <row r="3942" spans="12:17" x14ac:dyDescent="0.25">
      <c r="L3942" s="92">
        <v>0.38650000000000001</v>
      </c>
      <c r="M3942" s="101">
        <f t="shared" si="334"/>
        <v>-3486.7869999999998</v>
      </c>
      <c r="N3942" s="101">
        <f t="shared" si="335"/>
        <v>-388.63</v>
      </c>
      <c r="O3942" s="104" t="e">
        <f t="shared" si="336"/>
        <v>#N/A</v>
      </c>
      <c r="P3942" s="104" t="e">
        <f t="shared" si="337"/>
        <v>#N/A</v>
      </c>
      <c r="Q3942" s="104" t="e">
        <f t="shared" si="338"/>
        <v>#N/A</v>
      </c>
    </row>
    <row r="3943" spans="12:17" x14ac:dyDescent="0.25">
      <c r="L3943" s="92">
        <v>0.3866</v>
      </c>
      <c r="M3943" s="101">
        <f t="shared" si="334"/>
        <v>-3487.8969999999999</v>
      </c>
      <c r="N3943" s="101">
        <f t="shared" si="335"/>
        <v>-389.4</v>
      </c>
      <c r="O3943" s="104" t="e">
        <f t="shared" si="336"/>
        <v>#N/A</v>
      </c>
      <c r="P3943" s="104" t="e">
        <f t="shared" si="337"/>
        <v>#N/A</v>
      </c>
      <c r="Q3943" s="104" t="e">
        <f t="shared" si="338"/>
        <v>#N/A</v>
      </c>
    </row>
    <row r="3944" spans="12:17" x14ac:dyDescent="0.25">
      <c r="L3944" s="92">
        <v>0.38669999999999999</v>
      </c>
      <c r="M3944" s="101">
        <f t="shared" si="334"/>
        <v>-3489.0070000000001</v>
      </c>
      <c r="N3944" s="101">
        <f t="shared" si="335"/>
        <v>-390.17</v>
      </c>
      <c r="O3944" s="104" t="e">
        <f t="shared" si="336"/>
        <v>#N/A</v>
      </c>
      <c r="P3944" s="104" t="e">
        <f t="shared" si="337"/>
        <v>#N/A</v>
      </c>
      <c r="Q3944" s="104" t="e">
        <f t="shared" si="338"/>
        <v>#N/A</v>
      </c>
    </row>
    <row r="3945" spans="12:17" x14ac:dyDescent="0.25">
      <c r="L3945" s="92">
        <v>0.38679999999999998</v>
      </c>
      <c r="M3945" s="101">
        <f t="shared" si="334"/>
        <v>-3490.116</v>
      </c>
      <c r="N3945" s="101">
        <f t="shared" si="335"/>
        <v>-390.93</v>
      </c>
      <c r="O3945" s="104" t="e">
        <f t="shared" si="336"/>
        <v>#N/A</v>
      </c>
      <c r="P3945" s="104" t="e">
        <f t="shared" si="337"/>
        <v>#N/A</v>
      </c>
      <c r="Q3945" s="104" t="e">
        <f t="shared" si="338"/>
        <v>#N/A</v>
      </c>
    </row>
    <row r="3946" spans="12:17" x14ac:dyDescent="0.25">
      <c r="L3946" s="92">
        <v>0.38690000000000002</v>
      </c>
      <c r="M3946" s="101">
        <f t="shared" si="334"/>
        <v>-3491.2240000000002</v>
      </c>
      <c r="N3946" s="101">
        <f t="shared" si="335"/>
        <v>-391.7</v>
      </c>
      <c r="O3946" s="104" t="e">
        <f t="shared" si="336"/>
        <v>#N/A</v>
      </c>
      <c r="P3946" s="104" t="e">
        <f t="shared" si="337"/>
        <v>#N/A</v>
      </c>
      <c r="Q3946" s="104" t="e">
        <f t="shared" si="338"/>
        <v>#N/A</v>
      </c>
    </row>
    <row r="3947" spans="12:17" x14ac:dyDescent="0.25">
      <c r="L3947" s="92">
        <v>0.38700000000000001</v>
      </c>
      <c r="M3947" s="101">
        <f t="shared" si="334"/>
        <v>-3492.3330000000001</v>
      </c>
      <c r="N3947" s="101">
        <f t="shared" si="335"/>
        <v>-392.46</v>
      </c>
      <c r="O3947" s="104" t="e">
        <f t="shared" si="336"/>
        <v>#N/A</v>
      </c>
      <c r="P3947" s="104" t="e">
        <f t="shared" si="337"/>
        <v>#N/A</v>
      </c>
      <c r="Q3947" s="104" t="e">
        <f t="shared" si="338"/>
        <v>#N/A</v>
      </c>
    </row>
    <row r="3948" spans="12:17" x14ac:dyDescent="0.25">
      <c r="L3948" s="92">
        <v>0.3871</v>
      </c>
      <c r="M3948" s="101">
        <f t="shared" si="334"/>
        <v>-3493.4409999999998</v>
      </c>
      <c r="N3948" s="101">
        <f t="shared" si="335"/>
        <v>-393.23</v>
      </c>
      <c r="O3948" s="104" t="e">
        <f t="shared" si="336"/>
        <v>#N/A</v>
      </c>
      <c r="P3948" s="104" t="e">
        <f t="shared" si="337"/>
        <v>#N/A</v>
      </c>
      <c r="Q3948" s="104" t="e">
        <f t="shared" si="338"/>
        <v>#N/A</v>
      </c>
    </row>
    <row r="3949" spans="12:17" x14ac:dyDescent="0.25">
      <c r="L3949" s="92">
        <v>0.38719999999999999</v>
      </c>
      <c r="M3949" s="101">
        <f t="shared" si="334"/>
        <v>-3494.5479999999998</v>
      </c>
      <c r="N3949" s="101">
        <f t="shared" si="335"/>
        <v>-393.99</v>
      </c>
      <c r="O3949" s="104" t="e">
        <f t="shared" si="336"/>
        <v>#N/A</v>
      </c>
      <c r="P3949" s="104" t="e">
        <f t="shared" si="337"/>
        <v>#N/A</v>
      </c>
      <c r="Q3949" s="104" t="e">
        <f t="shared" si="338"/>
        <v>#N/A</v>
      </c>
    </row>
    <row r="3950" spans="12:17" x14ac:dyDescent="0.25">
      <c r="L3950" s="92">
        <v>0.38729999999999998</v>
      </c>
      <c r="M3950" s="101">
        <f t="shared" si="334"/>
        <v>-3495.6550000000002</v>
      </c>
      <c r="N3950" s="101">
        <f t="shared" si="335"/>
        <v>-394.76</v>
      </c>
      <c r="O3950" s="104" t="e">
        <f t="shared" si="336"/>
        <v>#N/A</v>
      </c>
      <c r="P3950" s="104" t="e">
        <f t="shared" si="337"/>
        <v>#N/A</v>
      </c>
      <c r="Q3950" s="104" t="e">
        <f t="shared" si="338"/>
        <v>#N/A</v>
      </c>
    </row>
    <row r="3951" spans="12:17" x14ac:dyDescent="0.25">
      <c r="L3951" s="92">
        <v>0.38740000000000002</v>
      </c>
      <c r="M3951" s="101">
        <f t="shared" si="334"/>
        <v>-3496.7620000000002</v>
      </c>
      <c r="N3951" s="101">
        <f t="shared" si="335"/>
        <v>-395.53</v>
      </c>
      <c r="O3951" s="104" t="e">
        <f t="shared" si="336"/>
        <v>#N/A</v>
      </c>
      <c r="P3951" s="104" t="e">
        <f t="shared" si="337"/>
        <v>#N/A</v>
      </c>
      <c r="Q3951" s="104" t="e">
        <f t="shared" si="338"/>
        <v>#N/A</v>
      </c>
    </row>
    <row r="3952" spans="12:17" x14ac:dyDescent="0.25">
      <c r="L3952" s="92">
        <v>0.38750000000000001</v>
      </c>
      <c r="M3952" s="101">
        <f t="shared" si="334"/>
        <v>-3497.8690000000001</v>
      </c>
      <c r="N3952" s="101">
        <f t="shared" si="335"/>
        <v>-396.29</v>
      </c>
      <c r="O3952" s="104" t="e">
        <f t="shared" si="336"/>
        <v>#N/A</v>
      </c>
      <c r="P3952" s="104" t="e">
        <f t="shared" si="337"/>
        <v>#N/A</v>
      </c>
      <c r="Q3952" s="104" t="e">
        <f t="shared" si="338"/>
        <v>#N/A</v>
      </c>
    </row>
    <row r="3953" spans="12:17" x14ac:dyDescent="0.25">
      <c r="L3953" s="92">
        <v>0.3876</v>
      </c>
      <c r="M3953" s="101">
        <f t="shared" si="334"/>
        <v>-3498.9749999999999</v>
      </c>
      <c r="N3953" s="101">
        <f t="shared" si="335"/>
        <v>-397.06</v>
      </c>
      <c r="O3953" s="104" t="e">
        <f t="shared" si="336"/>
        <v>#N/A</v>
      </c>
      <c r="P3953" s="104" t="e">
        <f t="shared" si="337"/>
        <v>#N/A</v>
      </c>
      <c r="Q3953" s="104" t="e">
        <f t="shared" si="338"/>
        <v>#N/A</v>
      </c>
    </row>
    <row r="3954" spans="12:17" x14ac:dyDescent="0.25">
      <c r="L3954" s="92">
        <v>0.38769999999999999</v>
      </c>
      <c r="M3954" s="101">
        <f t="shared" si="334"/>
        <v>-3500.0810000000001</v>
      </c>
      <c r="N3954" s="101">
        <f t="shared" si="335"/>
        <v>-397.82</v>
      </c>
      <c r="O3954" s="104" t="e">
        <f t="shared" si="336"/>
        <v>#N/A</v>
      </c>
      <c r="P3954" s="104" t="e">
        <f t="shared" si="337"/>
        <v>#N/A</v>
      </c>
      <c r="Q3954" s="104" t="e">
        <f t="shared" si="338"/>
        <v>#N/A</v>
      </c>
    </row>
    <row r="3955" spans="12:17" x14ac:dyDescent="0.25">
      <c r="L3955" s="92">
        <v>0.38779999999999998</v>
      </c>
      <c r="M3955" s="101">
        <f t="shared" si="334"/>
        <v>-3501.1869999999999</v>
      </c>
      <c r="N3955" s="101">
        <f t="shared" si="335"/>
        <v>-398.59</v>
      </c>
      <c r="O3955" s="104" t="e">
        <f t="shared" si="336"/>
        <v>#N/A</v>
      </c>
      <c r="P3955" s="104" t="e">
        <f t="shared" si="337"/>
        <v>#N/A</v>
      </c>
      <c r="Q3955" s="104" t="e">
        <f t="shared" si="338"/>
        <v>#N/A</v>
      </c>
    </row>
    <row r="3956" spans="12:17" x14ac:dyDescent="0.25">
      <c r="L3956" s="92">
        <v>0.38790000000000002</v>
      </c>
      <c r="M3956" s="101">
        <f t="shared" si="334"/>
        <v>-3502.2919999999999</v>
      </c>
      <c r="N3956" s="101">
        <f t="shared" si="335"/>
        <v>-399.36</v>
      </c>
      <c r="O3956" s="104" t="e">
        <f t="shared" si="336"/>
        <v>#N/A</v>
      </c>
      <c r="P3956" s="104" t="e">
        <f t="shared" si="337"/>
        <v>#N/A</v>
      </c>
      <c r="Q3956" s="104" t="e">
        <f t="shared" si="338"/>
        <v>#N/A</v>
      </c>
    </row>
    <row r="3957" spans="12:17" x14ac:dyDescent="0.25">
      <c r="L3957" s="92">
        <v>0.38800000000000001</v>
      </c>
      <c r="M3957" s="101">
        <f t="shared" si="334"/>
        <v>-3503.3969999999999</v>
      </c>
      <c r="N3957" s="101">
        <f t="shared" si="335"/>
        <v>-400.12</v>
      </c>
      <c r="O3957" s="104" t="e">
        <f t="shared" si="336"/>
        <v>#N/A</v>
      </c>
      <c r="P3957" s="104" t="e">
        <f t="shared" si="337"/>
        <v>#N/A</v>
      </c>
      <c r="Q3957" s="104" t="e">
        <f t="shared" si="338"/>
        <v>#N/A</v>
      </c>
    </row>
    <row r="3958" spans="12:17" x14ac:dyDescent="0.25">
      <c r="L3958" s="92">
        <v>0.3881</v>
      </c>
      <c r="M3958" s="101">
        <f t="shared" si="334"/>
        <v>-3504.5010000000002</v>
      </c>
      <c r="N3958" s="101">
        <f t="shared" si="335"/>
        <v>-400.89</v>
      </c>
      <c r="O3958" s="104" t="e">
        <f t="shared" si="336"/>
        <v>#N/A</v>
      </c>
      <c r="P3958" s="104" t="e">
        <f t="shared" si="337"/>
        <v>#N/A</v>
      </c>
      <c r="Q3958" s="104" t="e">
        <f t="shared" si="338"/>
        <v>#N/A</v>
      </c>
    </row>
    <row r="3959" spans="12:17" x14ac:dyDescent="0.25">
      <c r="L3959" s="92">
        <v>0.38819999999999999</v>
      </c>
      <c r="M3959" s="101">
        <f t="shared" si="334"/>
        <v>-3505.605</v>
      </c>
      <c r="N3959" s="101">
        <f t="shared" si="335"/>
        <v>-401.66</v>
      </c>
      <c r="O3959" s="104" t="e">
        <f t="shared" si="336"/>
        <v>#N/A</v>
      </c>
      <c r="P3959" s="104" t="e">
        <f t="shared" si="337"/>
        <v>#N/A</v>
      </c>
      <c r="Q3959" s="104" t="e">
        <f t="shared" si="338"/>
        <v>#N/A</v>
      </c>
    </row>
    <row r="3960" spans="12:17" x14ac:dyDescent="0.25">
      <c r="L3960" s="92">
        <v>0.38829999999999998</v>
      </c>
      <c r="M3960" s="101">
        <f t="shared" si="334"/>
        <v>-3506.7089999999998</v>
      </c>
      <c r="N3960" s="101">
        <f t="shared" si="335"/>
        <v>-402.42</v>
      </c>
      <c r="O3960" s="104" t="e">
        <f t="shared" si="336"/>
        <v>#N/A</v>
      </c>
      <c r="P3960" s="104" t="e">
        <f t="shared" si="337"/>
        <v>#N/A</v>
      </c>
      <c r="Q3960" s="104" t="e">
        <f t="shared" si="338"/>
        <v>#N/A</v>
      </c>
    </row>
    <row r="3961" spans="12:17" x14ac:dyDescent="0.25">
      <c r="L3961" s="92">
        <v>0.38840000000000002</v>
      </c>
      <c r="M3961" s="101">
        <f t="shared" si="334"/>
        <v>-3507.8119999999999</v>
      </c>
      <c r="N3961" s="101">
        <f t="shared" si="335"/>
        <v>-403.19</v>
      </c>
      <c r="O3961" s="104" t="e">
        <f t="shared" si="336"/>
        <v>#N/A</v>
      </c>
      <c r="P3961" s="104" t="e">
        <f t="shared" si="337"/>
        <v>#N/A</v>
      </c>
      <c r="Q3961" s="104" t="e">
        <f t="shared" si="338"/>
        <v>#N/A</v>
      </c>
    </row>
    <row r="3962" spans="12:17" x14ac:dyDescent="0.25">
      <c r="L3962" s="92">
        <v>0.38850000000000001</v>
      </c>
      <c r="M3962" s="101">
        <f t="shared" si="334"/>
        <v>-3508.915</v>
      </c>
      <c r="N3962" s="101">
        <f t="shared" si="335"/>
        <v>-403.96</v>
      </c>
      <c r="O3962" s="104" t="e">
        <f t="shared" si="336"/>
        <v>#N/A</v>
      </c>
      <c r="P3962" s="104" t="e">
        <f t="shared" si="337"/>
        <v>#N/A</v>
      </c>
      <c r="Q3962" s="104" t="e">
        <f t="shared" si="338"/>
        <v>#N/A</v>
      </c>
    </row>
    <row r="3963" spans="12:17" x14ac:dyDescent="0.25">
      <c r="L3963" s="92">
        <v>0.3886</v>
      </c>
      <c r="M3963" s="101">
        <f t="shared" si="334"/>
        <v>-3510.018</v>
      </c>
      <c r="N3963" s="101">
        <f t="shared" si="335"/>
        <v>-404.72</v>
      </c>
      <c r="O3963" s="104" t="e">
        <f t="shared" si="336"/>
        <v>#N/A</v>
      </c>
      <c r="P3963" s="104" t="e">
        <f t="shared" si="337"/>
        <v>#N/A</v>
      </c>
      <c r="Q3963" s="104" t="e">
        <f t="shared" si="338"/>
        <v>#N/A</v>
      </c>
    </row>
    <row r="3964" spans="12:17" x14ac:dyDescent="0.25">
      <c r="L3964" s="92">
        <v>0.38869999999999999</v>
      </c>
      <c r="M3964" s="101">
        <f t="shared" si="334"/>
        <v>-3511.1210000000001</v>
      </c>
      <c r="N3964" s="101">
        <f t="shared" si="335"/>
        <v>-405.49</v>
      </c>
      <c r="O3964" s="104" t="e">
        <f t="shared" si="336"/>
        <v>#N/A</v>
      </c>
      <c r="P3964" s="104" t="e">
        <f t="shared" si="337"/>
        <v>#N/A</v>
      </c>
      <c r="Q3964" s="104" t="e">
        <f t="shared" si="338"/>
        <v>#N/A</v>
      </c>
    </row>
    <row r="3965" spans="12:17" x14ac:dyDescent="0.25">
      <c r="L3965" s="92">
        <v>0.38879999999999998</v>
      </c>
      <c r="M3965" s="101">
        <f t="shared" si="334"/>
        <v>-3512.223</v>
      </c>
      <c r="N3965" s="101">
        <f t="shared" si="335"/>
        <v>-406.25</v>
      </c>
      <c r="O3965" s="104" t="e">
        <f t="shared" si="336"/>
        <v>#N/A</v>
      </c>
      <c r="P3965" s="104" t="e">
        <f t="shared" si="337"/>
        <v>#N/A</v>
      </c>
      <c r="Q3965" s="104" t="e">
        <f t="shared" si="338"/>
        <v>#N/A</v>
      </c>
    </row>
    <row r="3966" spans="12:17" x14ac:dyDescent="0.25">
      <c r="L3966" s="92">
        <v>0.38890000000000002</v>
      </c>
      <c r="M3966" s="101">
        <f t="shared" si="334"/>
        <v>-3513.3240000000001</v>
      </c>
      <c r="N3966" s="101">
        <f t="shared" si="335"/>
        <v>-407.02</v>
      </c>
      <c r="O3966" s="104" t="e">
        <f t="shared" si="336"/>
        <v>#N/A</v>
      </c>
      <c r="P3966" s="104" t="e">
        <f t="shared" si="337"/>
        <v>#N/A</v>
      </c>
      <c r="Q3966" s="104" t="e">
        <f t="shared" si="338"/>
        <v>#N/A</v>
      </c>
    </row>
    <row r="3967" spans="12:17" x14ac:dyDescent="0.25">
      <c r="L3967" s="92">
        <v>0.38900000000000001</v>
      </c>
      <c r="M3967" s="101">
        <f t="shared" si="334"/>
        <v>-3514.4259999999999</v>
      </c>
      <c r="N3967" s="101">
        <f t="shared" si="335"/>
        <v>-407.79</v>
      </c>
      <c r="O3967" s="104" t="e">
        <f t="shared" si="336"/>
        <v>#N/A</v>
      </c>
      <c r="P3967" s="104" t="e">
        <f t="shared" si="337"/>
        <v>#N/A</v>
      </c>
      <c r="Q3967" s="104" t="e">
        <f t="shared" si="338"/>
        <v>#N/A</v>
      </c>
    </row>
    <row r="3968" spans="12:17" x14ac:dyDescent="0.25">
      <c r="L3968" s="92">
        <v>0.3891</v>
      </c>
      <c r="M3968" s="101">
        <f t="shared" si="334"/>
        <v>-3515.527</v>
      </c>
      <c r="N3968" s="101">
        <f t="shared" si="335"/>
        <v>-408.55</v>
      </c>
      <c r="O3968" s="104" t="e">
        <f t="shared" si="336"/>
        <v>#N/A</v>
      </c>
      <c r="P3968" s="104" t="e">
        <f t="shared" si="337"/>
        <v>#N/A</v>
      </c>
      <c r="Q3968" s="104" t="e">
        <f t="shared" si="338"/>
        <v>#N/A</v>
      </c>
    </row>
    <row r="3969" spans="12:17" x14ac:dyDescent="0.25">
      <c r="L3969" s="92">
        <v>0.38919999999999999</v>
      </c>
      <c r="M3969" s="101">
        <f t="shared" si="334"/>
        <v>-3516.627</v>
      </c>
      <c r="N3969" s="101">
        <f t="shared" si="335"/>
        <v>-409.32</v>
      </c>
      <c r="O3969" s="104" t="e">
        <f t="shared" si="336"/>
        <v>#N/A</v>
      </c>
      <c r="P3969" s="104" t="e">
        <f t="shared" si="337"/>
        <v>#N/A</v>
      </c>
      <c r="Q3969" s="104" t="e">
        <f t="shared" si="338"/>
        <v>#N/A</v>
      </c>
    </row>
    <row r="3970" spans="12:17" x14ac:dyDescent="0.25">
      <c r="L3970" s="92">
        <v>0.38929999999999998</v>
      </c>
      <c r="M3970" s="101">
        <f t="shared" si="334"/>
        <v>-3517.7280000000001</v>
      </c>
      <c r="N3970" s="101">
        <f t="shared" si="335"/>
        <v>-410.09</v>
      </c>
      <c r="O3970" s="104" t="e">
        <f t="shared" si="336"/>
        <v>#N/A</v>
      </c>
      <c r="P3970" s="104" t="e">
        <f t="shared" si="337"/>
        <v>#N/A</v>
      </c>
      <c r="Q3970" s="104" t="e">
        <f t="shared" si="338"/>
        <v>#N/A</v>
      </c>
    </row>
    <row r="3971" spans="12:17" x14ac:dyDescent="0.25">
      <c r="L3971" s="92">
        <v>0.38940000000000002</v>
      </c>
      <c r="M3971" s="101">
        <f t="shared" si="334"/>
        <v>-3518.828</v>
      </c>
      <c r="N3971" s="101">
        <f t="shared" si="335"/>
        <v>-410.85</v>
      </c>
      <c r="O3971" s="104" t="e">
        <f t="shared" si="336"/>
        <v>#N/A</v>
      </c>
      <c r="P3971" s="104" t="e">
        <f t="shared" si="337"/>
        <v>#N/A</v>
      </c>
      <c r="Q3971" s="104" t="e">
        <f t="shared" si="338"/>
        <v>#N/A</v>
      </c>
    </row>
    <row r="3972" spans="12:17" x14ac:dyDescent="0.25">
      <c r="L3972" s="92">
        <v>0.38950000000000001</v>
      </c>
      <c r="M3972" s="101">
        <f t="shared" si="334"/>
        <v>-3519.9270000000001</v>
      </c>
      <c r="N3972" s="101">
        <f t="shared" si="335"/>
        <v>-411.62</v>
      </c>
      <c r="O3972" s="104" t="e">
        <f t="shared" si="336"/>
        <v>#N/A</v>
      </c>
      <c r="P3972" s="104" t="e">
        <f t="shared" si="337"/>
        <v>#N/A</v>
      </c>
      <c r="Q3972" s="104" t="e">
        <f t="shared" si="338"/>
        <v>#N/A</v>
      </c>
    </row>
    <row r="3973" spans="12:17" x14ac:dyDescent="0.25">
      <c r="L3973" s="92">
        <v>0.3896</v>
      </c>
      <c r="M3973" s="101">
        <f t="shared" si="334"/>
        <v>-3521.0259999999998</v>
      </c>
      <c r="N3973" s="101">
        <f t="shared" si="335"/>
        <v>-412.39</v>
      </c>
      <c r="O3973" s="104" t="e">
        <f t="shared" si="336"/>
        <v>#N/A</v>
      </c>
      <c r="P3973" s="104" t="e">
        <f t="shared" si="337"/>
        <v>#N/A</v>
      </c>
      <c r="Q3973" s="104" t="e">
        <f t="shared" si="338"/>
        <v>#N/A</v>
      </c>
    </row>
    <row r="3974" spans="12:17" x14ac:dyDescent="0.25">
      <c r="L3974" s="92">
        <v>0.38969999999999999</v>
      </c>
      <c r="M3974" s="101">
        <f t="shared" si="334"/>
        <v>-3522.125</v>
      </c>
      <c r="N3974" s="101">
        <f t="shared" si="335"/>
        <v>-413.16</v>
      </c>
      <c r="O3974" s="104" t="e">
        <f t="shared" si="336"/>
        <v>#N/A</v>
      </c>
      <c r="P3974" s="104" t="e">
        <f t="shared" si="337"/>
        <v>#N/A</v>
      </c>
      <c r="Q3974" s="104" t="e">
        <f t="shared" si="338"/>
        <v>#N/A</v>
      </c>
    </row>
    <row r="3975" spans="12:17" x14ac:dyDescent="0.25">
      <c r="L3975" s="92">
        <v>0.38979999999999998</v>
      </c>
      <c r="M3975" s="101">
        <f t="shared" si="334"/>
        <v>-3523.2240000000002</v>
      </c>
      <c r="N3975" s="101">
        <f t="shared" si="335"/>
        <v>-413.92</v>
      </c>
      <c r="O3975" s="104" t="e">
        <f t="shared" si="336"/>
        <v>#N/A</v>
      </c>
      <c r="P3975" s="104" t="e">
        <f t="shared" si="337"/>
        <v>#N/A</v>
      </c>
      <c r="Q3975" s="104" t="e">
        <f t="shared" si="338"/>
        <v>#N/A</v>
      </c>
    </row>
    <row r="3976" spans="12:17" x14ac:dyDescent="0.25">
      <c r="L3976" s="92">
        <v>0.38990000000000002</v>
      </c>
      <c r="M3976" s="101">
        <f t="shared" si="334"/>
        <v>-3524.3220000000001</v>
      </c>
      <c r="N3976" s="101">
        <f t="shared" si="335"/>
        <v>-414.69</v>
      </c>
      <c r="O3976" s="104" t="e">
        <f t="shared" si="336"/>
        <v>#N/A</v>
      </c>
      <c r="P3976" s="104" t="e">
        <f t="shared" si="337"/>
        <v>#N/A</v>
      </c>
      <c r="Q3976" s="104" t="e">
        <f t="shared" si="338"/>
        <v>#N/A</v>
      </c>
    </row>
    <row r="3977" spans="12:17" x14ac:dyDescent="0.25">
      <c r="L3977" s="92">
        <v>0.39</v>
      </c>
      <c r="M3977" s="101">
        <f t="shared" si="334"/>
        <v>-3525.42</v>
      </c>
      <c r="N3977" s="101">
        <f t="shared" si="335"/>
        <v>-415.46</v>
      </c>
      <c r="O3977" s="104" t="e">
        <f t="shared" si="336"/>
        <v>#N/A</v>
      </c>
      <c r="P3977" s="104" t="e">
        <f t="shared" si="337"/>
        <v>#N/A</v>
      </c>
      <c r="Q3977" s="104" t="e">
        <f t="shared" si="338"/>
        <v>#N/A</v>
      </c>
    </row>
    <row r="3978" spans="12:17" x14ac:dyDescent="0.25">
      <c r="L3978" s="92">
        <v>0.3901</v>
      </c>
      <c r="M3978" s="101">
        <f t="shared" si="334"/>
        <v>-3526.518</v>
      </c>
      <c r="N3978" s="101">
        <f t="shared" si="335"/>
        <v>-416.22</v>
      </c>
      <c r="O3978" s="104" t="e">
        <f t="shared" si="336"/>
        <v>#N/A</v>
      </c>
      <c r="P3978" s="104" t="e">
        <f t="shared" si="337"/>
        <v>#N/A</v>
      </c>
      <c r="Q3978" s="104" t="e">
        <f t="shared" si="338"/>
        <v>#N/A</v>
      </c>
    </row>
    <row r="3979" spans="12:17" x14ac:dyDescent="0.25">
      <c r="L3979" s="92">
        <v>0.39019999999999999</v>
      </c>
      <c r="M3979" s="101">
        <f t="shared" si="334"/>
        <v>-3527.6149999999998</v>
      </c>
      <c r="N3979" s="101">
        <f t="shared" si="335"/>
        <v>-416.99</v>
      </c>
      <c r="O3979" s="104" t="e">
        <f t="shared" si="336"/>
        <v>#N/A</v>
      </c>
      <c r="P3979" s="104" t="e">
        <f t="shared" si="337"/>
        <v>#N/A</v>
      </c>
      <c r="Q3979" s="104" t="e">
        <f t="shared" si="338"/>
        <v>#N/A</v>
      </c>
    </row>
    <row r="3980" spans="12:17" x14ac:dyDescent="0.25">
      <c r="L3980" s="92">
        <v>0.39029999999999998</v>
      </c>
      <c r="M3980" s="101">
        <f t="shared" si="334"/>
        <v>-3528.712</v>
      </c>
      <c r="N3980" s="101">
        <f t="shared" si="335"/>
        <v>-417.76</v>
      </c>
      <c r="O3980" s="104" t="e">
        <f t="shared" si="336"/>
        <v>#N/A</v>
      </c>
      <c r="P3980" s="104" t="e">
        <f t="shared" si="337"/>
        <v>#N/A</v>
      </c>
      <c r="Q3980" s="104" t="e">
        <f t="shared" si="338"/>
        <v>#N/A</v>
      </c>
    </row>
    <row r="3981" spans="12:17" x14ac:dyDescent="0.25">
      <c r="L3981" s="92">
        <v>0.39040000000000002</v>
      </c>
      <c r="M3981" s="101">
        <f t="shared" si="334"/>
        <v>-3529.808</v>
      </c>
      <c r="N3981" s="101">
        <f t="shared" si="335"/>
        <v>-418.52</v>
      </c>
      <c r="O3981" s="104" t="e">
        <f t="shared" si="336"/>
        <v>#N/A</v>
      </c>
      <c r="P3981" s="104" t="e">
        <f t="shared" si="337"/>
        <v>#N/A</v>
      </c>
      <c r="Q3981" s="104" t="e">
        <f t="shared" si="338"/>
        <v>#N/A</v>
      </c>
    </row>
    <row r="3982" spans="12:17" x14ac:dyDescent="0.25">
      <c r="L3982" s="92">
        <v>0.39050000000000001</v>
      </c>
      <c r="M3982" s="101">
        <f t="shared" ref="M3982:M4045" si="339">ROUND(NPV(L3982,$N$4:$W$4)+$M$4,3)</f>
        <v>-3530.904</v>
      </c>
      <c r="N3982" s="101">
        <f t="shared" ref="N3982:N4045" si="340">ROUND(NPV(L3982,$N$17:$W$17)+$M$17,2)</f>
        <v>-419.29</v>
      </c>
      <c r="O3982" s="104" t="e">
        <f t="shared" si="336"/>
        <v>#N/A</v>
      </c>
      <c r="P3982" s="104" t="e">
        <f t="shared" si="337"/>
        <v>#N/A</v>
      </c>
      <c r="Q3982" s="104" t="e">
        <f t="shared" si="338"/>
        <v>#N/A</v>
      </c>
    </row>
    <row r="3983" spans="12:17" x14ac:dyDescent="0.25">
      <c r="L3983" s="92">
        <v>0.3906</v>
      </c>
      <c r="M3983" s="101">
        <f t="shared" si="339"/>
        <v>-3532</v>
      </c>
      <c r="N3983" s="101">
        <f t="shared" si="340"/>
        <v>-420.06</v>
      </c>
      <c r="O3983" s="104" t="e">
        <f t="shared" ref="O3983:O4046" si="341">IF(M3982&gt;0,IF(M3983&lt;0,M3982,NA()),IF(M3983&gt;0,M3983,NA()))</f>
        <v>#N/A</v>
      </c>
      <c r="P3983" s="104" t="e">
        <f t="shared" ref="P3983:P4046" si="342">IF(N3982&gt;0,IF(N3983&lt;0,N3982,NA()),IF(N3983&gt;0,N3983,NA()))</f>
        <v>#N/A</v>
      </c>
      <c r="Q3983" s="104" t="e">
        <f t="shared" ref="Q3983:Q4046" si="343">IFERROR(IF($L3983=ROUND($M$71,4),$M$72,NA()),NA())</f>
        <v>#N/A</v>
      </c>
    </row>
    <row r="3984" spans="12:17" x14ac:dyDescent="0.25">
      <c r="L3984" s="92">
        <v>0.39069999999999999</v>
      </c>
      <c r="M3984" s="101">
        <f t="shared" si="339"/>
        <v>-3533.096</v>
      </c>
      <c r="N3984" s="101">
        <f t="shared" si="340"/>
        <v>-420.83</v>
      </c>
      <c r="O3984" s="104" t="e">
        <f t="shared" si="341"/>
        <v>#N/A</v>
      </c>
      <c r="P3984" s="104" t="e">
        <f t="shared" si="342"/>
        <v>#N/A</v>
      </c>
      <c r="Q3984" s="104" t="e">
        <f t="shared" si="343"/>
        <v>#N/A</v>
      </c>
    </row>
    <row r="3985" spans="12:17" x14ac:dyDescent="0.25">
      <c r="L3985" s="92">
        <v>0.39079999999999998</v>
      </c>
      <c r="M3985" s="101">
        <f t="shared" si="339"/>
        <v>-3534.1909999999998</v>
      </c>
      <c r="N3985" s="101">
        <f t="shared" si="340"/>
        <v>-421.59</v>
      </c>
      <c r="O3985" s="104" t="e">
        <f t="shared" si="341"/>
        <v>#N/A</v>
      </c>
      <c r="P3985" s="104" t="e">
        <f t="shared" si="342"/>
        <v>#N/A</v>
      </c>
      <c r="Q3985" s="104" t="e">
        <f t="shared" si="343"/>
        <v>#N/A</v>
      </c>
    </row>
    <row r="3986" spans="12:17" x14ac:dyDescent="0.25">
      <c r="L3986" s="92">
        <v>0.39090000000000003</v>
      </c>
      <c r="M3986" s="101">
        <f t="shared" si="339"/>
        <v>-3535.2849999999999</v>
      </c>
      <c r="N3986" s="101">
        <f t="shared" si="340"/>
        <v>-422.36</v>
      </c>
      <c r="O3986" s="104" t="e">
        <f t="shared" si="341"/>
        <v>#N/A</v>
      </c>
      <c r="P3986" s="104" t="e">
        <f t="shared" si="342"/>
        <v>#N/A</v>
      </c>
      <c r="Q3986" s="104" t="e">
        <f t="shared" si="343"/>
        <v>#N/A</v>
      </c>
    </row>
    <row r="3987" spans="12:17" x14ac:dyDescent="0.25">
      <c r="L3987" s="92">
        <v>0.39100000000000001</v>
      </c>
      <c r="M3987" s="101">
        <f t="shared" si="339"/>
        <v>-3536.38</v>
      </c>
      <c r="N3987" s="101">
        <f t="shared" si="340"/>
        <v>-423.13</v>
      </c>
      <c r="O3987" s="104" t="e">
        <f t="shared" si="341"/>
        <v>#N/A</v>
      </c>
      <c r="P3987" s="104" t="e">
        <f t="shared" si="342"/>
        <v>#N/A</v>
      </c>
      <c r="Q3987" s="104" t="e">
        <f t="shared" si="343"/>
        <v>#N/A</v>
      </c>
    </row>
    <row r="3988" spans="12:17" x14ac:dyDescent="0.25">
      <c r="L3988" s="92">
        <v>0.3911</v>
      </c>
      <c r="M3988" s="101">
        <f t="shared" si="339"/>
        <v>-3537.4740000000002</v>
      </c>
      <c r="N3988" s="101">
        <f t="shared" si="340"/>
        <v>-423.9</v>
      </c>
      <c r="O3988" s="104" t="e">
        <f t="shared" si="341"/>
        <v>#N/A</v>
      </c>
      <c r="P3988" s="104" t="e">
        <f t="shared" si="342"/>
        <v>#N/A</v>
      </c>
      <c r="Q3988" s="104" t="e">
        <f t="shared" si="343"/>
        <v>#N/A</v>
      </c>
    </row>
    <row r="3989" spans="12:17" x14ac:dyDescent="0.25">
      <c r="L3989" s="92">
        <v>0.39119999999999999</v>
      </c>
      <c r="M3989" s="101">
        <f t="shared" si="339"/>
        <v>-3538.5680000000002</v>
      </c>
      <c r="N3989" s="101">
        <f t="shared" si="340"/>
        <v>-424.66</v>
      </c>
      <c r="O3989" s="104" t="e">
        <f t="shared" si="341"/>
        <v>#N/A</v>
      </c>
      <c r="P3989" s="104" t="e">
        <f t="shared" si="342"/>
        <v>#N/A</v>
      </c>
      <c r="Q3989" s="104" t="e">
        <f t="shared" si="343"/>
        <v>#N/A</v>
      </c>
    </row>
    <row r="3990" spans="12:17" x14ac:dyDescent="0.25">
      <c r="L3990" s="92">
        <v>0.39129999999999998</v>
      </c>
      <c r="M3990" s="101">
        <f t="shared" si="339"/>
        <v>-3539.6610000000001</v>
      </c>
      <c r="N3990" s="101">
        <f t="shared" si="340"/>
        <v>-425.43</v>
      </c>
      <c r="O3990" s="104" t="e">
        <f t="shared" si="341"/>
        <v>#N/A</v>
      </c>
      <c r="P3990" s="104" t="e">
        <f t="shared" si="342"/>
        <v>#N/A</v>
      </c>
      <c r="Q3990" s="104" t="e">
        <f t="shared" si="343"/>
        <v>#N/A</v>
      </c>
    </row>
    <row r="3991" spans="12:17" x14ac:dyDescent="0.25">
      <c r="L3991" s="92">
        <v>0.39140000000000003</v>
      </c>
      <c r="M3991" s="101">
        <f t="shared" si="339"/>
        <v>-3540.7539999999999</v>
      </c>
      <c r="N3991" s="101">
        <f t="shared" si="340"/>
        <v>-426.2</v>
      </c>
      <c r="O3991" s="104" t="e">
        <f t="shared" si="341"/>
        <v>#N/A</v>
      </c>
      <c r="P3991" s="104" t="e">
        <f t="shared" si="342"/>
        <v>#N/A</v>
      </c>
      <c r="Q3991" s="104" t="e">
        <f t="shared" si="343"/>
        <v>#N/A</v>
      </c>
    </row>
    <row r="3992" spans="12:17" x14ac:dyDescent="0.25">
      <c r="L3992" s="92">
        <v>0.39150000000000001</v>
      </c>
      <c r="M3992" s="101">
        <f t="shared" si="339"/>
        <v>-3541.8470000000002</v>
      </c>
      <c r="N3992" s="101">
        <f t="shared" si="340"/>
        <v>-426.97</v>
      </c>
      <c r="O3992" s="104" t="e">
        <f t="shared" si="341"/>
        <v>#N/A</v>
      </c>
      <c r="P3992" s="104" t="e">
        <f t="shared" si="342"/>
        <v>#N/A</v>
      </c>
      <c r="Q3992" s="104" t="e">
        <f t="shared" si="343"/>
        <v>#N/A</v>
      </c>
    </row>
    <row r="3993" spans="12:17" x14ac:dyDescent="0.25">
      <c r="L3993" s="92">
        <v>0.3916</v>
      </c>
      <c r="M3993" s="101">
        <f t="shared" si="339"/>
        <v>-3542.9389999999999</v>
      </c>
      <c r="N3993" s="101">
        <f t="shared" si="340"/>
        <v>-427.73</v>
      </c>
      <c r="O3993" s="104" t="e">
        <f t="shared" si="341"/>
        <v>#N/A</v>
      </c>
      <c r="P3993" s="104" t="e">
        <f t="shared" si="342"/>
        <v>#N/A</v>
      </c>
      <c r="Q3993" s="104" t="e">
        <f t="shared" si="343"/>
        <v>#N/A</v>
      </c>
    </row>
    <row r="3994" spans="12:17" x14ac:dyDescent="0.25">
      <c r="L3994" s="92">
        <v>0.39169999999999999</v>
      </c>
      <c r="M3994" s="101">
        <f t="shared" si="339"/>
        <v>-3544.0309999999999</v>
      </c>
      <c r="N3994" s="101">
        <f t="shared" si="340"/>
        <v>-428.5</v>
      </c>
      <c r="O3994" s="104" t="e">
        <f t="shared" si="341"/>
        <v>#N/A</v>
      </c>
      <c r="P3994" s="104" t="e">
        <f t="shared" si="342"/>
        <v>#N/A</v>
      </c>
      <c r="Q3994" s="104" t="e">
        <f t="shared" si="343"/>
        <v>#N/A</v>
      </c>
    </row>
    <row r="3995" spans="12:17" x14ac:dyDescent="0.25">
      <c r="L3995" s="92">
        <v>0.39179999999999998</v>
      </c>
      <c r="M3995" s="101">
        <f t="shared" si="339"/>
        <v>-3545.123</v>
      </c>
      <c r="N3995" s="101">
        <f t="shared" si="340"/>
        <v>-429.27</v>
      </c>
      <c r="O3995" s="104" t="e">
        <f t="shared" si="341"/>
        <v>#N/A</v>
      </c>
      <c r="P3995" s="104" t="e">
        <f t="shared" si="342"/>
        <v>#N/A</v>
      </c>
      <c r="Q3995" s="104" t="e">
        <f t="shared" si="343"/>
        <v>#N/A</v>
      </c>
    </row>
    <row r="3996" spans="12:17" x14ac:dyDescent="0.25">
      <c r="L3996" s="92">
        <v>0.39190000000000003</v>
      </c>
      <c r="M3996" s="101">
        <f t="shared" si="339"/>
        <v>-3546.2139999999999</v>
      </c>
      <c r="N3996" s="101">
        <f t="shared" si="340"/>
        <v>-430.04</v>
      </c>
      <c r="O3996" s="104" t="e">
        <f t="shared" si="341"/>
        <v>#N/A</v>
      </c>
      <c r="P3996" s="104" t="e">
        <f t="shared" si="342"/>
        <v>#N/A</v>
      </c>
      <c r="Q3996" s="104" t="e">
        <f t="shared" si="343"/>
        <v>#N/A</v>
      </c>
    </row>
    <row r="3997" spans="12:17" x14ac:dyDescent="0.25">
      <c r="L3997" s="92">
        <v>0.39200000000000002</v>
      </c>
      <c r="M3997" s="101">
        <f t="shared" si="339"/>
        <v>-3547.3049999999998</v>
      </c>
      <c r="N3997" s="101">
        <f t="shared" si="340"/>
        <v>-430.8</v>
      </c>
      <c r="O3997" s="104" t="e">
        <f t="shared" si="341"/>
        <v>#N/A</v>
      </c>
      <c r="P3997" s="104" t="e">
        <f t="shared" si="342"/>
        <v>#N/A</v>
      </c>
      <c r="Q3997" s="104" t="e">
        <f t="shared" si="343"/>
        <v>#N/A</v>
      </c>
    </row>
    <row r="3998" spans="12:17" x14ac:dyDescent="0.25">
      <c r="L3998" s="92">
        <v>0.3921</v>
      </c>
      <c r="M3998" s="101">
        <f t="shared" si="339"/>
        <v>-3548.3960000000002</v>
      </c>
      <c r="N3998" s="101">
        <f t="shared" si="340"/>
        <v>-431.57</v>
      </c>
      <c r="O3998" s="104" t="e">
        <f t="shared" si="341"/>
        <v>#N/A</v>
      </c>
      <c r="P3998" s="104" t="e">
        <f t="shared" si="342"/>
        <v>#N/A</v>
      </c>
      <c r="Q3998" s="104" t="e">
        <f t="shared" si="343"/>
        <v>#N/A</v>
      </c>
    </row>
    <row r="3999" spans="12:17" x14ac:dyDescent="0.25">
      <c r="L3999" s="92">
        <v>0.39219999999999999</v>
      </c>
      <c r="M3999" s="101">
        <f t="shared" si="339"/>
        <v>-3549.4859999999999</v>
      </c>
      <c r="N3999" s="101">
        <f t="shared" si="340"/>
        <v>-432.34</v>
      </c>
      <c r="O3999" s="104" t="e">
        <f t="shared" si="341"/>
        <v>#N/A</v>
      </c>
      <c r="P3999" s="104" t="e">
        <f t="shared" si="342"/>
        <v>#N/A</v>
      </c>
      <c r="Q3999" s="104" t="e">
        <f t="shared" si="343"/>
        <v>#N/A</v>
      </c>
    </row>
    <row r="4000" spans="12:17" x14ac:dyDescent="0.25">
      <c r="L4000" s="92">
        <v>0.39229999999999998</v>
      </c>
      <c r="M4000" s="101">
        <f t="shared" si="339"/>
        <v>-3550.576</v>
      </c>
      <c r="N4000" s="101">
        <f t="shared" si="340"/>
        <v>-433.11</v>
      </c>
      <c r="O4000" s="104" t="e">
        <f t="shared" si="341"/>
        <v>#N/A</v>
      </c>
      <c r="P4000" s="104" t="e">
        <f t="shared" si="342"/>
        <v>#N/A</v>
      </c>
      <c r="Q4000" s="104" t="e">
        <f t="shared" si="343"/>
        <v>#N/A</v>
      </c>
    </row>
    <row r="4001" spans="12:17" x14ac:dyDescent="0.25">
      <c r="L4001" s="92">
        <v>0.39240000000000003</v>
      </c>
      <c r="M4001" s="101">
        <f t="shared" si="339"/>
        <v>-3551.6660000000002</v>
      </c>
      <c r="N4001" s="101">
        <f t="shared" si="340"/>
        <v>-433.87</v>
      </c>
      <c r="O4001" s="104" t="e">
        <f t="shared" si="341"/>
        <v>#N/A</v>
      </c>
      <c r="P4001" s="104" t="e">
        <f t="shared" si="342"/>
        <v>#N/A</v>
      </c>
      <c r="Q4001" s="104" t="e">
        <f t="shared" si="343"/>
        <v>#N/A</v>
      </c>
    </row>
    <row r="4002" spans="12:17" x14ac:dyDescent="0.25">
      <c r="L4002" s="92">
        <v>0.39250000000000002</v>
      </c>
      <c r="M4002" s="101">
        <f t="shared" si="339"/>
        <v>-3552.7550000000001</v>
      </c>
      <c r="N4002" s="101">
        <f t="shared" si="340"/>
        <v>-434.64</v>
      </c>
      <c r="O4002" s="104" t="e">
        <f t="shared" si="341"/>
        <v>#N/A</v>
      </c>
      <c r="P4002" s="104" t="e">
        <f t="shared" si="342"/>
        <v>#N/A</v>
      </c>
      <c r="Q4002" s="104" t="e">
        <f t="shared" si="343"/>
        <v>#N/A</v>
      </c>
    </row>
    <row r="4003" spans="12:17" x14ac:dyDescent="0.25">
      <c r="L4003" s="92">
        <v>0.3926</v>
      </c>
      <c r="M4003" s="101">
        <f t="shared" si="339"/>
        <v>-3553.8440000000001</v>
      </c>
      <c r="N4003" s="101">
        <f t="shared" si="340"/>
        <v>-435.41</v>
      </c>
      <c r="O4003" s="104" t="e">
        <f t="shared" si="341"/>
        <v>#N/A</v>
      </c>
      <c r="P4003" s="104" t="e">
        <f t="shared" si="342"/>
        <v>#N/A</v>
      </c>
      <c r="Q4003" s="104" t="e">
        <f t="shared" si="343"/>
        <v>#N/A</v>
      </c>
    </row>
    <row r="4004" spans="12:17" x14ac:dyDescent="0.25">
      <c r="L4004" s="92">
        <v>0.39269999999999999</v>
      </c>
      <c r="M4004" s="101">
        <f t="shared" si="339"/>
        <v>-3554.933</v>
      </c>
      <c r="N4004" s="101">
        <f t="shared" si="340"/>
        <v>-436.18</v>
      </c>
      <c r="O4004" s="104" t="e">
        <f t="shared" si="341"/>
        <v>#N/A</v>
      </c>
      <c r="P4004" s="104" t="e">
        <f t="shared" si="342"/>
        <v>#N/A</v>
      </c>
      <c r="Q4004" s="104" t="e">
        <f t="shared" si="343"/>
        <v>#N/A</v>
      </c>
    </row>
    <row r="4005" spans="12:17" x14ac:dyDescent="0.25">
      <c r="L4005" s="92">
        <v>0.39279999999999998</v>
      </c>
      <c r="M4005" s="101">
        <f t="shared" si="339"/>
        <v>-3556.0210000000002</v>
      </c>
      <c r="N4005" s="101">
        <f t="shared" si="340"/>
        <v>-436.95</v>
      </c>
      <c r="O4005" s="104" t="e">
        <f t="shared" si="341"/>
        <v>#N/A</v>
      </c>
      <c r="P4005" s="104" t="e">
        <f t="shared" si="342"/>
        <v>#N/A</v>
      </c>
      <c r="Q4005" s="104" t="e">
        <f t="shared" si="343"/>
        <v>#N/A</v>
      </c>
    </row>
    <row r="4006" spans="12:17" x14ac:dyDescent="0.25">
      <c r="L4006" s="92">
        <v>0.39290000000000003</v>
      </c>
      <c r="M4006" s="101">
        <f t="shared" si="339"/>
        <v>-3557.1089999999999</v>
      </c>
      <c r="N4006" s="101">
        <f t="shared" si="340"/>
        <v>-437.71</v>
      </c>
      <c r="O4006" s="104" t="e">
        <f t="shared" si="341"/>
        <v>#N/A</v>
      </c>
      <c r="P4006" s="104" t="e">
        <f t="shared" si="342"/>
        <v>#N/A</v>
      </c>
      <c r="Q4006" s="104" t="e">
        <f t="shared" si="343"/>
        <v>#N/A</v>
      </c>
    </row>
    <row r="4007" spans="12:17" x14ac:dyDescent="0.25">
      <c r="L4007" s="92">
        <v>0.39300000000000002</v>
      </c>
      <c r="M4007" s="101">
        <f t="shared" si="339"/>
        <v>-3558.1959999999999</v>
      </c>
      <c r="N4007" s="101">
        <f t="shared" si="340"/>
        <v>-438.48</v>
      </c>
      <c r="O4007" s="104" t="e">
        <f t="shared" si="341"/>
        <v>#N/A</v>
      </c>
      <c r="P4007" s="104" t="e">
        <f t="shared" si="342"/>
        <v>#N/A</v>
      </c>
      <c r="Q4007" s="104" t="e">
        <f t="shared" si="343"/>
        <v>#N/A</v>
      </c>
    </row>
    <row r="4008" spans="12:17" x14ac:dyDescent="0.25">
      <c r="L4008" s="92">
        <v>0.3931</v>
      </c>
      <c r="M4008" s="101">
        <f t="shared" si="339"/>
        <v>-3559.2840000000001</v>
      </c>
      <c r="N4008" s="101">
        <f t="shared" si="340"/>
        <v>-439.25</v>
      </c>
      <c r="O4008" s="104" t="e">
        <f t="shared" si="341"/>
        <v>#N/A</v>
      </c>
      <c r="P4008" s="104" t="e">
        <f t="shared" si="342"/>
        <v>#N/A</v>
      </c>
      <c r="Q4008" s="104" t="e">
        <f t="shared" si="343"/>
        <v>#N/A</v>
      </c>
    </row>
    <row r="4009" spans="12:17" x14ac:dyDescent="0.25">
      <c r="L4009" s="92">
        <v>0.39319999999999999</v>
      </c>
      <c r="M4009" s="101">
        <f t="shared" si="339"/>
        <v>-3560.37</v>
      </c>
      <c r="N4009" s="101">
        <f t="shared" si="340"/>
        <v>-440.02</v>
      </c>
      <c r="O4009" s="104" t="e">
        <f t="shared" si="341"/>
        <v>#N/A</v>
      </c>
      <c r="P4009" s="104" t="e">
        <f t="shared" si="342"/>
        <v>#N/A</v>
      </c>
      <c r="Q4009" s="104" t="e">
        <f t="shared" si="343"/>
        <v>#N/A</v>
      </c>
    </row>
    <row r="4010" spans="12:17" x14ac:dyDescent="0.25">
      <c r="L4010" s="92">
        <v>0.39329999999999998</v>
      </c>
      <c r="M4010" s="101">
        <f t="shared" si="339"/>
        <v>-3561.4569999999999</v>
      </c>
      <c r="N4010" s="101">
        <f t="shared" si="340"/>
        <v>-440.79</v>
      </c>
      <c r="O4010" s="104" t="e">
        <f t="shared" si="341"/>
        <v>#N/A</v>
      </c>
      <c r="P4010" s="104" t="e">
        <f t="shared" si="342"/>
        <v>#N/A</v>
      </c>
      <c r="Q4010" s="104" t="e">
        <f t="shared" si="343"/>
        <v>#N/A</v>
      </c>
    </row>
    <row r="4011" spans="12:17" x14ac:dyDescent="0.25">
      <c r="L4011" s="92">
        <v>0.39340000000000003</v>
      </c>
      <c r="M4011" s="101">
        <f t="shared" si="339"/>
        <v>-3562.5430000000001</v>
      </c>
      <c r="N4011" s="101">
        <f t="shared" si="340"/>
        <v>-441.55</v>
      </c>
      <c r="O4011" s="104" t="e">
        <f t="shared" si="341"/>
        <v>#N/A</v>
      </c>
      <c r="P4011" s="104" t="e">
        <f t="shared" si="342"/>
        <v>#N/A</v>
      </c>
      <c r="Q4011" s="104" t="e">
        <f t="shared" si="343"/>
        <v>#N/A</v>
      </c>
    </row>
    <row r="4012" spans="12:17" x14ac:dyDescent="0.25">
      <c r="L4012" s="92">
        <v>0.39350000000000002</v>
      </c>
      <c r="M4012" s="101">
        <f t="shared" si="339"/>
        <v>-3563.6289999999999</v>
      </c>
      <c r="N4012" s="101">
        <f t="shared" si="340"/>
        <v>-442.32</v>
      </c>
      <c r="O4012" s="104" t="e">
        <f t="shared" si="341"/>
        <v>#N/A</v>
      </c>
      <c r="P4012" s="104" t="e">
        <f t="shared" si="342"/>
        <v>#N/A</v>
      </c>
      <c r="Q4012" s="104" t="e">
        <f t="shared" si="343"/>
        <v>#N/A</v>
      </c>
    </row>
    <row r="4013" spans="12:17" x14ac:dyDescent="0.25">
      <c r="L4013" s="92">
        <v>0.39360000000000001</v>
      </c>
      <c r="M4013" s="101">
        <f t="shared" si="339"/>
        <v>-3564.7150000000001</v>
      </c>
      <c r="N4013" s="101">
        <f t="shared" si="340"/>
        <v>-443.09</v>
      </c>
      <c r="O4013" s="104" t="e">
        <f t="shared" si="341"/>
        <v>#N/A</v>
      </c>
      <c r="P4013" s="104" t="e">
        <f t="shared" si="342"/>
        <v>#N/A</v>
      </c>
      <c r="Q4013" s="104" t="e">
        <f t="shared" si="343"/>
        <v>#N/A</v>
      </c>
    </row>
    <row r="4014" spans="12:17" x14ac:dyDescent="0.25">
      <c r="L4014" s="92">
        <v>0.39369999999999999</v>
      </c>
      <c r="M4014" s="101">
        <f t="shared" si="339"/>
        <v>-3565.8</v>
      </c>
      <c r="N4014" s="101">
        <f t="shared" si="340"/>
        <v>-443.86</v>
      </c>
      <c r="O4014" s="104" t="e">
        <f t="shared" si="341"/>
        <v>#N/A</v>
      </c>
      <c r="P4014" s="104" t="e">
        <f t="shared" si="342"/>
        <v>#N/A</v>
      </c>
      <c r="Q4014" s="104" t="e">
        <f t="shared" si="343"/>
        <v>#N/A</v>
      </c>
    </row>
    <row r="4015" spans="12:17" x14ac:dyDescent="0.25">
      <c r="L4015" s="92">
        <v>0.39379999999999998</v>
      </c>
      <c r="M4015" s="101">
        <f t="shared" si="339"/>
        <v>-3566.8850000000002</v>
      </c>
      <c r="N4015" s="101">
        <f t="shared" si="340"/>
        <v>-444.63</v>
      </c>
      <c r="O4015" s="104" t="e">
        <f t="shared" si="341"/>
        <v>#N/A</v>
      </c>
      <c r="P4015" s="104" t="e">
        <f t="shared" si="342"/>
        <v>#N/A</v>
      </c>
      <c r="Q4015" s="104" t="e">
        <f t="shared" si="343"/>
        <v>#N/A</v>
      </c>
    </row>
    <row r="4016" spans="12:17" x14ac:dyDescent="0.25">
      <c r="L4016" s="92">
        <v>0.39389999999999997</v>
      </c>
      <c r="M4016" s="101">
        <f t="shared" si="339"/>
        <v>-3567.9690000000001</v>
      </c>
      <c r="N4016" s="101">
        <f t="shared" si="340"/>
        <v>-445.4</v>
      </c>
      <c r="O4016" s="104" t="e">
        <f t="shared" si="341"/>
        <v>#N/A</v>
      </c>
      <c r="P4016" s="104" t="e">
        <f t="shared" si="342"/>
        <v>#N/A</v>
      </c>
      <c r="Q4016" s="104" t="e">
        <f t="shared" si="343"/>
        <v>#N/A</v>
      </c>
    </row>
    <row r="4017" spans="12:17" x14ac:dyDescent="0.25">
      <c r="L4017" s="92">
        <v>0.39400000000000002</v>
      </c>
      <c r="M4017" s="101">
        <f t="shared" si="339"/>
        <v>-3569.0529999999999</v>
      </c>
      <c r="N4017" s="101">
        <f t="shared" si="340"/>
        <v>-446.16</v>
      </c>
      <c r="O4017" s="104" t="e">
        <f t="shared" si="341"/>
        <v>#N/A</v>
      </c>
      <c r="P4017" s="104" t="e">
        <f t="shared" si="342"/>
        <v>#N/A</v>
      </c>
      <c r="Q4017" s="104" t="e">
        <f t="shared" si="343"/>
        <v>#N/A</v>
      </c>
    </row>
    <row r="4018" spans="12:17" x14ac:dyDescent="0.25">
      <c r="L4018" s="92">
        <v>0.39410000000000001</v>
      </c>
      <c r="M4018" s="101">
        <f t="shared" si="339"/>
        <v>-3570.1370000000002</v>
      </c>
      <c r="N4018" s="101">
        <f t="shared" si="340"/>
        <v>-446.93</v>
      </c>
      <c r="O4018" s="104" t="e">
        <f t="shared" si="341"/>
        <v>#N/A</v>
      </c>
      <c r="P4018" s="104" t="e">
        <f t="shared" si="342"/>
        <v>#N/A</v>
      </c>
      <c r="Q4018" s="104" t="e">
        <f t="shared" si="343"/>
        <v>#N/A</v>
      </c>
    </row>
    <row r="4019" spans="12:17" x14ac:dyDescent="0.25">
      <c r="L4019" s="92">
        <v>0.39419999999999999</v>
      </c>
      <c r="M4019" s="101">
        <f t="shared" si="339"/>
        <v>-3571.221</v>
      </c>
      <c r="N4019" s="101">
        <f t="shared" si="340"/>
        <v>-447.7</v>
      </c>
      <c r="O4019" s="104" t="e">
        <f t="shared" si="341"/>
        <v>#N/A</v>
      </c>
      <c r="P4019" s="104" t="e">
        <f t="shared" si="342"/>
        <v>#N/A</v>
      </c>
      <c r="Q4019" s="104" t="e">
        <f t="shared" si="343"/>
        <v>#N/A</v>
      </c>
    </row>
    <row r="4020" spans="12:17" x14ac:dyDescent="0.25">
      <c r="L4020" s="92">
        <v>0.39429999999999998</v>
      </c>
      <c r="M4020" s="101">
        <f t="shared" si="339"/>
        <v>-3572.3040000000001</v>
      </c>
      <c r="N4020" s="101">
        <f t="shared" si="340"/>
        <v>-448.47</v>
      </c>
      <c r="O4020" s="104" t="e">
        <f t="shared" si="341"/>
        <v>#N/A</v>
      </c>
      <c r="P4020" s="104" t="e">
        <f t="shared" si="342"/>
        <v>#N/A</v>
      </c>
      <c r="Q4020" s="104" t="e">
        <f t="shared" si="343"/>
        <v>#N/A</v>
      </c>
    </row>
    <row r="4021" spans="12:17" x14ac:dyDescent="0.25">
      <c r="L4021" s="92">
        <v>0.39439999999999997</v>
      </c>
      <c r="M4021" s="101">
        <f t="shared" si="339"/>
        <v>-3573.3870000000002</v>
      </c>
      <c r="N4021" s="101">
        <f t="shared" si="340"/>
        <v>-449.24</v>
      </c>
      <c r="O4021" s="104" t="e">
        <f t="shared" si="341"/>
        <v>#N/A</v>
      </c>
      <c r="P4021" s="104" t="e">
        <f t="shared" si="342"/>
        <v>#N/A</v>
      </c>
      <c r="Q4021" s="104" t="e">
        <f t="shared" si="343"/>
        <v>#N/A</v>
      </c>
    </row>
    <row r="4022" spans="12:17" x14ac:dyDescent="0.25">
      <c r="L4022" s="92">
        <v>0.39450000000000002</v>
      </c>
      <c r="M4022" s="101">
        <f t="shared" si="339"/>
        <v>-3574.4690000000001</v>
      </c>
      <c r="N4022" s="101">
        <f t="shared" si="340"/>
        <v>-450.01</v>
      </c>
      <c r="O4022" s="104" t="e">
        <f t="shared" si="341"/>
        <v>#N/A</v>
      </c>
      <c r="P4022" s="104" t="e">
        <f t="shared" si="342"/>
        <v>#N/A</v>
      </c>
      <c r="Q4022" s="104" t="e">
        <f t="shared" si="343"/>
        <v>#N/A</v>
      </c>
    </row>
    <row r="4023" spans="12:17" x14ac:dyDescent="0.25">
      <c r="L4023" s="92">
        <v>0.39460000000000001</v>
      </c>
      <c r="M4023" s="101">
        <f t="shared" si="339"/>
        <v>-3575.5509999999999</v>
      </c>
      <c r="N4023" s="101">
        <f t="shared" si="340"/>
        <v>-450.78</v>
      </c>
      <c r="O4023" s="104" t="e">
        <f t="shared" si="341"/>
        <v>#N/A</v>
      </c>
      <c r="P4023" s="104" t="e">
        <f t="shared" si="342"/>
        <v>#N/A</v>
      </c>
      <c r="Q4023" s="104" t="e">
        <f t="shared" si="343"/>
        <v>#N/A</v>
      </c>
    </row>
    <row r="4024" spans="12:17" x14ac:dyDescent="0.25">
      <c r="L4024" s="92">
        <v>0.3947</v>
      </c>
      <c r="M4024" s="101">
        <f t="shared" si="339"/>
        <v>-3576.6329999999998</v>
      </c>
      <c r="N4024" s="101">
        <f t="shared" si="340"/>
        <v>-451.54</v>
      </c>
      <c r="O4024" s="104" t="e">
        <f t="shared" si="341"/>
        <v>#N/A</v>
      </c>
      <c r="P4024" s="104" t="e">
        <f t="shared" si="342"/>
        <v>#N/A</v>
      </c>
      <c r="Q4024" s="104" t="e">
        <f t="shared" si="343"/>
        <v>#N/A</v>
      </c>
    </row>
    <row r="4025" spans="12:17" x14ac:dyDescent="0.25">
      <c r="L4025" s="92">
        <v>0.39479999999999998</v>
      </c>
      <c r="M4025" s="101">
        <f t="shared" si="339"/>
        <v>-3577.7139999999999</v>
      </c>
      <c r="N4025" s="101">
        <f t="shared" si="340"/>
        <v>-452.31</v>
      </c>
      <c r="O4025" s="104" t="e">
        <f t="shared" si="341"/>
        <v>#N/A</v>
      </c>
      <c r="P4025" s="104" t="e">
        <f t="shared" si="342"/>
        <v>#N/A</v>
      </c>
      <c r="Q4025" s="104" t="e">
        <f t="shared" si="343"/>
        <v>#N/A</v>
      </c>
    </row>
    <row r="4026" spans="12:17" x14ac:dyDescent="0.25">
      <c r="L4026" s="92">
        <v>0.39489999999999997</v>
      </c>
      <c r="M4026" s="101">
        <f t="shared" si="339"/>
        <v>-3578.7959999999998</v>
      </c>
      <c r="N4026" s="101">
        <f t="shared" si="340"/>
        <v>-453.08</v>
      </c>
      <c r="O4026" s="104" t="e">
        <f t="shared" si="341"/>
        <v>#N/A</v>
      </c>
      <c r="P4026" s="104" t="e">
        <f t="shared" si="342"/>
        <v>#N/A</v>
      </c>
      <c r="Q4026" s="104" t="e">
        <f t="shared" si="343"/>
        <v>#N/A</v>
      </c>
    </row>
    <row r="4027" spans="12:17" x14ac:dyDescent="0.25">
      <c r="L4027" s="92">
        <v>0.39500000000000002</v>
      </c>
      <c r="M4027" s="101">
        <f t="shared" si="339"/>
        <v>-3579.8760000000002</v>
      </c>
      <c r="N4027" s="101">
        <f t="shared" si="340"/>
        <v>-453.85</v>
      </c>
      <c r="O4027" s="104" t="e">
        <f t="shared" si="341"/>
        <v>#N/A</v>
      </c>
      <c r="P4027" s="104" t="e">
        <f t="shared" si="342"/>
        <v>#N/A</v>
      </c>
      <c r="Q4027" s="104" t="e">
        <f t="shared" si="343"/>
        <v>#N/A</v>
      </c>
    </row>
    <row r="4028" spans="12:17" x14ac:dyDescent="0.25">
      <c r="L4028" s="92">
        <v>0.39510000000000001</v>
      </c>
      <c r="M4028" s="101">
        <f t="shared" si="339"/>
        <v>-3580.9569999999999</v>
      </c>
      <c r="N4028" s="101">
        <f t="shared" si="340"/>
        <v>-454.62</v>
      </c>
      <c r="O4028" s="104" t="e">
        <f t="shared" si="341"/>
        <v>#N/A</v>
      </c>
      <c r="P4028" s="104" t="e">
        <f t="shared" si="342"/>
        <v>#N/A</v>
      </c>
      <c r="Q4028" s="104" t="e">
        <f t="shared" si="343"/>
        <v>#N/A</v>
      </c>
    </row>
    <row r="4029" spans="12:17" x14ac:dyDescent="0.25">
      <c r="L4029" s="92">
        <v>0.3952</v>
      </c>
      <c r="M4029" s="101">
        <f t="shared" si="339"/>
        <v>-3582.0369999999998</v>
      </c>
      <c r="N4029" s="101">
        <f t="shared" si="340"/>
        <v>-455.39</v>
      </c>
      <c r="O4029" s="104" t="e">
        <f t="shared" si="341"/>
        <v>#N/A</v>
      </c>
      <c r="P4029" s="104" t="e">
        <f t="shared" si="342"/>
        <v>#N/A</v>
      </c>
      <c r="Q4029" s="104" t="e">
        <f t="shared" si="343"/>
        <v>#N/A</v>
      </c>
    </row>
    <row r="4030" spans="12:17" x14ac:dyDescent="0.25">
      <c r="L4030" s="92">
        <v>0.39529999999999998</v>
      </c>
      <c r="M4030" s="101">
        <f t="shared" si="339"/>
        <v>-3583.1170000000002</v>
      </c>
      <c r="N4030" s="101">
        <f t="shared" si="340"/>
        <v>-456.16</v>
      </c>
      <c r="O4030" s="104" t="e">
        <f t="shared" si="341"/>
        <v>#N/A</v>
      </c>
      <c r="P4030" s="104" t="e">
        <f t="shared" si="342"/>
        <v>#N/A</v>
      </c>
      <c r="Q4030" s="104" t="e">
        <f t="shared" si="343"/>
        <v>#N/A</v>
      </c>
    </row>
    <row r="4031" spans="12:17" x14ac:dyDescent="0.25">
      <c r="L4031" s="92">
        <v>0.39539999999999997</v>
      </c>
      <c r="M4031" s="101">
        <f t="shared" si="339"/>
        <v>-3584.1959999999999</v>
      </c>
      <c r="N4031" s="101">
        <f t="shared" si="340"/>
        <v>-456.93</v>
      </c>
      <c r="O4031" s="104" t="e">
        <f t="shared" si="341"/>
        <v>#N/A</v>
      </c>
      <c r="P4031" s="104" t="e">
        <f t="shared" si="342"/>
        <v>#N/A</v>
      </c>
      <c r="Q4031" s="104" t="e">
        <f t="shared" si="343"/>
        <v>#N/A</v>
      </c>
    </row>
    <row r="4032" spans="12:17" x14ac:dyDescent="0.25">
      <c r="L4032" s="92">
        <v>0.39550000000000002</v>
      </c>
      <c r="M4032" s="101">
        <f t="shared" si="339"/>
        <v>-3585.2750000000001</v>
      </c>
      <c r="N4032" s="101">
        <f t="shared" si="340"/>
        <v>-457.69</v>
      </c>
      <c r="O4032" s="104" t="e">
        <f t="shared" si="341"/>
        <v>#N/A</v>
      </c>
      <c r="P4032" s="104" t="e">
        <f t="shared" si="342"/>
        <v>#N/A</v>
      </c>
      <c r="Q4032" s="104" t="e">
        <f t="shared" si="343"/>
        <v>#N/A</v>
      </c>
    </row>
    <row r="4033" spans="12:17" x14ac:dyDescent="0.25">
      <c r="L4033" s="92">
        <v>0.39560000000000001</v>
      </c>
      <c r="M4033" s="101">
        <f t="shared" si="339"/>
        <v>-3586.3539999999998</v>
      </c>
      <c r="N4033" s="101">
        <f t="shared" si="340"/>
        <v>-458.46</v>
      </c>
      <c r="O4033" s="104" t="e">
        <f t="shared" si="341"/>
        <v>#N/A</v>
      </c>
      <c r="P4033" s="104" t="e">
        <f t="shared" si="342"/>
        <v>#N/A</v>
      </c>
      <c r="Q4033" s="104" t="e">
        <f t="shared" si="343"/>
        <v>#N/A</v>
      </c>
    </row>
    <row r="4034" spans="12:17" x14ac:dyDescent="0.25">
      <c r="L4034" s="92">
        <v>0.3957</v>
      </c>
      <c r="M4034" s="101">
        <f t="shared" si="339"/>
        <v>-3587.4319999999998</v>
      </c>
      <c r="N4034" s="101">
        <f t="shared" si="340"/>
        <v>-459.23</v>
      </c>
      <c r="O4034" s="104" t="e">
        <f t="shared" si="341"/>
        <v>#N/A</v>
      </c>
      <c r="P4034" s="104" t="e">
        <f t="shared" si="342"/>
        <v>#N/A</v>
      </c>
      <c r="Q4034" s="104" t="e">
        <f t="shared" si="343"/>
        <v>#N/A</v>
      </c>
    </row>
    <row r="4035" spans="12:17" x14ac:dyDescent="0.25">
      <c r="L4035" s="92">
        <v>0.39579999999999999</v>
      </c>
      <c r="M4035" s="101">
        <f t="shared" si="339"/>
        <v>-3588.51</v>
      </c>
      <c r="N4035" s="101">
        <f t="shared" si="340"/>
        <v>-460</v>
      </c>
      <c r="O4035" s="104" t="e">
        <f t="shared" si="341"/>
        <v>#N/A</v>
      </c>
      <c r="P4035" s="104" t="e">
        <f t="shared" si="342"/>
        <v>#N/A</v>
      </c>
      <c r="Q4035" s="104" t="e">
        <f t="shared" si="343"/>
        <v>#N/A</v>
      </c>
    </row>
    <row r="4036" spans="12:17" x14ac:dyDescent="0.25">
      <c r="L4036" s="92">
        <v>0.39589999999999997</v>
      </c>
      <c r="M4036" s="101">
        <f t="shared" si="339"/>
        <v>-3589.5880000000002</v>
      </c>
      <c r="N4036" s="101">
        <f t="shared" si="340"/>
        <v>-460.77</v>
      </c>
      <c r="O4036" s="104" t="e">
        <f t="shared" si="341"/>
        <v>#N/A</v>
      </c>
      <c r="P4036" s="104" t="e">
        <f t="shared" si="342"/>
        <v>#N/A</v>
      </c>
      <c r="Q4036" s="104" t="e">
        <f t="shared" si="343"/>
        <v>#N/A</v>
      </c>
    </row>
    <row r="4037" spans="12:17" x14ac:dyDescent="0.25">
      <c r="L4037" s="92">
        <v>0.39600000000000002</v>
      </c>
      <c r="M4037" s="101">
        <f t="shared" si="339"/>
        <v>-3590.665</v>
      </c>
      <c r="N4037" s="101">
        <f t="shared" si="340"/>
        <v>-461.54</v>
      </c>
      <c r="O4037" s="104" t="e">
        <f t="shared" si="341"/>
        <v>#N/A</v>
      </c>
      <c r="P4037" s="104" t="e">
        <f t="shared" si="342"/>
        <v>#N/A</v>
      </c>
      <c r="Q4037" s="104" t="e">
        <f t="shared" si="343"/>
        <v>#N/A</v>
      </c>
    </row>
    <row r="4038" spans="12:17" x14ac:dyDescent="0.25">
      <c r="L4038" s="92">
        <v>0.39610000000000001</v>
      </c>
      <c r="M4038" s="101">
        <f t="shared" si="339"/>
        <v>-3591.7429999999999</v>
      </c>
      <c r="N4038" s="101">
        <f t="shared" si="340"/>
        <v>-462.31</v>
      </c>
      <c r="O4038" s="104" t="e">
        <f t="shared" si="341"/>
        <v>#N/A</v>
      </c>
      <c r="P4038" s="104" t="e">
        <f t="shared" si="342"/>
        <v>#N/A</v>
      </c>
      <c r="Q4038" s="104" t="e">
        <f t="shared" si="343"/>
        <v>#N/A</v>
      </c>
    </row>
    <row r="4039" spans="12:17" x14ac:dyDescent="0.25">
      <c r="L4039" s="92">
        <v>0.3962</v>
      </c>
      <c r="M4039" s="101">
        <f t="shared" si="339"/>
        <v>-3592.819</v>
      </c>
      <c r="N4039" s="101">
        <f t="shared" si="340"/>
        <v>-463.08</v>
      </c>
      <c r="O4039" s="104" t="e">
        <f t="shared" si="341"/>
        <v>#N/A</v>
      </c>
      <c r="P4039" s="104" t="e">
        <f t="shared" si="342"/>
        <v>#N/A</v>
      </c>
      <c r="Q4039" s="104" t="e">
        <f t="shared" si="343"/>
        <v>#N/A</v>
      </c>
    </row>
    <row r="4040" spans="12:17" x14ac:dyDescent="0.25">
      <c r="L4040" s="92">
        <v>0.39629999999999999</v>
      </c>
      <c r="M4040" s="101">
        <f t="shared" si="339"/>
        <v>-3593.8960000000002</v>
      </c>
      <c r="N4040" s="101">
        <f t="shared" si="340"/>
        <v>-463.85</v>
      </c>
      <c r="O4040" s="104" t="e">
        <f t="shared" si="341"/>
        <v>#N/A</v>
      </c>
      <c r="P4040" s="104" t="e">
        <f t="shared" si="342"/>
        <v>#N/A</v>
      </c>
      <c r="Q4040" s="104" t="e">
        <f t="shared" si="343"/>
        <v>#N/A</v>
      </c>
    </row>
    <row r="4041" spans="12:17" x14ac:dyDescent="0.25">
      <c r="L4041" s="92">
        <v>0.39639999999999997</v>
      </c>
      <c r="M4041" s="101">
        <f t="shared" si="339"/>
        <v>-3594.9720000000002</v>
      </c>
      <c r="N4041" s="101">
        <f t="shared" si="340"/>
        <v>-464.62</v>
      </c>
      <c r="O4041" s="104" t="e">
        <f t="shared" si="341"/>
        <v>#N/A</v>
      </c>
      <c r="P4041" s="104" t="e">
        <f t="shared" si="342"/>
        <v>#N/A</v>
      </c>
      <c r="Q4041" s="104" t="e">
        <f t="shared" si="343"/>
        <v>#N/A</v>
      </c>
    </row>
    <row r="4042" spans="12:17" x14ac:dyDescent="0.25">
      <c r="L4042" s="92">
        <v>0.39650000000000002</v>
      </c>
      <c r="M4042" s="101">
        <f t="shared" si="339"/>
        <v>-3596.047</v>
      </c>
      <c r="N4042" s="101">
        <f t="shared" si="340"/>
        <v>-465.38</v>
      </c>
      <c r="O4042" s="104" t="e">
        <f t="shared" si="341"/>
        <v>#N/A</v>
      </c>
      <c r="P4042" s="104" t="e">
        <f t="shared" si="342"/>
        <v>#N/A</v>
      </c>
      <c r="Q4042" s="104" t="e">
        <f t="shared" si="343"/>
        <v>#N/A</v>
      </c>
    </row>
    <row r="4043" spans="12:17" x14ac:dyDescent="0.25">
      <c r="L4043" s="92">
        <v>0.39660000000000001</v>
      </c>
      <c r="M4043" s="101">
        <f t="shared" si="339"/>
        <v>-3597.123</v>
      </c>
      <c r="N4043" s="101">
        <f t="shared" si="340"/>
        <v>-466.15</v>
      </c>
      <c r="O4043" s="104" t="e">
        <f t="shared" si="341"/>
        <v>#N/A</v>
      </c>
      <c r="P4043" s="104" t="e">
        <f t="shared" si="342"/>
        <v>#N/A</v>
      </c>
      <c r="Q4043" s="104" t="e">
        <f t="shared" si="343"/>
        <v>#N/A</v>
      </c>
    </row>
    <row r="4044" spans="12:17" x14ac:dyDescent="0.25">
      <c r="L4044" s="92">
        <v>0.3967</v>
      </c>
      <c r="M4044" s="101">
        <f t="shared" si="339"/>
        <v>-3598.1979999999999</v>
      </c>
      <c r="N4044" s="101">
        <f t="shared" si="340"/>
        <v>-466.92</v>
      </c>
      <c r="O4044" s="104" t="e">
        <f t="shared" si="341"/>
        <v>#N/A</v>
      </c>
      <c r="P4044" s="104" t="e">
        <f t="shared" si="342"/>
        <v>#N/A</v>
      </c>
      <c r="Q4044" s="104" t="e">
        <f t="shared" si="343"/>
        <v>#N/A</v>
      </c>
    </row>
    <row r="4045" spans="12:17" x14ac:dyDescent="0.25">
      <c r="L4045" s="92">
        <v>0.39679999999999999</v>
      </c>
      <c r="M4045" s="101">
        <f t="shared" si="339"/>
        <v>-3599.2719999999999</v>
      </c>
      <c r="N4045" s="101">
        <f t="shared" si="340"/>
        <v>-467.69</v>
      </c>
      <c r="O4045" s="104" t="e">
        <f t="shared" si="341"/>
        <v>#N/A</v>
      </c>
      <c r="P4045" s="104" t="e">
        <f t="shared" si="342"/>
        <v>#N/A</v>
      </c>
      <c r="Q4045" s="104" t="e">
        <f t="shared" si="343"/>
        <v>#N/A</v>
      </c>
    </row>
    <row r="4046" spans="12:17" x14ac:dyDescent="0.25">
      <c r="L4046" s="92">
        <v>0.39689999999999998</v>
      </c>
      <c r="M4046" s="101">
        <f t="shared" ref="M4046:M4109" si="344">ROUND(NPV(L4046,$N$4:$W$4)+$M$4,3)</f>
        <v>-3600.3470000000002</v>
      </c>
      <c r="N4046" s="101">
        <f t="shared" ref="N4046:N4109" si="345">ROUND(NPV(L4046,$N$17:$W$17)+$M$17,2)</f>
        <v>-468.46</v>
      </c>
      <c r="O4046" s="104" t="e">
        <f t="shared" si="341"/>
        <v>#N/A</v>
      </c>
      <c r="P4046" s="104" t="e">
        <f t="shared" si="342"/>
        <v>#N/A</v>
      </c>
      <c r="Q4046" s="104" t="e">
        <f t="shared" si="343"/>
        <v>#N/A</v>
      </c>
    </row>
    <row r="4047" spans="12:17" x14ac:dyDescent="0.25">
      <c r="L4047" s="92">
        <v>0.39700000000000002</v>
      </c>
      <c r="M4047" s="101">
        <f t="shared" si="344"/>
        <v>-3601.4209999999998</v>
      </c>
      <c r="N4047" s="101">
        <f t="shared" si="345"/>
        <v>-469.23</v>
      </c>
      <c r="O4047" s="104" t="e">
        <f t="shared" ref="O4047:O4110" si="346">IF(M4046&gt;0,IF(M4047&lt;0,M4046,NA()),IF(M4047&gt;0,M4047,NA()))</f>
        <v>#N/A</v>
      </c>
      <c r="P4047" s="104" t="e">
        <f t="shared" ref="P4047:P4110" si="347">IF(N4046&gt;0,IF(N4047&lt;0,N4046,NA()),IF(N4047&gt;0,N4047,NA()))</f>
        <v>#N/A</v>
      </c>
      <c r="Q4047" s="104" t="e">
        <f t="shared" ref="Q4047:Q4110" si="348">IFERROR(IF($L4047=ROUND($M$71,4),$M$72,NA()),NA())</f>
        <v>#N/A</v>
      </c>
    </row>
    <row r="4048" spans="12:17" x14ac:dyDescent="0.25">
      <c r="L4048" s="92">
        <v>0.39710000000000001</v>
      </c>
      <c r="M4048" s="101">
        <f t="shared" si="344"/>
        <v>-3602.4949999999999</v>
      </c>
      <c r="N4048" s="101">
        <f t="shared" si="345"/>
        <v>-470</v>
      </c>
      <c r="O4048" s="104" t="e">
        <f t="shared" si="346"/>
        <v>#N/A</v>
      </c>
      <c r="P4048" s="104" t="e">
        <f t="shared" si="347"/>
        <v>#N/A</v>
      </c>
      <c r="Q4048" s="104" t="e">
        <f t="shared" si="348"/>
        <v>#N/A</v>
      </c>
    </row>
    <row r="4049" spans="12:17" x14ac:dyDescent="0.25">
      <c r="L4049" s="92">
        <v>0.3972</v>
      </c>
      <c r="M4049" s="101">
        <f t="shared" si="344"/>
        <v>-3603.5680000000002</v>
      </c>
      <c r="N4049" s="101">
        <f t="shared" si="345"/>
        <v>-470.77</v>
      </c>
      <c r="O4049" s="104" t="e">
        <f t="shared" si="346"/>
        <v>#N/A</v>
      </c>
      <c r="P4049" s="104" t="e">
        <f t="shared" si="347"/>
        <v>#N/A</v>
      </c>
      <c r="Q4049" s="104" t="e">
        <f t="shared" si="348"/>
        <v>#N/A</v>
      </c>
    </row>
    <row r="4050" spans="12:17" x14ac:dyDescent="0.25">
      <c r="L4050" s="92">
        <v>0.39729999999999999</v>
      </c>
      <c r="M4050" s="101">
        <f t="shared" si="344"/>
        <v>-3604.6410000000001</v>
      </c>
      <c r="N4050" s="101">
        <f t="shared" si="345"/>
        <v>-471.54</v>
      </c>
      <c r="O4050" s="104" t="e">
        <f t="shared" si="346"/>
        <v>#N/A</v>
      </c>
      <c r="P4050" s="104" t="e">
        <f t="shared" si="347"/>
        <v>#N/A</v>
      </c>
      <c r="Q4050" s="104" t="e">
        <f t="shared" si="348"/>
        <v>#N/A</v>
      </c>
    </row>
    <row r="4051" spans="12:17" x14ac:dyDescent="0.25">
      <c r="L4051" s="92">
        <v>0.39739999999999998</v>
      </c>
      <c r="M4051" s="101">
        <f t="shared" si="344"/>
        <v>-3605.7139999999999</v>
      </c>
      <c r="N4051" s="101">
        <f t="shared" si="345"/>
        <v>-472.31</v>
      </c>
      <c r="O4051" s="104" t="e">
        <f t="shared" si="346"/>
        <v>#N/A</v>
      </c>
      <c r="P4051" s="104" t="e">
        <f t="shared" si="347"/>
        <v>#N/A</v>
      </c>
      <c r="Q4051" s="104" t="e">
        <f t="shared" si="348"/>
        <v>#N/A</v>
      </c>
    </row>
    <row r="4052" spans="12:17" x14ac:dyDescent="0.25">
      <c r="L4052" s="92">
        <v>0.39750000000000002</v>
      </c>
      <c r="M4052" s="101">
        <f t="shared" si="344"/>
        <v>-3606.7860000000001</v>
      </c>
      <c r="N4052" s="101">
        <f t="shared" si="345"/>
        <v>-473.08</v>
      </c>
      <c r="O4052" s="104" t="e">
        <f t="shared" si="346"/>
        <v>#N/A</v>
      </c>
      <c r="P4052" s="104" t="e">
        <f t="shared" si="347"/>
        <v>#N/A</v>
      </c>
      <c r="Q4052" s="104" t="e">
        <f t="shared" si="348"/>
        <v>#N/A</v>
      </c>
    </row>
    <row r="4053" spans="12:17" x14ac:dyDescent="0.25">
      <c r="L4053" s="92">
        <v>0.39760000000000001</v>
      </c>
      <c r="M4053" s="101">
        <f t="shared" si="344"/>
        <v>-3607.8580000000002</v>
      </c>
      <c r="N4053" s="101">
        <f t="shared" si="345"/>
        <v>-473.85</v>
      </c>
      <c r="O4053" s="104" t="e">
        <f t="shared" si="346"/>
        <v>#N/A</v>
      </c>
      <c r="P4053" s="104" t="e">
        <f t="shared" si="347"/>
        <v>#N/A</v>
      </c>
      <c r="Q4053" s="104" t="e">
        <f t="shared" si="348"/>
        <v>#N/A</v>
      </c>
    </row>
    <row r="4054" spans="12:17" x14ac:dyDescent="0.25">
      <c r="L4054" s="92">
        <v>0.3977</v>
      </c>
      <c r="M4054" s="101">
        <f t="shared" si="344"/>
        <v>-3608.93</v>
      </c>
      <c r="N4054" s="101">
        <f t="shared" si="345"/>
        <v>-474.62</v>
      </c>
      <c r="O4054" s="104" t="e">
        <f t="shared" si="346"/>
        <v>#N/A</v>
      </c>
      <c r="P4054" s="104" t="e">
        <f t="shared" si="347"/>
        <v>#N/A</v>
      </c>
      <c r="Q4054" s="104" t="e">
        <f t="shared" si="348"/>
        <v>#N/A</v>
      </c>
    </row>
    <row r="4055" spans="12:17" x14ac:dyDescent="0.25">
      <c r="L4055" s="92">
        <v>0.39779999999999999</v>
      </c>
      <c r="M4055" s="101">
        <f t="shared" si="344"/>
        <v>-3610.0010000000002</v>
      </c>
      <c r="N4055" s="101">
        <f t="shared" si="345"/>
        <v>-475.39</v>
      </c>
      <c r="O4055" s="104" t="e">
        <f t="shared" si="346"/>
        <v>#N/A</v>
      </c>
      <c r="P4055" s="104" t="e">
        <f t="shared" si="347"/>
        <v>#N/A</v>
      </c>
      <c r="Q4055" s="104" t="e">
        <f t="shared" si="348"/>
        <v>#N/A</v>
      </c>
    </row>
    <row r="4056" spans="12:17" x14ac:dyDescent="0.25">
      <c r="L4056" s="92">
        <v>0.39789999999999998</v>
      </c>
      <c r="M4056" s="101">
        <f t="shared" si="344"/>
        <v>-3611.0720000000001</v>
      </c>
      <c r="N4056" s="101">
        <f t="shared" si="345"/>
        <v>-476.16</v>
      </c>
      <c r="O4056" s="104" t="e">
        <f t="shared" si="346"/>
        <v>#N/A</v>
      </c>
      <c r="P4056" s="104" t="e">
        <f t="shared" si="347"/>
        <v>#N/A</v>
      </c>
      <c r="Q4056" s="104" t="e">
        <f t="shared" si="348"/>
        <v>#N/A</v>
      </c>
    </row>
    <row r="4057" spans="12:17" x14ac:dyDescent="0.25">
      <c r="L4057" s="92">
        <v>0.39800000000000002</v>
      </c>
      <c r="M4057" s="101">
        <f t="shared" si="344"/>
        <v>-3612.143</v>
      </c>
      <c r="N4057" s="101">
        <f t="shared" si="345"/>
        <v>-476.93</v>
      </c>
      <c r="O4057" s="104" t="e">
        <f t="shared" si="346"/>
        <v>#N/A</v>
      </c>
      <c r="P4057" s="104" t="e">
        <f t="shared" si="347"/>
        <v>#N/A</v>
      </c>
      <c r="Q4057" s="104" t="e">
        <f t="shared" si="348"/>
        <v>#N/A</v>
      </c>
    </row>
    <row r="4058" spans="12:17" x14ac:dyDescent="0.25">
      <c r="L4058" s="92">
        <v>0.39810000000000001</v>
      </c>
      <c r="M4058" s="101">
        <f t="shared" si="344"/>
        <v>-3613.2130000000002</v>
      </c>
      <c r="N4058" s="101">
        <f t="shared" si="345"/>
        <v>-477.7</v>
      </c>
      <c r="O4058" s="104" t="e">
        <f t="shared" si="346"/>
        <v>#N/A</v>
      </c>
      <c r="P4058" s="104" t="e">
        <f t="shared" si="347"/>
        <v>#N/A</v>
      </c>
      <c r="Q4058" s="104" t="e">
        <f t="shared" si="348"/>
        <v>#N/A</v>
      </c>
    </row>
    <row r="4059" spans="12:17" x14ac:dyDescent="0.25">
      <c r="L4059" s="92">
        <v>0.3982</v>
      </c>
      <c r="M4059" s="101">
        <f t="shared" si="344"/>
        <v>-3614.2829999999999</v>
      </c>
      <c r="N4059" s="101">
        <f t="shared" si="345"/>
        <v>-478.47</v>
      </c>
      <c r="O4059" s="104" t="e">
        <f t="shared" si="346"/>
        <v>#N/A</v>
      </c>
      <c r="P4059" s="104" t="e">
        <f t="shared" si="347"/>
        <v>#N/A</v>
      </c>
      <c r="Q4059" s="104" t="e">
        <f t="shared" si="348"/>
        <v>#N/A</v>
      </c>
    </row>
    <row r="4060" spans="12:17" x14ac:dyDescent="0.25">
      <c r="L4060" s="92">
        <v>0.39829999999999999</v>
      </c>
      <c r="M4060" s="101">
        <f t="shared" si="344"/>
        <v>-3615.3530000000001</v>
      </c>
      <c r="N4060" s="101">
        <f t="shared" si="345"/>
        <v>-479.24</v>
      </c>
      <c r="O4060" s="104" t="e">
        <f t="shared" si="346"/>
        <v>#N/A</v>
      </c>
      <c r="P4060" s="104" t="e">
        <f t="shared" si="347"/>
        <v>#N/A</v>
      </c>
      <c r="Q4060" s="104" t="e">
        <f t="shared" si="348"/>
        <v>#N/A</v>
      </c>
    </row>
    <row r="4061" spans="12:17" x14ac:dyDescent="0.25">
      <c r="L4061" s="92">
        <v>0.39839999999999998</v>
      </c>
      <c r="M4061" s="101">
        <f t="shared" si="344"/>
        <v>-3616.422</v>
      </c>
      <c r="N4061" s="101">
        <f t="shared" si="345"/>
        <v>-480</v>
      </c>
      <c r="O4061" s="104" t="e">
        <f t="shared" si="346"/>
        <v>#N/A</v>
      </c>
      <c r="P4061" s="104" t="e">
        <f t="shared" si="347"/>
        <v>#N/A</v>
      </c>
      <c r="Q4061" s="104" t="e">
        <f t="shared" si="348"/>
        <v>#N/A</v>
      </c>
    </row>
    <row r="4062" spans="12:17" x14ac:dyDescent="0.25">
      <c r="L4062" s="92">
        <v>0.39850000000000002</v>
      </c>
      <c r="M4062" s="101">
        <f t="shared" si="344"/>
        <v>-3617.491</v>
      </c>
      <c r="N4062" s="101">
        <f t="shared" si="345"/>
        <v>-480.77</v>
      </c>
      <c r="O4062" s="104" t="e">
        <f t="shared" si="346"/>
        <v>#N/A</v>
      </c>
      <c r="P4062" s="104" t="e">
        <f t="shared" si="347"/>
        <v>#N/A</v>
      </c>
      <c r="Q4062" s="104" t="e">
        <f t="shared" si="348"/>
        <v>#N/A</v>
      </c>
    </row>
    <row r="4063" spans="12:17" x14ac:dyDescent="0.25">
      <c r="L4063" s="92">
        <v>0.39860000000000001</v>
      </c>
      <c r="M4063" s="101">
        <f t="shared" si="344"/>
        <v>-3618.56</v>
      </c>
      <c r="N4063" s="101">
        <f t="shared" si="345"/>
        <v>-481.54</v>
      </c>
      <c r="O4063" s="104" t="e">
        <f t="shared" si="346"/>
        <v>#N/A</v>
      </c>
      <c r="P4063" s="104" t="e">
        <f t="shared" si="347"/>
        <v>#N/A</v>
      </c>
      <c r="Q4063" s="104" t="e">
        <f t="shared" si="348"/>
        <v>#N/A</v>
      </c>
    </row>
    <row r="4064" spans="12:17" x14ac:dyDescent="0.25">
      <c r="L4064" s="92">
        <v>0.3987</v>
      </c>
      <c r="M4064" s="101">
        <f t="shared" si="344"/>
        <v>-3619.6280000000002</v>
      </c>
      <c r="N4064" s="101">
        <f t="shared" si="345"/>
        <v>-482.31</v>
      </c>
      <c r="O4064" s="104" t="e">
        <f t="shared" si="346"/>
        <v>#N/A</v>
      </c>
      <c r="P4064" s="104" t="e">
        <f t="shared" si="347"/>
        <v>#N/A</v>
      </c>
      <c r="Q4064" s="104" t="e">
        <f t="shared" si="348"/>
        <v>#N/A</v>
      </c>
    </row>
    <row r="4065" spans="12:17" x14ac:dyDescent="0.25">
      <c r="L4065" s="92">
        <v>0.39879999999999999</v>
      </c>
      <c r="M4065" s="101">
        <f t="shared" si="344"/>
        <v>-3620.6959999999999</v>
      </c>
      <c r="N4065" s="101">
        <f t="shared" si="345"/>
        <v>-483.08</v>
      </c>
      <c r="O4065" s="104" t="e">
        <f t="shared" si="346"/>
        <v>#N/A</v>
      </c>
      <c r="P4065" s="104" t="e">
        <f t="shared" si="347"/>
        <v>#N/A</v>
      </c>
      <c r="Q4065" s="104" t="e">
        <f t="shared" si="348"/>
        <v>#N/A</v>
      </c>
    </row>
    <row r="4066" spans="12:17" x14ac:dyDescent="0.25">
      <c r="L4066" s="92">
        <v>0.39889999999999998</v>
      </c>
      <c r="M4066" s="101">
        <f t="shared" si="344"/>
        <v>-3621.7640000000001</v>
      </c>
      <c r="N4066" s="101">
        <f t="shared" si="345"/>
        <v>-483.85</v>
      </c>
      <c r="O4066" s="104" t="e">
        <f t="shared" si="346"/>
        <v>#N/A</v>
      </c>
      <c r="P4066" s="104" t="e">
        <f t="shared" si="347"/>
        <v>#N/A</v>
      </c>
      <c r="Q4066" s="104" t="e">
        <f t="shared" si="348"/>
        <v>#N/A</v>
      </c>
    </row>
    <row r="4067" spans="12:17" x14ac:dyDescent="0.25">
      <c r="L4067" s="92">
        <v>0.39900000000000002</v>
      </c>
      <c r="M4067" s="101">
        <f t="shared" si="344"/>
        <v>-3622.8310000000001</v>
      </c>
      <c r="N4067" s="101">
        <f t="shared" si="345"/>
        <v>-484.62</v>
      </c>
      <c r="O4067" s="104" t="e">
        <f t="shared" si="346"/>
        <v>#N/A</v>
      </c>
      <c r="P4067" s="104" t="e">
        <f t="shared" si="347"/>
        <v>#N/A</v>
      </c>
      <c r="Q4067" s="104" t="e">
        <f t="shared" si="348"/>
        <v>#N/A</v>
      </c>
    </row>
    <row r="4068" spans="12:17" x14ac:dyDescent="0.25">
      <c r="L4068" s="92">
        <v>0.39910000000000001</v>
      </c>
      <c r="M4068" s="101">
        <f t="shared" si="344"/>
        <v>-3623.8980000000001</v>
      </c>
      <c r="N4068" s="101">
        <f t="shared" si="345"/>
        <v>-485.39</v>
      </c>
      <c r="O4068" s="104" t="e">
        <f t="shared" si="346"/>
        <v>#N/A</v>
      </c>
      <c r="P4068" s="104" t="e">
        <f t="shared" si="347"/>
        <v>#N/A</v>
      </c>
      <c r="Q4068" s="104" t="e">
        <f t="shared" si="348"/>
        <v>#N/A</v>
      </c>
    </row>
    <row r="4069" spans="12:17" x14ac:dyDescent="0.25">
      <c r="L4069" s="92">
        <v>0.3992</v>
      </c>
      <c r="M4069" s="101">
        <f t="shared" si="344"/>
        <v>-3624.9650000000001</v>
      </c>
      <c r="N4069" s="101">
        <f t="shared" si="345"/>
        <v>-486.16</v>
      </c>
      <c r="O4069" s="104" t="e">
        <f t="shared" si="346"/>
        <v>#N/A</v>
      </c>
      <c r="P4069" s="104" t="e">
        <f t="shared" si="347"/>
        <v>#N/A</v>
      </c>
      <c r="Q4069" s="104" t="e">
        <f t="shared" si="348"/>
        <v>#N/A</v>
      </c>
    </row>
    <row r="4070" spans="12:17" x14ac:dyDescent="0.25">
      <c r="L4070" s="92">
        <v>0.39929999999999999</v>
      </c>
      <c r="M4070" s="101">
        <f t="shared" si="344"/>
        <v>-3626.0309999999999</v>
      </c>
      <c r="N4070" s="101">
        <f t="shared" si="345"/>
        <v>-486.93</v>
      </c>
      <c r="O4070" s="104" t="e">
        <f t="shared" si="346"/>
        <v>#N/A</v>
      </c>
      <c r="P4070" s="104" t="e">
        <f t="shared" si="347"/>
        <v>#N/A</v>
      </c>
      <c r="Q4070" s="104" t="e">
        <f t="shared" si="348"/>
        <v>#N/A</v>
      </c>
    </row>
    <row r="4071" spans="12:17" x14ac:dyDescent="0.25">
      <c r="L4071" s="92">
        <v>0.39939999999999998</v>
      </c>
      <c r="M4071" s="101">
        <f t="shared" si="344"/>
        <v>-3627.0970000000002</v>
      </c>
      <c r="N4071" s="101">
        <f t="shared" si="345"/>
        <v>-487.7</v>
      </c>
      <c r="O4071" s="104" t="e">
        <f t="shared" si="346"/>
        <v>#N/A</v>
      </c>
      <c r="P4071" s="104" t="e">
        <f t="shared" si="347"/>
        <v>#N/A</v>
      </c>
      <c r="Q4071" s="104" t="e">
        <f t="shared" si="348"/>
        <v>#N/A</v>
      </c>
    </row>
    <row r="4072" spans="12:17" x14ac:dyDescent="0.25">
      <c r="L4072" s="92">
        <v>0.39950000000000002</v>
      </c>
      <c r="M4072" s="101">
        <f t="shared" si="344"/>
        <v>-3628.163</v>
      </c>
      <c r="N4072" s="101">
        <f t="shared" si="345"/>
        <v>-488.47</v>
      </c>
      <c r="O4072" s="104" t="e">
        <f t="shared" si="346"/>
        <v>#N/A</v>
      </c>
      <c r="P4072" s="104" t="e">
        <f t="shared" si="347"/>
        <v>#N/A</v>
      </c>
      <c r="Q4072" s="104" t="e">
        <f t="shared" si="348"/>
        <v>#N/A</v>
      </c>
    </row>
    <row r="4073" spans="12:17" x14ac:dyDescent="0.25">
      <c r="L4073" s="92">
        <v>0.39960000000000001</v>
      </c>
      <c r="M4073" s="101">
        <f t="shared" si="344"/>
        <v>-3629.2280000000001</v>
      </c>
      <c r="N4073" s="101">
        <f t="shared" si="345"/>
        <v>-489.24</v>
      </c>
      <c r="O4073" s="104" t="e">
        <f t="shared" si="346"/>
        <v>#N/A</v>
      </c>
      <c r="P4073" s="104" t="e">
        <f t="shared" si="347"/>
        <v>#N/A</v>
      </c>
      <c r="Q4073" s="104" t="e">
        <f t="shared" si="348"/>
        <v>#N/A</v>
      </c>
    </row>
    <row r="4074" spans="12:17" x14ac:dyDescent="0.25">
      <c r="L4074" s="92">
        <v>0.3997</v>
      </c>
      <c r="M4074" s="101">
        <f t="shared" si="344"/>
        <v>-3630.2930000000001</v>
      </c>
      <c r="N4074" s="101">
        <f t="shared" si="345"/>
        <v>-490.01</v>
      </c>
      <c r="O4074" s="104" t="e">
        <f t="shared" si="346"/>
        <v>#N/A</v>
      </c>
      <c r="P4074" s="104" t="e">
        <f t="shared" si="347"/>
        <v>#N/A</v>
      </c>
      <c r="Q4074" s="104" t="e">
        <f t="shared" si="348"/>
        <v>#N/A</v>
      </c>
    </row>
    <row r="4075" spans="12:17" x14ac:dyDescent="0.25">
      <c r="L4075" s="92">
        <v>0.39979999999999999</v>
      </c>
      <c r="M4075" s="101">
        <f t="shared" si="344"/>
        <v>-3631.3580000000002</v>
      </c>
      <c r="N4075" s="101">
        <f t="shared" si="345"/>
        <v>-490.78</v>
      </c>
      <c r="O4075" s="104" t="e">
        <f t="shared" si="346"/>
        <v>#N/A</v>
      </c>
      <c r="P4075" s="104" t="e">
        <f t="shared" si="347"/>
        <v>#N/A</v>
      </c>
      <c r="Q4075" s="104" t="e">
        <f t="shared" si="348"/>
        <v>#N/A</v>
      </c>
    </row>
    <row r="4076" spans="12:17" x14ac:dyDescent="0.25">
      <c r="L4076" s="92">
        <v>0.39989999999999998</v>
      </c>
      <c r="M4076" s="101">
        <f t="shared" si="344"/>
        <v>-3632.422</v>
      </c>
      <c r="N4076" s="101">
        <f t="shared" si="345"/>
        <v>-491.55</v>
      </c>
      <c r="O4076" s="104" t="e">
        <f t="shared" si="346"/>
        <v>#N/A</v>
      </c>
      <c r="P4076" s="104" t="e">
        <f t="shared" si="347"/>
        <v>#N/A</v>
      </c>
      <c r="Q4076" s="104" t="e">
        <f t="shared" si="348"/>
        <v>#N/A</v>
      </c>
    </row>
    <row r="4077" spans="12:17" x14ac:dyDescent="0.25">
      <c r="L4077" s="92">
        <v>0.4</v>
      </c>
      <c r="M4077" s="101">
        <f t="shared" si="344"/>
        <v>-3633.4859999999999</v>
      </c>
      <c r="N4077" s="101">
        <f t="shared" si="345"/>
        <v>-492.32</v>
      </c>
      <c r="O4077" s="104" t="e">
        <f t="shared" si="346"/>
        <v>#N/A</v>
      </c>
      <c r="P4077" s="104" t="e">
        <f t="shared" si="347"/>
        <v>#N/A</v>
      </c>
      <c r="Q4077" s="104" t="e">
        <f t="shared" si="348"/>
        <v>#N/A</v>
      </c>
    </row>
    <row r="4078" spans="12:17" x14ac:dyDescent="0.25">
      <c r="L4078" s="92">
        <v>0.40010000000000001</v>
      </c>
      <c r="M4078" s="101">
        <f t="shared" si="344"/>
        <v>-3634.55</v>
      </c>
      <c r="N4078" s="101">
        <f t="shared" si="345"/>
        <v>-493.09</v>
      </c>
      <c r="O4078" s="104" t="e">
        <f t="shared" si="346"/>
        <v>#N/A</v>
      </c>
      <c r="P4078" s="104" t="e">
        <f t="shared" si="347"/>
        <v>#N/A</v>
      </c>
      <c r="Q4078" s="104" t="e">
        <f t="shared" si="348"/>
        <v>#N/A</v>
      </c>
    </row>
    <row r="4079" spans="12:17" x14ac:dyDescent="0.25">
      <c r="L4079" s="92">
        <v>0.4002</v>
      </c>
      <c r="M4079" s="101">
        <f t="shared" si="344"/>
        <v>-3635.6129999999998</v>
      </c>
      <c r="N4079" s="101">
        <f t="shared" si="345"/>
        <v>-493.87</v>
      </c>
      <c r="O4079" s="104" t="e">
        <f t="shared" si="346"/>
        <v>#N/A</v>
      </c>
      <c r="P4079" s="104" t="e">
        <f t="shared" si="347"/>
        <v>#N/A</v>
      </c>
      <c r="Q4079" s="104" t="e">
        <f t="shared" si="348"/>
        <v>#N/A</v>
      </c>
    </row>
    <row r="4080" spans="12:17" x14ac:dyDescent="0.25">
      <c r="L4080" s="92">
        <v>0.40029999999999999</v>
      </c>
      <c r="M4080" s="101">
        <f t="shared" si="344"/>
        <v>-3636.6759999999999</v>
      </c>
      <c r="N4080" s="101">
        <f t="shared" si="345"/>
        <v>-494.64</v>
      </c>
      <c r="O4080" s="104" t="e">
        <f t="shared" si="346"/>
        <v>#N/A</v>
      </c>
      <c r="P4080" s="104" t="e">
        <f t="shared" si="347"/>
        <v>#N/A</v>
      </c>
      <c r="Q4080" s="104" t="e">
        <f t="shared" si="348"/>
        <v>#N/A</v>
      </c>
    </row>
    <row r="4081" spans="12:17" x14ac:dyDescent="0.25">
      <c r="L4081" s="92">
        <v>0.40039999999999998</v>
      </c>
      <c r="M4081" s="101">
        <f t="shared" si="344"/>
        <v>-3637.739</v>
      </c>
      <c r="N4081" s="101">
        <f t="shared" si="345"/>
        <v>-495.41</v>
      </c>
      <c r="O4081" s="104" t="e">
        <f t="shared" si="346"/>
        <v>#N/A</v>
      </c>
      <c r="P4081" s="104" t="e">
        <f t="shared" si="347"/>
        <v>#N/A</v>
      </c>
      <c r="Q4081" s="104" t="e">
        <f t="shared" si="348"/>
        <v>#N/A</v>
      </c>
    </row>
    <row r="4082" spans="12:17" x14ac:dyDescent="0.25">
      <c r="L4082" s="92">
        <v>0.40050000000000002</v>
      </c>
      <c r="M4082" s="101">
        <f t="shared" si="344"/>
        <v>-3638.8009999999999</v>
      </c>
      <c r="N4082" s="101">
        <f t="shared" si="345"/>
        <v>-496.18</v>
      </c>
      <c r="O4082" s="104" t="e">
        <f t="shared" si="346"/>
        <v>#N/A</v>
      </c>
      <c r="P4082" s="104" t="e">
        <f t="shared" si="347"/>
        <v>#N/A</v>
      </c>
      <c r="Q4082" s="104" t="e">
        <f t="shared" si="348"/>
        <v>#N/A</v>
      </c>
    </row>
    <row r="4083" spans="12:17" x14ac:dyDescent="0.25">
      <c r="L4083" s="92">
        <v>0.40060000000000001</v>
      </c>
      <c r="M4083" s="101">
        <f t="shared" si="344"/>
        <v>-3639.8629999999998</v>
      </c>
      <c r="N4083" s="101">
        <f t="shared" si="345"/>
        <v>-496.95</v>
      </c>
      <c r="O4083" s="104" t="e">
        <f t="shared" si="346"/>
        <v>#N/A</v>
      </c>
      <c r="P4083" s="104" t="e">
        <f t="shared" si="347"/>
        <v>#N/A</v>
      </c>
      <c r="Q4083" s="104" t="e">
        <f t="shared" si="348"/>
        <v>#N/A</v>
      </c>
    </row>
    <row r="4084" spans="12:17" x14ac:dyDescent="0.25">
      <c r="L4084" s="92">
        <v>0.4007</v>
      </c>
      <c r="M4084" s="101">
        <f t="shared" si="344"/>
        <v>-3640.9250000000002</v>
      </c>
      <c r="N4084" s="101">
        <f t="shared" si="345"/>
        <v>-497.72</v>
      </c>
      <c r="O4084" s="104" t="e">
        <f t="shared" si="346"/>
        <v>#N/A</v>
      </c>
      <c r="P4084" s="104" t="e">
        <f t="shared" si="347"/>
        <v>#N/A</v>
      </c>
      <c r="Q4084" s="104" t="e">
        <f t="shared" si="348"/>
        <v>#N/A</v>
      </c>
    </row>
    <row r="4085" spans="12:17" x14ac:dyDescent="0.25">
      <c r="L4085" s="92">
        <v>0.40079999999999999</v>
      </c>
      <c r="M4085" s="101">
        <f t="shared" si="344"/>
        <v>-3641.9859999999999</v>
      </c>
      <c r="N4085" s="101">
        <f t="shared" si="345"/>
        <v>-498.49</v>
      </c>
      <c r="O4085" s="104" t="e">
        <f t="shared" si="346"/>
        <v>#N/A</v>
      </c>
      <c r="P4085" s="104" t="e">
        <f t="shared" si="347"/>
        <v>#N/A</v>
      </c>
      <c r="Q4085" s="104" t="e">
        <f t="shared" si="348"/>
        <v>#N/A</v>
      </c>
    </row>
    <row r="4086" spans="12:17" x14ac:dyDescent="0.25">
      <c r="L4086" s="92">
        <v>0.40089999999999998</v>
      </c>
      <c r="M4086" s="101">
        <f t="shared" si="344"/>
        <v>-3643.047</v>
      </c>
      <c r="N4086" s="101">
        <f t="shared" si="345"/>
        <v>-499.26</v>
      </c>
      <c r="O4086" s="104" t="e">
        <f t="shared" si="346"/>
        <v>#N/A</v>
      </c>
      <c r="P4086" s="104" t="e">
        <f t="shared" si="347"/>
        <v>#N/A</v>
      </c>
      <c r="Q4086" s="104" t="e">
        <f t="shared" si="348"/>
        <v>#N/A</v>
      </c>
    </row>
    <row r="4087" spans="12:17" x14ac:dyDescent="0.25">
      <c r="L4087" s="92">
        <v>0.40100000000000002</v>
      </c>
      <c r="M4087" s="101">
        <f t="shared" si="344"/>
        <v>-3644.1080000000002</v>
      </c>
      <c r="N4087" s="101">
        <f t="shared" si="345"/>
        <v>-500.03</v>
      </c>
      <c r="O4087" s="104" t="e">
        <f t="shared" si="346"/>
        <v>#N/A</v>
      </c>
      <c r="P4087" s="104" t="e">
        <f t="shared" si="347"/>
        <v>#N/A</v>
      </c>
      <c r="Q4087" s="104" t="e">
        <f t="shared" si="348"/>
        <v>#N/A</v>
      </c>
    </row>
    <row r="4088" spans="12:17" x14ac:dyDescent="0.25">
      <c r="L4088" s="92">
        <v>0.40110000000000001</v>
      </c>
      <c r="M4088" s="101">
        <f t="shared" si="344"/>
        <v>-3645.1680000000001</v>
      </c>
      <c r="N4088" s="101">
        <f t="shared" si="345"/>
        <v>-500.8</v>
      </c>
      <c r="O4088" s="104" t="e">
        <f t="shared" si="346"/>
        <v>#N/A</v>
      </c>
      <c r="P4088" s="104" t="e">
        <f t="shared" si="347"/>
        <v>#N/A</v>
      </c>
      <c r="Q4088" s="104" t="e">
        <f t="shared" si="348"/>
        <v>#N/A</v>
      </c>
    </row>
    <row r="4089" spans="12:17" x14ac:dyDescent="0.25">
      <c r="L4089" s="92">
        <v>0.4012</v>
      </c>
      <c r="M4089" s="101">
        <f t="shared" si="344"/>
        <v>-3646.2280000000001</v>
      </c>
      <c r="N4089" s="101">
        <f t="shared" si="345"/>
        <v>-501.57</v>
      </c>
      <c r="O4089" s="104" t="e">
        <f t="shared" si="346"/>
        <v>#N/A</v>
      </c>
      <c r="P4089" s="104" t="e">
        <f t="shared" si="347"/>
        <v>#N/A</v>
      </c>
      <c r="Q4089" s="104" t="e">
        <f t="shared" si="348"/>
        <v>#N/A</v>
      </c>
    </row>
    <row r="4090" spans="12:17" x14ac:dyDescent="0.25">
      <c r="L4090" s="92">
        <v>0.40129999999999999</v>
      </c>
      <c r="M4090" s="101">
        <f t="shared" si="344"/>
        <v>-3647.288</v>
      </c>
      <c r="N4090" s="101">
        <f t="shared" si="345"/>
        <v>-502.34</v>
      </c>
      <c r="O4090" s="104" t="e">
        <f t="shared" si="346"/>
        <v>#N/A</v>
      </c>
      <c r="P4090" s="104" t="e">
        <f t="shared" si="347"/>
        <v>#N/A</v>
      </c>
      <c r="Q4090" s="104" t="e">
        <f t="shared" si="348"/>
        <v>#N/A</v>
      </c>
    </row>
    <row r="4091" spans="12:17" x14ac:dyDescent="0.25">
      <c r="L4091" s="92">
        <v>0.40139999999999998</v>
      </c>
      <c r="M4091" s="101">
        <f t="shared" si="344"/>
        <v>-3648.3470000000002</v>
      </c>
      <c r="N4091" s="101">
        <f t="shared" si="345"/>
        <v>-503.11</v>
      </c>
      <c r="O4091" s="104" t="e">
        <f t="shared" si="346"/>
        <v>#N/A</v>
      </c>
      <c r="P4091" s="104" t="e">
        <f t="shared" si="347"/>
        <v>#N/A</v>
      </c>
      <c r="Q4091" s="104" t="e">
        <f t="shared" si="348"/>
        <v>#N/A</v>
      </c>
    </row>
    <row r="4092" spans="12:17" x14ac:dyDescent="0.25">
      <c r="L4092" s="92">
        <v>0.40150000000000002</v>
      </c>
      <c r="M4092" s="101">
        <f t="shared" si="344"/>
        <v>-3649.4059999999999</v>
      </c>
      <c r="N4092" s="101">
        <f t="shared" si="345"/>
        <v>-503.88</v>
      </c>
      <c r="O4092" s="104" t="e">
        <f t="shared" si="346"/>
        <v>#N/A</v>
      </c>
      <c r="P4092" s="104" t="e">
        <f t="shared" si="347"/>
        <v>#N/A</v>
      </c>
      <c r="Q4092" s="104" t="e">
        <f t="shared" si="348"/>
        <v>#N/A</v>
      </c>
    </row>
    <row r="4093" spans="12:17" x14ac:dyDescent="0.25">
      <c r="L4093" s="92">
        <v>0.40160000000000001</v>
      </c>
      <c r="M4093" s="101">
        <f t="shared" si="344"/>
        <v>-3650.4650000000001</v>
      </c>
      <c r="N4093" s="101">
        <f t="shared" si="345"/>
        <v>-504.65</v>
      </c>
      <c r="O4093" s="104" t="e">
        <f t="shared" si="346"/>
        <v>#N/A</v>
      </c>
      <c r="P4093" s="104" t="e">
        <f t="shared" si="347"/>
        <v>#N/A</v>
      </c>
      <c r="Q4093" s="104" t="e">
        <f t="shared" si="348"/>
        <v>#N/A</v>
      </c>
    </row>
    <row r="4094" spans="12:17" x14ac:dyDescent="0.25">
      <c r="L4094" s="92">
        <v>0.4017</v>
      </c>
      <c r="M4094" s="101">
        <f t="shared" si="344"/>
        <v>-3651.5239999999999</v>
      </c>
      <c r="N4094" s="101">
        <f t="shared" si="345"/>
        <v>-505.42</v>
      </c>
      <c r="O4094" s="104" t="e">
        <f t="shared" si="346"/>
        <v>#N/A</v>
      </c>
      <c r="P4094" s="104" t="e">
        <f t="shared" si="347"/>
        <v>#N/A</v>
      </c>
      <c r="Q4094" s="104" t="e">
        <f t="shared" si="348"/>
        <v>#N/A</v>
      </c>
    </row>
    <row r="4095" spans="12:17" x14ac:dyDescent="0.25">
      <c r="L4095" s="92">
        <v>0.40179999999999999</v>
      </c>
      <c r="M4095" s="101">
        <f t="shared" si="344"/>
        <v>-3652.5819999999999</v>
      </c>
      <c r="N4095" s="101">
        <f t="shared" si="345"/>
        <v>-506.19</v>
      </c>
      <c r="O4095" s="104" t="e">
        <f t="shared" si="346"/>
        <v>#N/A</v>
      </c>
      <c r="P4095" s="104" t="e">
        <f t="shared" si="347"/>
        <v>#N/A</v>
      </c>
      <c r="Q4095" s="104" t="e">
        <f t="shared" si="348"/>
        <v>#N/A</v>
      </c>
    </row>
    <row r="4096" spans="12:17" x14ac:dyDescent="0.25">
      <c r="L4096" s="92">
        <v>0.40189999999999998</v>
      </c>
      <c r="M4096" s="101">
        <f t="shared" si="344"/>
        <v>-3653.6390000000001</v>
      </c>
      <c r="N4096" s="101">
        <f t="shared" si="345"/>
        <v>-506.96</v>
      </c>
      <c r="O4096" s="104" t="e">
        <f t="shared" si="346"/>
        <v>#N/A</v>
      </c>
      <c r="P4096" s="104" t="e">
        <f t="shared" si="347"/>
        <v>#N/A</v>
      </c>
      <c r="Q4096" s="104" t="e">
        <f t="shared" si="348"/>
        <v>#N/A</v>
      </c>
    </row>
    <row r="4097" spans="12:17" x14ac:dyDescent="0.25">
      <c r="L4097" s="92">
        <v>0.40200000000000002</v>
      </c>
      <c r="M4097" s="101">
        <f t="shared" si="344"/>
        <v>-3654.6970000000001</v>
      </c>
      <c r="N4097" s="101">
        <f t="shared" si="345"/>
        <v>-507.73</v>
      </c>
      <c r="O4097" s="104" t="e">
        <f t="shared" si="346"/>
        <v>#N/A</v>
      </c>
      <c r="P4097" s="104" t="e">
        <f t="shared" si="347"/>
        <v>#N/A</v>
      </c>
      <c r="Q4097" s="104" t="e">
        <f t="shared" si="348"/>
        <v>#N/A</v>
      </c>
    </row>
    <row r="4098" spans="12:17" x14ac:dyDescent="0.25">
      <c r="L4098" s="92">
        <v>0.40210000000000001</v>
      </c>
      <c r="M4098" s="101">
        <f t="shared" si="344"/>
        <v>-3655.7539999999999</v>
      </c>
      <c r="N4098" s="101">
        <f t="shared" si="345"/>
        <v>-508.5</v>
      </c>
      <c r="O4098" s="104" t="e">
        <f t="shared" si="346"/>
        <v>#N/A</v>
      </c>
      <c r="P4098" s="104" t="e">
        <f t="shared" si="347"/>
        <v>#N/A</v>
      </c>
      <c r="Q4098" s="104" t="e">
        <f t="shared" si="348"/>
        <v>#N/A</v>
      </c>
    </row>
    <row r="4099" spans="12:17" x14ac:dyDescent="0.25">
      <c r="L4099" s="92">
        <v>0.4022</v>
      </c>
      <c r="M4099" s="101">
        <f t="shared" si="344"/>
        <v>-3656.8110000000001</v>
      </c>
      <c r="N4099" s="101">
        <f t="shared" si="345"/>
        <v>-509.28</v>
      </c>
      <c r="O4099" s="104" t="e">
        <f t="shared" si="346"/>
        <v>#N/A</v>
      </c>
      <c r="P4099" s="104" t="e">
        <f t="shared" si="347"/>
        <v>#N/A</v>
      </c>
      <c r="Q4099" s="104" t="e">
        <f t="shared" si="348"/>
        <v>#N/A</v>
      </c>
    </row>
    <row r="4100" spans="12:17" x14ac:dyDescent="0.25">
      <c r="L4100" s="92">
        <v>0.40229999999999999</v>
      </c>
      <c r="M4100" s="101">
        <f t="shared" si="344"/>
        <v>-3657.8670000000002</v>
      </c>
      <c r="N4100" s="101">
        <f t="shared" si="345"/>
        <v>-510.05</v>
      </c>
      <c r="O4100" s="104" t="e">
        <f t="shared" si="346"/>
        <v>#N/A</v>
      </c>
      <c r="P4100" s="104" t="e">
        <f t="shared" si="347"/>
        <v>#N/A</v>
      </c>
      <c r="Q4100" s="104" t="e">
        <f t="shared" si="348"/>
        <v>#N/A</v>
      </c>
    </row>
    <row r="4101" spans="12:17" x14ac:dyDescent="0.25">
      <c r="L4101" s="92">
        <v>0.40239999999999998</v>
      </c>
      <c r="M4101" s="101">
        <f t="shared" si="344"/>
        <v>-3658.9229999999998</v>
      </c>
      <c r="N4101" s="101">
        <f t="shared" si="345"/>
        <v>-510.82</v>
      </c>
      <c r="O4101" s="104" t="e">
        <f t="shared" si="346"/>
        <v>#N/A</v>
      </c>
      <c r="P4101" s="104" t="e">
        <f t="shared" si="347"/>
        <v>#N/A</v>
      </c>
      <c r="Q4101" s="104" t="e">
        <f t="shared" si="348"/>
        <v>#N/A</v>
      </c>
    </row>
    <row r="4102" spans="12:17" x14ac:dyDescent="0.25">
      <c r="L4102" s="92">
        <v>0.40250000000000002</v>
      </c>
      <c r="M4102" s="101">
        <f t="shared" si="344"/>
        <v>-3659.9789999999998</v>
      </c>
      <c r="N4102" s="101">
        <f t="shared" si="345"/>
        <v>-511.59</v>
      </c>
      <c r="O4102" s="104" t="e">
        <f t="shared" si="346"/>
        <v>#N/A</v>
      </c>
      <c r="P4102" s="104" t="e">
        <f t="shared" si="347"/>
        <v>#N/A</v>
      </c>
      <c r="Q4102" s="104" t="e">
        <f t="shared" si="348"/>
        <v>#N/A</v>
      </c>
    </row>
    <row r="4103" spans="12:17" x14ac:dyDescent="0.25">
      <c r="L4103" s="92">
        <v>0.40260000000000001</v>
      </c>
      <c r="M4103" s="101">
        <f t="shared" si="344"/>
        <v>-3661.0340000000001</v>
      </c>
      <c r="N4103" s="101">
        <f t="shared" si="345"/>
        <v>-512.36</v>
      </c>
      <c r="O4103" s="104" t="e">
        <f t="shared" si="346"/>
        <v>#N/A</v>
      </c>
      <c r="P4103" s="104" t="e">
        <f t="shared" si="347"/>
        <v>#N/A</v>
      </c>
      <c r="Q4103" s="104" t="e">
        <f t="shared" si="348"/>
        <v>#N/A</v>
      </c>
    </row>
    <row r="4104" spans="12:17" x14ac:dyDescent="0.25">
      <c r="L4104" s="92">
        <v>0.4027</v>
      </c>
      <c r="M4104" s="101">
        <f t="shared" si="344"/>
        <v>-3662.0889999999999</v>
      </c>
      <c r="N4104" s="101">
        <f t="shared" si="345"/>
        <v>-513.13</v>
      </c>
      <c r="O4104" s="104" t="e">
        <f t="shared" si="346"/>
        <v>#N/A</v>
      </c>
      <c r="P4104" s="104" t="e">
        <f t="shared" si="347"/>
        <v>#N/A</v>
      </c>
      <c r="Q4104" s="104" t="e">
        <f t="shared" si="348"/>
        <v>#N/A</v>
      </c>
    </row>
    <row r="4105" spans="12:17" x14ac:dyDescent="0.25">
      <c r="L4105" s="92">
        <v>0.40279999999999999</v>
      </c>
      <c r="M4105" s="101">
        <f t="shared" si="344"/>
        <v>-3663.1439999999998</v>
      </c>
      <c r="N4105" s="101">
        <f t="shared" si="345"/>
        <v>-513.9</v>
      </c>
      <c r="O4105" s="104" t="e">
        <f t="shared" si="346"/>
        <v>#N/A</v>
      </c>
      <c r="P4105" s="104" t="e">
        <f t="shared" si="347"/>
        <v>#N/A</v>
      </c>
      <c r="Q4105" s="104" t="e">
        <f t="shared" si="348"/>
        <v>#N/A</v>
      </c>
    </row>
    <row r="4106" spans="12:17" x14ac:dyDescent="0.25">
      <c r="L4106" s="92">
        <v>0.40289999999999998</v>
      </c>
      <c r="M4106" s="101">
        <f t="shared" si="344"/>
        <v>-3664.1990000000001</v>
      </c>
      <c r="N4106" s="101">
        <f t="shared" si="345"/>
        <v>-514.66999999999996</v>
      </c>
      <c r="O4106" s="104" t="e">
        <f t="shared" si="346"/>
        <v>#N/A</v>
      </c>
      <c r="P4106" s="104" t="e">
        <f t="shared" si="347"/>
        <v>#N/A</v>
      </c>
      <c r="Q4106" s="104" t="e">
        <f t="shared" si="348"/>
        <v>#N/A</v>
      </c>
    </row>
    <row r="4107" spans="12:17" x14ac:dyDescent="0.25">
      <c r="L4107" s="92">
        <v>0.40300000000000002</v>
      </c>
      <c r="M4107" s="101">
        <f t="shared" si="344"/>
        <v>-3665.2530000000002</v>
      </c>
      <c r="N4107" s="101">
        <f t="shared" si="345"/>
        <v>-515.44000000000005</v>
      </c>
      <c r="O4107" s="104" t="e">
        <f t="shared" si="346"/>
        <v>#N/A</v>
      </c>
      <c r="P4107" s="104" t="e">
        <f t="shared" si="347"/>
        <v>#N/A</v>
      </c>
      <c r="Q4107" s="104" t="e">
        <f t="shared" si="348"/>
        <v>#N/A</v>
      </c>
    </row>
    <row r="4108" spans="12:17" x14ac:dyDescent="0.25">
      <c r="L4108" s="92">
        <v>0.40310000000000001</v>
      </c>
      <c r="M4108" s="101">
        <f t="shared" si="344"/>
        <v>-3666.306</v>
      </c>
      <c r="N4108" s="101">
        <f t="shared" si="345"/>
        <v>-516.21</v>
      </c>
      <c r="O4108" s="104" t="e">
        <f t="shared" si="346"/>
        <v>#N/A</v>
      </c>
      <c r="P4108" s="104" t="e">
        <f t="shared" si="347"/>
        <v>#N/A</v>
      </c>
      <c r="Q4108" s="104" t="e">
        <f t="shared" si="348"/>
        <v>#N/A</v>
      </c>
    </row>
    <row r="4109" spans="12:17" x14ac:dyDescent="0.25">
      <c r="L4109" s="92">
        <v>0.4032</v>
      </c>
      <c r="M4109" s="101">
        <f t="shared" si="344"/>
        <v>-3667.36</v>
      </c>
      <c r="N4109" s="101">
        <f t="shared" si="345"/>
        <v>-516.98</v>
      </c>
      <c r="O4109" s="104" t="e">
        <f t="shared" si="346"/>
        <v>#N/A</v>
      </c>
      <c r="P4109" s="104" t="e">
        <f t="shared" si="347"/>
        <v>#N/A</v>
      </c>
      <c r="Q4109" s="104" t="e">
        <f t="shared" si="348"/>
        <v>#N/A</v>
      </c>
    </row>
    <row r="4110" spans="12:17" x14ac:dyDescent="0.25">
      <c r="L4110" s="92">
        <v>0.40329999999999999</v>
      </c>
      <c r="M4110" s="101">
        <f t="shared" ref="M4110:M4173" si="349">ROUND(NPV(L4110,$N$4:$W$4)+$M$4,3)</f>
        <v>-3668.413</v>
      </c>
      <c r="N4110" s="101">
        <f t="shared" ref="N4110:N4173" si="350">ROUND(NPV(L4110,$N$17:$W$17)+$M$17,2)</f>
        <v>-517.76</v>
      </c>
      <c r="O4110" s="104" t="e">
        <f t="shared" si="346"/>
        <v>#N/A</v>
      </c>
      <c r="P4110" s="104" t="e">
        <f t="shared" si="347"/>
        <v>#N/A</v>
      </c>
      <c r="Q4110" s="104" t="e">
        <f t="shared" si="348"/>
        <v>#N/A</v>
      </c>
    </row>
    <row r="4111" spans="12:17" x14ac:dyDescent="0.25">
      <c r="L4111" s="92">
        <v>0.40339999999999998</v>
      </c>
      <c r="M4111" s="101">
        <f t="shared" si="349"/>
        <v>-3669.4659999999999</v>
      </c>
      <c r="N4111" s="101">
        <f t="shared" si="350"/>
        <v>-518.53</v>
      </c>
      <c r="O4111" s="104" t="e">
        <f t="shared" ref="O4111:O4174" si="351">IF(M4110&gt;0,IF(M4111&lt;0,M4110,NA()),IF(M4111&gt;0,M4111,NA()))</f>
        <v>#N/A</v>
      </c>
      <c r="P4111" s="104" t="e">
        <f t="shared" ref="P4111:P4174" si="352">IF(N4110&gt;0,IF(N4111&lt;0,N4110,NA()),IF(N4111&gt;0,N4111,NA()))</f>
        <v>#N/A</v>
      </c>
      <c r="Q4111" s="104" t="e">
        <f t="shared" ref="Q4111:Q4174" si="353">IFERROR(IF($L4111=ROUND($M$71,4),$M$72,NA()),NA())</f>
        <v>#N/A</v>
      </c>
    </row>
    <row r="4112" spans="12:17" x14ac:dyDescent="0.25">
      <c r="L4112" s="92">
        <v>0.40350000000000003</v>
      </c>
      <c r="M4112" s="101">
        <f t="shared" si="349"/>
        <v>-3670.518</v>
      </c>
      <c r="N4112" s="101">
        <f t="shared" si="350"/>
        <v>-519.29999999999995</v>
      </c>
      <c r="O4112" s="104" t="e">
        <f t="shared" si="351"/>
        <v>#N/A</v>
      </c>
      <c r="P4112" s="104" t="e">
        <f t="shared" si="352"/>
        <v>#N/A</v>
      </c>
      <c r="Q4112" s="104" t="e">
        <f t="shared" si="353"/>
        <v>#N/A</v>
      </c>
    </row>
    <row r="4113" spans="12:17" x14ac:dyDescent="0.25">
      <c r="L4113" s="92">
        <v>0.40360000000000001</v>
      </c>
      <c r="M4113" s="101">
        <f t="shared" si="349"/>
        <v>-3671.57</v>
      </c>
      <c r="N4113" s="101">
        <f t="shared" si="350"/>
        <v>-520.07000000000005</v>
      </c>
      <c r="O4113" s="104" t="e">
        <f t="shared" si="351"/>
        <v>#N/A</v>
      </c>
      <c r="P4113" s="104" t="e">
        <f t="shared" si="352"/>
        <v>#N/A</v>
      </c>
      <c r="Q4113" s="104" t="e">
        <f t="shared" si="353"/>
        <v>#N/A</v>
      </c>
    </row>
    <row r="4114" spans="12:17" x14ac:dyDescent="0.25">
      <c r="L4114" s="92">
        <v>0.4037</v>
      </c>
      <c r="M4114" s="101">
        <f t="shared" si="349"/>
        <v>-3672.6219999999998</v>
      </c>
      <c r="N4114" s="101">
        <f t="shared" si="350"/>
        <v>-520.84</v>
      </c>
      <c r="O4114" s="104" t="e">
        <f t="shared" si="351"/>
        <v>#N/A</v>
      </c>
      <c r="P4114" s="104" t="e">
        <f t="shared" si="352"/>
        <v>#N/A</v>
      </c>
      <c r="Q4114" s="104" t="e">
        <f t="shared" si="353"/>
        <v>#N/A</v>
      </c>
    </row>
    <row r="4115" spans="12:17" x14ac:dyDescent="0.25">
      <c r="L4115" s="92">
        <v>0.40379999999999999</v>
      </c>
      <c r="M4115" s="101">
        <f t="shared" si="349"/>
        <v>-3673.674</v>
      </c>
      <c r="N4115" s="101">
        <f t="shared" si="350"/>
        <v>-521.61</v>
      </c>
      <c r="O4115" s="104" t="e">
        <f t="shared" si="351"/>
        <v>#N/A</v>
      </c>
      <c r="P4115" s="104" t="e">
        <f t="shared" si="352"/>
        <v>#N/A</v>
      </c>
      <c r="Q4115" s="104" t="e">
        <f t="shared" si="353"/>
        <v>#N/A</v>
      </c>
    </row>
    <row r="4116" spans="12:17" x14ac:dyDescent="0.25">
      <c r="L4116" s="92">
        <v>0.40389999999999998</v>
      </c>
      <c r="M4116" s="101">
        <f t="shared" si="349"/>
        <v>-3674.7249999999999</v>
      </c>
      <c r="N4116" s="101">
        <f t="shared" si="350"/>
        <v>-522.38</v>
      </c>
      <c r="O4116" s="104" t="e">
        <f t="shared" si="351"/>
        <v>#N/A</v>
      </c>
      <c r="P4116" s="104" t="e">
        <f t="shared" si="352"/>
        <v>#N/A</v>
      </c>
      <c r="Q4116" s="104" t="e">
        <f t="shared" si="353"/>
        <v>#N/A</v>
      </c>
    </row>
    <row r="4117" spans="12:17" x14ac:dyDescent="0.25">
      <c r="L4117" s="92">
        <v>0.40400000000000003</v>
      </c>
      <c r="M4117" s="101">
        <f t="shared" si="349"/>
        <v>-3675.7759999999998</v>
      </c>
      <c r="N4117" s="101">
        <f t="shared" si="350"/>
        <v>-523.15</v>
      </c>
      <c r="O4117" s="104" t="e">
        <f t="shared" si="351"/>
        <v>#N/A</v>
      </c>
      <c r="P4117" s="104" t="e">
        <f t="shared" si="352"/>
        <v>#N/A</v>
      </c>
      <c r="Q4117" s="104" t="e">
        <f t="shared" si="353"/>
        <v>#N/A</v>
      </c>
    </row>
    <row r="4118" spans="12:17" x14ac:dyDescent="0.25">
      <c r="L4118" s="92">
        <v>0.40410000000000001</v>
      </c>
      <c r="M4118" s="101">
        <f t="shared" si="349"/>
        <v>-3676.826</v>
      </c>
      <c r="N4118" s="101">
        <f t="shared" si="350"/>
        <v>-523.91999999999996</v>
      </c>
      <c r="O4118" s="104" t="e">
        <f t="shared" si="351"/>
        <v>#N/A</v>
      </c>
      <c r="P4118" s="104" t="e">
        <f t="shared" si="352"/>
        <v>#N/A</v>
      </c>
      <c r="Q4118" s="104" t="e">
        <f t="shared" si="353"/>
        <v>#N/A</v>
      </c>
    </row>
    <row r="4119" spans="12:17" x14ac:dyDescent="0.25">
      <c r="L4119" s="92">
        <v>0.4042</v>
      </c>
      <c r="M4119" s="101">
        <f t="shared" si="349"/>
        <v>-3677.8760000000002</v>
      </c>
      <c r="N4119" s="101">
        <f t="shared" si="350"/>
        <v>-524.70000000000005</v>
      </c>
      <c r="O4119" s="104" t="e">
        <f t="shared" si="351"/>
        <v>#N/A</v>
      </c>
      <c r="P4119" s="104" t="e">
        <f t="shared" si="352"/>
        <v>#N/A</v>
      </c>
      <c r="Q4119" s="104" t="e">
        <f t="shared" si="353"/>
        <v>#N/A</v>
      </c>
    </row>
    <row r="4120" spans="12:17" x14ac:dyDescent="0.25">
      <c r="L4120" s="92">
        <v>0.40429999999999999</v>
      </c>
      <c r="M4120" s="101">
        <f t="shared" si="349"/>
        <v>-3678.9259999999999</v>
      </c>
      <c r="N4120" s="101">
        <f t="shared" si="350"/>
        <v>-525.47</v>
      </c>
      <c r="O4120" s="104" t="e">
        <f t="shared" si="351"/>
        <v>#N/A</v>
      </c>
      <c r="P4120" s="104" t="e">
        <f t="shared" si="352"/>
        <v>#N/A</v>
      </c>
      <c r="Q4120" s="104" t="e">
        <f t="shared" si="353"/>
        <v>#N/A</v>
      </c>
    </row>
    <row r="4121" spans="12:17" x14ac:dyDescent="0.25">
      <c r="L4121" s="92">
        <v>0.40439999999999998</v>
      </c>
      <c r="M4121" s="101">
        <f t="shared" si="349"/>
        <v>-3679.9760000000001</v>
      </c>
      <c r="N4121" s="101">
        <f t="shared" si="350"/>
        <v>-526.24</v>
      </c>
      <c r="O4121" s="104" t="e">
        <f t="shared" si="351"/>
        <v>#N/A</v>
      </c>
      <c r="P4121" s="104" t="e">
        <f t="shared" si="352"/>
        <v>#N/A</v>
      </c>
      <c r="Q4121" s="104" t="e">
        <f t="shared" si="353"/>
        <v>#N/A</v>
      </c>
    </row>
    <row r="4122" spans="12:17" x14ac:dyDescent="0.25">
      <c r="L4122" s="92">
        <v>0.40450000000000003</v>
      </c>
      <c r="M4122" s="101">
        <f t="shared" si="349"/>
        <v>-3681.0250000000001</v>
      </c>
      <c r="N4122" s="101">
        <f t="shared" si="350"/>
        <v>-527.01</v>
      </c>
      <c r="O4122" s="104" t="e">
        <f t="shared" si="351"/>
        <v>#N/A</v>
      </c>
      <c r="P4122" s="104" t="e">
        <f t="shared" si="352"/>
        <v>#N/A</v>
      </c>
      <c r="Q4122" s="104" t="e">
        <f t="shared" si="353"/>
        <v>#N/A</v>
      </c>
    </row>
    <row r="4123" spans="12:17" x14ac:dyDescent="0.25">
      <c r="L4123" s="92">
        <v>0.40460000000000002</v>
      </c>
      <c r="M4123" s="101">
        <f t="shared" si="349"/>
        <v>-3682.0740000000001</v>
      </c>
      <c r="N4123" s="101">
        <f t="shared" si="350"/>
        <v>-527.78</v>
      </c>
      <c r="O4123" s="104" t="e">
        <f t="shared" si="351"/>
        <v>#N/A</v>
      </c>
      <c r="P4123" s="104" t="e">
        <f t="shared" si="352"/>
        <v>#N/A</v>
      </c>
      <c r="Q4123" s="104" t="e">
        <f t="shared" si="353"/>
        <v>#N/A</v>
      </c>
    </row>
    <row r="4124" spans="12:17" x14ac:dyDescent="0.25">
      <c r="L4124" s="92">
        <v>0.4047</v>
      </c>
      <c r="M4124" s="101">
        <f t="shared" si="349"/>
        <v>-3683.1219999999998</v>
      </c>
      <c r="N4124" s="101">
        <f t="shared" si="350"/>
        <v>-528.54999999999995</v>
      </c>
      <c r="O4124" s="104" t="e">
        <f t="shared" si="351"/>
        <v>#N/A</v>
      </c>
      <c r="P4124" s="104" t="e">
        <f t="shared" si="352"/>
        <v>#N/A</v>
      </c>
      <c r="Q4124" s="104" t="e">
        <f t="shared" si="353"/>
        <v>#N/A</v>
      </c>
    </row>
    <row r="4125" spans="12:17" x14ac:dyDescent="0.25">
      <c r="L4125" s="92">
        <v>0.40479999999999999</v>
      </c>
      <c r="M4125" s="101">
        <f t="shared" si="349"/>
        <v>-3684.1709999999998</v>
      </c>
      <c r="N4125" s="101">
        <f t="shared" si="350"/>
        <v>-529.32000000000005</v>
      </c>
      <c r="O4125" s="104" t="e">
        <f t="shared" si="351"/>
        <v>#N/A</v>
      </c>
      <c r="P4125" s="104" t="e">
        <f t="shared" si="352"/>
        <v>#N/A</v>
      </c>
      <c r="Q4125" s="104" t="e">
        <f t="shared" si="353"/>
        <v>#N/A</v>
      </c>
    </row>
    <row r="4126" spans="12:17" x14ac:dyDescent="0.25">
      <c r="L4126" s="92">
        <v>0.40489999999999998</v>
      </c>
      <c r="M4126" s="101">
        <f t="shared" si="349"/>
        <v>-3685.2190000000001</v>
      </c>
      <c r="N4126" s="101">
        <f t="shared" si="350"/>
        <v>-530.1</v>
      </c>
      <c r="O4126" s="104" t="e">
        <f t="shared" si="351"/>
        <v>#N/A</v>
      </c>
      <c r="P4126" s="104" t="e">
        <f t="shared" si="352"/>
        <v>#N/A</v>
      </c>
      <c r="Q4126" s="104" t="e">
        <f t="shared" si="353"/>
        <v>#N/A</v>
      </c>
    </row>
    <row r="4127" spans="12:17" x14ac:dyDescent="0.25">
      <c r="L4127" s="92">
        <v>0.40500000000000003</v>
      </c>
      <c r="M4127" s="101">
        <f t="shared" si="349"/>
        <v>-3686.2660000000001</v>
      </c>
      <c r="N4127" s="101">
        <f t="shared" si="350"/>
        <v>-530.87</v>
      </c>
      <c r="O4127" s="104" t="e">
        <f t="shared" si="351"/>
        <v>#N/A</v>
      </c>
      <c r="P4127" s="104" t="e">
        <f t="shared" si="352"/>
        <v>#N/A</v>
      </c>
      <c r="Q4127" s="104" t="e">
        <f t="shared" si="353"/>
        <v>#N/A</v>
      </c>
    </row>
    <row r="4128" spans="12:17" x14ac:dyDescent="0.25">
      <c r="L4128" s="92">
        <v>0.40510000000000002</v>
      </c>
      <c r="M4128" s="101">
        <f t="shared" si="349"/>
        <v>-3687.3130000000001</v>
      </c>
      <c r="N4128" s="101">
        <f t="shared" si="350"/>
        <v>-531.64</v>
      </c>
      <c r="O4128" s="104" t="e">
        <f t="shared" si="351"/>
        <v>#N/A</v>
      </c>
      <c r="P4128" s="104" t="e">
        <f t="shared" si="352"/>
        <v>#N/A</v>
      </c>
      <c r="Q4128" s="104" t="e">
        <f t="shared" si="353"/>
        <v>#N/A</v>
      </c>
    </row>
    <row r="4129" spans="12:17" x14ac:dyDescent="0.25">
      <c r="L4129" s="92">
        <v>0.4052</v>
      </c>
      <c r="M4129" s="101">
        <f t="shared" si="349"/>
        <v>-3688.36</v>
      </c>
      <c r="N4129" s="101">
        <f t="shared" si="350"/>
        <v>-532.41</v>
      </c>
      <c r="O4129" s="104" t="e">
        <f t="shared" si="351"/>
        <v>#N/A</v>
      </c>
      <c r="P4129" s="104" t="e">
        <f t="shared" si="352"/>
        <v>#N/A</v>
      </c>
      <c r="Q4129" s="104" t="e">
        <f t="shared" si="353"/>
        <v>#N/A</v>
      </c>
    </row>
    <row r="4130" spans="12:17" x14ac:dyDescent="0.25">
      <c r="L4130" s="92">
        <v>0.40529999999999999</v>
      </c>
      <c r="M4130" s="101">
        <f t="shared" si="349"/>
        <v>-3689.4070000000002</v>
      </c>
      <c r="N4130" s="101">
        <f t="shared" si="350"/>
        <v>-533.17999999999995</v>
      </c>
      <c r="O4130" s="104" t="e">
        <f t="shared" si="351"/>
        <v>#N/A</v>
      </c>
      <c r="P4130" s="104" t="e">
        <f t="shared" si="352"/>
        <v>#N/A</v>
      </c>
      <c r="Q4130" s="104" t="e">
        <f t="shared" si="353"/>
        <v>#N/A</v>
      </c>
    </row>
    <row r="4131" spans="12:17" x14ac:dyDescent="0.25">
      <c r="L4131" s="92">
        <v>0.40539999999999998</v>
      </c>
      <c r="M4131" s="101">
        <f t="shared" si="349"/>
        <v>-3690.453</v>
      </c>
      <c r="N4131" s="101">
        <f t="shared" si="350"/>
        <v>-533.95000000000005</v>
      </c>
      <c r="O4131" s="104" t="e">
        <f t="shared" si="351"/>
        <v>#N/A</v>
      </c>
      <c r="P4131" s="104" t="e">
        <f t="shared" si="352"/>
        <v>#N/A</v>
      </c>
      <c r="Q4131" s="104" t="e">
        <f t="shared" si="353"/>
        <v>#N/A</v>
      </c>
    </row>
    <row r="4132" spans="12:17" x14ac:dyDescent="0.25">
      <c r="L4132" s="92">
        <v>0.40550000000000003</v>
      </c>
      <c r="M4132" s="101">
        <f t="shared" si="349"/>
        <v>-3691.4989999999998</v>
      </c>
      <c r="N4132" s="101">
        <f t="shared" si="350"/>
        <v>-534.72</v>
      </c>
      <c r="O4132" s="104" t="e">
        <f t="shared" si="351"/>
        <v>#N/A</v>
      </c>
      <c r="P4132" s="104" t="e">
        <f t="shared" si="352"/>
        <v>#N/A</v>
      </c>
      <c r="Q4132" s="104" t="e">
        <f t="shared" si="353"/>
        <v>#N/A</v>
      </c>
    </row>
    <row r="4133" spans="12:17" x14ac:dyDescent="0.25">
      <c r="L4133" s="92">
        <v>0.40560000000000002</v>
      </c>
      <c r="M4133" s="101">
        <f t="shared" si="349"/>
        <v>-3692.5450000000001</v>
      </c>
      <c r="N4133" s="101">
        <f t="shared" si="350"/>
        <v>-535.5</v>
      </c>
      <c r="O4133" s="104" t="e">
        <f t="shared" si="351"/>
        <v>#N/A</v>
      </c>
      <c r="P4133" s="104" t="e">
        <f t="shared" si="352"/>
        <v>#N/A</v>
      </c>
      <c r="Q4133" s="104" t="e">
        <f t="shared" si="353"/>
        <v>#N/A</v>
      </c>
    </row>
    <row r="4134" spans="12:17" x14ac:dyDescent="0.25">
      <c r="L4134" s="92">
        <v>0.40570000000000001</v>
      </c>
      <c r="M4134" s="101">
        <f t="shared" si="349"/>
        <v>-3693.59</v>
      </c>
      <c r="N4134" s="101">
        <f t="shared" si="350"/>
        <v>-536.27</v>
      </c>
      <c r="O4134" s="104" t="e">
        <f t="shared" si="351"/>
        <v>#N/A</v>
      </c>
      <c r="P4134" s="104" t="e">
        <f t="shared" si="352"/>
        <v>#N/A</v>
      </c>
      <c r="Q4134" s="104" t="e">
        <f t="shared" si="353"/>
        <v>#N/A</v>
      </c>
    </row>
    <row r="4135" spans="12:17" x14ac:dyDescent="0.25">
      <c r="L4135" s="92">
        <v>0.40579999999999999</v>
      </c>
      <c r="M4135" s="101">
        <f t="shared" si="349"/>
        <v>-3694.6350000000002</v>
      </c>
      <c r="N4135" s="101">
        <f t="shared" si="350"/>
        <v>-537.04</v>
      </c>
      <c r="O4135" s="104" t="e">
        <f t="shared" si="351"/>
        <v>#N/A</v>
      </c>
      <c r="P4135" s="104" t="e">
        <f t="shared" si="352"/>
        <v>#N/A</v>
      </c>
      <c r="Q4135" s="104" t="e">
        <f t="shared" si="353"/>
        <v>#N/A</v>
      </c>
    </row>
    <row r="4136" spans="12:17" x14ac:dyDescent="0.25">
      <c r="L4136" s="92">
        <v>0.40589999999999998</v>
      </c>
      <c r="M4136" s="101">
        <f t="shared" si="349"/>
        <v>-3695.68</v>
      </c>
      <c r="N4136" s="101">
        <f t="shared" si="350"/>
        <v>-537.80999999999995</v>
      </c>
      <c r="O4136" s="104" t="e">
        <f t="shared" si="351"/>
        <v>#N/A</v>
      </c>
      <c r="P4136" s="104" t="e">
        <f t="shared" si="352"/>
        <v>#N/A</v>
      </c>
      <c r="Q4136" s="104" t="e">
        <f t="shared" si="353"/>
        <v>#N/A</v>
      </c>
    </row>
    <row r="4137" spans="12:17" x14ac:dyDescent="0.25">
      <c r="L4137" s="92">
        <v>0.40600000000000003</v>
      </c>
      <c r="M4137" s="101">
        <f t="shared" si="349"/>
        <v>-3696.7240000000002</v>
      </c>
      <c r="N4137" s="101">
        <f t="shared" si="350"/>
        <v>-538.58000000000004</v>
      </c>
      <c r="O4137" s="104" t="e">
        <f t="shared" si="351"/>
        <v>#N/A</v>
      </c>
      <c r="P4137" s="104" t="e">
        <f t="shared" si="352"/>
        <v>#N/A</v>
      </c>
      <c r="Q4137" s="104" t="e">
        <f t="shared" si="353"/>
        <v>#N/A</v>
      </c>
    </row>
    <row r="4138" spans="12:17" x14ac:dyDescent="0.25">
      <c r="L4138" s="92">
        <v>0.40610000000000002</v>
      </c>
      <c r="M4138" s="101">
        <f t="shared" si="349"/>
        <v>-3697.768</v>
      </c>
      <c r="N4138" s="101">
        <f t="shared" si="350"/>
        <v>-539.35</v>
      </c>
      <c r="O4138" s="104" t="e">
        <f t="shared" si="351"/>
        <v>#N/A</v>
      </c>
      <c r="P4138" s="104" t="e">
        <f t="shared" si="352"/>
        <v>#N/A</v>
      </c>
      <c r="Q4138" s="104" t="e">
        <f t="shared" si="353"/>
        <v>#N/A</v>
      </c>
    </row>
    <row r="4139" spans="12:17" x14ac:dyDescent="0.25">
      <c r="L4139" s="92">
        <v>0.40620000000000001</v>
      </c>
      <c r="M4139" s="101">
        <f t="shared" si="349"/>
        <v>-3698.8119999999999</v>
      </c>
      <c r="N4139" s="101">
        <f t="shared" si="350"/>
        <v>-540.13</v>
      </c>
      <c r="O4139" s="104" t="e">
        <f t="shared" si="351"/>
        <v>#N/A</v>
      </c>
      <c r="P4139" s="104" t="e">
        <f t="shared" si="352"/>
        <v>#N/A</v>
      </c>
      <c r="Q4139" s="104" t="e">
        <f t="shared" si="353"/>
        <v>#N/A</v>
      </c>
    </row>
    <row r="4140" spans="12:17" x14ac:dyDescent="0.25">
      <c r="L4140" s="92">
        <v>0.40629999999999999</v>
      </c>
      <c r="M4140" s="101">
        <f t="shared" si="349"/>
        <v>-3699.855</v>
      </c>
      <c r="N4140" s="101">
        <f t="shared" si="350"/>
        <v>-540.9</v>
      </c>
      <c r="O4140" s="104" t="e">
        <f t="shared" si="351"/>
        <v>#N/A</v>
      </c>
      <c r="P4140" s="104" t="e">
        <f t="shared" si="352"/>
        <v>#N/A</v>
      </c>
      <c r="Q4140" s="104" t="e">
        <f t="shared" si="353"/>
        <v>#N/A</v>
      </c>
    </row>
    <row r="4141" spans="12:17" x14ac:dyDescent="0.25">
      <c r="L4141" s="92">
        <v>0.40639999999999998</v>
      </c>
      <c r="M4141" s="101">
        <f t="shared" si="349"/>
        <v>-3700.8980000000001</v>
      </c>
      <c r="N4141" s="101">
        <f t="shared" si="350"/>
        <v>-541.66999999999996</v>
      </c>
      <c r="O4141" s="104" t="e">
        <f t="shared" si="351"/>
        <v>#N/A</v>
      </c>
      <c r="P4141" s="104" t="e">
        <f t="shared" si="352"/>
        <v>#N/A</v>
      </c>
      <c r="Q4141" s="104" t="e">
        <f t="shared" si="353"/>
        <v>#N/A</v>
      </c>
    </row>
    <row r="4142" spans="12:17" x14ac:dyDescent="0.25">
      <c r="L4142" s="92">
        <v>0.40649999999999997</v>
      </c>
      <c r="M4142" s="101">
        <f t="shared" si="349"/>
        <v>-3701.9409999999998</v>
      </c>
      <c r="N4142" s="101">
        <f t="shared" si="350"/>
        <v>-542.44000000000005</v>
      </c>
      <c r="O4142" s="104" t="e">
        <f t="shared" si="351"/>
        <v>#N/A</v>
      </c>
      <c r="P4142" s="104" t="e">
        <f t="shared" si="352"/>
        <v>#N/A</v>
      </c>
      <c r="Q4142" s="104" t="e">
        <f t="shared" si="353"/>
        <v>#N/A</v>
      </c>
    </row>
    <row r="4143" spans="12:17" x14ac:dyDescent="0.25">
      <c r="L4143" s="92">
        <v>0.40660000000000002</v>
      </c>
      <c r="M4143" s="101">
        <f t="shared" si="349"/>
        <v>-3702.9830000000002</v>
      </c>
      <c r="N4143" s="101">
        <f t="shared" si="350"/>
        <v>-543.21</v>
      </c>
      <c r="O4143" s="104" t="e">
        <f t="shared" si="351"/>
        <v>#N/A</v>
      </c>
      <c r="P4143" s="104" t="e">
        <f t="shared" si="352"/>
        <v>#N/A</v>
      </c>
      <c r="Q4143" s="104" t="e">
        <f t="shared" si="353"/>
        <v>#N/A</v>
      </c>
    </row>
    <row r="4144" spans="12:17" x14ac:dyDescent="0.25">
      <c r="L4144" s="92">
        <v>0.40670000000000001</v>
      </c>
      <c r="M4144" s="101">
        <f t="shared" si="349"/>
        <v>-3704.0250000000001</v>
      </c>
      <c r="N4144" s="101">
        <f t="shared" si="350"/>
        <v>-543.98</v>
      </c>
      <c r="O4144" s="104" t="e">
        <f t="shared" si="351"/>
        <v>#N/A</v>
      </c>
      <c r="P4144" s="104" t="e">
        <f t="shared" si="352"/>
        <v>#N/A</v>
      </c>
      <c r="Q4144" s="104" t="e">
        <f t="shared" si="353"/>
        <v>#N/A</v>
      </c>
    </row>
    <row r="4145" spans="12:17" x14ac:dyDescent="0.25">
      <c r="L4145" s="92">
        <v>0.40679999999999999</v>
      </c>
      <c r="M4145" s="101">
        <f t="shared" si="349"/>
        <v>-3705.067</v>
      </c>
      <c r="N4145" s="101">
        <f t="shared" si="350"/>
        <v>-544.76</v>
      </c>
      <c r="O4145" s="104" t="e">
        <f t="shared" si="351"/>
        <v>#N/A</v>
      </c>
      <c r="P4145" s="104" t="e">
        <f t="shared" si="352"/>
        <v>#N/A</v>
      </c>
      <c r="Q4145" s="104" t="e">
        <f t="shared" si="353"/>
        <v>#N/A</v>
      </c>
    </row>
    <row r="4146" spans="12:17" x14ac:dyDescent="0.25">
      <c r="L4146" s="92">
        <v>0.40689999999999998</v>
      </c>
      <c r="M4146" s="101">
        <f t="shared" si="349"/>
        <v>-3706.1089999999999</v>
      </c>
      <c r="N4146" s="101">
        <f t="shared" si="350"/>
        <v>-545.53</v>
      </c>
      <c r="O4146" s="104" t="e">
        <f t="shared" si="351"/>
        <v>#N/A</v>
      </c>
      <c r="P4146" s="104" t="e">
        <f t="shared" si="352"/>
        <v>#N/A</v>
      </c>
      <c r="Q4146" s="104" t="e">
        <f t="shared" si="353"/>
        <v>#N/A</v>
      </c>
    </row>
    <row r="4147" spans="12:17" x14ac:dyDescent="0.25">
      <c r="L4147" s="92">
        <v>0.40699999999999997</v>
      </c>
      <c r="M4147" s="101">
        <f t="shared" si="349"/>
        <v>-3707.15</v>
      </c>
      <c r="N4147" s="101">
        <f t="shared" si="350"/>
        <v>-546.29999999999995</v>
      </c>
      <c r="O4147" s="104" t="e">
        <f t="shared" si="351"/>
        <v>#N/A</v>
      </c>
      <c r="P4147" s="104" t="e">
        <f t="shared" si="352"/>
        <v>#N/A</v>
      </c>
      <c r="Q4147" s="104" t="e">
        <f t="shared" si="353"/>
        <v>#N/A</v>
      </c>
    </row>
    <row r="4148" spans="12:17" x14ac:dyDescent="0.25">
      <c r="L4148" s="92">
        <v>0.40710000000000002</v>
      </c>
      <c r="M4148" s="101">
        <f t="shared" si="349"/>
        <v>-3708.1909999999998</v>
      </c>
      <c r="N4148" s="101">
        <f t="shared" si="350"/>
        <v>-547.07000000000005</v>
      </c>
      <c r="O4148" s="104" t="e">
        <f t="shared" si="351"/>
        <v>#N/A</v>
      </c>
      <c r="P4148" s="104" t="e">
        <f t="shared" si="352"/>
        <v>#N/A</v>
      </c>
      <c r="Q4148" s="104" t="e">
        <f t="shared" si="353"/>
        <v>#N/A</v>
      </c>
    </row>
    <row r="4149" spans="12:17" x14ac:dyDescent="0.25">
      <c r="L4149" s="92">
        <v>0.40720000000000001</v>
      </c>
      <c r="M4149" s="101">
        <f t="shared" si="349"/>
        <v>-3709.2310000000002</v>
      </c>
      <c r="N4149" s="101">
        <f t="shared" si="350"/>
        <v>-547.84</v>
      </c>
      <c r="O4149" s="104" t="e">
        <f t="shared" si="351"/>
        <v>#N/A</v>
      </c>
      <c r="P4149" s="104" t="e">
        <f t="shared" si="352"/>
        <v>#N/A</v>
      </c>
      <c r="Q4149" s="104" t="e">
        <f t="shared" si="353"/>
        <v>#N/A</v>
      </c>
    </row>
    <row r="4150" spans="12:17" x14ac:dyDescent="0.25">
      <c r="L4150" s="92">
        <v>0.4073</v>
      </c>
      <c r="M4150" s="101">
        <f t="shared" si="349"/>
        <v>-3710.2710000000002</v>
      </c>
      <c r="N4150" s="101">
        <f t="shared" si="350"/>
        <v>-548.62</v>
      </c>
      <c r="O4150" s="104" t="e">
        <f t="shared" si="351"/>
        <v>#N/A</v>
      </c>
      <c r="P4150" s="104" t="e">
        <f t="shared" si="352"/>
        <v>#N/A</v>
      </c>
      <c r="Q4150" s="104" t="e">
        <f t="shared" si="353"/>
        <v>#N/A</v>
      </c>
    </row>
    <row r="4151" spans="12:17" x14ac:dyDescent="0.25">
      <c r="L4151" s="92">
        <v>0.40739999999999998</v>
      </c>
      <c r="M4151" s="101">
        <f t="shared" si="349"/>
        <v>-3711.3110000000001</v>
      </c>
      <c r="N4151" s="101">
        <f t="shared" si="350"/>
        <v>-549.39</v>
      </c>
      <c r="O4151" s="104" t="e">
        <f t="shared" si="351"/>
        <v>#N/A</v>
      </c>
      <c r="P4151" s="104" t="e">
        <f t="shared" si="352"/>
        <v>#N/A</v>
      </c>
      <c r="Q4151" s="104" t="e">
        <f t="shared" si="353"/>
        <v>#N/A</v>
      </c>
    </row>
    <row r="4152" spans="12:17" x14ac:dyDescent="0.25">
      <c r="L4152" s="92">
        <v>0.40749999999999997</v>
      </c>
      <c r="M4152" s="101">
        <f t="shared" si="349"/>
        <v>-3712.35</v>
      </c>
      <c r="N4152" s="101">
        <f t="shared" si="350"/>
        <v>-550.16</v>
      </c>
      <c r="O4152" s="104" t="e">
        <f t="shared" si="351"/>
        <v>#N/A</v>
      </c>
      <c r="P4152" s="104" t="e">
        <f t="shared" si="352"/>
        <v>#N/A</v>
      </c>
      <c r="Q4152" s="104" t="e">
        <f t="shared" si="353"/>
        <v>#N/A</v>
      </c>
    </row>
    <row r="4153" spans="12:17" x14ac:dyDescent="0.25">
      <c r="L4153" s="92">
        <v>0.40760000000000002</v>
      </c>
      <c r="M4153" s="101">
        <f t="shared" si="349"/>
        <v>-3713.39</v>
      </c>
      <c r="N4153" s="101">
        <f t="shared" si="350"/>
        <v>-550.92999999999995</v>
      </c>
      <c r="O4153" s="104" t="e">
        <f t="shared" si="351"/>
        <v>#N/A</v>
      </c>
      <c r="P4153" s="104" t="e">
        <f t="shared" si="352"/>
        <v>#N/A</v>
      </c>
      <c r="Q4153" s="104" t="e">
        <f t="shared" si="353"/>
        <v>#N/A</v>
      </c>
    </row>
    <row r="4154" spans="12:17" x14ac:dyDescent="0.25">
      <c r="L4154" s="92">
        <v>0.40770000000000001</v>
      </c>
      <c r="M4154" s="101">
        <f t="shared" si="349"/>
        <v>-3714.4279999999999</v>
      </c>
      <c r="N4154" s="101">
        <f t="shared" si="350"/>
        <v>-551.70000000000005</v>
      </c>
      <c r="O4154" s="104" t="e">
        <f t="shared" si="351"/>
        <v>#N/A</v>
      </c>
      <c r="P4154" s="104" t="e">
        <f t="shared" si="352"/>
        <v>#N/A</v>
      </c>
      <c r="Q4154" s="104" t="e">
        <f t="shared" si="353"/>
        <v>#N/A</v>
      </c>
    </row>
    <row r="4155" spans="12:17" x14ac:dyDescent="0.25">
      <c r="L4155" s="92">
        <v>0.4078</v>
      </c>
      <c r="M4155" s="101">
        <f t="shared" si="349"/>
        <v>-3715.4670000000001</v>
      </c>
      <c r="N4155" s="101">
        <f t="shared" si="350"/>
        <v>-552.48</v>
      </c>
      <c r="O4155" s="104" t="e">
        <f t="shared" si="351"/>
        <v>#N/A</v>
      </c>
      <c r="P4155" s="104" t="e">
        <f t="shared" si="352"/>
        <v>#N/A</v>
      </c>
      <c r="Q4155" s="104" t="e">
        <f t="shared" si="353"/>
        <v>#N/A</v>
      </c>
    </row>
    <row r="4156" spans="12:17" x14ac:dyDescent="0.25">
      <c r="L4156" s="92">
        <v>0.40789999999999998</v>
      </c>
      <c r="M4156" s="101">
        <f t="shared" si="349"/>
        <v>-3716.5050000000001</v>
      </c>
      <c r="N4156" s="101">
        <f t="shared" si="350"/>
        <v>-553.25</v>
      </c>
      <c r="O4156" s="104" t="e">
        <f t="shared" si="351"/>
        <v>#N/A</v>
      </c>
      <c r="P4156" s="104" t="e">
        <f t="shared" si="352"/>
        <v>#N/A</v>
      </c>
      <c r="Q4156" s="104" t="e">
        <f t="shared" si="353"/>
        <v>#N/A</v>
      </c>
    </row>
    <row r="4157" spans="12:17" x14ac:dyDescent="0.25">
      <c r="L4157" s="92">
        <v>0.40799999999999997</v>
      </c>
      <c r="M4157" s="101">
        <f t="shared" si="349"/>
        <v>-3717.5430000000001</v>
      </c>
      <c r="N4157" s="101">
        <f t="shared" si="350"/>
        <v>-554.02</v>
      </c>
      <c r="O4157" s="104" t="e">
        <f t="shared" si="351"/>
        <v>#N/A</v>
      </c>
      <c r="P4157" s="104" t="e">
        <f t="shared" si="352"/>
        <v>#N/A</v>
      </c>
      <c r="Q4157" s="104" t="e">
        <f t="shared" si="353"/>
        <v>#N/A</v>
      </c>
    </row>
    <row r="4158" spans="12:17" x14ac:dyDescent="0.25">
      <c r="L4158" s="92">
        <v>0.40810000000000002</v>
      </c>
      <c r="M4158" s="101">
        <f t="shared" si="349"/>
        <v>-3718.5810000000001</v>
      </c>
      <c r="N4158" s="101">
        <f t="shared" si="350"/>
        <v>-554.79</v>
      </c>
      <c r="O4158" s="104" t="e">
        <f t="shared" si="351"/>
        <v>#N/A</v>
      </c>
      <c r="P4158" s="104" t="e">
        <f t="shared" si="352"/>
        <v>#N/A</v>
      </c>
      <c r="Q4158" s="104" t="e">
        <f t="shared" si="353"/>
        <v>#N/A</v>
      </c>
    </row>
    <row r="4159" spans="12:17" x14ac:dyDescent="0.25">
      <c r="L4159" s="92">
        <v>0.40820000000000001</v>
      </c>
      <c r="M4159" s="101">
        <f t="shared" si="349"/>
        <v>-3719.6179999999999</v>
      </c>
      <c r="N4159" s="101">
        <f t="shared" si="350"/>
        <v>-555.55999999999995</v>
      </c>
      <c r="O4159" s="104" t="e">
        <f t="shared" si="351"/>
        <v>#N/A</v>
      </c>
      <c r="P4159" s="104" t="e">
        <f t="shared" si="352"/>
        <v>#N/A</v>
      </c>
      <c r="Q4159" s="104" t="e">
        <f t="shared" si="353"/>
        <v>#N/A</v>
      </c>
    </row>
    <row r="4160" spans="12:17" x14ac:dyDescent="0.25">
      <c r="L4160" s="92">
        <v>0.4083</v>
      </c>
      <c r="M4160" s="101">
        <f t="shared" si="349"/>
        <v>-3720.6550000000002</v>
      </c>
      <c r="N4160" s="101">
        <f t="shared" si="350"/>
        <v>-556.34</v>
      </c>
      <c r="O4160" s="104" t="e">
        <f t="shared" si="351"/>
        <v>#N/A</v>
      </c>
      <c r="P4160" s="104" t="e">
        <f t="shared" si="352"/>
        <v>#N/A</v>
      </c>
      <c r="Q4160" s="104" t="e">
        <f t="shared" si="353"/>
        <v>#N/A</v>
      </c>
    </row>
    <row r="4161" spans="12:17" x14ac:dyDescent="0.25">
      <c r="L4161" s="92">
        <v>0.40839999999999999</v>
      </c>
      <c r="M4161" s="101">
        <f t="shared" si="349"/>
        <v>-3721.6909999999998</v>
      </c>
      <c r="N4161" s="101">
        <f t="shared" si="350"/>
        <v>-557.11</v>
      </c>
      <c r="O4161" s="104" t="e">
        <f t="shared" si="351"/>
        <v>#N/A</v>
      </c>
      <c r="P4161" s="104" t="e">
        <f t="shared" si="352"/>
        <v>#N/A</v>
      </c>
      <c r="Q4161" s="104" t="e">
        <f t="shared" si="353"/>
        <v>#N/A</v>
      </c>
    </row>
    <row r="4162" spans="12:17" x14ac:dyDescent="0.25">
      <c r="L4162" s="92">
        <v>0.40849999999999997</v>
      </c>
      <c r="M4162" s="101">
        <f t="shared" si="349"/>
        <v>-3722.7280000000001</v>
      </c>
      <c r="N4162" s="101">
        <f t="shared" si="350"/>
        <v>-557.88</v>
      </c>
      <c r="O4162" s="104" t="e">
        <f t="shared" si="351"/>
        <v>#N/A</v>
      </c>
      <c r="P4162" s="104" t="e">
        <f t="shared" si="352"/>
        <v>#N/A</v>
      </c>
      <c r="Q4162" s="104" t="e">
        <f t="shared" si="353"/>
        <v>#N/A</v>
      </c>
    </row>
    <row r="4163" spans="12:17" x14ac:dyDescent="0.25">
      <c r="L4163" s="92">
        <v>0.40860000000000002</v>
      </c>
      <c r="M4163" s="101">
        <f t="shared" si="349"/>
        <v>-3723.7640000000001</v>
      </c>
      <c r="N4163" s="101">
        <f t="shared" si="350"/>
        <v>-558.65</v>
      </c>
      <c r="O4163" s="104" t="e">
        <f t="shared" si="351"/>
        <v>#N/A</v>
      </c>
      <c r="P4163" s="104" t="e">
        <f t="shared" si="352"/>
        <v>#N/A</v>
      </c>
      <c r="Q4163" s="104" t="e">
        <f t="shared" si="353"/>
        <v>#N/A</v>
      </c>
    </row>
    <row r="4164" spans="12:17" x14ac:dyDescent="0.25">
      <c r="L4164" s="92">
        <v>0.40870000000000001</v>
      </c>
      <c r="M4164" s="101">
        <f t="shared" si="349"/>
        <v>-3724.799</v>
      </c>
      <c r="N4164" s="101">
        <f t="shared" si="350"/>
        <v>-559.42999999999995</v>
      </c>
      <c r="O4164" s="104" t="e">
        <f t="shared" si="351"/>
        <v>#N/A</v>
      </c>
      <c r="P4164" s="104" t="e">
        <f t="shared" si="352"/>
        <v>#N/A</v>
      </c>
      <c r="Q4164" s="104" t="e">
        <f t="shared" si="353"/>
        <v>#N/A</v>
      </c>
    </row>
    <row r="4165" spans="12:17" x14ac:dyDescent="0.25">
      <c r="L4165" s="92">
        <v>0.4088</v>
      </c>
      <c r="M4165" s="101">
        <f t="shared" si="349"/>
        <v>-3725.835</v>
      </c>
      <c r="N4165" s="101">
        <f t="shared" si="350"/>
        <v>-560.20000000000005</v>
      </c>
      <c r="O4165" s="104" t="e">
        <f t="shared" si="351"/>
        <v>#N/A</v>
      </c>
      <c r="P4165" s="104" t="e">
        <f t="shared" si="352"/>
        <v>#N/A</v>
      </c>
      <c r="Q4165" s="104" t="e">
        <f t="shared" si="353"/>
        <v>#N/A</v>
      </c>
    </row>
    <row r="4166" spans="12:17" x14ac:dyDescent="0.25">
      <c r="L4166" s="92">
        <v>0.40889999999999999</v>
      </c>
      <c r="M4166" s="101">
        <f t="shared" si="349"/>
        <v>-3726.87</v>
      </c>
      <c r="N4166" s="101">
        <f t="shared" si="350"/>
        <v>-560.97</v>
      </c>
      <c r="O4166" s="104" t="e">
        <f t="shared" si="351"/>
        <v>#N/A</v>
      </c>
      <c r="P4166" s="104" t="e">
        <f t="shared" si="352"/>
        <v>#N/A</v>
      </c>
      <c r="Q4166" s="104" t="e">
        <f t="shared" si="353"/>
        <v>#N/A</v>
      </c>
    </row>
    <row r="4167" spans="12:17" x14ac:dyDescent="0.25">
      <c r="L4167" s="92">
        <v>0.40899999999999997</v>
      </c>
      <c r="M4167" s="101">
        <f t="shared" si="349"/>
        <v>-3727.904</v>
      </c>
      <c r="N4167" s="101">
        <f t="shared" si="350"/>
        <v>-561.74</v>
      </c>
      <c r="O4167" s="104" t="e">
        <f t="shared" si="351"/>
        <v>#N/A</v>
      </c>
      <c r="P4167" s="104" t="e">
        <f t="shared" si="352"/>
        <v>#N/A</v>
      </c>
      <c r="Q4167" s="104" t="e">
        <f t="shared" si="353"/>
        <v>#N/A</v>
      </c>
    </row>
    <row r="4168" spans="12:17" x14ac:dyDescent="0.25">
      <c r="L4168" s="92">
        <v>0.40910000000000002</v>
      </c>
      <c r="M4168" s="101">
        <f t="shared" si="349"/>
        <v>-3728.9389999999999</v>
      </c>
      <c r="N4168" s="101">
        <f t="shared" si="350"/>
        <v>-562.51</v>
      </c>
      <c r="O4168" s="104" t="e">
        <f t="shared" si="351"/>
        <v>#N/A</v>
      </c>
      <c r="P4168" s="104" t="e">
        <f t="shared" si="352"/>
        <v>#N/A</v>
      </c>
      <c r="Q4168" s="104" t="e">
        <f t="shared" si="353"/>
        <v>#N/A</v>
      </c>
    </row>
    <row r="4169" spans="12:17" x14ac:dyDescent="0.25">
      <c r="L4169" s="92">
        <v>0.40920000000000001</v>
      </c>
      <c r="M4169" s="101">
        <f t="shared" si="349"/>
        <v>-3729.973</v>
      </c>
      <c r="N4169" s="101">
        <f t="shared" si="350"/>
        <v>-563.29</v>
      </c>
      <c r="O4169" s="104" t="e">
        <f t="shared" si="351"/>
        <v>#N/A</v>
      </c>
      <c r="P4169" s="104" t="e">
        <f t="shared" si="352"/>
        <v>#N/A</v>
      </c>
      <c r="Q4169" s="104" t="e">
        <f t="shared" si="353"/>
        <v>#N/A</v>
      </c>
    </row>
    <row r="4170" spans="12:17" x14ac:dyDescent="0.25">
      <c r="L4170" s="92">
        <v>0.4093</v>
      </c>
      <c r="M4170" s="101">
        <f t="shared" si="349"/>
        <v>-3731.0059999999999</v>
      </c>
      <c r="N4170" s="101">
        <f t="shared" si="350"/>
        <v>-564.05999999999995</v>
      </c>
      <c r="O4170" s="104" t="e">
        <f t="shared" si="351"/>
        <v>#N/A</v>
      </c>
      <c r="P4170" s="104" t="e">
        <f t="shared" si="352"/>
        <v>#N/A</v>
      </c>
      <c r="Q4170" s="104" t="e">
        <f t="shared" si="353"/>
        <v>#N/A</v>
      </c>
    </row>
    <row r="4171" spans="12:17" x14ac:dyDescent="0.25">
      <c r="L4171" s="92">
        <v>0.40939999999999999</v>
      </c>
      <c r="M4171" s="101">
        <f t="shared" si="349"/>
        <v>-3732.04</v>
      </c>
      <c r="N4171" s="101">
        <f t="shared" si="350"/>
        <v>-564.83000000000004</v>
      </c>
      <c r="O4171" s="104" t="e">
        <f t="shared" si="351"/>
        <v>#N/A</v>
      </c>
      <c r="P4171" s="104" t="e">
        <f t="shared" si="352"/>
        <v>#N/A</v>
      </c>
      <c r="Q4171" s="104" t="e">
        <f t="shared" si="353"/>
        <v>#N/A</v>
      </c>
    </row>
    <row r="4172" spans="12:17" x14ac:dyDescent="0.25">
      <c r="L4172" s="92">
        <v>0.40949999999999998</v>
      </c>
      <c r="M4172" s="101">
        <f t="shared" si="349"/>
        <v>-3733.0729999999999</v>
      </c>
      <c r="N4172" s="101">
        <f t="shared" si="350"/>
        <v>-565.6</v>
      </c>
      <c r="O4172" s="104" t="e">
        <f t="shared" si="351"/>
        <v>#N/A</v>
      </c>
      <c r="P4172" s="104" t="e">
        <f t="shared" si="352"/>
        <v>#N/A</v>
      </c>
      <c r="Q4172" s="104" t="e">
        <f t="shared" si="353"/>
        <v>#N/A</v>
      </c>
    </row>
    <row r="4173" spans="12:17" x14ac:dyDescent="0.25">
      <c r="L4173" s="92">
        <v>0.40960000000000002</v>
      </c>
      <c r="M4173" s="101">
        <f t="shared" si="349"/>
        <v>-3734.1060000000002</v>
      </c>
      <c r="N4173" s="101">
        <f t="shared" si="350"/>
        <v>-566.38</v>
      </c>
      <c r="O4173" s="104" t="e">
        <f t="shared" si="351"/>
        <v>#N/A</v>
      </c>
      <c r="P4173" s="104" t="e">
        <f t="shared" si="352"/>
        <v>#N/A</v>
      </c>
      <c r="Q4173" s="104" t="e">
        <f t="shared" si="353"/>
        <v>#N/A</v>
      </c>
    </row>
    <row r="4174" spans="12:17" x14ac:dyDescent="0.25">
      <c r="L4174" s="92">
        <v>0.40970000000000001</v>
      </c>
      <c r="M4174" s="101">
        <f t="shared" ref="M4174:M4237" si="354">ROUND(NPV(L4174,$N$4:$W$4)+$M$4,3)</f>
        <v>-3735.1379999999999</v>
      </c>
      <c r="N4174" s="101">
        <f t="shared" ref="N4174:N4237" si="355">ROUND(NPV(L4174,$N$17:$W$17)+$M$17,2)</f>
        <v>-567.15</v>
      </c>
      <c r="O4174" s="104" t="e">
        <f t="shared" si="351"/>
        <v>#N/A</v>
      </c>
      <c r="P4174" s="104" t="e">
        <f t="shared" si="352"/>
        <v>#N/A</v>
      </c>
      <c r="Q4174" s="104" t="e">
        <f t="shared" si="353"/>
        <v>#N/A</v>
      </c>
    </row>
    <row r="4175" spans="12:17" x14ac:dyDescent="0.25">
      <c r="L4175" s="92">
        <v>0.4098</v>
      </c>
      <c r="M4175" s="101">
        <f t="shared" si="354"/>
        <v>-3736.17</v>
      </c>
      <c r="N4175" s="101">
        <f t="shared" si="355"/>
        <v>-567.91999999999996</v>
      </c>
      <c r="O4175" s="104" t="e">
        <f t="shared" ref="O4175:O4238" si="356">IF(M4174&gt;0,IF(M4175&lt;0,M4174,NA()),IF(M4175&gt;0,M4175,NA()))</f>
        <v>#N/A</v>
      </c>
      <c r="P4175" s="104" t="e">
        <f t="shared" ref="P4175:P4238" si="357">IF(N4174&gt;0,IF(N4175&lt;0,N4174,NA()),IF(N4175&gt;0,N4175,NA()))</f>
        <v>#N/A</v>
      </c>
      <c r="Q4175" s="104" t="e">
        <f t="shared" ref="Q4175:Q4238" si="358">IFERROR(IF($L4175=ROUND($M$71,4),$M$72,NA()),NA())</f>
        <v>#N/A</v>
      </c>
    </row>
    <row r="4176" spans="12:17" x14ac:dyDescent="0.25">
      <c r="L4176" s="92">
        <v>0.40989999999999999</v>
      </c>
      <c r="M4176" s="101">
        <f t="shared" si="354"/>
        <v>-3737.2020000000002</v>
      </c>
      <c r="N4176" s="101">
        <f t="shared" si="355"/>
        <v>-568.69000000000005</v>
      </c>
      <c r="O4176" s="104" t="e">
        <f t="shared" si="356"/>
        <v>#N/A</v>
      </c>
      <c r="P4176" s="104" t="e">
        <f t="shared" si="357"/>
        <v>#N/A</v>
      </c>
      <c r="Q4176" s="104" t="e">
        <f t="shared" si="358"/>
        <v>#N/A</v>
      </c>
    </row>
    <row r="4177" spans="12:17" x14ac:dyDescent="0.25">
      <c r="L4177" s="92">
        <v>0.41</v>
      </c>
      <c r="M4177" s="101">
        <f t="shared" si="354"/>
        <v>-3738.2339999999999</v>
      </c>
      <c r="N4177" s="101">
        <f t="shared" si="355"/>
        <v>-569.47</v>
      </c>
      <c r="O4177" s="104" t="e">
        <f t="shared" si="356"/>
        <v>#N/A</v>
      </c>
      <c r="P4177" s="104" t="e">
        <f t="shared" si="357"/>
        <v>#N/A</v>
      </c>
      <c r="Q4177" s="104" t="e">
        <f t="shared" si="358"/>
        <v>#N/A</v>
      </c>
    </row>
    <row r="4178" spans="12:17" x14ac:dyDescent="0.25">
      <c r="L4178" s="92">
        <v>0.41010000000000002</v>
      </c>
      <c r="M4178" s="101">
        <f t="shared" si="354"/>
        <v>-3739.2649999999999</v>
      </c>
      <c r="N4178" s="101">
        <f t="shared" si="355"/>
        <v>-570.24</v>
      </c>
      <c r="O4178" s="104" t="e">
        <f t="shared" si="356"/>
        <v>#N/A</v>
      </c>
      <c r="P4178" s="104" t="e">
        <f t="shared" si="357"/>
        <v>#N/A</v>
      </c>
      <c r="Q4178" s="104" t="e">
        <f t="shared" si="358"/>
        <v>#N/A</v>
      </c>
    </row>
    <row r="4179" spans="12:17" x14ac:dyDescent="0.25">
      <c r="L4179" s="92">
        <v>0.41020000000000001</v>
      </c>
      <c r="M4179" s="101">
        <f t="shared" si="354"/>
        <v>-3740.2959999999998</v>
      </c>
      <c r="N4179" s="101">
        <f t="shared" si="355"/>
        <v>-571.01</v>
      </c>
      <c r="O4179" s="104" t="e">
        <f t="shared" si="356"/>
        <v>#N/A</v>
      </c>
      <c r="P4179" s="104" t="e">
        <f t="shared" si="357"/>
        <v>#N/A</v>
      </c>
      <c r="Q4179" s="104" t="e">
        <f t="shared" si="358"/>
        <v>#N/A</v>
      </c>
    </row>
    <row r="4180" spans="12:17" x14ac:dyDescent="0.25">
      <c r="L4180" s="92">
        <v>0.4103</v>
      </c>
      <c r="M4180" s="101">
        <f t="shared" si="354"/>
        <v>-3741.326</v>
      </c>
      <c r="N4180" s="101">
        <f t="shared" si="355"/>
        <v>-571.78</v>
      </c>
      <c r="O4180" s="104" t="e">
        <f t="shared" si="356"/>
        <v>#N/A</v>
      </c>
      <c r="P4180" s="104" t="e">
        <f t="shared" si="357"/>
        <v>#N/A</v>
      </c>
      <c r="Q4180" s="104" t="e">
        <f t="shared" si="358"/>
        <v>#N/A</v>
      </c>
    </row>
    <row r="4181" spans="12:17" x14ac:dyDescent="0.25">
      <c r="L4181" s="92">
        <v>0.41039999999999999</v>
      </c>
      <c r="M4181" s="101">
        <f t="shared" si="354"/>
        <v>-3742.3560000000002</v>
      </c>
      <c r="N4181" s="101">
        <f t="shared" si="355"/>
        <v>-572.55999999999995</v>
      </c>
      <c r="O4181" s="104" t="e">
        <f t="shared" si="356"/>
        <v>#N/A</v>
      </c>
      <c r="P4181" s="104" t="e">
        <f t="shared" si="357"/>
        <v>#N/A</v>
      </c>
      <c r="Q4181" s="104" t="e">
        <f t="shared" si="358"/>
        <v>#N/A</v>
      </c>
    </row>
    <row r="4182" spans="12:17" x14ac:dyDescent="0.25">
      <c r="L4182" s="92">
        <v>0.41049999999999998</v>
      </c>
      <c r="M4182" s="101">
        <f t="shared" si="354"/>
        <v>-3743.386</v>
      </c>
      <c r="N4182" s="101">
        <f t="shared" si="355"/>
        <v>-573.33000000000004</v>
      </c>
      <c r="O4182" s="104" t="e">
        <f t="shared" si="356"/>
        <v>#N/A</v>
      </c>
      <c r="P4182" s="104" t="e">
        <f t="shared" si="357"/>
        <v>#N/A</v>
      </c>
      <c r="Q4182" s="104" t="e">
        <f t="shared" si="358"/>
        <v>#N/A</v>
      </c>
    </row>
    <row r="4183" spans="12:17" x14ac:dyDescent="0.25">
      <c r="L4183" s="92">
        <v>0.41060000000000002</v>
      </c>
      <c r="M4183" s="101">
        <f t="shared" si="354"/>
        <v>-3744.4160000000002</v>
      </c>
      <c r="N4183" s="101">
        <f t="shared" si="355"/>
        <v>-574.1</v>
      </c>
      <c r="O4183" s="104" t="e">
        <f t="shared" si="356"/>
        <v>#N/A</v>
      </c>
      <c r="P4183" s="104" t="e">
        <f t="shared" si="357"/>
        <v>#N/A</v>
      </c>
      <c r="Q4183" s="104" t="e">
        <f t="shared" si="358"/>
        <v>#N/A</v>
      </c>
    </row>
    <row r="4184" spans="12:17" x14ac:dyDescent="0.25">
      <c r="L4184" s="92">
        <v>0.41070000000000001</v>
      </c>
      <c r="M4184" s="101">
        <f t="shared" si="354"/>
        <v>-3745.4450000000002</v>
      </c>
      <c r="N4184" s="101">
        <f t="shared" si="355"/>
        <v>-574.87</v>
      </c>
      <c r="O4184" s="104" t="e">
        <f t="shared" si="356"/>
        <v>#N/A</v>
      </c>
      <c r="P4184" s="104" t="e">
        <f t="shared" si="357"/>
        <v>#N/A</v>
      </c>
      <c r="Q4184" s="104" t="e">
        <f t="shared" si="358"/>
        <v>#N/A</v>
      </c>
    </row>
    <row r="4185" spans="12:17" x14ac:dyDescent="0.25">
      <c r="L4185" s="92">
        <v>0.4108</v>
      </c>
      <c r="M4185" s="101">
        <f t="shared" si="354"/>
        <v>-3746.4740000000002</v>
      </c>
      <c r="N4185" s="101">
        <f t="shared" si="355"/>
        <v>-575.65</v>
      </c>
      <c r="O4185" s="104" t="e">
        <f t="shared" si="356"/>
        <v>#N/A</v>
      </c>
      <c r="P4185" s="104" t="e">
        <f t="shared" si="357"/>
        <v>#N/A</v>
      </c>
      <c r="Q4185" s="104" t="e">
        <f t="shared" si="358"/>
        <v>#N/A</v>
      </c>
    </row>
    <row r="4186" spans="12:17" x14ac:dyDescent="0.25">
      <c r="L4186" s="92">
        <v>0.41089999999999999</v>
      </c>
      <c r="M4186" s="101">
        <f t="shared" si="354"/>
        <v>-3747.5030000000002</v>
      </c>
      <c r="N4186" s="101">
        <f t="shared" si="355"/>
        <v>-576.41999999999996</v>
      </c>
      <c r="O4186" s="104" t="e">
        <f t="shared" si="356"/>
        <v>#N/A</v>
      </c>
      <c r="P4186" s="104" t="e">
        <f t="shared" si="357"/>
        <v>#N/A</v>
      </c>
      <c r="Q4186" s="104" t="e">
        <f t="shared" si="358"/>
        <v>#N/A</v>
      </c>
    </row>
    <row r="4187" spans="12:17" x14ac:dyDescent="0.25">
      <c r="L4187" s="92">
        <v>0.41099999999999998</v>
      </c>
      <c r="M4187" s="101">
        <f t="shared" si="354"/>
        <v>-3748.5309999999999</v>
      </c>
      <c r="N4187" s="101">
        <f t="shared" si="355"/>
        <v>-577.19000000000005</v>
      </c>
      <c r="O4187" s="104" t="e">
        <f t="shared" si="356"/>
        <v>#N/A</v>
      </c>
      <c r="P4187" s="104" t="e">
        <f t="shared" si="357"/>
        <v>#N/A</v>
      </c>
      <c r="Q4187" s="104" t="e">
        <f t="shared" si="358"/>
        <v>#N/A</v>
      </c>
    </row>
    <row r="4188" spans="12:17" x14ac:dyDescent="0.25">
      <c r="L4188" s="92">
        <v>0.41110000000000002</v>
      </c>
      <c r="M4188" s="101">
        <f t="shared" si="354"/>
        <v>-3749.5590000000002</v>
      </c>
      <c r="N4188" s="101">
        <f t="shared" si="355"/>
        <v>-577.96</v>
      </c>
      <c r="O4188" s="104" t="e">
        <f t="shared" si="356"/>
        <v>#N/A</v>
      </c>
      <c r="P4188" s="104" t="e">
        <f t="shared" si="357"/>
        <v>#N/A</v>
      </c>
      <c r="Q4188" s="104" t="e">
        <f t="shared" si="358"/>
        <v>#N/A</v>
      </c>
    </row>
    <row r="4189" spans="12:17" x14ac:dyDescent="0.25">
      <c r="L4189" s="92">
        <v>0.41120000000000001</v>
      </c>
      <c r="M4189" s="101">
        <f t="shared" si="354"/>
        <v>-3750.587</v>
      </c>
      <c r="N4189" s="101">
        <f t="shared" si="355"/>
        <v>-578.74</v>
      </c>
      <c r="O4189" s="104" t="e">
        <f t="shared" si="356"/>
        <v>#N/A</v>
      </c>
      <c r="P4189" s="104" t="e">
        <f t="shared" si="357"/>
        <v>#N/A</v>
      </c>
      <c r="Q4189" s="104" t="e">
        <f t="shared" si="358"/>
        <v>#N/A</v>
      </c>
    </row>
    <row r="4190" spans="12:17" x14ac:dyDescent="0.25">
      <c r="L4190" s="92">
        <v>0.4113</v>
      </c>
      <c r="M4190" s="101">
        <f t="shared" si="354"/>
        <v>-3751.614</v>
      </c>
      <c r="N4190" s="101">
        <f t="shared" si="355"/>
        <v>-579.51</v>
      </c>
      <c r="O4190" s="104" t="e">
        <f t="shared" si="356"/>
        <v>#N/A</v>
      </c>
      <c r="P4190" s="104" t="e">
        <f t="shared" si="357"/>
        <v>#N/A</v>
      </c>
      <c r="Q4190" s="104" t="e">
        <f t="shared" si="358"/>
        <v>#N/A</v>
      </c>
    </row>
    <row r="4191" spans="12:17" x14ac:dyDescent="0.25">
      <c r="L4191" s="92">
        <v>0.41139999999999999</v>
      </c>
      <c r="M4191" s="101">
        <f t="shared" si="354"/>
        <v>-3752.6410000000001</v>
      </c>
      <c r="N4191" s="101">
        <f t="shared" si="355"/>
        <v>-580.28</v>
      </c>
      <c r="O4191" s="104" t="e">
        <f t="shared" si="356"/>
        <v>#N/A</v>
      </c>
      <c r="P4191" s="104" t="e">
        <f t="shared" si="357"/>
        <v>#N/A</v>
      </c>
      <c r="Q4191" s="104" t="e">
        <f t="shared" si="358"/>
        <v>#N/A</v>
      </c>
    </row>
    <row r="4192" spans="12:17" x14ac:dyDescent="0.25">
      <c r="L4192" s="92">
        <v>0.41149999999999998</v>
      </c>
      <c r="M4192" s="101">
        <f t="shared" si="354"/>
        <v>-3753.6680000000001</v>
      </c>
      <c r="N4192" s="101">
        <f t="shared" si="355"/>
        <v>-581.04999999999995</v>
      </c>
      <c r="O4192" s="104" t="e">
        <f t="shared" si="356"/>
        <v>#N/A</v>
      </c>
      <c r="P4192" s="104" t="e">
        <f t="shared" si="357"/>
        <v>#N/A</v>
      </c>
      <c r="Q4192" s="104" t="e">
        <f t="shared" si="358"/>
        <v>#N/A</v>
      </c>
    </row>
    <row r="4193" spans="12:17" x14ac:dyDescent="0.25">
      <c r="L4193" s="92">
        <v>0.41160000000000002</v>
      </c>
      <c r="M4193" s="101">
        <f t="shared" si="354"/>
        <v>-3754.694</v>
      </c>
      <c r="N4193" s="101">
        <f t="shared" si="355"/>
        <v>-581.83000000000004</v>
      </c>
      <c r="O4193" s="104" t="e">
        <f t="shared" si="356"/>
        <v>#N/A</v>
      </c>
      <c r="P4193" s="104" t="e">
        <f t="shared" si="357"/>
        <v>#N/A</v>
      </c>
      <c r="Q4193" s="104" t="e">
        <f t="shared" si="358"/>
        <v>#N/A</v>
      </c>
    </row>
    <row r="4194" spans="12:17" x14ac:dyDescent="0.25">
      <c r="L4194" s="92">
        <v>0.41170000000000001</v>
      </c>
      <c r="M4194" s="101">
        <f t="shared" si="354"/>
        <v>-3755.72</v>
      </c>
      <c r="N4194" s="101">
        <f t="shared" si="355"/>
        <v>-582.6</v>
      </c>
      <c r="O4194" s="104" t="e">
        <f t="shared" si="356"/>
        <v>#N/A</v>
      </c>
      <c r="P4194" s="104" t="e">
        <f t="shared" si="357"/>
        <v>#N/A</v>
      </c>
      <c r="Q4194" s="104" t="e">
        <f t="shared" si="358"/>
        <v>#N/A</v>
      </c>
    </row>
    <row r="4195" spans="12:17" x14ac:dyDescent="0.25">
      <c r="L4195" s="92">
        <v>0.4118</v>
      </c>
      <c r="M4195" s="101">
        <f t="shared" si="354"/>
        <v>-3756.7460000000001</v>
      </c>
      <c r="N4195" s="101">
        <f t="shared" si="355"/>
        <v>-583.37</v>
      </c>
      <c r="O4195" s="104" t="e">
        <f t="shared" si="356"/>
        <v>#N/A</v>
      </c>
      <c r="P4195" s="104" t="e">
        <f t="shared" si="357"/>
        <v>#N/A</v>
      </c>
      <c r="Q4195" s="104" t="e">
        <f t="shared" si="358"/>
        <v>#N/A</v>
      </c>
    </row>
    <row r="4196" spans="12:17" x14ac:dyDescent="0.25">
      <c r="L4196" s="92">
        <v>0.41189999999999999</v>
      </c>
      <c r="M4196" s="101">
        <f t="shared" si="354"/>
        <v>-3757.7710000000002</v>
      </c>
      <c r="N4196" s="101">
        <f t="shared" si="355"/>
        <v>-584.15</v>
      </c>
      <c r="O4196" s="104" t="e">
        <f t="shared" si="356"/>
        <v>#N/A</v>
      </c>
      <c r="P4196" s="104" t="e">
        <f t="shared" si="357"/>
        <v>#N/A</v>
      </c>
      <c r="Q4196" s="104" t="e">
        <f t="shared" si="358"/>
        <v>#N/A</v>
      </c>
    </row>
    <row r="4197" spans="12:17" x14ac:dyDescent="0.25">
      <c r="L4197" s="92">
        <v>0.41199999999999998</v>
      </c>
      <c r="M4197" s="101">
        <f t="shared" si="354"/>
        <v>-3758.7959999999998</v>
      </c>
      <c r="N4197" s="101">
        <f t="shared" si="355"/>
        <v>-584.91999999999996</v>
      </c>
      <c r="O4197" s="104" t="e">
        <f t="shared" si="356"/>
        <v>#N/A</v>
      </c>
      <c r="P4197" s="104" t="e">
        <f t="shared" si="357"/>
        <v>#N/A</v>
      </c>
      <c r="Q4197" s="104" t="e">
        <f t="shared" si="358"/>
        <v>#N/A</v>
      </c>
    </row>
    <row r="4198" spans="12:17" x14ac:dyDescent="0.25">
      <c r="L4198" s="92">
        <v>0.41210000000000002</v>
      </c>
      <c r="M4198" s="101">
        <f t="shared" si="354"/>
        <v>-3759.8209999999999</v>
      </c>
      <c r="N4198" s="101">
        <f t="shared" si="355"/>
        <v>-585.69000000000005</v>
      </c>
      <c r="O4198" s="104" t="e">
        <f t="shared" si="356"/>
        <v>#N/A</v>
      </c>
      <c r="P4198" s="104" t="e">
        <f t="shared" si="357"/>
        <v>#N/A</v>
      </c>
      <c r="Q4198" s="104" t="e">
        <f t="shared" si="358"/>
        <v>#N/A</v>
      </c>
    </row>
    <row r="4199" spans="12:17" x14ac:dyDescent="0.25">
      <c r="L4199" s="92">
        <v>0.41220000000000001</v>
      </c>
      <c r="M4199" s="101">
        <f t="shared" si="354"/>
        <v>-3760.846</v>
      </c>
      <c r="N4199" s="101">
        <f t="shared" si="355"/>
        <v>-586.46</v>
      </c>
      <c r="O4199" s="104" t="e">
        <f t="shared" si="356"/>
        <v>#N/A</v>
      </c>
      <c r="P4199" s="104" t="e">
        <f t="shared" si="357"/>
        <v>#N/A</v>
      </c>
      <c r="Q4199" s="104" t="e">
        <f t="shared" si="358"/>
        <v>#N/A</v>
      </c>
    </row>
    <row r="4200" spans="12:17" x14ac:dyDescent="0.25">
      <c r="L4200" s="92">
        <v>0.4123</v>
      </c>
      <c r="M4200" s="101">
        <f t="shared" si="354"/>
        <v>-3761.87</v>
      </c>
      <c r="N4200" s="101">
        <f t="shared" si="355"/>
        <v>-587.24</v>
      </c>
      <c r="O4200" s="104" t="e">
        <f t="shared" si="356"/>
        <v>#N/A</v>
      </c>
      <c r="P4200" s="104" t="e">
        <f t="shared" si="357"/>
        <v>#N/A</v>
      </c>
      <c r="Q4200" s="104" t="e">
        <f t="shared" si="358"/>
        <v>#N/A</v>
      </c>
    </row>
    <row r="4201" spans="12:17" x14ac:dyDescent="0.25">
      <c r="L4201" s="92">
        <v>0.41239999999999999</v>
      </c>
      <c r="M4201" s="101">
        <f t="shared" si="354"/>
        <v>-3762.8939999999998</v>
      </c>
      <c r="N4201" s="101">
        <f t="shared" si="355"/>
        <v>-588.01</v>
      </c>
      <c r="O4201" s="104" t="e">
        <f t="shared" si="356"/>
        <v>#N/A</v>
      </c>
      <c r="P4201" s="104" t="e">
        <f t="shared" si="357"/>
        <v>#N/A</v>
      </c>
      <c r="Q4201" s="104" t="e">
        <f t="shared" si="358"/>
        <v>#N/A</v>
      </c>
    </row>
    <row r="4202" spans="12:17" x14ac:dyDescent="0.25">
      <c r="L4202" s="92">
        <v>0.41249999999999998</v>
      </c>
      <c r="M4202" s="101">
        <f t="shared" si="354"/>
        <v>-3763.9169999999999</v>
      </c>
      <c r="N4202" s="101">
        <f t="shared" si="355"/>
        <v>-588.78</v>
      </c>
      <c r="O4202" s="104" t="e">
        <f t="shared" si="356"/>
        <v>#N/A</v>
      </c>
      <c r="P4202" s="104" t="e">
        <f t="shared" si="357"/>
        <v>#N/A</v>
      </c>
      <c r="Q4202" s="104" t="e">
        <f t="shared" si="358"/>
        <v>#N/A</v>
      </c>
    </row>
    <row r="4203" spans="12:17" x14ac:dyDescent="0.25">
      <c r="L4203" s="92">
        <v>0.41260000000000002</v>
      </c>
      <c r="M4203" s="101">
        <f t="shared" si="354"/>
        <v>-3764.9409999999998</v>
      </c>
      <c r="N4203" s="101">
        <f t="shared" si="355"/>
        <v>-589.55999999999995</v>
      </c>
      <c r="O4203" s="104" t="e">
        <f t="shared" si="356"/>
        <v>#N/A</v>
      </c>
      <c r="P4203" s="104" t="e">
        <f t="shared" si="357"/>
        <v>#N/A</v>
      </c>
      <c r="Q4203" s="104" t="e">
        <f t="shared" si="358"/>
        <v>#N/A</v>
      </c>
    </row>
    <row r="4204" spans="12:17" x14ac:dyDescent="0.25">
      <c r="L4204" s="92">
        <v>0.41270000000000001</v>
      </c>
      <c r="M4204" s="101">
        <f t="shared" si="354"/>
        <v>-3765.9639999999999</v>
      </c>
      <c r="N4204" s="101">
        <f t="shared" si="355"/>
        <v>-590.33000000000004</v>
      </c>
      <c r="O4204" s="104" t="e">
        <f t="shared" si="356"/>
        <v>#N/A</v>
      </c>
      <c r="P4204" s="104" t="e">
        <f t="shared" si="357"/>
        <v>#N/A</v>
      </c>
      <c r="Q4204" s="104" t="e">
        <f t="shared" si="358"/>
        <v>#N/A</v>
      </c>
    </row>
    <row r="4205" spans="12:17" x14ac:dyDescent="0.25">
      <c r="L4205" s="92">
        <v>0.4128</v>
      </c>
      <c r="M4205" s="101">
        <f t="shared" si="354"/>
        <v>-3766.9859999999999</v>
      </c>
      <c r="N4205" s="101">
        <f t="shared" si="355"/>
        <v>-591.1</v>
      </c>
      <c r="O4205" s="104" t="e">
        <f t="shared" si="356"/>
        <v>#N/A</v>
      </c>
      <c r="P4205" s="104" t="e">
        <f t="shared" si="357"/>
        <v>#N/A</v>
      </c>
      <c r="Q4205" s="104" t="e">
        <f t="shared" si="358"/>
        <v>#N/A</v>
      </c>
    </row>
    <row r="4206" spans="12:17" x14ac:dyDescent="0.25">
      <c r="L4206" s="92">
        <v>0.41289999999999999</v>
      </c>
      <c r="M4206" s="101">
        <f t="shared" si="354"/>
        <v>-3768.009</v>
      </c>
      <c r="N4206" s="101">
        <f t="shared" si="355"/>
        <v>-591.87</v>
      </c>
      <c r="O4206" s="104" t="e">
        <f t="shared" si="356"/>
        <v>#N/A</v>
      </c>
      <c r="P4206" s="104" t="e">
        <f t="shared" si="357"/>
        <v>#N/A</v>
      </c>
      <c r="Q4206" s="104" t="e">
        <f t="shared" si="358"/>
        <v>#N/A</v>
      </c>
    </row>
    <row r="4207" spans="12:17" x14ac:dyDescent="0.25">
      <c r="L4207" s="92">
        <v>0.41299999999999998</v>
      </c>
      <c r="M4207" s="101">
        <f t="shared" si="354"/>
        <v>-3769.03</v>
      </c>
      <c r="N4207" s="101">
        <f t="shared" si="355"/>
        <v>-592.65</v>
      </c>
      <c r="O4207" s="104" t="e">
        <f t="shared" si="356"/>
        <v>#N/A</v>
      </c>
      <c r="P4207" s="104" t="e">
        <f t="shared" si="357"/>
        <v>#N/A</v>
      </c>
      <c r="Q4207" s="104" t="e">
        <f t="shared" si="358"/>
        <v>#N/A</v>
      </c>
    </row>
    <row r="4208" spans="12:17" x14ac:dyDescent="0.25">
      <c r="L4208" s="92">
        <v>0.41310000000000002</v>
      </c>
      <c r="M4208" s="101">
        <f t="shared" si="354"/>
        <v>-3770.0520000000001</v>
      </c>
      <c r="N4208" s="101">
        <f t="shared" si="355"/>
        <v>-593.41999999999996</v>
      </c>
      <c r="O4208" s="104" t="e">
        <f t="shared" si="356"/>
        <v>#N/A</v>
      </c>
      <c r="P4208" s="104" t="e">
        <f t="shared" si="357"/>
        <v>#N/A</v>
      </c>
      <c r="Q4208" s="104" t="e">
        <f t="shared" si="358"/>
        <v>#N/A</v>
      </c>
    </row>
    <row r="4209" spans="12:17" x14ac:dyDescent="0.25">
      <c r="L4209" s="92">
        <v>0.41320000000000001</v>
      </c>
      <c r="M4209" s="101">
        <f t="shared" si="354"/>
        <v>-3771.0740000000001</v>
      </c>
      <c r="N4209" s="101">
        <f t="shared" si="355"/>
        <v>-594.19000000000005</v>
      </c>
      <c r="O4209" s="104" t="e">
        <f t="shared" si="356"/>
        <v>#N/A</v>
      </c>
      <c r="P4209" s="104" t="e">
        <f t="shared" si="357"/>
        <v>#N/A</v>
      </c>
      <c r="Q4209" s="104" t="e">
        <f t="shared" si="358"/>
        <v>#N/A</v>
      </c>
    </row>
    <row r="4210" spans="12:17" x14ac:dyDescent="0.25">
      <c r="L4210" s="92">
        <v>0.4133</v>
      </c>
      <c r="M4210" s="101">
        <f t="shared" si="354"/>
        <v>-3772.0949999999998</v>
      </c>
      <c r="N4210" s="101">
        <f t="shared" si="355"/>
        <v>-594.97</v>
      </c>
      <c r="O4210" s="104" t="e">
        <f t="shared" si="356"/>
        <v>#N/A</v>
      </c>
      <c r="P4210" s="104" t="e">
        <f t="shared" si="357"/>
        <v>#N/A</v>
      </c>
      <c r="Q4210" s="104" t="e">
        <f t="shared" si="358"/>
        <v>#N/A</v>
      </c>
    </row>
    <row r="4211" spans="12:17" x14ac:dyDescent="0.25">
      <c r="L4211" s="92">
        <v>0.41339999999999999</v>
      </c>
      <c r="M4211" s="101">
        <f t="shared" si="354"/>
        <v>-3773.1149999999998</v>
      </c>
      <c r="N4211" s="101">
        <f t="shared" si="355"/>
        <v>-595.74</v>
      </c>
      <c r="O4211" s="104" t="e">
        <f t="shared" si="356"/>
        <v>#N/A</v>
      </c>
      <c r="P4211" s="104" t="e">
        <f t="shared" si="357"/>
        <v>#N/A</v>
      </c>
      <c r="Q4211" s="104" t="e">
        <f t="shared" si="358"/>
        <v>#N/A</v>
      </c>
    </row>
    <row r="4212" spans="12:17" x14ac:dyDescent="0.25">
      <c r="L4212" s="92">
        <v>0.41349999999999998</v>
      </c>
      <c r="M4212" s="101">
        <f t="shared" si="354"/>
        <v>-3774.136</v>
      </c>
      <c r="N4212" s="101">
        <f t="shared" si="355"/>
        <v>-596.51</v>
      </c>
      <c r="O4212" s="104" t="e">
        <f t="shared" si="356"/>
        <v>#N/A</v>
      </c>
      <c r="P4212" s="104" t="e">
        <f t="shared" si="357"/>
        <v>#N/A</v>
      </c>
      <c r="Q4212" s="104" t="e">
        <f t="shared" si="358"/>
        <v>#N/A</v>
      </c>
    </row>
    <row r="4213" spans="12:17" x14ac:dyDescent="0.25">
      <c r="L4213" s="92">
        <v>0.41360000000000002</v>
      </c>
      <c r="M4213" s="101">
        <f t="shared" si="354"/>
        <v>-3775.1559999999999</v>
      </c>
      <c r="N4213" s="101">
        <f t="shared" si="355"/>
        <v>-597.29</v>
      </c>
      <c r="O4213" s="104" t="e">
        <f t="shared" si="356"/>
        <v>#N/A</v>
      </c>
      <c r="P4213" s="104" t="e">
        <f t="shared" si="357"/>
        <v>#N/A</v>
      </c>
      <c r="Q4213" s="104" t="e">
        <f t="shared" si="358"/>
        <v>#N/A</v>
      </c>
    </row>
    <row r="4214" spans="12:17" x14ac:dyDescent="0.25">
      <c r="L4214" s="92">
        <v>0.41370000000000001</v>
      </c>
      <c r="M4214" s="101">
        <f t="shared" si="354"/>
        <v>-3776.1759999999999</v>
      </c>
      <c r="N4214" s="101">
        <f t="shared" si="355"/>
        <v>-598.05999999999995</v>
      </c>
      <c r="O4214" s="104" t="e">
        <f t="shared" si="356"/>
        <v>#N/A</v>
      </c>
      <c r="P4214" s="104" t="e">
        <f t="shared" si="357"/>
        <v>#N/A</v>
      </c>
      <c r="Q4214" s="104" t="e">
        <f t="shared" si="358"/>
        <v>#N/A</v>
      </c>
    </row>
    <row r="4215" spans="12:17" x14ac:dyDescent="0.25">
      <c r="L4215" s="92">
        <v>0.4138</v>
      </c>
      <c r="M4215" s="101">
        <f t="shared" si="354"/>
        <v>-3777.1950000000002</v>
      </c>
      <c r="N4215" s="101">
        <f t="shared" si="355"/>
        <v>-598.83000000000004</v>
      </c>
      <c r="O4215" s="104" t="e">
        <f t="shared" si="356"/>
        <v>#N/A</v>
      </c>
      <c r="P4215" s="104" t="e">
        <f t="shared" si="357"/>
        <v>#N/A</v>
      </c>
      <c r="Q4215" s="104" t="e">
        <f t="shared" si="358"/>
        <v>#N/A</v>
      </c>
    </row>
    <row r="4216" spans="12:17" x14ac:dyDescent="0.25">
      <c r="L4216" s="92">
        <v>0.41389999999999999</v>
      </c>
      <c r="M4216" s="101">
        <f t="shared" si="354"/>
        <v>-3778.2139999999999</v>
      </c>
      <c r="N4216" s="101">
        <f t="shared" si="355"/>
        <v>-599.6</v>
      </c>
      <c r="O4216" s="104" t="e">
        <f t="shared" si="356"/>
        <v>#N/A</v>
      </c>
      <c r="P4216" s="104" t="e">
        <f t="shared" si="357"/>
        <v>#N/A</v>
      </c>
      <c r="Q4216" s="104" t="e">
        <f t="shared" si="358"/>
        <v>#N/A</v>
      </c>
    </row>
    <row r="4217" spans="12:17" x14ac:dyDescent="0.25">
      <c r="L4217" s="92">
        <v>0.41399999999999998</v>
      </c>
      <c r="M4217" s="101">
        <f t="shared" si="354"/>
        <v>-3779.2330000000002</v>
      </c>
      <c r="N4217" s="101">
        <f t="shared" si="355"/>
        <v>-600.38</v>
      </c>
      <c r="O4217" s="104" t="e">
        <f t="shared" si="356"/>
        <v>#N/A</v>
      </c>
      <c r="P4217" s="104" t="e">
        <f t="shared" si="357"/>
        <v>#N/A</v>
      </c>
      <c r="Q4217" s="104" t="e">
        <f t="shared" si="358"/>
        <v>#N/A</v>
      </c>
    </row>
    <row r="4218" spans="12:17" x14ac:dyDescent="0.25">
      <c r="L4218" s="92">
        <v>0.41410000000000002</v>
      </c>
      <c r="M4218" s="101">
        <f t="shared" si="354"/>
        <v>-3780.252</v>
      </c>
      <c r="N4218" s="101">
        <f t="shared" si="355"/>
        <v>-601.15</v>
      </c>
      <c r="O4218" s="104" t="e">
        <f t="shared" si="356"/>
        <v>#N/A</v>
      </c>
      <c r="P4218" s="104" t="e">
        <f t="shared" si="357"/>
        <v>#N/A</v>
      </c>
      <c r="Q4218" s="104" t="e">
        <f t="shared" si="358"/>
        <v>#N/A</v>
      </c>
    </row>
    <row r="4219" spans="12:17" x14ac:dyDescent="0.25">
      <c r="L4219" s="92">
        <v>0.41420000000000001</v>
      </c>
      <c r="M4219" s="101">
        <f t="shared" si="354"/>
        <v>-3781.27</v>
      </c>
      <c r="N4219" s="101">
        <f t="shared" si="355"/>
        <v>-601.91999999999996</v>
      </c>
      <c r="O4219" s="104" t="e">
        <f t="shared" si="356"/>
        <v>#N/A</v>
      </c>
      <c r="P4219" s="104" t="e">
        <f t="shared" si="357"/>
        <v>#N/A</v>
      </c>
      <c r="Q4219" s="104" t="e">
        <f t="shared" si="358"/>
        <v>#N/A</v>
      </c>
    </row>
    <row r="4220" spans="12:17" x14ac:dyDescent="0.25">
      <c r="L4220" s="92">
        <v>0.4143</v>
      </c>
      <c r="M4220" s="101">
        <f t="shared" si="354"/>
        <v>-3782.288</v>
      </c>
      <c r="N4220" s="101">
        <f t="shared" si="355"/>
        <v>-602.70000000000005</v>
      </c>
      <c r="O4220" s="104" t="e">
        <f t="shared" si="356"/>
        <v>#N/A</v>
      </c>
      <c r="P4220" s="104" t="e">
        <f t="shared" si="357"/>
        <v>#N/A</v>
      </c>
      <c r="Q4220" s="104" t="e">
        <f t="shared" si="358"/>
        <v>#N/A</v>
      </c>
    </row>
    <row r="4221" spans="12:17" x14ac:dyDescent="0.25">
      <c r="L4221" s="92">
        <v>0.41439999999999999</v>
      </c>
      <c r="M4221" s="101">
        <f t="shared" si="354"/>
        <v>-3783.3049999999998</v>
      </c>
      <c r="N4221" s="101">
        <f t="shared" si="355"/>
        <v>-603.47</v>
      </c>
      <c r="O4221" s="104" t="e">
        <f t="shared" si="356"/>
        <v>#N/A</v>
      </c>
      <c r="P4221" s="104" t="e">
        <f t="shared" si="357"/>
        <v>#N/A</v>
      </c>
      <c r="Q4221" s="104" t="e">
        <f t="shared" si="358"/>
        <v>#N/A</v>
      </c>
    </row>
    <row r="4222" spans="12:17" x14ac:dyDescent="0.25">
      <c r="L4222" s="92">
        <v>0.41449999999999998</v>
      </c>
      <c r="M4222" s="101">
        <f t="shared" si="354"/>
        <v>-3784.3229999999999</v>
      </c>
      <c r="N4222" s="101">
        <f t="shared" si="355"/>
        <v>-604.24</v>
      </c>
      <c r="O4222" s="104" t="e">
        <f t="shared" si="356"/>
        <v>#N/A</v>
      </c>
      <c r="P4222" s="104" t="e">
        <f t="shared" si="357"/>
        <v>#N/A</v>
      </c>
      <c r="Q4222" s="104" t="e">
        <f t="shared" si="358"/>
        <v>#N/A</v>
      </c>
    </row>
    <row r="4223" spans="12:17" x14ac:dyDescent="0.25">
      <c r="L4223" s="92">
        <v>0.41460000000000002</v>
      </c>
      <c r="M4223" s="101">
        <f t="shared" si="354"/>
        <v>-3785.3389999999999</v>
      </c>
      <c r="N4223" s="101">
        <f t="shared" si="355"/>
        <v>-605.02</v>
      </c>
      <c r="O4223" s="104" t="e">
        <f t="shared" si="356"/>
        <v>#N/A</v>
      </c>
      <c r="P4223" s="104" t="e">
        <f t="shared" si="357"/>
        <v>#N/A</v>
      </c>
      <c r="Q4223" s="104" t="e">
        <f t="shared" si="358"/>
        <v>#N/A</v>
      </c>
    </row>
    <row r="4224" spans="12:17" x14ac:dyDescent="0.25">
      <c r="L4224" s="92">
        <v>0.41470000000000001</v>
      </c>
      <c r="M4224" s="101">
        <f t="shared" si="354"/>
        <v>-3786.3560000000002</v>
      </c>
      <c r="N4224" s="101">
        <f t="shared" si="355"/>
        <v>-605.79</v>
      </c>
      <c r="O4224" s="104" t="e">
        <f t="shared" si="356"/>
        <v>#N/A</v>
      </c>
      <c r="P4224" s="104" t="e">
        <f t="shared" si="357"/>
        <v>#N/A</v>
      </c>
      <c r="Q4224" s="104" t="e">
        <f t="shared" si="358"/>
        <v>#N/A</v>
      </c>
    </row>
    <row r="4225" spans="12:17" x14ac:dyDescent="0.25">
      <c r="L4225" s="92">
        <v>0.4148</v>
      </c>
      <c r="M4225" s="101">
        <f t="shared" si="354"/>
        <v>-3787.3719999999998</v>
      </c>
      <c r="N4225" s="101">
        <f t="shared" si="355"/>
        <v>-606.55999999999995</v>
      </c>
      <c r="O4225" s="104" t="e">
        <f t="shared" si="356"/>
        <v>#N/A</v>
      </c>
      <c r="P4225" s="104" t="e">
        <f t="shared" si="357"/>
        <v>#N/A</v>
      </c>
      <c r="Q4225" s="104" t="e">
        <f t="shared" si="358"/>
        <v>#N/A</v>
      </c>
    </row>
    <row r="4226" spans="12:17" x14ac:dyDescent="0.25">
      <c r="L4226" s="92">
        <v>0.41489999999999999</v>
      </c>
      <c r="M4226" s="101">
        <f t="shared" si="354"/>
        <v>-3788.3879999999999</v>
      </c>
      <c r="N4226" s="101">
        <f t="shared" si="355"/>
        <v>-607.34</v>
      </c>
      <c r="O4226" s="104" t="e">
        <f t="shared" si="356"/>
        <v>#N/A</v>
      </c>
      <c r="P4226" s="104" t="e">
        <f t="shared" si="357"/>
        <v>#N/A</v>
      </c>
      <c r="Q4226" s="104" t="e">
        <f t="shared" si="358"/>
        <v>#N/A</v>
      </c>
    </row>
    <row r="4227" spans="12:17" x14ac:dyDescent="0.25">
      <c r="L4227" s="92">
        <v>0.41499999999999998</v>
      </c>
      <c r="M4227" s="101">
        <f t="shared" si="354"/>
        <v>-3789.404</v>
      </c>
      <c r="N4227" s="101">
        <f t="shared" si="355"/>
        <v>-608.11</v>
      </c>
      <c r="O4227" s="104" t="e">
        <f t="shared" si="356"/>
        <v>#N/A</v>
      </c>
      <c r="P4227" s="104" t="e">
        <f t="shared" si="357"/>
        <v>#N/A</v>
      </c>
      <c r="Q4227" s="104" t="e">
        <f t="shared" si="358"/>
        <v>#N/A</v>
      </c>
    </row>
    <row r="4228" spans="12:17" x14ac:dyDescent="0.25">
      <c r="L4228" s="92">
        <v>0.41510000000000002</v>
      </c>
      <c r="M4228" s="101">
        <f t="shared" si="354"/>
        <v>-3790.42</v>
      </c>
      <c r="N4228" s="101">
        <f t="shared" si="355"/>
        <v>-608.88</v>
      </c>
      <c r="O4228" s="104" t="e">
        <f t="shared" si="356"/>
        <v>#N/A</v>
      </c>
      <c r="P4228" s="104" t="e">
        <f t="shared" si="357"/>
        <v>#N/A</v>
      </c>
      <c r="Q4228" s="104" t="e">
        <f t="shared" si="358"/>
        <v>#N/A</v>
      </c>
    </row>
    <row r="4229" spans="12:17" x14ac:dyDescent="0.25">
      <c r="L4229" s="92">
        <v>0.41520000000000001</v>
      </c>
      <c r="M4229" s="101">
        <f t="shared" si="354"/>
        <v>-3791.4349999999999</v>
      </c>
      <c r="N4229" s="101">
        <f t="shared" si="355"/>
        <v>-609.66</v>
      </c>
      <c r="O4229" s="104" t="e">
        <f t="shared" si="356"/>
        <v>#N/A</v>
      </c>
      <c r="P4229" s="104" t="e">
        <f t="shared" si="357"/>
        <v>#N/A</v>
      </c>
      <c r="Q4229" s="104" t="e">
        <f t="shared" si="358"/>
        <v>#N/A</v>
      </c>
    </row>
    <row r="4230" spans="12:17" x14ac:dyDescent="0.25">
      <c r="L4230" s="92">
        <v>0.4153</v>
      </c>
      <c r="M4230" s="101">
        <f t="shared" si="354"/>
        <v>-3792.4490000000001</v>
      </c>
      <c r="N4230" s="101">
        <f t="shared" si="355"/>
        <v>-610.42999999999995</v>
      </c>
      <c r="O4230" s="104" t="e">
        <f t="shared" si="356"/>
        <v>#N/A</v>
      </c>
      <c r="P4230" s="104" t="e">
        <f t="shared" si="357"/>
        <v>#N/A</v>
      </c>
      <c r="Q4230" s="104" t="e">
        <f t="shared" si="358"/>
        <v>#N/A</v>
      </c>
    </row>
    <row r="4231" spans="12:17" x14ac:dyDescent="0.25">
      <c r="L4231" s="92">
        <v>0.41539999999999999</v>
      </c>
      <c r="M4231" s="101">
        <f t="shared" si="354"/>
        <v>-3793.4639999999999</v>
      </c>
      <c r="N4231" s="101">
        <f t="shared" si="355"/>
        <v>-611.20000000000005</v>
      </c>
      <c r="O4231" s="104" t="e">
        <f t="shared" si="356"/>
        <v>#N/A</v>
      </c>
      <c r="P4231" s="104" t="e">
        <f t="shared" si="357"/>
        <v>#N/A</v>
      </c>
      <c r="Q4231" s="104" t="e">
        <f t="shared" si="358"/>
        <v>#N/A</v>
      </c>
    </row>
    <row r="4232" spans="12:17" x14ac:dyDescent="0.25">
      <c r="L4232" s="92">
        <v>0.41549999999999998</v>
      </c>
      <c r="M4232" s="101">
        <f t="shared" si="354"/>
        <v>-3794.4780000000001</v>
      </c>
      <c r="N4232" s="101">
        <f t="shared" si="355"/>
        <v>-611.98</v>
      </c>
      <c r="O4232" s="104" t="e">
        <f t="shared" si="356"/>
        <v>#N/A</v>
      </c>
      <c r="P4232" s="104" t="e">
        <f t="shared" si="357"/>
        <v>#N/A</v>
      </c>
      <c r="Q4232" s="104" t="e">
        <f t="shared" si="358"/>
        <v>#N/A</v>
      </c>
    </row>
    <row r="4233" spans="12:17" x14ac:dyDescent="0.25">
      <c r="L4233" s="92">
        <v>0.41560000000000002</v>
      </c>
      <c r="M4233" s="101">
        <f t="shared" si="354"/>
        <v>-3795.4920000000002</v>
      </c>
      <c r="N4233" s="101">
        <f t="shared" si="355"/>
        <v>-612.75</v>
      </c>
      <c r="O4233" s="104" t="e">
        <f t="shared" si="356"/>
        <v>#N/A</v>
      </c>
      <c r="P4233" s="104" t="e">
        <f t="shared" si="357"/>
        <v>#N/A</v>
      </c>
      <c r="Q4233" s="104" t="e">
        <f t="shared" si="358"/>
        <v>#N/A</v>
      </c>
    </row>
    <row r="4234" spans="12:17" x14ac:dyDescent="0.25">
      <c r="L4234" s="92">
        <v>0.41570000000000001</v>
      </c>
      <c r="M4234" s="101">
        <f t="shared" si="354"/>
        <v>-3796.5050000000001</v>
      </c>
      <c r="N4234" s="101">
        <f t="shared" si="355"/>
        <v>-613.52</v>
      </c>
      <c r="O4234" s="104" t="e">
        <f t="shared" si="356"/>
        <v>#N/A</v>
      </c>
      <c r="P4234" s="104" t="e">
        <f t="shared" si="357"/>
        <v>#N/A</v>
      </c>
      <c r="Q4234" s="104" t="e">
        <f t="shared" si="358"/>
        <v>#N/A</v>
      </c>
    </row>
    <row r="4235" spans="12:17" x14ac:dyDescent="0.25">
      <c r="L4235" s="92">
        <v>0.4158</v>
      </c>
      <c r="M4235" s="101">
        <f t="shared" si="354"/>
        <v>-3797.5189999999998</v>
      </c>
      <c r="N4235" s="101">
        <f t="shared" si="355"/>
        <v>-614.29999999999995</v>
      </c>
      <c r="O4235" s="104" t="e">
        <f t="shared" si="356"/>
        <v>#N/A</v>
      </c>
      <c r="P4235" s="104" t="e">
        <f t="shared" si="357"/>
        <v>#N/A</v>
      </c>
      <c r="Q4235" s="104" t="e">
        <f t="shared" si="358"/>
        <v>#N/A</v>
      </c>
    </row>
    <row r="4236" spans="12:17" x14ac:dyDescent="0.25">
      <c r="L4236" s="92">
        <v>0.41589999999999999</v>
      </c>
      <c r="M4236" s="101">
        <f t="shared" si="354"/>
        <v>-3798.5320000000002</v>
      </c>
      <c r="N4236" s="101">
        <f t="shared" si="355"/>
        <v>-615.07000000000005</v>
      </c>
      <c r="O4236" s="104" t="e">
        <f t="shared" si="356"/>
        <v>#N/A</v>
      </c>
      <c r="P4236" s="104" t="e">
        <f t="shared" si="357"/>
        <v>#N/A</v>
      </c>
      <c r="Q4236" s="104" t="e">
        <f t="shared" si="358"/>
        <v>#N/A</v>
      </c>
    </row>
    <row r="4237" spans="12:17" x14ac:dyDescent="0.25">
      <c r="L4237" s="92">
        <v>0.41599999999999998</v>
      </c>
      <c r="M4237" s="101">
        <f t="shared" si="354"/>
        <v>-3799.5439999999999</v>
      </c>
      <c r="N4237" s="101">
        <f t="shared" si="355"/>
        <v>-615.84</v>
      </c>
      <c r="O4237" s="104" t="e">
        <f t="shared" si="356"/>
        <v>#N/A</v>
      </c>
      <c r="P4237" s="104" t="e">
        <f t="shared" si="357"/>
        <v>#N/A</v>
      </c>
      <c r="Q4237" s="104" t="e">
        <f t="shared" si="358"/>
        <v>#N/A</v>
      </c>
    </row>
    <row r="4238" spans="12:17" x14ac:dyDescent="0.25">
      <c r="L4238" s="92">
        <v>0.41610000000000003</v>
      </c>
      <c r="M4238" s="101">
        <f t="shared" ref="M4238:M4301" si="359">ROUND(NPV(L4238,$N$4:$W$4)+$M$4,3)</f>
        <v>-3800.556</v>
      </c>
      <c r="N4238" s="101">
        <f t="shared" ref="N4238:N4301" si="360">ROUND(NPV(L4238,$N$17:$W$17)+$M$17,2)</f>
        <v>-616.62</v>
      </c>
      <c r="O4238" s="104" t="e">
        <f t="shared" si="356"/>
        <v>#N/A</v>
      </c>
      <c r="P4238" s="104" t="e">
        <f t="shared" si="357"/>
        <v>#N/A</v>
      </c>
      <c r="Q4238" s="104" t="e">
        <f t="shared" si="358"/>
        <v>#N/A</v>
      </c>
    </row>
    <row r="4239" spans="12:17" x14ac:dyDescent="0.25">
      <c r="L4239" s="92">
        <v>0.41620000000000001</v>
      </c>
      <c r="M4239" s="101">
        <f t="shared" si="359"/>
        <v>-3801.5680000000002</v>
      </c>
      <c r="N4239" s="101">
        <f t="shared" si="360"/>
        <v>-617.39</v>
      </c>
      <c r="O4239" s="104" t="e">
        <f t="shared" ref="O4239:O4302" si="361">IF(M4238&gt;0,IF(M4239&lt;0,M4238,NA()),IF(M4239&gt;0,M4239,NA()))</f>
        <v>#N/A</v>
      </c>
      <c r="P4239" s="104" t="e">
        <f t="shared" ref="P4239:P4302" si="362">IF(N4238&gt;0,IF(N4239&lt;0,N4238,NA()),IF(N4239&gt;0,N4239,NA()))</f>
        <v>#N/A</v>
      </c>
      <c r="Q4239" s="104" t="e">
        <f t="shared" ref="Q4239:Q4302" si="363">IFERROR(IF($L4239=ROUND($M$71,4),$M$72,NA()),NA())</f>
        <v>#N/A</v>
      </c>
    </row>
    <row r="4240" spans="12:17" x14ac:dyDescent="0.25">
      <c r="L4240" s="92">
        <v>0.4163</v>
      </c>
      <c r="M4240" s="101">
        <f t="shared" si="359"/>
        <v>-3802.58</v>
      </c>
      <c r="N4240" s="101">
        <f t="shared" si="360"/>
        <v>-618.16</v>
      </c>
      <c r="O4240" s="104" t="e">
        <f t="shared" si="361"/>
        <v>#N/A</v>
      </c>
      <c r="P4240" s="104" t="e">
        <f t="shared" si="362"/>
        <v>#N/A</v>
      </c>
      <c r="Q4240" s="104" t="e">
        <f t="shared" si="363"/>
        <v>#N/A</v>
      </c>
    </row>
    <row r="4241" spans="12:17" x14ac:dyDescent="0.25">
      <c r="L4241" s="92">
        <v>0.41639999999999999</v>
      </c>
      <c r="M4241" s="101">
        <f t="shared" si="359"/>
        <v>-3803.5909999999999</v>
      </c>
      <c r="N4241" s="101">
        <f t="shared" si="360"/>
        <v>-618.94000000000005</v>
      </c>
      <c r="O4241" s="104" t="e">
        <f t="shared" si="361"/>
        <v>#N/A</v>
      </c>
      <c r="P4241" s="104" t="e">
        <f t="shared" si="362"/>
        <v>#N/A</v>
      </c>
      <c r="Q4241" s="104" t="e">
        <f t="shared" si="363"/>
        <v>#N/A</v>
      </c>
    </row>
    <row r="4242" spans="12:17" x14ac:dyDescent="0.25">
      <c r="L4242" s="92">
        <v>0.41649999999999998</v>
      </c>
      <c r="M4242" s="101">
        <f t="shared" si="359"/>
        <v>-3804.6019999999999</v>
      </c>
      <c r="N4242" s="101">
        <f t="shared" si="360"/>
        <v>-619.71</v>
      </c>
      <c r="O4242" s="104" t="e">
        <f t="shared" si="361"/>
        <v>#N/A</v>
      </c>
      <c r="P4242" s="104" t="e">
        <f t="shared" si="362"/>
        <v>#N/A</v>
      </c>
      <c r="Q4242" s="104" t="e">
        <f t="shared" si="363"/>
        <v>#N/A</v>
      </c>
    </row>
    <row r="4243" spans="12:17" x14ac:dyDescent="0.25">
      <c r="L4243" s="92">
        <v>0.41660000000000003</v>
      </c>
      <c r="M4243" s="101">
        <f t="shared" si="359"/>
        <v>-3805.6129999999998</v>
      </c>
      <c r="N4243" s="101">
        <f t="shared" si="360"/>
        <v>-620.48</v>
      </c>
      <c r="O4243" s="104" t="e">
        <f t="shared" si="361"/>
        <v>#N/A</v>
      </c>
      <c r="P4243" s="104" t="e">
        <f t="shared" si="362"/>
        <v>#N/A</v>
      </c>
      <c r="Q4243" s="104" t="e">
        <f t="shared" si="363"/>
        <v>#N/A</v>
      </c>
    </row>
    <row r="4244" spans="12:17" x14ac:dyDescent="0.25">
      <c r="L4244" s="92">
        <v>0.41670000000000001</v>
      </c>
      <c r="M4244" s="101">
        <f t="shared" si="359"/>
        <v>-3806.6239999999998</v>
      </c>
      <c r="N4244" s="101">
        <f t="shared" si="360"/>
        <v>-621.26</v>
      </c>
      <c r="O4244" s="104" t="e">
        <f t="shared" si="361"/>
        <v>#N/A</v>
      </c>
      <c r="P4244" s="104" t="e">
        <f t="shared" si="362"/>
        <v>#N/A</v>
      </c>
      <c r="Q4244" s="104" t="e">
        <f t="shared" si="363"/>
        <v>#N/A</v>
      </c>
    </row>
    <row r="4245" spans="12:17" x14ac:dyDescent="0.25">
      <c r="L4245" s="92">
        <v>0.4168</v>
      </c>
      <c r="M4245" s="101">
        <f t="shared" si="359"/>
        <v>-3807.634</v>
      </c>
      <c r="N4245" s="101">
        <f t="shared" si="360"/>
        <v>-622.03</v>
      </c>
      <c r="O4245" s="104" t="e">
        <f t="shared" si="361"/>
        <v>#N/A</v>
      </c>
      <c r="P4245" s="104" t="e">
        <f t="shared" si="362"/>
        <v>#N/A</v>
      </c>
      <c r="Q4245" s="104" t="e">
        <f t="shared" si="363"/>
        <v>#N/A</v>
      </c>
    </row>
    <row r="4246" spans="12:17" x14ac:dyDescent="0.25">
      <c r="L4246" s="92">
        <v>0.41689999999999999</v>
      </c>
      <c r="M4246" s="101">
        <f t="shared" si="359"/>
        <v>-3808.6439999999998</v>
      </c>
      <c r="N4246" s="101">
        <f t="shared" si="360"/>
        <v>-622.79999999999995</v>
      </c>
      <c r="O4246" s="104" t="e">
        <f t="shared" si="361"/>
        <v>#N/A</v>
      </c>
      <c r="P4246" s="104" t="e">
        <f t="shared" si="362"/>
        <v>#N/A</v>
      </c>
      <c r="Q4246" s="104" t="e">
        <f t="shared" si="363"/>
        <v>#N/A</v>
      </c>
    </row>
    <row r="4247" spans="12:17" x14ac:dyDescent="0.25">
      <c r="L4247" s="92">
        <v>0.41699999999999998</v>
      </c>
      <c r="M4247" s="101">
        <f t="shared" si="359"/>
        <v>-3809.6529999999998</v>
      </c>
      <c r="N4247" s="101">
        <f t="shared" si="360"/>
        <v>-623.58000000000004</v>
      </c>
      <c r="O4247" s="104" t="e">
        <f t="shared" si="361"/>
        <v>#N/A</v>
      </c>
      <c r="P4247" s="104" t="e">
        <f t="shared" si="362"/>
        <v>#N/A</v>
      </c>
      <c r="Q4247" s="104" t="e">
        <f t="shared" si="363"/>
        <v>#N/A</v>
      </c>
    </row>
    <row r="4248" spans="12:17" x14ac:dyDescent="0.25">
      <c r="L4248" s="92">
        <v>0.41710000000000003</v>
      </c>
      <c r="M4248" s="101">
        <f t="shared" si="359"/>
        <v>-3810.6619999999998</v>
      </c>
      <c r="N4248" s="101">
        <f t="shared" si="360"/>
        <v>-624.35</v>
      </c>
      <c r="O4248" s="104" t="e">
        <f t="shared" si="361"/>
        <v>#N/A</v>
      </c>
      <c r="P4248" s="104" t="e">
        <f t="shared" si="362"/>
        <v>#N/A</v>
      </c>
      <c r="Q4248" s="104" t="e">
        <f t="shared" si="363"/>
        <v>#N/A</v>
      </c>
    </row>
    <row r="4249" spans="12:17" x14ac:dyDescent="0.25">
      <c r="L4249" s="92">
        <v>0.41720000000000002</v>
      </c>
      <c r="M4249" s="101">
        <f t="shared" si="359"/>
        <v>-3811.6709999999998</v>
      </c>
      <c r="N4249" s="101">
        <f t="shared" si="360"/>
        <v>-625.13</v>
      </c>
      <c r="O4249" s="104" t="e">
        <f t="shared" si="361"/>
        <v>#N/A</v>
      </c>
      <c r="P4249" s="104" t="e">
        <f t="shared" si="362"/>
        <v>#N/A</v>
      </c>
      <c r="Q4249" s="104" t="e">
        <f t="shared" si="363"/>
        <v>#N/A</v>
      </c>
    </row>
    <row r="4250" spans="12:17" x14ac:dyDescent="0.25">
      <c r="L4250" s="92">
        <v>0.4173</v>
      </c>
      <c r="M4250" s="101">
        <f t="shared" si="359"/>
        <v>-3812.68</v>
      </c>
      <c r="N4250" s="101">
        <f t="shared" si="360"/>
        <v>-625.9</v>
      </c>
      <c r="O4250" s="104" t="e">
        <f t="shared" si="361"/>
        <v>#N/A</v>
      </c>
      <c r="P4250" s="104" t="e">
        <f t="shared" si="362"/>
        <v>#N/A</v>
      </c>
      <c r="Q4250" s="104" t="e">
        <f t="shared" si="363"/>
        <v>#N/A</v>
      </c>
    </row>
    <row r="4251" spans="12:17" x14ac:dyDescent="0.25">
      <c r="L4251" s="92">
        <v>0.41739999999999999</v>
      </c>
      <c r="M4251" s="101">
        <f t="shared" si="359"/>
        <v>-3813.6880000000001</v>
      </c>
      <c r="N4251" s="101">
        <f t="shared" si="360"/>
        <v>-626.66999999999996</v>
      </c>
      <c r="O4251" s="104" t="e">
        <f t="shared" si="361"/>
        <v>#N/A</v>
      </c>
      <c r="P4251" s="104" t="e">
        <f t="shared" si="362"/>
        <v>#N/A</v>
      </c>
      <c r="Q4251" s="104" t="e">
        <f t="shared" si="363"/>
        <v>#N/A</v>
      </c>
    </row>
    <row r="4252" spans="12:17" x14ac:dyDescent="0.25">
      <c r="L4252" s="92">
        <v>0.41749999999999998</v>
      </c>
      <c r="M4252" s="101">
        <f t="shared" si="359"/>
        <v>-3814.6959999999999</v>
      </c>
      <c r="N4252" s="101">
        <f t="shared" si="360"/>
        <v>-627.45000000000005</v>
      </c>
      <c r="O4252" s="104" t="e">
        <f t="shared" si="361"/>
        <v>#N/A</v>
      </c>
      <c r="P4252" s="104" t="e">
        <f t="shared" si="362"/>
        <v>#N/A</v>
      </c>
      <c r="Q4252" s="104" t="e">
        <f t="shared" si="363"/>
        <v>#N/A</v>
      </c>
    </row>
    <row r="4253" spans="12:17" x14ac:dyDescent="0.25">
      <c r="L4253" s="92">
        <v>0.41760000000000003</v>
      </c>
      <c r="M4253" s="101">
        <f t="shared" si="359"/>
        <v>-3815.703</v>
      </c>
      <c r="N4253" s="101">
        <f t="shared" si="360"/>
        <v>-628.22</v>
      </c>
      <c r="O4253" s="104" t="e">
        <f t="shared" si="361"/>
        <v>#N/A</v>
      </c>
      <c r="P4253" s="104" t="e">
        <f t="shared" si="362"/>
        <v>#N/A</v>
      </c>
      <c r="Q4253" s="104" t="e">
        <f t="shared" si="363"/>
        <v>#N/A</v>
      </c>
    </row>
    <row r="4254" spans="12:17" x14ac:dyDescent="0.25">
      <c r="L4254" s="92">
        <v>0.41770000000000002</v>
      </c>
      <c r="M4254" s="101">
        <f t="shared" si="359"/>
        <v>-3816.7109999999998</v>
      </c>
      <c r="N4254" s="101">
        <f t="shared" si="360"/>
        <v>-628.99</v>
      </c>
      <c r="O4254" s="104" t="e">
        <f t="shared" si="361"/>
        <v>#N/A</v>
      </c>
      <c r="P4254" s="104" t="e">
        <f t="shared" si="362"/>
        <v>#N/A</v>
      </c>
      <c r="Q4254" s="104" t="e">
        <f t="shared" si="363"/>
        <v>#N/A</v>
      </c>
    </row>
    <row r="4255" spans="12:17" x14ac:dyDescent="0.25">
      <c r="L4255" s="92">
        <v>0.4178</v>
      </c>
      <c r="M4255" s="101">
        <f t="shared" si="359"/>
        <v>-3817.7179999999998</v>
      </c>
      <c r="N4255" s="101">
        <f t="shared" si="360"/>
        <v>-629.77</v>
      </c>
      <c r="O4255" s="104" t="e">
        <f t="shared" si="361"/>
        <v>#N/A</v>
      </c>
      <c r="P4255" s="104" t="e">
        <f t="shared" si="362"/>
        <v>#N/A</v>
      </c>
      <c r="Q4255" s="104" t="e">
        <f t="shared" si="363"/>
        <v>#N/A</v>
      </c>
    </row>
    <row r="4256" spans="12:17" x14ac:dyDescent="0.25">
      <c r="L4256" s="92">
        <v>0.41789999999999999</v>
      </c>
      <c r="M4256" s="101">
        <f t="shared" si="359"/>
        <v>-3818.7240000000002</v>
      </c>
      <c r="N4256" s="101">
        <f t="shared" si="360"/>
        <v>-630.54</v>
      </c>
      <c r="O4256" s="104" t="e">
        <f t="shared" si="361"/>
        <v>#N/A</v>
      </c>
      <c r="P4256" s="104" t="e">
        <f t="shared" si="362"/>
        <v>#N/A</v>
      </c>
      <c r="Q4256" s="104" t="e">
        <f t="shared" si="363"/>
        <v>#N/A</v>
      </c>
    </row>
    <row r="4257" spans="12:17" x14ac:dyDescent="0.25">
      <c r="L4257" s="92">
        <v>0.41799999999999998</v>
      </c>
      <c r="M4257" s="101">
        <f t="shared" si="359"/>
        <v>-3819.7310000000002</v>
      </c>
      <c r="N4257" s="101">
        <f t="shared" si="360"/>
        <v>-631.30999999999995</v>
      </c>
      <c r="O4257" s="104" t="e">
        <f t="shared" si="361"/>
        <v>#N/A</v>
      </c>
      <c r="P4257" s="104" t="e">
        <f t="shared" si="362"/>
        <v>#N/A</v>
      </c>
      <c r="Q4257" s="104" t="e">
        <f t="shared" si="363"/>
        <v>#N/A</v>
      </c>
    </row>
    <row r="4258" spans="12:17" x14ac:dyDescent="0.25">
      <c r="L4258" s="92">
        <v>0.41810000000000003</v>
      </c>
      <c r="M4258" s="101">
        <f t="shared" si="359"/>
        <v>-3820.7370000000001</v>
      </c>
      <c r="N4258" s="101">
        <f t="shared" si="360"/>
        <v>-632.09</v>
      </c>
      <c r="O4258" s="104" t="e">
        <f t="shared" si="361"/>
        <v>#N/A</v>
      </c>
      <c r="P4258" s="104" t="e">
        <f t="shared" si="362"/>
        <v>#N/A</v>
      </c>
      <c r="Q4258" s="104" t="e">
        <f t="shared" si="363"/>
        <v>#N/A</v>
      </c>
    </row>
    <row r="4259" spans="12:17" x14ac:dyDescent="0.25">
      <c r="L4259" s="92">
        <v>0.41820000000000002</v>
      </c>
      <c r="M4259" s="101">
        <f t="shared" si="359"/>
        <v>-3821.7429999999999</v>
      </c>
      <c r="N4259" s="101">
        <f t="shared" si="360"/>
        <v>-632.86</v>
      </c>
      <c r="O4259" s="104" t="e">
        <f t="shared" si="361"/>
        <v>#N/A</v>
      </c>
      <c r="P4259" s="104" t="e">
        <f t="shared" si="362"/>
        <v>#N/A</v>
      </c>
      <c r="Q4259" s="104" t="e">
        <f t="shared" si="363"/>
        <v>#N/A</v>
      </c>
    </row>
    <row r="4260" spans="12:17" x14ac:dyDescent="0.25">
      <c r="L4260" s="92">
        <v>0.41830000000000001</v>
      </c>
      <c r="M4260" s="101">
        <f t="shared" si="359"/>
        <v>-3822.748</v>
      </c>
      <c r="N4260" s="101">
        <f t="shared" si="360"/>
        <v>-633.64</v>
      </c>
      <c r="O4260" s="104" t="e">
        <f t="shared" si="361"/>
        <v>#N/A</v>
      </c>
      <c r="P4260" s="104" t="e">
        <f t="shared" si="362"/>
        <v>#N/A</v>
      </c>
      <c r="Q4260" s="104" t="e">
        <f t="shared" si="363"/>
        <v>#N/A</v>
      </c>
    </row>
    <row r="4261" spans="12:17" x14ac:dyDescent="0.25">
      <c r="L4261" s="92">
        <v>0.41839999999999999</v>
      </c>
      <c r="M4261" s="101">
        <f t="shared" si="359"/>
        <v>-3823.7530000000002</v>
      </c>
      <c r="N4261" s="101">
        <f t="shared" si="360"/>
        <v>-634.41</v>
      </c>
      <c r="O4261" s="104" t="e">
        <f t="shared" si="361"/>
        <v>#N/A</v>
      </c>
      <c r="P4261" s="104" t="e">
        <f t="shared" si="362"/>
        <v>#N/A</v>
      </c>
      <c r="Q4261" s="104" t="e">
        <f t="shared" si="363"/>
        <v>#N/A</v>
      </c>
    </row>
    <row r="4262" spans="12:17" x14ac:dyDescent="0.25">
      <c r="L4262" s="92">
        <v>0.41849999999999998</v>
      </c>
      <c r="M4262" s="101">
        <f t="shared" si="359"/>
        <v>-3824.7579999999998</v>
      </c>
      <c r="N4262" s="101">
        <f t="shared" si="360"/>
        <v>-635.17999999999995</v>
      </c>
      <c r="O4262" s="104" t="e">
        <f t="shared" si="361"/>
        <v>#N/A</v>
      </c>
      <c r="P4262" s="104" t="e">
        <f t="shared" si="362"/>
        <v>#N/A</v>
      </c>
      <c r="Q4262" s="104" t="e">
        <f t="shared" si="363"/>
        <v>#N/A</v>
      </c>
    </row>
    <row r="4263" spans="12:17" x14ac:dyDescent="0.25">
      <c r="L4263" s="92">
        <v>0.41860000000000003</v>
      </c>
      <c r="M4263" s="101">
        <f t="shared" si="359"/>
        <v>-3825.7629999999999</v>
      </c>
      <c r="N4263" s="101">
        <f t="shared" si="360"/>
        <v>-635.96</v>
      </c>
      <c r="O4263" s="104" t="e">
        <f t="shared" si="361"/>
        <v>#N/A</v>
      </c>
      <c r="P4263" s="104" t="e">
        <f t="shared" si="362"/>
        <v>#N/A</v>
      </c>
      <c r="Q4263" s="104" t="e">
        <f t="shared" si="363"/>
        <v>#N/A</v>
      </c>
    </row>
    <row r="4264" spans="12:17" x14ac:dyDescent="0.25">
      <c r="L4264" s="92">
        <v>0.41870000000000002</v>
      </c>
      <c r="M4264" s="101">
        <f t="shared" si="359"/>
        <v>-3826.7669999999998</v>
      </c>
      <c r="N4264" s="101">
        <f t="shared" si="360"/>
        <v>-636.73</v>
      </c>
      <c r="O4264" s="104" t="e">
        <f t="shared" si="361"/>
        <v>#N/A</v>
      </c>
      <c r="P4264" s="104" t="e">
        <f t="shared" si="362"/>
        <v>#N/A</v>
      </c>
      <c r="Q4264" s="104" t="e">
        <f t="shared" si="363"/>
        <v>#N/A</v>
      </c>
    </row>
    <row r="4265" spans="12:17" x14ac:dyDescent="0.25">
      <c r="L4265" s="92">
        <v>0.41880000000000001</v>
      </c>
      <c r="M4265" s="101">
        <f t="shared" si="359"/>
        <v>-3827.7710000000002</v>
      </c>
      <c r="N4265" s="101">
        <f t="shared" si="360"/>
        <v>-637.5</v>
      </c>
      <c r="O4265" s="104" t="e">
        <f t="shared" si="361"/>
        <v>#N/A</v>
      </c>
      <c r="P4265" s="104" t="e">
        <f t="shared" si="362"/>
        <v>#N/A</v>
      </c>
      <c r="Q4265" s="104" t="e">
        <f t="shared" si="363"/>
        <v>#N/A</v>
      </c>
    </row>
    <row r="4266" spans="12:17" x14ac:dyDescent="0.25">
      <c r="L4266" s="92">
        <v>0.41889999999999999</v>
      </c>
      <c r="M4266" s="101">
        <f t="shared" si="359"/>
        <v>-3828.7750000000001</v>
      </c>
      <c r="N4266" s="101">
        <f t="shared" si="360"/>
        <v>-638.28</v>
      </c>
      <c r="O4266" s="104" t="e">
        <f t="shared" si="361"/>
        <v>#N/A</v>
      </c>
      <c r="P4266" s="104" t="e">
        <f t="shared" si="362"/>
        <v>#N/A</v>
      </c>
      <c r="Q4266" s="104" t="e">
        <f t="shared" si="363"/>
        <v>#N/A</v>
      </c>
    </row>
    <row r="4267" spans="12:17" x14ac:dyDescent="0.25">
      <c r="L4267" s="92">
        <v>0.41899999999999998</v>
      </c>
      <c r="M4267" s="101">
        <f t="shared" si="359"/>
        <v>-3829.7779999999998</v>
      </c>
      <c r="N4267" s="101">
        <f t="shared" si="360"/>
        <v>-639.04999999999995</v>
      </c>
      <c r="O4267" s="104" t="e">
        <f t="shared" si="361"/>
        <v>#N/A</v>
      </c>
      <c r="P4267" s="104" t="e">
        <f t="shared" si="362"/>
        <v>#N/A</v>
      </c>
      <c r="Q4267" s="104" t="e">
        <f t="shared" si="363"/>
        <v>#N/A</v>
      </c>
    </row>
    <row r="4268" spans="12:17" x14ac:dyDescent="0.25">
      <c r="L4268" s="92">
        <v>0.41909999999999997</v>
      </c>
      <c r="M4268" s="101">
        <f t="shared" si="359"/>
        <v>-3830.7809999999999</v>
      </c>
      <c r="N4268" s="101">
        <f t="shared" si="360"/>
        <v>-639.83000000000004</v>
      </c>
      <c r="O4268" s="104" t="e">
        <f t="shared" si="361"/>
        <v>#N/A</v>
      </c>
      <c r="P4268" s="104" t="e">
        <f t="shared" si="362"/>
        <v>#N/A</v>
      </c>
      <c r="Q4268" s="104" t="e">
        <f t="shared" si="363"/>
        <v>#N/A</v>
      </c>
    </row>
    <row r="4269" spans="12:17" x14ac:dyDescent="0.25">
      <c r="L4269" s="92">
        <v>0.41920000000000002</v>
      </c>
      <c r="M4269" s="101">
        <f t="shared" si="359"/>
        <v>-3831.7840000000001</v>
      </c>
      <c r="N4269" s="101">
        <f t="shared" si="360"/>
        <v>-640.6</v>
      </c>
      <c r="O4269" s="104" t="e">
        <f t="shared" si="361"/>
        <v>#N/A</v>
      </c>
      <c r="P4269" s="104" t="e">
        <f t="shared" si="362"/>
        <v>#N/A</v>
      </c>
      <c r="Q4269" s="104" t="e">
        <f t="shared" si="363"/>
        <v>#N/A</v>
      </c>
    </row>
    <row r="4270" spans="12:17" x14ac:dyDescent="0.25">
      <c r="L4270" s="92">
        <v>0.41930000000000001</v>
      </c>
      <c r="M4270" s="101">
        <f t="shared" si="359"/>
        <v>-3832.7860000000001</v>
      </c>
      <c r="N4270" s="101">
        <f t="shared" si="360"/>
        <v>-641.37</v>
      </c>
      <c r="O4270" s="104" t="e">
        <f t="shared" si="361"/>
        <v>#N/A</v>
      </c>
      <c r="P4270" s="104" t="e">
        <f t="shared" si="362"/>
        <v>#N/A</v>
      </c>
      <c r="Q4270" s="104" t="e">
        <f t="shared" si="363"/>
        <v>#N/A</v>
      </c>
    </row>
    <row r="4271" spans="12:17" x14ac:dyDescent="0.25">
      <c r="L4271" s="92">
        <v>0.4194</v>
      </c>
      <c r="M4271" s="101">
        <f t="shared" si="359"/>
        <v>-3833.788</v>
      </c>
      <c r="N4271" s="101">
        <f t="shared" si="360"/>
        <v>-642.15</v>
      </c>
      <c r="O4271" s="104" t="e">
        <f t="shared" si="361"/>
        <v>#N/A</v>
      </c>
      <c r="P4271" s="104" t="e">
        <f t="shared" si="362"/>
        <v>#N/A</v>
      </c>
      <c r="Q4271" s="104" t="e">
        <f t="shared" si="363"/>
        <v>#N/A</v>
      </c>
    </row>
    <row r="4272" spans="12:17" x14ac:dyDescent="0.25">
      <c r="L4272" s="92">
        <v>0.41949999999999998</v>
      </c>
      <c r="M4272" s="101">
        <f t="shared" si="359"/>
        <v>-3834.79</v>
      </c>
      <c r="N4272" s="101">
        <f t="shared" si="360"/>
        <v>-642.91999999999996</v>
      </c>
      <c r="O4272" s="104" t="e">
        <f t="shared" si="361"/>
        <v>#N/A</v>
      </c>
      <c r="P4272" s="104" t="e">
        <f t="shared" si="362"/>
        <v>#N/A</v>
      </c>
      <c r="Q4272" s="104" t="e">
        <f t="shared" si="363"/>
        <v>#N/A</v>
      </c>
    </row>
    <row r="4273" spans="12:17" x14ac:dyDescent="0.25">
      <c r="L4273" s="92">
        <v>0.41959999999999997</v>
      </c>
      <c r="M4273" s="101">
        <f t="shared" si="359"/>
        <v>-3835.7910000000002</v>
      </c>
      <c r="N4273" s="101">
        <f t="shared" si="360"/>
        <v>-643.69000000000005</v>
      </c>
      <c r="O4273" s="104" t="e">
        <f t="shared" si="361"/>
        <v>#N/A</v>
      </c>
      <c r="P4273" s="104" t="e">
        <f t="shared" si="362"/>
        <v>#N/A</v>
      </c>
      <c r="Q4273" s="104" t="e">
        <f t="shared" si="363"/>
        <v>#N/A</v>
      </c>
    </row>
    <row r="4274" spans="12:17" x14ac:dyDescent="0.25">
      <c r="L4274" s="92">
        <v>0.41970000000000002</v>
      </c>
      <c r="M4274" s="101">
        <f t="shared" si="359"/>
        <v>-3836.7919999999999</v>
      </c>
      <c r="N4274" s="101">
        <f t="shared" si="360"/>
        <v>-644.47</v>
      </c>
      <c r="O4274" s="104" t="e">
        <f t="shared" si="361"/>
        <v>#N/A</v>
      </c>
      <c r="P4274" s="104" t="e">
        <f t="shared" si="362"/>
        <v>#N/A</v>
      </c>
      <c r="Q4274" s="104" t="e">
        <f t="shared" si="363"/>
        <v>#N/A</v>
      </c>
    </row>
    <row r="4275" spans="12:17" x14ac:dyDescent="0.25">
      <c r="L4275" s="92">
        <v>0.41980000000000001</v>
      </c>
      <c r="M4275" s="101">
        <f t="shared" si="359"/>
        <v>-3837.7930000000001</v>
      </c>
      <c r="N4275" s="101">
        <f t="shared" si="360"/>
        <v>-645.24</v>
      </c>
      <c r="O4275" s="104" t="e">
        <f t="shared" si="361"/>
        <v>#N/A</v>
      </c>
      <c r="P4275" s="104" t="e">
        <f t="shared" si="362"/>
        <v>#N/A</v>
      </c>
      <c r="Q4275" s="104" t="e">
        <f t="shared" si="363"/>
        <v>#N/A</v>
      </c>
    </row>
    <row r="4276" spans="12:17" x14ac:dyDescent="0.25">
      <c r="L4276" s="92">
        <v>0.4199</v>
      </c>
      <c r="M4276" s="101">
        <f t="shared" si="359"/>
        <v>-3838.7939999999999</v>
      </c>
      <c r="N4276" s="101">
        <f t="shared" si="360"/>
        <v>-646.02</v>
      </c>
      <c r="O4276" s="104" t="e">
        <f t="shared" si="361"/>
        <v>#N/A</v>
      </c>
      <c r="P4276" s="104" t="e">
        <f t="shared" si="362"/>
        <v>#N/A</v>
      </c>
      <c r="Q4276" s="104" t="e">
        <f t="shared" si="363"/>
        <v>#N/A</v>
      </c>
    </row>
    <row r="4277" spans="12:17" x14ac:dyDescent="0.25">
      <c r="L4277" s="92">
        <v>0.42</v>
      </c>
      <c r="M4277" s="101">
        <f t="shared" si="359"/>
        <v>-3839.7939999999999</v>
      </c>
      <c r="N4277" s="101">
        <f t="shared" si="360"/>
        <v>-646.79</v>
      </c>
      <c r="O4277" s="104" t="e">
        <f t="shared" si="361"/>
        <v>#N/A</v>
      </c>
      <c r="P4277" s="104" t="e">
        <f t="shared" si="362"/>
        <v>#N/A</v>
      </c>
      <c r="Q4277" s="104" t="e">
        <f t="shared" si="363"/>
        <v>#N/A</v>
      </c>
    </row>
    <row r="4278" spans="12:17" x14ac:dyDescent="0.25">
      <c r="L4278" s="92">
        <v>0.42009999999999997</v>
      </c>
      <c r="M4278" s="101">
        <f t="shared" si="359"/>
        <v>-3840.7939999999999</v>
      </c>
      <c r="N4278" s="101">
        <f t="shared" si="360"/>
        <v>-647.55999999999995</v>
      </c>
      <c r="O4278" s="104" t="e">
        <f t="shared" si="361"/>
        <v>#N/A</v>
      </c>
      <c r="P4278" s="104" t="e">
        <f t="shared" si="362"/>
        <v>#N/A</v>
      </c>
      <c r="Q4278" s="104" t="e">
        <f t="shared" si="363"/>
        <v>#N/A</v>
      </c>
    </row>
    <row r="4279" spans="12:17" x14ac:dyDescent="0.25">
      <c r="L4279" s="92">
        <v>0.42020000000000002</v>
      </c>
      <c r="M4279" s="101">
        <f t="shared" si="359"/>
        <v>-3841.7939999999999</v>
      </c>
      <c r="N4279" s="101">
        <f t="shared" si="360"/>
        <v>-648.34</v>
      </c>
      <c r="O4279" s="104" t="e">
        <f t="shared" si="361"/>
        <v>#N/A</v>
      </c>
      <c r="P4279" s="104" t="e">
        <f t="shared" si="362"/>
        <v>#N/A</v>
      </c>
      <c r="Q4279" s="104" t="e">
        <f t="shared" si="363"/>
        <v>#N/A</v>
      </c>
    </row>
    <row r="4280" spans="12:17" x14ac:dyDescent="0.25">
      <c r="L4280" s="92">
        <v>0.42030000000000001</v>
      </c>
      <c r="M4280" s="101">
        <f t="shared" si="359"/>
        <v>-3842.7930000000001</v>
      </c>
      <c r="N4280" s="101">
        <f t="shared" si="360"/>
        <v>-649.11</v>
      </c>
      <c r="O4280" s="104" t="e">
        <f t="shared" si="361"/>
        <v>#N/A</v>
      </c>
      <c r="P4280" s="104" t="e">
        <f t="shared" si="362"/>
        <v>#N/A</v>
      </c>
      <c r="Q4280" s="104" t="e">
        <f t="shared" si="363"/>
        <v>#N/A</v>
      </c>
    </row>
    <row r="4281" spans="12:17" x14ac:dyDescent="0.25">
      <c r="L4281" s="92">
        <v>0.4204</v>
      </c>
      <c r="M4281" s="101">
        <f t="shared" si="359"/>
        <v>-3843.7919999999999</v>
      </c>
      <c r="N4281" s="101">
        <f t="shared" si="360"/>
        <v>-649.89</v>
      </c>
      <c r="O4281" s="104" t="e">
        <f t="shared" si="361"/>
        <v>#N/A</v>
      </c>
      <c r="P4281" s="104" t="e">
        <f t="shared" si="362"/>
        <v>#N/A</v>
      </c>
      <c r="Q4281" s="104" t="e">
        <f t="shared" si="363"/>
        <v>#N/A</v>
      </c>
    </row>
    <row r="4282" spans="12:17" x14ac:dyDescent="0.25">
      <c r="L4282" s="92">
        <v>0.42049999999999998</v>
      </c>
      <c r="M4282" s="101">
        <f t="shared" si="359"/>
        <v>-3844.7910000000002</v>
      </c>
      <c r="N4282" s="101">
        <f t="shared" si="360"/>
        <v>-650.66</v>
      </c>
      <c r="O4282" s="104" t="e">
        <f t="shared" si="361"/>
        <v>#N/A</v>
      </c>
      <c r="P4282" s="104" t="e">
        <f t="shared" si="362"/>
        <v>#N/A</v>
      </c>
      <c r="Q4282" s="104" t="e">
        <f t="shared" si="363"/>
        <v>#N/A</v>
      </c>
    </row>
    <row r="4283" spans="12:17" x14ac:dyDescent="0.25">
      <c r="L4283" s="92">
        <v>0.42059999999999997</v>
      </c>
      <c r="M4283" s="101">
        <f t="shared" si="359"/>
        <v>-3845.7890000000002</v>
      </c>
      <c r="N4283" s="101">
        <f t="shared" si="360"/>
        <v>-651.42999999999995</v>
      </c>
      <c r="O4283" s="104" t="e">
        <f t="shared" si="361"/>
        <v>#N/A</v>
      </c>
      <c r="P4283" s="104" t="e">
        <f t="shared" si="362"/>
        <v>#N/A</v>
      </c>
      <c r="Q4283" s="104" t="e">
        <f t="shared" si="363"/>
        <v>#N/A</v>
      </c>
    </row>
    <row r="4284" spans="12:17" x14ac:dyDescent="0.25">
      <c r="L4284" s="92">
        <v>0.42070000000000002</v>
      </c>
      <c r="M4284" s="101">
        <f t="shared" si="359"/>
        <v>-3846.7869999999998</v>
      </c>
      <c r="N4284" s="101">
        <f t="shared" si="360"/>
        <v>-652.21</v>
      </c>
      <c r="O4284" s="104" t="e">
        <f t="shared" si="361"/>
        <v>#N/A</v>
      </c>
      <c r="P4284" s="104" t="e">
        <f t="shared" si="362"/>
        <v>#N/A</v>
      </c>
      <c r="Q4284" s="104" t="e">
        <f t="shared" si="363"/>
        <v>#N/A</v>
      </c>
    </row>
    <row r="4285" spans="12:17" x14ac:dyDescent="0.25">
      <c r="L4285" s="92">
        <v>0.42080000000000001</v>
      </c>
      <c r="M4285" s="101">
        <f t="shared" si="359"/>
        <v>-3847.7849999999999</v>
      </c>
      <c r="N4285" s="101">
        <f t="shared" si="360"/>
        <v>-652.98</v>
      </c>
      <c r="O4285" s="104" t="e">
        <f t="shared" si="361"/>
        <v>#N/A</v>
      </c>
      <c r="P4285" s="104" t="e">
        <f t="shared" si="362"/>
        <v>#N/A</v>
      </c>
      <c r="Q4285" s="104" t="e">
        <f t="shared" si="363"/>
        <v>#N/A</v>
      </c>
    </row>
    <row r="4286" spans="12:17" x14ac:dyDescent="0.25">
      <c r="L4286" s="92">
        <v>0.4209</v>
      </c>
      <c r="M4286" s="101">
        <f t="shared" si="359"/>
        <v>-3848.7829999999999</v>
      </c>
      <c r="N4286" s="101">
        <f t="shared" si="360"/>
        <v>-653.75</v>
      </c>
      <c r="O4286" s="104" t="e">
        <f t="shared" si="361"/>
        <v>#N/A</v>
      </c>
      <c r="P4286" s="104" t="e">
        <f t="shared" si="362"/>
        <v>#N/A</v>
      </c>
      <c r="Q4286" s="104" t="e">
        <f t="shared" si="363"/>
        <v>#N/A</v>
      </c>
    </row>
    <row r="4287" spans="12:17" x14ac:dyDescent="0.25">
      <c r="L4287" s="92">
        <v>0.42099999999999999</v>
      </c>
      <c r="M4287" s="101">
        <f t="shared" si="359"/>
        <v>-3849.78</v>
      </c>
      <c r="N4287" s="101">
        <f t="shared" si="360"/>
        <v>-654.53</v>
      </c>
      <c r="O4287" s="104" t="e">
        <f t="shared" si="361"/>
        <v>#N/A</v>
      </c>
      <c r="P4287" s="104" t="e">
        <f t="shared" si="362"/>
        <v>#N/A</v>
      </c>
      <c r="Q4287" s="104" t="e">
        <f t="shared" si="363"/>
        <v>#N/A</v>
      </c>
    </row>
    <row r="4288" spans="12:17" x14ac:dyDescent="0.25">
      <c r="L4288" s="92">
        <v>0.42109999999999997</v>
      </c>
      <c r="M4288" s="101">
        <f t="shared" si="359"/>
        <v>-3850.777</v>
      </c>
      <c r="N4288" s="101">
        <f t="shared" si="360"/>
        <v>-655.29999999999995</v>
      </c>
      <c r="O4288" s="104" t="e">
        <f t="shared" si="361"/>
        <v>#N/A</v>
      </c>
      <c r="P4288" s="104" t="e">
        <f t="shared" si="362"/>
        <v>#N/A</v>
      </c>
      <c r="Q4288" s="104" t="e">
        <f t="shared" si="363"/>
        <v>#N/A</v>
      </c>
    </row>
    <row r="4289" spans="12:17" x14ac:dyDescent="0.25">
      <c r="L4289" s="92">
        <v>0.42120000000000002</v>
      </c>
      <c r="M4289" s="101">
        <f t="shared" si="359"/>
        <v>-3851.7730000000001</v>
      </c>
      <c r="N4289" s="101">
        <f t="shared" si="360"/>
        <v>-656.08</v>
      </c>
      <c r="O4289" s="104" t="e">
        <f t="shared" si="361"/>
        <v>#N/A</v>
      </c>
      <c r="P4289" s="104" t="e">
        <f t="shared" si="362"/>
        <v>#N/A</v>
      </c>
      <c r="Q4289" s="104" t="e">
        <f t="shared" si="363"/>
        <v>#N/A</v>
      </c>
    </row>
    <row r="4290" spans="12:17" x14ac:dyDescent="0.25">
      <c r="L4290" s="92">
        <v>0.42130000000000001</v>
      </c>
      <c r="M4290" s="101">
        <f t="shared" si="359"/>
        <v>-3852.77</v>
      </c>
      <c r="N4290" s="101">
        <f t="shared" si="360"/>
        <v>-656.85</v>
      </c>
      <c r="O4290" s="104" t="e">
        <f t="shared" si="361"/>
        <v>#N/A</v>
      </c>
      <c r="P4290" s="104" t="e">
        <f t="shared" si="362"/>
        <v>#N/A</v>
      </c>
      <c r="Q4290" s="104" t="e">
        <f t="shared" si="363"/>
        <v>#N/A</v>
      </c>
    </row>
    <row r="4291" spans="12:17" x14ac:dyDescent="0.25">
      <c r="L4291" s="92">
        <v>0.4214</v>
      </c>
      <c r="M4291" s="101">
        <f t="shared" si="359"/>
        <v>-3853.7660000000001</v>
      </c>
      <c r="N4291" s="101">
        <f t="shared" si="360"/>
        <v>-657.62</v>
      </c>
      <c r="O4291" s="104" t="e">
        <f t="shared" si="361"/>
        <v>#N/A</v>
      </c>
      <c r="P4291" s="104" t="e">
        <f t="shared" si="362"/>
        <v>#N/A</v>
      </c>
      <c r="Q4291" s="104" t="e">
        <f t="shared" si="363"/>
        <v>#N/A</v>
      </c>
    </row>
    <row r="4292" spans="12:17" x14ac:dyDescent="0.25">
      <c r="L4292" s="92">
        <v>0.42149999999999999</v>
      </c>
      <c r="M4292" s="101">
        <f t="shared" si="359"/>
        <v>-3854.761</v>
      </c>
      <c r="N4292" s="101">
        <f t="shared" si="360"/>
        <v>-658.4</v>
      </c>
      <c r="O4292" s="104" t="e">
        <f t="shared" si="361"/>
        <v>#N/A</v>
      </c>
      <c r="P4292" s="104" t="e">
        <f t="shared" si="362"/>
        <v>#N/A</v>
      </c>
      <c r="Q4292" s="104" t="e">
        <f t="shared" si="363"/>
        <v>#N/A</v>
      </c>
    </row>
    <row r="4293" spans="12:17" x14ac:dyDescent="0.25">
      <c r="L4293" s="92">
        <v>0.42159999999999997</v>
      </c>
      <c r="M4293" s="101">
        <f t="shared" si="359"/>
        <v>-3855.7570000000001</v>
      </c>
      <c r="N4293" s="101">
        <f t="shared" si="360"/>
        <v>-659.17</v>
      </c>
      <c r="O4293" s="104" t="e">
        <f t="shared" si="361"/>
        <v>#N/A</v>
      </c>
      <c r="P4293" s="104" t="e">
        <f t="shared" si="362"/>
        <v>#N/A</v>
      </c>
      <c r="Q4293" s="104" t="e">
        <f t="shared" si="363"/>
        <v>#N/A</v>
      </c>
    </row>
    <row r="4294" spans="12:17" x14ac:dyDescent="0.25">
      <c r="L4294" s="92">
        <v>0.42170000000000002</v>
      </c>
      <c r="M4294" s="101">
        <f t="shared" si="359"/>
        <v>-3856.752</v>
      </c>
      <c r="N4294" s="101">
        <f t="shared" si="360"/>
        <v>-659.95</v>
      </c>
      <c r="O4294" s="104" t="e">
        <f t="shared" si="361"/>
        <v>#N/A</v>
      </c>
      <c r="P4294" s="104" t="e">
        <f t="shared" si="362"/>
        <v>#N/A</v>
      </c>
      <c r="Q4294" s="104" t="e">
        <f t="shared" si="363"/>
        <v>#N/A</v>
      </c>
    </row>
    <row r="4295" spans="12:17" x14ac:dyDescent="0.25">
      <c r="L4295" s="92">
        <v>0.42180000000000001</v>
      </c>
      <c r="M4295" s="101">
        <f t="shared" si="359"/>
        <v>-3857.7460000000001</v>
      </c>
      <c r="N4295" s="101">
        <f t="shared" si="360"/>
        <v>-660.72</v>
      </c>
      <c r="O4295" s="104" t="e">
        <f t="shared" si="361"/>
        <v>#N/A</v>
      </c>
      <c r="P4295" s="104" t="e">
        <f t="shared" si="362"/>
        <v>#N/A</v>
      </c>
      <c r="Q4295" s="104" t="e">
        <f t="shared" si="363"/>
        <v>#N/A</v>
      </c>
    </row>
    <row r="4296" spans="12:17" x14ac:dyDescent="0.25">
      <c r="L4296" s="92">
        <v>0.4219</v>
      </c>
      <c r="M4296" s="101">
        <f t="shared" si="359"/>
        <v>-3858.741</v>
      </c>
      <c r="N4296" s="101">
        <f t="shared" si="360"/>
        <v>-661.49</v>
      </c>
      <c r="O4296" s="104" t="e">
        <f t="shared" si="361"/>
        <v>#N/A</v>
      </c>
      <c r="P4296" s="104" t="e">
        <f t="shared" si="362"/>
        <v>#N/A</v>
      </c>
      <c r="Q4296" s="104" t="e">
        <f t="shared" si="363"/>
        <v>#N/A</v>
      </c>
    </row>
    <row r="4297" spans="12:17" x14ac:dyDescent="0.25">
      <c r="L4297" s="92">
        <v>0.42199999999999999</v>
      </c>
      <c r="M4297" s="101">
        <f t="shared" si="359"/>
        <v>-3859.7350000000001</v>
      </c>
      <c r="N4297" s="101">
        <f t="shared" si="360"/>
        <v>-662.27</v>
      </c>
      <c r="O4297" s="104" t="e">
        <f t="shared" si="361"/>
        <v>#N/A</v>
      </c>
      <c r="P4297" s="104" t="e">
        <f t="shared" si="362"/>
        <v>#N/A</v>
      </c>
      <c r="Q4297" s="104" t="e">
        <f t="shared" si="363"/>
        <v>#N/A</v>
      </c>
    </row>
    <row r="4298" spans="12:17" x14ac:dyDescent="0.25">
      <c r="L4298" s="92">
        <v>0.42209999999999998</v>
      </c>
      <c r="M4298" s="101">
        <f t="shared" si="359"/>
        <v>-3860.7289999999998</v>
      </c>
      <c r="N4298" s="101">
        <f t="shared" si="360"/>
        <v>-663.04</v>
      </c>
      <c r="O4298" s="104" t="e">
        <f t="shared" si="361"/>
        <v>#N/A</v>
      </c>
      <c r="P4298" s="104" t="e">
        <f t="shared" si="362"/>
        <v>#N/A</v>
      </c>
      <c r="Q4298" s="104" t="e">
        <f t="shared" si="363"/>
        <v>#N/A</v>
      </c>
    </row>
    <row r="4299" spans="12:17" x14ac:dyDescent="0.25">
      <c r="L4299" s="92">
        <v>0.42220000000000002</v>
      </c>
      <c r="M4299" s="101">
        <f t="shared" si="359"/>
        <v>-3861.7220000000002</v>
      </c>
      <c r="N4299" s="101">
        <f t="shared" si="360"/>
        <v>-663.82</v>
      </c>
      <c r="O4299" s="104" t="e">
        <f t="shared" si="361"/>
        <v>#N/A</v>
      </c>
      <c r="P4299" s="104" t="e">
        <f t="shared" si="362"/>
        <v>#N/A</v>
      </c>
      <c r="Q4299" s="104" t="e">
        <f t="shared" si="363"/>
        <v>#N/A</v>
      </c>
    </row>
    <row r="4300" spans="12:17" x14ac:dyDescent="0.25">
      <c r="L4300" s="92">
        <v>0.42230000000000001</v>
      </c>
      <c r="M4300" s="101">
        <f t="shared" si="359"/>
        <v>-3862.7159999999999</v>
      </c>
      <c r="N4300" s="101">
        <f t="shared" si="360"/>
        <v>-664.59</v>
      </c>
      <c r="O4300" s="104" t="e">
        <f t="shared" si="361"/>
        <v>#N/A</v>
      </c>
      <c r="P4300" s="104" t="e">
        <f t="shared" si="362"/>
        <v>#N/A</v>
      </c>
      <c r="Q4300" s="104" t="e">
        <f t="shared" si="363"/>
        <v>#N/A</v>
      </c>
    </row>
    <row r="4301" spans="12:17" x14ac:dyDescent="0.25">
      <c r="L4301" s="92">
        <v>0.4224</v>
      </c>
      <c r="M4301" s="101">
        <f t="shared" si="359"/>
        <v>-3863.7089999999998</v>
      </c>
      <c r="N4301" s="101">
        <f t="shared" si="360"/>
        <v>-665.37</v>
      </c>
      <c r="O4301" s="104" t="e">
        <f t="shared" si="361"/>
        <v>#N/A</v>
      </c>
      <c r="P4301" s="104" t="e">
        <f t="shared" si="362"/>
        <v>#N/A</v>
      </c>
      <c r="Q4301" s="104" t="e">
        <f t="shared" si="363"/>
        <v>#N/A</v>
      </c>
    </row>
    <row r="4302" spans="12:17" x14ac:dyDescent="0.25">
      <c r="L4302" s="92">
        <v>0.42249999999999999</v>
      </c>
      <c r="M4302" s="101">
        <f t="shared" ref="M4302:M4365" si="364">ROUND(NPV(L4302,$N$4:$W$4)+$M$4,3)</f>
        <v>-3864.701</v>
      </c>
      <c r="N4302" s="101">
        <f t="shared" ref="N4302:N4365" si="365">ROUND(NPV(L4302,$N$17:$W$17)+$M$17,2)</f>
        <v>-666.14</v>
      </c>
      <c r="O4302" s="104" t="e">
        <f t="shared" si="361"/>
        <v>#N/A</v>
      </c>
      <c r="P4302" s="104" t="e">
        <f t="shared" si="362"/>
        <v>#N/A</v>
      </c>
      <c r="Q4302" s="104" t="e">
        <f t="shared" si="363"/>
        <v>#N/A</v>
      </c>
    </row>
    <row r="4303" spans="12:17" x14ac:dyDescent="0.25">
      <c r="L4303" s="92">
        <v>0.42259999999999998</v>
      </c>
      <c r="M4303" s="101">
        <f t="shared" si="364"/>
        <v>-3865.694</v>
      </c>
      <c r="N4303" s="101">
        <f t="shared" si="365"/>
        <v>-666.91</v>
      </c>
      <c r="O4303" s="104" t="e">
        <f t="shared" ref="O4303:O4366" si="366">IF(M4302&gt;0,IF(M4303&lt;0,M4302,NA()),IF(M4303&gt;0,M4303,NA()))</f>
        <v>#N/A</v>
      </c>
      <c r="P4303" s="104" t="e">
        <f t="shared" ref="P4303:P4366" si="367">IF(N4302&gt;0,IF(N4303&lt;0,N4302,NA()),IF(N4303&gt;0,N4303,NA()))</f>
        <v>#N/A</v>
      </c>
      <c r="Q4303" s="104" t="e">
        <f t="shared" ref="Q4303:Q4366" si="368">IFERROR(IF($L4303=ROUND($M$71,4),$M$72,NA()),NA())</f>
        <v>#N/A</v>
      </c>
    </row>
    <row r="4304" spans="12:17" x14ac:dyDescent="0.25">
      <c r="L4304" s="92">
        <v>0.42270000000000002</v>
      </c>
      <c r="M4304" s="101">
        <f t="shared" si="364"/>
        <v>-3866.6860000000001</v>
      </c>
      <c r="N4304" s="101">
        <f t="shared" si="365"/>
        <v>-667.69</v>
      </c>
      <c r="O4304" s="104" t="e">
        <f t="shared" si="366"/>
        <v>#N/A</v>
      </c>
      <c r="P4304" s="104" t="e">
        <f t="shared" si="367"/>
        <v>#N/A</v>
      </c>
      <c r="Q4304" s="104" t="e">
        <f t="shared" si="368"/>
        <v>#N/A</v>
      </c>
    </row>
    <row r="4305" spans="12:17" x14ac:dyDescent="0.25">
      <c r="L4305" s="92">
        <v>0.42280000000000001</v>
      </c>
      <c r="M4305" s="101">
        <f t="shared" si="364"/>
        <v>-3867.6770000000001</v>
      </c>
      <c r="N4305" s="101">
        <f t="shared" si="365"/>
        <v>-668.46</v>
      </c>
      <c r="O4305" s="104" t="e">
        <f t="shared" si="366"/>
        <v>#N/A</v>
      </c>
      <c r="P4305" s="104" t="e">
        <f t="shared" si="367"/>
        <v>#N/A</v>
      </c>
      <c r="Q4305" s="104" t="e">
        <f t="shared" si="368"/>
        <v>#N/A</v>
      </c>
    </row>
    <row r="4306" spans="12:17" x14ac:dyDescent="0.25">
      <c r="L4306" s="92">
        <v>0.4229</v>
      </c>
      <c r="M4306" s="101">
        <f t="shared" si="364"/>
        <v>-3868.6689999999999</v>
      </c>
      <c r="N4306" s="101">
        <f t="shared" si="365"/>
        <v>-669.24</v>
      </c>
      <c r="O4306" s="104" t="e">
        <f t="shared" si="366"/>
        <v>#N/A</v>
      </c>
      <c r="P4306" s="104" t="e">
        <f t="shared" si="367"/>
        <v>#N/A</v>
      </c>
      <c r="Q4306" s="104" t="e">
        <f t="shared" si="368"/>
        <v>#N/A</v>
      </c>
    </row>
    <row r="4307" spans="12:17" x14ac:dyDescent="0.25">
      <c r="L4307" s="92">
        <v>0.42299999999999999</v>
      </c>
      <c r="M4307" s="101">
        <f t="shared" si="364"/>
        <v>-3869.66</v>
      </c>
      <c r="N4307" s="101">
        <f t="shared" si="365"/>
        <v>-670.01</v>
      </c>
      <c r="O4307" s="104" t="e">
        <f t="shared" si="366"/>
        <v>#N/A</v>
      </c>
      <c r="P4307" s="104" t="e">
        <f t="shared" si="367"/>
        <v>#N/A</v>
      </c>
      <c r="Q4307" s="104" t="e">
        <f t="shared" si="368"/>
        <v>#N/A</v>
      </c>
    </row>
    <row r="4308" spans="12:17" x14ac:dyDescent="0.25">
      <c r="L4308" s="92">
        <v>0.42309999999999998</v>
      </c>
      <c r="M4308" s="101">
        <f t="shared" si="364"/>
        <v>-3870.6509999999998</v>
      </c>
      <c r="N4308" s="101">
        <f t="shared" si="365"/>
        <v>-670.78</v>
      </c>
      <c r="O4308" s="104" t="e">
        <f t="shared" si="366"/>
        <v>#N/A</v>
      </c>
      <c r="P4308" s="104" t="e">
        <f t="shared" si="367"/>
        <v>#N/A</v>
      </c>
      <c r="Q4308" s="104" t="e">
        <f t="shared" si="368"/>
        <v>#N/A</v>
      </c>
    </row>
    <row r="4309" spans="12:17" x14ac:dyDescent="0.25">
      <c r="L4309" s="92">
        <v>0.42320000000000002</v>
      </c>
      <c r="M4309" s="101">
        <f t="shared" si="364"/>
        <v>-3871.6410000000001</v>
      </c>
      <c r="N4309" s="101">
        <f t="shared" si="365"/>
        <v>-671.56</v>
      </c>
      <c r="O4309" s="104" t="e">
        <f t="shared" si="366"/>
        <v>#N/A</v>
      </c>
      <c r="P4309" s="104" t="e">
        <f t="shared" si="367"/>
        <v>#N/A</v>
      </c>
      <c r="Q4309" s="104" t="e">
        <f t="shared" si="368"/>
        <v>#N/A</v>
      </c>
    </row>
    <row r="4310" spans="12:17" x14ac:dyDescent="0.25">
      <c r="L4310" s="92">
        <v>0.42330000000000001</v>
      </c>
      <c r="M4310" s="101">
        <f t="shared" si="364"/>
        <v>-3872.6309999999999</v>
      </c>
      <c r="N4310" s="101">
        <f t="shared" si="365"/>
        <v>-672.33</v>
      </c>
      <c r="O4310" s="104" t="e">
        <f t="shared" si="366"/>
        <v>#N/A</v>
      </c>
      <c r="P4310" s="104" t="e">
        <f t="shared" si="367"/>
        <v>#N/A</v>
      </c>
      <c r="Q4310" s="104" t="e">
        <f t="shared" si="368"/>
        <v>#N/A</v>
      </c>
    </row>
    <row r="4311" spans="12:17" x14ac:dyDescent="0.25">
      <c r="L4311" s="92">
        <v>0.4234</v>
      </c>
      <c r="M4311" s="101">
        <f t="shared" si="364"/>
        <v>-3873.6210000000001</v>
      </c>
      <c r="N4311" s="101">
        <f t="shared" si="365"/>
        <v>-673.11</v>
      </c>
      <c r="O4311" s="104" t="e">
        <f t="shared" si="366"/>
        <v>#N/A</v>
      </c>
      <c r="P4311" s="104" t="e">
        <f t="shared" si="367"/>
        <v>#N/A</v>
      </c>
      <c r="Q4311" s="104" t="e">
        <f t="shared" si="368"/>
        <v>#N/A</v>
      </c>
    </row>
    <row r="4312" spans="12:17" x14ac:dyDescent="0.25">
      <c r="L4312" s="92">
        <v>0.42349999999999999</v>
      </c>
      <c r="M4312" s="101">
        <f t="shared" si="364"/>
        <v>-3874.6109999999999</v>
      </c>
      <c r="N4312" s="101">
        <f t="shared" si="365"/>
        <v>-673.88</v>
      </c>
      <c r="O4312" s="104" t="e">
        <f t="shared" si="366"/>
        <v>#N/A</v>
      </c>
      <c r="P4312" s="104" t="e">
        <f t="shared" si="367"/>
        <v>#N/A</v>
      </c>
      <c r="Q4312" s="104" t="e">
        <f t="shared" si="368"/>
        <v>#N/A</v>
      </c>
    </row>
    <row r="4313" spans="12:17" x14ac:dyDescent="0.25">
      <c r="L4313" s="92">
        <v>0.42359999999999998</v>
      </c>
      <c r="M4313" s="101">
        <f t="shared" si="364"/>
        <v>-3875.6</v>
      </c>
      <c r="N4313" s="101">
        <f t="shared" si="365"/>
        <v>-674.65</v>
      </c>
      <c r="O4313" s="104" t="e">
        <f t="shared" si="366"/>
        <v>#N/A</v>
      </c>
      <c r="P4313" s="104" t="e">
        <f t="shared" si="367"/>
        <v>#N/A</v>
      </c>
      <c r="Q4313" s="104" t="e">
        <f t="shared" si="368"/>
        <v>#N/A</v>
      </c>
    </row>
    <row r="4314" spans="12:17" x14ac:dyDescent="0.25">
      <c r="L4314" s="92">
        <v>0.42370000000000002</v>
      </c>
      <c r="M4314" s="101">
        <f t="shared" si="364"/>
        <v>-3876.5889999999999</v>
      </c>
      <c r="N4314" s="101">
        <f t="shared" si="365"/>
        <v>-675.43</v>
      </c>
      <c r="O4314" s="104" t="e">
        <f t="shared" si="366"/>
        <v>#N/A</v>
      </c>
      <c r="P4314" s="104" t="e">
        <f t="shared" si="367"/>
        <v>#N/A</v>
      </c>
      <c r="Q4314" s="104" t="e">
        <f t="shared" si="368"/>
        <v>#N/A</v>
      </c>
    </row>
    <row r="4315" spans="12:17" x14ac:dyDescent="0.25">
      <c r="L4315" s="92">
        <v>0.42380000000000001</v>
      </c>
      <c r="M4315" s="101">
        <f t="shared" si="364"/>
        <v>-3877.578</v>
      </c>
      <c r="N4315" s="101">
        <f t="shared" si="365"/>
        <v>-676.2</v>
      </c>
      <c r="O4315" s="104" t="e">
        <f t="shared" si="366"/>
        <v>#N/A</v>
      </c>
      <c r="P4315" s="104" t="e">
        <f t="shared" si="367"/>
        <v>#N/A</v>
      </c>
      <c r="Q4315" s="104" t="e">
        <f t="shared" si="368"/>
        <v>#N/A</v>
      </c>
    </row>
    <row r="4316" spans="12:17" x14ac:dyDescent="0.25">
      <c r="L4316" s="92">
        <v>0.4239</v>
      </c>
      <c r="M4316" s="101">
        <f t="shared" si="364"/>
        <v>-3878.5659999999998</v>
      </c>
      <c r="N4316" s="101">
        <f t="shared" si="365"/>
        <v>-676.98</v>
      </c>
      <c r="O4316" s="104" t="e">
        <f t="shared" si="366"/>
        <v>#N/A</v>
      </c>
      <c r="P4316" s="104" t="e">
        <f t="shared" si="367"/>
        <v>#N/A</v>
      </c>
      <c r="Q4316" s="104" t="e">
        <f t="shared" si="368"/>
        <v>#N/A</v>
      </c>
    </row>
    <row r="4317" spans="12:17" x14ac:dyDescent="0.25">
      <c r="L4317" s="92">
        <v>0.42399999999999999</v>
      </c>
      <c r="M4317" s="101">
        <f t="shared" si="364"/>
        <v>-3879.5540000000001</v>
      </c>
      <c r="N4317" s="101">
        <f t="shared" si="365"/>
        <v>-677.75</v>
      </c>
      <c r="O4317" s="104" t="e">
        <f t="shared" si="366"/>
        <v>#N/A</v>
      </c>
      <c r="P4317" s="104" t="e">
        <f t="shared" si="367"/>
        <v>#N/A</v>
      </c>
      <c r="Q4317" s="104" t="e">
        <f t="shared" si="368"/>
        <v>#N/A</v>
      </c>
    </row>
    <row r="4318" spans="12:17" x14ac:dyDescent="0.25">
      <c r="L4318" s="92">
        <v>0.42409999999999998</v>
      </c>
      <c r="M4318" s="101">
        <f t="shared" si="364"/>
        <v>-3880.5419999999999</v>
      </c>
      <c r="N4318" s="101">
        <f t="shared" si="365"/>
        <v>-678.53</v>
      </c>
      <c r="O4318" s="104" t="e">
        <f t="shared" si="366"/>
        <v>#N/A</v>
      </c>
      <c r="P4318" s="104" t="e">
        <f t="shared" si="367"/>
        <v>#N/A</v>
      </c>
      <c r="Q4318" s="104" t="e">
        <f t="shared" si="368"/>
        <v>#N/A</v>
      </c>
    </row>
    <row r="4319" spans="12:17" x14ac:dyDescent="0.25">
      <c r="L4319" s="92">
        <v>0.42420000000000002</v>
      </c>
      <c r="M4319" s="101">
        <f t="shared" si="364"/>
        <v>-3881.53</v>
      </c>
      <c r="N4319" s="101">
        <f t="shared" si="365"/>
        <v>-679.3</v>
      </c>
      <c r="O4319" s="104" t="e">
        <f t="shared" si="366"/>
        <v>#N/A</v>
      </c>
      <c r="P4319" s="104" t="e">
        <f t="shared" si="367"/>
        <v>#N/A</v>
      </c>
      <c r="Q4319" s="104" t="e">
        <f t="shared" si="368"/>
        <v>#N/A</v>
      </c>
    </row>
    <row r="4320" spans="12:17" x14ac:dyDescent="0.25">
      <c r="L4320" s="92">
        <v>0.42430000000000001</v>
      </c>
      <c r="M4320" s="101">
        <f t="shared" si="364"/>
        <v>-3882.5169999999998</v>
      </c>
      <c r="N4320" s="101">
        <f t="shared" si="365"/>
        <v>-680.07</v>
      </c>
      <c r="O4320" s="104" t="e">
        <f t="shared" si="366"/>
        <v>#N/A</v>
      </c>
      <c r="P4320" s="104" t="e">
        <f t="shared" si="367"/>
        <v>#N/A</v>
      </c>
      <c r="Q4320" s="104" t="e">
        <f t="shared" si="368"/>
        <v>#N/A</v>
      </c>
    </row>
    <row r="4321" spans="12:17" x14ac:dyDescent="0.25">
      <c r="L4321" s="92">
        <v>0.4244</v>
      </c>
      <c r="M4321" s="101">
        <f t="shared" si="364"/>
        <v>-3883.5039999999999</v>
      </c>
      <c r="N4321" s="101">
        <f t="shared" si="365"/>
        <v>-680.85</v>
      </c>
      <c r="O4321" s="104" t="e">
        <f t="shared" si="366"/>
        <v>#N/A</v>
      </c>
      <c r="P4321" s="104" t="e">
        <f t="shared" si="367"/>
        <v>#N/A</v>
      </c>
      <c r="Q4321" s="104" t="e">
        <f t="shared" si="368"/>
        <v>#N/A</v>
      </c>
    </row>
    <row r="4322" spans="12:17" x14ac:dyDescent="0.25">
      <c r="L4322" s="92">
        <v>0.42449999999999999</v>
      </c>
      <c r="M4322" s="101">
        <f t="shared" si="364"/>
        <v>-3884.49</v>
      </c>
      <c r="N4322" s="101">
        <f t="shared" si="365"/>
        <v>-681.62</v>
      </c>
      <c r="O4322" s="104" t="e">
        <f t="shared" si="366"/>
        <v>#N/A</v>
      </c>
      <c r="P4322" s="104" t="e">
        <f t="shared" si="367"/>
        <v>#N/A</v>
      </c>
      <c r="Q4322" s="104" t="e">
        <f t="shared" si="368"/>
        <v>#N/A</v>
      </c>
    </row>
    <row r="4323" spans="12:17" x14ac:dyDescent="0.25">
      <c r="L4323" s="92">
        <v>0.42459999999999998</v>
      </c>
      <c r="M4323" s="101">
        <f t="shared" si="364"/>
        <v>-3885.4769999999999</v>
      </c>
      <c r="N4323" s="101">
        <f t="shared" si="365"/>
        <v>-682.4</v>
      </c>
      <c r="O4323" s="104" t="e">
        <f t="shared" si="366"/>
        <v>#N/A</v>
      </c>
      <c r="P4323" s="104" t="e">
        <f t="shared" si="367"/>
        <v>#N/A</v>
      </c>
      <c r="Q4323" s="104" t="e">
        <f t="shared" si="368"/>
        <v>#N/A</v>
      </c>
    </row>
    <row r="4324" spans="12:17" x14ac:dyDescent="0.25">
      <c r="L4324" s="92">
        <v>0.42470000000000002</v>
      </c>
      <c r="M4324" s="101">
        <f t="shared" si="364"/>
        <v>-3886.4630000000002</v>
      </c>
      <c r="N4324" s="101">
        <f t="shared" si="365"/>
        <v>-683.17</v>
      </c>
      <c r="O4324" s="104" t="e">
        <f t="shared" si="366"/>
        <v>#N/A</v>
      </c>
      <c r="P4324" s="104" t="e">
        <f t="shared" si="367"/>
        <v>#N/A</v>
      </c>
      <c r="Q4324" s="104" t="e">
        <f t="shared" si="368"/>
        <v>#N/A</v>
      </c>
    </row>
    <row r="4325" spans="12:17" x14ac:dyDescent="0.25">
      <c r="L4325" s="92">
        <v>0.42480000000000001</v>
      </c>
      <c r="M4325" s="101">
        <f t="shared" si="364"/>
        <v>-3887.4479999999999</v>
      </c>
      <c r="N4325" s="101">
        <f t="shared" si="365"/>
        <v>-683.95</v>
      </c>
      <c r="O4325" s="104" t="e">
        <f t="shared" si="366"/>
        <v>#N/A</v>
      </c>
      <c r="P4325" s="104" t="e">
        <f t="shared" si="367"/>
        <v>#N/A</v>
      </c>
      <c r="Q4325" s="104" t="e">
        <f t="shared" si="368"/>
        <v>#N/A</v>
      </c>
    </row>
    <row r="4326" spans="12:17" x14ac:dyDescent="0.25">
      <c r="L4326" s="92">
        <v>0.4249</v>
      </c>
      <c r="M4326" s="101">
        <f t="shared" si="364"/>
        <v>-3888.4340000000002</v>
      </c>
      <c r="N4326" s="101">
        <f t="shared" si="365"/>
        <v>-684.72</v>
      </c>
      <c r="O4326" s="104" t="e">
        <f t="shared" si="366"/>
        <v>#N/A</v>
      </c>
      <c r="P4326" s="104" t="e">
        <f t="shared" si="367"/>
        <v>#N/A</v>
      </c>
      <c r="Q4326" s="104" t="e">
        <f t="shared" si="368"/>
        <v>#N/A</v>
      </c>
    </row>
    <row r="4327" spans="12:17" x14ac:dyDescent="0.25">
      <c r="L4327" s="92">
        <v>0.42499999999999999</v>
      </c>
      <c r="M4327" s="101">
        <f t="shared" si="364"/>
        <v>-3889.4189999999999</v>
      </c>
      <c r="N4327" s="101">
        <f t="shared" si="365"/>
        <v>-685.49</v>
      </c>
      <c r="O4327" s="104" t="e">
        <f t="shared" si="366"/>
        <v>#N/A</v>
      </c>
      <c r="P4327" s="104" t="e">
        <f t="shared" si="367"/>
        <v>#N/A</v>
      </c>
      <c r="Q4327" s="104" t="e">
        <f t="shared" si="368"/>
        <v>#N/A</v>
      </c>
    </row>
    <row r="4328" spans="12:17" x14ac:dyDescent="0.25">
      <c r="L4328" s="92">
        <v>0.42509999999999998</v>
      </c>
      <c r="M4328" s="101">
        <f t="shared" si="364"/>
        <v>-3890.404</v>
      </c>
      <c r="N4328" s="101">
        <f t="shared" si="365"/>
        <v>-686.27</v>
      </c>
      <c r="O4328" s="104" t="e">
        <f t="shared" si="366"/>
        <v>#N/A</v>
      </c>
      <c r="P4328" s="104" t="e">
        <f t="shared" si="367"/>
        <v>#N/A</v>
      </c>
      <c r="Q4328" s="104" t="e">
        <f t="shared" si="368"/>
        <v>#N/A</v>
      </c>
    </row>
    <row r="4329" spans="12:17" x14ac:dyDescent="0.25">
      <c r="L4329" s="92">
        <v>0.42520000000000002</v>
      </c>
      <c r="M4329" s="101">
        <f t="shared" si="364"/>
        <v>-3891.3879999999999</v>
      </c>
      <c r="N4329" s="101">
        <f t="shared" si="365"/>
        <v>-687.04</v>
      </c>
      <c r="O4329" s="104" t="e">
        <f t="shared" si="366"/>
        <v>#N/A</v>
      </c>
      <c r="P4329" s="104" t="e">
        <f t="shared" si="367"/>
        <v>#N/A</v>
      </c>
      <c r="Q4329" s="104" t="e">
        <f t="shared" si="368"/>
        <v>#N/A</v>
      </c>
    </row>
    <row r="4330" spans="12:17" x14ac:dyDescent="0.25">
      <c r="L4330" s="92">
        <v>0.42530000000000001</v>
      </c>
      <c r="M4330" s="101">
        <f t="shared" si="364"/>
        <v>-3892.3719999999998</v>
      </c>
      <c r="N4330" s="101">
        <f t="shared" si="365"/>
        <v>-687.82</v>
      </c>
      <c r="O4330" s="104" t="e">
        <f t="shared" si="366"/>
        <v>#N/A</v>
      </c>
      <c r="P4330" s="104" t="e">
        <f t="shared" si="367"/>
        <v>#N/A</v>
      </c>
      <c r="Q4330" s="104" t="e">
        <f t="shared" si="368"/>
        <v>#N/A</v>
      </c>
    </row>
    <row r="4331" spans="12:17" x14ac:dyDescent="0.25">
      <c r="L4331" s="92">
        <v>0.4254</v>
      </c>
      <c r="M4331" s="101">
        <f t="shared" si="364"/>
        <v>-3893.3560000000002</v>
      </c>
      <c r="N4331" s="101">
        <f t="shared" si="365"/>
        <v>-688.59</v>
      </c>
      <c r="O4331" s="104" t="e">
        <f t="shared" si="366"/>
        <v>#N/A</v>
      </c>
      <c r="P4331" s="104" t="e">
        <f t="shared" si="367"/>
        <v>#N/A</v>
      </c>
      <c r="Q4331" s="104" t="e">
        <f t="shared" si="368"/>
        <v>#N/A</v>
      </c>
    </row>
    <row r="4332" spans="12:17" x14ac:dyDescent="0.25">
      <c r="L4332" s="92">
        <v>0.42549999999999999</v>
      </c>
      <c r="M4332" s="101">
        <f t="shared" si="364"/>
        <v>-3894.34</v>
      </c>
      <c r="N4332" s="101">
        <f t="shared" si="365"/>
        <v>-689.37</v>
      </c>
      <c r="O4332" s="104" t="e">
        <f t="shared" si="366"/>
        <v>#N/A</v>
      </c>
      <c r="P4332" s="104" t="e">
        <f t="shared" si="367"/>
        <v>#N/A</v>
      </c>
      <c r="Q4332" s="104" t="e">
        <f t="shared" si="368"/>
        <v>#N/A</v>
      </c>
    </row>
    <row r="4333" spans="12:17" x14ac:dyDescent="0.25">
      <c r="L4333" s="92">
        <v>0.42559999999999998</v>
      </c>
      <c r="M4333" s="101">
        <f t="shared" si="364"/>
        <v>-3895.3229999999999</v>
      </c>
      <c r="N4333" s="101">
        <f t="shared" si="365"/>
        <v>-690.14</v>
      </c>
      <c r="O4333" s="104" t="e">
        <f t="shared" si="366"/>
        <v>#N/A</v>
      </c>
      <c r="P4333" s="104" t="e">
        <f t="shared" si="367"/>
        <v>#N/A</v>
      </c>
      <c r="Q4333" s="104" t="e">
        <f t="shared" si="368"/>
        <v>#N/A</v>
      </c>
    </row>
    <row r="4334" spans="12:17" x14ac:dyDescent="0.25">
      <c r="L4334" s="92">
        <v>0.42570000000000002</v>
      </c>
      <c r="M4334" s="101">
        <f t="shared" si="364"/>
        <v>-3896.306</v>
      </c>
      <c r="N4334" s="101">
        <f t="shared" si="365"/>
        <v>-690.91</v>
      </c>
      <c r="O4334" s="104" t="e">
        <f t="shared" si="366"/>
        <v>#N/A</v>
      </c>
      <c r="P4334" s="104" t="e">
        <f t="shared" si="367"/>
        <v>#N/A</v>
      </c>
      <c r="Q4334" s="104" t="e">
        <f t="shared" si="368"/>
        <v>#N/A</v>
      </c>
    </row>
    <row r="4335" spans="12:17" x14ac:dyDescent="0.25">
      <c r="L4335" s="92">
        <v>0.42580000000000001</v>
      </c>
      <c r="M4335" s="101">
        <f t="shared" si="364"/>
        <v>-3897.2890000000002</v>
      </c>
      <c r="N4335" s="101">
        <f t="shared" si="365"/>
        <v>-691.69</v>
      </c>
      <c r="O4335" s="104" t="e">
        <f t="shared" si="366"/>
        <v>#N/A</v>
      </c>
      <c r="P4335" s="104" t="e">
        <f t="shared" si="367"/>
        <v>#N/A</v>
      </c>
      <c r="Q4335" s="104" t="e">
        <f t="shared" si="368"/>
        <v>#N/A</v>
      </c>
    </row>
    <row r="4336" spans="12:17" x14ac:dyDescent="0.25">
      <c r="L4336" s="92">
        <v>0.4259</v>
      </c>
      <c r="M4336" s="101">
        <f t="shared" si="364"/>
        <v>-3898.2710000000002</v>
      </c>
      <c r="N4336" s="101">
        <f t="shared" si="365"/>
        <v>-692.46</v>
      </c>
      <c r="O4336" s="104" t="e">
        <f t="shared" si="366"/>
        <v>#N/A</v>
      </c>
      <c r="P4336" s="104" t="e">
        <f t="shared" si="367"/>
        <v>#N/A</v>
      </c>
      <c r="Q4336" s="104" t="e">
        <f t="shared" si="368"/>
        <v>#N/A</v>
      </c>
    </row>
    <row r="4337" spans="12:17" x14ac:dyDescent="0.25">
      <c r="L4337" s="92">
        <v>0.42599999999999999</v>
      </c>
      <c r="M4337" s="101">
        <f t="shared" si="364"/>
        <v>-3899.2530000000002</v>
      </c>
      <c r="N4337" s="101">
        <f t="shared" si="365"/>
        <v>-693.24</v>
      </c>
      <c r="O4337" s="104" t="e">
        <f t="shared" si="366"/>
        <v>#N/A</v>
      </c>
      <c r="P4337" s="104" t="e">
        <f t="shared" si="367"/>
        <v>#N/A</v>
      </c>
      <c r="Q4337" s="104" t="e">
        <f t="shared" si="368"/>
        <v>#N/A</v>
      </c>
    </row>
    <row r="4338" spans="12:17" x14ac:dyDescent="0.25">
      <c r="L4338" s="92">
        <v>0.42609999999999998</v>
      </c>
      <c r="M4338" s="101">
        <f t="shared" si="364"/>
        <v>-3900.2350000000001</v>
      </c>
      <c r="N4338" s="101">
        <f t="shared" si="365"/>
        <v>-694.01</v>
      </c>
      <c r="O4338" s="104" t="e">
        <f t="shared" si="366"/>
        <v>#N/A</v>
      </c>
      <c r="P4338" s="104" t="e">
        <f t="shared" si="367"/>
        <v>#N/A</v>
      </c>
      <c r="Q4338" s="104" t="e">
        <f t="shared" si="368"/>
        <v>#N/A</v>
      </c>
    </row>
    <row r="4339" spans="12:17" x14ac:dyDescent="0.25">
      <c r="L4339" s="92">
        <v>0.42620000000000002</v>
      </c>
      <c r="M4339" s="101">
        <f t="shared" si="364"/>
        <v>-3901.2170000000001</v>
      </c>
      <c r="N4339" s="101">
        <f t="shared" si="365"/>
        <v>-694.79</v>
      </c>
      <c r="O4339" s="104" t="e">
        <f t="shared" si="366"/>
        <v>#N/A</v>
      </c>
      <c r="P4339" s="104" t="e">
        <f t="shared" si="367"/>
        <v>#N/A</v>
      </c>
      <c r="Q4339" s="104" t="e">
        <f t="shared" si="368"/>
        <v>#N/A</v>
      </c>
    </row>
    <row r="4340" spans="12:17" x14ac:dyDescent="0.25">
      <c r="L4340" s="92">
        <v>0.42630000000000001</v>
      </c>
      <c r="M4340" s="101">
        <f t="shared" si="364"/>
        <v>-3902.1979999999999</v>
      </c>
      <c r="N4340" s="101">
        <f t="shared" si="365"/>
        <v>-695.56</v>
      </c>
      <c r="O4340" s="104" t="e">
        <f t="shared" si="366"/>
        <v>#N/A</v>
      </c>
      <c r="P4340" s="104" t="e">
        <f t="shared" si="367"/>
        <v>#N/A</v>
      </c>
      <c r="Q4340" s="104" t="e">
        <f t="shared" si="368"/>
        <v>#N/A</v>
      </c>
    </row>
    <row r="4341" spans="12:17" x14ac:dyDescent="0.25">
      <c r="L4341" s="92">
        <v>0.4264</v>
      </c>
      <c r="M4341" s="101">
        <f t="shared" si="364"/>
        <v>-3903.1790000000001</v>
      </c>
      <c r="N4341" s="101">
        <f t="shared" si="365"/>
        <v>-696.33</v>
      </c>
      <c r="O4341" s="104" t="e">
        <f t="shared" si="366"/>
        <v>#N/A</v>
      </c>
      <c r="P4341" s="104" t="e">
        <f t="shared" si="367"/>
        <v>#N/A</v>
      </c>
      <c r="Q4341" s="104" t="e">
        <f t="shared" si="368"/>
        <v>#N/A</v>
      </c>
    </row>
    <row r="4342" spans="12:17" x14ac:dyDescent="0.25">
      <c r="L4342" s="92">
        <v>0.42649999999999999</v>
      </c>
      <c r="M4342" s="101">
        <f t="shared" si="364"/>
        <v>-3904.1590000000001</v>
      </c>
      <c r="N4342" s="101">
        <f t="shared" si="365"/>
        <v>-697.11</v>
      </c>
      <c r="O4342" s="104" t="e">
        <f t="shared" si="366"/>
        <v>#N/A</v>
      </c>
      <c r="P4342" s="104" t="e">
        <f t="shared" si="367"/>
        <v>#N/A</v>
      </c>
      <c r="Q4342" s="104" t="e">
        <f t="shared" si="368"/>
        <v>#N/A</v>
      </c>
    </row>
    <row r="4343" spans="12:17" x14ac:dyDescent="0.25">
      <c r="L4343" s="92">
        <v>0.42659999999999998</v>
      </c>
      <c r="M4343" s="101">
        <f t="shared" si="364"/>
        <v>-3905.14</v>
      </c>
      <c r="N4343" s="101">
        <f t="shared" si="365"/>
        <v>-697.88</v>
      </c>
      <c r="O4343" s="104" t="e">
        <f t="shared" si="366"/>
        <v>#N/A</v>
      </c>
      <c r="P4343" s="104" t="e">
        <f t="shared" si="367"/>
        <v>#N/A</v>
      </c>
      <c r="Q4343" s="104" t="e">
        <f t="shared" si="368"/>
        <v>#N/A</v>
      </c>
    </row>
    <row r="4344" spans="12:17" x14ac:dyDescent="0.25">
      <c r="L4344" s="92">
        <v>0.42670000000000002</v>
      </c>
      <c r="M4344" s="101">
        <f t="shared" si="364"/>
        <v>-3906.12</v>
      </c>
      <c r="N4344" s="101">
        <f t="shared" si="365"/>
        <v>-698.66</v>
      </c>
      <c r="O4344" s="104" t="e">
        <f t="shared" si="366"/>
        <v>#N/A</v>
      </c>
      <c r="P4344" s="104" t="e">
        <f t="shared" si="367"/>
        <v>#N/A</v>
      </c>
      <c r="Q4344" s="104" t="e">
        <f t="shared" si="368"/>
        <v>#N/A</v>
      </c>
    </row>
    <row r="4345" spans="12:17" x14ac:dyDescent="0.25">
      <c r="L4345" s="92">
        <v>0.42680000000000001</v>
      </c>
      <c r="M4345" s="101">
        <f t="shared" si="364"/>
        <v>-3907.0990000000002</v>
      </c>
      <c r="N4345" s="101">
        <f t="shared" si="365"/>
        <v>-699.43</v>
      </c>
      <c r="O4345" s="104" t="e">
        <f t="shared" si="366"/>
        <v>#N/A</v>
      </c>
      <c r="P4345" s="104" t="e">
        <f t="shared" si="367"/>
        <v>#N/A</v>
      </c>
      <c r="Q4345" s="104" t="e">
        <f t="shared" si="368"/>
        <v>#N/A</v>
      </c>
    </row>
    <row r="4346" spans="12:17" x14ac:dyDescent="0.25">
      <c r="L4346" s="92">
        <v>0.4269</v>
      </c>
      <c r="M4346" s="101">
        <f t="shared" si="364"/>
        <v>-3908.0790000000002</v>
      </c>
      <c r="N4346" s="101">
        <f t="shared" si="365"/>
        <v>-700.21</v>
      </c>
      <c r="O4346" s="104" t="e">
        <f t="shared" si="366"/>
        <v>#N/A</v>
      </c>
      <c r="P4346" s="104" t="e">
        <f t="shared" si="367"/>
        <v>#N/A</v>
      </c>
      <c r="Q4346" s="104" t="e">
        <f t="shared" si="368"/>
        <v>#N/A</v>
      </c>
    </row>
    <row r="4347" spans="12:17" x14ac:dyDescent="0.25">
      <c r="L4347" s="92">
        <v>0.42699999999999999</v>
      </c>
      <c r="M4347" s="101">
        <f t="shared" si="364"/>
        <v>-3909.058</v>
      </c>
      <c r="N4347" s="101">
        <f t="shared" si="365"/>
        <v>-700.98</v>
      </c>
      <c r="O4347" s="104" t="e">
        <f t="shared" si="366"/>
        <v>#N/A</v>
      </c>
      <c r="P4347" s="104" t="e">
        <f t="shared" si="367"/>
        <v>#N/A</v>
      </c>
      <c r="Q4347" s="104" t="e">
        <f t="shared" si="368"/>
        <v>#N/A</v>
      </c>
    </row>
    <row r="4348" spans="12:17" x14ac:dyDescent="0.25">
      <c r="L4348" s="92">
        <v>0.42709999999999998</v>
      </c>
      <c r="M4348" s="101">
        <f t="shared" si="364"/>
        <v>-3910.0369999999998</v>
      </c>
      <c r="N4348" s="101">
        <f t="shared" si="365"/>
        <v>-701.76</v>
      </c>
      <c r="O4348" s="104" t="e">
        <f t="shared" si="366"/>
        <v>#N/A</v>
      </c>
      <c r="P4348" s="104" t="e">
        <f t="shared" si="367"/>
        <v>#N/A</v>
      </c>
      <c r="Q4348" s="104" t="e">
        <f t="shared" si="368"/>
        <v>#N/A</v>
      </c>
    </row>
    <row r="4349" spans="12:17" x14ac:dyDescent="0.25">
      <c r="L4349" s="92">
        <v>0.42720000000000002</v>
      </c>
      <c r="M4349" s="101">
        <f t="shared" si="364"/>
        <v>-3911.0149999999999</v>
      </c>
      <c r="N4349" s="101">
        <f t="shared" si="365"/>
        <v>-702.53</v>
      </c>
      <c r="O4349" s="104" t="e">
        <f t="shared" si="366"/>
        <v>#N/A</v>
      </c>
      <c r="P4349" s="104" t="e">
        <f t="shared" si="367"/>
        <v>#N/A</v>
      </c>
      <c r="Q4349" s="104" t="e">
        <f t="shared" si="368"/>
        <v>#N/A</v>
      </c>
    </row>
    <row r="4350" spans="12:17" x14ac:dyDescent="0.25">
      <c r="L4350" s="92">
        <v>0.42730000000000001</v>
      </c>
      <c r="M4350" s="101">
        <f t="shared" si="364"/>
        <v>-3911.9929999999999</v>
      </c>
      <c r="N4350" s="101">
        <f t="shared" si="365"/>
        <v>-703.3</v>
      </c>
      <c r="O4350" s="104" t="e">
        <f t="shared" si="366"/>
        <v>#N/A</v>
      </c>
      <c r="P4350" s="104" t="e">
        <f t="shared" si="367"/>
        <v>#N/A</v>
      </c>
      <c r="Q4350" s="104" t="e">
        <f t="shared" si="368"/>
        <v>#N/A</v>
      </c>
    </row>
    <row r="4351" spans="12:17" x14ac:dyDescent="0.25">
      <c r="L4351" s="92">
        <v>0.4274</v>
      </c>
      <c r="M4351" s="101">
        <f t="shared" si="364"/>
        <v>-3912.971</v>
      </c>
      <c r="N4351" s="101">
        <f t="shared" si="365"/>
        <v>-704.08</v>
      </c>
      <c r="O4351" s="104" t="e">
        <f t="shared" si="366"/>
        <v>#N/A</v>
      </c>
      <c r="P4351" s="104" t="e">
        <f t="shared" si="367"/>
        <v>#N/A</v>
      </c>
      <c r="Q4351" s="104" t="e">
        <f t="shared" si="368"/>
        <v>#N/A</v>
      </c>
    </row>
    <row r="4352" spans="12:17" x14ac:dyDescent="0.25">
      <c r="L4352" s="92">
        <v>0.42749999999999999</v>
      </c>
      <c r="M4352" s="101">
        <f t="shared" si="364"/>
        <v>-3913.9490000000001</v>
      </c>
      <c r="N4352" s="101">
        <f t="shared" si="365"/>
        <v>-704.85</v>
      </c>
      <c r="O4352" s="104" t="e">
        <f t="shared" si="366"/>
        <v>#N/A</v>
      </c>
      <c r="P4352" s="104" t="e">
        <f t="shared" si="367"/>
        <v>#N/A</v>
      </c>
      <c r="Q4352" s="104" t="e">
        <f t="shared" si="368"/>
        <v>#N/A</v>
      </c>
    </row>
    <row r="4353" spans="12:17" x14ac:dyDescent="0.25">
      <c r="L4353" s="92">
        <v>0.42759999999999998</v>
      </c>
      <c r="M4353" s="101">
        <f t="shared" si="364"/>
        <v>-3914.9259999999999</v>
      </c>
      <c r="N4353" s="101">
        <f t="shared" si="365"/>
        <v>-705.63</v>
      </c>
      <c r="O4353" s="104" t="e">
        <f t="shared" si="366"/>
        <v>#N/A</v>
      </c>
      <c r="P4353" s="104" t="e">
        <f t="shared" si="367"/>
        <v>#N/A</v>
      </c>
      <c r="Q4353" s="104" t="e">
        <f t="shared" si="368"/>
        <v>#N/A</v>
      </c>
    </row>
    <row r="4354" spans="12:17" x14ac:dyDescent="0.25">
      <c r="L4354" s="92">
        <v>0.42770000000000002</v>
      </c>
      <c r="M4354" s="101">
        <f t="shared" si="364"/>
        <v>-3915.9029999999998</v>
      </c>
      <c r="N4354" s="101">
        <f t="shared" si="365"/>
        <v>-706.4</v>
      </c>
      <c r="O4354" s="104" t="e">
        <f t="shared" si="366"/>
        <v>#N/A</v>
      </c>
      <c r="P4354" s="104" t="e">
        <f t="shared" si="367"/>
        <v>#N/A</v>
      </c>
      <c r="Q4354" s="104" t="e">
        <f t="shared" si="368"/>
        <v>#N/A</v>
      </c>
    </row>
    <row r="4355" spans="12:17" x14ac:dyDescent="0.25">
      <c r="L4355" s="92">
        <v>0.42780000000000001</v>
      </c>
      <c r="M4355" s="101">
        <f t="shared" si="364"/>
        <v>-3916.88</v>
      </c>
      <c r="N4355" s="101">
        <f t="shared" si="365"/>
        <v>-707.18</v>
      </c>
      <c r="O4355" s="104" t="e">
        <f t="shared" si="366"/>
        <v>#N/A</v>
      </c>
      <c r="P4355" s="104" t="e">
        <f t="shared" si="367"/>
        <v>#N/A</v>
      </c>
      <c r="Q4355" s="104" t="e">
        <f t="shared" si="368"/>
        <v>#N/A</v>
      </c>
    </row>
    <row r="4356" spans="12:17" x14ac:dyDescent="0.25">
      <c r="L4356" s="92">
        <v>0.4279</v>
      </c>
      <c r="M4356" s="101">
        <f t="shared" si="364"/>
        <v>-3917.857</v>
      </c>
      <c r="N4356" s="101">
        <f t="shared" si="365"/>
        <v>-707.95</v>
      </c>
      <c r="O4356" s="104" t="e">
        <f t="shared" si="366"/>
        <v>#N/A</v>
      </c>
      <c r="P4356" s="104" t="e">
        <f t="shared" si="367"/>
        <v>#N/A</v>
      </c>
      <c r="Q4356" s="104" t="e">
        <f t="shared" si="368"/>
        <v>#N/A</v>
      </c>
    </row>
    <row r="4357" spans="12:17" x14ac:dyDescent="0.25">
      <c r="L4357" s="92">
        <v>0.42799999999999999</v>
      </c>
      <c r="M4357" s="101">
        <f t="shared" si="364"/>
        <v>-3918.8330000000001</v>
      </c>
      <c r="N4357" s="101">
        <f t="shared" si="365"/>
        <v>-708.72</v>
      </c>
      <c r="O4357" s="104" t="e">
        <f t="shared" si="366"/>
        <v>#N/A</v>
      </c>
      <c r="P4357" s="104" t="e">
        <f t="shared" si="367"/>
        <v>#N/A</v>
      </c>
      <c r="Q4357" s="104" t="e">
        <f t="shared" si="368"/>
        <v>#N/A</v>
      </c>
    </row>
    <row r="4358" spans="12:17" x14ac:dyDescent="0.25">
      <c r="L4358" s="92">
        <v>0.42809999999999998</v>
      </c>
      <c r="M4358" s="101">
        <f t="shared" si="364"/>
        <v>-3919.8090000000002</v>
      </c>
      <c r="N4358" s="101">
        <f t="shared" si="365"/>
        <v>-709.5</v>
      </c>
      <c r="O4358" s="104" t="e">
        <f t="shared" si="366"/>
        <v>#N/A</v>
      </c>
      <c r="P4358" s="104" t="e">
        <f t="shared" si="367"/>
        <v>#N/A</v>
      </c>
      <c r="Q4358" s="104" t="e">
        <f t="shared" si="368"/>
        <v>#N/A</v>
      </c>
    </row>
    <row r="4359" spans="12:17" x14ac:dyDescent="0.25">
      <c r="L4359" s="92">
        <v>0.42820000000000003</v>
      </c>
      <c r="M4359" s="101">
        <f t="shared" si="364"/>
        <v>-3920.7840000000001</v>
      </c>
      <c r="N4359" s="101">
        <f t="shared" si="365"/>
        <v>-710.27</v>
      </c>
      <c r="O4359" s="104" t="e">
        <f t="shared" si="366"/>
        <v>#N/A</v>
      </c>
      <c r="P4359" s="104" t="e">
        <f t="shared" si="367"/>
        <v>#N/A</v>
      </c>
      <c r="Q4359" s="104" t="e">
        <f t="shared" si="368"/>
        <v>#N/A</v>
      </c>
    </row>
    <row r="4360" spans="12:17" x14ac:dyDescent="0.25">
      <c r="L4360" s="92">
        <v>0.42830000000000001</v>
      </c>
      <c r="M4360" s="101">
        <f t="shared" si="364"/>
        <v>-3921.759</v>
      </c>
      <c r="N4360" s="101">
        <f t="shared" si="365"/>
        <v>-711.05</v>
      </c>
      <c r="O4360" s="104" t="e">
        <f t="shared" si="366"/>
        <v>#N/A</v>
      </c>
      <c r="P4360" s="104" t="e">
        <f t="shared" si="367"/>
        <v>#N/A</v>
      </c>
      <c r="Q4360" s="104" t="e">
        <f t="shared" si="368"/>
        <v>#N/A</v>
      </c>
    </row>
    <row r="4361" spans="12:17" x14ac:dyDescent="0.25">
      <c r="L4361" s="92">
        <v>0.4284</v>
      </c>
      <c r="M4361" s="101">
        <f t="shared" si="364"/>
        <v>-3922.7339999999999</v>
      </c>
      <c r="N4361" s="101">
        <f t="shared" si="365"/>
        <v>-711.82</v>
      </c>
      <c r="O4361" s="104" t="e">
        <f t="shared" si="366"/>
        <v>#N/A</v>
      </c>
      <c r="P4361" s="104" t="e">
        <f t="shared" si="367"/>
        <v>#N/A</v>
      </c>
      <c r="Q4361" s="104" t="e">
        <f t="shared" si="368"/>
        <v>#N/A</v>
      </c>
    </row>
    <row r="4362" spans="12:17" x14ac:dyDescent="0.25">
      <c r="L4362" s="92">
        <v>0.42849999999999999</v>
      </c>
      <c r="M4362" s="101">
        <f t="shared" si="364"/>
        <v>-3923.7089999999998</v>
      </c>
      <c r="N4362" s="101">
        <f t="shared" si="365"/>
        <v>-712.6</v>
      </c>
      <c r="O4362" s="104" t="e">
        <f t="shared" si="366"/>
        <v>#N/A</v>
      </c>
      <c r="P4362" s="104" t="e">
        <f t="shared" si="367"/>
        <v>#N/A</v>
      </c>
      <c r="Q4362" s="104" t="e">
        <f t="shared" si="368"/>
        <v>#N/A</v>
      </c>
    </row>
    <row r="4363" spans="12:17" x14ac:dyDescent="0.25">
      <c r="L4363" s="92">
        <v>0.42859999999999998</v>
      </c>
      <c r="M4363" s="101">
        <f t="shared" si="364"/>
        <v>-3924.683</v>
      </c>
      <c r="N4363" s="101">
        <f t="shared" si="365"/>
        <v>-713.37</v>
      </c>
      <c r="O4363" s="104" t="e">
        <f t="shared" si="366"/>
        <v>#N/A</v>
      </c>
      <c r="P4363" s="104" t="e">
        <f t="shared" si="367"/>
        <v>#N/A</v>
      </c>
      <c r="Q4363" s="104" t="e">
        <f t="shared" si="368"/>
        <v>#N/A</v>
      </c>
    </row>
    <row r="4364" spans="12:17" x14ac:dyDescent="0.25">
      <c r="L4364" s="92">
        <v>0.42870000000000003</v>
      </c>
      <c r="M4364" s="101">
        <f t="shared" si="364"/>
        <v>-3925.6570000000002</v>
      </c>
      <c r="N4364" s="101">
        <f t="shared" si="365"/>
        <v>-714.15</v>
      </c>
      <c r="O4364" s="104" t="e">
        <f t="shared" si="366"/>
        <v>#N/A</v>
      </c>
      <c r="P4364" s="104" t="e">
        <f t="shared" si="367"/>
        <v>#N/A</v>
      </c>
      <c r="Q4364" s="104" t="e">
        <f t="shared" si="368"/>
        <v>#N/A</v>
      </c>
    </row>
    <row r="4365" spans="12:17" x14ac:dyDescent="0.25">
      <c r="L4365" s="92">
        <v>0.42880000000000001</v>
      </c>
      <c r="M4365" s="101">
        <f t="shared" si="364"/>
        <v>-3926.6309999999999</v>
      </c>
      <c r="N4365" s="101">
        <f t="shared" si="365"/>
        <v>-714.92</v>
      </c>
      <c r="O4365" s="104" t="e">
        <f t="shared" si="366"/>
        <v>#N/A</v>
      </c>
      <c r="P4365" s="104" t="e">
        <f t="shared" si="367"/>
        <v>#N/A</v>
      </c>
      <c r="Q4365" s="104" t="e">
        <f t="shared" si="368"/>
        <v>#N/A</v>
      </c>
    </row>
    <row r="4366" spans="12:17" x14ac:dyDescent="0.25">
      <c r="L4366" s="92">
        <v>0.4289</v>
      </c>
      <c r="M4366" s="101">
        <f t="shared" ref="M4366:M4429" si="369">ROUND(NPV(L4366,$N$4:$W$4)+$M$4,3)</f>
        <v>-3927.605</v>
      </c>
      <c r="N4366" s="101">
        <f t="shared" ref="N4366:N4429" si="370">ROUND(NPV(L4366,$N$17:$W$17)+$M$17,2)</f>
        <v>-715.69</v>
      </c>
      <c r="O4366" s="104" t="e">
        <f t="shared" si="366"/>
        <v>#N/A</v>
      </c>
      <c r="P4366" s="104" t="e">
        <f t="shared" si="367"/>
        <v>#N/A</v>
      </c>
      <c r="Q4366" s="104" t="e">
        <f t="shared" si="368"/>
        <v>#N/A</v>
      </c>
    </row>
    <row r="4367" spans="12:17" x14ac:dyDescent="0.25">
      <c r="L4367" s="92">
        <v>0.42899999999999999</v>
      </c>
      <c r="M4367" s="101">
        <f t="shared" si="369"/>
        <v>-3928.578</v>
      </c>
      <c r="N4367" s="101">
        <f t="shared" si="370"/>
        <v>-716.47</v>
      </c>
      <c r="O4367" s="104" t="e">
        <f t="shared" ref="O4367:O4430" si="371">IF(M4366&gt;0,IF(M4367&lt;0,M4366,NA()),IF(M4367&gt;0,M4367,NA()))</f>
        <v>#N/A</v>
      </c>
      <c r="P4367" s="104" t="e">
        <f t="shared" ref="P4367:P4430" si="372">IF(N4366&gt;0,IF(N4367&lt;0,N4366,NA()),IF(N4367&gt;0,N4367,NA()))</f>
        <v>#N/A</v>
      </c>
      <c r="Q4367" s="104" t="e">
        <f t="shared" ref="Q4367:Q4430" si="373">IFERROR(IF($L4367=ROUND($M$71,4),$M$72,NA()),NA())</f>
        <v>#N/A</v>
      </c>
    </row>
    <row r="4368" spans="12:17" x14ac:dyDescent="0.25">
      <c r="L4368" s="92">
        <v>0.42909999999999998</v>
      </c>
      <c r="M4368" s="101">
        <f t="shared" si="369"/>
        <v>-3929.5509999999999</v>
      </c>
      <c r="N4368" s="101">
        <f t="shared" si="370"/>
        <v>-717.24</v>
      </c>
      <c r="O4368" s="104" t="e">
        <f t="shared" si="371"/>
        <v>#N/A</v>
      </c>
      <c r="P4368" s="104" t="e">
        <f t="shared" si="372"/>
        <v>#N/A</v>
      </c>
      <c r="Q4368" s="104" t="e">
        <f t="shared" si="373"/>
        <v>#N/A</v>
      </c>
    </row>
    <row r="4369" spans="12:17" x14ac:dyDescent="0.25">
      <c r="L4369" s="92">
        <v>0.42920000000000003</v>
      </c>
      <c r="M4369" s="101">
        <f t="shared" si="369"/>
        <v>-3930.5230000000001</v>
      </c>
      <c r="N4369" s="101">
        <f t="shared" si="370"/>
        <v>-718.02</v>
      </c>
      <c r="O4369" s="104" t="e">
        <f t="shared" si="371"/>
        <v>#N/A</v>
      </c>
      <c r="P4369" s="104" t="e">
        <f t="shared" si="372"/>
        <v>#N/A</v>
      </c>
      <c r="Q4369" s="104" t="e">
        <f t="shared" si="373"/>
        <v>#N/A</v>
      </c>
    </row>
    <row r="4370" spans="12:17" x14ac:dyDescent="0.25">
      <c r="L4370" s="92">
        <v>0.42930000000000001</v>
      </c>
      <c r="M4370" s="101">
        <f t="shared" si="369"/>
        <v>-3931.4960000000001</v>
      </c>
      <c r="N4370" s="101">
        <f t="shared" si="370"/>
        <v>-718.79</v>
      </c>
      <c r="O4370" s="104" t="e">
        <f t="shared" si="371"/>
        <v>#N/A</v>
      </c>
      <c r="P4370" s="104" t="e">
        <f t="shared" si="372"/>
        <v>#N/A</v>
      </c>
      <c r="Q4370" s="104" t="e">
        <f t="shared" si="373"/>
        <v>#N/A</v>
      </c>
    </row>
    <row r="4371" spans="12:17" x14ac:dyDescent="0.25">
      <c r="L4371" s="92">
        <v>0.4294</v>
      </c>
      <c r="M4371" s="101">
        <f t="shared" si="369"/>
        <v>-3932.4679999999998</v>
      </c>
      <c r="N4371" s="101">
        <f t="shared" si="370"/>
        <v>-719.57</v>
      </c>
      <c r="O4371" s="104" t="e">
        <f t="shared" si="371"/>
        <v>#N/A</v>
      </c>
      <c r="P4371" s="104" t="e">
        <f t="shared" si="372"/>
        <v>#N/A</v>
      </c>
      <c r="Q4371" s="104" t="e">
        <f t="shared" si="373"/>
        <v>#N/A</v>
      </c>
    </row>
    <row r="4372" spans="12:17" x14ac:dyDescent="0.25">
      <c r="L4372" s="92">
        <v>0.42949999999999999</v>
      </c>
      <c r="M4372" s="101">
        <f t="shared" si="369"/>
        <v>-3933.4389999999999</v>
      </c>
      <c r="N4372" s="101">
        <f t="shared" si="370"/>
        <v>-720.34</v>
      </c>
      <c r="O4372" s="104" t="e">
        <f t="shared" si="371"/>
        <v>#N/A</v>
      </c>
      <c r="P4372" s="104" t="e">
        <f t="shared" si="372"/>
        <v>#N/A</v>
      </c>
      <c r="Q4372" s="104" t="e">
        <f t="shared" si="373"/>
        <v>#N/A</v>
      </c>
    </row>
    <row r="4373" spans="12:17" x14ac:dyDescent="0.25">
      <c r="L4373" s="92">
        <v>0.42959999999999998</v>
      </c>
      <c r="M4373" s="101">
        <f t="shared" si="369"/>
        <v>-3934.4110000000001</v>
      </c>
      <c r="N4373" s="101">
        <f t="shared" si="370"/>
        <v>-721.12</v>
      </c>
      <c r="O4373" s="104" t="e">
        <f t="shared" si="371"/>
        <v>#N/A</v>
      </c>
      <c r="P4373" s="104" t="e">
        <f t="shared" si="372"/>
        <v>#N/A</v>
      </c>
      <c r="Q4373" s="104" t="e">
        <f t="shared" si="373"/>
        <v>#N/A</v>
      </c>
    </row>
    <row r="4374" spans="12:17" x14ac:dyDescent="0.25">
      <c r="L4374" s="92">
        <v>0.42970000000000003</v>
      </c>
      <c r="M4374" s="101">
        <f t="shared" si="369"/>
        <v>-3935.3820000000001</v>
      </c>
      <c r="N4374" s="101">
        <f t="shared" si="370"/>
        <v>-721.89</v>
      </c>
      <c r="O4374" s="104" t="e">
        <f t="shared" si="371"/>
        <v>#N/A</v>
      </c>
      <c r="P4374" s="104" t="e">
        <f t="shared" si="372"/>
        <v>#N/A</v>
      </c>
      <c r="Q4374" s="104" t="e">
        <f t="shared" si="373"/>
        <v>#N/A</v>
      </c>
    </row>
    <row r="4375" spans="12:17" x14ac:dyDescent="0.25">
      <c r="L4375" s="92">
        <v>0.42980000000000002</v>
      </c>
      <c r="M4375" s="101">
        <f t="shared" si="369"/>
        <v>-3936.3530000000001</v>
      </c>
      <c r="N4375" s="101">
        <f t="shared" si="370"/>
        <v>-722.66</v>
      </c>
      <c r="O4375" s="104" t="e">
        <f t="shared" si="371"/>
        <v>#N/A</v>
      </c>
      <c r="P4375" s="104" t="e">
        <f t="shared" si="372"/>
        <v>#N/A</v>
      </c>
      <c r="Q4375" s="104" t="e">
        <f t="shared" si="373"/>
        <v>#N/A</v>
      </c>
    </row>
    <row r="4376" spans="12:17" x14ac:dyDescent="0.25">
      <c r="L4376" s="92">
        <v>0.4299</v>
      </c>
      <c r="M4376" s="101">
        <f t="shared" si="369"/>
        <v>-3937.3229999999999</v>
      </c>
      <c r="N4376" s="101">
        <f t="shared" si="370"/>
        <v>-723.44</v>
      </c>
      <c r="O4376" s="104" t="e">
        <f t="shared" si="371"/>
        <v>#N/A</v>
      </c>
      <c r="P4376" s="104" t="e">
        <f t="shared" si="372"/>
        <v>#N/A</v>
      </c>
      <c r="Q4376" s="104" t="e">
        <f t="shared" si="373"/>
        <v>#N/A</v>
      </c>
    </row>
    <row r="4377" spans="12:17" x14ac:dyDescent="0.25">
      <c r="L4377" s="92">
        <v>0.43</v>
      </c>
      <c r="M4377" s="101">
        <f t="shared" si="369"/>
        <v>-3938.2930000000001</v>
      </c>
      <c r="N4377" s="101">
        <f t="shared" si="370"/>
        <v>-724.21</v>
      </c>
      <c r="O4377" s="104" t="e">
        <f t="shared" si="371"/>
        <v>#N/A</v>
      </c>
      <c r="P4377" s="104" t="e">
        <f t="shared" si="372"/>
        <v>#N/A</v>
      </c>
      <c r="Q4377" s="104" t="e">
        <f t="shared" si="373"/>
        <v>#N/A</v>
      </c>
    </row>
    <row r="4378" spans="12:17" x14ac:dyDescent="0.25">
      <c r="L4378" s="92">
        <v>0.43009999999999998</v>
      </c>
      <c r="M4378" s="101">
        <f t="shared" si="369"/>
        <v>-3939.2629999999999</v>
      </c>
      <c r="N4378" s="101">
        <f t="shared" si="370"/>
        <v>-724.99</v>
      </c>
      <c r="O4378" s="104" t="e">
        <f t="shared" si="371"/>
        <v>#N/A</v>
      </c>
      <c r="P4378" s="104" t="e">
        <f t="shared" si="372"/>
        <v>#N/A</v>
      </c>
      <c r="Q4378" s="104" t="e">
        <f t="shared" si="373"/>
        <v>#N/A</v>
      </c>
    </row>
    <row r="4379" spans="12:17" x14ac:dyDescent="0.25">
      <c r="L4379" s="92">
        <v>0.43020000000000003</v>
      </c>
      <c r="M4379" s="101">
        <f t="shared" si="369"/>
        <v>-3940.2330000000002</v>
      </c>
      <c r="N4379" s="101">
        <f t="shared" si="370"/>
        <v>-725.76</v>
      </c>
      <c r="O4379" s="104" t="e">
        <f t="shared" si="371"/>
        <v>#N/A</v>
      </c>
      <c r="P4379" s="104" t="e">
        <f t="shared" si="372"/>
        <v>#N/A</v>
      </c>
      <c r="Q4379" s="104" t="e">
        <f t="shared" si="373"/>
        <v>#N/A</v>
      </c>
    </row>
    <row r="4380" spans="12:17" x14ac:dyDescent="0.25">
      <c r="L4380" s="92">
        <v>0.43030000000000002</v>
      </c>
      <c r="M4380" s="101">
        <f t="shared" si="369"/>
        <v>-3941.2020000000002</v>
      </c>
      <c r="N4380" s="101">
        <f t="shared" si="370"/>
        <v>-726.54</v>
      </c>
      <c r="O4380" s="104" t="e">
        <f t="shared" si="371"/>
        <v>#N/A</v>
      </c>
      <c r="P4380" s="104" t="e">
        <f t="shared" si="372"/>
        <v>#N/A</v>
      </c>
      <c r="Q4380" s="104" t="e">
        <f t="shared" si="373"/>
        <v>#N/A</v>
      </c>
    </row>
    <row r="4381" spans="12:17" x14ac:dyDescent="0.25">
      <c r="L4381" s="92">
        <v>0.4304</v>
      </c>
      <c r="M4381" s="101">
        <f t="shared" si="369"/>
        <v>-3942.172</v>
      </c>
      <c r="N4381" s="101">
        <f t="shared" si="370"/>
        <v>-727.31</v>
      </c>
      <c r="O4381" s="104" t="e">
        <f t="shared" si="371"/>
        <v>#N/A</v>
      </c>
      <c r="P4381" s="104" t="e">
        <f t="shared" si="372"/>
        <v>#N/A</v>
      </c>
      <c r="Q4381" s="104" t="e">
        <f t="shared" si="373"/>
        <v>#N/A</v>
      </c>
    </row>
    <row r="4382" spans="12:17" x14ac:dyDescent="0.25">
      <c r="L4382" s="92">
        <v>0.43049999999999999</v>
      </c>
      <c r="M4382" s="101">
        <f t="shared" si="369"/>
        <v>-3943.14</v>
      </c>
      <c r="N4382" s="101">
        <f t="shared" si="370"/>
        <v>-728.09</v>
      </c>
      <c r="O4382" s="104" t="e">
        <f t="shared" si="371"/>
        <v>#N/A</v>
      </c>
      <c r="P4382" s="104" t="e">
        <f t="shared" si="372"/>
        <v>#N/A</v>
      </c>
      <c r="Q4382" s="104" t="e">
        <f t="shared" si="373"/>
        <v>#N/A</v>
      </c>
    </row>
    <row r="4383" spans="12:17" x14ac:dyDescent="0.25">
      <c r="L4383" s="92">
        <v>0.43059999999999998</v>
      </c>
      <c r="M4383" s="101">
        <f t="shared" si="369"/>
        <v>-3944.1089999999999</v>
      </c>
      <c r="N4383" s="101">
        <f t="shared" si="370"/>
        <v>-728.86</v>
      </c>
      <c r="O4383" s="104" t="e">
        <f t="shared" si="371"/>
        <v>#N/A</v>
      </c>
      <c r="P4383" s="104" t="e">
        <f t="shared" si="372"/>
        <v>#N/A</v>
      </c>
      <c r="Q4383" s="104" t="e">
        <f t="shared" si="373"/>
        <v>#N/A</v>
      </c>
    </row>
    <row r="4384" spans="12:17" x14ac:dyDescent="0.25">
      <c r="L4384" s="92">
        <v>0.43070000000000003</v>
      </c>
      <c r="M4384" s="101">
        <f t="shared" si="369"/>
        <v>-3945.0770000000002</v>
      </c>
      <c r="N4384" s="101">
        <f t="shared" si="370"/>
        <v>-729.64</v>
      </c>
      <c r="O4384" s="104" t="e">
        <f t="shared" si="371"/>
        <v>#N/A</v>
      </c>
      <c r="P4384" s="104" t="e">
        <f t="shared" si="372"/>
        <v>#N/A</v>
      </c>
      <c r="Q4384" s="104" t="e">
        <f t="shared" si="373"/>
        <v>#N/A</v>
      </c>
    </row>
    <row r="4385" spans="12:17" x14ac:dyDescent="0.25">
      <c r="L4385" s="92">
        <v>0.43080000000000002</v>
      </c>
      <c r="M4385" s="101">
        <f t="shared" si="369"/>
        <v>-3946.0450000000001</v>
      </c>
      <c r="N4385" s="101">
        <f t="shared" si="370"/>
        <v>-730.41</v>
      </c>
      <c r="O4385" s="104" t="e">
        <f t="shared" si="371"/>
        <v>#N/A</v>
      </c>
      <c r="P4385" s="104" t="e">
        <f t="shared" si="372"/>
        <v>#N/A</v>
      </c>
      <c r="Q4385" s="104" t="e">
        <f t="shared" si="373"/>
        <v>#N/A</v>
      </c>
    </row>
    <row r="4386" spans="12:17" x14ac:dyDescent="0.25">
      <c r="L4386" s="92">
        <v>0.43090000000000001</v>
      </c>
      <c r="M4386" s="101">
        <f t="shared" si="369"/>
        <v>-3947.0120000000002</v>
      </c>
      <c r="N4386" s="101">
        <f t="shared" si="370"/>
        <v>-731.18</v>
      </c>
      <c r="O4386" s="104" t="e">
        <f t="shared" si="371"/>
        <v>#N/A</v>
      </c>
      <c r="P4386" s="104" t="e">
        <f t="shared" si="372"/>
        <v>#N/A</v>
      </c>
      <c r="Q4386" s="104" t="e">
        <f t="shared" si="373"/>
        <v>#N/A</v>
      </c>
    </row>
    <row r="4387" spans="12:17" x14ac:dyDescent="0.25">
      <c r="L4387" s="92">
        <v>0.43099999999999999</v>
      </c>
      <c r="M4387" s="101">
        <f t="shared" si="369"/>
        <v>-3947.98</v>
      </c>
      <c r="N4387" s="101">
        <f t="shared" si="370"/>
        <v>-731.96</v>
      </c>
      <c r="O4387" s="104" t="e">
        <f t="shared" si="371"/>
        <v>#N/A</v>
      </c>
      <c r="P4387" s="104" t="e">
        <f t="shared" si="372"/>
        <v>#N/A</v>
      </c>
      <c r="Q4387" s="104" t="e">
        <f t="shared" si="373"/>
        <v>#N/A</v>
      </c>
    </row>
    <row r="4388" spans="12:17" x14ac:dyDescent="0.25">
      <c r="L4388" s="92">
        <v>0.43109999999999998</v>
      </c>
      <c r="M4388" s="101">
        <f t="shared" si="369"/>
        <v>-3948.9470000000001</v>
      </c>
      <c r="N4388" s="101">
        <f t="shared" si="370"/>
        <v>-732.73</v>
      </c>
      <c r="O4388" s="104" t="e">
        <f t="shared" si="371"/>
        <v>#N/A</v>
      </c>
      <c r="P4388" s="104" t="e">
        <f t="shared" si="372"/>
        <v>#N/A</v>
      </c>
      <c r="Q4388" s="104" t="e">
        <f t="shared" si="373"/>
        <v>#N/A</v>
      </c>
    </row>
    <row r="4389" spans="12:17" x14ac:dyDescent="0.25">
      <c r="L4389" s="92">
        <v>0.43120000000000003</v>
      </c>
      <c r="M4389" s="101">
        <f t="shared" si="369"/>
        <v>-3949.913</v>
      </c>
      <c r="N4389" s="101">
        <f t="shared" si="370"/>
        <v>-733.51</v>
      </c>
      <c r="O4389" s="104" t="e">
        <f t="shared" si="371"/>
        <v>#N/A</v>
      </c>
      <c r="P4389" s="104" t="e">
        <f t="shared" si="372"/>
        <v>#N/A</v>
      </c>
      <c r="Q4389" s="104" t="e">
        <f t="shared" si="373"/>
        <v>#N/A</v>
      </c>
    </row>
    <row r="4390" spans="12:17" x14ac:dyDescent="0.25">
      <c r="L4390" s="92">
        <v>0.43130000000000002</v>
      </c>
      <c r="M4390" s="101">
        <f t="shared" si="369"/>
        <v>-3950.88</v>
      </c>
      <c r="N4390" s="101">
        <f t="shared" si="370"/>
        <v>-734.28</v>
      </c>
      <c r="O4390" s="104" t="e">
        <f t="shared" si="371"/>
        <v>#N/A</v>
      </c>
      <c r="P4390" s="104" t="e">
        <f t="shared" si="372"/>
        <v>#N/A</v>
      </c>
      <c r="Q4390" s="104" t="e">
        <f t="shared" si="373"/>
        <v>#N/A</v>
      </c>
    </row>
    <row r="4391" spans="12:17" x14ac:dyDescent="0.25">
      <c r="L4391" s="92">
        <v>0.43140000000000001</v>
      </c>
      <c r="M4391" s="101">
        <f t="shared" si="369"/>
        <v>-3951.846</v>
      </c>
      <c r="N4391" s="101">
        <f t="shared" si="370"/>
        <v>-735.06</v>
      </c>
      <c r="O4391" s="104" t="e">
        <f t="shared" si="371"/>
        <v>#N/A</v>
      </c>
      <c r="P4391" s="104" t="e">
        <f t="shared" si="372"/>
        <v>#N/A</v>
      </c>
      <c r="Q4391" s="104" t="e">
        <f t="shared" si="373"/>
        <v>#N/A</v>
      </c>
    </row>
    <row r="4392" spans="12:17" x14ac:dyDescent="0.25">
      <c r="L4392" s="92">
        <v>0.43149999999999999</v>
      </c>
      <c r="M4392" s="101">
        <f t="shared" si="369"/>
        <v>-3952.8119999999999</v>
      </c>
      <c r="N4392" s="101">
        <f t="shared" si="370"/>
        <v>-735.83</v>
      </c>
      <c r="O4392" s="104" t="e">
        <f t="shared" si="371"/>
        <v>#N/A</v>
      </c>
      <c r="P4392" s="104" t="e">
        <f t="shared" si="372"/>
        <v>#N/A</v>
      </c>
      <c r="Q4392" s="104" t="e">
        <f t="shared" si="373"/>
        <v>#N/A</v>
      </c>
    </row>
    <row r="4393" spans="12:17" x14ac:dyDescent="0.25">
      <c r="L4393" s="92">
        <v>0.43159999999999998</v>
      </c>
      <c r="M4393" s="101">
        <f t="shared" si="369"/>
        <v>-3953.777</v>
      </c>
      <c r="N4393" s="101">
        <f t="shared" si="370"/>
        <v>-736.61</v>
      </c>
      <c r="O4393" s="104" t="e">
        <f t="shared" si="371"/>
        <v>#N/A</v>
      </c>
      <c r="P4393" s="104" t="e">
        <f t="shared" si="372"/>
        <v>#N/A</v>
      </c>
      <c r="Q4393" s="104" t="e">
        <f t="shared" si="373"/>
        <v>#N/A</v>
      </c>
    </row>
    <row r="4394" spans="12:17" x14ac:dyDescent="0.25">
      <c r="L4394" s="92">
        <v>0.43169999999999997</v>
      </c>
      <c r="M4394" s="101">
        <f t="shared" si="369"/>
        <v>-3954.7429999999999</v>
      </c>
      <c r="N4394" s="101">
        <f t="shared" si="370"/>
        <v>-737.38</v>
      </c>
      <c r="O4394" s="104" t="e">
        <f t="shared" si="371"/>
        <v>#N/A</v>
      </c>
      <c r="P4394" s="104" t="e">
        <f t="shared" si="372"/>
        <v>#N/A</v>
      </c>
      <c r="Q4394" s="104" t="e">
        <f t="shared" si="373"/>
        <v>#N/A</v>
      </c>
    </row>
    <row r="4395" spans="12:17" x14ac:dyDescent="0.25">
      <c r="L4395" s="92">
        <v>0.43180000000000002</v>
      </c>
      <c r="M4395" s="101">
        <f t="shared" si="369"/>
        <v>-3955.7080000000001</v>
      </c>
      <c r="N4395" s="101">
        <f t="shared" si="370"/>
        <v>-738.15</v>
      </c>
      <c r="O4395" s="104" t="e">
        <f t="shared" si="371"/>
        <v>#N/A</v>
      </c>
      <c r="P4395" s="104" t="e">
        <f t="shared" si="372"/>
        <v>#N/A</v>
      </c>
      <c r="Q4395" s="104" t="e">
        <f t="shared" si="373"/>
        <v>#N/A</v>
      </c>
    </row>
    <row r="4396" spans="12:17" x14ac:dyDescent="0.25">
      <c r="L4396" s="92">
        <v>0.43190000000000001</v>
      </c>
      <c r="M4396" s="101">
        <f t="shared" si="369"/>
        <v>-3956.672</v>
      </c>
      <c r="N4396" s="101">
        <f t="shared" si="370"/>
        <v>-738.93</v>
      </c>
      <c r="O4396" s="104" t="e">
        <f t="shared" si="371"/>
        <v>#N/A</v>
      </c>
      <c r="P4396" s="104" t="e">
        <f t="shared" si="372"/>
        <v>#N/A</v>
      </c>
      <c r="Q4396" s="104" t="e">
        <f t="shared" si="373"/>
        <v>#N/A</v>
      </c>
    </row>
    <row r="4397" spans="12:17" x14ac:dyDescent="0.25">
      <c r="L4397" s="92">
        <v>0.432</v>
      </c>
      <c r="M4397" s="101">
        <f t="shared" si="369"/>
        <v>-3957.6370000000002</v>
      </c>
      <c r="N4397" s="101">
        <f t="shared" si="370"/>
        <v>-739.7</v>
      </c>
      <c r="O4397" s="104" t="e">
        <f t="shared" si="371"/>
        <v>#N/A</v>
      </c>
      <c r="P4397" s="104" t="e">
        <f t="shared" si="372"/>
        <v>#N/A</v>
      </c>
      <c r="Q4397" s="104" t="e">
        <f t="shared" si="373"/>
        <v>#N/A</v>
      </c>
    </row>
    <row r="4398" spans="12:17" x14ac:dyDescent="0.25">
      <c r="L4398" s="92">
        <v>0.43209999999999998</v>
      </c>
      <c r="M4398" s="101">
        <f t="shared" si="369"/>
        <v>-3958.6010000000001</v>
      </c>
      <c r="N4398" s="101">
        <f t="shared" si="370"/>
        <v>-740.48</v>
      </c>
      <c r="O4398" s="104" t="e">
        <f t="shared" si="371"/>
        <v>#N/A</v>
      </c>
      <c r="P4398" s="104" t="e">
        <f t="shared" si="372"/>
        <v>#N/A</v>
      </c>
      <c r="Q4398" s="104" t="e">
        <f t="shared" si="373"/>
        <v>#N/A</v>
      </c>
    </row>
    <row r="4399" spans="12:17" x14ac:dyDescent="0.25">
      <c r="L4399" s="92">
        <v>0.43219999999999997</v>
      </c>
      <c r="M4399" s="101">
        <f t="shared" si="369"/>
        <v>-3959.5650000000001</v>
      </c>
      <c r="N4399" s="101">
        <f t="shared" si="370"/>
        <v>-741.25</v>
      </c>
      <c r="O4399" s="104" t="e">
        <f t="shared" si="371"/>
        <v>#N/A</v>
      </c>
      <c r="P4399" s="104" t="e">
        <f t="shared" si="372"/>
        <v>#N/A</v>
      </c>
      <c r="Q4399" s="104" t="e">
        <f t="shared" si="373"/>
        <v>#N/A</v>
      </c>
    </row>
    <row r="4400" spans="12:17" x14ac:dyDescent="0.25">
      <c r="L4400" s="92">
        <v>0.43230000000000002</v>
      </c>
      <c r="M4400" s="101">
        <f t="shared" si="369"/>
        <v>-3960.5279999999998</v>
      </c>
      <c r="N4400" s="101">
        <f t="shared" si="370"/>
        <v>-742.03</v>
      </c>
      <c r="O4400" s="104" t="e">
        <f t="shared" si="371"/>
        <v>#N/A</v>
      </c>
      <c r="P4400" s="104" t="e">
        <f t="shared" si="372"/>
        <v>#N/A</v>
      </c>
      <c r="Q4400" s="104" t="e">
        <f t="shared" si="373"/>
        <v>#N/A</v>
      </c>
    </row>
    <row r="4401" spans="12:17" x14ac:dyDescent="0.25">
      <c r="L4401" s="92">
        <v>0.43240000000000001</v>
      </c>
      <c r="M4401" s="101">
        <f t="shared" si="369"/>
        <v>-3961.491</v>
      </c>
      <c r="N4401" s="101">
        <f t="shared" si="370"/>
        <v>-742.8</v>
      </c>
      <c r="O4401" s="104" t="e">
        <f t="shared" si="371"/>
        <v>#N/A</v>
      </c>
      <c r="P4401" s="104" t="e">
        <f t="shared" si="372"/>
        <v>#N/A</v>
      </c>
      <c r="Q4401" s="104" t="e">
        <f t="shared" si="373"/>
        <v>#N/A</v>
      </c>
    </row>
    <row r="4402" spans="12:17" x14ac:dyDescent="0.25">
      <c r="L4402" s="92">
        <v>0.4325</v>
      </c>
      <c r="M4402" s="101">
        <f t="shared" si="369"/>
        <v>-3962.4540000000002</v>
      </c>
      <c r="N4402" s="101">
        <f t="shared" si="370"/>
        <v>-743.58</v>
      </c>
      <c r="O4402" s="104" t="e">
        <f t="shared" si="371"/>
        <v>#N/A</v>
      </c>
      <c r="P4402" s="104" t="e">
        <f t="shared" si="372"/>
        <v>#N/A</v>
      </c>
      <c r="Q4402" s="104" t="e">
        <f t="shared" si="373"/>
        <v>#N/A</v>
      </c>
    </row>
    <row r="4403" spans="12:17" x14ac:dyDescent="0.25">
      <c r="L4403" s="92">
        <v>0.43259999999999998</v>
      </c>
      <c r="M4403" s="101">
        <f t="shared" si="369"/>
        <v>-3963.4169999999999</v>
      </c>
      <c r="N4403" s="101">
        <f t="shared" si="370"/>
        <v>-744.35</v>
      </c>
      <c r="O4403" s="104" t="e">
        <f t="shared" si="371"/>
        <v>#N/A</v>
      </c>
      <c r="P4403" s="104" t="e">
        <f t="shared" si="372"/>
        <v>#N/A</v>
      </c>
      <c r="Q4403" s="104" t="e">
        <f t="shared" si="373"/>
        <v>#N/A</v>
      </c>
    </row>
    <row r="4404" spans="12:17" x14ac:dyDescent="0.25">
      <c r="L4404" s="92">
        <v>0.43269999999999997</v>
      </c>
      <c r="M4404" s="101">
        <f t="shared" si="369"/>
        <v>-3964.3789999999999</v>
      </c>
      <c r="N4404" s="101">
        <f t="shared" si="370"/>
        <v>-745.13</v>
      </c>
      <c r="O4404" s="104" t="e">
        <f t="shared" si="371"/>
        <v>#N/A</v>
      </c>
      <c r="P4404" s="104" t="e">
        <f t="shared" si="372"/>
        <v>#N/A</v>
      </c>
      <c r="Q4404" s="104" t="e">
        <f t="shared" si="373"/>
        <v>#N/A</v>
      </c>
    </row>
    <row r="4405" spans="12:17" x14ac:dyDescent="0.25">
      <c r="L4405" s="92">
        <v>0.43280000000000002</v>
      </c>
      <c r="M4405" s="101">
        <f t="shared" si="369"/>
        <v>-3965.3409999999999</v>
      </c>
      <c r="N4405" s="101">
        <f t="shared" si="370"/>
        <v>-745.9</v>
      </c>
      <c r="O4405" s="104" t="e">
        <f t="shared" si="371"/>
        <v>#N/A</v>
      </c>
      <c r="P4405" s="104" t="e">
        <f t="shared" si="372"/>
        <v>#N/A</v>
      </c>
      <c r="Q4405" s="104" t="e">
        <f t="shared" si="373"/>
        <v>#N/A</v>
      </c>
    </row>
    <row r="4406" spans="12:17" x14ac:dyDescent="0.25">
      <c r="L4406" s="92">
        <v>0.43290000000000001</v>
      </c>
      <c r="M4406" s="101">
        <f t="shared" si="369"/>
        <v>-3966.3029999999999</v>
      </c>
      <c r="N4406" s="101">
        <f t="shared" si="370"/>
        <v>-746.67</v>
      </c>
      <c r="O4406" s="104" t="e">
        <f t="shared" si="371"/>
        <v>#N/A</v>
      </c>
      <c r="P4406" s="104" t="e">
        <f t="shared" si="372"/>
        <v>#N/A</v>
      </c>
      <c r="Q4406" s="104" t="e">
        <f t="shared" si="373"/>
        <v>#N/A</v>
      </c>
    </row>
    <row r="4407" spans="12:17" x14ac:dyDescent="0.25">
      <c r="L4407" s="92">
        <v>0.433</v>
      </c>
      <c r="M4407" s="101">
        <f t="shared" si="369"/>
        <v>-3967.2640000000001</v>
      </c>
      <c r="N4407" s="101">
        <f t="shared" si="370"/>
        <v>-747.45</v>
      </c>
      <c r="O4407" s="104" t="e">
        <f t="shared" si="371"/>
        <v>#N/A</v>
      </c>
      <c r="P4407" s="104" t="e">
        <f t="shared" si="372"/>
        <v>#N/A</v>
      </c>
      <c r="Q4407" s="104" t="e">
        <f t="shared" si="373"/>
        <v>#N/A</v>
      </c>
    </row>
    <row r="4408" spans="12:17" x14ac:dyDescent="0.25">
      <c r="L4408" s="92">
        <v>0.43309999999999998</v>
      </c>
      <c r="M4408" s="101">
        <f t="shared" si="369"/>
        <v>-3968.2260000000001</v>
      </c>
      <c r="N4408" s="101">
        <f t="shared" si="370"/>
        <v>-748.22</v>
      </c>
      <c r="O4408" s="104" t="e">
        <f t="shared" si="371"/>
        <v>#N/A</v>
      </c>
      <c r="P4408" s="104" t="e">
        <f t="shared" si="372"/>
        <v>#N/A</v>
      </c>
      <c r="Q4408" s="104" t="e">
        <f t="shared" si="373"/>
        <v>#N/A</v>
      </c>
    </row>
    <row r="4409" spans="12:17" x14ac:dyDescent="0.25">
      <c r="L4409" s="92">
        <v>0.43319999999999997</v>
      </c>
      <c r="M4409" s="101">
        <f t="shared" si="369"/>
        <v>-3969.1860000000001</v>
      </c>
      <c r="N4409" s="101">
        <f t="shared" si="370"/>
        <v>-749</v>
      </c>
      <c r="O4409" s="104" t="e">
        <f t="shared" si="371"/>
        <v>#N/A</v>
      </c>
      <c r="P4409" s="104" t="e">
        <f t="shared" si="372"/>
        <v>#N/A</v>
      </c>
      <c r="Q4409" s="104" t="e">
        <f t="shared" si="373"/>
        <v>#N/A</v>
      </c>
    </row>
    <row r="4410" spans="12:17" x14ac:dyDescent="0.25">
      <c r="L4410" s="92">
        <v>0.43330000000000002</v>
      </c>
      <c r="M4410" s="101">
        <f t="shared" si="369"/>
        <v>-3970.1469999999999</v>
      </c>
      <c r="N4410" s="101">
        <f t="shared" si="370"/>
        <v>-749.77</v>
      </c>
      <c r="O4410" s="104" t="e">
        <f t="shared" si="371"/>
        <v>#N/A</v>
      </c>
      <c r="P4410" s="104" t="e">
        <f t="shared" si="372"/>
        <v>#N/A</v>
      </c>
      <c r="Q4410" s="104" t="e">
        <f t="shared" si="373"/>
        <v>#N/A</v>
      </c>
    </row>
    <row r="4411" spans="12:17" x14ac:dyDescent="0.25">
      <c r="L4411" s="92">
        <v>0.43340000000000001</v>
      </c>
      <c r="M4411" s="101">
        <f t="shared" si="369"/>
        <v>-3971.107</v>
      </c>
      <c r="N4411" s="101">
        <f t="shared" si="370"/>
        <v>-750.55</v>
      </c>
      <c r="O4411" s="104" t="e">
        <f t="shared" si="371"/>
        <v>#N/A</v>
      </c>
      <c r="P4411" s="104" t="e">
        <f t="shared" si="372"/>
        <v>#N/A</v>
      </c>
      <c r="Q4411" s="104" t="e">
        <f t="shared" si="373"/>
        <v>#N/A</v>
      </c>
    </row>
    <row r="4412" spans="12:17" x14ac:dyDescent="0.25">
      <c r="L4412" s="92">
        <v>0.4335</v>
      </c>
      <c r="M4412" s="101">
        <f t="shared" si="369"/>
        <v>-3972.067</v>
      </c>
      <c r="N4412" s="101">
        <f t="shared" si="370"/>
        <v>-751.32</v>
      </c>
      <c r="O4412" s="104" t="e">
        <f t="shared" si="371"/>
        <v>#N/A</v>
      </c>
      <c r="P4412" s="104" t="e">
        <f t="shared" si="372"/>
        <v>#N/A</v>
      </c>
      <c r="Q4412" s="104" t="e">
        <f t="shared" si="373"/>
        <v>#N/A</v>
      </c>
    </row>
    <row r="4413" spans="12:17" x14ac:dyDescent="0.25">
      <c r="L4413" s="92">
        <v>0.43359999999999999</v>
      </c>
      <c r="M4413" s="101">
        <f t="shared" si="369"/>
        <v>-3973.027</v>
      </c>
      <c r="N4413" s="101">
        <f t="shared" si="370"/>
        <v>-752.1</v>
      </c>
      <c r="O4413" s="104" t="e">
        <f t="shared" si="371"/>
        <v>#N/A</v>
      </c>
      <c r="P4413" s="104" t="e">
        <f t="shared" si="372"/>
        <v>#N/A</v>
      </c>
      <c r="Q4413" s="104" t="e">
        <f t="shared" si="373"/>
        <v>#N/A</v>
      </c>
    </row>
    <row r="4414" spans="12:17" x14ac:dyDescent="0.25">
      <c r="L4414" s="92">
        <v>0.43369999999999997</v>
      </c>
      <c r="M4414" s="101">
        <f t="shared" si="369"/>
        <v>-3973.9859999999999</v>
      </c>
      <c r="N4414" s="101">
        <f t="shared" si="370"/>
        <v>-752.87</v>
      </c>
      <c r="O4414" s="104" t="e">
        <f t="shared" si="371"/>
        <v>#N/A</v>
      </c>
      <c r="P4414" s="104" t="e">
        <f t="shared" si="372"/>
        <v>#N/A</v>
      </c>
      <c r="Q4414" s="104" t="e">
        <f t="shared" si="373"/>
        <v>#N/A</v>
      </c>
    </row>
    <row r="4415" spans="12:17" x14ac:dyDescent="0.25">
      <c r="L4415" s="92">
        <v>0.43380000000000002</v>
      </c>
      <c r="M4415" s="101">
        <f t="shared" si="369"/>
        <v>-3974.9459999999999</v>
      </c>
      <c r="N4415" s="101">
        <f t="shared" si="370"/>
        <v>-753.65</v>
      </c>
      <c r="O4415" s="104" t="e">
        <f t="shared" si="371"/>
        <v>#N/A</v>
      </c>
      <c r="P4415" s="104" t="e">
        <f t="shared" si="372"/>
        <v>#N/A</v>
      </c>
      <c r="Q4415" s="104" t="e">
        <f t="shared" si="373"/>
        <v>#N/A</v>
      </c>
    </row>
    <row r="4416" spans="12:17" x14ac:dyDescent="0.25">
      <c r="L4416" s="92">
        <v>0.43390000000000001</v>
      </c>
      <c r="M4416" s="101">
        <f t="shared" si="369"/>
        <v>-3975.904</v>
      </c>
      <c r="N4416" s="101">
        <f t="shared" si="370"/>
        <v>-754.42</v>
      </c>
      <c r="O4416" s="104" t="e">
        <f t="shared" si="371"/>
        <v>#N/A</v>
      </c>
      <c r="P4416" s="104" t="e">
        <f t="shared" si="372"/>
        <v>#N/A</v>
      </c>
      <c r="Q4416" s="104" t="e">
        <f t="shared" si="373"/>
        <v>#N/A</v>
      </c>
    </row>
    <row r="4417" spans="12:17" x14ac:dyDescent="0.25">
      <c r="L4417" s="92">
        <v>0.434</v>
      </c>
      <c r="M4417" s="101">
        <f t="shared" si="369"/>
        <v>-3976.8629999999998</v>
      </c>
      <c r="N4417" s="101">
        <f t="shared" si="370"/>
        <v>-755.19</v>
      </c>
      <c r="O4417" s="104" t="e">
        <f t="shared" si="371"/>
        <v>#N/A</v>
      </c>
      <c r="P4417" s="104" t="e">
        <f t="shared" si="372"/>
        <v>#N/A</v>
      </c>
      <c r="Q4417" s="104" t="e">
        <f t="shared" si="373"/>
        <v>#N/A</v>
      </c>
    </row>
    <row r="4418" spans="12:17" x14ac:dyDescent="0.25">
      <c r="L4418" s="92">
        <v>0.43409999999999999</v>
      </c>
      <c r="M4418" s="101">
        <f t="shared" si="369"/>
        <v>-3977.8209999999999</v>
      </c>
      <c r="N4418" s="101">
        <f t="shared" si="370"/>
        <v>-755.97</v>
      </c>
      <c r="O4418" s="104" t="e">
        <f t="shared" si="371"/>
        <v>#N/A</v>
      </c>
      <c r="P4418" s="104" t="e">
        <f t="shared" si="372"/>
        <v>#N/A</v>
      </c>
      <c r="Q4418" s="104" t="e">
        <f t="shared" si="373"/>
        <v>#N/A</v>
      </c>
    </row>
    <row r="4419" spans="12:17" x14ac:dyDescent="0.25">
      <c r="L4419" s="92">
        <v>0.43419999999999997</v>
      </c>
      <c r="M4419" s="101">
        <f t="shared" si="369"/>
        <v>-3978.779</v>
      </c>
      <c r="N4419" s="101">
        <f t="shared" si="370"/>
        <v>-756.74</v>
      </c>
      <c r="O4419" s="104" t="e">
        <f t="shared" si="371"/>
        <v>#N/A</v>
      </c>
      <c r="P4419" s="104" t="e">
        <f t="shared" si="372"/>
        <v>#N/A</v>
      </c>
      <c r="Q4419" s="104" t="e">
        <f t="shared" si="373"/>
        <v>#N/A</v>
      </c>
    </row>
    <row r="4420" spans="12:17" x14ac:dyDescent="0.25">
      <c r="L4420" s="92">
        <v>0.43430000000000002</v>
      </c>
      <c r="M4420" s="101">
        <f t="shared" si="369"/>
        <v>-3979.7370000000001</v>
      </c>
      <c r="N4420" s="101">
        <f t="shared" si="370"/>
        <v>-757.52</v>
      </c>
      <c r="O4420" s="104" t="e">
        <f t="shared" si="371"/>
        <v>#N/A</v>
      </c>
      <c r="P4420" s="104" t="e">
        <f t="shared" si="372"/>
        <v>#N/A</v>
      </c>
      <c r="Q4420" s="104" t="e">
        <f t="shared" si="373"/>
        <v>#N/A</v>
      </c>
    </row>
    <row r="4421" spans="12:17" x14ac:dyDescent="0.25">
      <c r="L4421" s="92">
        <v>0.43440000000000001</v>
      </c>
      <c r="M4421" s="101">
        <f t="shared" si="369"/>
        <v>-3980.694</v>
      </c>
      <c r="N4421" s="101">
        <f t="shared" si="370"/>
        <v>-758.29</v>
      </c>
      <c r="O4421" s="104" t="e">
        <f t="shared" si="371"/>
        <v>#N/A</v>
      </c>
      <c r="P4421" s="104" t="e">
        <f t="shared" si="372"/>
        <v>#N/A</v>
      </c>
      <c r="Q4421" s="104" t="e">
        <f t="shared" si="373"/>
        <v>#N/A</v>
      </c>
    </row>
    <row r="4422" spans="12:17" x14ac:dyDescent="0.25">
      <c r="L4422" s="92">
        <v>0.4345</v>
      </c>
      <c r="M4422" s="101">
        <f t="shared" si="369"/>
        <v>-3981.6509999999998</v>
      </c>
      <c r="N4422" s="101">
        <f t="shared" si="370"/>
        <v>-759.07</v>
      </c>
      <c r="O4422" s="104" t="e">
        <f t="shared" si="371"/>
        <v>#N/A</v>
      </c>
      <c r="P4422" s="104" t="e">
        <f t="shared" si="372"/>
        <v>#N/A</v>
      </c>
      <c r="Q4422" s="104" t="e">
        <f t="shared" si="373"/>
        <v>#N/A</v>
      </c>
    </row>
    <row r="4423" spans="12:17" x14ac:dyDescent="0.25">
      <c r="L4423" s="92">
        <v>0.43459999999999999</v>
      </c>
      <c r="M4423" s="101">
        <f t="shared" si="369"/>
        <v>-3982.6080000000002</v>
      </c>
      <c r="N4423" s="101">
        <f t="shared" si="370"/>
        <v>-759.84</v>
      </c>
      <c r="O4423" s="104" t="e">
        <f t="shared" si="371"/>
        <v>#N/A</v>
      </c>
      <c r="P4423" s="104" t="e">
        <f t="shared" si="372"/>
        <v>#N/A</v>
      </c>
      <c r="Q4423" s="104" t="e">
        <f t="shared" si="373"/>
        <v>#N/A</v>
      </c>
    </row>
    <row r="4424" spans="12:17" x14ac:dyDescent="0.25">
      <c r="L4424" s="92">
        <v>0.43469999999999998</v>
      </c>
      <c r="M4424" s="101">
        <f t="shared" si="369"/>
        <v>-3983.5650000000001</v>
      </c>
      <c r="N4424" s="101">
        <f t="shared" si="370"/>
        <v>-760.62</v>
      </c>
      <c r="O4424" s="104" t="e">
        <f t="shared" si="371"/>
        <v>#N/A</v>
      </c>
      <c r="P4424" s="104" t="e">
        <f t="shared" si="372"/>
        <v>#N/A</v>
      </c>
      <c r="Q4424" s="104" t="e">
        <f t="shared" si="373"/>
        <v>#N/A</v>
      </c>
    </row>
    <row r="4425" spans="12:17" x14ac:dyDescent="0.25">
      <c r="L4425" s="92">
        <v>0.43480000000000002</v>
      </c>
      <c r="M4425" s="101">
        <f t="shared" si="369"/>
        <v>-3984.5210000000002</v>
      </c>
      <c r="N4425" s="101">
        <f t="shared" si="370"/>
        <v>-761.39</v>
      </c>
      <c r="O4425" s="104" t="e">
        <f t="shared" si="371"/>
        <v>#N/A</v>
      </c>
      <c r="P4425" s="104" t="e">
        <f t="shared" si="372"/>
        <v>#N/A</v>
      </c>
      <c r="Q4425" s="104" t="e">
        <f t="shared" si="373"/>
        <v>#N/A</v>
      </c>
    </row>
    <row r="4426" spans="12:17" x14ac:dyDescent="0.25">
      <c r="L4426" s="92">
        <v>0.43490000000000001</v>
      </c>
      <c r="M4426" s="101">
        <f t="shared" si="369"/>
        <v>-3985.4769999999999</v>
      </c>
      <c r="N4426" s="101">
        <f t="shared" si="370"/>
        <v>-762.17</v>
      </c>
      <c r="O4426" s="104" t="e">
        <f t="shared" si="371"/>
        <v>#N/A</v>
      </c>
      <c r="P4426" s="104" t="e">
        <f t="shared" si="372"/>
        <v>#N/A</v>
      </c>
      <c r="Q4426" s="104" t="e">
        <f t="shared" si="373"/>
        <v>#N/A</v>
      </c>
    </row>
    <row r="4427" spans="12:17" x14ac:dyDescent="0.25">
      <c r="L4427" s="92">
        <v>0.435</v>
      </c>
      <c r="M4427" s="101">
        <f t="shared" si="369"/>
        <v>-3986.433</v>
      </c>
      <c r="N4427" s="101">
        <f t="shared" si="370"/>
        <v>-762.94</v>
      </c>
      <c r="O4427" s="104" t="e">
        <f t="shared" si="371"/>
        <v>#N/A</v>
      </c>
      <c r="P4427" s="104" t="e">
        <f t="shared" si="372"/>
        <v>#N/A</v>
      </c>
      <c r="Q4427" s="104" t="e">
        <f t="shared" si="373"/>
        <v>#N/A</v>
      </c>
    </row>
    <row r="4428" spans="12:17" x14ac:dyDescent="0.25">
      <c r="L4428" s="92">
        <v>0.43509999999999999</v>
      </c>
      <c r="M4428" s="101">
        <f t="shared" si="369"/>
        <v>-3987.3879999999999</v>
      </c>
      <c r="N4428" s="101">
        <f t="shared" si="370"/>
        <v>-763.71</v>
      </c>
      <c r="O4428" s="104" t="e">
        <f t="shared" si="371"/>
        <v>#N/A</v>
      </c>
      <c r="P4428" s="104" t="e">
        <f t="shared" si="372"/>
        <v>#N/A</v>
      </c>
      <c r="Q4428" s="104" t="e">
        <f t="shared" si="373"/>
        <v>#N/A</v>
      </c>
    </row>
    <row r="4429" spans="12:17" x14ac:dyDescent="0.25">
      <c r="L4429" s="92">
        <v>0.43519999999999998</v>
      </c>
      <c r="M4429" s="101">
        <f t="shared" si="369"/>
        <v>-3988.3429999999998</v>
      </c>
      <c r="N4429" s="101">
        <f t="shared" si="370"/>
        <v>-764.49</v>
      </c>
      <c r="O4429" s="104" t="e">
        <f t="shared" si="371"/>
        <v>#N/A</v>
      </c>
      <c r="P4429" s="104" t="e">
        <f t="shared" si="372"/>
        <v>#N/A</v>
      </c>
      <c r="Q4429" s="104" t="e">
        <f t="shared" si="373"/>
        <v>#N/A</v>
      </c>
    </row>
    <row r="4430" spans="12:17" x14ac:dyDescent="0.25">
      <c r="L4430" s="92">
        <v>0.43530000000000002</v>
      </c>
      <c r="M4430" s="101">
        <f t="shared" ref="M4430:M4493" si="374">ROUND(NPV(L4430,$N$4:$W$4)+$M$4,3)</f>
        <v>-3989.2979999999998</v>
      </c>
      <c r="N4430" s="101">
        <f t="shared" ref="N4430:N4493" si="375">ROUND(NPV(L4430,$N$17:$W$17)+$M$17,2)</f>
        <v>-765.26</v>
      </c>
      <c r="O4430" s="104" t="e">
        <f t="shared" si="371"/>
        <v>#N/A</v>
      </c>
      <c r="P4430" s="104" t="e">
        <f t="shared" si="372"/>
        <v>#N/A</v>
      </c>
      <c r="Q4430" s="104" t="e">
        <f t="shared" si="373"/>
        <v>#N/A</v>
      </c>
    </row>
    <row r="4431" spans="12:17" x14ac:dyDescent="0.25">
      <c r="L4431" s="92">
        <v>0.43540000000000001</v>
      </c>
      <c r="M4431" s="101">
        <f t="shared" si="374"/>
        <v>-3990.2530000000002</v>
      </c>
      <c r="N4431" s="101">
        <f t="shared" si="375"/>
        <v>-766.04</v>
      </c>
      <c r="O4431" s="104" t="e">
        <f t="shared" ref="O4431:O4494" si="376">IF(M4430&gt;0,IF(M4431&lt;0,M4430,NA()),IF(M4431&gt;0,M4431,NA()))</f>
        <v>#N/A</v>
      </c>
      <c r="P4431" s="104" t="e">
        <f t="shared" ref="P4431:P4494" si="377">IF(N4430&gt;0,IF(N4431&lt;0,N4430,NA()),IF(N4431&gt;0,N4431,NA()))</f>
        <v>#N/A</v>
      </c>
      <c r="Q4431" s="104" t="e">
        <f t="shared" ref="Q4431:Q4494" si="378">IFERROR(IF($L4431=ROUND($M$71,4),$M$72,NA()),NA())</f>
        <v>#N/A</v>
      </c>
    </row>
    <row r="4432" spans="12:17" x14ac:dyDescent="0.25">
      <c r="L4432" s="92">
        <v>0.4355</v>
      </c>
      <c r="M4432" s="101">
        <f t="shared" si="374"/>
        <v>-3991.2069999999999</v>
      </c>
      <c r="N4432" s="101">
        <f t="shared" si="375"/>
        <v>-766.81</v>
      </c>
      <c r="O4432" s="104" t="e">
        <f t="shared" si="376"/>
        <v>#N/A</v>
      </c>
      <c r="P4432" s="104" t="e">
        <f t="shared" si="377"/>
        <v>#N/A</v>
      </c>
      <c r="Q4432" s="104" t="e">
        <f t="shared" si="378"/>
        <v>#N/A</v>
      </c>
    </row>
    <row r="4433" spans="12:17" x14ac:dyDescent="0.25">
      <c r="L4433" s="92">
        <v>0.43559999999999999</v>
      </c>
      <c r="M4433" s="101">
        <f t="shared" si="374"/>
        <v>-3992.1610000000001</v>
      </c>
      <c r="N4433" s="101">
        <f t="shared" si="375"/>
        <v>-767.59</v>
      </c>
      <c r="O4433" s="104" t="e">
        <f t="shared" si="376"/>
        <v>#N/A</v>
      </c>
      <c r="P4433" s="104" t="e">
        <f t="shared" si="377"/>
        <v>#N/A</v>
      </c>
      <c r="Q4433" s="104" t="e">
        <f t="shared" si="378"/>
        <v>#N/A</v>
      </c>
    </row>
    <row r="4434" spans="12:17" x14ac:dyDescent="0.25">
      <c r="L4434" s="92">
        <v>0.43569999999999998</v>
      </c>
      <c r="M4434" s="101">
        <f t="shared" si="374"/>
        <v>-3993.114</v>
      </c>
      <c r="N4434" s="101">
        <f t="shared" si="375"/>
        <v>-768.36</v>
      </c>
      <c r="O4434" s="104" t="e">
        <f t="shared" si="376"/>
        <v>#N/A</v>
      </c>
      <c r="P4434" s="104" t="e">
        <f t="shared" si="377"/>
        <v>#N/A</v>
      </c>
      <c r="Q4434" s="104" t="e">
        <f t="shared" si="378"/>
        <v>#N/A</v>
      </c>
    </row>
    <row r="4435" spans="12:17" x14ac:dyDescent="0.25">
      <c r="L4435" s="92">
        <v>0.43580000000000002</v>
      </c>
      <c r="M4435" s="101">
        <f t="shared" si="374"/>
        <v>-3994.0680000000002</v>
      </c>
      <c r="N4435" s="101">
        <f t="shared" si="375"/>
        <v>-769.14</v>
      </c>
      <c r="O4435" s="104" t="e">
        <f t="shared" si="376"/>
        <v>#N/A</v>
      </c>
      <c r="P4435" s="104" t="e">
        <f t="shared" si="377"/>
        <v>#N/A</v>
      </c>
      <c r="Q4435" s="104" t="e">
        <f t="shared" si="378"/>
        <v>#N/A</v>
      </c>
    </row>
    <row r="4436" spans="12:17" x14ac:dyDescent="0.25">
      <c r="L4436" s="92">
        <v>0.43590000000000001</v>
      </c>
      <c r="M4436" s="101">
        <f t="shared" si="374"/>
        <v>-3995.0210000000002</v>
      </c>
      <c r="N4436" s="101">
        <f t="shared" si="375"/>
        <v>-769.91</v>
      </c>
      <c r="O4436" s="104" t="e">
        <f t="shared" si="376"/>
        <v>#N/A</v>
      </c>
      <c r="P4436" s="104" t="e">
        <f t="shared" si="377"/>
        <v>#N/A</v>
      </c>
      <c r="Q4436" s="104" t="e">
        <f t="shared" si="378"/>
        <v>#N/A</v>
      </c>
    </row>
    <row r="4437" spans="12:17" x14ac:dyDescent="0.25">
      <c r="L4437" s="92">
        <v>0.436</v>
      </c>
      <c r="M4437" s="101">
        <f t="shared" si="374"/>
        <v>-3995.9740000000002</v>
      </c>
      <c r="N4437" s="101">
        <f t="shared" si="375"/>
        <v>-770.68</v>
      </c>
      <c r="O4437" s="104" t="e">
        <f t="shared" si="376"/>
        <v>#N/A</v>
      </c>
      <c r="P4437" s="104" t="e">
        <f t="shared" si="377"/>
        <v>#N/A</v>
      </c>
      <c r="Q4437" s="104" t="e">
        <f t="shared" si="378"/>
        <v>#N/A</v>
      </c>
    </row>
    <row r="4438" spans="12:17" x14ac:dyDescent="0.25">
      <c r="L4438" s="92">
        <v>0.43609999999999999</v>
      </c>
      <c r="M4438" s="101">
        <f t="shared" si="374"/>
        <v>-3996.9259999999999</v>
      </c>
      <c r="N4438" s="101">
        <f t="shared" si="375"/>
        <v>-771.46</v>
      </c>
      <c r="O4438" s="104" t="e">
        <f t="shared" si="376"/>
        <v>#N/A</v>
      </c>
      <c r="P4438" s="104" t="e">
        <f t="shared" si="377"/>
        <v>#N/A</v>
      </c>
      <c r="Q4438" s="104" t="e">
        <f t="shared" si="378"/>
        <v>#N/A</v>
      </c>
    </row>
    <row r="4439" spans="12:17" x14ac:dyDescent="0.25">
      <c r="L4439" s="92">
        <v>0.43619999999999998</v>
      </c>
      <c r="M4439" s="101">
        <f t="shared" si="374"/>
        <v>-3997.8780000000002</v>
      </c>
      <c r="N4439" s="101">
        <f t="shared" si="375"/>
        <v>-772.23</v>
      </c>
      <c r="O4439" s="104" t="e">
        <f t="shared" si="376"/>
        <v>#N/A</v>
      </c>
      <c r="P4439" s="104" t="e">
        <f t="shared" si="377"/>
        <v>#N/A</v>
      </c>
      <c r="Q4439" s="104" t="e">
        <f t="shared" si="378"/>
        <v>#N/A</v>
      </c>
    </row>
    <row r="4440" spans="12:17" x14ac:dyDescent="0.25">
      <c r="L4440" s="92">
        <v>0.43630000000000002</v>
      </c>
      <c r="M4440" s="101">
        <f t="shared" si="374"/>
        <v>-3998.83</v>
      </c>
      <c r="N4440" s="101">
        <f t="shared" si="375"/>
        <v>-773.01</v>
      </c>
      <c r="O4440" s="104" t="e">
        <f t="shared" si="376"/>
        <v>#N/A</v>
      </c>
      <c r="P4440" s="104" t="e">
        <f t="shared" si="377"/>
        <v>#N/A</v>
      </c>
      <c r="Q4440" s="104" t="e">
        <f t="shared" si="378"/>
        <v>#N/A</v>
      </c>
    </row>
    <row r="4441" spans="12:17" x14ac:dyDescent="0.25">
      <c r="L4441" s="92">
        <v>0.43640000000000001</v>
      </c>
      <c r="M4441" s="101">
        <f t="shared" si="374"/>
        <v>-3999.7820000000002</v>
      </c>
      <c r="N4441" s="101">
        <f t="shared" si="375"/>
        <v>-773.78</v>
      </c>
      <c r="O4441" s="104" t="e">
        <f t="shared" si="376"/>
        <v>#N/A</v>
      </c>
      <c r="P4441" s="104" t="e">
        <f t="shared" si="377"/>
        <v>#N/A</v>
      </c>
      <c r="Q4441" s="104" t="e">
        <f t="shared" si="378"/>
        <v>#N/A</v>
      </c>
    </row>
    <row r="4442" spans="12:17" x14ac:dyDescent="0.25">
      <c r="L4442" s="92">
        <v>0.4365</v>
      </c>
      <c r="M4442" s="101">
        <f t="shared" si="374"/>
        <v>-4000.7330000000002</v>
      </c>
      <c r="N4442" s="101">
        <f t="shared" si="375"/>
        <v>-774.56</v>
      </c>
      <c r="O4442" s="104" t="e">
        <f t="shared" si="376"/>
        <v>#N/A</v>
      </c>
      <c r="P4442" s="104" t="e">
        <f t="shared" si="377"/>
        <v>#N/A</v>
      </c>
      <c r="Q4442" s="104" t="e">
        <f t="shared" si="378"/>
        <v>#N/A</v>
      </c>
    </row>
    <row r="4443" spans="12:17" x14ac:dyDescent="0.25">
      <c r="L4443" s="92">
        <v>0.43659999999999999</v>
      </c>
      <c r="M4443" s="101">
        <f t="shared" si="374"/>
        <v>-4001.6840000000002</v>
      </c>
      <c r="N4443" s="101">
        <f t="shared" si="375"/>
        <v>-775.33</v>
      </c>
      <c r="O4443" s="104" t="e">
        <f t="shared" si="376"/>
        <v>#N/A</v>
      </c>
      <c r="P4443" s="104" t="e">
        <f t="shared" si="377"/>
        <v>#N/A</v>
      </c>
      <c r="Q4443" s="104" t="e">
        <f t="shared" si="378"/>
        <v>#N/A</v>
      </c>
    </row>
    <row r="4444" spans="12:17" x14ac:dyDescent="0.25">
      <c r="L4444" s="92">
        <v>0.43669999999999998</v>
      </c>
      <c r="M4444" s="101">
        <f t="shared" si="374"/>
        <v>-4002.6350000000002</v>
      </c>
      <c r="N4444" s="101">
        <f t="shared" si="375"/>
        <v>-776.11</v>
      </c>
      <c r="O4444" s="104" t="e">
        <f t="shared" si="376"/>
        <v>#N/A</v>
      </c>
      <c r="P4444" s="104" t="e">
        <f t="shared" si="377"/>
        <v>#N/A</v>
      </c>
      <c r="Q4444" s="104" t="e">
        <f t="shared" si="378"/>
        <v>#N/A</v>
      </c>
    </row>
    <row r="4445" spans="12:17" x14ac:dyDescent="0.25">
      <c r="L4445" s="92">
        <v>0.43680000000000002</v>
      </c>
      <c r="M4445" s="101">
        <f t="shared" si="374"/>
        <v>-4003.5859999999998</v>
      </c>
      <c r="N4445" s="101">
        <f t="shared" si="375"/>
        <v>-776.88</v>
      </c>
      <c r="O4445" s="104" t="e">
        <f t="shared" si="376"/>
        <v>#N/A</v>
      </c>
      <c r="P4445" s="104" t="e">
        <f t="shared" si="377"/>
        <v>#N/A</v>
      </c>
      <c r="Q4445" s="104" t="e">
        <f t="shared" si="378"/>
        <v>#N/A</v>
      </c>
    </row>
    <row r="4446" spans="12:17" x14ac:dyDescent="0.25">
      <c r="L4446" s="92">
        <v>0.43690000000000001</v>
      </c>
      <c r="M4446" s="101">
        <f t="shared" si="374"/>
        <v>-4004.5360000000001</v>
      </c>
      <c r="N4446" s="101">
        <f t="shared" si="375"/>
        <v>-777.66</v>
      </c>
      <c r="O4446" s="104" t="e">
        <f t="shared" si="376"/>
        <v>#N/A</v>
      </c>
      <c r="P4446" s="104" t="e">
        <f t="shared" si="377"/>
        <v>#N/A</v>
      </c>
      <c r="Q4446" s="104" t="e">
        <f t="shared" si="378"/>
        <v>#N/A</v>
      </c>
    </row>
    <row r="4447" spans="12:17" x14ac:dyDescent="0.25">
      <c r="L4447" s="92">
        <v>0.437</v>
      </c>
      <c r="M4447" s="101">
        <f t="shared" si="374"/>
        <v>-4005.4859999999999</v>
      </c>
      <c r="N4447" s="101">
        <f t="shared" si="375"/>
        <v>-778.43</v>
      </c>
      <c r="O4447" s="104" t="e">
        <f t="shared" si="376"/>
        <v>#N/A</v>
      </c>
      <c r="P4447" s="104" t="e">
        <f t="shared" si="377"/>
        <v>#N/A</v>
      </c>
      <c r="Q4447" s="104" t="e">
        <f t="shared" si="378"/>
        <v>#N/A</v>
      </c>
    </row>
    <row r="4448" spans="12:17" x14ac:dyDescent="0.25">
      <c r="L4448" s="92">
        <v>0.43709999999999999</v>
      </c>
      <c r="M4448" s="101">
        <f t="shared" si="374"/>
        <v>-4006.4349999999999</v>
      </c>
      <c r="N4448" s="101">
        <f t="shared" si="375"/>
        <v>-779.2</v>
      </c>
      <c r="O4448" s="104" t="e">
        <f t="shared" si="376"/>
        <v>#N/A</v>
      </c>
      <c r="P4448" s="104" t="e">
        <f t="shared" si="377"/>
        <v>#N/A</v>
      </c>
      <c r="Q4448" s="104" t="e">
        <f t="shared" si="378"/>
        <v>#N/A</v>
      </c>
    </row>
    <row r="4449" spans="12:17" x14ac:dyDescent="0.25">
      <c r="L4449" s="92">
        <v>0.43719999999999998</v>
      </c>
      <c r="M4449" s="101">
        <f t="shared" si="374"/>
        <v>-4007.3850000000002</v>
      </c>
      <c r="N4449" s="101">
        <f t="shared" si="375"/>
        <v>-779.98</v>
      </c>
      <c r="O4449" s="104" t="e">
        <f t="shared" si="376"/>
        <v>#N/A</v>
      </c>
      <c r="P4449" s="104" t="e">
        <f t="shared" si="377"/>
        <v>#N/A</v>
      </c>
      <c r="Q4449" s="104" t="e">
        <f t="shared" si="378"/>
        <v>#N/A</v>
      </c>
    </row>
    <row r="4450" spans="12:17" x14ac:dyDescent="0.25">
      <c r="L4450" s="92">
        <v>0.43730000000000002</v>
      </c>
      <c r="M4450" s="101">
        <f t="shared" si="374"/>
        <v>-4008.3339999999998</v>
      </c>
      <c r="N4450" s="101">
        <f t="shared" si="375"/>
        <v>-780.75</v>
      </c>
      <c r="O4450" s="104" t="e">
        <f t="shared" si="376"/>
        <v>#N/A</v>
      </c>
      <c r="P4450" s="104" t="e">
        <f t="shared" si="377"/>
        <v>#N/A</v>
      </c>
      <c r="Q4450" s="104" t="e">
        <f t="shared" si="378"/>
        <v>#N/A</v>
      </c>
    </row>
    <row r="4451" spans="12:17" x14ac:dyDescent="0.25">
      <c r="L4451" s="92">
        <v>0.43740000000000001</v>
      </c>
      <c r="M4451" s="101">
        <f t="shared" si="374"/>
        <v>-4009.2829999999999</v>
      </c>
      <c r="N4451" s="101">
        <f t="shared" si="375"/>
        <v>-781.53</v>
      </c>
      <c r="O4451" s="104" t="e">
        <f t="shared" si="376"/>
        <v>#N/A</v>
      </c>
      <c r="P4451" s="104" t="e">
        <f t="shared" si="377"/>
        <v>#N/A</v>
      </c>
      <c r="Q4451" s="104" t="e">
        <f t="shared" si="378"/>
        <v>#N/A</v>
      </c>
    </row>
    <row r="4452" spans="12:17" x14ac:dyDescent="0.25">
      <c r="L4452" s="92">
        <v>0.4375</v>
      </c>
      <c r="M4452" s="101">
        <f t="shared" si="374"/>
        <v>-4010.2310000000002</v>
      </c>
      <c r="N4452" s="101">
        <f t="shared" si="375"/>
        <v>-782.3</v>
      </c>
      <c r="O4452" s="104" t="e">
        <f t="shared" si="376"/>
        <v>#N/A</v>
      </c>
      <c r="P4452" s="104" t="e">
        <f t="shared" si="377"/>
        <v>#N/A</v>
      </c>
      <c r="Q4452" s="104" t="e">
        <f t="shared" si="378"/>
        <v>#N/A</v>
      </c>
    </row>
    <row r="4453" spans="12:17" x14ac:dyDescent="0.25">
      <c r="L4453" s="92">
        <v>0.43759999999999999</v>
      </c>
      <c r="M4453" s="101">
        <f t="shared" si="374"/>
        <v>-4011.1790000000001</v>
      </c>
      <c r="N4453" s="101">
        <f t="shared" si="375"/>
        <v>-783.08</v>
      </c>
      <c r="O4453" s="104" t="e">
        <f t="shared" si="376"/>
        <v>#N/A</v>
      </c>
      <c r="P4453" s="104" t="e">
        <f t="shared" si="377"/>
        <v>#N/A</v>
      </c>
      <c r="Q4453" s="104" t="e">
        <f t="shared" si="378"/>
        <v>#N/A</v>
      </c>
    </row>
    <row r="4454" spans="12:17" x14ac:dyDescent="0.25">
      <c r="L4454" s="92">
        <v>0.43769999999999998</v>
      </c>
      <c r="M4454" s="101">
        <f t="shared" si="374"/>
        <v>-4012.127</v>
      </c>
      <c r="N4454" s="101">
        <f t="shared" si="375"/>
        <v>-783.85</v>
      </c>
      <c r="O4454" s="104" t="e">
        <f t="shared" si="376"/>
        <v>#N/A</v>
      </c>
      <c r="P4454" s="104" t="e">
        <f t="shared" si="377"/>
        <v>#N/A</v>
      </c>
      <c r="Q4454" s="104" t="e">
        <f t="shared" si="378"/>
        <v>#N/A</v>
      </c>
    </row>
    <row r="4455" spans="12:17" x14ac:dyDescent="0.25">
      <c r="L4455" s="92">
        <v>0.43780000000000002</v>
      </c>
      <c r="M4455" s="101">
        <f t="shared" si="374"/>
        <v>-4013.0749999999998</v>
      </c>
      <c r="N4455" s="101">
        <f t="shared" si="375"/>
        <v>-784.63</v>
      </c>
      <c r="O4455" s="104" t="e">
        <f t="shared" si="376"/>
        <v>#N/A</v>
      </c>
      <c r="P4455" s="104" t="e">
        <f t="shared" si="377"/>
        <v>#N/A</v>
      </c>
      <c r="Q4455" s="104" t="e">
        <f t="shared" si="378"/>
        <v>#N/A</v>
      </c>
    </row>
    <row r="4456" spans="12:17" x14ac:dyDescent="0.25">
      <c r="L4456" s="92">
        <v>0.43790000000000001</v>
      </c>
      <c r="M4456" s="101">
        <f t="shared" si="374"/>
        <v>-4014.0219999999999</v>
      </c>
      <c r="N4456" s="101">
        <f t="shared" si="375"/>
        <v>-785.4</v>
      </c>
      <c r="O4456" s="104" t="e">
        <f t="shared" si="376"/>
        <v>#N/A</v>
      </c>
      <c r="P4456" s="104" t="e">
        <f t="shared" si="377"/>
        <v>#N/A</v>
      </c>
      <c r="Q4456" s="104" t="e">
        <f t="shared" si="378"/>
        <v>#N/A</v>
      </c>
    </row>
    <row r="4457" spans="12:17" x14ac:dyDescent="0.25">
      <c r="L4457" s="92">
        <v>0.438</v>
      </c>
      <c r="M4457" s="101">
        <f t="shared" si="374"/>
        <v>-4014.9690000000001</v>
      </c>
      <c r="N4457" s="101">
        <f t="shared" si="375"/>
        <v>-786.17</v>
      </c>
      <c r="O4457" s="104" t="e">
        <f t="shared" si="376"/>
        <v>#N/A</v>
      </c>
      <c r="P4457" s="104" t="e">
        <f t="shared" si="377"/>
        <v>#N/A</v>
      </c>
      <c r="Q4457" s="104" t="e">
        <f t="shared" si="378"/>
        <v>#N/A</v>
      </c>
    </row>
    <row r="4458" spans="12:17" x14ac:dyDescent="0.25">
      <c r="L4458" s="92">
        <v>0.43809999999999999</v>
      </c>
      <c r="M4458" s="101">
        <f t="shared" si="374"/>
        <v>-4015.9160000000002</v>
      </c>
      <c r="N4458" s="101">
        <f t="shared" si="375"/>
        <v>-786.95</v>
      </c>
      <c r="O4458" s="104" t="e">
        <f t="shared" si="376"/>
        <v>#N/A</v>
      </c>
      <c r="P4458" s="104" t="e">
        <f t="shared" si="377"/>
        <v>#N/A</v>
      </c>
      <c r="Q4458" s="104" t="e">
        <f t="shared" si="378"/>
        <v>#N/A</v>
      </c>
    </row>
    <row r="4459" spans="12:17" x14ac:dyDescent="0.25">
      <c r="L4459" s="92">
        <v>0.43819999999999998</v>
      </c>
      <c r="M4459" s="101">
        <f t="shared" si="374"/>
        <v>-4016.8629999999998</v>
      </c>
      <c r="N4459" s="101">
        <f t="shared" si="375"/>
        <v>-787.72</v>
      </c>
      <c r="O4459" s="104" t="e">
        <f t="shared" si="376"/>
        <v>#N/A</v>
      </c>
      <c r="P4459" s="104" t="e">
        <f t="shared" si="377"/>
        <v>#N/A</v>
      </c>
      <c r="Q4459" s="104" t="e">
        <f t="shared" si="378"/>
        <v>#N/A</v>
      </c>
    </row>
    <row r="4460" spans="12:17" x14ac:dyDescent="0.25">
      <c r="L4460" s="92">
        <v>0.43830000000000002</v>
      </c>
      <c r="M4460" s="101">
        <f t="shared" si="374"/>
        <v>-4017.8090000000002</v>
      </c>
      <c r="N4460" s="101">
        <f t="shared" si="375"/>
        <v>-788.5</v>
      </c>
      <c r="O4460" s="104" t="e">
        <f t="shared" si="376"/>
        <v>#N/A</v>
      </c>
      <c r="P4460" s="104" t="e">
        <f t="shared" si="377"/>
        <v>#N/A</v>
      </c>
      <c r="Q4460" s="104" t="e">
        <f t="shared" si="378"/>
        <v>#N/A</v>
      </c>
    </row>
    <row r="4461" spans="12:17" x14ac:dyDescent="0.25">
      <c r="L4461" s="92">
        <v>0.43840000000000001</v>
      </c>
      <c r="M4461" s="101">
        <f t="shared" si="374"/>
        <v>-4018.7550000000001</v>
      </c>
      <c r="N4461" s="101">
        <f t="shared" si="375"/>
        <v>-789.27</v>
      </c>
      <c r="O4461" s="104" t="e">
        <f t="shared" si="376"/>
        <v>#N/A</v>
      </c>
      <c r="P4461" s="104" t="e">
        <f t="shared" si="377"/>
        <v>#N/A</v>
      </c>
      <c r="Q4461" s="104" t="e">
        <f t="shared" si="378"/>
        <v>#N/A</v>
      </c>
    </row>
    <row r="4462" spans="12:17" x14ac:dyDescent="0.25">
      <c r="L4462" s="92">
        <v>0.4385</v>
      </c>
      <c r="M4462" s="101">
        <f t="shared" si="374"/>
        <v>-4019.7</v>
      </c>
      <c r="N4462" s="101">
        <f t="shared" si="375"/>
        <v>-790.05</v>
      </c>
      <c r="O4462" s="104" t="e">
        <f t="shared" si="376"/>
        <v>#N/A</v>
      </c>
      <c r="P4462" s="104" t="e">
        <f t="shared" si="377"/>
        <v>#N/A</v>
      </c>
      <c r="Q4462" s="104" t="e">
        <f t="shared" si="378"/>
        <v>#N/A</v>
      </c>
    </row>
    <row r="4463" spans="12:17" x14ac:dyDescent="0.25">
      <c r="L4463" s="92">
        <v>0.43859999999999999</v>
      </c>
      <c r="M4463" s="101">
        <f t="shared" si="374"/>
        <v>-4020.6460000000002</v>
      </c>
      <c r="N4463" s="101">
        <f t="shared" si="375"/>
        <v>-790.82</v>
      </c>
      <c r="O4463" s="104" t="e">
        <f t="shared" si="376"/>
        <v>#N/A</v>
      </c>
      <c r="P4463" s="104" t="e">
        <f t="shared" si="377"/>
        <v>#N/A</v>
      </c>
      <c r="Q4463" s="104" t="e">
        <f t="shared" si="378"/>
        <v>#N/A</v>
      </c>
    </row>
    <row r="4464" spans="12:17" x14ac:dyDescent="0.25">
      <c r="L4464" s="92">
        <v>0.43869999999999998</v>
      </c>
      <c r="M4464" s="101">
        <f t="shared" si="374"/>
        <v>-4021.5909999999999</v>
      </c>
      <c r="N4464" s="101">
        <f t="shared" si="375"/>
        <v>-791.6</v>
      </c>
      <c r="O4464" s="104" t="e">
        <f t="shared" si="376"/>
        <v>#N/A</v>
      </c>
      <c r="P4464" s="104" t="e">
        <f t="shared" si="377"/>
        <v>#N/A</v>
      </c>
      <c r="Q4464" s="104" t="e">
        <f t="shared" si="378"/>
        <v>#N/A</v>
      </c>
    </row>
    <row r="4465" spans="12:17" x14ac:dyDescent="0.25">
      <c r="L4465" s="92">
        <v>0.43880000000000002</v>
      </c>
      <c r="M4465" s="101">
        <f t="shared" si="374"/>
        <v>-4022.5360000000001</v>
      </c>
      <c r="N4465" s="101">
        <f t="shared" si="375"/>
        <v>-792.37</v>
      </c>
      <c r="O4465" s="104" t="e">
        <f t="shared" si="376"/>
        <v>#N/A</v>
      </c>
      <c r="P4465" s="104" t="e">
        <f t="shared" si="377"/>
        <v>#N/A</v>
      </c>
      <c r="Q4465" s="104" t="e">
        <f t="shared" si="378"/>
        <v>#N/A</v>
      </c>
    </row>
    <row r="4466" spans="12:17" x14ac:dyDescent="0.25">
      <c r="L4466" s="92">
        <v>0.43890000000000001</v>
      </c>
      <c r="M4466" s="101">
        <f t="shared" si="374"/>
        <v>-4023.48</v>
      </c>
      <c r="N4466" s="101">
        <f t="shared" si="375"/>
        <v>-793.14</v>
      </c>
      <c r="O4466" s="104" t="e">
        <f t="shared" si="376"/>
        <v>#N/A</v>
      </c>
      <c r="P4466" s="104" t="e">
        <f t="shared" si="377"/>
        <v>#N/A</v>
      </c>
      <c r="Q4466" s="104" t="e">
        <f t="shared" si="378"/>
        <v>#N/A</v>
      </c>
    </row>
    <row r="4467" spans="12:17" x14ac:dyDescent="0.25">
      <c r="L4467" s="92">
        <v>0.439</v>
      </c>
      <c r="M4467" s="101">
        <f t="shared" si="374"/>
        <v>-4024.424</v>
      </c>
      <c r="N4467" s="101">
        <f t="shared" si="375"/>
        <v>-793.92</v>
      </c>
      <c r="O4467" s="104" t="e">
        <f t="shared" si="376"/>
        <v>#N/A</v>
      </c>
      <c r="P4467" s="104" t="e">
        <f t="shared" si="377"/>
        <v>#N/A</v>
      </c>
      <c r="Q4467" s="104" t="e">
        <f t="shared" si="378"/>
        <v>#N/A</v>
      </c>
    </row>
    <row r="4468" spans="12:17" x14ac:dyDescent="0.25">
      <c r="L4468" s="92">
        <v>0.43909999999999999</v>
      </c>
      <c r="M4468" s="101">
        <f t="shared" si="374"/>
        <v>-4025.3679999999999</v>
      </c>
      <c r="N4468" s="101">
        <f t="shared" si="375"/>
        <v>-794.69</v>
      </c>
      <c r="O4468" s="104" t="e">
        <f t="shared" si="376"/>
        <v>#N/A</v>
      </c>
      <c r="P4468" s="104" t="e">
        <f t="shared" si="377"/>
        <v>#N/A</v>
      </c>
      <c r="Q4468" s="104" t="e">
        <f t="shared" si="378"/>
        <v>#N/A</v>
      </c>
    </row>
    <row r="4469" spans="12:17" x14ac:dyDescent="0.25">
      <c r="L4469" s="92">
        <v>0.43919999999999998</v>
      </c>
      <c r="M4469" s="101">
        <f t="shared" si="374"/>
        <v>-4026.3119999999999</v>
      </c>
      <c r="N4469" s="101">
        <f t="shared" si="375"/>
        <v>-795.47</v>
      </c>
      <c r="O4469" s="104" t="e">
        <f t="shared" si="376"/>
        <v>#N/A</v>
      </c>
      <c r="P4469" s="104" t="e">
        <f t="shared" si="377"/>
        <v>#N/A</v>
      </c>
      <c r="Q4469" s="104" t="e">
        <f t="shared" si="378"/>
        <v>#N/A</v>
      </c>
    </row>
    <row r="4470" spans="12:17" x14ac:dyDescent="0.25">
      <c r="L4470" s="92">
        <v>0.43930000000000002</v>
      </c>
      <c r="M4470" s="101">
        <f t="shared" si="374"/>
        <v>-4027.2550000000001</v>
      </c>
      <c r="N4470" s="101">
        <f t="shared" si="375"/>
        <v>-796.24</v>
      </c>
      <c r="O4470" s="104" t="e">
        <f t="shared" si="376"/>
        <v>#N/A</v>
      </c>
      <c r="P4470" s="104" t="e">
        <f t="shared" si="377"/>
        <v>#N/A</v>
      </c>
      <c r="Q4470" s="104" t="e">
        <f t="shared" si="378"/>
        <v>#N/A</v>
      </c>
    </row>
    <row r="4471" spans="12:17" x14ac:dyDescent="0.25">
      <c r="L4471" s="92">
        <v>0.43940000000000001</v>
      </c>
      <c r="M4471" s="101">
        <f t="shared" si="374"/>
        <v>-4028.1979999999999</v>
      </c>
      <c r="N4471" s="101">
        <f t="shared" si="375"/>
        <v>-797.02</v>
      </c>
      <c r="O4471" s="104" t="e">
        <f t="shared" si="376"/>
        <v>#N/A</v>
      </c>
      <c r="P4471" s="104" t="e">
        <f t="shared" si="377"/>
        <v>#N/A</v>
      </c>
      <c r="Q4471" s="104" t="e">
        <f t="shared" si="378"/>
        <v>#N/A</v>
      </c>
    </row>
    <row r="4472" spans="12:17" x14ac:dyDescent="0.25">
      <c r="L4472" s="92">
        <v>0.4395</v>
      </c>
      <c r="M4472" s="101">
        <f t="shared" si="374"/>
        <v>-4029.1410000000001</v>
      </c>
      <c r="N4472" s="101">
        <f t="shared" si="375"/>
        <v>-797.79</v>
      </c>
      <c r="O4472" s="104" t="e">
        <f t="shared" si="376"/>
        <v>#N/A</v>
      </c>
      <c r="P4472" s="104" t="e">
        <f t="shared" si="377"/>
        <v>#N/A</v>
      </c>
      <c r="Q4472" s="104" t="e">
        <f t="shared" si="378"/>
        <v>#N/A</v>
      </c>
    </row>
    <row r="4473" spans="12:17" x14ac:dyDescent="0.25">
      <c r="L4473" s="92">
        <v>0.43959999999999999</v>
      </c>
      <c r="M4473" s="101">
        <f t="shared" si="374"/>
        <v>-4030.0839999999998</v>
      </c>
      <c r="N4473" s="101">
        <f t="shared" si="375"/>
        <v>-798.57</v>
      </c>
      <c r="O4473" s="104" t="e">
        <f t="shared" si="376"/>
        <v>#N/A</v>
      </c>
      <c r="P4473" s="104" t="e">
        <f t="shared" si="377"/>
        <v>#N/A</v>
      </c>
      <c r="Q4473" s="104" t="e">
        <f t="shared" si="378"/>
        <v>#N/A</v>
      </c>
    </row>
    <row r="4474" spans="12:17" x14ac:dyDescent="0.25">
      <c r="L4474" s="92">
        <v>0.43969999999999998</v>
      </c>
      <c r="M4474" s="101">
        <f t="shared" si="374"/>
        <v>-4031.0259999999998</v>
      </c>
      <c r="N4474" s="101">
        <f t="shared" si="375"/>
        <v>-799.34</v>
      </c>
      <c r="O4474" s="104" t="e">
        <f t="shared" si="376"/>
        <v>#N/A</v>
      </c>
      <c r="P4474" s="104" t="e">
        <f t="shared" si="377"/>
        <v>#N/A</v>
      </c>
      <c r="Q4474" s="104" t="e">
        <f t="shared" si="378"/>
        <v>#N/A</v>
      </c>
    </row>
    <row r="4475" spans="12:17" x14ac:dyDescent="0.25">
      <c r="L4475" s="92">
        <v>0.43980000000000002</v>
      </c>
      <c r="M4475" s="101">
        <f t="shared" si="374"/>
        <v>-4031.9679999999998</v>
      </c>
      <c r="N4475" s="101">
        <f t="shared" si="375"/>
        <v>-800.11</v>
      </c>
      <c r="O4475" s="104" t="e">
        <f t="shared" si="376"/>
        <v>#N/A</v>
      </c>
      <c r="P4475" s="104" t="e">
        <f t="shared" si="377"/>
        <v>#N/A</v>
      </c>
      <c r="Q4475" s="104" t="e">
        <f t="shared" si="378"/>
        <v>#N/A</v>
      </c>
    </row>
    <row r="4476" spans="12:17" x14ac:dyDescent="0.25">
      <c r="L4476" s="92">
        <v>0.43990000000000001</v>
      </c>
      <c r="M4476" s="101">
        <f t="shared" si="374"/>
        <v>-4032.91</v>
      </c>
      <c r="N4476" s="101">
        <f t="shared" si="375"/>
        <v>-800.89</v>
      </c>
      <c r="O4476" s="104" t="e">
        <f t="shared" si="376"/>
        <v>#N/A</v>
      </c>
      <c r="P4476" s="104" t="e">
        <f t="shared" si="377"/>
        <v>#N/A</v>
      </c>
      <c r="Q4476" s="104" t="e">
        <f t="shared" si="378"/>
        <v>#N/A</v>
      </c>
    </row>
    <row r="4477" spans="12:17" x14ac:dyDescent="0.25">
      <c r="L4477" s="92">
        <v>0.44</v>
      </c>
      <c r="M4477" s="101">
        <f t="shared" si="374"/>
        <v>-4033.8510000000001</v>
      </c>
      <c r="N4477" s="101">
        <f t="shared" si="375"/>
        <v>-801.66</v>
      </c>
      <c r="O4477" s="104" t="e">
        <f t="shared" si="376"/>
        <v>#N/A</v>
      </c>
      <c r="P4477" s="104" t="e">
        <f t="shared" si="377"/>
        <v>#N/A</v>
      </c>
      <c r="Q4477" s="104" t="e">
        <f t="shared" si="378"/>
        <v>#N/A</v>
      </c>
    </row>
    <row r="4478" spans="12:17" x14ac:dyDescent="0.25">
      <c r="L4478" s="92">
        <v>0.44009999999999999</v>
      </c>
      <c r="M4478" s="101">
        <f t="shared" si="374"/>
        <v>-4034.7919999999999</v>
      </c>
      <c r="N4478" s="101">
        <f t="shared" si="375"/>
        <v>-802.44</v>
      </c>
      <c r="O4478" s="104" t="e">
        <f t="shared" si="376"/>
        <v>#N/A</v>
      </c>
      <c r="P4478" s="104" t="e">
        <f t="shared" si="377"/>
        <v>#N/A</v>
      </c>
      <c r="Q4478" s="104" t="e">
        <f t="shared" si="378"/>
        <v>#N/A</v>
      </c>
    </row>
    <row r="4479" spans="12:17" x14ac:dyDescent="0.25">
      <c r="L4479" s="92">
        <v>0.44019999999999998</v>
      </c>
      <c r="M4479" s="101">
        <f t="shared" si="374"/>
        <v>-4035.7330000000002</v>
      </c>
      <c r="N4479" s="101">
        <f t="shared" si="375"/>
        <v>-803.21</v>
      </c>
      <c r="O4479" s="104" t="e">
        <f t="shared" si="376"/>
        <v>#N/A</v>
      </c>
      <c r="P4479" s="104" t="e">
        <f t="shared" si="377"/>
        <v>#N/A</v>
      </c>
      <c r="Q4479" s="104" t="e">
        <f t="shared" si="378"/>
        <v>#N/A</v>
      </c>
    </row>
    <row r="4480" spans="12:17" x14ac:dyDescent="0.25">
      <c r="L4480" s="92">
        <v>0.44030000000000002</v>
      </c>
      <c r="M4480" s="101">
        <f t="shared" si="374"/>
        <v>-4036.674</v>
      </c>
      <c r="N4480" s="101">
        <f t="shared" si="375"/>
        <v>-803.99</v>
      </c>
      <c r="O4480" s="104" t="e">
        <f t="shared" si="376"/>
        <v>#N/A</v>
      </c>
      <c r="P4480" s="104" t="e">
        <f t="shared" si="377"/>
        <v>#N/A</v>
      </c>
      <c r="Q4480" s="104" t="e">
        <f t="shared" si="378"/>
        <v>#N/A</v>
      </c>
    </row>
    <row r="4481" spans="12:17" x14ac:dyDescent="0.25">
      <c r="L4481" s="92">
        <v>0.44040000000000001</v>
      </c>
      <c r="M4481" s="101">
        <f t="shared" si="374"/>
        <v>-4037.614</v>
      </c>
      <c r="N4481" s="101">
        <f t="shared" si="375"/>
        <v>-804.76</v>
      </c>
      <c r="O4481" s="104" t="e">
        <f t="shared" si="376"/>
        <v>#N/A</v>
      </c>
      <c r="P4481" s="104" t="e">
        <f t="shared" si="377"/>
        <v>#N/A</v>
      </c>
      <c r="Q4481" s="104" t="e">
        <f t="shared" si="378"/>
        <v>#N/A</v>
      </c>
    </row>
    <row r="4482" spans="12:17" x14ac:dyDescent="0.25">
      <c r="L4482" s="92">
        <v>0.4405</v>
      </c>
      <c r="M4482" s="101">
        <f t="shared" si="374"/>
        <v>-4038.5540000000001</v>
      </c>
      <c r="N4482" s="101">
        <f t="shared" si="375"/>
        <v>-805.53</v>
      </c>
      <c r="O4482" s="104" t="e">
        <f t="shared" si="376"/>
        <v>#N/A</v>
      </c>
      <c r="P4482" s="104" t="e">
        <f t="shared" si="377"/>
        <v>#N/A</v>
      </c>
      <c r="Q4482" s="104" t="e">
        <f t="shared" si="378"/>
        <v>#N/A</v>
      </c>
    </row>
    <row r="4483" spans="12:17" x14ac:dyDescent="0.25">
      <c r="L4483" s="92">
        <v>0.44059999999999999</v>
      </c>
      <c r="M4483" s="101">
        <f t="shared" si="374"/>
        <v>-4039.4929999999999</v>
      </c>
      <c r="N4483" s="101">
        <f t="shared" si="375"/>
        <v>-806.31</v>
      </c>
      <c r="O4483" s="104" t="e">
        <f t="shared" si="376"/>
        <v>#N/A</v>
      </c>
      <c r="P4483" s="104" t="e">
        <f t="shared" si="377"/>
        <v>#N/A</v>
      </c>
      <c r="Q4483" s="104" t="e">
        <f t="shared" si="378"/>
        <v>#N/A</v>
      </c>
    </row>
    <row r="4484" spans="12:17" x14ac:dyDescent="0.25">
      <c r="L4484" s="92">
        <v>0.44069999999999998</v>
      </c>
      <c r="M4484" s="101">
        <f t="shared" si="374"/>
        <v>-4040.433</v>
      </c>
      <c r="N4484" s="101">
        <f t="shared" si="375"/>
        <v>-807.08</v>
      </c>
      <c r="O4484" s="104" t="e">
        <f t="shared" si="376"/>
        <v>#N/A</v>
      </c>
      <c r="P4484" s="104" t="e">
        <f t="shared" si="377"/>
        <v>#N/A</v>
      </c>
      <c r="Q4484" s="104" t="e">
        <f t="shared" si="378"/>
        <v>#N/A</v>
      </c>
    </row>
    <row r="4485" spans="12:17" x14ac:dyDescent="0.25">
      <c r="L4485" s="92">
        <v>0.44080000000000003</v>
      </c>
      <c r="M4485" s="101">
        <f t="shared" si="374"/>
        <v>-4041.3719999999998</v>
      </c>
      <c r="N4485" s="101">
        <f t="shared" si="375"/>
        <v>-807.86</v>
      </c>
      <c r="O4485" s="104" t="e">
        <f t="shared" si="376"/>
        <v>#N/A</v>
      </c>
      <c r="P4485" s="104" t="e">
        <f t="shared" si="377"/>
        <v>#N/A</v>
      </c>
      <c r="Q4485" s="104" t="e">
        <f t="shared" si="378"/>
        <v>#N/A</v>
      </c>
    </row>
    <row r="4486" spans="12:17" x14ac:dyDescent="0.25">
      <c r="L4486" s="92">
        <v>0.44090000000000001</v>
      </c>
      <c r="M4486" s="101">
        <f t="shared" si="374"/>
        <v>-4042.3110000000001</v>
      </c>
      <c r="N4486" s="101">
        <f t="shared" si="375"/>
        <v>-808.63</v>
      </c>
      <c r="O4486" s="104" t="e">
        <f t="shared" si="376"/>
        <v>#N/A</v>
      </c>
      <c r="P4486" s="104" t="e">
        <f t="shared" si="377"/>
        <v>#N/A</v>
      </c>
      <c r="Q4486" s="104" t="e">
        <f t="shared" si="378"/>
        <v>#N/A</v>
      </c>
    </row>
    <row r="4487" spans="12:17" x14ac:dyDescent="0.25">
      <c r="L4487" s="92">
        <v>0.441</v>
      </c>
      <c r="M4487" s="101">
        <f t="shared" si="374"/>
        <v>-4043.2489999999998</v>
      </c>
      <c r="N4487" s="101">
        <f t="shared" si="375"/>
        <v>-809.41</v>
      </c>
      <c r="O4487" s="104" t="e">
        <f t="shared" si="376"/>
        <v>#N/A</v>
      </c>
      <c r="P4487" s="104" t="e">
        <f t="shared" si="377"/>
        <v>#N/A</v>
      </c>
      <c r="Q4487" s="104" t="e">
        <f t="shared" si="378"/>
        <v>#N/A</v>
      </c>
    </row>
    <row r="4488" spans="12:17" x14ac:dyDescent="0.25">
      <c r="L4488" s="92">
        <v>0.44109999999999999</v>
      </c>
      <c r="M4488" s="101">
        <f t="shared" si="374"/>
        <v>-4044.1880000000001</v>
      </c>
      <c r="N4488" s="101">
        <f t="shared" si="375"/>
        <v>-810.18</v>
      </c>
      <c r="O4488" s="104" t="e">
        <f t="shared" si="376"/>
        <v>#N/A</v>
      </c>
      <c r="P4488" s="104" t="e">
        <f t="shared" si="377"/>
        <v>#N/A</v>
      </c>
      <c r="Q4488" s="104" t="e">
        <f t="shared" si="378"/>
        <v>#N/A</v>
      </c>
    </row>
    <row r="4489" spans="12:17" x14ac:dyDescent="0.25">
      <c r="L4489" s="92">
        <v>0.44119999999999998</v>
      </c>
      <c r="M4489" s="101">
        <f t="shared" si="374"/>
        <v>-4045.1260000000002</v>
      </c>
      <c r="N4489" s="101">
        <f t="shared" si="375"/>
        <v>-810.96</v>
      </c>
      <c r="O4489" s="104" t="e">
        <f t="shared" si="376"/>
        <v>#N/A</v>
      </c>
      <c r="P4489" s="104" t="e">
        <f t="shared" si="377"/>
        <v>#N/A</v>
      </c>
      <c r="Q4489" s="104" t="e">
        <f t="shared" si="378"/>
        <v>#N/A</v>
      </c>
    </row>
    <row r="4490" spans="12:17" x14ac:dyDescent="0.25">
      <c r="L4490" s="92">
        <v>0.44130000000000003</v>
      </c>
      <c r="M4490" s="101">
        <f t="shared" si="374"/>
        <v>-4046.0630000000001</v>
      </c>
      <c r="N4490" s="101">
        <f t="shared" si="375"/>
        <v>-811.73</v>
      </c>
      <c r="O4490" s="104" t="e">
        <f t="shared" si="376"/>
        <v>#N/A</v>
      </c>
      <c r="P4490" s="104" t="e">
        <f t="shared" si="377"/>
        <v>#N/A</v>
      </c>
      <c r="Q4490" s="104" t="e">
        <f t="shared" si="378"/>
        <v>#N/A</v>
      </c>
    </row>
    <row r="4491" spans="12:17" x14ac:dyDescent="0.25">
      <c r="L4491" s="92">
        <v>0.44140000000000001</v>
      </c>
      <c r="M4491" s="101">
        <f t="shared" si="374"/>
        <v>-4047.0010000000002</v>
      </c>
      <c r="N4491" s="101">
        <f t="shared" si="375"/>
        <v>-812.5</v>
      </c>
      <c r="O4491" s="104" t="e">
        <f t="shared" si="376"/>
        <v>#N/A</v>
      </c>
      <c r="P4491" s="104" t="e">
        <f t="shared" si="377"/>
        <v>#N/A</v>
      </c>
      <c r="Q4491" s="104" t="e">
        <f t="shared" si="378"/>
        <v>#N/A</v>
      </c>
    </row>
    <row r="4492" spans="12:17" x14ac:dyDescent="0.25">
      <c r="L4492" s="92">
        <v>0.4415</v>
      </c>
      <c r="M4492" s="101">
        <f t="shared" si="374"/>
        <v>-4047.9380000000001</v>
      </c>
      <c r="N4492" s="101">
        <f t="shared" si="375"/>
        <v>-813.28</v>
      </c>
      <c r="O4492" s="104" t="e">
        <f t="shared" si="376"/>
        <v>#N/A</v>
      </c>
      <c r="P4492" s="104" t="e">
        <f t="shared" si="377"/>
        <v>#N/A</v>
      </c>
      <c r="Q4492" s="104" t="e">
        <f t="shared" si="378"/>
        <v>#N/A</v>
      </c>
    </row>
    <row r="4493" spans="12:17" x14ac:dyDescent="0.25">
      <c r="L4493" s="92">
        <v>0.44159999999999999</v>
      </c>
      <c r="M4493" s="101">
        <f t="shared" si="374"/>
        <v>-4048.875</v>
      </c>
      <c r="N4493" s="101">
        <f t="shared" si="375"/>
        <v>-814.05</v>
      </c>
      <c r="O4493" s="104" t="e">
        <f t="shared" si="376"/>
        <v>#N/A</v>
      </c>
      <c r="P4493" s="104" t="e">
        <f t="shared" si="377"/>
        <v>#N/A</v>
      </c>
      <c r="Q4493" s="104" t="e">
        <f t="shared" si="378"/>
        <v>#N/A</v>
      </c>
    </row>
    <row r="4494" spans="12:17" x14ac:dyDescent="0.25">
      <c r="L4494" s="92">
        <v>0.44169999999999998</v>
      </c>
      <c r="M4494" s="101">
        <f t="shared" ref="M4494:M4557" si="379">ROUND(NPV(L4494,$N$4:$W$4)+$M$4,3)</f>
        <v>-4049.8119999999999</v>
      </c>
      <c r="N4494" s="101">
        <f t="shared" ref="N4494:N4557" si="380">ROUND(NPV(L4494,$N$17:$W$17)+$M$17,2)</f>
        <v>-814.83</v>
      </c>
      <c r="O4494" s="104" t="e">
        <f t="shared" si="376"/>
        <v>#N/A</v>
      </c>
      <c r="P4494" s="104" t="e">
        <f t="shared" si="377"/>
        <v>#N/A</v>
      </c>
      <c r="Q4494" s="104" t="e">
        <f t="shared" si="378"/>
        <v>#N/A</v>
      </c>
    </row>
    <row r="4495" spans="12:17" x14ac:dyDescent="0.25">
      <c r="L4495" s="92">
        <v>0.44180000000000003</v>
      </c>
      <c r="M4495" s="101">
        <f t="shared" si="379"/>
        <v>-4050.748</v>
      </c>
      <c r="N4495" s="101">
        <f t="shared" si="380"/>
        <v>-815.6</v>
      </c>
      <c r="O4495" s="104" t="e">
        <f t="shared" ref="O4495:O4558" si="381">IF(M4494&gt;0,IF(M4495&lt;0,M4494,NA()),IF(M4495&gt;0,M4495,NA()))</f>
        <v>#N/A</v>
      </c>
      <c r="P4495" s="104" t="e">
        <f t="shared" ref="P4495:P4558" si="382">IF(N4494&gt;0,IF(N4495&lt;0,N4494,NA()),IF(N4495&gt;0,N4495,NA()))</f>
        <v>#N/A</v>
      </c>
      <c r="Q4495" s="104" t="e">
        <f t="shared" ref="Q4495:Q4558" si="383">IFERROR(IF($L4495=ROUND($M$71,4),$M$72,NA()),NA())</f>
        <v>#N/A</v>
      </c>
    </row>
    <row r="4496" spans="12:17" x14ac:dyDescent="0.25">
      <c r="L4496" s="92">
        <v>0.44190000000000002</v>
      </c>
      <c r="M4496" s="101">
        <f t="shared" si="379"/>
        <v>-4051.6840000000002</v>
      </c>
      <c r="N4496" s="101">
        <f t="shared" si="380"/>
        <v>-816.38</v>
      </c>
      <c r="O4496" s="104" t="e">
        <f t="shared" si="381"/>
        <v>#N/A</v>
      </c>
      <c r="P4496" s="104" t="e">
        <f t="shared" si="382"/>
        <v>#N/A</v>
      </c>
      <c r="Q4496" s="104" t="e">
        <f t="shared" si="383"/>
        <v>#N/A</v>
      </c>
    </row>
    <row r="4497" spans="12:17" x14ac:dyDescent="0.25">
      <c r="L4497" s="92">
        <v>0.442</v>
      </c>
      <c r="M4497" s="101">
        <f t="shared" si="379"/>
        <v>-4052.62</v>
      </c>
      <c r="N4497" s="101">
        <f t="shared" si="380"/>
        <v>-817.15</v>
      </c>
      <c r="O4497" s="104" t="e">
        <f t="shared" si="381"/>
        <v>#N/A</v>
      </c>
      <c r="P4497" s="104" t="e">
        <f t="shared" si="382"/>
        <v>#N/A</v>
      </c>
      <c r="Q4497" s="104" t="e">
        <f t="shared" si="383"/>
        <v>#N/A</v>
      </c>
    </row>
    <row r="4498" spans="12:17" x14ac:dyDescent="0.25">
      <c r="L4498" s="92">
        <v>0.44209999999999999</v>
      </c>
      <c r="M4498" s="101">
        <f t="shared" si="379"/>
        <v>-4053.5549999999998</v>
      </c>
      <c r="N4498" s="101">
        <f t="shared" si="380"/>
        <v>-817.92</v>
      </c>
      <c r="O4498" s="104" t="e">
        <f t="shared" si="381"/>
        <v>#N/A</v>
      </c>
      <c r="P4498" s="104" t="e">
        <f t="shared" si="382"/>
        <v>#N/A</v>
      </c>
      <c r="Q4498" s="104" t="e">
        <f t="shared" si="383"/>
        <v>#N/A</v>
      </c>
    </row>
    <row r="4499" spans="12:17" x14ac:dyDescent="0.25">
      <c r="L4499" s="92">
        <v>0.44219999999999998</v>
      </c>
      <c r="M4499" s="101">
        <f t="shared" si="379"/>
        <v>-4054.49</v>
      </c>
      <c r="N4499" s="101">
        <f t="shared" si="380"/>
        <v>-818.7</v>
      </c>
      <c r="O4499" s="104" t="e">
        <f t="shared" si="381"/>
        <v>#N/A</v>
      </c>
      <c r="P4499" s="104" t="e">
        <f t="shared" si="382"/>
        <v>#N/A</v>
      </c>
      <c r="Q4499" s="104" t="e">
        <f t="shared" si="383"/>
        <v>#N/A</v>
      </c>
    </row>
    <row r="4500" spans="12:17" x14ac:dyDescent="0.25">
      <c r="L4500" s="92">
        <v>0.44230000000000003</v>
      </c>
      <c r="M4500" s="101">
        <f t="shared" si="379"/>
        <v>-4055.4250000000002</v>
      </c>
      <c r="N4500" s="101">
        <f t="shared" si="380"/>
        <v>-819.47</v>
      </c>
      <c r="O4500" s="104" t="e">
        <f t="shared" si="381"/>
        <v>#N/A</v>
      </c>
      <c r="P4500" s="104" t="e">
        <f t="shared" si="382"/>
        <v>#N/A</v>
      </c>
      <c r="Q4500" s="104" t="e">
        <f t="shared" si="383"/>
        <v>#N/A</v>
      </c>
    </row>
    <row r="4501" spans="12:17" x14ac:dyDescent="0.25">
      <c r="L4501" s="92">
        <v>0.44240000000000002</v>
      </c>
      <c r="M4501" s="101">
        <f t="shared" si="379"/>
        <v>-4056.36</v>
      </c>
      <c r="N4501" s="101">
        <f t="shared" si="380"/>
        <v>-820.25</v>
      </c>
      <c r="O4501" s="104" t="e">
        <f t="shared" si="381"/>
        <v>#N/A</v>
      </c>
      <c r="P4501" s="104" t="e">
        <f t="shared" si="382"/>
        <v>#N/A</v>
      </c>
      <c r="Q4501" s="104" t="e">
        <f t="shared" si="383"/>
        <v>#N/A</v>
      </c>
    </row>
    <row r="4502" spans="12:17" x14ac:dyDescent="0.25">
      <c r="L4502" s="92">
        <v>0.4425</v>
      </c>
      <c r="M4502" s="101">
        <f t="shared" si="379"/>
        <v>-4057.2939999999999</v>
      </c>
      <c r="N4502" s="101">
        <f t="shared" si="380"/>
        <v>-821.02</v>
      </c>
      <c r="O4502" s="104" t="e">
        <f t="shared" si="381"/>
        <v>#N/A</v>
      </c>
      <c r="P4502" s="104" t="e">
        <f t="shared" si="382"/>
        <v>#N/A</v>
      </c>
      <c r="Q4502" s="104" t="e">
        <f t="shared" si="383"/>
        <v>#N/A</v>
      </c>
    </row>
    <row r="4503" spans="12:17" x14ac:dyDescent="0.25">
      <c r="L4503" s="92">
        <v>0.44259999999999999</v>
      </c>
      <c r="M4503" s="101">
        <f t="shared" si="379"/>
        <v>-4058.2280000000001</v>
      </c>
      <c r="N4503" s="101">
        <f t="shared" si="380"/>
        <v>-821.79</v>
      </c>
      <c r="O4503" s="104" t="e">
        <f t="shared" si="381"/>
        <v>#N/A</v>
      </c>
      <c r="P4503" s="104" t="e">
        <f t="shared" si="382"/>
        <v>#N/A</v>
      </c>
      <c r="Q4503" s="104" t="e">
        <f t="shared" si="383"/>
        <v>#N/A</v>
      </c>
    </row>
    <row r="4504" spans="12:17" x14ac:dyDescent="0.25">
      <c r="L4504" s="92">
        <v>0.44269999999999998</v>
      </c>
      <c r="M4504" s="101">
        <f t="shared" si="379"/>
        <v>-4059.1619999999998</v>
      </c>
      <c r="N4504" s="101">
        <f t="shared" si="380"/>
        <v>-822.57</v>
      </c>
      <c r="O4504" s="104" t="e">
        <f t="shared" si="381"/>
        <v>#N/A</v>
      </c>
      <c r="P4504" s="104" t="e">
        <f t="shared" si="382"/>
        <v>#N/A</v>
      </c>
      <c r="Q4504" s="104" t="e">
        <f t="shared" si="383"/>
        <v>#N/A</v>
      </c>
    </row>
    <row r="4505" spans="12:17" x14ac:dyDescent="0.25">
      <c r="L4505" s="92">
        <v>0.44280000000000003</v>
      </c>
      <c r="M4505" s="101">
        <f t="shared" si="379"/>
        <v>-4060.096</v>
      </c>
      <c r="N4505" s="101">
        <f t="shared" si="380"/>
        <v>-823.34</v>
      </c>
      <c r="O4505" s="104" t="e">
        <f t="shared" si="381"/>
        <v>#N/A</v>
      </c>
      <c r="P4505" s="104" t="e">
        <f t="shared" si="382"/>
        <v>#N/A</v>
      </c>
      <c r="Q4505" s="104" t="e">
        <f t="shared" si="383"/>
        <v>#N/A</v>
      </c>
    </row>
    <row r="4506" spans="12:17" x14ac:dyDescent="0.25">
      <c r="L4506" s="92">
        <v>0.44290000000000002</v>
      </c>
      <c r="M4506" s="101">
        <f t="shared" si="379"/>
        <v>-4061.029</v>
      </c>
      <c r="N4506" s="101">
        <f t="shared" si="380"/>
        <v>-824.12</v>
      </c>
      <c r="O4506" s="104" t="e">
        <f t="shared" si="381"/>
        <v>#N/A</v>
      </c>
      <c r="P4506" s="104" t="e">
        <f t="shared" si="382"/>
        <v>#N/A</v>
      </c>
      <c r="Q4506" s="104" t="e">
        <f t="shared" si="383"/>
        <v>#N/A</v>
      </c>
    </row>
    <row r="4507" spans="12:17" x14ac:dyDescent="0.25">
      <c r="L4507" s="92">
        <v>0.443</v>
      </c>
      <c r="M4507" s="101">
        <f t="shared" si="379"/>
        <v>-4061.962</v>
      </c>
      <c r="N4507" s="101">
        <f t="shared" si="380"/>
        <v>-824.89</v>
      </c>
      <c r="O4507" s="104" t="e">
        <f t="shared" si="381"/>
        <v>#N/A</v>
      </c>
      <c r="P4507" s="104" t="e">
        <f t="shared" si="382"/>
        <v>#N/A</v>
      </c>
      <c r="Q4507" s="104" t="e">
        <f t="shared" si="383"/>
        <v>#N/A</v>
      </c>
    </row>
    <row r="4508" spans="12:17" x14ac:dyDescent="0.25">
      <c r="L4508" s="92">
        <v>0.44309999999999999</v>
      </c>
      <c r="M4508" s="101">
        <f t="shared" si="379"/>
        <v>-4062.8939999999998</v>
      </c>
      <c r="N4508" s="101">
        <f t="shared" si="380"/>
        <v>-825.67</v>
      </c>
      <c r="O4508" s="104" t="e">
        <f t="shared" si="381"/>
        <v>#N/A</v>
      </c>
      <c r="P4508" s="104" t="e">
        <f t="shared" si="382"/>
        <v>#N/A</v>
      </c>
      <c r="Q4508" s="104" t="e">
        <f t="shared" si="383"/>
        <v>#N/A</v>
      </c>
    </row>
    <row r="4509" spans="12:17" x14ac:dyDescent="0.25">
      <c r="L4509" s="92">
        <v>0.44319999999999998</v>
      </c>
      <c r="M4509" s="101">
        <f t="shared" si="379"/>
        <v>-4063.8270000000002</v>
      </c>
      <c r="N4509" s="101">
        <f t="shared" si="380"/>
        <v>-826.44</v>
      </c>
      <c r="O4509" s="104" t="e">
        <f t="shared" si="381"/>
        <v>#N/A</v>
      </c>
      <c r="P4509" s="104" t="e">
        <f t="shared" si="382"/>
        <v>#N/A</v>
      </c>
      <c r="Q4509" s="104" t="e">
        <f t="shared" si="383"/>
        <v>#N/A</v>
      </c>
    </row>
    <row r="4510" spans="12:17" x14ac:dyDescent="0.25">
      <c r="L4510" s="92">
        <v>0.44330000000000003</v>
      </c>
      <c r="M4510" s="101">
        <f t="shared" si="379"/>
        <v>-4064.759</v>
      </c>
      <c r="N4510" s="101">
        <f t="shared" si="380"/>
        <v>-827.21</v>
      </c>
      <c r="O4510" s="104" t="e">
        <f t="shared" si="381"/>
        <v>#N/A</v>
      </c>
      <c r="P4510" s="104" t="e">
        <f t="shared" si="382"/>
        <v>#N/A</v>
      </c>
      <c r="Q4510" s="104" t="e">
        <f t="shared" si="383"/>
        <v>#N/A</v>
      </c>
    </row>
    <row r="4511" spans="12:17" x14ac:dyDescent="0.25">
      <c r="L4511" s="92">
        <v>0.44340000000000002</v>
      </c>
      <c r="M4511" s="101">
        <f t="shared" si="379"/>
        <v>-4065.6909999999998</v>
      </c>
      <c r="N4511" s="101">
        <f t="shared" si="380"/>
        <v>-827.99</v>
      </c>
      <c r="O4511" s="104" t="e">
        <f t="shared" si="381"/>
        <v>#N/A</v>
      </c>
      <c r="P4511" s="104" t="e">
        <f t="shared" si="382"/>
        <v>#N/A</v>
      </c>
      <c r="Q4511" s="104" t="e">
        <f t="shared" si="383"/>
        <v>#N/A</v>
      </c>
    </row>
    <row r="4512" spans="12:17" x14ac:dyDescent="0.25">
      <c r="L4512" s="92">
        <v>0.44350000000000001</v>
      </c>
      <c r="M4512" s="101">
        <f t="shared" si="379"/>
        <v>-4066.6219999999998</v>
      </c>
      <c r="N4512" s="101">
        <f t="shared" si="380"/>
        <v>-828.76</v>
      </c>
      <c r="O4512" s="104" t="e">
        <f t="shared" si="381"/>
        <v>#N/A</v>
      </c>
      <c r="P4512" s="104" t="e">
        <f t="shared" si="382"/>
        <v>#N/A</v>
      </c>
      <c r="Q4512" s="104" t="e">
        <f t="shared" si="383"/>
        <v>#N/A</v>
      </c>
    </row>
    <row r="4513" spans="12:17" x14ac:dyDescent="0.25">
      <c r="L4513" s="92">
        <v>0.44359999999999999</v>
      </c>
      <c r="M4513" s="101">
        <f t="shared" si="379"/>
        <v>-4067.5540000000001</v>
      </c>
      <c r="N4513" s="101">
        <f t="shared" si="380"/>
        <v>-829.54</v>
      </c>
      <c r="O4513" s="104" t="e">
        <f t="shared" si="381"/>
        <v>#N/A</v>
      </c>
      <c r="P4513" s="104" t="e">
        <f t="shared" si="382"/>
        <v>#N/A</v>
      </c>
      <c r="Q4513" s="104" t="e">
        <f t="shared" si="383"/>
        <v>#N/A</v>
      </c>
    </row>
    <row r="4514" spans="12:17" x14ac:dyDescent="0.25">
      <c r="L4514" s="92">
        <v>0.44369999999999998</v>
      </c>
      <c r="M4514" s="101">
        <f t="shared" si="379"/>
        <v>-4068.4850000000001</v>
      </c>
      <c r="N4514" s="101">
        <f t="shared" si="380"/>
        <v>-830.31</v>
      </c>
      <c r="O4514" s="104" t="e">
        <f t="shared" si="381"/>
        <v>#N/A</v>
      </c>
      <c r="P4514" s="104" t="e">
        <f t="shared" si="382"/>
        <v>#N/A</v>
      </c>
      <c r="Q4514" s="104" t="e">
        <f t="shared" si="383"/>
        <v>#N/A</v>
      </c>
    </row>
    <row r="4515" spans="12:17" x14ac:dyDescent="0.25">
      <c r="L4515" s="92">
        <v>0.44379999999999997</v>
      </c>
      <c r="M4515" s="101">
        <f t="shared" si="379"/>
        <v>-4069.415</v>
      </c>
      <c r="N4515" s="101">
        <f t="shared" si="380"/>
        <v>-831.09</v>
      </c>
      <c r="O4515" s="104" t="e">
        <f t="shared" si="381"/>
        <v>#N/A</v>
      </c>
      <c r="P4515" s="104" t="e">
        <f t="shared" si="382"/>
        <v>#N/A</v>
      </c>
      <c r="Q4515" s="104" t="e">
        <f t="shared" si="383"/>
        <v>#N/A</v>
      </c>
    </row>
    <row r="4516" spans="12:17" x14ac:dyDescent="0.25">
      <c r="L4516" s="92">
        <v>0.44390000000000002</v>
      </c>
      <c r="M4516" s="101">
        <f t="shared" si="379"/>
        <v>-4070.346</v>
      </c>
      <c r="N4516" s="101">
        <f t="shared" si="380"/>
        <v>-831.86</v>
      </c>
      <c r="O4516" s="104" t="e">
        <f t="shared" si="381"/>
        <v>#N/A</v>
      </c>
      <c r="P4516" s="104" t="e">
        <f t="shared" si="382"/>
        <v>#N/A</v>
      </c>
      <c r="Q4516" s="104" t="e">
        <f t="shared" si="383"/>
        <v>#N/A</v>
      </c>
    </row>
    <row r="4517" spans="12:17" x14ac:dyDescent="0.25">
      <c r="L4517" s="92">
        <v>0.44400000000000001</v>
      </c>
      <c r="M4517" s="101">
        <f t="shared" si="379"/>
        <v>-4071.2759999999998</v>
      </c>
      <c r="N4517" s="101">
        <f t="shared" si="380"/>
        <v>-832.63</v>
      </c>
      <c r="O4517" s="104" t="e">
        <f t="shared" si="381"/>
        <v>#N/A</v>
      </c>
      <c r="P4517" s="104" t="e">
        <f t="shared" si="382"/>
        <v>#N/A</v>
      </c>
      <c r="Q4517" s="104" t="e">
        <f t="shared" si="383"/>
        <v>#N/A</v>
      </c>
    </row>
    <row r="4518" spans="12:17" x14ac:dyDescent="0.25">
      <c r="L4518" s="92">
        <v>0.44409999999999999</v>
      </c>
      <c r="M4518" s="101">
        <f t="shared" si="379"/>
        <v>-4072.2060000000001</v>
      </c>
      <c r="N4518" s="101">
        <f t="shared" si="380"/>
        <v>-833.41</v>
      </c>
      <c r="O4518" s="104" t="e">
        <f t="shared" si="381"/>
        <v>#N/A</v>
      </c>
      <c r="P4518" s="104" t="e">
        <f t="shared" si="382"/>
        <v>#N/A</v>
      </c>
      <c r="Q4518" s="104" t="e">
        <f t="shared" si="383"/>
        <v>#N/A</v>
      </c>
    </row>
    <row r="4519" spans="12:17" x14ac:dyDescent="0.25">
      <c r="L4519" s="92">
        <v>0.44419999999999998</v>
      </c>
      <c r="M4519" s="101">
        <f t="shared" si="379"/>
        <v>-4073.136</v>
      </c>
      <c r="N4519" s="101">
        <f t="shared" si="380"/>
        <v>-834.18</v>
      </c>
      <c r="O4519" s="104" t="e">
        <f t="shared" si="381"/>
        <v>#N/A</v>
      </c>
      <c r="P4519" s="104" t="e">
        <f t="shared" si="382"/>
        <v>#N/A</v>
      </c>
      <c r="Q4519" s="104" t="e">
        <f t="shared" si="383"/>
        <v>#N/A</v>
      </c>
    </row>
    <row r="4520" spans="12:17" x14ac:dyDescent="0.25">
      <c r="L4520" s="92">
        <v>0.44429999999999997</v>
      </c>
      <c r="M4520" s="101">
        <f t="shared" si="379"/>
        <v>-4074.0650000000001</v>
      </c>
      <c r="N4520" s="101">
        <f t="shared" si="380"/>
        <v>-834.96</v>
      </c>
      <c r="O4520" s="104" t="e">
        <f t="shared" si="381"/>
        <v>#N/A</v>
      </c>
      <c r="P4520" s="104" t="e">
        <f t="shared" si="382"/>
        <v>#N/A</v>
      </c>
      <c r="Q4520" s="104" t="e">
        <f t="shared" si="383"/>
        <v>#N/A</v>
      </c>
    </row>
    <row r="4521" spans="12:17" x14ac:dyDescent="0.25">
      <c r="L4521" s="92">
        <v>0.44440000000000002</v>
      </c>
      <c r="M4521" s="101">
        <f t="shared" si="379"/>
        <v>-4074.9940000000001</v>
      </c>
      <c r="N4521" s="101">
        <f t="shared" si="380"/>
        <v>-835.73</v>
      </c>
      <c r="O4521" s="104" t="e">
        <f t="shared" si="381"/>
        <v>#N/A</v>
      </c>
      <c r="P4521" s="104" t="e">
        <f t="shared" si="382"/>
        <v>#N/A</v>
      </c>
      <c r="Q4521" s="104" t="e">
        <f t="shared" si="383"/>
        <v>#N/A</v>
      </c>
    </row>
    <row r="4522" spans="12:17" x14ac:dyDescent="0.25">
      <c r="L4522" s="92">
        <v>0.44450000000000001</v>
      </c>
      <c r="M4522" s="101">
        <f t="shared" si="379"/>
        <v>-4075.9229999999998</v>
      </c>
      <c r="N4522" s="101">
        <f t="shared" si="380"/>
        <v>-836.5</v>
      </c>
      <c r="O4522" s="104" t="e">
        <f t="shared" si="381"/>
        <v>#N/A</v>
      </c>
      <c r="P4522" s="104" t="e">
        <f t="shared" si="382"/>
        <v>#N/A</v>
      </c>
      <c r="Q4522" s="104" t="e">
        <f t="shared" si="383"/>
        <v>#N/A</v>
      </c>
    </row>
    <row r="4523" spans="12:17" x14ac:dyDescent="0.25">
      <c r="L4523" s="92">
        <v>0.4446</v>
      </c>
      <c r="M4523" s="101">
        <f t="shared" si="379"/>
        <v>-4076.8510000000001</v>
      </c>
      <c r="N4523" s="101">
        <f t="shared" si="380"/>
        <v>-837.28</v>
      </c>
      <c r="O4523" s="104" t="e">
        <f t="shared" si="381"/>
        <v>#N/A</v>
      </c>
      <c r="P4523" s="104" t="e">
        <f t="shared" si="382"/>
        <v>#N/A</v>
      </c>
      <c r="Q4523" s="104" t="e">
        <f t="shared" si="383"/>
        <v>#N/A</v>
      </c>
    </row>
    <row r="4524" spans="12:17" x14ac:dyDescent="0.25">
      <c r="L4524" s="92">
        <v>0.44469999999999998</v>
      </c>
      <c r="M4524" s="101">
        <f t="shared" si="379"/>
        <v>-4077.779</v>
      </c>
      <c r="N4524" s="101">
        <f t="shared" si="380"/>
        <v>-838.05</v>
      </c>
      <c r="O4524" s="104" t="e">
        <f t="shared" si="381"/>
        <v>#N/A</v>
      </c>
      <c r="P4524" s="104" t="e">
        <f t="shared" si="382"/>
        <v>#N/A</v>
      </c>
      <c r="Q4524" s="104" t="e">
        <f t="shared" si="383"/>
        <v>#N/A</v>
      </c>
    </row>
    <row r="4525" spans="12:17" x14ac:dyDescent="0.25">
      <c r="L4525" s="92">
        <v>0.44479999999999997</v>
      </c>
      <c r="M4525" s="101">
        <f t="shared" si="379"/>
        <v>-4078.7069999999999</v>
      </c>
      <c r="N4525" s="101">
        <f t="shared" si="380"/>
        <v>-838.83</v>
      </c>
      <c r="O4525" s="104" t="e">
        <f t="shared" si="381"/>
        <v>#N/A</v>
      </c>
      <c r="P4525" s="104" t="e">
        <f t="shared" si="382"/>
        <v>#N/A</v>
      </c>
      <c r="Q4525" s="104" t="e">
        <f t="shared" si="383"/>
        <v>#N/A</v>
      </c>
    </row>
    <row r="4526" spans="12:17" x14ac:dyDescent="0.25">
      <c r="L4526" s="92">
        <v>0.44490000000000002</v>
      </c>
      <c r="M4526" s="101">
        <f t="shared" si="379"/>
        <v>-4079.6350000000002</v>
      </c>
      <c r="N4526" s="101">
        <f t="shared" si="380"/>
        <v>-839.6</v>
      </c>
      <c r="O4526" s="104" t="e">
        <f t="shared" si="381"/>
        <v>#N/A</v>
      </c>
      <c r="P4526" s="104" t="e">
        <f t="shared" si="382"/>
        <v>#N/A</v>
      </c>
      <c r="Q4526" s="104" t="e">
        <f t="shared" si="383"/>
        <v>#N/A</v>
      </c>
    </row>
    <row r="4527" spans="12:17" x14ac:dyDescent="0.25">
      <c r="L4527" s="92">
        <v>0.44500000000000001</v>
      </c>
      <c r="M4527" s="101">
        <f t="shared" si="379"/>
        <v>-4080.5619999999999</v>
      </c>
      <c r="N4527" s="101">
        <f t="shared" si="380"/>
        <v>-840.37</v>
      </c>
      <c r="O4527" s="104" t="e">
        <f t="shared" si="381"/>
        <v>#N/A</v>
      </c>
      <c r="P4527" s="104" t="e">
        <f t="shared" si="382"/>
        <v>#N/A</v>
      </c>
      <c r="Q4527" s="104" t="e">
        <f t="shared" si="383"/>
        <v>#N/A</v>
      </c>
    </row>
    <row r="4528" spans="12:17" x14ac:dyDescent="0.25">
      <c r="L4528" s="92">
        <v>0.4451</v>
      </c>
      <c r="M4528" s="101">
        <f t="shared" si="379"/>
        <v>-4081.49</v>
      </c>
      <c r="N4528" s="101">
        <f t="shared" si="380"/>
        <v>-841.15</v>
      </c>
      <c r="O4528" s="104" t="e">
        <f t="shared" si="381"/>
        <v>#N/A</v>
      </c>
      <c r="P4528" s="104" t="e">
        <f t="shared" si="382"/>
        <v>#N/A</v>
      </c>
      <c r="Q4528" s="104" t="e">
        <f t="shared" si="383"/>
        <v>#N/A</v>
      </c>
    </row>
    <row r="4529" spans="12:17" x14ac:dyDescent="0.25">
      <c r="L4529" s="92">
        <v>0.44519999999999998</v>
      </c>
      <c r="M4529" s="101">
        <f t="shared" si="379"/>
        <v>-4082.4160000000002</v>
      </c>
      <c r="N4529" s="101">
        <f t="shared" si="380"/>
        <v>-841.92</v>
      </c>
      <c r="O4529" s="104" t="e">
        <f t="shared" si="381"/>
        <v>#N/A</v>
      </c>
      <c r="P4529" s="104" t="e">
        <f t="shared" si="382"/>
        <v>#N/A</v>
      </c>
      <c r="Q4529" s="104" t="e">
        <f t="shared" si="383"/>
        <v>#N/A</v>
      </c>
    </row>
    <row r="4530" spans="12:17" x14ac:dyDescent="0.25">
      <c r="L4530" s="92">
        <v>0.44529999999999997</v>
      </c>
      <c r="M4530" s="101">
        <f t="shared" si="379"/>
        <v>-4083.3429999999998</v>
      </c>
      <c r="N4530" s="101">
        <f t="shared" si="380"/>
        <v>-842.7</v>
      </c>
      <c r="O4530" s="104" t="e">
        <f t="shared" si="381"/>
        <v>#N/A</v>
      </c>
      <c r="P4530" s="104" t="e">
        <f t="shared" si="382"/>
        <v>#N/A</v>
      </c>
      <c r="Q4530" s="104" t="e">
        <f t="shared" si="383"/>
        <v>#N/A</v>
      </c>
    </row>
    <row r="4531" spans="12:17" x14ac:dyDescent="0.25">
      <c r="L4531" s="92">
        <v>0.44540000000000002</v>
      </c>
      <c r="M4531" s="101">
        <f t="shared" si="379"/>
        <v>-4084.2689999999998</v>
      </c>
      <c r="N4531" s="101">
        <f t="shared" si="380"/>
        <v>-843.47</v>
      </c>
      <c r="O4531" s="104" t="e">
        <f t="shared" si="381"/>
        <v>#N/A</v>
      </c>
      <c r="P4531" s="104" t="e">
        <f t="shared" si="382"/>
        <v>#N/A</v>
      </c>
      <c r="Q4531" s="104" t="e">
        <f t="shared" si="383"/>
        <v>#N/A</v>
      </c>
    </row>
    <row r="4532" spans="12:17" x14ac:dyDescent="0.25">
      <c r="L4532" s="92">
        <v>0.44550000000000001</v>
      </c>
      <c r="M4532" s="101">
        <f t="shared" si="379"/>
        <v>-4085.1950000000002</v>
      </c>
      <c r="N4532" s="101">
        <f t="shared" si="380"/>
        <v>-844.24</v>
      </c>
      <c r="O4532" s="104" t="e">
        <f t="shared" si="381"/>
        <v>#N/A</v>
      </c>
      <c r="P4532" s="104" t="e">
        <f t="shared" si="382"/>
        <v>#N/A</v>
      </c>
      <c r="Q4532" s="104" t="e">
        <f t="shared" si="383"/>
        <v>#N/A</v>
      </c>
    </row>
    <row r="4533" spans="12:17" x14ac:dyDescent="0.25">
      <c r="L4533" s="92">
        <v>0.4456</v>
      </c>
      <c r="M4533" s="101">
        <f t="shared" si="379"/>
        <v>-4086.1210000000001</v>
      </c>
      <c r="N4533" s="101">
        <f t="shared" si="380"/>
        <v>-845.02</v>
      </c>
      <c r="O4533" s="104" t="e">
        <f t="shared" si="381"/>
        <v>#N/A</v>
      </c>
      <c r="P4533" s="104" t="e">
        <f t="shared" si="382"/>
        <v>#N/A</v>
      </c>
      <c r="Q4533" s="104" t="e">
        <f t="shared" si="383"/>
        <v>#N/A</v>
      </c>
    </row>
    <row r="4534" spans="12:17" x14ac:dyDescent="0.25">
      <c r="L4534" s="92">
        <v>0.44569999999999999</v>
      </c>
      <c r="M4534" s="101">
        <f t="shared" si="379"/>
        <v>-4087.0459999999998</v>
      </c>
      <c r="N4534" s="101">
        <f t="shared" si="380"/>
        <v>-845.79</v>
      </c>
      <c r="O4534" s="104" t="e">
        <f t="shared" si="381"/>
        <v>#N/A</v>
      </c>
      <c r="P4534" s="104" t="e">
        <f t="shared" si="382"/>
        <v>#N/A</v>
      </c>
      <c r="Q4534" s="104" t="e">
        <f t="shared" si="383"/>
        <v>#N/A</v>
      </c>
    </row>
    <row r="4535" spans="12:17" x14ac:dyDescent="0.25">
      <c r="L4535" s="92">
        <v>0.44579999999999997</v>
      </c>
      <c r="M4535" s="101">
        <f t="shared" si="379"/>
        <v>-4087.9720000000002</v>
      </c>
      <c r="N4535" s="101">
        <f t="shared" si="380"/>
        <v>-846.57</v>
      </c>
      <c r="O4535" s="104" t="e">
        <f t="shared" si="381"/>
        <v>#N/A</v>
      </c>
      <c r="P4535" s="104" t="e">
        <f t="shared" si="382"/>
        <v>#N/A</v>
      </c>
      <c r="Q4535" s="104" t="e">
        <f t="shared" si="383"/>
        <v>#N/A</v>
      </c>
    </row>
    <row r="4536" spans="12:17" x14ac:dyDescent="0.25">
      <c r="L4536" s="92">
        <v>0.44590000000000002</v>
      </c>
      <c r="M4536" s="101">
        <f t="shared" si="379"/>
        <v>-4088.8960000000002</v>
      </c>
      <c r="N4536" s="101">
        <f t="shared" si="380"/>
        <v>-847.34</v>
      </c>
      <c r="O4536" s="104" t="e">
        <f t="shared" si="381"/>
        <v>#N/A</v>
      </c>
      <c r="P4536" s="104" t="e">
        <f t="shared" si="382"/>
        <v>#N/A</v>
      </c>
      <c r="Q4536" s="104" t="e">
        <f t="shared" si="383"/>
        <v>#N/A</v>
      </c>
    </row>
    <row r="4537" spans="12:17" x14ac:dyDescent="0.25">
      <c r="L4537" s="92">
        <v>0.44600000000000001</v>
      </c>
      <c r="M4537" s="101">
        <f t="shared" si="379"/>
        <v>-4089.8209999999999</v>
      </c>
      <c r="N4537" s="101">
        <f t="shared" si="380"/>
        <v>-848.12</v>
      </c>
      <c r="O4537" s="104" t="e">
        <f t="shared" si="381"/>
        <v>#N/A</v>
      </c>
      <c r="P4537" s="104" t="e">
        <f t="shared" si="382"/>
        <v>#N/A</v>
      </c>
      <c r="Q4537" s="104" t="e">
        <f t="shared" si="383"/>
        <v>#N/A</v>
      </c>
    </row>
    <row r="4538" spans="12:17" x14ac:dyDescent="0.25">
      <c r="L4538" s="92">
        <v>0.4461</v>
      </c>
      <c r="M4538" s="101">
        <f t="shared" si="379"/>
        <v>-4090.7449999999999</v>
      </c>
      <c r="N4538" s="101">
        <f t="shared" si="380"/>
        <v>-848.89</v>
      </c>
      <c r="O4538" s="104" t="e">
        <f t="shared" si="381"/>
        <v>#N/A</v>
      </c>
      <c r="P4538" s="104" t="e">
        <f t="shared" si="382"/>
        <v>#N/A</v>
      </c>
      <c r="Q4538" s="104" t="e">
        <f t="shared" si="383"/>
        <v>#N/A</v>
      </c>
    </row>
    <row r="4539" spans="12:17" x14ac:dyDescent="0.25">
      <c r="L4539" s="92">
        <v>0.44619999999999999</v>
      </c>
      <c r="M4539" s="101">
        <f t="shared" si="379"/>
        <v>-4091.67</v>
      </c>
      <c r="N4539" s="101">
        <f t="shared" si="380"/>
        <v>-849.66</v>
      </c>
      <c r="O4539" s="104" t="e">
        <f t="shared" si="381"/>
        <v>#N/A</v>
      </c>
      <c r="P4539" s="104" t="e">
        <f t="shared" si="382"/>
        <v>#N/A</v>
      </c>
      <c r="Q4539" s="104" t="e">
        <f t="shared" si="383"/>
        <v>#N/A</v>
      </c>
    </row>
    <row r="4540" spans="12:17" x14ac:dyDescent="0.25">
      <c r="L4540" s="92">
        <v>0.44629999999999997</v>
      </c>
      <c r="M4540" s="101">
        <f t="shared" si="379"/>
        <v>-4092.5929999999998</v>
      </c>
      <c r="N4540" s="101">
        <f t="shared" si="380"/>
        <v>-850.44</v>
      </c>
      <c r="O4540" s="104" t="e">
        <f t="shared" si="381"/>
        <v>#N/A</v>
      </c>
      <c r="P4540" s="104" t="e">
        <f t="shared" si="382"/>
        <v>#N/A</v>
      </c>
      <c r="Q4540" s="104" t="e">
        <f t="shared" si="383"/>
        <v>#N/A</v>
      </c>
    </row>
    <row r="4541" spans="12:17" x14ac:dyDescent="0.25">
      <c r="L4541" s="92">
        <v>0.44640000000000002</v>
      </c>
      <c r="M4541" s="101">
        <f t="shared" si="379"/>
        <v>-4093.5169999999998</v>
      </c>
      <c r="N4541" s="101">
        <f t="shared" si="380"/>
        <v>-851.21</v>
      </c>
      <c r="O4541" s="104" t="e">
        <f t="shared" si="381"/>
        <v>#N/A</v>
      </c>
      <c r="P4541" s="104" t="e">
        <f t="shared" si="382"/>
        <v>#N/A</v>
      </c>
      <c r="Q4541" s="104" t="e">
        <f t="shared" si="383"/>
        <v>#N/A</v>
      </c>
    </row>
    <row r="4542" spans="12:17" x14ac:dyDescent="0.25">
      <c r="L4542" s="92">
        <v>0.44650000000000001</v>
      </c>
      <c r="M4542" s="101">
        <f t="shared" si="379"/>
        <v>-4094.44</v>
      </c>
      <c r="N4542" s="101">
        <f t="shared" si="380"/>
        <v>-851.98</v>
      </c>
      <c r="O4542" s="104" t="e">
        <f t="shared" si="381"/>
        <v>#N/A</v>
      </c>
      <c r="P4542" s="104" t="e">
        <f t="shared" si="382"/>
        <v>#N/A</v>
      </c>
      <c r="Q4542" s="104" t="e">
        <f t="shared" si="383"/>
        <v>#N/A</v>
      </c>
    </row>
    <row r="4543" spans="12:17" x14ac:dyDescent="0.25">
      <c r="L4543" s="92">
        <v>0.4466</v>
      </c>
      <c r="M4543" s="101">
        <f t="shared" si="379"/>
        <v>-4095.3629999999998</v>
      </c>
      <c r="N4543" s="101">
        <f t="shared" si="380"/>
        <v>-852.76</v>
      </c>
      <c r="O4543" s="104" t="e">
        <f t="shared" si="381"/>
        <v>#N/A</v>
      </c>
      <c r="P4543" s="104" t="e">
        <f t="shared" si="382"/>
        <v>#N/A</v>
      </c>
      <c r="Q4543" s="104" t="e">
        <f t="shared" si="383"/>
        <v>#N/A</v>
      </c>
    </row>
    <row r="4544" spans="12:17" x14ac:dyDescent="0.25">
      <c r="L4544" s="92">
        <v>0.44669999999999999</v>
      </c>
      <c r="M4544" s="101">
        <f t="shared" si="379"/>
        <v>-4096.2860000000001</v>
      </c>
      <c r="N4544" s="101">
        <f t="shared" si="380"/>
        <v>-853.53</v>
      </c>
      <c r="O4544" s="104" t="e">
        <f t="shared" si="381"/>
        <v>#N/A</v>
      </c>
      <c r="P4544" s="104" t="e">
        <f t="shared" si="382"/>
        <v>#N/A</v>
      </c>
      <c r="Q4544" s="104" t="e">
        <f t="shared" si="383"/>
        <v>#N/A</v>
      </c>
    </row>
    <row r="4545" spans="12:17" x14ac:dyDescent="0.25">
      <c r="L4545" s="92">
        <v>0.44679999999999997</v>
      </c>
      <c r="M4545" s="101">
        <f t="shared" si="379"/>
        <v>-4097.2079999999996</v>
      </c>
      <c r="N4545" s="101">
        <f t="shared" si="380"/>
        <v>-854.31</v>
      </c>
      <c r="O4545" s="104" t="e">
        <f t="shared" si="381"/>
        <v>#N/A</v>
      </c>
      <c r="P4545" s="104" t="e">
        <f t="shared" si="382"/>
        <v>#N/A</v>
      </c>
      <c r="Q4545" s="104" t="e">
        <f t="shared" si="383"/>
        <v>#N/A</v>
      </c>
    </row>
    <row r="4546" spans="12:17" x14ac:dyDescent="0.25">
      <c r="L4546" s="92">
        <v>0.44690000000000002</v>
      </c>
      <c r="M4546" s="101">
        <f t="shared" si="379"/>
        <v>-4098.13</v>
      </c>
      <c r="N4546" s="101">
        <f t="shared" si="380"/>
        <v>-855.08</v>
      </c>
      <c r="O4546" s="104" t="e">
        <f t="shared" si="381"/>
        <v>#N/A</v>
      </c>
      <c r="P4546" s="104" t="e">
        <f t="shared" si="382"/>
        <v>#N/A</v>
      </c>
      <c r="Q4546" s="104" t="e">
        <f t="shared" si="383"/>
        <v>#N/A</v>
      </c>
    </row>
    <row r="4547" spans="12:17" x14ac:dyDescent="0.25">
      <c r="L4547" s="92">
        <v>0.44700000000000001</v>
      </c>
      <c r="M4547" s="101">
        <f t="shared" si="379"/>
        <v>-4099.0519999999997</v>
      </c>
      <c r="N4547" s="101">
        <f t="shared" si="380"/>
        <v>-855.85</v>
      </c>
      <c r="O4547" s="104" t="e">
        <f t="shared" si="381"/>
        <v>#N/A</v>
      </c>
      <c r="P4547" s="104" t="e">
        <f t="shared" si="382"/>
        <v>#N/A</v>
      </c>
      <c r="Q4547" s="104" t="e">
        <f t="shared" si="383"/>
        <v>#N/A</v>
      </c>
    </row>
    <row r="4548" spans="12:17" x14ac:dyDescent="0.25">
      <c r="L4548" s="92">
        <v>0.4471</v>
      </c>
      <c r="M4548" s="101">
        <f t="shared" si="379"/>
        <v>-4099.9740000000002</v>
      </c>
      <c r="N4548" s="101">
        <f t="shared" si="380"/>
        <v>-856.63</v>
      </c>
      <c r="O4548" s="104" t="e">
        <f t="shared" si="381"/>
        <v>#N/A</v>
      </c>
      <c r="P4548" s="104" t="e">
        <f t="shared" si="382"/>
        <v>#N/A</v>
      </c>
      <c r="Q4548" s="104" t="e">
        <f t="shared" si="383"/>
        <v>#N/A</v>
      </c>
    </row>
    <row r="4549" spans="12:17" x14ac:dyDescent="0.25">
      <c r="L4549" s="92">
        <v>0.44719999999999999</v>
      </c>
      <c r="M4549" s="101">
        <f t="shared" si="379"/>
        <v>-4100.8950000000004</v>
      </c>
      <c r="N4549" s="101">
        <f t="shared" si="380"/>
        <v>-857.4</v>
      </c>
      <c r="O4549" s="104" t="e">
        <f t="shared" si="381"/>
        <v>#N/A</v>
      </c>
      <c r="P4549" s="104" t="e">
        <f t="shared" si="382"/>
        <v>#N/A</v>
      </c>
      <c r="Q4549" s="104" t="e">
        <f t="shared" si="383"/>
        <v>#N/A</v>
      </c>
    </row>
    <row r="4550" spans="12:17" x14ac:dyDescent="0.25">
      <c r="L4550" s="92">
        <v>0.44729999999999998</v>
      </c>
      <c r="M4550" s="101">
        <f t="shared" si="379"/>
        <v>-4101.8159999999998</v>
      </c>
      <c r="N4550" s="101">
        <f t="shared" si="380"/>
        <v>-858.18</v>
      </c>
      <c r="O4550" s="104" t="e">
        <f t="shared" si="381"/>
        <v>#N/A</v>
      </c>
      <c r="P4550" s="104" t="e">
        <f t="shared" si="382"/>
        <v>#N/A</v>
      </c>
      <c r="Q4550" s="104" t="e">
        <f t="shared" si="383"/>
        <v>#N/A</v>
      </c>
    </row>
    <row r="4551" spans="12:17" x14ac:dyDescent="0.25">
      <c r="L4551" s="92">
        <v>0.44740000000000002</v>
      </c>
      <c r="M4551" s="101">
        <f t="shared" si="379"/>
        <v>-4102.7370000000001</v>
      </c>
      <c r="N4551" s="101">
        <f t="shared" si="380"/>
        <v>-858.95</v>
      </c>
      <c r="O4551" s="104" t="e">
        <f t="shared" si="381"/>
        <v>#N/A</v>
      </c>
      <c r="P4551" s="104" t="e">
        <f t="shared" si="382"/>
        <v>#N/A</v>
      </c>
      <c r="Q4551" s="104" t="e">
        <f t="shared" si="383"/>
        <v>#N/A</v>
      </c>
    </row>
    <row r="4552" spans="12:17" x14ac:dyDescent="0.25">
      <c r="L4552" s="92">
        <v>0.44750000000000001</v>
      </c>
      <c r="M4552" s="101">
        <f t="shared" si="379"/>
        <v>-4103.6570000000002</v>
      </c>
      <c r="N4552" s="101">
        <f t="shared" si="380"/>
        <v>-859.72</v>
      </c>
      <c r="O4552" s="104" t="e">
        <f t="shared" si="381"/>
        <v>#N/A</v>
      </c>
      <c r="P4552" s="104" t="e">
        <f t="shared" si="382"/>
        <v>#N/A</v>
      </c>
      <c r="Q4552" s="104" t="e">
        <f t="shared" si="383"/>
        <v>#N/A</v>
      </c>
    </row>
    <row r="4553" spans="12:17" x14ac:dyDescent="0.25">
      <c r="L4553" s="92">
        <v>0.4476</v>
      </c>
      <c r="M4553" s="101">
        <f t="shared" si="379"/>
        <v>-4104.5780000000004</v>
      </c>
      <c r="N4553" s="101">
        <f t="shared" si="380"/>
        <v>-860.5</v>
      </c>
      <c r="O4553" s="104" t="e">
        <f t="shared" si="381"/>
        <v>#N/A</v>
      </c>
      <c r="P4553" s="104" t="e">
        <f t="shared" si="382"/>
        <v>#N/A</v>
      </c>
      <c r="Q4553" s="104" t="e">
        <f t="shared" si="383"/>
        <v>#N/A</v>
      </c>
    </row>
    <row r="4554" spans="12:17" x14ac:dyDescent="0.25">
      <c r="L4554" s="92">
        <v>0.44769999999999999</v>
      </c>
      <c r="M4554" s="101">
        <f t="shared" si="379"/>
        <v>-4105.4979999999996</v>
      </c>
      <c r="N4554" s="101">
        <f t="shared" si="380"/>
        <v>-861.27</v>
      </c>
      <c r="O4554" s="104" t="e">
        <f t="shared" si="381"/>
        <v>#N/A</v>
      </c>
      <c r="P4554" s="104" t="e">
        <f t="shared" si="382"/>
        <v>#N/A</v>
      </c>
      <c r="Q4554" s="104" t="e">
        <f t="shared" si="383"/>
        <v>#N/A</v>
      </c>
    </row>
    <row r="4555" spans="12:17" x14ac:dyDescent="0.25">
      <c r="L4555" s="92">
        <v>0.44779999999999998</v>
      </c>
      <c r="M4555" s="101">
        <f t="shared" si="379"/>
        <v>-4106.4170000000004</v>
      </c>
      <c r="N4555" s="101">
        <f t="shared" si="380"/>
        <v>-862.05</v>
      </c>
      <c r="O4555" s="104" t="e">
        <f t="shared" si="381"/>
        <v>#N/A</v>
      </c>
      <c r="P4555" s="104" t="e">
        <f t="shared" si="382"/>
        <v>#N/A</v>
      </c>
      <c r="Q4555" s="104" t="e">
        <f t="shared" si="383"/>
        <v>#N/A</v>
      </c>
    </row>
    <row r="4556" spans="12:17" x14ac:dyDescent="0.25">
      <c r="L4556" s="92">
        <v>0.44790000000000002</v>
      </c>
      <c r="M4556" s="101">
        <f t="shared" si="379"/>
        <v>-4107.3370000000004</v>
      </c>
      <c r="N4556" s="101">
        <f t="shared" si="380"/>
        <v>-862.82</v>
      </c>
      <c r="O4556" s="104" t="e">
        <f t="shared" si="381"/>
        <v>#N/A</v>
      </c>
      <c r="P4556" s="104" t="e">
        <f t="shared" si="382"/>
        <v>#N/A</v>
      </c>
      <c r="Q4556" s="104" t="e">
        <f t="shared" si="383"/>
        <v>#N/A</v>
      </c>
    </row>
    <row r="4557" spans="12:17" x14ac:dyDescent="0.25">
      <c r="L4557" s="92">
        <v>0.44800000000000001</v>
      </c>
      <c r="M4557" s="101">
        <f t="shared" si="379"/>
        <v>-4108.2560000000003</v>
      </c>
      <c r="N4557" s="101">
        <f t="shared" si="380"/>
        <v>-863.59</v>
      </c>
      <c r="O4557" s="104" t="e">
        <f t="shared" si="381"/>
        <v>#N/A</v>
      </c>
      <c r="P4557" s="104" t="e">
        <f t="shared" si="382"/>
        <v>#N/A</v>
      </c>
      <c r="Q4557" s="104" t="e">
        <f t="shared" si="383"/>
        <v>#N/A</v>
      </c>
    </row>
    <row r="4558" spans="12:17" x14ac:dyDescent="0.25">
      <c r="L4558" s="92">
        <v>0.4481</v>
      </c>
      <c r="M4558" s="101">
        <f t="shared" ref="M4558:M4621" si="384">ROUND(NPV(L4558,$N$4:$W$4)+$M$4,3)</f>
        <v>-4109.1750000000002</v>
      </c>
      <c r="N4558" s="101">
        <f t="shared" ref="N4558:N4621" si="385">ROUND(NPV(L4558,$N$17:$W$17)+$M$17,2)</f>
        <v>-864.37</v>
      </c>
      <c r="O4558" s="104" t="e">
        <f t="shared" si="381"/>
        <v>#N/A</v>
      </c>
      <c r="P4558" s="104" t="e">
        <f t="shared" si="382"/>
        <v>#N/A</v>
      </c>
      <c r="Q4558" s="104" t="e">
        <f t="shared" si="383"/>
        <v>#N/A</v>
      </c>
    </row>
    <row r="4559" spans="12:17" x14ac:dyDescent="0.25">
      <c r="L4559" s="92">
        <v>0.44819999999999999</v>
      </c>
      <c r="M4559" s="101">
        <f t="shared" si="384"/>
        <v>-4110.0929999999998</v>
      </c>
      <c r="N4559" s="101">
        <f t="shared" si="385"/>
        <v>-865.14</v>
      </c>
      <c r="O4559" s="104" t="e">
        <f t="shared" ref="O4559:O4622" si="386">IF(M4558&gt;0,IF(M4559&lt;0,M4558,NA()),IF(M4559&gt;0,M4559,NA()))</f>
        <v>#N/A</v>
      </c>
      <c r="P4559" s="104" t="e">
        <f t="shared" ref="P4559:P4622" si="387">IF(N4558&gt;0,IF(N4559&lt;0,N4558,NA()),IF(N4559&gt;0,N4559,NA()))</f>
        <v>#N/A</v>
      </c>
      <c r="Q4559" s="104" t="e">
        <f t="shared" ref="Q4559:Q4622" si="388">IFERROR(IF($L4559=ROUND($M$71,4),$M$72,NA()),NA())</f>
        <v>#N/A</v>
      </c>
    </row>
    <row r="4560" spans="12:17" x14ac:dyDescent="0.25">
      <c r="L4560" s="92">
        <v>0.44829999999999998</v>
      </c>
      <c r="M4560" s="101">
        <f t="shared" si="384"/>
        <v>-4111.0110000000004</v>
      </c>
      <c r="N4560" s="101">
        <f t="shared" si="385"/>
        <v>-865.91</v>
      </c>
      <c r="O4560" s="104" t="e">
        <f t="shared" si="386"/>
        <v>#N/A</v>
      </c>
      <c r="P4560" s="104" t="e">
        <f t="shared" si="387"/>
        <v>#N/A</v>
      </c>
      <c r="Q4560" s="104" t="e">
        <f t="shared" si="388"/>
        <v>#N/A</v>
      </c>
    </row>
    <row r="4561" spans="12:17" x14ac:dyDescent="0.25">
      <c r="L4561" s="92">
        <v>0.44840000000000002</v>
      </c>
      <c r="M4561" s="101">
        <f t="shared" si="384"/>
        <v>-4111.9290000000001</v>
      </c>
      <c r="N4561" s="101">
        <f t="shared" si="385"/>
        <v>-866.69</v>
      </c>
      <c r="O4561" s="104" t="e">
        <f t="shared" si="386"/>
        <v>#N/A</v>
      </c>
      <c r="P4561" s="104" t="e">
        <f t="shared" si="387"/>
        <v>#N/A</v>
      </c>
      <c r="Q4561" s="104" t="e">
        <f t="shared" si="388"/>
        <v>#N/A</v>
      </c>
    </row>
    <row r="4562" spans="12:17" x14ac:dyDescent="0.25">
      <c r="L4562" s="92">
        <v>0.44850000000000001</v>
      </c>
      <c r="M4562" s="101">
        <f t="shared" si="384"/>
        <v>-4112.8469999999998</v>
      </c>
      <c r="N4562" s="101">
        <f t="shared" si="385"/>
        <v>-867.46</v>
      </c>
      <c r="O4562" s="104" t="e">
        <f t="shared" si="386"/>
        <v>#N/A</v>
      </c>
      <c r="P4562" s="104" t="e">
        <f t="shared" si="387"/>
        <v>#N/A</v>
      </c>
      <c r="Q4562" s="104" t="e">
        <f t="shared" si="388"/>
        <v>#N/A</v>
      </c>
    </row>
    <row r="4563" spans="12:17" x14ac:dyDescent="0.25">
      <c r="L4563" s="92">
        <v>0.4486</v>
      </c>
      <c r="M4563" s="101">
        <f t="shared" si="384"/>
        <v>-4113.7650000000003</v>
      </c>
      <c r="N4563" s="101">
        <f t="shared" si="385"/>
        <v>-868.24</v>
      </c>
      <c r="O4563" s="104" t="e">
        <f t="shared" si="386"/>
        <v>#N/A</v>
      </c>
      <c r="P4563" s="104" t="e">
        <f t="shared" si="387"/>
        <v>#N/A</v>
      </c>
      <c r="Q4563" s="104" t="e">
        <f t="shared" si="388"/>
        <v>#N/A</v>
      </c>
    </row>
    <row r="4564" spans="12:17" x14ac:dyDescent="0.25">
      <c r="L4564" s="92">
        <v>0.44869999999999999</v>
      </c>
      <c r="M4564" s="101">
        <f t="shared" si="384"/>
        <v>-4114.6819999999998</v>
      </c>
      <c r="N4564" s="101">
        <f t="shared" si="385"/>
        <v>-869.01</v>
      </c>
      <c r="O4564" s="104" t="e">
        <f t="shared" si="386"/>
        <v>#N/A</v>
      </c>
      <c r="P4564" s="104" t="e">
        <f t="shared" si="387"/>
        <v>#N/A</v>
      </c>
      <c r="Q4564" s="104" t="e">
        <f t="shared" si="388"/>
        <v>#N/A</v>
      </c>
    </row>
    <row r="4565" spans="12:17" x14ac:dyDescent="0.25">
      <c r="L4565" s="92">
        <v>0.44879999999999998</v>
      </c>
      <c r="M4565" s="101">
        <f t="shared" si="384"/>
        <v>-4115.5990000000002</v>
      </c>
      <c r="N4565" s="101">
        <f t="shared" si="385"/>
        <v>-869.78</v>
      </c>
      <c r="O4565" s="104" t="e">
        <f t="shared" si="386"/>
        <v>#N/A</v>
      </c>
      <c r="P4565" s="104" t="e">
        <f t="shared" si="387"/>
        <v>#N/A</v>
      </c>
      <c r="Q4565" s="104" t="e">
        <f t="shared" si="388"/>
        <v>#N/A</v>
      </c>
    </row>
    <row r="4566" spans="12:17" x14ac:dyDescent="0.25">
      <c r="L4566" s="92">
        <v>0.44890000000000002</v>
      </c>
      <c r="M4566" s="101">
        <f t="shared" si="384"/>
        <v>-4116.5150000000003</v>
      </c>
      <c r="N4566" s="101">
        <f t="shared" si="385"/>
        <v>-870.56</v>
      </c>
      <c r="O4566" s="104" t="e">
        <f t="shared" si="386"/>
        <v>#N/A</v>
      </c>
      <c r="P4566" s="104" t="e">
        <f t="shared" si="387"/>
        <v>#N/A</v>
      </c>
      <c r="Q4566" s="104" t="e">
        <f t="shared" si="388"/>
        <v>#N/A</v>
      </c>
    </row>
    <row r="4567" spans="12:17" x14ac:dyDescent="0.25">
      <c r="L4567" s="92">
        <v>0.44900000000000001</v>
      </c>
      <c r="M4567" s="101">
        <f t="shared" si="384"/>
        <v>-4117.4319999999998</v>
      </c>
      <c r="N4567" s="101">
        <f t="shared" si="385"/>
        <v>-871.33</v>
      </c>
      <c r="O4567" s="104" t="e">
        <f t="shared" si="386"/>
        <v>#N/A</v>
      </c>
      <c r="P4567" s="104" t="e">
        <f t="shared" si="387"/>
        <v>#N/A</v>
      </c>
      <c r="Q4567" s="104" t="e">
        <f t="shared" si="388"/>
        <v>#N/A</v>
      </c>
    </row>
    <row r="4568" spans="12:17" x14ac:dyDescent="0.25">
      <c r="L4568" s="92">
        <v>0.4491</v>
      </c>
      <c r="M4568" s="101">
        <f t="shared" si="384"/>
        <v>-4118.348</v>
      </c>
      <c r="N4568" s="101">
        <f t="shared" si="385"/>
        <v>-872.1</v>
      </c>
      <c r="O4568" s="104" t="e">
        <f t="shared" si="386"/>
        <v>#N/A</v>
      </c>
      <c r="P4568" s="104" t="e">
        <f t="shared" si="387"/>
        <v>#N/A</v>
      </c>
      <c r="Q4568" s="104" t="e">
        <f t="shared" si="388"/>
        <v>#N/A</v>
      </c>
    </row>
    <row r="4569" spans="12:17" x14ac:dyDescent="0.25">
      <c r="L4569" s="92">
        <v>0.44919999999999999</v>
      </c>
      <c r="M4569" s="101">
        <f t="shared" si="384"/>
        <v>-4119.2640000000001</v>
      </c>
      <c r="N4569" s="101">
        <f t="shared" si="385"/>
        <v>-872.88</v>
      </c>
      <c r="O4569" s="104" t="e">
        <f t="shared" si="386"/>
        <v>#N/A</v>
      </c>
      <c r="P4569" s="104" t="e">
        <f t="shared" si="387"/>
        <v>#N/A</v>
      </c>
      <c r="Q4569" s="104" t="e">
        <f t="shared" si="388"/>
        <v>#N/A</v>
      </c>
    </row>
    <row r="4570" spans="12:17" x14ac:dyDescent="0.25">
      <c r="L4570" s="92">
        <v>0.44929999999999998</v>
      </c>
      <c r="M4570" s="101">
        <f t="shared" si="384"/>
        <v>-4120.1790000000001</v>
      </c>
      <c r="N4570" s="101">
        <f t="shared" si="385"/>
        <v>-873.65</v>
      </c>
      <c r="O4570" s="104" t="e">
        <f t="shared" si="386"/>
        <v>#N/A</v>
      </c>
      <c r="P4570" s="104" t="e">
        <f t="shared" si="387"/>
        <v>#N/A</v>
      </c>
      <c r="Q4570" s="104" t="e">
        <f t="shared" si="388"/>
        <v>#N/A</v>
      </c>
    </row>
    <row r="4571" spans="12:17" x14ac:dyDescent="0.25">
      <c r="L4571" s="92">
        <v>0.44940000000000002</v>
      </c>
      <c r="M4571" s="101">
        <f t="shared" si="384"/>
        <v>-4121.0950000000003</v>
      </c>
      <c r="N4571" s="101">
        <f t="shared" si="385"/>
        <v>-874.43</v>
      </c>
      <c r="O4571" s="104" t="e">
        <f t="shared" si="386"/>
        <v>#N/A</v>
      </c>
      <c r="P4571" s="104" t="e">
        <f t="shared" si="387"/>
        <v>#N/A</v>
      </c>
      <c r="Q4571" s="104" t="e">
        <f t="shared" si="388"/>
        <v>#N/A</v>
      </c>
    </row>
    <row r="4572" spans="12:17" x14ac:dyDescent="0.25">
      <c r="L4572" s="92">
        <v>0.44950000000000001</v>
      </c>
      <c r="M4572" s="101">
        <f t="shared" si="384"/>
        <v>-4122.01</v>
      </c>
      <c r="N4572" s="101">
        <f t="shared" si="385"/>
        <v>-875.2</v>
      </c>
      <c r="O4572" s="104" t="e">
        <f t="shared" si="386"/>
        <v>#N/A</v>
      </c>
      <c r="P4572" s="104" t="e">
        <f t="shared" si="387"/>
        <v>#N/A</v>
      </c>
      <c r="Q4572" s="104" t="e">
        <f t="shared" si="388"/>
        <v>#N/A</v>
      </c>
    </row>
    <row r="4573" spans="12:17" x14ac:dyDescent="0.25">
      <c r="L4573" s="92">
        <v>0.4496</v>
      </c>
      <c r="M4573" s="101">
        <f t="shared" si="384"/>
        <v>-4122.924</v>
      </c>
      <c r="N4573" s="101">
        <f t="shared" si="385"/>
        <v>-875.97</v>
      </c>
      <c r="O4573" s="104" t="e">
        <f t="shared" si="386"/>
        <v>#N/A</v>
      </c>
      <c r="P4573" s="104" t="e">
        <f t="shared" si="387"/>
        <v>#N/A</v>
      </c>
      <c r="Q4573" s="104" t="e">
        <f t="shared" si="388"/>
        <v>#N/A</v>
      </c>
    </row>
    <row r="4574" spans="12:17" x14ac:dyDescent="0.25">
      <c r="L4574" s="92">
        <v>0.44969999999999999</v>
      </c>
      <c r="M4574" s="101">
        <f t="shared" si="384"/>
        <v>-4123.8389999999999</v>
      </c>
      <c r="N4574" s="101">
        <f t="shared" si="385"/>
        <v>-876.75</v>
      </c>
      <c r="O4574" s="104" t="e">
        <f t="shared" si="386"/>
        <v>#N/A</v>
      </c>
      <c r="P4574" s="104" t="e">
        <f t="shared" si="387"/>
        <v>#N/A</v>
      </c>
      <c r="Q4574" s="104" t="e">
        <f t="shared" si="388"/>
        <v>#N/A</v>
      </c>
    </row>
    <row r="4575" spans="12:17" x14ac:dyDescent="0.25">
      <c r="L4575" s="92">
        <v>0.44979999999999998</v>
      </c>
      <c r="M4575" s="101">
        <f t="shared" si="384"/>
        <v>-4124.7529999999997</v>
      </c>
      <c r="N4575" s="101">
        <f t="shared" si="385"/>
        <v>-877.52</v>
      </c>
      <c r="O4575" s="104" t="e">
        <f t="shared" si="386"/>
        <v>#N/A</v>
      </c>
      <c r="P4575" s="104" t="e">
        <f t="shared" si="387"/>
        <v>#N/A</v>
      </c>
      <c r="Q4575" s="104" t="e">
        <f t="shared" si="388"/>
        <v>#N/A</v>
      </c>
    </row>
    <row r="4576" spans="12:17" x14ac:dyDescent="0.25">
      <c r="L4576" s="92">
        <v>0.44990000000000002</v>
      </c>
      <c r="M4576" s="101">
        <f t="shared" si="384"/>
        <v>-4125.6670000000004</v>
      </c>
      <c r="N4576" s="101">
        <f t="shared" si="385"/>
        <v>-878.29</v>
      </c>
      <c r="O4576" s="104" t="e">
        <f t="shared" si="386"/>
        <v>#N/A</v>
      </c>
      <c r="P4576" s="104" t="e">
        <f t="shared" si="387"/>
        <v>#N/A</v>
      </c>
      <c r="Q4576" s="104" t="e">
        <f t="shared" si="388"/>
        <v>#N/A</v>
      </c>
    </row>
    <row r="4577" spans="12:17" x14ac:dyDescent="0.25">
      <c r="L4577" s="92">
        <v>0.45</v>
      </c>
      <c r="M4577" s="101">
        <f t="shared" si="384"/>
        <v>-4126.5810000000001</v>
      </c>
      <c r="N4577" s="101">
        <f t="shared" si="385"/>
        <v>-879.07</v>
      </c>
      <c r="O4577" s="104" t="e">
        <f t="shared" si="386"/>
        <v>#N/A</v>
      </c>
      <c r="P4577" s="104" t="e">
        <f t="shared" si="387"/>
        <v>#N/A</v>
      </c>
      <c r="Q4577" s="104" t="e">
        <f t="shared" si="388"/>
        <v>#N/A</v>
      </c>
    </row>
    <row r="4578" spans="12:17" x14ac:dyDescent="0.25">
      <c r="L4578" s="92">
        <v>0.4501</v>
      </c>
      <c r="M4578" s="101">
        <f t="shared" si="384"/>
        <v>-4127.4939999999997</v>
      </c>
      <c r="N4578" s="101">
        <f t="shared" si="385"/>
        <v>-879.84</v>
      </c>
      <c r="O4578" s="104" t="e">
        <f t="shared" si="386"/>
        <v>#N/A</v>
      </c>
      <c r="P4578" s="104" t="e">
        <f t="shared" si="387"/>
        <v>#N/A</v>
      </c>
      <c r="Q4578" s="104" t="e">
        <f t="shared" si="388"/>
        <v>#N/A</v>
      </c>
    </row>
    <row r="4579" spans="12:17" x14ac:dyDescent="0.25">
      <c r="L4579" s="92">
        <v>0.45019999999999999</v>
      </c>
      <c r="M4579" s="101">
        <f t="shared" si="384"/>
        <v>-4128.4070000000002</v>
      </c>
      <c r="N4579" s="101">
        <f t="shared" si="385"/>
        <v>-880.61</v>
      </c>
      <c r="O4579" s="104" t="e">
        <f t="shared" si="386"/>
        <v>#N/A</v>
      </c>
      <c r="P4579" s="104" t="e">
        <f t="shared" si="387"/>
        <v>#N/A</v>
      </c>
      <c r="Q4579" s="104" t="e">
        <f t="shared" si="388"/>
        <v>#N/A</v>
      </c>
    </row>
    <row r="4580" spans="12:17" x14ac:dyDescent="0.25">
      <c r="L4580" s="92">
        <v>0.45029999999999998</v>
      </c>
      <c r="M4580" s="101">
        <f t="shared" si="384"/>
        <v>-4129.32</v>
      </c>
      <c r="N4580" s="101">
        <f t="shared" si="385"/>
        <v>-881.39</v>
      </c>
      <c r="O4580" s="104" t="e">
        <f t="shared" si="386"/>
        <v>#N/A</v>
      </c>
      <c r="P4580" s="104" t="e">
        <f t="shared" si="387"/>
        <v>#N/A</v>
      </c>
      <c r="Q4580" s="104" t="e">
        <f t="shared" si="388"/>
        <v>#N/A</v>
      </c>
    </row>
    <row r="4581" spans="12:17" x14ac:dyDescent="0.25">
      <c r="L4581" s="92">
        <v>0.45040000000000002</v>
      </c>
      <c r="M4581" s="101">
        <f t="shared" si="384"/>
        <v>-4130.2330000000002</v>
      </c>
      <c r="N4581" s="101">
        <f t="shared" si="385"/>
        <v>-882.16</v>
      </c>
      <c r="O4581" s="104" t="e">
        <f t="shared" si="386"/>
        <v>#N/A</v>
      </c>
      <c r="P4581" s="104" t="e">
        <f t="shared" si="387"/>
        <v>#N/A</v>
      </c>
      <c r="Q4581" s="104" t="e">
        <f t="shared" si="388"/>
        <v>#N/A</v>
      </c>
    </row>
    <row r="4582" spans="12:17" x14ac:dyDescent="0.25">
      <c r="L4582" s="92">
        <v>0.45050000000000001</v>
      </c>
      <c r="M4582" s="101">
        <f t="shared" si="384"/>
        <v>-4131.1450000000004</v>
      </c>
      <c r="N4582" s="101">
        <f t="shared" si="385"/>
        <v>-882.94</v>
      </c>
      <c r="O4582" s="104" t="e">
        <f t="shared" si="386"/>
        <v>#N/A</v>
      </c>
      <c r="P4582" s="104" t="e">
        <f t="shared" si="387"/>
        <v>#N/A</v>
      </c>
      <c r="Q4582" s="104" t="e">
        <f t="shared" si="388"/>
        <v>#N/A</v>
      </c>
    </row>
    <row r="4583" spans="12:17" x14ac:dyDescent="0.25">
      <c r="L4583" s="92">
        <v>0.4506</v>
      </c>
      <c r="M4583" s="101">
        <f t="shared" si="384"/>
        <v>-4132.0569999999998</v>
      </c>
      <c r="N4583" s="101">
        <f t="shared" si="385"/>
        <v>-883.71</v>
      </c>
      <c r="O4583" s="104" t="e">
        <f t="shared" si="386"/>
        <v>#N/A</v>
      </c>
      <c r="P4583" s="104" t="e">
        <f t="shared" si="387"/>
        <v>#N/A</v>
      </c>
      <c r="Q4583" s="104" t="e">
        <f t="shared" si="388"/>
        <v>#N/A</v>
      </c>
    </row>
    <row r="4584" spans="12:17" x14ac:dyDescent="0.25">
      <c r="L4584" s="92">
        <v>0.45069999999999999</v>
      </c>
      <c r="M4584" s="101">
        <f t="shared" si="384"/>
        <v>-4132.9690000000001</v>
      </c>
      <c r="N4584" s="101">
        <f t="shared" si="385"/>
        <v>-884.48</v>
      </c>
      <c r="O4584" s="104" t="e">
        <f t="shared" si="386"/>
        <v>#N/A</v>
      </c>
      <c r="P4584" s="104" t="e">
        <f t="shared" si="387"/>
        <v>#N/A</v>
      </c>
      <c r="Q4584" s="104" t="e">
        <f t="shared" si="388"/>
        <v>#N/A</v>
      </c>
    </row>
    <row r="4585" spans="12:17" x14ac:dyDescent="0.25">
      <c r="L4585" s="92">
        <v>0.45079999999999998</v>
      </c>
      <c r="M4585" s="101">
        <f t="shared" si="384"/>
        <v>-4133.88</v>
      </c>
      <c r="N4585" s="101">
        <f t="shared" si="385"/>
        <v>-885.26</v>
      </c>
      <c r="O4585" s="104" t="e">
        <f t="shared" si="386"/>
        <v>#N/A</v>
      </c>
      <c r="P4585" s="104" t="e">
        <f t="shared" si="387"/>
        <v>#N/A</v>
      </c>
      <c r="Q4585" s="104" t="e">
        <f t="shared" si="388"/>
        <v>#N/A</v>
      </c>
    </row>
    <row r="4586" spans="12:17" x14ac:dyDescent="0.25">
      <c r="L4586" s="92">
        <v>0.45090000000000002</v>
      </c>
      <c r="M4586" s="101">
        <f t="shared" si="384"/>
        <v>-4134.7910000000002</v>
      </c>
      <c r="N4586" s="101">
        <f t="shared" si="385"/>
        <v>-886.03</v>
      </c>
      <c r="O4586" s="104" t="e">
        <f t="shared" si="386"/>
        <v>#N/A</v>
      </c>
      <c r="P4586" s="104" t="e">
        <f t="shared" si="387"/>
        <v>#N/A</v>
      </c>
      <c r="Q4586" s="104" t="e">
        <f t="shared" si="388"/>
        <v>#N/A</v>
      </c>
    </row>
    <row r="4587" spans="12:17" x14ac:dyDescent="0.25">
      <c r="L4587" s="92">
        <v>0.45100000000000001</v>
      </c>
      <c r="M4587" s="101">
        <f t="shared" si="384"/>
        <v>-4135.7020000000002</v>
      </c>
      <c r="N4587" s="101">
        <f t="shared" si="385"/>
        <v>-886.8</v>
      </c>
      <c r="O4587" s="104" t="e">
        <f t="shared" si="386"/>
        <v>#N/A</v>
      </c>
      <c r="P4587" s="104" t="e">
        <f t="shared" si="387"/>
        <v>#N/A</v>
      </c>
      <c r="Q4587" s="104" t="e">
        <f t="shared" si="388"/>
        <v>#N/A</v>
      </c>
    </row>
    <row r="4588" spans="12:17" x14ac:dyDescent="0.25">
      <c r="L4588" s="92">
        <v>0.4511</v>
      </c>
      <c r="M4588" s="101">
        <f t="shared" si="384"/>
        <v>-4136.6130000000003</v>
      </c>
      <c r="N4588" s="101">
        <f t="shared" si="385"/>
        <v>-887.58</v>
      </c>
      <c r="O4588" s="104" t="e">
        <f t="shared" si="386"/>
        <v>#N/A</v>
      </c>
      <c r="P4588" s="104" t="e">
        <f t="shared" si="387"/>
        <v>#N/A</v>
      </c>
      <c r="Q4588" s="104" t="e">
        <f t="shared" si="388"/>
        <v>#N/A</v>
      </c>
    </row>
    <row r="4589" spans="12:17" x14ac:dyDescent="0.25">
      <c r="L4589" s="92">
        <v>0.45119999999999999</v>
      </c>
      <c r="M4589" s="101">
        <f t="shared" si="384"/>
        <v>-4137.5230000000001</v>
      </c>
      <c r="N4589" s="101">
        <f t="shared" si="385"/>
        <v>-888.35</v>
      </c>
      <c r="O4589" s="104" t="e">
        <f t="shared" si="386"/>
        <v>#N/A</v>
      </c>
      <c r="P4589" s="104" t="e">
        <f t="shared" si="387"/>
        <v>#N/A</v>
      </c>
      <c r="Q4589" s="104" t="e">
        <f t="shared" si="388"/>
        <v>#N/A</v>
      </c>
    </row>
    <row r="4590" spans="12:17" x14ac:dyDescent="0.25">
      <c r="L4590" s="92">
        <v>0.45129999999999998</v>
      </c>
      <c r="M4590" s="101">
        <f t="shared" si="384"/>
        <v>-4138.4340000000002</v>
      </c>
      <c r="N4590" s="101">
        <f t="shared" si="385"/>
        <v>-889.12</v>
      </c>
      <c r="O4590" s="104" t="e">
        <f t="shared" si="386"/>
        <v>#N/A</v>
      </c>
      <c r="P4590" s="104" t="e">
        <f t="shared" si="387"/>
        <v>#N/A</v>
      </c>
      <c r="Q4590" s="104" t="e">
        <f t="shared" si="388"/>
        <v>#N/A</v>
      </c>
    </row>
    <row r="4591" spans="12:17" x14ac:dyDescent="0.25">
      <c r="L4591" s="92">
        <v>0.45140000000000002</v>
      </c>
      <c r="M4591" s="101">
        <f t="shared" si="384"/>
        <v>-4139.3429999999998</v>
      </c>
      <c r="N4591" s="101">
        <f t="shared" si="385"/>
        <v>-889.9</v>
      </c>
      <c r="O4591" s="104" t="e">
        <f t="shared" si="386"/>
        <v>#N/A</v>
      </c>
      <c r="P4591" s="104" t="e">
        <f t="shared" si="387"/>
        <v>#N/A</v>
      </c>
      <c r="Q4591" s="104" t="e">
        <f t="shared" si="388"/>
        <v>#N/A</v>
      </c>
    </row>
    <row r="4592" spans="12:17" x14ac:dyDescent="0.25">
      <c r="L4592" s="92">
        <v>0.45150000000000001</v>
      </c>
      <c r="M4592" s="101">
        <f t="shared" si="384"/>
        <v>-4140.2529999999997</v>
      </c>
      <c r="N4592" s="101">
        <f t="shared" si="385"/>
        <v>-890.67</v>
      </c>
      <c r="O4592" s="104" t="e">
        <f t="shared" si="386"/>
        <v>#N/A</v>
      </c>
      <c r="P4592" s="104" t="e">
        <f t="shared" si="387"/>
        <v>#N/A</v>
      </c>
      <c r="Q4592" s="104" t="e">
        <f t="shared" si="388"/>
        <v>#N/A</v>
      </c>
    </row>
    <row r="4593" spans="12:17" x14ac:dyDescent="0.25">
      <c r="L4593" s="92">
        <v>0.4516</v>
      </c>
      <c r="M4593" s="101">
        <f t="shared" si="384"/>
        <v>-4141.1620000000003</v>
      </c>
      <c r="N4593" s="101">
        <f t="shared" si="385"/>
        <v>-891.44</v>
      </c>
      <c r="O4593" s="104" t="e">
        <f t="shared" si="386"/>
        <v>#N/A</v>
      </c>
      <c r="P4593" s="104" t="e">
        <f t="shared" si="387"/>
        <v>#N/A</v>
      </c>
      <c r="Q4593" s="104" t="e">
        <f t="shared" si="388"/>
        <v>#N/A</v>
      </c>
    </row>
    <row r="4594" spans="12:17" x14ac:dyDescent="0.25">
      <c r="L4594" s="92">
        <v>0.45169999999999999</v>
      </c>
      <c r="M4594" s="101">
        <f t="shared" si="384"/>
        <v>-4142.0709999999999</v>
      </c>
      <c r="N4594" s="101">
        <f t="shared" si="385"/>
        <v>-892.22</v>
      </c>
      <c r="O4594" s="104" t="e">
        <f t="shared" si="386"/>
        <v>#N/A</v>
      </c>
      <c r="P4594" s="104" t="e">
        <f t="shared" si="387"/>
        <v>#N/A</v>
      </c>
      <c r="Q4594" s="104" t="e">
        <f t="shared" si="388"/>
        <v>#N/A</v>
      </c>
    </row>
    <row r="4595" spans="12:17" x14ac:dyDescent="0.25">
      <c r="L4595" s="92">
        <v>0.45179999999999998</v>
      </c>
      <c r="M4595" s="101">
        <f t="shared" si="384"/>
        <v>-4142.9799999999996</v>
      </c>
      <c r="N4595" s="101">
        <f t="shared" si="385"/>
        <v>-892.99</v>
      </c>
      <c r="O4595" s="104" t="e">
        <f t="shared" si="386"/>
        <v>#N/A</v>
      </c>
      <c r="P4595" s="104" t="e">
        <f t="shared" si="387"/>
        <v>#N/A</v>
      </c>
      <c r="Q4595" s="104" t="e">
        <f t="shared" si="388"/>
        <v>#N/A</v>
      </c>
    </row>
    <row r="4596" spans="12:17" x14ac:dyDescent="0.25">
      <c r="L4596" s="92">
        <v>0.45190000000000002</v>
      </c>
      <c r="M4596" s="101">
        <f t="shared" si="384"/>
        <v>-4143.8890000000001</v>
      </c>
      <c r="N4596" s="101">
        <f t="shared" si="385"/>
        <v>-893.76</v>
      </c>
      <c r="O4596" s="104" t="e">
        <f t="shared" si="386"/>
        <v>#N/A</v>
      </c>
      <c r="P4596" s="104" t="e">
        <f t="shared" si="387"/>
        <v>#N/A</v>
      </c>
      <c r="Q4596" s="104" t="e">
        <f t="shared" si="388"/>
        <v>#N/A</v>
      </c>
    </row>
    <row r="4597" spans="12:17" x14ac:dyDescent="0.25">
      <c r="L4597" s="92">
        <v>0.45200000000000001</v>
      </c>
      <c r="M4597" s="101">
        <f t="shared" si="384"/>
        <v>-4144.7969999999996</v>
      </c>
      <c r="N4597" s="101">
        <f t="shared" si="385"/>
        <v>-894.54</v>
      </c>
      <c r="O4597" s="104" t="e">
        <f t="shared" si="386"/>
        <v>#N/A</v>
      </c>
      <c r="P4597" s="104" t="e">
        <f t="shared" si="387"/>
        <v>#N/A</v>
      </c>
      <c r="Q4597" s="104" t="e">
        <f t="shared" si="388"/>
        <v>#N/A</v>
      </c>
    </row>
    <row r="4598" spans="12:17" x14ac:dyDescent="0.25">
      <c r="L4598" s="92">
        <v>0.4521</v>
      </c>
      <c r="M4598" s="101">
        <f t="shared" si="384"/>
        <v>-4145.7049999999999</v>
      </c>
      <c r="N4598" s="101">
        <f t="shared" si="385"/>
        <v>-895.31</v>
      </c>
      <c r="O4598" s="104" t="e">
        <f t="shared" si="386"/>
        <v>#N/A</v>
      </c>
      <c r="P4598" s="104" t="e">
        <f t="shared" si="387"/>
        <v>#N/A</v>
      </c>
      <c r="Q4598" s="104" t="e">
        <f t="shared" si="388"/>
        <v>#N/A</v>
      </c>
    </row>
    <row r="4599" spans="12:17" x14ac:dyDescent="0.25">
      <c r="L4599" s="92">
        <v>0.45219999999999999</v>
      </c>
      <c r="M4599" s="101">
        <f t="shared" si="384"/>
        <v>-4146.6130000000003</v>
      </c>
      <c r="N4599" s="101">
        <f t="shared" si="385"/>
        <v>-896.08</v>
      </c>
      <c r="O4599" s="104" t="e">
        <f t="shared" si="386"/>
        <v>#N/A</v>
      </c>
      <c r="P4599" s="104" t="e">
        <f t="shared" si="387"/>
        <v>#N/A</v>
      </c>
      <c r="Q4599" s="104" t="e">
        <f t="shared" si="388"/>
        <v>#N/A</v>
      </c>
    </row>
    <row r="4600" spans="12:17" x14ac:dyDescent="0.25">
      <c r="L4600" s="92">
        <v>0.45229999999999998</v>
      </c>
      <c r="M4600" s="101">
        <f t="shared" si="384"/>
        <v>-4147.5200000000004</v>
      </c>
      <c r="N4600" s="101">
        <f t="shared" si="385"/>
        <v>-896.86</v>
      </c>
      <c r="O4600" s="104" t="e">
        <f t="shared" si="386"/>
        <v>#N/A</v>
      </c>
      <c r="P4600" s="104" t="e">
        <f t="shared" si="387"/>
        <v>#N/A</v>
      </c>
      <c r="Q4600" s="104" t="e">
        <f t="shared" si="388"/>
        <v>#N/A</v>
      </c>
    </row>
    <row r="4601" spans="12:17" x14ac:dyDescent="0.25">
      <c r="L4601" s="92">
        <v>0.45240000000000002</v>
      </c>
      <c r="M4601" s="101">
        <f t="shared" si="384"/>
        <v>-4148.4269999999997</v>
      </c>
      <c r="N4601" s="101">
        <f t="shared" si="385"/>
        <v>-897.63</v>
      </c>
      <c r="O4601" s="104" t="e">
        <f t="shared" si="386"/>
        <v>#N/A</v>
      </c>
      <c r="P4601" s="104" t="e">
        <f t="shared" si="387"/>
        <v>#N/A</v>
      </c>
      <c r="Q4601" s="104" t="e">
        <f t="shared" si="388"/>
        <v>#N/A</v>
      </c>
    </row>
    <row r="4602" spans="12:17" x14ac:dyDescent="0.25">
      <c r="L4602" s="92">
        <v>0.45250000000000001</v>
      </c>
      <c r="M4602" s="101">
        <f t="shared" si="384"/>
        <v>-4149.3339999999998</v>
      </c>
      <c r="N4602" s="101">
        <f t="shared" si="385"/>
        <v>-898.4</v>
      </c>
      <c r="O4602" s="104" t="e">
        <f t="shared" si="386"/>
        <v>#N/A</v>
      </c>
      <c r="P4602" s="104" t="e">
        <f t="shared" si="387"/>
        <v>#N/A</v>
      </c>
      <c r="Q4602" s="104" t="e">
        <f t="shared" si="388"/>
        <v>#N/A</v>
      </c>
    </row>
    <row r="4603" spans="12:17" x14ac:dyDescent="0.25">
      <c r="L4603" s="92">
        <v>0.4526</v>
      </c>
      <c r="M4603" s="101">
        <f t="shared" si="384"/>
        <v>-4150.241</v>
      </c>
      <c r="N4603" s="101">
        <f t="shared" si="385"/>
        <v>-899.18</v>
      </c>
      <c r="O4603" s="104" t="e">
        <f t="shared" si="386"/>
        <v>#N/A</v>
      </c>
      <c r="P4603" s="104" t="e">
        <f t="shared" si="387"/>
        <v>#N/A</v>
      </c>
      <c r="Q4603" s="104" t="e">
        <f t="shared" si="388"/>
        <v>#N/A</v>
      </c>
    </row>
    <row r="4604" spans="12:17" x14ac:dyDescent="0.25">
      <c r="L4604" s="92">
        <v>0.45269999999999999</v>
      </c>
      <c r="M4604" s="101">
        <f t="shared" si="384"/>
        <v>-4151.1469999999999</v>
      </c>
      <c r="N4604" s="101">
        <f t="shared" si="385"/>
        <v>-899.95</v>
      </c>
      <c r="O4604" s="104" t="e">
        <f t="shared" si="386"/>
        <v>#N/A</v>
      </c>
      <c r="P4604" s="104" t="e">
        <f t="shared" si="387"/>
        <v>#N/A</v>
      </c>
      <c r="Q4604" s="104" t="e">
        <f t="shared" si="388"/>
        <v>#N/A</v>
      </c>
    </row>
    <row r="4605" spans="12:17" x14ac:dyDescent="0.25">
      <c r="L4605" s="92">
        <v>0.45279999999999998</v>
      </c>
      <c r="M4605" s="101">
        <f t="shared" si="384"/>
        <v>-4152.0529999999999</v>
      </c>
      <c r="N4605" s="101">
        <f t="shared" si="385"/>
        <v>-900.72</v>
      </c>
      <c r="O4605" s="104" t="e">
        <f t="shared" si="386"/>
        <v>#N/A</v>
      </c>
      <c r="P4605" s="104" t="e">
        <f t="shared" si="387"/>
        <v>#N/A</v>
      </c>
      <c r="Q4605" s="104" t="e">
        <f t="shared" si="388"/>
        <v>#N/A</v>
      </c>
    </row>
    <row r="4606" spans="12:17" x14ac:dyDescent="0.25">
      <c r="L4606" s="92">
        <v>0.45290000000000002</v>
      </c>
      <c r="M4606" s="101">
        <f t="shared" si="384"/>
        <v>-4152.9589999999998</v>
      </c>
      <c r="N4606" s="101">
        <f t="shared" si="385"/>
        <v>-901.5</v>
      </c>
      <c r="O4606" s="104" t="e">
        <f t="shared" si="386"/>
        <v>#N/A</v>
      </c>
      <c r="P4606" s="104" t="e">
        <f t="shared" si="387"/>
        <v>#N/A</v>
      </c>
      <c r="Q4606" s="104" t="e">
        <f t="shared" si="388"/>
        <v>#N/A</v>
      </c>
    </row>
    <row r="4607" spans="12:17" x14ac:dyDescent="0.25">
      <c r="L4607" s="92">
        <v>0.45300000000000001</v>
      </c>
      <c r="M4607" s="101">
        <f t="shared" si="384"/>
        <v>-4153.8639999999996</v>
      </c>
      <c r="N4607" s="101">
        <f t="shared" si="385"/>
        <v>-902.27</v>
      </c>
      <c r="O4607" s="104" t="e">
        <f t="shared" si="386"/>
        <v>#N/A</v>
      </c>
      <c r="P4607" s="104" t="e">
        <f t="shared" si="387"/>
        <v>#N/A</v>
      </c>
      <c r="Q4607" s="104" t="e">
        <f t="shared" si="388"/>
        <v>#N/A</v>
      </c>
    </row>
    <row r="4608" spans="12:17" x14ac:dyDescent="0.25">
      <c r="L4608" s="92">
        <v>0.4531</v>
      </c>
      <c r="M4608" s="101">
        <f t="shared" si="384"/>
        <v>-4154.7700000000004</v>
      </c>
      <c r="N4608" s="101">
        <f t="shared" si="385"/>
        <v>-903.04</v>
      </c>
      <c r="O4608" s="104" t="e">
        <f t="shared" si="386"/>
        <v>#N/A</v>
      </c>
      <c r="P4608" s="104" t="e">
        <f t="shared" si="387"/>
        <v>#N/A</v>
      </c>
      <c r="Q4608" s="104" t="e">
        <f t="shared" si="388"/>
        <v>#N/A</v>
      </c>
    </row>
    <row r="4609" spans="12:17" x14ac:dyDescent="0.25">
      <c r="L4609" s="92">
        <v>0.45319999999999999</v>
      </c>
      <c r="M4609" s="101">
        <f t="shared" si="384"/>
        <v>-4155.6750000000002</v>
      </c>
      <c r="N4609" s="101">
        <f t="shared" si="385"/>
        <v>-903.82</v>
      </c>
      <c r="O4609" s="104" t="e">
        <f t="shared" si="386"/>
        <v>#N/A</v>
      </c>
      <c r="P4609" s="104" t="e">
        <f t="shared" si="387"/>
        <v>#N/A</v>
      </c>
      <c r="Q4609" s="104" t="e">
        <f t="shared" si="388"/>
        <v>#N/A</v>
      </c>
    </row>
    <row r="4610" spans="12:17" x14ac:dyDescent="0.25">
      <c r="L4610" s="92">
        <v>0.45329999999999998</v>
      </c>
      <c r="M4610" s="101">
        <f t="shared" si="384"/>
        <v>-4156.58</v>
      </c>
      <c r="N4610" s="101">
        <f t="shared" si="385"/>
        <v>-904.59</v>
      </c>
      <c r="O4610" s="104" t="e">
        <f t="shared" si="386"/>
        <v>#N/A</v>
      </c>
      <c r="P4610" s="104" t="e">
        <f t="shared" si="387"/>
        <v>#N/A</v>
      </c>
      <c r="Q4610" s="104" t="e">
        <f t="shared" si="388"/>
        <v>#N/A</v>
      </c>
    </row>
    <row r="4611" spans="12:17" x14ac:dyDescent="0.25">
      <c r="L4611" s="92">
        <v>0.45340000000000003</v>
      </c>
      <c r="M4611" s="101">
        <f t="shared" si="384"/>
        <v>-4157.4840000000004</v>
      </c>
      <c r="N4611" s="101">
        <f t="shared" si="385"/>
        <v>-905.36</v>
      </c>
      <c r="O4611" s="104" t="e">
        <f t="shared" si="386"/>
        <v>#N/A</v>
      </c>
      <c r="P4611" s="104" t="e">
        <f t="shared" si="387"/>
        <v>#N/A</v>
      </c>
      <c r="Q4611" s="104" t="e">
        <f t="shared" si="388"/>
        <v>#N/A</v>
      </c>
    </row>
    <row r="4612" spans="12:17" x14ac:dyDescent="0.25">
      <c r="L4612" s="92">
        <v>0.45350000000000001</v>
      </c>
      <c r="M4612" s="101">
        <f t="shared" si="384"/>
        <v>-4158.3879999999999</v>
      </c>
      <c r="N4612" s="101">
        <f t="shared" si="385"/>
        <v>-906.14</v>
      </c>
      <c r="O4612" s="104" t="e">
        <f t="shared" si="386"/>
        <v>#N/A</v>
      </c>
      <c r="P4612" s="104" t="e">
        <f t="shared" si="387"/>
        <v>#N/A</v>
      </c>
      <c r="Q4612" s="104" t="e">
        <f t="shared" si="388"/>
        <v>#N/A</v>
      </c>
    </row>
    <row r="4613" spans="12:17" x14ac:dyDescent="0.25">
      <c r="L4613" s="92">
        <v>0.4536</v>
      </c>
      <c r="M4613" s="101">
        <f t="shared" si="384"/>
        <v>-4159.2920000000004</v>
      </c>
      <c r="N4613" s="101">
        <f t="shared" si="385"/>
        <v>-906.91</v>
      </c>
      <c r="O4613" s="104" t="e">
        <f t="shared" si="386"/>
        <v>#N/A</v>
      </c>
      <c r="P4613" s="104" t="e">
        <f t="shared" si="387"/>
        <v>#N/A</v>
      </c>
      <c r="Q4613" s="104" t="e">
        <f t="shared" si="388"/>
        <v>#N/A</v>
      </c>
    </row>
    <row r="4614" spans="12:17" x14ac:dyDescent="0.25">
      <c r="L4614" s="92">
        <v>0.45369999999999999</v>
      </c>
      <c r="M4614" s="101">
        <f t="shared" si="384"/>
        <v>-4160.1959999999999</v>
      </c>
      <c r="N4614" s="101">
        <f t="shared" si="385"/>
        <v>-907.68</v>
      </c>
      <c r="O4614" s="104" t="e">
        <f t="shared" si="386"/>
        <v>#N/A</v>
      </c>
      <c r="P4614" s="104" t="e">
        <f t="shared" si="387"/>
        <v>#N/A</v>
      </c>
      <c r="Q4614" s="104" t="e">
        <f t="shared" si="388"/>
        <v>#N/A</v>
      </c>
    </row>
    <row r="4615" spans="12:17" x14ac:dyDescent="0.25">
      <c r="L4615" s="92">
        <v>0.45379999999999998</v>
      </c>
      <c r="M4615" s="101">
        <f t="shared" si="384"/>
        <v>-4161.0990000000002</v>
      </c>
      <c r="N4615" s="101">
        <f t="shared" si="385"/>
        <v>-908.46</v>
      </c>
      <c r="O4615" s="104" t="e">
        <f t="shared" si="386"/>
        <v>#N/A</v>
      </c>
      <c r="P4615" s="104" t="e">
        <f t="shared" si="387"/>
        <v>#N/A</v>
      </c>
      <c r="Q4615" s="104" t="e">
        <f t="shared" si="388"/>
        <v>#N/A</v>
      </c>
    </row>
    <row r="4616" spans="12:17" x14ac:dyDescent="0.25">
      <c r="L4616" s="92">
        <v>0.45390000000000003</v>
      </c>
      <c r="M4616" s="101">
        <f t="shared" si="384"/>
        <v>-4162.0020000000004</v>
      </c>
      <c r="N4616" s="101">
        <f t="shared" si="385"/>
        <v>-909.23</v>
      </c>
      <c r="O4616" s="104" t="e">
        <f t="shared" si="386"/>
        <v>#N/A</v>
      </c>
      <c r="P4616" s="104" t="e">
        <f t="shared" si="387"/>
        <v>#N/A</v>
      </c>
      <c r="Q4616" s="104" t="e">
        <f t="shared" si="388"/>
        <v>#N/A</v>
      </c>
    </row>
    <row r="4617" spans="12:17" x14ac:dyDescent="0.25">
      <c r="L4617" s="92">
        <v>0.45400000000000001</v>
      </c>
      <c r="M4617" s="101">
        <f t="shared" si="384"/>
        <v>-4162.9049999999997</v>
      </c>
      <c r="N4617" s="101">
        <f t="shared" si="385"/>
        <v>-910</v>
      </c>
      <c r="O4617" s="104" t="e">
        <f t="shared" si="386"/>
        <v>#N/A</v>
      </c>
      <c r="P4617" s="104" t="e">
        <f t="shared" si="387"/>
        <v>#N/A</v>
      </c>
      <c r="Q4617" s="104" t="e">
        <f t="shared" si="388"/>
        <v>#N/A</v>
      </c>
    </row>
    <row r="4618" spans="12:17" x14ac:dyDescent="0.25">
      <c r="L4618" s="92">
        <v>0.4541</v>
      </c>
      <c r="M4618" s="101">
        <f t="shared" si="384"/>
        <v>-4163.808</v>
      </c>
      <c r="N4618" s="101">
        <f t="shared" si="385"/>
        <v>-910.78</v>
      </c>
      <c r="O4618" s="104" t="e">
        <f t="shared" si="386"/>
        <v>#N/A</v>
      </c>
      <c r="P4618" s="104" t="e">
        <f t="shared" si="387"/>
        <v>#N/A</v>
      </c>
      <c r="Q4618" s="104" t="e">
        <f t="shared" si="388"/>
        <v>#N/A</v>
      </c>
    </row>
    <row r="4619" spans="12:17" x14ac:dyDescent="0.25">
      <c r="L4619" s="92">
        <v>0.45419999999999999</v>
      </c>
      <c r="M4619" s="101">
        <f t="shared" si="384"/>
        <v>-4164.71</v>
      </c>
      <c r="N4619" s="101">
        <f t="shared" si="385"/>
        <v>-911.55</v>
      </c>
      <c r="O4619" s="104" t="e">
        <f t="shared" si="386"/>
        <v>#N/A</v>
      </c>
      <c r="P4619" s="104" t="e">
        <f t="shared" si="387"/>
        <v>#N/A</v>
      </c>
      <c r="Q4619" s="104" t="e">
        <f t="shared" si="388"/>
        <v>#N/A</v>
      </c>
    </row>
    <row r="4620" spans="12:17" x14ac:dyDescent="0.25">
      <c r="L4620" s="92">
        <v>0.45429999999999998</v>
      </c>
      <c r="M4620" s="101">
        <f t="shared" si="384"/>
        <v>-4165.6120000000001</v>
      </c>
      <c r="N4620" s="101">
        <f t="shared" si="385"/>
        <v>-912.32</v>
      </c>
      <c r="O4620" s="104" t="e">
        <f t="shared" si="386"/>
        <v>#N/A</v>
      </c>
      <c r="P4620" s="104" t="e">
        <f t="shared" si="387"/>
        <v>#N/A</v>
      </c>
      <c r="Q4620" s="104" t="e">
        <f t="shared" si="388"/>
        <v>#N/A</v>
      </c>
    </row>
    <row r="4621" spans="12:17" x14ac:dyDescent="0.25">
      <c r="L4621" s="92">
        <v>0.45440000000000003</v>
      </c>
      <c r="M4621" s="101">
        <f t="shared" si="384"/>
        <v>-4166.5140000000001</v>
      </c>
      <c r="N4621" s="101">
        <f t="shared" si="385"/>
        <v>-913.09</v>
      </c>
      <c r="O4621" s="104" t="e">
        <f t="shared" si="386"/>
        <v>#N/A</v>
      </c>
      <c r="P4621" s="104" t="e">
        <f t="shared" si="387"/>
        <v>#N/A</v>
      </c>
      <c r="Q4621" s="104" t="e">
        <f t="shared" si="388"/>
        <v>#N/A</v>
      </c>
    </row>
    <row r="4622" spans="12:17" x14ac:dyDescent="0.25">
      <c r="L4622" s="92">
        <v>0.45450000000000002</v>
      </c>
      <c r="M4622" s="101">
        <f t="shared" ref="M4622:M4685" si="389">ROUND(NPV(L4622,$N$4:$W$4)+$M$4,3)</f>
        <v>-4167.4160000000002</v>
      </c>
      <c r="N4622" s="101">
        <f t="shared" ref="N4622:N4685" si="390">ROUND(NPV(L4622,$N$17:$W$17)+$M$17,2)</f>
        <v>-913.87</v>
      </c>
      <c r="O4622" s="104" t="e">
        <f t="shared" si="386"/>
        <v>#N/A</v>
      </c>
      <c r="P4622" s="104" t="e">
        <f t="shared" si="387"/>
        <v>#N/A</v>
      </c>
      <c r="Q4622" s="104" t="e">
        <f t="shared" si="388"/>
        <v>#N/A</v>
      </c>
    </row>
    <row r="4623" spans="12:17" x14ac:dyDescent="0.25">
      <c r="L4623" s="92">
        <v>0.4546</v>
      </c>
      <c r="M4623" s="101">
        <f t="shared" si="389"/>
        <v>-4168.317</v>
      </c>
      <c r="N4623" s="101">
        <f t="shared" si="390"/>
        <v>-914.64</v>
      </c>
      <c r="O4623" s="104" t="e">
        <f t="shared" ref="O4623:O4686" si="391">IF(M4622&gt;0,IF(M4623&lt;0,M4622,NA()),IF(M4623&gt;0,M4623,NA()))</f>
        <v>#N/A</v>
      </c>
      <c r="P4623" s="104" t="e">
        <f t="shared" ref="P4623:P4686" si="392">IF(N4622&gt;0,IF(N4623&lt;0,N4622,NA()),IF(N4623&gt;0,N4623,NA()))</f>
        <v>#N/A</v>
      </c>
      <c r="Q4623" s="104" t="e">
        <f t="shared" ref="Q4623:Q4686" si="393">IFERROR(IF($L4623=ROUND($M$71,4),$M$72,NA()),NA())</f>
        <v>#N/A</v>
      </c>
    </row>
    <row r="4624" spans="12:17" x14ac:dyDescent="0.25">
      <c r="L4624" s="92">
        <v>0.45469999999999999</v>
      </c>
      <c r="M4624" s="101">
        <f t="shared" si="389"/>
        <v>-4169.2179999999998</v>
      </c>
      <c r="N4624" s="101">
        <f t="shared" si="390"/>
        <v>-915.41</v>
      </c>
      <c r="O4624" s="104" t="e">
        <f t="shared" si="391"/>
        <v>#N/A</v>
      </c>
      <c r="P4624" s="104" t="e">
        <f t="shared" si="392"/>
        <v>#N/A</v>
      </c>
      <c r="Q4624" s="104" t="e">
        <f t="shared" si="393"/>
        <v>#N/A</v>
      </c>
    </row>
    <row r="4625" spans="12:17" x14ac:dyDescent="0.25">
      <c r="L4625" s="92">
        <v>0.45479999999999998</v>
      </c>
      <c r="M4625" s="101">
        <f t="shared" si="389"/>
        <v>-4170.1189999999997</v>
      </c>
      <c r="N4625" s="101">
        <f t="shared" si="390"/>
        <v>-916.19</v>
      </c>
      <c r="O4625" s="104" t="e">
        <f t="shared" si="391"/>
        <v>#N/A</v>
      </c>
      <c r="P4625" s="104" t="e">
        <f t="shared" si="392"/>
        <v>#N/A</v>
      </c>
      <c r="Q4625" s="104" t="e">
        <f t="shared" si="393"/>
        <v>#N/A</v>
      </c>
    </row>
    <row r="4626" spans="12:17" x14ac:dyDescent="0.25">
      <c r="L4626" s="92">
        <v>0.45490000000000003</v>
      </c>
      <c r="M4626" s="101">
        <f t="shared" si="389"/>
        <v>-4171.0190000000002</v>
      </c>
      <c r="N4626" s="101">
        <f t="shared" si="390"/>
        <v>-916.96</v>
      </c>
      <c r="O4626" s="104" t="e">
        <f t="shared" si="391"/>
        <v>#N/A</v>
      </c>
      <c r="P4626" s="104" t="e">
        <f t="shared" si="392"/>
        <v>#N/A</v>
      </c>
      <c r="Q4626" s="104" t="e">
        <f t="shared" si="393"/>
        <v>#N/A</v>
      </c>
    </row>
    <row r="4627" spans="12:17" x14ac:dyDescent="0.25">
      <c r="L4627" s="92">
        <v>0.45500000000000002</v>
      </c>
      <c r="M4627" s="101">
        <f t="shared" si="389"/>
        <v>-4171.9189999999999</v>
      </c>
      <c r="N4627" s="101">
        <f t="shared" si="390"/>
        <v>-917.73</v>
      </c>
      <c r="O4627" s="104" t="e">
        <f t="shared" si="391"/>
        <v>#N/A</v>
      </c>
      <c r="P4627" s="104" t="e">
        <f t="shared" si="392"/>
        <v>#N/A</v>
      </c>
      <c r="Q4627" s="104" t="e">
        <f t="shared" si="393"/>
        <v>#N/A</v>
      </c>
    </row>
    <row r="4628" spans="12:17" x14ac:dyDescent="0.25">
      <c r="L4628" s="92">
        <v>0.4551</v>
      </c>
      <c r="M4628" s="101">
        <f t="shared" si="389"/>
        <v>-4172.8190000000004</v>
      </c>
      <c r="N4628" s="101">
        <f t="shared" si="390"/>
        <v>-918.51</v>
      </c>
      <c r="O4628" s="104" t="e">
        <f t="shared" si="391"/>
        <v>#N/A</v>
      </c>
      <c r="P4628" s="104" t="e">
        <f t="shared" si="392"/>
        <v>#N/A</v>
      </c>
      <c r="Q4628" s="104" t="e">
        <f t="shared" si="393"/>
        <v>#N/A</v>
      </c>
    </row>
    <row r="4629" spans="12:17" x14ac:dyDescent="0.25">
      <c r="L4629" s="92">
        <v>0.45519999999999999</v>
      </c>
      <c r="M4629" s="101">
        <f t="shared" si="389"/>
        <v>-4173.7190000000001</v>
      </c>
      <c r="N4629" s="101">
        <f t="shared" si="390"/>
        <v>-919.28</v>
      </c>
      <c r="O4629" s="104" t="e">
        <f t="shared" si="391"/>
        <v>#N/A</v>
      </c>
      <c r="P4629" s="104" t="e">
        <f t="shared" si="392"/>
        <v>#N/A</v>
      </c>
      <c r="Q4629" s="104" t="e">
        <f t="shared" si="393"/>
        <v>#N/A</v>
      </c>
    </row>
    <row r="4630" spans="12:17" x14ac:dyDescent="0.25">
      <c r="L4630" s="92">
        <v>0.45529999999999998</v>
      </c>
      <c r="M4630" s="101">
        <f t="shared" si="389"/>
        <v>-4174.6180000000004</v>
      </c>
      <c r="N4630" s="101">
        <f t="shared" si="390"/>
        <v>-920.05</v>
      </c>
      <c r="O4630" s="104" t="e">
        <f t="shared" si="391"/>
        <v>#N/A</v>
      </c>
      <c r="P4630" s="104" t="e">
        <f t="shared" si="392"/>
        <v>#N/A</v>
      </c>
      <c r="Q4630" s="104" t="e">
        <f t="shared" si="393"/>
        <v>#N/A</v>
      </c>
    </row>
    <row r="4631" spans="12:17" x14ac:dyDescent="0.25">
      <c r="L4631" s="92">
        <v>0.45540000000000003</v>
      </c>
      <c r="M4631" s="101">
        <f t="shared" si="389"/>
        <v>-4175.5169999999998</v>
      </c>
      <c r="N4631" s="101">
        <f t="shared" si="390"/>
        <v>-920.82</v>
      </c>
      <c r="O4631" s="104" t="e">
        <f t="shared" si="391"/>
        <v>#N/A</v>
      </c>
      <c r="P4631" s="104" t="e">
        <f t="shared" si="392"/>
        <v>#N/A</v>
      </c>
      <c r="Q4631" s="104" t="e">
        <f t="shared" si="393"/>
        <v>#N/A</v>
      </c>
    </row>
    <row r="4632" spans="12:17" x14ac:dyDescent="0.25">
      <c r="L4632" s="92">
        <v>0.45550000000000002</v>
      </c>
      <c r="M4632" s="101">
        <f t="shared" si="389"/>
        <v>-4176.4160000000002</v>
      </c>
      <c r="N4632" s="101">
        <f t="shared" si="390"/>
        <v>-921.6</v>
      </c>
      <c r="O4632" s="104" t="e">
        <f t="shared" si="391"/>
        <v>#N/A</v>
      </c>
      <c r="P4632" s="104" t="e">
        <f t="shared" si="392"/>
        <v>#N/A</v>
      </c>
      <c r="Q4632" s="104" t="e">
        <f t="shared" si="393"/>
        <v>#N/A</v>
      </c>
    </row>
    <row r="4633" spans="12:17" x14ac:dyDescent="0.25">
      <c r="L4633" s="92">
        <v>0.4556</v>
      </c>
      <c r="M4633" s="101">
        <f t="shared" si="389"/>
        <v>-4177.3149999999996</v>
      </c>
      <c r="N4633" s="101">
        <f t="shared" si="390"/>
        <v>-922.37</v>
      </c>
      <c r="O4633" s="104" t="e">
        <f t="shared" si="391"/>
        <v>#N/A</v>
      </c>
      <c r="P4633" s="104" t="e">
        <f t="shared" si="392"/>
        <v>#N/A</v>
      </c>
      <c r="Q4633" s="104" t="e">
        <f t="shared" si="393"/>
        <v>#N/A</v>
      </c>
    </row>
    <row r="4634" spans="12:17" x14ac:dyDescent="0.25">
      <c r="L4634" s="92">
        <v>0.45569999999999999</v>
      </c>
      <c r="M4634" s="101">
        <f t="shared" si="389"/>
        <v>-4178.2129999999997</v>
      </c>
      <c r="N4634" s="101">
        <f t="shared" si="390"/>
        <v>-923.14</v>
      </c>
      <c r="O4634" s="104" t="e">
        <f t="shared" si="391"/>
        <v>#N/A</v>
      </c>
      <c r="P4634" s="104" t="e">
        <f t="shared" si="392"/>
        <v>#N/A</v>
      </c>
      <c r="Q4634" s="104" t="e">
        <f t="shared" si="393"/>
        <v>#N/A</v>
      </c>
    </row>
    <row r="4635" spans="12:17" x14ac:dyDescent="0.25">
      <c r="L4635" s="92">
        <v>0.45579999999999998</v>
      </c>
      <c r="M4635" s="101">
        <f t="shared" si="389"/>
        <v>-4179.1109999999999</v>
      </c>
      <c r="N4635" s="101">
        <f t="shared" si="390"/>
        <v>-923.92</v>
      </c>
      <c r="O4635" s="104" t="e">
        <f t="shared" si="391"/>
        <v>#N/A</v>
      </c>
      <c r="P4635" s="104" t="e">
        <f t="shared" si="392"/>
        <v>#N/A</v>
      </c>
      <c r="Q4635" s="104" t="e">
        <f t="shared" si="393"/>
        <v>#N/A</v>
      </c>
    </row>
    <row r="4636" spans="12:17" x14ac:dyDescent="0.25">
      <c r="L4636" s="92">
        <v>0.45590000000000003</v>
      </c>
      <c r="M4636" s="101">
        <f t="shared" si="389"/>
        <v>-4180.009</v>
      </c>
      <c r="N4636" s="101">
        <f t="shared" si="390"/>
        <v>-924.69</v>
      </c>
      <c r="O4636" s="104" t="e">
        <f t="shared" si="391"/>
        <v>#N/A</v>
      </c>
      <c r="P4636" s="104" t="e">
        <f t="shared" si="392"/>
        <v>#N/A</v>
      </c>
      <c r="Q4636" s="104" t="e">
        <f t="shared" si="393"/>
        <v>#N/A</v>
      </c>
    </row>
    <row r="4637" spans="12:17" x14ac:dyDescent="0.25">
      <c r="L4637" s="92">
        <v>0.45600000000000002</v>
      </c>
      <c r="M4637" s="101">
        <f t="shared" si="389"/>
        <v>-4180.9059999999999</v>
      </c>
      <c r="N4637" s="101">
        <f t="shared" si="390"/>
        <v>-925.46</v>
      </c>
      <c r="O4637" s="104" t="e">
        <f t="shared" si="391"/>
        <v>#N/A</v>
      </c>
      <c r="P4637" s="104" t="e">
        <f t="shared" si="392"/>
        <v>#N/A</v>
      </c>
      <c r="Q4637" s="104" t="e">
        <f t="shared" si="393"/>
        <v>#N/A</v>
      </c>
    </row>
    <row r="4638" spans="12:17" x14ac:dyDescent="0.25">
      <c r="L4638" s="92">
        <v>0.45610000000000001</v>
      </c>
      <c r="M4638" s="101">
        <f t="shared" si="389"/>
        <v>-4181.8040000000001</v>
      </c>
      <c r="N4638" s="101">
        <f t="shared" si="390"/>
        <v>-926.23</v>
      </c>
      <c r="O4638" s="104" t="e">
        <f t="shared" si="391"/>
        <v>#N/A</v>
      </c>
      <c r="P4638" s="104" t="e">
        <f t="shared" si="392"/>
        <v>#N/A</v>
      </c>
      <c r="Q4638" s="104" t="e">
        <f t="shared" si="393"/>
        <v>#N/A</v>
      </c>
    </row>
    <row r="4639" spans="12:17" x14ac:dyDescent="0.25">
      <c r="L4639" s="92">
        <v>0.45619999999999999</v>
      </c>
      <c r="M4639" s="101">
        <f t="shared" si="389"/>
        <v>-4182.701</v>
      </c>
      <c r="N4639" s="101">
        <f t="shared" si="390"/>
        <v>-927.01</v>
      </c>
      <c r="O4639" s="104" t="e">
        <f t="shared" si="391"/>
        <v>#N/A</v>
      </c>
      <c r="P4639" s="104" t="e">
        <f t="shared" si="392"/>
        <v>#N/A</v>
      </c>
      <c r="Q4639" s="104" t="e">
        <f t="shared" si="393"/>
        <v>#N/A</v>
      </c>
    </row>
    <row r="4640" spans="12:17" x14ac:dyDescent="0.25">
      <c r="L4640" s="92">
        <v>0.45629999999999998</v>
      </c>
      <c r="M4640" s="101">
        <f t="shared" si="389"/>
        <v>-4183.5969999999998</v>
      </c>
      <c r="N4640" s="101">
        <f t="shared" si="390"/>
        <v>-927.78</v>
      </c>
      <c r="O4640" s="104" t="e">
        <f t="shared" si="391"/>
        <v>#N/A</v>
      </c>
      <c r="P4640" s="104" t="e">
        <f t="shared" si="392"/>
        <v>#N/A</v>
      </c>
      <c r="Q4640" s="104" t="e">
        <f t="shared" si="393"/>
        <v>#N/A</v>
      </c>
    </row>
    <row r="4641" spans="12:17" x14ac:dyDescent="0.25">
      <c r="L4641" s="92">
        <v>0.45639999999999997</v>
      </c>
      <c r="M4641" s="101">
        <f t="shared" si="389"/>
        <v>-4184.4939999999997</v>
      </c>
      <c r="N4641" s="101">
        <f t="shared" si="390"/>
        <v>-928.55</v>
      </c>
      <c r="O4641" s="104" t="e">
        <f t="shared" si="391"/>
        <v>#N/A</v>
      </c>
      <c r="P4641" s="104" t="e">
        <f t="shared" si="392"/>
        <v>#N/A</v>
      </c>
      <c r="Q4641" s="104" t="e">
        <f t="shared" si="393"/>
        <v>#N/A</v>
      </c>
    </row>
    <row r="4642" spans="12:17" x14ac:dyDescent="0.25">
      <c r="L4642" s="92">
        <v>0.45650000000000002</v>
      </c>
      <c r="M4642" s="101">
        <f t="shared" si="389"/>
        <v>-4185.3900000000003</v>
      </c>
      <c r="N4642" s="101">
        <f t="shared" si="390"/>
        <v>-929.33</v>
      </c>
      <c r="O4642" s="104" t="e">
        <f t="shared" si="391"/>
        <v>#N/A</v>
      </c>
      <c r="P4642" s="104" t="e">
        <f t="shared" si="392"/>
        <v>#N/A</v>
      </c>
      <c r="Q4642" s="104" t="e">
        <f t="shared" si="393"/>
        <v>#N/A</v>
      </c>
    </row>
    <row r="4643" spans="12:17" x14ac:dyDescent="0.25">
      <c r="L4643" s="92">
        <v>0.45660000000000001</v>
      </c>
      <c r="M4643" s="101">
        <f t="shared" si="389"/>
        <v>-4186.2860000000001</v>
      </c>
      <c r="N4643" s="101">
        <f t="shared" si="390"/>
        <v>-930.1</v>
      </c>
      <c r="O4643" s="104" t="e">
        <f t="shared" si="391"/>
        <v>#N/A</v>
      </c>
      <c r="P4643" s="104" t="e">
        <f t="shared" si="392"/>
        <v>#N/A</v>
      </c>
      <c r="Q4643" s="104" t="e">
        <f t="shared" si="393"/>
        <v>#N/A</v>
      </c>
    </row>
    <row r="4644" spans="12:17" x14ac:dyDescent="0.25">
      <c r="L4644" s="92">
        <v>0.45669999999999999</v>
      </c>
      <c r="M4644" s="101">
        <f t="shared" si="389"/>
        <v>-4187.1819999999998</v>
      </c>
      <c r="N4644" s="101">
        <f t="shared" si="390"/>
        <v>-930.87</v>
      </c>
      <c r="O4644" s="104" t="e">
        <f t="shared" si="391"/>
        <v>#N/A</v>
      </c>
      <c r="P4644" s="104" t="e">
        <f t="shared" si="392"/>
        <v>#N/A</v>
      </c>
      <c r="Q4644" s="104" t="e">
        <f t="shared" si="393"/>
        <v>#N/A</v>
      </c>
    </row>
    <row r="4645" spans="12:17" x14ac:dyDescent="0.25">
      <c r="L4645" s="92">
        <v>0.45679999999999998</v>
      </c>
      <c r="M4645" s="101">
        <f t="shared" si="389"/>
        <v>-4188.0770000000002</v>
      </c>
      <c r="N4645" s="101">
        <f t="shared" si="390"/>
        <v>-931.64</v>
      </c>
      <c r="O4645" s="104" t="e">
        <f t="shared" si="391"/>
        <v>#N/A</v>
      </c>
      <c r="P4645" s="104" t="e">
        <f t="shared" si="392"/>
        <v>#N/A</v>
      </c>
      <c r="Q4645" s="104" t="e">
        <f t="shared" si="393"/>
        <v>#N/A</v>
      </c>
    </row>
    <row r="4646" spans="12:17" x14ac:dyDescent="0.25">
      <c r="L4646" s="92">
        <v>0.45689999999999997</v>
      </c>
      <c r="M4646" s="101">
        <f t="shared" si="389"/>
        <v>-4188.9719999999998</v>
      </c>
      <c r="N4646" s="101">
        <f t="shared" si="390"/>
        <v>-932.42</v>
      </c>
      <c r="O4646" s="104" t="e">
        <f t="shared" si="391"/>
        <v>#N/A</v>
      </c>
      <c r="P4646" s="104" t="e">
        <f t="shared" si="392"/>
        <v>#N/A</v>
      </c>
      <c r="Q4646" s="104" t="e">
        <f t="shared" si="393"/>
        <v>#N/A</v>
      </c>
    </row>
    <row r="4647" spans="12:17" x14ac:dyDescent="0.25">
      <c r="L4647" s="92">
        <v>0.45700000000000002</v>
      </c>
      <c r="M4647" s="101">
        <f t="shared" si="389"/>
        <v>-4189.8670000000002</v>
      </c>
      <c r="N4647" s="101">
        <f t="shared" si="390"/>
        <v>-933.19</v>
      </c>
      <c r="O4647" s="104" t="e">
        <f t="shared" si="391"/>
        <v>#N/A</v>
      </c>
      <c r="P4647" s="104" t="e">
        <f t="shared" si="392"/>
        <v>#N/A</v>
      </c>
      <c r="Q4647" s="104" t="e">
        <f t="shared" si="393"/>
        <v>#N/A</v>
      </c>
    </row>
    <row r="4648" spans="12:17" x14ac:dyDescent="0.25">
      <c r="L4648" s="92">
        <v>0.45710000000000001</v>
      </c>
      <c r="M4648" s="101">
        <f t="shared" si="389"/>
        <v>-4190.7619999999997</v>
      </c>
      <c r="N4648" s="101">
        <f t="shared" si="390"/>
        <v>-933.96</v>
      </c>
      <c r="O4648" s="104" t="e">
        <f t="shared" si="391"/>
        <v>#N/A</v>
      </c>
      <c r="P4648" s="104" t="e">
        <f t="shared" si="392"/>
        <v>#N/A</v>
      </c>
      <c r="Q4648" s="104" t="e">
        <f t="shared" si="393"/>
        <v>#N/A</v>
      </c>
    </row>
    <row r="4649" spans="12:17" x14ac:dyDescent="0.25">
      <c r="L4649" s="92">
        <v>0.4572</v>
      </c>
      <c r="M4649" s="101">
        <f t="shared" si="389"/>
        <v>-4191.6559999999999</v>
      </c>
      <c r="N4649" s="101">
        <f t="shared" si="390"/>
        <v>-934.73</v>
      </c>
      <c r="O4649" s="104" t="e">
        <f t="shared" si="391"/>
        <v>#N/A</v>
      </c>
      <c r="P4649" s="104" t="e">
        <f t="shared" si="392"/>
        <v>#N/A</v>
      </c>
      <c r="Q4649" s="104" t="e">
        <f t="shared" si="393"/>
        <v>#N/A</v>
      </c>
    </row>
    <row r="4650" spans="12:17" x14ac:dyDescent="0.25">
      <c r="L4650" s="92">
        <v>0.45729999999999998</v>
      </c>
      <c r="M4650" s="101">
        <f t="shared" si="389"/>
        <v>-4192.55</v>
      </c>
      <c r="N4650" s="101">
        <f t="shared" si="390"/>
        <v>-935.51</v>
      </c>
      <c r="O4650" s="104" t="e">
        <f t="shared" si="391"/>
        <v>#N/A</v>
      </c>
      <c r="P4650" s="104" t="e">
        <f t="shared" si="392"/>
        <v>#N/A</v>
      </c>
      <c r="Q4650" s="104" t="e">
        <f t="shared" si="393"/>
        <v>#N/A</v>
      </c>
    </row>
    <row r="4651" spans="12:17" x14ac:dyDescent="0.25">
      <c r="L4651" s="92">
        <v>0.45739999999999997</v>
      </c>
      <c r="M4651" s="101">
        <f t="shared" si="389"/>
        <v>-4193.4440000000004</v>
      </c>
      <c r="N4651" s="101">
        <f t="shared" si="390"/>
        <v>-936.28</v>
      </c>
      <c r="O4651" s="104" t="e">
        <f t="shared" si="391"/>
        <v>#N/A</v>
      </c>
      <c r="P4651" s="104" t="e">
        <f t="shared" si="392"/>
        <v>#N/A</v>
      </c>
      <c r="Q4651" s="104" t="e">
        <f t="shared" si="393"/>
        <v>#N/A</v>
      </c>
    </row>
    <row r="4652" spans="12:17" x14ac:dyDescent="0.25">
      <c r="L4652" s="92">
        <v>0.45750000000000002</v>
      </c>
      <c r="M4652" s="101">
        <f t="shared" si="389"/>
        <v>-4194.3379999999997</v>
      </c>
      <c r="N4652" s="101">
        <f t="shared" si="390"/>
        <v>-937.05</v>
      </c>
      <c r="O4652" s="104" t="e">
        <f t="shared" si="391"/>
        <v>#N/A</v>
      </c>
      <c r="P4652" s="104" t="e">
        <f t="shared" si="392"/>
        <v>#N/A</v>
      </c>
      <c r="Q4652" s="104" t="e">
        <f t="shared" si="393"/>
        <v>#N/A</v>
      </c>
    </row>
    <row r="4653" spans="12:17" x14ac:dyDescent="0.25">
      <c r="L4653" s="92">
        <v>0.45760000000000001</v>
      </c>
      <c r="M4653" s="101">
        <f t="shared" si="389"/>
        <v>-4195.2309999999998</v>
      </c>
      <c r="N4653" s="101">
        <f t="shared" si="390"/>
        <v>-937.83</v>
      </c>
      <c r="O4653" s="104" t="e">
        <f t="shared" si="391"/>
        <v>#N/A</v>
      </c>
      <c r="P4653" s="104" t="e">
        <f t="shared" si="392"/>
        <v>#N/A</v>
      </c>
      <c r="Q4653" s="104" t="e">
        <f t="shared" si="393"/>
        <v>#N/A</v>
      </c>
    </row>
    <row r="4654" spans="12:17" x14ac:dyDescent="0.25">
      <c r="L4654" s="92">
        <v>0.4577</v>
      </c>
      <c r="M4654" s="101">
        <f t="shared" si="389"/>
        <v>-4196.1239999999998</v>
      </c>
      <c r="N4654" s="101">
        <f t="shared" si="390"/>
        <v>-938.6</v>
      </c>
      <c r="O4654" s="104" t="e">
        <f t="shared" si="391"/>
        <v>#N/A</v>
      </c>
      <c r="P4654" s="104" t="e">
        <f t="shared" si="392"/>
        <v>#N/A</v>
      </c>
      <c r="Q4654" s="104" t="e">
        <f t="shared" si="393"/>
        <v>#N/A</v>
      </c>
    </row>
    <row r="4655" spans="12:17" x14ac:dyDescent="0.25">
      <c r="L4655" s="92">
        <v>0.45779999999999998</v>
      </c>
      <c r="M4655" s="101">
        <f t="shared" si="389"/>
        <v>-4197.0169999999998</v>
      </c>
      <c r="N4655" s="101">
        <f t="shared" si="390"/>
        <v>-939.37</v>
      </c>
      <c r="O4655" s="104" t="e">
        <f t="shared" si="391"/>
        <v>#N/A</v>
      </c>
      <c r="P4655" s="104" t="e">
        <f t="shared" si="392"/>
        <v>#N/A</v>
      </c>
      <c r="Q4655" s="104" t="e">
        <f t="shared" si="393"/>
        <v>#N/A</v>
      </c>
    </row>
    <row r="4656" spans="12:17" x14ac:dyDescent="0.25">
      <c r="L4656" s="92">
        <v>0.45789999999999997</v>
      </c>
      <c r="M4656" s="101">
        <f t="shared" si="389"/>
        <v>-4197.9089999999997</v>
      </c>
      <c r="N4656" s="101">
        <f t="shared" si="390"/>
        <v>-940.14</v>
      </c>
      <c r="O4656" s="104" t="e">
        <f t="shared" si="391"/>
        <v>#N/A</v>
      </c>
      <c r="P4656" s="104" t="e">
        <f t="shared" si="392"/>
        <v>#N/A</v>
      </c>
      <c r="Q4656" s="104" t="e">
        <f t="shared" si="393"/>
        <v>#N/A</v>
      </c>
    </row>
    <row r="4657" spans="12:17" x14ac:dyDescent="0.25">
      <c r="L4657" s="92">
        <v>0.45800000000000002</v>
      </c>
      <c r="M4657" s="101">
        <f t="shared" si="389"/>
        <v>-4198.8010000000004</v>
      </c>
      <c r="N4657" s="101">
        <f t="shared" si="390"/>
        <v>-940.92</v>
      </c>
      <c r="O4657" s="104" t="e">
        <f t="shared" si="391"/>
        <v>#N/A</v>
      </c>
      <c r="P4657" s="104" t="e">
        <f t="shared" si="392"/>
        <v>#N/A</v>
      </c>
      <c r="Q4657" s="104" t="e">
        <f t="shared" si="393"/>
        <v>#N/A</v>
      </c>
    </row>
    <row r="4658" spans="12:17" x14ac:dyDescent="0.25">
      <c r="L4658" s="92">
        <v>0.45810000000000001</v>
      </c>
      <c r="M4658" s="101">
        <f t="shared" si="389"/>
        <v>-4199.6930000000002</v>
      </c>
      <c r="N4658" s="101">
        <f t="shared" si="390"/>
        <v>-941.69</v>
      </c>
      <c r="O4658" s="104" t="e">
        <f t="shared" si="391"/>
        <v>#N/A</v>
      </c>
      <c r="P4658" s="104" t="e">
        <f t="shared" si="392"/>
        <v>#N/A</v>
      </c>
      <c r="Q4658" s="104" t="e">
        <f t="shared" si="393"/>
        <v>#N/A</v>
      </c>
    </row>
    <row r="4659" spans="12:17" x14ac:dyDescent="0.25">
      <c r="L4659" s="92">
        <v>0.4582</v>
      </c>
      <c r="M4659" s="101">
        <f t="shared" si="389"/>
        <v>-4200.585</v>
      </c>
      <c r="N4659" s="101">
        <f t="shared" si="390"/>
        <v>-942.46</v>
      </c>
      <c r="O4659" s="104" t="e">
        <f t="shared" si="391"/>
        <v>#N/A</v>
      </c>
      <c r="P4659" s="104" t="e">
        <f t="shared" si="392"/>
        <v>#N/A</v>
      </c>
      <c r="Q4659" s="104" t="e">
        <f t="shared" si="393"/>
        <v>#N/A</v>
      </c>
    </row>
    <row r="4660" spans="12:17" x14ac:dyDescent="0.25">
      <c r="L4660" s="92">
        <v>0.45829999999999999</v>
      </c>
      <c r="M4660" s="101">
        <f t="shared" si="389"/>
        <v>-4201.4769999999999</v>
      </c>
      <c r="N4660" s="101">
        <f t="shared" si="390"/>
        <v>-943.23</v>
      </c>
      <c r="O4660" s="104" t="e">
        <f t="shared" si="391"/>
        <v>#N/A</v>
      </c>
      <c r="P4660" s="104" t="e">
        <f t="shared" si="392"/>
        <v>#N/A</v>
      </c>
      <c r="Q4660" s="104" t="e">
        <f t="shared" si="393"/>
        <v>#N/A</v>
      </c>
    </row>
    <row r="4661" spans="12:17" x14ac:dyDescent="0.25">
      <c r="L4661" s="92">
        <v>0.45839999999999997</v>
      </c>
      <c r="M4661" s="101">
        <f t="shared" si="389"/>
        <v>-4202.3680000000004</v>
      </c>
      <c r="N4661" s="101">
        <f t="shared" si="390"/>
        <v>-944.01</v>
      </c>
      <c r="O4661" s="104" t="e">
        <f t="shared" si="391"/>
        <v>#N/A</v>
      </c>
      <c r="P4661" s="104" t="e">
        <f t="shared" si="392"/>
        <v>#N/A</v>
      </c>
      <c r="Q4661" s="104" t="e">
        <f t="shared" si="393"/>
        <v>#N/A</v>
      </c>
    </row>
    <row r="4662" spans="12:17" x14ac:dyDescent="0.25">
      <c r="L4662" s="92">
        <v>0.45850000000000002</v>
      </c>
      <c r="M4662" s="101">
        <f t="shared" si="389"/>
        <v>-4203.259</v>
      </c>
      <c r="N4662" s="101">
        <f t="shared" si="390"/>
        <v>-944.78</v>
      </c>
      <c r="O4662" s="104" t="e">
        <f t="shared" si="391"/>
        <v>#N/A</v>
      </c>
      <c r="P4662" s="104" t="e">
        <f t="shared" si="392"/>
        <v>#N/A</v>
      </c>
      <c r="Q4662" s="104" t="e">
        <f t="shared" si="393"/>
        <v>#N/A</v>
      </c>
    </row>
    <row r="4663" spans="12:17" x14ac:dyDescent="0.25">
      <c r="L4663" s="92">
        <v>0.45860000000000001</v>
      </c>
      <c r="M4663" s="101">
        <f t="shared" si="389"/>
        <v>-4204.1490000000003</v>
      </c>
      <c r="N4663" s="101">
        <f t="shared" si="390"/>
        <v>-945.55</v>
      </c>
      <c r="O4663" s="104" t="e">
        <f t="shared" si="391"/>
        <v>#N/A</v>
      </c>
      <c r="P4663" s="104" t="e">
        <f t="shared" si="392"/>
        <v>#N/A</v>
      </c>
      <c r="Q4663" s="104" t="e">
        <f t="shared" si="393"/>
        <v>#N/A</v>
      </c>
    </row>
    <row r="4664" spans="12:17" x14ac:dyDescent="0.25">
      <c r="L4664" s="92">
        <v>0.4587</v>
      </c>
      <c r="M4664" s="101">
        <f t="shared" si="389"/>
        <v>-4205.04</v>
      </c>
      <c r="N4664" s="101">
        <f t="shared" si="390"/>
        <v>-946.32</v>
      </c>
      <c r="O4664" s="104" t="e">
        <f t="shared" si="391"/>
        <v>#N/A</v>
      </c>
      <c r="P4664" s="104" t="e">
        <f t="shared" si="392"/>
        <v>#N/A</v>
      </c>
      <c r="Q4664" s="104" t="e">
        <f t="shared" si="393"/>
        <v>#N/A</v>
      </c>
    </row>
    <row r="4665" spans="12:17" x14ac:dyDescent="0.25">
      <c r="L4665" s="92">
        <v>0.45879999999999999</v>
      </c>
      <c r="M4665" s="101">
        <f t="shared" si="389"/>
        <v>-4205.93</v>
      </c>
      <c r="N4665" s="101">
        <f t="shared" si="390"/>
        <v>-947.1</v>
      </c>
      <c r="O4665" s="104" t="e">
        <f t="shared" si="391"/>
        <v>#N/A</v>
      </c>
      <c r="P4665" s="104" t="e">
        <f t="shared" si="392"/>
        <v>#N/A</v>
      </c>
      <c r="Q4665" s="104" t="e">
        <f t="shared" si="393"/>
        <v>#N/A</v>
      </c>
    </row>
    <row r="4666" spans="12:17" x14ac:dyDescent="0.25">
      <c r="L4666" s="92">
        <v>0.45889999999999997</v>
      </c>
      <c r="M4666" s="101">
        <f t="shared" si="389"/>
        <v>-4206.82</v>
      </c>
      <c r="N4666" s="101">
        <f t="shared" si="390"/>
        <v>-947.87</v>
      </c>
      <c r="O4666" s="104" t="e">
        <f t="shared" si="391"/>
        <v>#N/A</v>
      </c>
      <c r="P4666" s="104" t="e">
        <f t="shared" si="392"/>
        <v>#N/A</v>
      </c>
      <c r="Q4666" s="104" t="e">
        <f t="shared" si="393"/>
        <v>#N/A</v>
      </c>
    </row>
    <row r="4667" spans="12:17" x14ac:dyDescent="0.25">
      <c r="L4667" s="92">
        <v>0.45900000000000002</v>
      </c>
      <c r="M4667" s="101">
        <f t="shared" si="389"/>
        <v>-4207.7089999999998</v>
      </c>
      <c r="N4667" s="101">
        <f t="shared" si="390"/>
        <v>-948.64</v>
      </c>
      <c r="O4667" s="104" t="e">
        <f t="shared" si="391"/>
        <v>#N/A</v>
      </c>
      <c r="P4667" s="104" t="e">
        <f t="shared" si="392"/>
        <v>#N/A</v>
      </c>
      <c r="Q4667" s="104" t="e">
        <f t="shared" si="393"/>
        <v>#N/A</v>
      </c>
    </row>
    <row r="4668" spans="12:17" x14ac:dyDescent="0.25">
      <c r="L4668" s="92">
        <v>0.45910000000000001</v>
      </c>
      <c r="M4668" s="101">
        <f t="shared" si="389"/>
        <v>-4208.5990000000002</v>
      </c>
      <c r="N4668" s="101">
        <f t="shared" si="390"/>
        <v>-949.41</v>
      </c>
      <c r="O4668" s="104" t="e">
        <f t="shared" si="391"/>
        <v>#N/A</v>
      </c>
      <c r="P4668" s="104" t="e">
        <f t="shared" si="392"/>
        <v>#N/A</v>
      </c>
      <c r="Q4668" s="104" t="e">
        <f t="shared" si="393"/>
        <v>#N/A</v>
      </c>
    </row>
    <row r="4669" spans="12:17" x14ac:dyDescent="0.25">
      <c r="L4669" s="92">
        <v>0.4592</v>
      </c>
      <c r="M4669" s="101">
        <f t="shared" si="389"/>
        <v>-4209.4880000000003</v>
      </c>
      <c r="N4669" s="101">
        <f t="shared" si="390"/>
        <v>-950.19</v>
      </c>
      <c r="O4669" s="104" t="e">
        <f t="shared" si="391"/>
        <v>#N/A</v>
      </c>
      <c r="P4669" s="104" t="e">
        <f t="shared" si="392"/>
        <v>#N/A</v>
      </c>
      <c r="Q4669" s="104" t="e">
        <f t="shared" si="393"/>
        <v>#N/A</v>
      </c>
    </row>
    <row r="4670" spans="12:17" x14ac:dyDescent="0.25">
      <c r="L4670" s="92">
        <v>0.45929999999999999</v>
      </c>
      <c r="M4670" s="101">
        <f t="shared" si="389"/>
        <v>-4210.3770000000004</v>
      </c>
      <c r="N4670" s="101">
        <f t="shared" si="390"/>
        <v>-950.96</v>
      </c>
      <c r="O4670" s="104" t="e">
        <f t="shared" si="391"/>
        <v>#N/A</v>
      </c>
      <c r="P4670" s="104" t="e">
        <f t="shared" si="392"/>
        <v>#N/A</v>
      </c>
      <c r="Q4670" s="104" t="e">
        <f t="shared" si="393"/>
        <v>#N/A</v>
      </c>
    </row>
    <row r="4671" spans="12:17" x14ac:dyDescent="0.25">
      <c r="L4671" s="92">
        <v>0.45939999999999998</v>
      </c>
      <c r="M4671" s="101">
        <f t="shared" si="389"/>
        <v>-4211.2650000000003</v>
      </c>
      <c r="N4671" s="101">
        <f t="shared" si="390"/>
        <v>-951.73</v>
      </c>
      <c r="O4671" s="104" t="e">
        <f t="shared" si="391"/>
        <v>#N/A</v>
      </c>
      <c r="P4671" s="104" t="e">
        <f t="shared" si="392"/>
        <v>#N/A</v>
      </c>
      <c r="Q4671" s="104" t="e">
        <f t="shared" si="393"/>
        <v>#N/A</v>
      </c>
    </row>
    <row r="4672" spans="12:17" x14ac:dyDescent="0.25">
      <c r="L4672" s="92">
        <v>0.45950000000000002</v>
      </c>
      <c r="M4672" s="101">
        <f t="shared" si="389"/>
        <v>-4212.1530000000002</v>
      </c>
      <c r="N4672" s="101">
        <f t="shared" si="390"/>
        <v>-952.5</v>
      </c>
      <c r="O4672" s="104" t="e">
        <f t="shared" si="391"/>
        <v>#N/A</v>
      </c>
      <c r="P4672" s="104" t="e">
        <f t="shared" si="392"/>
        <v>#N/A</v>
      </c>
      <c r="Q4672" s="104" t="e">
        <f t="shared" si="393"/>
        <v>#N/A</v>
      </c>
    </row>
    <row r="4673" spans="12:17" x14ac:dyDescent="0.25">
      <c r="L4673" s="92">
        <v>0.45960000000000001</v>
      </c>
      <c r="M4673" s="101">
        <f t="shared" si="389"/>
        <v>-4213.0410000000002</v>
      </c>
      <c r="N4673" s="101">
        <f t="shared" si="390"/>
        <v>-953.27</v>
      </c>
      <c r="O4673" s="104" t="e">
        <f t="shared" si="391"/>
        <v>#N/A</v>
      </c>
      <c r="P4673" s="104" t="e">
        <f t="shared" si="392"/>
        <v>#N/A</v>
      </c>
      <c r="Q4673" s="104" t="e">
        <f t="shared" si="393"/>
        <v>#N/A</v>
      </c>
    </row>
    <row r="4674" spans="12:17" x14ac:dyDescent="0.25">
      <c r="L4674" s="92">
        <v>0.4597</v>
      </c>
      <c r="M4674" s="101">
        <f t="shared" si="389"/>
        <v>-4213.9290000000001</v>
      </c>
      <c r="N4674" s="101">
        <f t="shared" si="390"/>
        <v>-954.05</v>
      </c>
      <c r="O4674" s="104" t="e">
        <f t="shared" si="391"/>
        <v>#N/A</v>
      </c>
      <c r="P4674" s="104" t="e">
        <f t="shared" si="392"/>
        <v>#N/A</v>
      </c>
      <c r="Q4674" s="104" t="e">
        <f t="shared" si="393"/>
        <v>#N/A</v>
      </c>
    </row>
    <row r="4675" spans="12:17" x14ac:dyDescent="0.25">
      <c r="L4675" s="92">
        <v>0.45979999999999999</v>
      </c>
      <c r="M4675" s="101">
        <f t="shared" si="389"/>
        <v>-4214.817</v>
      </c>
      <c r="N4675" s="101">
        <f t="shared" si="390"/>
        <v>-954.82</v>
      </c>
      <c r="O4675" s="104" t="e">
        <f t="shared" si="391"/>
        <v>#N/A</v>
      </c>
      <c r="P4675" s="104" t="e">
        <f t="shared" si="392"/>
        <v>#N/A</v>
      </c>
      <c r="Q4675" s="104" t="e">
        <f t="shared" si="393"/>
        <v>#N/A</v>
      </c>
    </row>
    <row r="4676" spans="12:17" x14ac:dyDescent="0.25">
      <c r="L4676" s="92">
        <v>0.45989999999999998</v>
      </c>
      <c r="M4676" s="101">
        <f t="shared" si="389"/>
        <v>-4215.7039999999997</v>
      </c>
      <c r="N4676" s="101">
        <f t="shared" si="390"/>
        <v>-955.59</v>
      </c>
      <c r="O4676" s="104" t="e">
        <f t="shared" si="391"/>
        <v>#N/A</v>
      </c>
      <c r="P4676" s="104" t="e">
        <f t="shared" si="392"/>
        <v>#N/A</v>
      </c>
      <c r="Q4676" s="104" t="e">
        <f t="shared" si="393"/>
        <v>#N/A</v>
      </c>
    </row>
    <row r="4677" spans="12:17" x14ac:dyDescent="0.25">
      <c r="L4677" s="92">
        <v>0.46</v>
      </c>
      <c r="M4677" s="101">
        <f t="shared" si="389"/>
        <v>-4216.5910000000003</v>
      </c>
      <c r="N4677" s="101">
        <f t="shared" si="390"/>
        <v>-956.36</v>
      </c>
      <c r="O4677" s="104" t="e">
        <f t="shared" si="391"/>
        <v>#N/A</v>
      </c>
      <c r="P4677" s="104" t="e">
        <f t="shared" si="392"/>
        <v>#N/A</v>
      </c>
      <c r="Q4677" s="104" t="e">
        <f t="shared" si="393"/>
        <v>#N/A</v>
      </c>
    </row>
    <row r="4678" spans="12:17" x14ac:dyDescent="0.25">
      <c r="L4678" s="92">
        <v>0.46010000000000001</v>
      </c>
      <c r="M4678" s="101">
        <f t="shared" si="389"/>
        <v>-4217.4780000000001</v>
      </c>
      <c r="N4678" s="101">
        <f t="shared" si="390"/>
        <v>-957.14</v>
      </c>
      <c r="O4678" s="104" t="e">
        <f t="shared" si="391"/>
        <v>#N/A</v>
      </c>
      <c r="P4678" s="104" t="e">
        <f t="shared" si="392"/>
        <v>#N/A</v>
      </c>
      <c r="Q4678" s="104" t="e">
        <f t="shared" si="393"/>
        <v>#N/A</v>
      </c>
    </row>
    <row r="4679" spans="12:17" x14ac:dyDescent="0.25">
      <c r="L4679" s="92">
        <v>0.4602</v>
      </c>
      <c r="M4679" s="101">
        <f t="shared" si="389"/>
        <v>-4218.3639999999996</v>
      </c>
      <c r="N4679" s="101">
        <f t="shared" si="390"/>
        <v>-957.91</v>
      </c>
      <c r="O4679" s="104" t="e">
        <f t="shared" si="391"/>
        <v>#N/A</v>
      </c>
      <c r="P4679" s="104" t="e">
        <f t="shared" si="392"/>
        <v>#N/A</v>
      </c>
      <c r="Q4679" s="104" t="e">
        <f t="shared" si="393"/>
        <v>#N/A</v>
      </c>
    </row>
    <row r="4680" spans="12:17" x14ac:dyDescent="0.25">
      <c r="L4680" s="92">
        <v>0.46029999999999999</v>
      </c>
      <c r="M4680" s="101">
        <f t="shared" si="389"/>
        <v>-4219.25</v>
      </c>
      <c r="N4680" s="101">
        <f t="shared" si="390"/>
        <v>-958.68</v>
      </c>
      <c r="O4680" s="104" t="e">
        <f t="shared" si="391"/>
        <v>#N/A</v>
      </c>
      <c r="P4680" s="104" t="e">
        <f t="shared" si="392"/>
        <v>#N/A</v>
      </c>
      <c r="Q4680" s="104" t="e">
        <f t="shared" si="393"/>
        <v>#N/A</v>
      </c>
    </row>
    <row r="4681" spans="12:17" x14ac:dyDescent="0.25">
      <c r="L4681" s="92">
        <v>0.46039999999999998</v>
      </c>
      <c r="M4681" s="101">
        <f t="shared" si="389"/>
        <v>-4220.1360000000004</v>
      </c>
      <c r="N4681" s="101">
        <f t="shared" si="390"/>
        <v>-959.45</v>
      </c>
      <c r="O4681" s="104" t="e">
        <f t="shared" si="391"/>
        <v>#N/A</v>
      </c>
      <c r="P4681" s="104" t="e">
        <f t="shared" si="392"/>
        <v>#N/A</v>
      </c>
      <c r="Q4681" s="104" t="e">
        <f t="shared" si="393"/>
        <v>#N/A</v>
      </c>
    </row>
    <row r="4682" spans="12:17" x14ac:dyDescent="0.25">
      <c r="L4682" s="92">
        <v>0.46050000000000002</v>
      </c>
      <c r="M4682" s="101">
        <f t="shared" si="389"/>
        <v>-4221.0219999999999</v>
      </c>
      <c r="N4682" s="101">
        <f t="shared" si="390"/>
        <v>-960.22</v>
      </c>
      <c r="O4682" s="104" t="e">
        <f t="shared" si="391"/>
        <v>#N/A</v>
      </c>
      <c r="P4682" s="104" t="e">
        <f t="shared" si="392"/>
        <v>#N/A</v>
      </c>
      <c r="Q4682" s="104" t="e">
        <f t="shared" si="393"/>
        <v>#N/A</v>
      </c>
    </row>
    <row r="4683" spans="12:17" x14ac:dyDescent="0.25">
      <c r="L4683" s="92">
        <v>0.46060000000000001</v>
      </c>
      <c r="M4683" s="101">
        <f t="shared" si="389"/>
        <v>-4221.9070000000002</v>
      </c>
      <c r="N4683" s="101">
        <f t="shared" si="390"/>
        <v>-961</v>
      </c>
      <c r="O4683" s="104" t="e">
        <f t="shared" si="391"/>
        <v>#N/A</v>
      </c>
      <c r="P4683" s="104" t="e">
        <f t="shared" si="392"/>
        <v>#N/A</v>
      </c>
      <c r="Q4683" s="104" t="e">
        <f t="shared" si="393"/>
        <v>#N/A</v>
      </c>
    </row>
    <row r="4684" spans="12:17" x14ac:dyDescent="0.25">
      <c r="L4684" s="92">
        <v>0.4607</v>
      </c>
      <c r="M4684" s="101">
        <f t="shared" si="389"/>
        <v>-4222.7929999999997</v>
      </c>
      <c r="N4684" s="101">
        <f t="shared" si="390"/>
        <v>-961.77</v>
      </c>
      <c r="O4684" s="104" t="e">
        <f t="shared" si="391"/>
        <v>#N/A</v>
      </c>
      <c r="P4684" s="104" t="e">
        <f t="shared" si="392"/>
        <v>#N/A</v>
      </c>
      <c r="Q4684" s="104" t="e">
        <f t="shared" si="393"/>
        <v>#N/A</v>
      </c>
    </row>
    <row r="4685" spans="12:17" x14ac:dyDescent="0.25">
      <c r="L4685" s="92">
        <v>0.46079999999999999</v>
      </c>
      <c r="M4685" s="101">
        <f t="shared" si="389"/>
        <v>-4223.6769999999997</v>
      </c>
      <c r="N4685" s="101">
        <f t="shared" si="390"/>
        <v>-962.54</v>
      </c>
      <c r="O4685" s="104" t="e">
        <f t="shared" si="391"/>
        <v>#N/A</v>
      </c>
      <c r="P4685" s="104" t="e">
        <f t="shared" si="392"/>
        <v>#N/A</v>
      </c>
      <c r="Q4685" s="104" t="e">
        <f t="shared" si="393"/>
        <v>#N/A</v>
      </c>
    </row>
    <row r="4686" spans="12:17" x14ac:dyDescent="0.25">
      <c r="L4686" s="92">
        <v>0.46089999999999998</v>
      </c>
      <c r="M4686" s="101">
        <f t="shared" ref="M4686:M4749" si="394">ROUND(NPV(L4686,$N$4:$W$4)+$M$4,3)</f>
        <v>-4224.5619999999999</v>
      </c>
      <c r="N4686" s="101">
        <f t="shared" ref="N4686:N4749" si="395">ROUND(NPV(L4686,$N$17:$W$17)+$M$17,2)</f>
        <v>-963.31</v>
      </c>
      <c r="O4686" s="104" t="e">
        <f t="shared" si="391"/>
        <v>#N/A</v>
      </c>
      <c r="P4686" s="104" t="e">
        <f t="shared" si="392"/>
        <v>#N/A</v>
      </c>
      <c r="Q4686" s="104" t="e">
        <f t="shared" si="393"/>
        <v>#N/A</v>
      </c>
    </row>
    <row r="4687" spans="12:17" x14ac:dyDescent="0.25">
      <c r="L4687" s="92">
        <v>0.46100000000000002</v>
      </c>
      <c r="M4687" s="101">
        <f t="shared" si="394"/>
        <v>-4225.4459999999999</v>
      </c>
      <c r="N4687" s="101">
        <f t="shared" si="395"/>
        <v>-964.08</v>
      </c>
      <c r="O4687" s="104" t="e">
        <f t="shared" ref="O4687:O4750" si="396">IF(M4686&gt;0,IF(M4687&lt;0,M4686,NA()),IF(M4687&gt;0,M4687,NA()))</f>
        <v>#N/A</v>
      </c>
      <c r="P4687" s="104" t="e">
        <f t="shared" ref="P4687:P4750" si="397">IF(N4686&gt;0,IF(N4687&lt;0,N4686,NA()),IF(N4687&gt;0,N4687,NA()))</f>
        <v>#N/A</v>
      </c>
      <c r="Q4687" s="104" t="e">
        <f t="shared" ref="Q4687:Q4750" si="398">IFERROR(IF($L4687=ROUND($M$71,4),$M$72,NA()),NA())</f>
        <v>#N/A</v>
      </c>
    </row>
    <row r="4688" spans="12:17" x14ac:dyDescent="0.25">
      <c r="L4688" s="92">
        <v>0.46110000000000001</v>
      </c>
      <c r="M4688" s="101">
        <f t="shared" si="394"/>
        <v>-4226.3310000000001</v>
      </c>
      <c r="N4688" s="101">
        <f t="shared" si="395"/>
        <v>-964.86</v>
      </c>
      <c r="O4688" s="104" t="e">
        <f t="shared" si="396"/>
        <v>#N/A</v>
      </c>
      <c r="P4688" s="104" t="e">
        <f t="shared" si="397"/>
        <v>#N/A</v>
      </c>
      <c r="Q4688" s="104" t="e">
        <f t="shared" si="398"/>
        <v>#N/A</v>
      </c>
    </row>
    <row r="4689" spans="12:17" x14ac:dyDescent="0.25">
      <c r="L4689" s="92">
        <v>0.4612</v>
      </c>
      <c r="M4689" s="101">
        <f t="shared" si="394"/>
        <v>-4227.2139999999999</v>
      </c>
      <c r="N4689" s="101">
        <f t="shared" si="395"/>
        <v>-965.63</v>
      </c>
      <c r="O4689" s="104" t="e">
        <f t="shared" si="396"/>
        <v>#N/A</v>
      </c>
      <c r="P4689" s="104" t="e">
        <f t="shared" si="397"/>
        <v>#N/A</v>
      </c>
      <c r="Q4689" s="104" t="e">
        <f t="shared" si="398"/>
        <v>#N/A</v>
      </c>
    </row>
    <row r="4690" spans="12:17" x14ac:dyDescent="0.25">
      <c r="L4690" s="92">
        <v>0.46129999999999999</v>
      </c>
      <c r="M4690" s="101">
        <f t="shared" si="394"/>
        <v>-4228.098</v>
      </c>
      <c r="N4690" s="101">
        <f t="shared" si="395"/>
        <v>-966.4</v>
      </c>
      <c r="O4690" s="104" t="e">
        <f t="shared" si="396"/>
        <v>#N/A</v>
      </c>
      <c r="P4690" s="104" t="e">
        <f t="shared" si="397"/>
        <v>#N/A</v>
      </c>
      <c r="Q4690" s="104" t="e">
        <f t="shared" si="398"/>
        <v>#N/A</v>
      </c>
    </row>
    <row r="4691" spans="12:17" x14ac:dyDescent="0.25">
      <c r="L4691" s="92">
        <v>0.46139999999999998</v>
      </c>
      <c r="M4691" s="101">
        <f t="shared" si="394"/>
        <v>-4228.9809999999998</v>
      </c>
      <c r="N4691" s="101">
        <f t="shared" si="395"/>
        <v>-967.17</v>
      </c>
      <c r="O4691" s="104" t="e">
        <f t="shared" si="396"/>
        <v>#N/A</v>
      </c>
      <c r="P4691" s="104" t="e">
        <f t="shared" si="397"/>
        <v>#N/A</v>
      </c>
      <c r="Q4691" s="104" t="e">
        <f t="shared" si="398"/>
        <v>#N/A</v>
      </c>
    </row>
    <row r="4692" spans="12:17" x14ac:dyDescent="0.25">
      <c r="L4692" s="92">
        <v>0.46150000000000002</v>
      </c>
      <c r="M4692" s="101">
        <f t="shared" si="394"/>
        <v>-4229.8639999999996</v>
      </c>
      <c r="N4692" s="101">
        <f t="shared" si="395"/>
        <v>-967.94</v>
      </c>
      <c r="O4692" s="104" t="e">
        <f t="shared" si="396"/>
        <v>#N/A</v>
      </c>
      <c r="P4692" s="104" t="e">
        <f t="shared" si="397"/>
        <v>#N/A</v>
      </c>
      <c r="Q4692" s="104" t="e">
        <f t="shared" si="398"/>
        <v>#N/A</v>
      </c>
    </row>
    <row r="4693" spans="12:17" x14ac:dyDescent="0.25">
      <c r="L4693" s="92">
        <v>0.46160000000000001</v>
      </c>
      <c r="M4693" s="101">
        <f t="shared" si="394"/>
        <v>-4230.7470000000003</v>
      </c>
      <c r="N4693" s="101">
        <f t="shared" si="395"/>
        <v>-968.72</v>
      </c>
      <c r="O4693" s="104" t="e">
        <f t="shared" si="396"/>
        <v>#N/A</v>
      </c>
      <c r="P4693" s="104" t="e">
        <f t="shared" si="397"/>
        <v>#N/A</v>
      </c>
      <c r="Q4693" s="104" t="e">
        <f t="shared" si="398"/>
        <v>#N/A</v>
      </c>
    </row>
    <row r="4694" spans="12:17" x14ac:dyDescent="0.25">
      <c r="L4694" s="92">
        <v>0.4617</v>
      </c>
      <c r="M4694" s="101">
        <f t="shared" si="394"/>
        <v>-4231.63</v>
      </c>
      <c r="N4694" s="101">
        <f t="shared" si="395"/>
        <v>-969.49</v>
      </c>
      <c r="O4694" s="104" t="e">
        <f t="shared" si="396"/>
        <v>#N/A</v>
      </c>
      <c r="P4694" s="104" t="e">
        <f t="shared" si="397"/>
        <v>#N/A</v>
      </c>
      <c r="Q4694" s="104" t="e">
        <f t="shared" si="398"/>
        <v>#N/A</v>
      </c>
    </row>
    <row r="4695" spans="12:17" x14ac:dyDescent="0.25">
      <c r="L4695" s="92">
        <v>0.46179999999999999</v>
      </c>
      <c r="M4695" s="101">
        <f t="shared" si="394"/>
        <v>-4232.5119999999997</v>
      </c>
      <c r="N4695" s="101">
        <f t="shared" si="395"/>
        <v>-970.26</v>
      </c>
      <c r="O4695" s="104" t="e">
        <f t="shared" si="396"/>
        <v>#N/A</v>
      </c>
      <c r="P4695" s="104" t="e">
        <f t="shared" si="397"/>
        <v>#N/A</v>
      </c>
      <c r="Q4695" s="104" t="e">
        <f t="shared" si="398"/>
        <v>#N/A</v>
      </c>
    </row>
    <row r="4696" spans="12:17" x14ac:dyDescent="0.25">
      <c r="L4696" s="92">
        <v>0.46189999999999998</v>
      </c>
      <c r="M4696" s="101">
        <f t="shared" si="394"/>
        <v>-4233.3940000000002</v>
      </c>
      <c r="N4696" s="101">
        <f t="shared" si="395"/>
        <v>-971.03</v>
      </c>
      <c r="O4696" s="104" t="e">
        <f t="shared" si="396"/>
        <v>#N/A</v>
      </c>
      <c r="P4696" s="104" t="e">
        <f t="shared" si="397"/>
        <v>#N/A</v>
      </c>
      <c r="Q4696" s="104" t="e">
        <f t="shared" si="398"/>
        <v>#N/A</v>
      </c>
    </row>
    <row r="4697" spans="12:17" x14ac:dyDescent="0.25">
      <c r="L4697" s="92">
        <v>0.46200000000000002</v>
      </c>
      <c r="M4697" s="101">
        <f t="shared" si="394"/>
        <v>-4234.2759999999998</v>
      </c>
      <c r="N4697" s="101">
        <f t="shared" si="395"/>
        <v>-971.8</v>
      </c>
      <c r="O4697" s="104" t="e">
        <f t="shared" si="396"/>
        <v>#N/A</v>
      </c>
      <c r="P4697" s="104" t="e">
        <f t="shared" si="397"/>
        <v>#N/A</v>
      </c>
      <c r="Q4697" s="104" t="e">
        <f t="shared" si="398"/>
        <v>#N/A</v>
      </c>
    </row>
    <row r="4698" spans="12:17" x14ac:dyDescent="0.25">
      <c r="L4698" s="92">
        <v>0.46210000000000001</v>
      </c>
      <c r="M4698" s="101">
        <f t="shared" si="394"/>
        <v>-4235.1570000000002</v>
      </c>
      <c r="N4698" s="101">
        <f t="shared" si="395"/>
        <v>-972.58</v>
      </c>
      <c r="O4698" s="104" t="e">
        <f t="shared" si="396"/>
        <v>#N/A</v>
      </c>
      <c r="P4698" s="104" t="e">
        <f t="shared" si="397"/>
        <v>#N/A</v>
      </c>
      <c r="Q4698" s="104" t="e">
        <f t="shared" si="398"/>
        <v>#N/A</v>
      </c>
    </row>
    <row r="4699" spans="12:17" x14ac:dyDescent="0.25">
      <c r="L4699" s="92">
        <v>0.4622</v>
      </c>
      <c r="M4699" s="101">
        <f t="shared" si="394"/>
        <v>-4236.0389999999998</v>
      </c>
      <c r="N4699" s="101">
        <f t="shared" si="395"/>
        <v>-973.35</v>
      </c>
      <c r="O4699" s="104" t="e">
        <f t="shared" si="396"/>
        <v>#N/A</v>
      </c>
      <c r="P4699" s="104" t="e">
        <f t="shared" si="397"/>
        <v>#N/A</v>
      </c>
      <c r="Q4699" s="104" t="e">
        <f t="shared" si="398"/>
        <v>#N/A</v>
      </c>
    </row>
    <row r="4700" spans="12:17" x14ac:dyDescent="0.25">
      <c r="L4700" s="92">
        <v>0.46229999999999999</v>
      </c>
      <c r="M4700" s="101">
        <f t="shared" si="394"/>
        <v>-4236.92</v>
      </c>
      <c r="N4700" s="101">
        <f t="shared" si="395"/>
        <v>-974.12</v>
      </c>
      <c r="O4700" s="104" t="e">
        <f t="shared" si="396"/>
        <v>#N/A</v>
      </c>
      <c r="P4700" s="104" t="e">
        <f t="shared" si="397"/>
        <v>#N/A</v>
      </c>
      <c r="Q4700" s="104" t="e">
        <f t="shared" si="398"/>
        <v>#N/A</v>
      </c>
    </row>
    <row r="4701" spans="12:17" x14ac:dyDescent="0.25">
      <c r="L4701" s="92">
        <v>0.46239999999999998</v>
      </c>
      <c r="M4701" s="101">
        <f t="shared" si="394"/>
        <v>-4237.8</v>
      </c>
      <c r="N4701" s="101">
        <f t="shared" si="395"/>
        <v>-974.89</v>
      </c>
      <c r="O4701" s="104" t="e">
        <f t="shared" si="396"/>
        <v>#N/A</v>
      </c>
      <c r="P4701" s="104" t="e">
        <f t="shared" si="397"/>
        <v>#N/A</v>
      </c>
      <c r="Q4701" s="104" t="e">
        <f t="shared" si="398"/>
        <v>#N/A</v>
      </c>
    </row>
    <row r="4702" spans="12:17" x14ac:dyDescent="0.25">
      <c r="L4702" s="92">
        <v>0.46250000000000002</v>
      </c>
      <c r="M4702" s="101">
        <f t="shared" si="394"/>
        <v>-4238.6809999999996</v>
      </c>
      <c r="N4702" s="101">
        <f t="shared" si="395"/>
        <v>-975.66</v>
      </c>
      <c r="O4702" s="104" t="e">
        <f t="shared" si="396"/>
        <v>#N/A</v>
      </c>
      <c r="P4702" s="104" t="e">
        <f t="shared" si="397"/>
        <v>#N/A</v>
      </c>
      <c r="Q4702" s="104" t="e">
        <f t="shared" si="398"/>
        <v>#N/A</v>
      </c>
    </row>
    <row r="4703" spans="12:17" x14ac:dyDescent="0.25">
      <c r="L4703" s="92">
        <v>0.46260000000000001</v>
      </c>
      <c r="M4703" s="101">
        <f t="shared" si="394"/>
        <v>-4239.5609999999997</v>
      </c>
      <c r="N4703" s="101">
        <f t="shared" si="395"/>
        <v>-976.44</v>
      </c>
      <c r="O4703" s="104" t="e">
        <f t="shared" si="396"/>
        <v>#N/A</v>
      </c>
      <c r="P4703" s="104" t="e">
        <f t="shared" si="397"/>
        <v>#N/A</v>
      </c>
      <c r="Q4703" s="104" t="e">
        <f t="shared" si="398"/>
        <v>#N/A</v>
      </c>
    </row>
    <row r="4704" spans="12:17" x14ac:dyDescent="0.25">
      <c r="L4704" s="92">
        <v>0.4627</v>
      </c>
      <c r="M4704" s="101">
        <f t="shared" si="394"/>
        <v>-4240.4409999999998</v>
      </c>
      <c r="N4704" s="101">
        <f t="shared" si="395"/>
        <v>-977.21</v>
      </c>
      <c r="O4704" s="104" t="e">
        <f t="shared" si="396"/>
        <v>#N/A</v>
      </c>
      <c r="P4704" s="104" t="e">
        <f t="shared" si="397"/>
        <v>#N/A</v>
      </c>
      <c r="Q4704" s="104" t="e">
        <f t="shared" si="398"/>
        <v>#N/A</v>
      </c>
    </row>
    <row r="4705" spans="12:17" x14ac:dyDescent="0.25">
      <c r="L4705" s="92">
        <v>0.46279999999999999</v>
      </c>
      <c r="M4705" s="101">
        <f t="shared" si="394"/>
        <v>-4241.3209999999999</v>
      </c>
      <c r="N4705" s="101">
        <f t="shared" si="395"/>
        <v>-977.98</v>
      </c>
      <c r="O4705" s="104" t="e">
        <f t="shared" si="396"/>
        <v>#N/A</v>
      </c>
      <c r="P4705" s="104" t="e">
        <f t="shared" si="397"/>
        <v>#N/A</v>
      </c>
      <c r="Q4705" s="104" t="e">
        <f t="shared" si="398"/>
        <v>#N/A</v>
      </c>
    </row>
    <row r="4706" spans="12:17" x14ac:dyDescent="0.25">
      <c r="L4706" s="92">
        <v>0.46289999999999998</v>
      </c>
      <c r="M4706" s="101">
        <f t="shared" si="394"/>
        <v>-4242.2</v>
      </c>
      <c r="N4706" s="101">
        <f t="shared" si="395"/>
        <v>-978.75</v>
      </c>
      <c r="O4706" s="104" t="e">
        <f t="shared" si="396"/>
        <v>#N/A</v>
      </c>
      <c r="P4706" s="104" t="e">
        <f t="shared" si="397"/>
        <v>#N/A</v>
      </c>
      <c r="Q4706" s="104" t="e">
        <f t="shared" si="398"/>
        <v>#N/A</v>
      </c>
    </row>
    <row r="4707" spans="12:17" x14ac:dyDescent="0.25">
      <c r="L4707" s="92">
        <v>0.46300000000000002</v>
      </c>
      <c r="M4707" s="101">
        <f t="shared" si="394"/>
        <v>-4243.0789999999997</v>
      </c>
      <c r="N4707" s="101">
        <f t="shared" si="395"/>
        <v>-979.52</v>
      </c>
      <c r="O4707" s="104" t="e">
        <f t="shared" si="396"/>
        <v>#N/A</v>
      </c>
      <c r="P4707" s="104" t="e">
        <f t="shared" si="397"/>
        <v>#N/A</v>
      </c>
      <c r="Q4707" s="104" t="e">
        <f t="shared" si="398"/>
        <v>#N/A</v>
      </c>
    </row>
    <row r="4708" spans="12:17" x14ac:dyDescent="0.25">
      <c r="L4708" s="92">
        <v>0.46310000000000001</v>
      </c>
      <c r="M4708" s="101">
        <f t="shared" si="394"/>
        <v>-4243.9579999999996</v>
      </c>
      <c r="N4708" s="101">
        <f t="shared" si="395"/>
        <v>-980.29</v>
      </c>
      <c r="O4708" s="104" t="e">
        <f t="shared" si="396"/>
        <v>#N/A</v>
      </c>
      <c r="P4708" s="104" t="e">
        <f t="shared" si="397"/>
        <v>#N/A</v>
      </c>
      <c r="Q4708" s="104" t="e">
        <f t="shared" si="398"/>
        <v>#N/A</v>
      </c>
    </row>
    <row r="4709" spans="12:17" x14ac:dyDescent="0.25">
      <c r="L4709" s="92">
        <v>0.4632</v>
      </c>
      <c r="M4709" s="101">
        <f t="shared" si="394"/>
        <v>-4244.8370000000004</v>
      </c>
      <c r="N4709" s="101">
        <f t="shared" si="395"/>
        <v>-981.07</v>
      </c>
      <c r="O4709" s="104" t="e">
        <f t="shared" si="396"/>
        <v>#N/A</v>
      </c>
      <c r="P4709" s="104" t="e">
        <f t="shared" si="397"/>
        <v>#N/A</v>
      </c>
      <c r="Q4709" s="104" t="e">
        <f t="shared" si="398"/>
        <v>#N/A</v>
      </c>
    </row>
    <row r="4710" spans="12:17" x14ac:dyDescent="0.25">
      <c r="L4710" s="92">
        <v>0.46329999999999999</v>
      </c>
      <c r="M4710" s="101">
        <f t="shared" si="394"/>
        <v>-4245.7150000000001</v>
      </c>
      <c r="N4710" s="101">
        <f t="shared" si="395"/>
        <v>-981.84</v>
      </c>
      <c r="O4710" s="104" t="e">
        <f t="shared" si="396"/>
        <v>#N/A</v>
      </c>
      <c r="P4710" s="104" t="e">
        <f t="shared" si="397"/>
        <v>#N/A</v>
      </c>
      <c r="Q4710" s="104" t="e">
        <f t="shared" si="398"/>
        <v>#N/A</v>
      </c>
    </row>
    <row r="4711" spans="12:17" x14ac:dyDescent="0.25">
      <c r="L4711" s="92">
        <v>0.46339999999999998</v>
      </c>
      <c r="M4711" s="101">
        <f t="shared" si="394"/>
        <v>-4246.5940000000001</v>
      </c>
      <c r="N4711" s="101">
        <f t="shared" si="395"/>
        <v>-982.61</v>
      </c>
      <c r="O4711" s="104" t="e">
        <f t="shared" si="396"/>
        <v>#N/A</v>
      </c>
      <c r="P4711" s="104" t="e">
        <f t="shared" si="397"/>
        <v>#N/A</v>
      </c>
      <c r="Q4711" s="104" t="e">
        <f t="shared" si="398"/>
        <v>#N/A</v>
      </c>
    </row>
    <row r="4712" spans="12:17" x14ac:dyDescent="0.25">
      <c r="L4712" s="92">
        <v>0.46350000000000002</v>
      </c>
      <c r="M4712" s="101">
        <f t="shared" si="394"/>
        <v>-4247.4709999999995</v>
      </c>
      <c r="N4712" s="101">
        <f t="shared" si="395"/>
        <v>-983.38</v>
      </c>
      <c r="O4712" s="104" t="e">
        <f t="shared" si="396"/>
        <v>#N/A</v>
      </c>
      <c r="P4712" s="104" t="e">
        <f t="shared" si="397"/>
        <v>#N/A</v>
      </c>
      <c r="Q4712" s="104" t="e">
        <f t="shared" si="398"/>
        <v>#N/A</v>
      </c>
    </row>
    <row r="4713" spans="12:17" x14ac:dyDescent="0.25">
      <c r="L4713" s="92">
        <v>0.46360000000000001</v>
      </c>
      <c r="M4713" s="101">
        <f t="shared" si="394"/>
        <v>-4248.3490000000002</v>
      </c>
      <c r="N4713" s="101">
        <f t="shared" si="395"/>
        <v>-984.15</v>
      </c>
      <c r="O4713" s="104" t="e">
        <f t="shared" si="396"/>
        <v>#N/A</v>
      </c>
      <c r="P4713" s="104" t="e">
        <f t="shared" si="397"/>
        <v>#N/A</v>
      </c>
      <c r="Q4713" s="104" t="e">
        <f t="shared" si="398"/>
        <v>#N/A</v>
      </c>
    </row>
    <row r="4714" spans="12:17" x14ac:dyDescent="0.25">
      <c r="L4714" s="92">
        <v>0.4637</v>
      </c>
      <c r="M4714" s="101">
        <f t="shared" si="394"/>
        <v>-4249.2259999999997</v>
      </c>
      <c r="N4714" s="101">
        <f t="shared" si="395"/>
        <v>-984.92</v>
      </c>
      <c r="O4714" s="104" t="e">
        <f t="shared" si="396"/>
        <v>#N/A</v>
      </c>
      <c r="P4714" s="104" t="e">
        <f t="shared" si="397"/>
        <v>#N/A</v>
      </c>
      <c r="Q4714" s="104" t="e">
        <f t="shared" si="398"/>
        <v>#N/A</v>
      </c>
    </row>
    <row r="4715" spans="12:17" x14ac:dyDescent="0.25">
      <c r="L4715" s="92">
        <v>0.46379999999999999</v>
      </c>
      <c r="M4715" s="101">
        <f t="shared" si="394"/>
        <v>-4250.1040000000003</v>
      </c>
      <c r="N4715" s="101">
        <f t="shared" si="395"/>
        <v>-985.7</v>
      </c>
      <c r="O4715" s="104" t="e">
        <f t="shared" si="396"/>
        <v>#N/A</v>
      </c>
      <c r="P4715" s="104" t="e">
        <f t="shared" si="397"/>
        <v>#N/A</v>
      </c>
      <c r="Q4715" s="104" t="e">
        <f t="shared" si="398"/>
        <v>#N/A</v>
      </c>
    </row>
    <row r="4716" spans="12:17" x14ac:dyDescent="0.25">
      <c r="L4716" s="92">
        <v>0.46389999999999998</v>
      </c>
      <c r="M4716" s="101">
        <f t="shared" si="394"/>
        <v>-4250.9799999999996</v>
      </c>
      <c r="N4716" s="101">
        <f t="shared" si="395"/>
        <v>-986.47</v>
      </c>
      <c r="O4716" s="104" t="e">
        <f t="shared" si="396"/>
        <v>#N/A</v>
      </c>
      <c r="P4716" s="104" t="e">
        <f t="shared" si="397"/>
        <v>#N/A</v>
      </c>
      <c r="Q4716" s="104" t="e">
        <f t="shared" si="398"/>
        <v>#N/A</v>
      </c>
    </row>
    <row r="4717" spans="12:17" x14ac:dyDescent="0.25">
      <c r="L4717" s="92">
        <v>0.46400000000000002</v>
      </c>
      <c r="M4717" s="101">
        <f t="shared" si="394"/>
        <v>-4251.857</v>
      </c>
      <c r="N4717" s="101">
        <f t="shared" si="395"/>
        <v>-987.24</v>
      </c>
      <c r="O4717" s="104" t="e">
        <f t="shared" si="396"/>
        <v>#N/A</v>
      </c>
      <c r="P4717" s="104" t="e">
        <f t="shared" si="397"/>
        <v>#N/A</v>
      </c>
      <c r="Q4717" s="104" t="e">
        <f t="shared" si="398"/>
        <v>#N/A</v>
      </c>
    </row>
    <row r="4718" spans="12:17" x14ac:dyDescent="0.25">
      <c r="L4718" s="92">
        <v>0.46410000000000001</v>
      </c>
      <c r="M4718" s="101">
        <f t="shared" si="394"/>
        <v>-4252.7330000000002</v>
      </c>
      <c r="N4718" s="101">
        <f t="shared" si="395"/>
        <v>-988.01</v>
      </c>
      <c r="O4718" s="104" t="e">
        <f t="shared" si="396"/>
        <v>#N/A</v>
      </c>
      <c r="P4718" s="104" t="e">
        <f t="shared" si="397"/>
        <v>#N/A</v>
      </c>
      <c r="Q4718" s="104" t="e">
        <f t="shared" si="398"/>
        <v>#N/A</v>
      </c>
    </row>
    <row r="4719" spans="12:17" x14ac:dyDescent="0.25">
      <c r="L4719" s="92">
        <v>0.4642</v>
      </c>
      <c r="M4719" s="101">
        <f t="shared" si="394"/>
        <v>-4253.6099999999997</v>
      </c>
      <c r="N4719" s="101">
        <f t="shared" si="395"/>
        <v>-988.78</v>
      </c>
      <c r="O4719" s="104" t="e">
        <f t="shared" si="396"/>
        <v>#N/A</v>
      </c>
      <c r="P4719" s="104" t="e">
        <f t="shared" si="397"/>
        <v>#N/A</v>
      </c>
      <c r="Q4719" s="104" t="e">
        <f t="shared" si="398"/>
        <v>#N/A</v>
      </c>
    </row>
    <row r="4720" spans="12:17" x14ac:dyDescent="0.25">
      <c r="L4720" s="92">
        <v>0.46429999999999999</v>
      </c>
      <c r="M4720" s="101">
        <f t="shared" si="394"/>
        <v>-4254.4849999999997</v>
      </c>
      <c r="N4720" s="101">
        <f t="shared" si="395"/>
        <v>-989.55</v>
      </c>
      <c r="O4720" s="104" t="e">
        <f t="shared" si="396"/>
        <v>#N/A</v>
      </c>
      <c r="P4720" s="104" t="e">
        <f t="shared" si="397"/>
        <v>#N/A</v>
      </c>
      <c r="Q4720" s="104" t="e">
        <f t="shared" si="398"/>
        <v>#N/A</v>
      </c>
    </row>
    <row r="4721" spans="12:17" x14ac:dyDescent="0.25">
      <c r="L4721" s="92">
        <v>0.46439999999999998</v>
      </c>
      <c r="M4721" s="101">
        <f t="shared" si="394"/>
        <v>-4255.3609999999999</v>
      </c>
      <c r="N4721" s="101">
        <f t="shared" si="395"/>
        <v>-990.32</v>
      </c>
      <c r="O4721" s="104" t="e">
        <f t="shared" si="396"/>
        <v>#N/A</v>
      </c>
      <c r="P4721" s="104" t="e">
        <f t="shared" si="397"/>
        <v>#N/A</v>
      </c>
      <c r="Q4721" s="104" t="e">
        <f t="shared" si="398"/>
        <v>#N/A</v>
      </c>
    </row>
    <row r="4722" spans="12:17" x14ac:dyDescent="0.25">
      <c r="L4722" s="92">
        <v>0.46450000000000002</v>
      </c>
      <c r="M4722" s="101">
        <f t="shared" si="394"/>
        <v>-4256.2359999999999</v>
      </c>
      <c r="N4722" s="101">
        <f t="shared" si="395"/>
        <v>-991.1</v>
      </c>
      <c r="O4722" s="104" t="e">
        <f t="shared" si="396"/>
        <v>#N/A</v>
      </c>
      <c r="P4722" s="104" t="e">
        <f t="shared" si="397"/>
        <v>#N/A</v>
      </c>
      <c r="Q4722" s="104" t="e">
        <f t="shared" si="398"/>
        <v>#N/A</v>
      </c>
    </row>
    <row r="4723" spans="12:17" x14ac:dyDescent="0.25">
      <c r="L4723" s="92">
        <v>0.46460000000000001</v>
      </c>
      <c r="M4723" s="101">
        <f t="shared" si="394"/>
        <v>-4257.1109999999999</v>
      </c>
      <c r="N4723" s="101">
        <f t="shared" si="395"/>
        <v>-991.87</v>
      </c>
      <c r="O4723" s="104" t="e">
        <f t="shared" si="396"/>
        <v>#N/A</v>
      </c>
      <c r="P4723" s="104" t="e">
        <f t="shared" si="397"/>
        <v>#N/A</v>
      </c>
      <c r="Q4723" s="104" t="e">
        <f t="shared" si="398"/>
        <v>#N/A</v>
      </c>
    </row>
    <row r="4724" spans="12:17" x14ac:dyDescent="0.25">
      <c r="L4724" s="92">
        <v>0.4647</v>
      </c>
      <c r="M4724" s="101">
        <f t="shared" si="394"/>
        <v>-4257.9859999999999</v>
      </c>
      <c r="N4724" s="101">
        <f t="shared" si="395"/>
        <v>-992.64</v>
      </c>
      <c r="O4724" s="104" t="e">
        <f t="shared" si="396"/>
        <v>#N/A</v>
      </c>
      <c r="P4724" s="104" t="e">
        <f t="shared" si="397"/>
        <v>#N/A</v>
      </c>
      <c r="Q4724" s="104" t="e">
        <f t="shared" si="398"/>
        <v>#N/A</v>
      </c>
    </row>
    <row r="4725" spans="12:17" x14ac:dyDescent="0.25">
      <c r="L4725" s="92">
        <v>0.46479999999999999</v>
      </c>
      <c r="M4725" s="101">
        <f t="shared" si="394"/>
        <v>-4258.8609999999999</v>
      </c>
      <c r="N4725" s="101">
        <f t="shared" si="395"/>
        <v>-993.41</v>
      </c>
      <c r="O4725" s="104" t="e">
        <f t="shared" si="396"/>
        <v>#N/A</v>
      </c>
      <c r="P4725" s="104" t="e">
        <f t="shared" si="397"/>
        <v>#N/A</v>
      </c>
      <c r="Q4725" s="104" t="e">
        <f t="shared" si="398"/>
        <v>#N/A</v>
      </c>
    </row>
    <row r="4726" spans="12:17" x14ac:dyDescent="0.25">
      <c r="L4726" s="92">
        <v>0.46489999999999998</v>
      </c>
      <c r="M4726" s="101">
        <f t="shared" si="394"/>
        <v>-4259.7349999999997</v>
      </c>
      <c r="N4726" s="101">
        <f t="shared" si="395"/>
        <v>-994.18</v>
      </c>
      <c r="O4726" s="104" t="e">
        <f t="shared" si="396"/>
        <v>#N/A</v>
      </c>
      <c r="P4726" s="104" t="e">
        <f t="shared" si="397"/>
        <v>#N/A</v>
      </c>
      <c r="Q4726" s="104" t="e">
        <f t="shared" si="398"/>
        <v>#N/A</v>
      </c>
    </row>
    <row r="4727" spans="12:17" x14ac:dyDescent="0.25">
      <c r="L4727" s="92">
        <v>0.46500000000000002</v>
      </c>
      <c r="M4727" s="101">
        <f t="shared" si="394"/>
        <v>-4260.6090000000004</v>
      </c>
      <c r="N4727" s="101">
        <f t="shared" si="395"/>
        <v>-994.95</v>
      </c>
      <c r="O4727" s="104" t="e">
        <f t="shared" si="396"/>
        <v>#N/A</v>
      </c>
      <c r="P4727" s="104" t="e">
        <f t="shared" si="397"/>
        <v>#N/A</v>
      </c>
      <c r="Q4727" s="104" t="e">
        <f t="shared" si="398"/>
        <v>#N/A</v>
      </c>
    </row>
    <row r="4728" spans="12:17" x14ac:dyDescent="0.25">
      <c r="L4728" s="92">
        <v>0.46510000000000001</v>
      </c>
      <c r="M4728" s="101">
        <f t="shared" si="394"/>
        <v>-4261.4830000000002</v>
      </c>
      <c r="N4728" s="101">
        <f t="shared" si="395"/>
        <v>-995.72</v>
      </c>
      <c r="O4728" s="104" t="e">
        <f t="shared" si="396"/>
        <v>#N/A</v>
      </c>
      <c r="P4728" s="104" t="e">
        <f t="shared" si="397"/>
        <v>#N/A</v>
      </c>
      <c r="Q4728" s="104" t="e">
        <f t="shared" si="398"/>
        <v>#N/A</v>
      </c>
    </row>
    <row r="4729" spans="12:17" x14ac:dyDescent="0.25">
      <c r="L4729" s="92">
        <v>0.4652</v>
      </c>
      <c r="M4729" s="101">
        <f t="shared" si="394"/>
        <v>-4262.3559999999998</v>
      </c>
      <c r="N4729" s="101">
        <f t="shared" si="395"/>
        <v>-996.5</v>
      </c>
      <c r="O4729" s="104" t="e">
        <f t="shared" si="396"/>
        <v>#N/A</v>
      </c>
      <c r="P4729" s="104" t="e">
        <f t="shared" si="397"/>
        <v>#N/A</v>
      </c>
      <c r="Q4729" s="104" t="e">
        <f t="shared" si="398"/>
        <v>#N/A</v>
      </c>
    </row>
    <row r="4730" spans="12:17" x14ac:dyDescent="0.25">
      <c r="L4730" s="92">
        <v>0.46529999999999999</v>
      </c>
      <c r="M4730" s="101">
        <f t="shared" si="394"/>
        <v>-4263.2299999999996</v>
      </c>
      <c r="N4730" s="101">
        <f t="shared" si="395"/>
        <v>-997.27</v>
      </c>
      <c r="O4730" s="104" t="e">
        <f t="shared" si="396"/>
        <v>#N/A</v>
      </c>
      <c r="P4730" s="104" t="e">
        <f t="shared" si="397"/>
        <v>#N/A</v>
      </c>
      <c r="Q4730" s="104" t="e">
        <f t="shared" si="398"/>
        <v>#N/A</v>
      </c>
    </row>
    <row r="4731" spans="12:17" x14ac:dyDescent="0.25">
      <c r="L4731" s="92">
        <v>0.46539999999999998</v>
      </c>
      <c r="M4731" s="101">
        <f t="shared" si="394"/>
        <v>-4264.1030000000001</v>
      </c>
      <c r="N4731" s="101">
        <f t="shared" si="395"/>
        <v>-998.04</v>
      </c>
      <c r="O4731" s="104" t="e">
        <f t="shared" si="396"/>
        <v>#N/A</v>
      </c>
      <c r="P4731" s="104" t="e">
        <f t="shared" si="397"/>
        <v>#N/A</v>
      </c>
      <c r="Q4731" s="104" t="e">
        <f t="shared" si="398"/>
        <v>#N/A</v>
      </c>
    </row>
    <row r="4732" spans="12:17" x14ac:dyDescent="0.25">
      <c r="L4732" s="92">
        <v>0.46550000000000002</v>
      </c>
      <c r="M4732" s="101">
        <f t="shared" si="394"/>
        <v>-4264.9750000000004</v>
      </c>
      <c r="N4732" s="101">
        <f t="shared" si="395"/>
        <v>-998.81</v>
      </c>
      <c r="O4732" s="104" t="e">
        <f t="shared" si="396"/>
        <v>#N/A</v>
      </c>
      <c r="P4732" s="104" t="e">
        <f t="shared" si="397"/>
        <v>#N/A</v>
      </c>
      <c r="Q4732" s="104" t="e">
        <f t="shared" si="398"/>
        <v>#N/A</v>
      </c>
    </row>
    <row r="4733" spans="12:17" x14ac:dyDescent="0.25">
      <c r="L4733" s="92">
        <v>0.46560000000000001</v>
      </c>
      <c r="M4733" s="101">
        <f t="shared" si="394"/>
        <v>-4265.848</v>
      </c>
      <c r="N4733" s="101">
        <f t="shared" si="395"/>
        <v>-999.58</v>
      </c>
      <c r="O4733" s="104" t="e">
        <f t="shared" si="396"/>
        <v>#N/A</v>
      </c>
      <c r="P4733" s="104" t="e">
        <f t="shared" si="397"/>
        <v>#N/A</v>
      </c>
      <c r="Q4733" s="104" t="e">
        <f t="shared" si="398"/>
        <v>#N/A</v>
      </c>
    </row>
    <row r="4734" spans="12:17" x14ac:dyDescent="0.25">
      <c r="L4734" s="92">
        <v>0.4657</v>
      </c>
      <c r="M4734" s="101">
        <f t="shared" si="394"/>
        <v>-4266.72</v>
      </c>
      <c r="N4734" s="101">
        <f t="shared" si="395"/>
        <v>-1000.35</v>
      </c>
      <c r="O4734" s="104" t="e">
        <f t="shared" si="396"/>
        <v>#N/A</v>
      </c>
      <c r="P4734" s="104" t="e">
        <f t="shared" si="397"/>
        <v>#N/A</v>
      </c>
      <c r="Q4734" s="104" t="e">
        <f t="shared" si="398"/>
        <v>#N/A</v>
      </c>
    </row>
    <row r="4735" spans="12:17" x14ac:dyDescent="0.25">
      <c r="L4735" s="92">
        <v>0.46579999999999999</v>
      </c>
      <c r="M4735" s="101">
        <f t="shared" si="394"/>
        <v>-4267.5919999999996</v>
      </c>
      <c r="N4735" s="101">
        <f t="shared" si="395"/>
        <v>-1001.12</v>
      </c>
      <c r="O4735" s="104" t="e">
        <f t="shared" si="396"/>
        <v>#N/A</v>
      </c>
      <c r="P4735" s="104" t="e">
        <f t="shared" si="397"/>
        <v>#N/A</v>
      </c>
      <c r="Q4735" s="104" t="e">
        <f t="shared" si="398"/>
        <v>#N/A</v>
      </c>
    </row>
    <row r="4736" spans="12:17" x14ac:dyDescent="0.25">
      <c r="L4736" s="92">
        <v>0.46589999999999998</v>
      </c>
      <c r="M4736" s="101">
        <f t="shared" si="394"/>
        <v>-4268.4639999999999</v>
      </c>
      <c r="N4736" s="101">
        <f t="shared" si="395"/>
        <v>-1001.89</v>
      </c>
      <c r="O4736" s="104" t="e">
        <f t="shared" si="396"/>
        <v>#N/A</v>
      </c>
      <c r="P4736" s="104" t="e">
        <f t="shared" si="397"/>
        <v>#N/A</v>
      </c>
      <c r="Q4736" s="104" t="e">
        <f t="shared" si="398"/>
        <v>#N/A</v>
      </c>
    </row>
    <row r="4737" spans="12:17" x14ac:dyDescent="0.25">
      <c r="L4737" s="92">
        <v>0.46600000000000003</v>
      </c>
      <c r="M4737" s="101">
        <f t="shared" si="394"/>
        <v>-4269.335</v>
      </c>
      <c r="N4737" s="101">
        <f t="shared" si="395"/>
        <v>-1002.66</v>
      </c>
      <c r="O4737" s="104" t="e">
        <f t="shared" si="396"/>
        <v>#N/A</v>
      </c>
      <c r="P4737" s="104" t="e">
        <f t="shared" si="397"/>
        <v>#N/A</v>
      </c>
      <c r="Q4737" s="104" t="e">
        <f t="shared" si="398"/>
        <v>#N/A</v>
      </c>
    </row>
    <row r="4738" spans="12:17" x14ac:dyDescent="0.25">
      <c r="L4738" s="92">
        <v>0.46610000000000001</v>
      </c>
      <c r="M4738" s="101">
        <f t="shared" si="394"/>
        <v>-4270.2060000000001</v>
      </c>
      <c r="N4738" s="101">
        <f t="shared" si="395"/>
        <v>-1003.44</v>
      </c>
      <c r="O4738" s="104" t="e">
        <f t="shared" si="396"/>
        <v>#N/A</v>
      </c>
      <c r="P4738" s="104" t="e">
        <f t="shared" si="397"/>
        <v>#N/A</v>
      </c>
      <c r="Q4738" s="104" t="e">
        <f t="shared" si="398"/>
        <v>#N/A</v>
      </c>
    </row>
    <row r="4739" spans="12:17" x14ac:dyDescent="0.25">
      <c r="L4739" s="92">
        <v>0.4662</v>
      </c>
      <c r="M4739" s="101">
        <f t="shared" si="394"/>
        <v>-4271.0770000000002</v>
      </c>
      <c r="N4739" s="101">
        <f t="shared" si="395"/>
        <v>-1004.21</v>
      </c>
      <c r="O4739" s="104" t="e">
        <f t="shared" si="396"/>
        <v>#N/A</v>
      </c>
      <c r="P4739" s="104" t="e">
        <f t="shared" si="397"/>
        <v>#N/A</v>
      </c>
      <c r="Q4739" s="104" t="e">
        <f t="shared" si="398"/>
        <v>#N/A</v>
      </c>
    </row>
    <row r="4740" spans="12:17" x14ac:dyDescent="0.25">
      <c r="L4740" s="92">
        <v>0.46629999999999999</v>
      </c>
      <c r="M4740" s="101">
        <f t="shared" si="394"/>
        <v>-4271.9480000000003</v>
      </c>
      <c r="N4740" s="101">
        <f t="shared" si="395"/>
        <v>-1004.98</v>
      </c>
      <c r="O4740" s="104" t="e">
        <f t="shared" si="396"/>
        <v>#N/A</v>
      </c>
      <c r="P4740" s="104" t="e">
        <f t="shared" si="397"/>
        <v>#N/A</v>
      </c>
      <c r="Q4740" s="104" t="e">
        <f t="shared" si="398"/>
        <v>#N/A</v>
      </c>
    </row>
    <row r="4741" spans="12:17" x14ac:dyDescent="0.25">
      <c r="L4741" s="92">
        <v>0.46639999999999998</v>
      </c>
      <c r="M4741" s="101">
        <f t="shared" si="394"/>
        <v>-4272.8190000000004</v>
      </c>
      <c r="N4741" s="101">
        <f t="shared" si="395"/>
        <v>-1005.75</v>
      </c>
      <c r="O4741" s="104" t="e">
        <f t="shared" si="396"/>
        <v>#N/A</v>
      </c>
      <c r="P4741" s="104" t="e">
        <f t="shared" si="397"/>
        <v>#N/A</v>
      </c>
      <c r="Q4741" s="104" t="e">
        <f t="shared" si="398"/>
        <v>#N/A</v>
      </c>
    </row>
    <row r="4742" spans="12:17" x14ac:dyDescent="0.25">
      <c r="L4742" s="92">
        <v>0.46650000000000003</v>
      </c>
      <c r="M4742" s="101">
        <f t="shared" si="394"/>
        <v>-4273.6890000000003</v>
      </c>
      <c r="N4742" s="101">
        <f t="shared" si="395"/>
        <v>-1006.52</v>
      </c>
      <c r="O4742" s="104" t="e">
        <f t="shared" si="396"/>
        <v>#N/A</v>
      </c>
      <c r="P4742" s="104" t="e">
        <f t="shared" si="397"/>
        <v>#N/A</v>
      </c>
      <c r="Q4742" s="104" t="e">
        <f t="shared" si="398"/>
        <v>#N/A</v>
      </c>
    </row>
    <row r="4743" spans="12:17" x14ac:dyDescent="0.25">
      <c r="L4743" s="92">
        <v>0.46660000000000001</v>
      </c>
      <c r="M4743" s="101">
        <f t="shared" si="394"/>
        <v>-4274.5590000000002</v>
      </c>
      <c r="N4743" s="101">
        <f t="shared" si="395"/>
        <v>-1007.29</v>
      </c>
      <c r="O4743" s="104" t="e">
        <f t="shared" si="396"/>
        <v>#N/A</v>
      </c>
      <c r="P4743" s="104" t="e">
        <f t="shared" si="397"/>
        <v>#N/A</v>
      </c>
      <c r="Q4743" s="104" t="e">
        <f t="shared" si="398"/>
        <v>#N/A</v>
      </c>
    </row>
    <row r="4744" spans="12:17" x14ac:dyDescent="0.25">
      <c r="L4744" s="92">
        <v>0.4667</v>
      </c>
      <c r="M4744" s="101">
        <f t="shared" si="394"/>
        <v>-4275.4279999999999</v>
      </c>
      <c r="N4744" s="101">
        <f t="shared" si="395"/>
        <v>-1008.06</v>
      </c>
      <c r="O4744" s="104" t="e">
        <f t="shared" si="396"/>
        <v>#N/A</v>
      </c>
      <c r="P4744" s="104" t="e">
        <f t="shared" si="397"/>
        <v>#N/A</v>
      </c>
      <c r="Q4744" s="104" t="e">
        <f t="shared" si="398"/>
        <v>#N/A</v>
      </c>
    </row>
    <row r="4745" spans="12:17" x14ac:dyDescent="0.25">
      <c r="L4745" s="92">
        <v>0.46679999999999999</v>
      </c>
      <c r="M4745" s="101">
        <f t="shared" si="394"/>
        <v>-4276.2979999999998</v>
      </c>
      <c r="N4745" s="101">
        <f t="shared" si="395"/>
        <v>-1008.83</v>
      </c>
      <c r="O4745" s="104" t="e">
        <f t="shared" si="396"/>
        <v>#N/A</v>
      </c>
      <c r="P4745" s="104" t="e">
        <f t="shared" si="397"/>
        <v>#N/A</v>
      </c>
      <c r="Q4745" s="104" t="e">
        <f t="shared" si="398"/>
        <v>#N/A</v>
      </c>
    </row>
    <row r="4746" spans="12:17" x14ac:dyDescent="0.25">
      <c r="L4746" s="92">
        <v>0.46689999999999998</v>
      </c>
      <c r="M4746" s="101">
        <f t="shared" si="394"/>
        <v>-4277.1670000000004</v>
      </c>
      <c r="N4746" s="101">
        <f t="shared" si="395"/>
        <v>-1009.6</v>
      </c>
      <c r="O4746" s="104" t="e">
        <f t="shared" si="396"/>
        <v>#N/A</v>
      </c>
      <c r="P4746" s="104" t="e">
        <f t="shared" si="397"/>
        <v>#N/A</v>
      </c>
      <c r="Q4746" s="104" t="e">
        <f t="shared" si="398"/>
        <v>#N/A</v>
      </c>
    </row>
    <row r="4747" spans="12:17" x14ac:dyDescent="0.25">
      <c r="L4747" s="92">
        <v>0.46700000000000003</v>
      </c>
      <c r="M4747" s="101">
        <f t="shared" si="394"/>
        <v>-4278.0360000000001</v>
      </c>
      <c r="N4747" s="101">
        <f t="shared" si="395"/>
        <v>-1010.38</v>
      </c>
      <c r="O4747" s="104" t="e">
        <f t="shared" si="396"/>
        <v>#N/A</v>
      </c>
      <c r="P4747" s="104" t="e">
        <f t="shared" si="397"/>
        <v>#N/A</v>
      </c>
      <c r="Q4747" s="104" t="e">
        <f t="shared" si="398"/>
        <v>#N/A</v>
      </c>
    </row>
    <row r="4748" spans="12:17" x14ac:dyDescent="0.25">
      <c r="L4748" s="92">
        <v>0.46710000000000002</v>
      </c>
      <c r="M4748" s="101">
        <f t="shared" si="394"/>
        <v>-4278.9049999999997</v>
      </c>
      <c r="N4748" s="101">
        <f t="shared" si="395"/>
        <v>-1011.15</v>
      </c>
      <c r="O4748" s="104" t="e">
        <f t="shared" si="396"/>
        <v>#N/A</v>
      </c>
      <c r="P4748" s="104" t="e">
        <f t="shared" si="397"/>
        <v>#N/A</v>
      </c>
      <c r="Q4748" s="104" t="e">
        <f t="shared" si="398"/>
        <v>#N/A</v>
      </c>
    </row>
    <row r="4749" spans="12:17" x14ac:dyDescent="0.25">
      <c r="L4749" s="92">
        <v>0.4672</v>
      </c>
      <c r="M4749" s="101">
        <f t="shared" si="394"/>
        <v>-4279.7730000000001</v>
      </c>
      <c r="N4749" s="101">
        <f t="shared" si="395"/>
        <v>-1011.92</v>
      </c>
      <c r="O4749" s="104" t="e">
        <f t="shared" si="396"/>
        <v>#N/A</v>
      </c>
      <c r="P4749" s="104" t="e">
        <f t="shared" si="397"/>
        <v>#N/A</v>
      </c>
      <c r="Q4749" s="104" t="e">
        <f t="shared" si="398"/>
        <v>#N/A</v>
      </c>
    </row>
    <row r="4750" spans="12:17" x14ac:dyDescent="0.25">
      <c r="L4750" s="92">
        <v>0.46729999999999999</v>
      </c>
      <c r="M4750" s="101">
        <f t="shared" ref="M4750:M4813" si="399">ROUND(NPV(L4750,$N$4:$W$4)+$M$4,3)</f>
        <v>-4280.6409999999996</v>
      </c>
      <c r="N4750" s="101">
        <f t="shared" ref="N4750:N4813" si="400">ROUND(NPV(L4750,$N$17:$W$17)+$M$17,2)</f>
        <v>-1012.69</v>
      </c>
      <c r="O4750" s="104" t="e">
        <f t="shared" si="396"/>
        <v>#N/A</v>
      </c>
      <c r="P4750" s="104" t="e">
        <f t="shared" si="397"/>
        <v>#N/A</v>
      </c>
      <c r="Q4750" s="104" t="e">
        <f t="shared" si="398"/>
        <v>#N/A</v>
      </c>
    </row>
    <row r="4751" spans="12:17" x14ac:dyDescent="0.25">
      <c r="L4751" s="92">
        <v>0.46739999999999998</v>
      </c>
      <c r="M4751" s="101">
        <f t="shared" si="399"/>
        <v>-4281.509</v>
      </c>
      <c r="N4751" s="101">
        <f t="shared" si="400"/>
        <v>-1013.46</v>
      </c>
      <c r="O4751" s="104" t="e">
        <f t="shared" ref="O4751:O4814" si="401">IF(M4750&gt;0,IF(M4751&lt;0,M4750,NA()),IF(M4751&gt;0,M4751,NA()))</f>
        <v>#N/A</v>
      </c>
      <c r="P4751" s="104" t="e">
        <f t="shared" ref="P4751:P4814" si="402">IF(N4750&gt;0,IF(N4751&lt;0,N4750,NA()),IF(N4751&gt;0,N4751,NA()))</f>
        <v>#N/A</v>
      </c>
      <c r="Q4751" s="104" t="e">
        <f t="shared" ref="Q4751:Q4814" si="403">IFERROR(IF($L4751=ROUND($M$71,4),$M$72,NA()),NA())</f>
        <v>#N/A</v>
      </c>
    </row>
    <row r="4752" spans="12:17" x14ac:dyDescent="0.25">
      <c r="L4752" s="92">
        <v>0.46750000000000003</v>
      </c>
      <c r="M4752" s="101">
        <f t="shared" si="399"/>
        <v>-4282.3770000000004</v>
      </c>
      <c r="N4752" s="101">
        <f t="shared" si="400"/>
        <v>-1014.23</v>
      </c>
      <c r="O4752" s="104" t="e">
        <f t="shared" si="401"/>
        <v>#N/A</v>
      </c>
      <c r="P4752" s="104" t="e">
        <f t="shared" si="402"/>
        <v>#N/A</v>
      </c>
      <c r="Q4752" s="104" t="e">
        <f t="shared" si="403"/>
        <v>#N/A</v>
      </c>
    </row>
    <row r="4753" spans="12:17" x14ac:dyDescent="0.25">
      <c r="L4753" s="92">
        <v>0.46760000000000002</v>
      </c>
      <c r="M4753" s="101">
        <f t="shared" si="399"/>
        <v>-4283.2439999999997</v>
      </c>
      <c r="N4753" s="101">
        <f t="shared" si="400"/>
        <v>-1015</v>
      </c>
      <c r="O4753" s="104" t="e">
        <f t="shared" si="401"/>
        <v>#N/A</v>
      </c>
      <c r="P4753" s="104" t="e">
        <f t="shared" si="402"/>
        <v>#N/A</v>
      </c>
      <c r="Q4753" s="104" t="e">
        <f t="shared" si="403"/>
        <v>#N/A</v>
      </c>
    </row>
    <row r="4754" spans="12:17" x14ac:dyDescent="0.25">
      <c r="L4754" s="92">
        <v>0.4677</v>
      </c>
      <c r="M4754" s="101">
        <f t="shared" si="399"/>
        <v>-4284.1109999999999</v>
      </c>
      <c r="N4754" s="101">
        <f t="shared" si="400"/>
        <v>-1015.77</v>
      </c>
      <c r="O4754" s="104" t="e">
        <f t="shared" si="401"/>
        <v>#N/A</v>
      </c>
      <c r="P4754" s="104" t="e">
        <f t="shared" si="402"/>
        <v>#N/A</v>
      </c>
      <c r="Q4754" s="104" t="e">
        <f t="shared" si="403"/>
        <v>#N/A</v>
      </c>
    </row>
    <row r="4755" spans="12:17" x14ac:dyDescent="0.25">
      <c r="L4755" s="92">
        <v>0.46779999999999999</v>
      </c>
      <c r="M4755" s="101">
        <f t="shared" si="399"/>
        <v>-4284.9780000000001</v>
      </c>
      <c r="N4755" s="101">
        <f t="shared" si="400"/>
        <v>-1016.54</v>
      </c>
      <c r="O4755" s="104" t="e">
        <f t="shared" si="401"/>
        <v>#N/A</v>
      </c>
      <c r="P4755" s="104" t="e">
        <f t="shared" si="402"/>
        <v>#N/A</v>
      </c>
      <c r="Q4755" s="104" t="e">
        <f t="shared" si="403"/>
        <v>#N/A</v>
      </c>
    </row>
    <row r="4756" spans="12:17" x14ac:dyDescent="0.25">
      <c r="L4756" s="92">
        <v>0.46789999999999998</v>
      </c>
      <c r="M4756" s="101">
        <f t="shared" si="399"/>
        <v>-4285.8450000000003</v>
      </c>
      <c r="N4756" s="101">
        <f t="shared" si="400"/>
        <v>-1017.31</v>
      </c>
      <c r="O4756" s="104" t="e">
        <f t="shared" si="401"/>
        <v>#N/A</v>
      </c>
      <c r="P4756" s="104" t="e">
        <f t="shared" si="402"/>
        <v>#N/A</v>
      </c>
      <c r="Q4756" s="104" t="e">
        <f t="shared" si="403"/>
        <v>#N/A</v>
      </c>
    </row>
    <row r="4757" spans="12:17" x14ac:dyDescent="0.25">
      <c r="L4757" s="92">
        <v>0.46800000000000003</v>
      </c>
      <c r="M4757" s="101">
        <f t="shared" si="399"/>
        <v>-4286.7110000000002</v>
      </c>
      <c r="N4757" s="101">
        <f t="shared" si="400"/>
        <v>-1018.08</v>
      </c>
      <c r="O4757" s="104" t="e">
        <f t="shared" si="401"/>
        <v>#N/A</v>
      </c>
      <c r="P4757" s="104" t="e">
        <f t="shared" si="402"/>
        <v>#N/A</v>
      </c>
      <c r="Q4757" s="104" t="e">
        <f t="shared" si="403"/>
        <v>#N/A</v>
      </c>
    </row>
    <row r="4758" spans="12:17" x14ac:dyDescent="0.25">
      <c r="L4758" s="92">
        <v>0.46810000000000002</v>
      </c>
      <c r="M4758" s="101">
        <f t="shared" si="399"/>
        <v>-4287.5770000000002</v>
      </c>
      <c r="N4758" s="101">
        <f t="shared" si="400"/>
        <v>-1018.85</v>
      </c>
      <c r="O4758" s="104" t="e">
        <f t="shared" si="401"/>
        <v>#N/A</v>
      </c>
      <c r="P4758" s="104" t="e">
        <f t="shared" si="402"/>
        <v>#N/A</v>
      </c>
      <c r="Q4758" s="104" t="e">
        <f t="shared" si="403"/>
        <v>#N/A</v>
      </c>
    </row>
    <row r="4759" spans="12:17" x14ac:dyDescent="0.25">
      <c r="L4759" s="92">
        <v>0.46820000000000001</v>
      </c>
      <c r="M4759" s="101">
        <f t="shared" si="399"/>
        <v>-4288.4430000000002</v>
      </c>
      <c r="N4759" s="101">
        <f t="shared" si="400"/>
        <v>-1019.62</v>
      </c>
      <c r="O4759" s="104" t="e">
        <f t="shared" si="401"/>
        <v>#N/A</v>
      </c>
      <c r="P4759" s="104" t="e">
        <f t="shared" si="402"/>
        <v>#N/A</v>
      </c>
      <c r="Q4759" s="104" t="e">
        <f t="shared" si="403"/>
        <v>#N/A</v>
      </c>
    </row>
    <row r="4760" spans="12:17" x14ac:dyDescent="0.25">
      <c r="L4760" s="92">
        <v>0.46829999999999999</v>
      </c>
      <c r="M4760" s="101">
        <f t="shared" si="399"/>
        <v>-4289.3090000000002</v>
      </c>
      <c r="N4760" s="101">
        <f t="shared" si="400"/>
        <v>-1020.4</v>
      </c>
      <c r="O4760" s="104" t="e">
        <f t="shared" si="401"/>
        <v>#N/A</v>
      </c>
      <c r="P4760" s="104" t="e">
        <f t="shared" si="402"/>
        <v>#N/A</v>
      </c>
      <c r="Q4760" s="104" t="e">
        <f t="shared" si="403"/>
        <v>#N/A</v>
      </c>
    </row>
    <row r="4761" spans="12:17" x14ac:dyDescent="0.25">
      <c r="L4761" s="92">
        <v>0.46839999999999998</v>
      </c>
      <c r="M4761" s="101">
        <f t="shared" si="399"/>
        <v>-4290.174</v>
      </c>
      <c r="N4761" s="101">
        <f t="shared" si="400"/>
        <v>-1021.17</v>
      </c>
      <c r="O4761" s="104" t="e">
        <f t="shared" si="401"/>
        <v>#N/A</v>
      </c>
      <c r="P4761" s="104" t="e">
        <f t="shared" si="402"/>
        <v>#N/A</v>
      </c>
      <c r="Q4761" s="104" t="e">
        <f t="shared" si="403"/>
        <v>#N/A</v>
      </c>
    </row>
    <row r="4762" spans="12:17" x14ac:dyDescent="0.25">
      <c r="L4762" s="92">
        <v>0.46850000000000003</v>
      </c>
      <c r="M4762" s="101">
        <f t="shared" si="399"/>
        <v>-4291.0389999999998</v>
      </c>
      <c r="N4762" s="101">
        <f t="shared" si="400"/>
        <v>-1021.94</v>
      </c>
      <c r="O4762" s="104" t="e">
        <f t="shared" si="401"/>
        <v>#N/A</v>
      </c>
      <c r="P4762" s="104" t="e">
        <f t="shared" si="402"/>
        <v>#N/A</v>
      </c>
      <c r="Q4762" s="104" t="e">
        <f t="shared" si="403"/>
        <v>#N/A</v>
      </c>
    </row>
    <row r="4763" spans="12:17" x14ac:dyDescent="0.25">
      <c r="L4763" s="92">
        <v>0.46860000000000002</v>
      </c>
      <c r="M4763" s="101">
        <f t="shared" si="399"/>
        <v>-4291.9040000000005</v>
      </c>
      <c r="N4763" s="101">
        <f t="shared" si="400"/>
        <v>-1022.71</v>
      </c>
      <c r="O4763" s="104" t="e">
        <f t="shared" si="401"/>
        <v>#N/A</v>
      </c>
      <c r="P4763" s="104" t="e">
        <f t="shared" si="402"/>
        <v>#N/A</v>
      </c>
      <c r="Q4763" s="104" t="e">
        <f t="shared" si="403"/>
        <v>#N/A</v>
      </c>
    </row>
    <row r="4764" spans="12:17" x14ac:dyDescent="0.25">
      <c r="L4764" s="92">
        <v>0.46870000000000001</v>
      </c>
      <c r="M4764" s="101">
        <f t="shared" si="399"/>
        <v>-4292.7690000000002</v>
      </c>
      <c r="N4764" s="101">
        <f t="shared" si="400"/>
        <v>-1023.48</v>
      </c>
      <c r="O4764" s="104" t="e">
        <f t="shared" si="401"/>
        <v>#N/A</v>
      </c>
      <c r="P4764" s="104" t="e">
        <f t="shared" si="402"/>
        <v>#N/A</v>
      </c>
      <c r="Q4764" s="104" t="e">
        <f t="shared" si="403"/>
        <v>#N/A</v>
      </c>
    </row>
    <row r="4765" spans="12:17" x14ac:dyDescent="0.25">
      <c r="L4765" s="92">
        <v>0.46879999999999999</v>
      </c>
      <c r="M4765" s="101">
        <f t="shared" si="399"/>
        <v>-4293.6329999999998</v>
      </c>
      <c r="N4765" s="101">
        <f t="shared" si="400"/>
        <v>-1024.25</v>
      </c>
      <c r="O4765" s="104" t="e">
        <f t="shared" si="401"/>
        <v>#N/A</v>
      </c>
      <c r="P4765" s="104" t="e">
        <f t="shared" si="402"/>
        <v>#N/A</v>
      </c>
      <c r="Q4765" s="104" t="e">
        <f t="shared" si="403"/>
        <v>#N/A</v>
      </c>
    </row>
    <row r="4766" spans="12:17" x14ac:dyDescent="0.25">
      <c r="L4766" s="92">
        <v>0.46889999999999998</v>
      </c>
      <c r="M4766" s="101">
        <f t="shared" si="399"/>
        <v>-4294.4970000000003</v>
      </c>
      <c r="N4766" s="101">
        <f t="shared" si="400"/>
        <v>-1025.02</v>
      </c>
      <c r="O4766" s="104" t="e">
        <f t="shared" si="401"/>
        <v>#N/A</v>
      </c>
      <c r="P4766" s="104" t="e">
        <f t="shared" si="402"/>
        <v>#N/A</v>
      </c>
      <c r="Q4766" s="104" t="e">
        <f t="shared" si="403"/>
        <v>#N/A</v>
      </c>
    </row>
    <row r="4767" spans="12:17" x14ac:dyDescent="0.25">
      <c r="L4767" s="92">
        <v>0.46899999999999997</v>
      </c>
      <c r="M4767" s="101">
        <f t="shared" si="399"/>
        <v>-4295.3609999999999</v>
      </c>
      <c r="N4767" s="101">
        <f t="shared" si="400"/>
        <v>-1025.79</v>
      </c>
      <c r="O4767" s="104" t="e">
        <f t="shared" si="401"/>
        <v>#N/A</v>
      </c>
      <c r="P4767" s="104" t="e">
        <f t="shared" si="402"/>
        <v>#N/A</v>
      </c>
      <c r="Q4767" s="104" t="e">
        <f t="shared" si="403"/>
        <v>#N/A</v>
      </c>
    </row>
    <row r="4768" spans="12:17" x14ac:dyDescent="0.25">
      <c r="L4768" s="92">
        <v>0.46910000000000002</v>
      </c>
      <c r="M4768" s="101">
        <f t="shared" si="399"/>
        <v>-4296.2250000000004</v>
      </c>
      <c r="N4768" s="101">
        <f t="shared" si="400"/>
        <v>-1026.56</v>
      </c>
      <c r="O4768" s="104" t="e">
        <f t="shared" si="401"/>
        <v>#N/A</v>
      </c>
      <c r="P4768" s="104" t="e">
        <f t="shared" si="402"/>
        <v>#N/A</v>
      </c>
      <c r="Q4768" s="104" t="e">
        <f t="shared" si="403"/>
        <v>#N/A</v>
      </c>
    </row>
    <row r="4769" spans="12:17" x14ac:dyDescent="0.25">
      <c r="L4769" s="92">
        <v>0.46920000000000001</v>
      </c>
      <c r="M4769" s="101">
        <f t="shared" si="399"/>
        <v>-4297.0879999999997</v>
      </c>
      <c r="N4769" s="101">
        <f t="shared" si="400"/>
        <v>-1027.33</v>
      </c>
      <c r="O4769" s="104" t="e">
        <f t="shared" si="401"/>
        <v>#N/A</v>
      </c>
      <c r="P4769" s="104" t="e">
        <f t="shared" si="402"/>
        <v>#N/A</v>
      </c>
      <c r="Q4769" s="104" t="e">
        <f t="shared" si="403"/>
        <v>#N/A</v>
      </c>
    </row>
    <row r="4770" spans="12:17" x14ac:dyDescent="0.25">
      <c r="L4770" s="92">
        <v>0.46929999999999999</v>
      </c>
      <c r="M4770" s="101">
        <f t="shared" si="399"/>
        <v>-4297.951</v>
      </c>
      <c r="N4770" s="101">
        <f t="shared" si="400"/>
        <v>-1028.0999999999999</v>
      </c>
      <c r="O4770" s="104" t="e">
        <f t="shared" si="401"/>
        <v>#N/A</v>
      </c>
      <c r="P4770" s="104" t="e">
        <f t="shared" si="402"/>
        <v>#N/A</v>
      </c>
      <c r="Q4770" s="104" t="e">
        <f t="shared" si="403"/>
        <v>#N/A</v>
      </c>
    </row>
    <row r="4771" spans="12:17" x14ac:dyDescent="0.25">
      <c r="L4771" s="92">
        <v>0.46939999999999998</v>
      </c>
      <c r="M4771" s="101">
        <f t="shared" si="399"/>
        <v>-4298.8140000000003</v>
      </c>
      <c r="N4771" s="101">
        <f t="shared" si="400"/>
        <v>-1028.8699999999999</v>
      </c>
      <c r="O4771" s="104" t="e">
        <f t="shared" si="401"/>
        <v>#N/A</v>
      </c>
      <c r="P4771" s="104" t="e">
        <f t="shared" si="402"/>
        <v>#N/A</v>
      </c>
      <c r="Q4771" s="104" t="e">
        <f t="shared" si="403"/>
        <v>#N/A</v>
      </c>
    </row>
    <row r="4772" spans="12:17" x14ac:dyDescent="0.25">
      <c r="L4772" s="92">
        <v>0.46949999999999997</v>
      </c>
      <c r="M4772" s="101">
        <f t="shared" si="399"/>
        <v>-4299.6760000000004</v>
      </c>
      <c r="N4772" s="101">
        <f t="shared" si="400"/>
        <v>-1029.6400000000001</v>
      </c>
      <c r="O4772" s="104" t="e">
        <f t="shared" si="401"/>
        <v>#N/A</v>
      </c>
      <c r="P4772" s="104" t="e">
        <f t="shared" si="402"/>
        <v>#N/A</v>
      </c>
      <c r="Q4772" s="104" t="e">
        <f t="shared" si="403"/>
        <v>#N/A</v>
      </c>
    </row>
    <row r="4773" spans="12:17" x14ac:dyDescent="0.25">
      <c r="L4773" s="92">
        <v>0.46960000000000002</v>
      </c>
      <c r="M4773" s="101">
        <f t="shared" si="399"/>
        <v>-4300.5389999999998</v>
      </c>
      <c r="N4773" s="101">
        <f t="shared" si="400"/>
        <v>-1030.4100000000001</v>
      </c>
      <c r="O4773" s="104" t="e">
        <f t="shared" si="401"/>
        <v>#N/A</v>
      </c>
      <c r="P4773" s="104" t="e">
        <f t="shared" si="402"/>
        <v>#N/A</v>
      </c>
      <c r="Q4773" s="104" t="e">
        <f t="shared" si="403"/>
        <v>#N/A</v>
      </c>
    </row>
    <row r="4774" spans="12:17" x14ac:dyDescent="0.25">
      <c r="L4774" s="92">
        <v>0.46970000000000001</v>
      </c>
      <c r="M4774" s="101">
        <f t="shared" si="399"/>
        <v>-4301.4009999999998</v>
      </c>
      <c r="N4774" s="101">
        <f t="shared" si="400"/>
        <v>-1031.18</v>
      </c>
      <c r="O4774" s="104" t="e">
        <f t="shared" si="401"/>
        <v>#N/A</v>
      </c>
      <c r="P4774" s="104" t="e">
        <f t="shared" si="402"/>
        <v>#N/A</v>
      </c>
      <c r="Q4774" s="104" t="e">
        <f t="shared" si="403"/>
        <v>#N/A</v>
      </c>
    </row>
    <row r="4775" spans="12:17" x14ac:dyDescent="0.25">
      <c r="L4775" s="92">
        <v>0.4698</v>
      </c>
      <c r="M4775" s="101">
        <f t="shared" si="399"/>
        <v>-4302.2629999999999</v>
      </c>
      <c r="N4775" s="101">
        <f t="shared" si="400"/>
        <v>-1031.95</v>
      </c>
      <c r="O4775" s="104" t="e">
        <f t="shared" si="401"/>
        <v>#N/A</v>
      </c>
      <c r="P4775" s="104" t="e">
        <f t="shared" si="402"/>
        <v>#N/A</v>
      </c>
      <c r="Q4775" s="104" t="e">
        <f t="shared" si="403"/>
        <v>#N/A</v>
      </c>
    </row>
    <row r="4776" spans="12:17" x14ac:dyDescent="0.25">
      <c r="L4776" s="92">
        <v>0.46989999999999998</v>
      </c>
      <c r="M4776" s="101">
        <f t="shared" si="399"/>
        <v>-4303.1239999999998</v>
      </c>
      <c r="N4776" s="101">
        <f t="shared" si="400"/>
        <v>-1032.72</v>
      </c>
      <c r="O4776" s="104" t="e">
        <f t="shared" si="401"/>
        <v>#N/A</v>
      </c>
      <c r="P4776" s="104" t="e">
        <f t="shared" si="402"/>
        <v>#N/A</v>
      </c>
      <c r="Q4776" s="104" t="e">
        <f t="shared" si="403"/>
        <v>#N/A</v>
      </c>
    </row>
    <row r="4777" spans="12:17" x14ac:dyDescent="0.25">
      <c r="L4777" s="92">
        <v>0.47</v>
      </c>
      <c r="M4777" s="101">
        <f t="shared" si="399"/>
        <v>-4303.9859999999999</v>
      </c>
      <c r="N4777" s="101">
        <f t="shared" si="400"/>
        <v>-1033.49</v>
      </c>
      <c r="O4777" s="104" t="e">
        <f t="shared" si="401"/>
        <v>#N/A</v>
      </c>
      <c r="P4777" s="104" t="e">
        <f t="shared" si="402"/>
        <v>#N/A</v>
      </c>
      <c r="Q4777" s="104" t="e">
        <f t="shared" si="403"/>
        <v>#N/A</v>
      </c>
    </row>
    <row r="4778" spans="12:17" x14ac:dyDescent="0.25">
      <c r="L4778" s="92">
        <v>0.47010000000000002</v>
      </c>
      <c r="M4778" s="101">
        <f t="shared" si="399"/>
        <v>-4304.8469999999998</v>
      </c>
      <c r="N4778" s="101">
        <f t="shared" si="400"/>
        <v>-1034.26</v>
      </c>
      <c r="O4778" s="104" t="e">
        <f t="shared" si="401"/>
        <v>#N/A</v>
      </c>
      <c r="P4778" s="104" t="e">
        <f t="shared" si="402"/>
        <v>#N/A</v>
      </c>
      <c r="Q4778" s="104" t="e">
        <f t="shared" si="403"/>
        <v>#N/A</v>
      </c>
    </row>
    <row r="4779" spans="12:17" x14ac:dyDescent="0.25">
      <c r="L4779" s="92">
        <v>0.47020000000000001</v>
      </c>
      <c r="M4779" s="101">
        <f t="shared" si="399"/>
        <v>-4305.7070000000003</v>
      </c>
      <c r="N4779" s="101">
        <f t="shared" si="400"/>
        <v>-1035.03</v>
      </c>
      <c r="O4779" s="104" t="e">
        <f t="shared" si="401"/>
        <v>#N/A</v>
      </c>
      <c r="P4779" s="104" t="e">
        <f t="shared" si="402"/>
        <v>#N/A</v>
      </c>
      <c r="Q4779" s="104" t="e">
        <f t="shared" si="403"/>
        <v>#N/A</v>
      </c>
    </row>
    <row r="4780" spans="12:17" x14ac:dyDescent="0.25">
      <c r="L4780" s="92">
        <v>0.4703</v>
      </c>
      <c r="M4780" s="101">
        <f t="shared" si="399"/>
        <v>-4306.5680000000002</v>
      </c>
      <c r="N4780" s="101">
        <f t="shared" si="400"/>
        <v>-1035.8</v>
      </c>
      <c r="O4780" s="104" t="e">
        <f t="shared" si="401"/>
        <v>#N/A</v>
      </c>
      <c r="P4780" s="104" t="e">
        <f t="shared" si="402"/>
        <v>#N/A</v>
      </c>
      <c r="Q4780" s="104" t="e">
        <f t="shared" si="403"/>
        <v>#N/A</v>
      </c>
    </row>
    <row r="4781" spans="12:17" x14ac:dyDescent="0.25">
      <c r="L4781" s="92">
        <v>0.47039999999999998</v>
      </c>
      <c r="M4781" s="101">
        <f t="shared" si="399"/>
        <v>-4307.4279999999999</v>
      </c>
      <c r="N4781" s="101">
        <f t="shared" si="400"/>
        <v>-1036.57</v>
      </c>
      <c r="O4781" s="104" t="e">
        <f t="shared" si="401"/>
        <v>#N/A</v>
      </c>
      <c r="P4781" s="104" t="e">
        <f t="shared" si="402"/>
        <v>#N/A</v>
      </c>
      <c r="Q4781" s="104" t="e">
        <f t="shared" si="403"/>
        <v>#N/A</v>
      </c>
    </row>
    <row r="4782" spans="12:17" x14ac:dyDescent="0.25">
      <c r="L4782" s="92">
        <v>0.47049999999999997</v>
      </c>
      <c r="M4782" s="101">
        <f t="shared" si="399"/>
        <v>-4308.2879999999996</v>
      </c>
      <c r="N4782" s="101">
        <f t="shared" si="400"/>
        <v>-1037.3399999999999</v>
      </c>
      <c r="O4782" s="104" t="e">
        <f t="shared" si="401"/>
        <v>#N/A</v>
      </c>
      <c r="P4782" s="104" t="e">
        <f t="shared" si="402"/>
        <v>#N/A</v>
      </c>
      <c r="Q4782" s="104" t="e">
        <f t="shared" si="403"/>
        <v>#N/A</v>
      </c>
    </row>
    <row r="4783" spans="12:17" x14ac:dyDescent="0.25">
      <c r="L4783" s="92">
        <v>0.47060000000000002</v>
      </c>
      <c r="M4783" s="101">
        <f t="shared" si="399"/>
        <v>-4309.1480000000001</v>
      </c>
      <c r="N4783" s="101">
        <f t="shared" si="400"/>
        <v>-1038.1099999999999</v>
      </c>
      <c r="O4783" s="104" t="e">
        <f t="shared" si="401"/>
        <v>#N/A</v>
      </c>
      <c r="P4783" s="104" t="e">
        <f t="shared" si="402"/>
        <v>#N/A</v>
      </c>
      <c r="Q4783" s="104" t="e">
        <f t="shared" si="403"/>
        <v>#N/A</v>
      </c>
    </row>
    <row r="4784" spans="12:17" x14ac:dyDescent="0.25">
      <c r="L4784" s="92">
        <v>0.47070000000000001</v>
      </c>
      <c r="M4784" s="101">
        <f t="shared" si="399"/>
        <v>-4310.0079999999998</v>
      </c>
      <c r="N4784" s="101">
        <f t="shared" si="400"/>
        <v>-1038.8800000000001</v>
      </c>
      <c r="O4784" s="104" t="e">
        <f t="shared" si="401"/>
        <v>#N/A</v>
      </c>
      <c r="P4784" s="104" t="e">
        <f t="shared" si="402"/>
        <v>#N/A</v>
      </c>
      <c r="Q4784" s="104" t="e">
        <f t="shared" si="403"/>
        <v>#N/A</v>
      </c>
    </row>
    <row r="4785" spans="12:17" x14ac:dyDescent="0.25">
      <c r="L4785" s="92">
        <v>0.4708</v>
      </c>
      <c r="M4785" s="101">
        <f t="shared" si="399"/>
        <v>-4310.8670000000002</v>
      </c>
      <c r="N4785" s="101">
        <f t="shared" si="400"/>
        <v>-1039.6500000000001</v>
      </c>
      <c r="O4785" s="104" t="e">
        <f t="shared" si="401"/>
        <v>#N/A</v>
      </c>
      <c r="P4785" s="104" t="e">
        <f t="shared" si="402"/>
        <v>#N/A</v>
      </c>
      <c r="Q4785" s="104" t="e">
        <f t="shared" si="403"/>
        <v>#N/A</v>
      </c>
    </row>
    <row r="4786" spans="12:17" x14ac:dyDescent="0.25">
      <c r="L4786" s="92">
        <v>0.47089999999999999</v>
      </c>
      <c r="M4786" s="101">
        <f t="shared" si="399"/>
        <v>-4311.7259999999997</v>
      </c>
      <c r="N4786" s="101">
        <f t="shared" si="400"/>
        <v>-1040.42</v>
      </c>
      <c r="O4786" s="104" t="e">
        <f t="shared" si="401"/>
        <v>#N/A</v>
      </c>
      <c r="P4786" s="104" t="e">
        <f t="shared" si="402"/>
        <v>#N/A</v>
      </c>
      <c r="Q4786" s="104" t="e">
        <f t="shared" si="403"/>
        <v>#N/A</v>
      </c>
    </row>
    <row r="4787" spans="12:17" x14ac:dyDescent="0.25">
      <c r="L4787" s="92">
        <v>0.47099999999999997</v>
      </c>
      <c r="M4787" s="101">
        <f t="shared" si="399"/>
        <v>-4312.585</v>
      </c>
      <c r="N4787" s="101">
        <f t="shared" si="400"/>
        <v>-1041.19</v>
      </c>
      <c r="O4787" s="104" t="e">
        <f t="shared" si="401"/>
        <v>#N/A</v>
      </c>
      <c r="P4787" s="104" t="e">
        <f t="shared" si="402"/>
        <v>#N/A</v>
      </c>
      <c r="Q4787" s="104" t="e">
        <f t="shared" si="403"/>
        <v>#N/A</v>
      </c>
    </row>
    <row r="4788" spans="12:17" x14ac:dyDescent="0.25">
      <c r="L4788" s="92">
        <v>0.47110000000000002</v>
      </c>
      <c r="M4788" s="101">
        <f t="shared" si="399"/>
        <v>-4313.4440000000004</v>
      </c>
      <c r="N4788" s="101">
        <f t="shared" si="400"/>
        <v>-1041.97</v>
      </c>
      <c r="O4788" s="104" t="e">
        <f t="shared" si="401"/>
        <v>#N/A</v>
      </c>
      <c r="P4788" s="104" t="e">
        <f t="shared" si="402"/>
        <v>#N/A</v>
      </c>
      <c r="Q4788" s="104" t="e">
        <f t="shared" si="403"/>
        <v>#N/A</v>
      </c>
    </row>
    <row r="4789" spans="12:17" x14ac:dyDescent="0.25">
      <c r="L4789" s="92">
        <v>0.47120000000000001</v>
      </c>
      <c r="M4789" s="101">
        <f t="shared" si="399"/>
        <v>-4314.3019999999997</v>
      </c>
      <c r="N4789" s="101">
        <f t="shared" si="400"/>
        <v>-1042.74</v>
      </c>
      <c r="O4789" s="104" t="e">
        <f t="shared" si="401"/>
        <v>#N/A</v>
      </c>
      <c r="P4789" s="104" t="e">
        <f t="shared" si="402"/>
        <v>#N/A</v>
      </c>
      <c r="Q4789" s="104" t="e">
        <f t="shared" si="403"/>
        <v>#N/A</v>
      </c>
    </row>
    <row r="4790" spans="12:17" x14ac:dyDescent="0.25">
      <c r="L4790" s="92">
        <v>0.4713</v>
      </c>
      <c r="M4790" s="101">
        <f t="shared" si="399"/>
        <v>-4315.16</v>
      </c>
      <c r="N4790" s="101">
        <f t="shared" si="400"/>
        <v>-1043.51</v>
      </c>
      <c r="O4790" s="104" t="e">
        <f t="shared" si="401"/>
        <v>#N/A</v>
      </c>
      <c r="P4790" s="104" t="e">
        <f t="shared" si="402"/>
        <v>#N/A</v>
      </c>
      <c r="Q4790" s="104" t="e">
        <f t="shared" si="403"/>
        <v>#N/A</v>
      </c>
    </row>
    <row r="4791" spans="12:17" x14ac:dyDescent="0.25">
      <c r="L4791" s="92">
        <v>0.47139999999999999</v>
      </c>
      <c r="M4791" s="101">
        <f t="shared" si="399"/>
        <v>-4316.018</v>
      </c>
      <c r="N4791" s="101">
        <f t="shared" si="400"/>
        <v>-1044.28</v>
      </c>
      <c r="O4791" s="104" t="e">
        <f t="shared" si="401"/>
        <v>#N/A</v>
      </c>
      <c r="P4791" s="104" t="e">
        <f t="shared" si="402"/>
        <v>#N/A</v>
      </c>
      <c r="Q4791" s="104" t="e">
        <f t="shared" si="403"/>
        <v>#N/A</v>
      </c>
    </row>
    <row r="4792" spans="12:17" x14ac:dyDescent="0.25">
      <c r="L4792" s="92">
        <v>0.47149999999999997</v>
      </c>
      <c r="M4792" s="101">
        <f t="shared" si="399"/>
        <v>-4316.875</v>
      </c>
      <c r="N4792" s="101">
        <f t="shared" si="400"/>
        <v>-1045.04</v>
      </c>
      <c r="O4792" s="104" t="e">
        <f t="shared" si="401"/>
        <v>#N/A</v>
      </c>
      <c r="P4792" s="104" t="e">
        <f t="shared" si="402"/>
        <v>#N/A</v>
      </c>
      <c r="Q4792" s="104" t="e">
        <f t="shared" si="403"/>
        <v>#N/A</v>
      </c>
    </row>
    <row r="4793" spans="12:17" x14ac:dyDescent="0.25">
      <c r="L4793" s="92">
        <v>0.47160000000000002</v>
      </c>
      <c r="M4793" s="101">
        <f t="shared" si="399"/>
        <v>-4317.7330000000002</v>
      </c>
      <c r="N4793" s="101">
        <f t="shared" si="400"/>
        <v>-1045.81</v>
      </c>
      <c r="O4793" s="104" t="e">
        <f t="shared" si="401"/>
        <v>#N/A</v>
      </c>
      <c r="P4793" s="104" t="e">
        <f t="shared" si="402"/>
        <v>#N/A</v>
      </c>
      <c r="Q4793" s="104" t="e">
        <f t="shared" si="403"/>
        <v>#N/A</v>
      </c>
    </row>
    <row r="4794" spans="12:17" x14ac:dyDescent="0.25">
      <c r="L4794" s="92">
        <v>0.47170000000000001</v>
      </c>
      <c r="M4794" s="101">
        <f t="shared" si="399"/>
        <v>-4318.59</v>
      </c>
      <c r="N4794" s="101">
        <f t="shared" si="400"/>
        <v>-1046.58</v>
      </c>
      <c r="O4794" s="104" t="e">
        <f t="shared" si="401"/>
        <v>#N/A</v>
      </c>
      <c r="P4794" s="104" t="e">
        <f t="shared" si="402"/>
        <v>#N/A</v>
      </c>
      <c r="Q4794" s="104" t="e">
        <f t="shared" si="403"/>
        <v>#N/A</v>
      </c>
    </row>
    <row r="4795" spans="12:17" x14ac:dyDescent="0.25">
      <c r="L4795" s="92">
        <v>0.4718</v>
      </c>
      <c r="M4795" s="101">
        <f t="shared" si="399"/>
        <v>-4319.4459999999999</v>
      </c>
      <c r="N4795" s="101">
        <f t="shared" si="400"/>
        <v>-1047.3499999999999</v>
      </c>
      <c r="O4795" s="104" t="e">
        <f t="shared" si="401"/>
        <v>#N/A</v>
      </c>
      <c r="P4795" s="104" t="e">
        <f t="shared" si="402"/>
        <v>#N/A</v>
      </c>
      <c r="Q4795" s="104" t="e">
        <f t="shared" si="403"/>
        <v>#N/A</v>
      </c>
    </row>
    <row r="4796" spans="12:17" x14ac:dyDescent="0.25">
      <c r="L4796" s="92">
        <v>0.47189999999999999</v>
      </c>
      <c r="M4796" s="101">
        <f t="shared" si="399"/>
        <v>-4320.3029999999999</v>
      </c>
      <c r="N4796" s="101">
        <f t="shared" si="400"/>
        <v>-1048.1199999999999</v>
      </c>
      <c r="O4796" s="104" t="e">
        <f t="shared" si="401"/>
        <v>#N/A</v>
      </c>
      <c r="P4796" s="104" t="e">
        <f t="shared" si="402"/>
        <v>#N/A</v>
      </c>
      <c r="Q4796" s="104" t="e">
        <f t="shared" si="403"/>
        <v>#N/A</v>
      </c>
    </row>
    <row r="4797" spans="12:17" x14ac:dyDescent="0.25">
      <c r="L4797" s="92">
        <v>0.47199999999999998</v>
      </c>
      <c r="M4797" s="101">
        <f t="shared" si="399"/>
        <v>-4321.1589999999997</v>
      </c>
      <c r="N4797" s="101">
        <f t="shared" si="400"/>
        <v>-1048.8900000000001</v>
      </c>
      <c r="O4797" s="104" t="e">
        <f t="shared" si="401"/>
        <v>#N/A</v>
      </c>
      <c r="P4797" s="104" t="e">
        <f t="shared" si="402"/>
        <v>#N/A</v>
      </c>
      <c r="Q4797" s="104" t="e">
        <f t="shared" si="403"/>
        <v>#N/A</v>
      </c>
    </row>
    <row r="4798" spans="12:17" x14ac:dyDescent="0.25">
      <c r="L4798" s="92">
        <v>0.47210000000000002</v>
      </c>
      <c r="M4798" s="101">
        <f t="shared" si="399"/>
        <v>-4322.0150000000003</v>
      </c>
      <c r="N4798" s="101">
        <f t="shared" si="400"/>
        <v>-1049.6600000000001</v>
      </c>
      <c r="O4798" s="104" t="e">
        <f t="shared" si="401"/>
        <v>#N/A</v>
      </c>
      <c r="P4798" s="104" t="e">
        <f t="shared" si="402"/>
        <v>#N/A</v>
      </c>
      <c r="Q4798" s="104" t="e">
        <f t="shared" si="403"/>
        <v>#N/A</v>
      </c>
    </row>
    <row r="4799" spans="12:17" x14ac:dyDescent="0.25">
      <c r="L4799" s="92">
        <v>0.47220000000000001</v>
      </c>
      <c r="M4799" s="101">
        <f t="shared" si="399"/>
        <v>-4322.8710000000001</v>
      </c>
      <c r="N4799" s="101">
        <f t="shared" si="400"/>
        <v>-1050.43</v>
      </c>
      <c r="O4799" s="104" t="e">
        <f t="shared" si="401"/>
        <v>#N/A</v>
      </c>
      <c r="P4799" s="104" t="e">
        <f t="shared" si="402"/>
        <v>#N/A</v>
      </c>
      <c r="Q4799" s="104" t="e">
        <f t="shared" si="403"/>
        <v>#N/A</v>
      </c>
    </row>
    <row r="4800" spans="12:17" x14ac:dyDescent="0.25">
      <c r="L4800" s="92">
        <v>0.4723</v>
      </c>
      <c r="M4800" s="101">
        <f t="shared" si="399"/>
        <v>-4323.7269999999999</v>
      </c>
      <c r="N4800" s="101">
        <f t="shared" si="400"/>
        <v>-1051.2</v>
      </c>
      <c r="O4800" s="104" t="e">
        <f t="shared" si="401"/>
        <v>#N/A</v>
      </c>
      <c r="P4800" s="104" t="e">
        <f t="shared" si="402"/>
        <v>#N/A</v>
      </c>
      <c r="Q4800" s="104" t="e">
        <f t="shared" si="403"/>
        <v>#N/A</v>
      </c>
    </row>
    <row r="4801" spans="12:17" x14ac:dyDescent="0.25">
      <c r="L4801" s="92">
        <v>0.47239999999999999</v>
      </c>
      <c r="M4801" s="101">
        <f t="shared" si="399"/>
        <v>-4324.5820000000003</v>
      </c>
      <c r="N4801" s="101">
        <f t="shared" si="400"/>
        <v>-1051.97</v>
      </c>
      <c r="O4801" s="104" t="e">
        <f t="shared" si="401"/>
        <v>#N/A</v>
      </c>
      <c r="P4801" s="104" t="e">
        <f t="shared" si="402"/>
        <v>#N/A</v>
      </c>
      <c r="Q4801" s="104" t="e">
        <f t="shared" si="403"/>
        <v>#N/A</v>
      </c>
    </row>
    <row r="4802" spans="12:17" x14ac:dyDescent="0.25">
      <c r="L4802" s="92">
        <v>0.47249999999999998</v>
      </c>
      <c r="M4802" s="101">
        <f t="shared" si="399"/>
        <v>-4325.4369999999999</v>
      </c>
      <c r="N4802" s="101">
        <f t="shared" si="400"/>
        <v>-1052.74</v>
      </c>
      <c r="O4802" s="104" t="e">
        <f t="shared" si="401"/>
        <v>#N/A</v>
      </c>
      <c r="P4802" s="104" t="e">
        <f t="shared" si="402"/>
        <v>#N/A</v>
      </c>
      <c r="Q4802" s="104" t="e">
        <f t="shared" si="403"/>
        <v>#N/A</v>
      </c>
    </row>
    <row r="4803" spans="12:17" x14ac:dyDescent="0.25">
      <c r="L4803" s="92">
        <v>0.47260000000000002</v>
      </c>
      <c r="M4803" s="101">
        <f t="shared" si="399"/>
        <v>-4326.2920000000004</v>
      </c>
      <c r="N4803" s="101">
        <f t="shared" si="400"/>
        <v>-1053.51</v>
      </c>
      <c r="O4803" s="104" t="e">
        <f t="shared" si="401"/>
        <v>#N/A</v>
      </c>
      <c r="P4803" s="104" t="e">
        <f t="shared" si="402"/>
        <v>#N/A</v>
      </c>
      <c r="Q4803" s="104" t="e">
        <f t="shared" si="403"/>
        <v>#N/A</v>
      </c>
    </row>
    <row r="4804" spans="12:17" x14ac:dyDescent="0.25">
      <c r="L4804" s="92">
        <v>0.47270000000000001</v>
      </c>
      <c r="M4804" s="101">
        <f t="shared" si="399"/>
        <v>-4327.1469999999999</v>
      </c>
      <c r="N4804" s="101">
        <f t="shared" si="400"/>
        <v>-1054.28</v>
      </c>
      <c r="O4804" s="104" t="e">
        <f t="shared" si="401"/>
        <v>#N/A</v>
      </c>
      <c r="P4804" s="104" t="e">
        <f t="shared" si="402"/>
        <v>#N/A</v>
      </c>
      <c r="Q4804" s="104" t="e">
        <f t="shared" si="403"/>
        <v>#N/A</v>
      </c>
    </row>
    <row r="4805" spans="12:17" x14ac:dyDescent="0.25">
      <c r="L4805" s="92">
        <v>0.4728</v>
      </c>
      <c r="M4805" s="101">
        <f t="shared" si="399"/>
        <v>-4328.0010000000002</v>
      </c>
      <c r="N4805" s="101">
        <f t="shared" si="400"/>
        <v>-1055.05</v>
      </c>
      <c r="O4805" s="104" t="e">
        <f t="shared" si="401"/>
        <v>#N/A</v>
      </c>
      <c r="P4805" s="104" t="e">
        <f t="shared" si="402"/>
        <v>#N/A</v>
      </c>
      <c r="Q4805" s="104" t="e">
        <f t="shared" si="403"/>
        <v>#N/A</v>
      </c>
    </row>
    <row r="4806" spans="12:17" x14ac:dyDescent="0.25">
      <c r="L4806" s="92">
        <v>0.47289999999999999</v>
      </c>
      <c r="M4806" s="101">
        <f t="shared" si="399"/>
        <v>-4328.8549999999996</v>
      </c>
      <c r="N4806" s="101">
        <f t="shared" si="400"/>
        <v>-1055.82</v>
      </c>
      <c r="O4806" s="104" t="e">
        <f t="shared" si="401"/>
        <v>#N/A</v>
      </c>
      <c r="P4806" s="104" t="e">
        <f t="shared" si="402"/>
        <v>#N/A</v>
      </c>
      <c r="Q4806" s="104" t="e">
        <f t="shared" si="403"/>
        <v>#N/A</v>
      </c>
    </row>
    <row r="4807" spans="12:17" x14ac:dyDescent="0.25">
      <c r="L4807" s="92">
        <v>0.47299999999999998</v>
      </c>
      <c r="M4807" s="101">
        <f t="shared" si="399"/>
        <v>-4329.7089999999998</v>
      </c>
      <c r="N4807" s="101">
        <f t="shared" si="400"/>
        <v>-1056.5899999999999</v>
      </c>
      <c r="O4807" s="104" t="e">
        <f t="shared" si="401"/>
        <v>#N/A</v>
      </c>
      <c r="P4807" s="104" t="e">
        <f t="shared" si="402"/>
        <v>#N/A</v>
      </c>
      <c r="Q4807" s="104" t="e">
        <f t="shared" si="403"/>
        <v>#N/A</v>
      </c>
    </row>
    <row r="4808" spans="12:17" x14ac:dyDescent="0.25">
      <c r="L4808" s="92">
        <v>0.47310000000000002</v>
      </c>
      <c r="M4808" s="101">
        <f t="shared" si="399"/>
        <v>-4330.5619999999999</v>
      </c>
      <c r="N4808" s="101">
        <f t="shared" si="400"/>
        <v>-1057.3599999999999</v>
      </c>
      <c r="O4808" s="104" t="e">
        <f t="shared" si="401"/>
        <v>#N/A</v>
      </c>
      <c r="P4808" s="104" t="e">
        <f t="shared" si="402"/>
        <v>#N/A</v>
      </c>
      <c r="Q4808" s="104" t="e">
        <f t="shared" si="403"/>
        <v>#N/A</v>
      </c>
    </row>
    <row r="4809" spans="12:17" x14ac:dyDescent="0.25">
      <c r="L4809" s="92">
        <v>0.47320000000000001</v>
      </c>
      <c r="M4809" s="101">
        <f t="shared" si="399"/>
        <v>-4331.4160000000002</v>
      </c>
      <c r="N4809" s="101">
        <f t="shared" si="400"/>
        <v>-1058.1300000000001</v>
      </c>
      <c r="O4809" s="104" t="e">
        <f t="shared" si="401"/>
        <v>#N/A</v>
      </c>
      <c r="P4809" s="104" t="e">
        <f t="shared" si="402"/>
        <v>#N/A</v>
      </c>
      <c r="Q4809" s="104" t="e">
        <f t="shared" si="403"/>
        <v>#N/A</v>
      </c>
    </row>
    <row r="4810" spans="12:17" x14ac:dyDescent="0.25">
      <c r="L4810" s="92">
        <v>0.4733</v>
      </c>
      <c r="M4810" s="101">
        <f t="shared" si="399"/>
        <v>-4332.2690000000002</v>
      </c>
      <c r="N4810" s="101">
        <f t="shared" si="400"/>
        <v>-1058.9000000000001</v>
      </c>
      <c r="O4810" s="104" t="e">
        <f t="shared" si="401"/>
        <v>#N/A</v>
      </c>
      <c r="P4810" s="104" t="e">
        <f t="shared" si="402"/>
        <v>#N/A</v>
      </c>
      <c r="Q4810" s="104" t="e">
        <f t="shared" si="403"/>
        <v>#N/A</v>
      </c>
    </row>
    <row r="4811" spans="12:17" x14ac:dyDescent="0.25">
      <c r="L4811" s="92">
        <v>0.47339999999999999</v>
      </c>
      <c r="M4811" s="101">
        <f t="shared" si="399"/>
        <v>-4333.1220000000003</v>
      </c>
      <c r="N4811" s="101">
        <f t="shared" si="400"/>
        <v>-1059.67</v>
      </c>
      <c r="O4811" s="104" t="e">
        <f t="shared" si="401"/>
        <v>#N/A</v>
      </c>
      <c r="P4811" s="104" t="e">
        <f t="shared" si="402"/>
        <v>#N/A</v>
      </c>
      <c r="Q4811" s="104" t="e">
        <f t="shared" si="403"/>
        <v>#N/A</v>
      </c>
    </row>
    <row r="4812" spans="12:17" x14ac:dyDescent="0.25">
      <c r="L4812" s="92">
        <v>0.47349999999999998</v>
      </c>
      <c r="M4812" s="101">
        <f t="shared" si="399"/>
        <v>-4333.9740000000002</v>
      </c>
      <c r="N4812" s="101">
        <f t="shared" si="400"/>
        <v>-1060.44</v>
      </c>
      <c r="O4812" s="104" t="e">
        <f t="shared" si="401"/>
        <v>#N/A</v>
      </c>
      <c r="P4812" s="104" t="e">
        <f t="shared" si="402"/>
        <v>#N/A</v>
      </c>
      <c r="Q4812" s="104" t="e">
        <f t="shared" si="403"/>
        <v>#N/A</v>
      </c>
    </row>
    <row r="4813" spans="12:17" x14ac:dyDescent="0.25">
      <c r="L4813" s="92">
        <v>0.47360000000000002</v>
      </c>
      <c r="M4813" s="101">
        <f t="shared" si="399"/>
        <v>-4334.826</v>
      </c>
      <c r="N4813" s="101">
        <f t="shared" si="400"/>
        <v>-1061.21</v>
      </c>
      <c r="O4813" s="104" t="e">
        <f t="shared" si="401"/>
        <v>#N/A</v>
      </c>
      <c r="P4813" s="104" t="e">
        <f t="shared" si="402"/>
        <v>#N/A</v>
      </c>
      <c r="Q4813" s="104" t="e">
        <f t="shared" si="403"/>
        <v>#N/A</v>
      </c>
    </row>
    <row r="4814" spans="12:17" x14ac:dyDescent="0.25">
      <c r="L4814" s="92">
        <v>0.47370000000000001</v>
      </c>
      <c r="M4814" s="101">
        <f t="shared" ref="M4814:M4877" si="404">ROUND(NPV(L4814,$N$4:$W$4)+$M$4,3)</f>
        <v>-4335.6790000000001</v>
      </c>
      <c r="N4814" s="101">
        <f t="shared" ref="N4814:N4877" si="405">ROUND(NPV(L4814,$N$17:$W$17)+$M$17,2)</f>
        <v>-1061.98</v>
      </c>
      <c r="O4814" s="104" t="e">
        <f t="shared" si="401"/>
        <v>#N/A</v>
      </c>
      <c r="P4814" s="104" t="e">
        <f t="shared" si="402"/>
        <v>#N/A</v>
      </c>
      <c r="Q4814" s="104" t="e">
        <f t="shared" si="403"/>
        <v>#N/A</v>
      </c>
    </row>
    <row r="4815" spans="12:17" x14ac:dyDescent="0.25">
      <c r="L4815" s="92">
        <v>0.4738</v>
      </c>
      <c r="M4815" s="101">
        <f t="shared" si="404"/>
        <v>-4336.53</v>
      </c>
      <c r="N4815" s="101">
        <f t="shared" si="405"/>
        <v>-1062.75</v>
      </c>
      <c r="O4815" s="104" t="e">
        <f t="shared" ref="O4815:O4878" si="406">IF(M4814&gt;0,IF(M4815&lt;0,M4814,NA()),IF(M4815&gt;0,M4815,NA()))</f>
        <v>#N/A</v>
      </c>
      <c r="P4815" s="104" t="e">
        <f t="shared" ref="P4815:P4878" si="407">IF(N4814&gt;0,IF(N4815&lt;0,N4814,NA()),IF(N4815&gt;0,N4815,NA()))</f>
        <v>#N/A</v>
      </c>
      <c r="Q4815" s="104" t="e">
        <f t="shared" ref="Q4815:Q4878" si="408">IFERROR(IF($L4815=ROUND($M$71,4),$M$72,NA()),NA())</f>
        <v>#N/A</v>
      </c>
    </row>
    <row r="4816" spans="12:17" x14ac:dyDescent="0.25">
      <c r="L4816" s="92">
        <v>0.47389999999999999</v>
      </c>
      <c r="M4816" s="101">
        <f t="shared" si="404"/>
        <v>-4337.3819999999996</v>
      </c>
      <c r="N4816" s="101">
        <f t="shared" si="405"/>
        <v>-1063.52</v>
      </c>
      <c r="O4816" s="104" t="e">
        <f t="shared" si="406"/>
        <v>#N/A</v>
      </c>
      <c r="P4816" s="104" t="e">
        <f t="shared" si="407"/>
        <v>#N/A</v>
      </c>
      <c r="Q4816" s="104" t="e">
        <f t="shared" si="408"/>
        <v>#N/A</v>
      </c>
    </row>
    <row r="4817" spans="12:17" x14ac:dyDescent="0.25">
      <c r="L4817" s="92">
        <v>0.47399999999999998</v>
      </c>
      <c r="M4817" s="101">
        <f t="shared" si="404"/>
        <v>-4338.2330000000002</v>
      </c>
      <c r="N4817" s="101">
        <f t="shared" si="405"/>
        <v>-1064.29</v>
      </c>
      <c r="O4817" s="104" t="e">
        <f t="shared" si="406"/>
        <v>#N/A</v>
      </c>
      <c r="P4817" s="104" t="e">
        <f t="shared" si="407"/>
        <v>#N/A</v>
      </c>
      <c r="Q4817" s="104" t="e">
        <f t="shared" si="408"/>
        <v>#N/A</v>
      </c>
    </row>
    <row r="4818" spans="12:17" x14ac:dyDescent="0.25">
      <c r="L4818" s="92">
        <v>0.47410000000000002</v>
      </c>
      <c r="M4818" s="101">
        <f t="shared" si="404"/>
        <v>-4339.0839999999998</v>
      </c>
      <c r="N4818" s="101">
        <f t="shared" si="405"/>
        <v>-1065.06</v>
      </c>
      <c r="O4818" s="104" t="e">
        <f t="shared" si="406"/>
        <v>#N/A</v>
      </c>
      <c r="P4818" s="104" t="e">
        <f t="shared" si="407"/>
        <v>#N/A</v>
      </c>
      <c r="Q4818" s="104" t="e">
        <f t="shared" si="408"/>
        <v>#N/A</v>
      </c>
    </row>
    <row r="4819" spans="12:17" x14ac:dyDescent="0.25">
      <c r="L4819" s="92">
        <v>0.47420000000000001</v>
      </c>
      <c r="M4819" s="101">
        <f t="shared" si="404"/>
        <v>-4339.9350000000004</v>
      </c>
      <c r="N4819" s="101">
        <f t="shared" si="405"/>
        <v>-1065.83</v>
      </c>
      <c r="O4819" s="104" t="e">
        <f t="shared" si="406"/>
        <v>#N/A</v>
      </c>
      <c r="P4819" s="104" t="e">
        <f t="shared" si="407"/>
        <v>#N/A</v>
      </c>
      <c r="Q4819" s="104" t="e">
        <f t="shared" si="408"/>
        <v>#N/A</v>
      </c>
    </row>
    <row r="4820" spans="12:17" x14ac:dyDescent="0.25">
      <c r="L4820" s="92">
        <v>0.4743</v>
      </c>
      <c r="M4820" s="101">
        <f t="shared" si="404"/>
        <v>-4340.7860000000001</v>
      </c>
      <c r="N4820" s="101">
        <f t="shared" si="405"/>
        <v>-1066.5899999999999</v>
      </c>
      <c r="O4820" s="104" t="e">
        <f t="shared" si="406"/>
        <v>#N/A</v>
      </c>
      <c r="P4820" s="104" t="e">
        <f t="shared" si="407"/>
        <v>#N/A</v>
      </c>
      <c r="Q4820" s="104" t="e">
        <f t="shared" si="408"/>
        <v>#N/A</v>
      </c>
    </row>
    <row r="4821" spans="12:17" x14ac:dyDescent="0.25">
      <c r="L4821" s="92">
        <v>0.47439999999999999</v>
      </c>
      <c r="M4821" s="101">
        <f t="shared" si="404"/>
        <v>-4341.6360000000004</v>
      </c>
      <c r="N4821" s="101">
        <f t="shared" si="405"/>
        <v>-1067.3599999999999</v>
      </c>
      <c r="O4821" s="104" t="e">
        <f t="shared" si="406"/>
        <v>#N/A</v>
      </c>
      <c r="P4821" s="104" t="e">
        <f t="shared" si="407"/>
        <v>#N/A</v>
      </c>
      <c r="Q4821" s="104" t="e">
        <f t="shared" si="408"/>
        <v>#N/A</v>
      </c>
    </row>
    <row r="4822" spans="12:17" x14ac:dyDescent="0.25">
      <c r="L4822" s="92">
        <v>0.47449999999999998</v>
      </c>
      <c r="M4822" s="101">
        <f t="shared" si="404"/>
        <v>-4342.4859999999999</v>
      </c>
      <c r="N4822" s="101">
        <f t="shared" si="405"/>
        <v>-1068.1300000000001</v>
      </c>
      <c r="O4822" s="104" t="e">
        <f t="shared" si="406"/>
        <v>#N/A</v>
      </c>
      <c r="P4822" s="104" t="e">
        <f t="shared" si="407"/>
        <v>#N/A</v>
      </c>
      <c r="Q4822" s="104" t="e">
        <f t="shared" si="408"/>
        <v>#N/A</v>
      </c>
    </row>
    <row r="4823" spans="12:17" x14ac:dyDescent="0.25">
      <c r="L4823" s="92">
        <v>0.47460000000000002</v>
      </c>
      <c r="M4823" s="101">
        <f t="shared" si="404"/>
        <v>-4343.3360000000002</v>
      </c>
      <c r="N4823" s="101">
        <f t="shared" si="405"/>
        <v>-1068.9000000000001</v>
      </c>
      <c r="O4823" s="104" t="e">
        <f t="shared" si="406"/>
        <v>#N/A</v>
      </c>
      <c r="P4823" s="104" t="e">
        <f t="shared" si="407"/>
        <v>#N/A</v>
      </c>
      <c r="Q4823" s="104" t="e">
        <f t="shared" si="408"/>
        <v>#N/A</v>
      </c>
    </row>
    <row r="4824" spans="12:17" x14ac:dyDescent="0.25">
      <c r="L4824" s="92">
        <v>0.47470000000000001</v>
      </c>
      <c r="M4824" s="101">
        <f t="shared" si="404"/>
        <v>-4344.1859999999997</v>
      </c>
      <c r="N4824" s="101">
        <f t="shared" si="405"/>
        <v>-1069.67</v>
      </c>
      <c r="O4824" s="104" t="e">
        <f t="shared" si="406"/>
        <v>#N/A</v>
      </c>
      <c r="P4824" s="104" t="e">
        <f t="shared" si="407"/>
        <v>#N/A</v>
      </c>
      <c r="Q4824" s="104" t="e">
        <f t="shared" si="408"/>
        <v>#N/A</v>
      </c>
    </row>
    <row r="4825" spans="12:17" x14ac:dyDescent="0.25">
      <c r="L4825" s="92">
        <v>0.4748</v>
      </c>
      <c r="M4825" s="101">
        <f t="shared" si="404"/>
        <v>-4345.0349999999999</v>
      </c>
      <c r="N4825" s="101">
        <f t="shared" si="405"/>
        <v>-1070.44</v>
      </c>
      <c r="O4825" s="104" t="e">
        <f t="shared" si="406"/>
        <v>#N/A</v>
      </c>
      <c r="P4825" s="104" t="e">
        <f t="shared" si="407"/>
        <v>#N/A</v>
      </c>
      <c r="Q4825" s="104" t="e">
        <f t="shared" si="408"/>
        <v>#N/A</v>
      </c>
    </row>
    <row r="4826" spans="12:17" x14ac:dyDescent="0.25">
      <c r="L4826" s="92">
        <v>0.47489999999999999</v>
      </c>
      <c r="M4826" s="101">
        <f t="shared" si="404"/>
        <v>-4345.884</v>
      </c>
      <c r="N4826" s="101">
        <f t="shared" si="405"/>
        <v>-1071.21</v>
      </c>
      <c r="O4826" s="104" t="e">
        <f t="shared" si="406"/>
        <v>#N/A</v>
      </c>
      <c r="P4826" s="104" t="e">
        <f t="shared" si="407"/>
        <v>#N/A</v>
      </c>
      <c r="Q4826" s="104" t="e">
        <f t="shared" si="408"/>
        <v>#N/A</v>
      </c>
    </row>
    <row r="4827" spans="12:17" x14ac:dyDescent="0.25">
      <c r="L4827" s="92">
        <v>0.47499999999999998</v>
      </c>
      <c r="M4827" s="101">
        <f t="shared" si="404"/>
        <v>-4346.7330000000002</v>
      </c>
      <c r="N4827" s="101">
        <f t="shared" si="405"/>
        <v>-1071.98</v>
      </c>
      <c r="O4827" s="104" t="e">
        <f t="shared" si="406"/>
        <v>#N/A</v>
      </c>
      <c r="P4827" s="104" t="e">
        <f t="shared" si="407"/>
        <v>#N/A</v>
      </c>
      <c r="Q4827" s="104" t="e">
        <f t="shared" si="408"/>
        <v>#N/A</v>
      </c>
    </row>
    <row r="4828" spans="12:17" x14ac:dyDescent="0.25">
      <c r="L4828" s="92">
        <v>0.47510000000000002</v>
      </c>
      <c r="M4828" s="101">
        <f t="shared" si="404"/>
        <v>-4347.5820000000003</v>
      </c>
      <c r="N4828" s="101">
        <f t="shared" si="405"/>
        <v>-1072.75</v>
      </c>
      <c r="O4828" s="104" t="e">
        <f t="shared" si="406"/>
        <v>#N/A</v>
      </c>
      <c r="P4828" s="104" t="e">
        <f t="shared" si="407"/>
        <v>#N/A</v>
      </c>
      <c r="Q4828" s="104" t="e">
        <f t="shared" si="408"/>
        <v>#N/A</v>
      </c>
    </row>
    <row r="4829" spans="12:17" x14ac:dyDescent="0.25">
      <c r="L4829" s="92">
        <v>0.47520000000000001</v>
      </c>
      <c r="M4829" s="101">
        <f t="shared" si="404"/>
        <v>-4348.43</v>
      </c>
      <c r="N4829" s="101">
        <f t="shared" si="405"/>
        <v>-1073.52</v>
      </c>
      <c r="O4829" s="104" t="e">
        <f t="shared" si="406"/>
        <v>#N/A</v>
      </c>
      <c r="P4829" s="104" t="e">
        <f t="shared" si="407"/>
        <v>#N/A</v>
      </c>
      <c r="Q4829" s="104" t="e">
        <f t="shared" si="408"/>
        <v>#N/A</v>
      </c>
    </row>
    <row r="4830" spans="12:17" x14ac:dyDescent="0.25">
      <c r="L4830" s="92">
        <v>0.4753</v>
      </c>
      <c r="M4830" s="101">
        <f t="shared" si="404"/>
        <v>-4349.2780000000002</v>
      </c>
      <c r="N4830" s="101">
        <f t="shared" si="405"/>
        <v>-1074.29</v>
      </c>
      <c r="O4830" s="104" t="e">
        <f t="shared" si="406"/>
        <v>#N/A</v>
      </c>
      <c r="P4830" s="104" t="e">
        <f t="shared" si="407"/>
        <v>#N/A</v>
      </c>
      <c r="Q4830" s="104" t="e">
        <f t="shared" si="408"/>
        <v>#N/A</v>
      </c>
    </row>
    <row r="4831" spans="12:17" x14ac:dyDescent="0.25">
      <c r="L4831" s="92">
        <v>0.47539999999999999</v>
      </c>
      <c r="M4831" s="101">
        <f t="shared" si="404"/>
        <v>-4350.1260000000002</v>
      </c>
      <c r="N4831" s="101">
        <f t="shared" si="405"/>
        <v>-1075.06</v>
      </c>
      <c r="O4831" s="104" t="e">
        <f t="shared" si="406"/>
        <v>#N/A</v>
      </c>
      <c r="P4831" s="104" t="e">
        <f t="shared" si="407"/>
        <v>#N/A</v>
      </c>
      <c r="Q4831" s="104" t="e">
        <f t="shared" si="408"/>
        <v>#N/A</v>
      </c>
    </row>
    <row r="4832" spans="12:17" x14ac:dyDescent="0.25">
      <c r="L4832" s="92">
        <v>0.47549999999999998</v>
      </c>
      <c r="M4832" s="101">
        <f t="shared" si="404"/>
        <v>-4350.9740000000002</v>
      </c>
      <c r="N4832" s="101">
        <f t="shared" si="405"/>
        <v>-1075.82</v>
      </c>
      <c r="O4832" s="104" t="e">
        <f t="shared" si="406"/>
        <v>#N/A</v>
      </c>
      <c r="P4832" s="104" t="e">
        <f t="shared" si="407"/>
        <v>#N/A</v>
      </c>
      <c r="Q4832" s="104" t="e">
        <f t="shared" si="408"/>
        <v>#N/A</v>
      </c>
    </row>
    <row r="4833" spans="12:17" x14ac:dyDescent="0.25">
      <c r="L4833" s="92">
        <v>0.47560000000000002</v>
      </c>
      <c r="M4833" s="101">
        <f t="shared" si="404"/>
        <v>-4351.8209999999999</v>
      </c>
      <c r="N4833" s="101">
        <f t="shared" si="405"/>
        <v>-1076.5899999999999</v>
      </c>
      <c r="O4833" s="104" t="e">
        <f t="shared" si="406"/>
        <v>#N/A</v>
      </c>
      <c r="P4833" s="104" t="e">
        <f t="shared" si="407"/>
        <v>#N/A</v>
      </c>
      <c r="Q4833" s="104" t="e">
        <f t="shared" si="408"/>
        <v>#N/A</v>
      </c>
    </row>
    <row r="4834" spans="12:17" x14ac:dyDescent="0.25">
      <c r="L4834" s="92">
        <v>0.47570000000000001</v>
      </c>
      <c r="M4834" s="101">
        <f t="shared" si="404"/>
        <v>-4352.6679999999997</v>
      </c>
      <c r="N4834" s="101">
        <f t="shared" si="405"/>
        <v>-1077.3599999999999</v>
      </c>
      <c r="O4834" s="104" t="e">
        <f t="shared" si="406"/>
        <v>#N/A</v>
      </c>
      <c r="P4834" s="104" t="e">
        <f t="shared" si="407"/>
        <v>#N/A</v>
      </c>
      <c r="Q4834" s="104" t="e">
        <f t="shared" si="408"/>
        <v>#N/A</v>
      </c>
    </row>
    <row r="4835" spans="12:17" x14ac:dyDescent="0.25">
      <c r="L4835" s="92">
        <v>0.4758</v>
      </c>
      <c r="M4835" s="101">
        <f t="shared" si="404"/>
        <v>-4353.5150000000003</v>
      </c>
      <c r="N4835" s="101">
        <f t="shared" si="405"/>
        <v>-1078.1300000000001</v>
      </c>
      <c r="O4835" s="104" t="e">
        <f t="shared" si="406"/>
        <v>#N/A</v>
      </c>
      <c r="P4835" s="104" t="e">
        <f t="shared" si="407"/>
        <v>#N/A</v>
      </c>
      <c r="Q4835" s="104" t="e">
        <f t="shared" si="408"/>
        <v>#N/A</v>
      </c>
    </row>
    <row r="4836" spans="12:17" x14ac:dyDescent="0.25">
      <c r="L4836" s="92">
        <v>0.47589999999999999</v>
      </c>
      <c r="M4836" s="101">
        <f t="shared" si="404"/>
        <v>-4354.3620000000001</v>
      </c>
      <c r="N4836" s="101">
        <f t="shared" si="405"/>
        <v>-1078.9000000000001</v>
      </c>
      <c r="O4836" s="104" t="e">
        <f t="shared" si="406"/>
        <v>#N/A</v>
      </c>
      <c r="P4836" s="104" t="e">
        <f t="shared" si="407"/>
        <v>#N/A</v>
      </c>
      <c r="Q4836" s="104" t="e">
        <f t="shared" si="408"/>
        <v>#N/A</v>
      </c>
    </row>
    <row r="4837" spans="12:17" x14ac:dyDescent="0.25">
      <c r="L4837" s="92">
        <v>0.47599999999999998</v>
      </c>
      <c r="M4837" s="101">
        <f t="shared" si="404"/>
        <v>-4355.2079999999996</v>
      </c>
      <c r="N4837" s="101">
        <f t="shared" si="405"/>
        <v>-1079.67</v>
      </c>
      <c r="O4837" s="104" t="e">
        <f t="shared" si="406"/>
        <v>#N/A</v>
      </c>
      <c r="P4837" s="104" t="e">
        <f t="shared" si="407"/>
        <v>#N/A</v>
      </c>
      <c r="Q4837" s="104" t="e">
        <f t="shared" si="408"/>
        <v>#N/A</v>
      </c>
    </row>
    <row r="4838" spans="12:17" x14ac:dyDescent="0.25">
      <c r="L4838" s="92">
        <v>0.47610000000000002</v>
      </c>
      <c r="M4838" s="101">
        <f t="shared" si="404"/>
        <v>-4356.0540000000001</v>
      </c>
      <c r="N4838" s="101">
        <f t="shared" si="405"/>
        <v>-1080.44</v>
      </c>
      <c r="O4838" s="104" t="e">
        <f t="shared" si="406"/>
        <v>#N/A</v>
      </c>
      <c r="P4838" s="104" t="e">
        <f t="shared" si="407"/>
        <v>#N/A</v>
      </c>
      <c r="Q4838" s="104" t="e">
        <f t="shared" si="408"/>
        <v>#N/A</v>
      </c>
    </row>
    <row r="4839" spans="12:17" x14ac:dyDescent="0.25">
      <c r="L4839" s="92">
        <v>0.47620000000000001</v>
      </c>
      <c r="M4839" s="101">
        <f t="shared" si="404"/>
        <v>-4356.8999999999996</v>
      </c>
      <c r="N4839" s="101">
        <f t="shared" si="405"/>
        <v>-1081.21</v>
      </c>
      <c r="O4839" s="104" t="e">
        <f t="shared" si="406"/>
        <v>#N/A</v>
      </c>
      <c r="P4839" s="104" t="e">
        <f t="shared" si="407"/>
        <v>#N/A</v>
      </c>
      <c r="Q4839" s="104" t="e">
        <f t="shared" si="408"/>
        <v>#N/A</v>
      </c>
    </row>
    <row r="4840" spans="12:17" x14ac:dyDescent="0.25">
      <c r="L4840" s="92">
        <v>0.4763</v>
      </c>
      <c r="M4840" s="101">
        <f t="shared" si="404"/>
        <v>-4357.7460000000001</v>
      </c>
      <c r="N4840" s="101">
        <f t="shared" si="405"/>
        <v>-1081.98</v>
      </c>
      <c r="O4840" s="104" t="e">
        <f t="shared" si="406"/>
        <v>#N/A</v>
      </c>
      <c r="P4840" s="104" t="e">
        <f t="shared" si="407"/>
        <v>#N/A</v>
      </c>
      <c r="Q4840" s="104" t="e">
        <f t="shared" si="408"/>
        <v>#N/A</v>
      </c>
    </row>
    <row r="4841" spans="12:17" x14ac:dyDescent="0.25">
      <c r="L4841" s="92">
        <v>0.47639999999999999</v>
      </c>
      <c r="M4841" s="101">
        <f t="shared" si="404"/>
        <v>-4358.5910000000003</v>
      </c>
      <c r="N4841" s="101">
        <f t="shared" si="405"/>
        <v>-1082.74</v>
      </c>
      <c r="O4841" s="104" t="e">
        <f t="shared" si="406"/>
        <v>#N/A</v>
      </c>
      <c r="P4841" s="104" t="e">
        <f t="shared" si="407"/>
        <v>#N/A</v>
      </c>
      <c r="Q4841" s="104" t="e">
        <f t="shared" si="408"/>
        <v>#N/A</v>
      </c>
    </row>
    <row r="4842" spans="12:17" x14ac:dyDescent="0.25">
      <c r="L4842" s="92">
        <v>0.47649999999999998</v>
      </c>
      <c r="M4842" s="101">
        <f t="shared" si="404"/>
        <v>-4359.4359999999997</v>
      </c>
      <c r="N4842" s="101">
        <f t="shared" si="405"/>
        <v>-1083.51</v>
      </c>
      <c r="O4842" s="104" t="e">
        <f t="shared" si="406"/>
        <v>#N/A</v>
      </c>
      <c r="P4842" s="104" t="e">
        <f t="shared" si="407"/>
        <v>#N/A</v>
      </c>
      <c r="Q4842" s="104" t="e">
        <f t="shared" si="408"/>
        <v>#N/A</v>
      </c>
    </row>
    <row r="4843" spans="12:17" x14ac:dyDescent="0.25">
      <c r="L4843" s="92">
        <v>0.47660000000000002</v>
      </c>
      <c r="M4843" s="101">
        <f t="shared" si="404"/>
        <v>-4360.2809999999999</v>
      </c>
      <c r="N4843" s="101">
        <f t="shared" si="405"/>
        <v>-1084.28</v>
      </c>
      <c r="O4843" s="104" t="e">
        <f t="shared" si="406"/>
        <v>#N/A</v>
      </c>
      <c r="P4843" s="104" t="e">
        <f t="shared" si="407"/>
        <v>#N/A</v>
      </c>
      <c r="Q4843" s="104" t="e">
        <f t="shared" si="408"/>
        <v>#N/A</v>
      </c>
    </row>
    <row r="4844" spans="12:17" x14ac:dyDescent="0.25">
      <c r="L4844" s="92">
        <v>0.47670000000000001</v>
      </c>
      <c r="M4844" s="101">
        <f t="shared" si="404"/>
        <v>-4361.1260000000002</v>
      </c>
      <c r="N4844" s="101">
        <f t="shared" si="405"/>
        <v>-1085.05</v>
      </c>
      <c r="O4844" s="104" t="e">
        <f t="shared" si="406"/>
        <v>#N/A</v>
      </c>
      <c r="P4844" s="104" t="e">
        <f t="shared" si="407"/>
        <v>#N/A</v>
      </c>
      <c r="Q4844" s="104" t="e">
        <f t="shared" si="408"/>
        <v>#N/A</v>
      </c>
    </row>
    <row r="4845" spans="12:17" x14ac:dyDescent="0.25">
      <c r="L4845" s="92">
        <v>0.4768</v>
      </c>
      <c r="M4845" s="101">
        <f t="shared" si="404"/>
        <v>-4361.97</v>
      </c>
      <c r="N4845" s="101">
        <f t="shared" si="405"/>
        <v>-1085.82</v>
      </c>
      <c r="O4845" s="104" t="e">
        <f t="shared" si="406"/>
        <v>#N/A</v>
      </c>
      <c r="P4845" s="104" t="e">
        <f t="shared" si="407"/>
        <v>#N/A</v>
      </c>
      <c r="Q4845" s="104" t="e">
        <f t="shared" si="408"/>
        <v>#N/A</v>
      </c>
    </row>
    <row r="4846" spans="12:17" x14ac:dyDescent="0.25">
      <c r="L4846" s="92">
        <v>0.47689999999999999</v>
      </c>
      <c r="M4846" s="101">
        <f t="shared" si="404"/>
        <v>-4362.8149999999996</v>
      </c>
      <c r="N4846" s="101">
        <f t="shared" si="405"/>
        <v>-1086.5899999999999</v>
      </c>
      <c r="O4846" s="104" t="e">
        <f t="shared" si="406"/>
        <v>#N/A</v>
      </c>
      <c r="P4846" s="104" t="e">
        <f t="shared" si="407"/>
        <v>#N/A</v>
      </c>
      <c r="Q4846" s="104" t="e">
        <f t="shared" si="408"/>
        <v>#N/A</v>
      </c>
    </row>
    <row r="4847" spans="12:17" x14ac:dyDescent="0.25">
      <c r="L4847" s="92">
        <v>0.47699999999999998</v>
      </c>
      <c r="M4847" s="101">
        <f t="shared" si="404"/>
        <v>-4363.6580000000004</v>
      </c>
      <c r="N4847" s="101">
        <f t="shared" si="405"/>
        <v>-1087.3599999999999</v>
      </c>
      <c r="O4847" s="104" t="e">
        <f t="shared" si="406"/>
        <v>#N/A</v>
      </c>
      <c r="P4847" s="104" t="e">
        <f t="shared" si="407"/>
        <v>#N/A</v>
      </c>
      <c r="Q4847" s="104" t="e">
        <f t="shared" si="408"/>
        <v>#N/A</v>
      </c>
    </row>
    <row r="4848" spans="12:17" x14ac:dyDescent="0.25">
      <c r="L4848" s="92">
        <v>0.47710000000000002</v>
      </c>
      <c r="M4848" s="101">
        <f t="shared" si="404"/>
        <v>-4364.5020000000004</v>
      </c>
      <c r="N4848" s="101">
        <f t="shared" si="405"/>
        <v>-1088.1199999999999</v>
      </c>
      <c r="O4848" s="104" t="e">
        <f t="shared" si="406"/>
        <v>#N/A</v>
      </c>
      <c r="P4848" s="104" t="e">
        <f t="shared" si="407"/>
        <v>#N/A</v>
      </c>
      <c r="Q4848" s="104" t="e">
        <f t="shared" si="408"/>
        <v>#N/A</v>
      </c>
    </row>
    <row r="4849" spans="12:17" x14ac:dyDescent="0.25">
      <c r="L4849" s="92">
        <v>0.47720000000000001</v>
      </c>
      <c r="M4849" s="101">
        <f t="shared" si="404"/>
        <v>-4365.3459999999995</v>
      </c>
      <c r="N4849" s="101">
        <f t="shared" si="405"/>
        <v>-1088.8900000000001</v>
      </c>
      <c r="O4849" s="104" t="e">
        <f t="shared" si="406"/>
        <v>#N/A</v>
      </c>
      <c r="P4849" s="104" t="e">
        <f t="shared" si="407"/>
        <v>#N/A</v>
      </c>
      <c r="Q4849" s="104" t="e">
        <f t="shared" si="408"/>
        <v>#N/A</v>
      </c>
    </row>
    <row r="4850" spans="12:17" x14ac:dyDescent="0.25">
      <c r="L4850" s="92">
        <v>0.4773</v>
      </c>
      <c r="M4850" s="101">
        <f t="shared" si="404"/>
        <v>-4366.1890000000003</v>
      </c>
      <c r="N4850" s="101">
        <f t="shared" si="405"/>
        <v>-1089.6600000000001</v>
      </c>
      <c r="O4850" s="104" t="e">
        <f t="shared" si="406"/>
        <v>#N/A</v>
      </c>
      <c r="P4850" s="104" t="e">
        <f t="shared" si="407"/>
        <v>#N/A</v>
      </c>
      <c r="Q4850" s="104" t="e">
        <f t="shared" si="408"/>
        <v>#N/A</v>
      </c>
    </row>
    <row r="4851" spans="12:17" x14ac:dyDescent="0.25">
      <c r="L4851" s="92">
        <v>0.47739999999999999</v>
      </c>
      <c r="M4851" s="101">
        <f t="shared" si="404"/>
        <v>-4367.0320000000002</v>
      </c>
      <c r="N4851" s="101">
        <f t="shared" si="405"/>
        <v>-1090.43</v>
      </c>
      <c r="O4851" s="104" t="e">
        <f t="shared" si="406"/>
        <v>#N/A</v>
      </c>
      <c r="P4851" s="104" t="e">
        <f t="shared" si="407"/>
        <v>#N/A</v>
      </c>
      <c r="Q4851" s="104" t="e">
        <f t="shared" si="408"/>
        <v>#N/A</v>
      </c>
    </row>
    <row r="4852" spans="12:17" x14ac:dyDescent="0.25">
      <c r="L4852" s="92">
        <v>0.47749999999999998</v>
      </c>
      <c r="M4852" s="101">
        <f t="shared" si="404"/>
        <v>-4367.8739999999998</v>
      </c>
      <c r="N4852" s="101">
        <f t="shared" si="405"/>
        <v>-1091.2</v>
      </c>
      <c r="O4852" s="104" t="e">
        <f t="shared" si="406"/>
        <v>#N/A</v>
      </c>
      <c r="P4852" s="104" t="e">
        <f t="shared" si="407"/>
        <v>#N/A</v>
      </c>
      <c r="Q4852" s="104" t="e">
        <f t="shared" si="408"/>
        <v>#N/A</v>
      </c>
    </row>
    <row r="4853" spans="12:17" x14ac:dyDescent="0.25">
      <c r="L4853" s="92">
        <v>0.47760000000000002</v>
      </c>
      <c r="M4853" s="101">
        <f t="shared" si="404"/>
        <v>-4368.7169999999996</v>
      </c>
      <c r="N4853" s="101">
        <f t="shared" si="405"/>
        <v>-1091.97</v>
      </c>
      <c r="O4853" s="104" t="e">
        <f t="shared" si="406"/>
        <v>#N/A</v>
      </c>
      <c r="P4853" s="104" t="e">
        <f t="shared" si="407"/>
        <v>#N/A</v>
      </c>
      <c r="Q4853" s="104" t="e">
        <f t="shared" si="408"/>
        <v>#N/A</v>
      </c>
    </row>
    <row r="4854" spans="12:17" x14ac:dyDescent="0.25">
      <c r="L4854" s="92">
        <v>0.47770000000000001</v>
      </c>
      <c r="M4854" s="101">
        <f t="shared" si="404"/>
        <v>-4369.5590000000002</v>
      </c>
      <c r="N4854" s="101">
        <f t="shared" si="405"/>
        <v>-1092.74</v>
      </c>
      <c r="O4854" s="104" t="e">
        <f t="shared" si="406"/>
        <v>#N/A</v>
      </c>
      <c r="P4854" s="104" t="e">
        <f t="shared" si="407"/>
        <v>#N/A</v>
      </c>
      <c r="Q4854" s="104" t="e">
        <f t="shared" si="408"/>
        <v>#N/A</v>
      </c>
    </row>
    <row r="4855" spans="12:17" x14ac:dyDescent="0.25">
      <c r="L4855" s="92">
        <v>0.4778</v>
      </c>
      <c r="M4855" s="101">
        <f t="shared" si="404"/>
        <v>-4370.4009999999998</v>
      </c>
      <c r="N4855" s="101">
        <f t="shared" si="405"/>
        <v>-1093.5</v>
      </c>
      <c r="O4855" s="104" t="e">
        <f t="shared" si="406"/>
        <v>#N/A</v>
      </c>
      <c r="P4855" s="104" t="e">
        <f t="shared" si="407"/>
        <v>#N/A</v>
      </c>
      <c r="Q4855" s="104" t="e">
        <f t="shared" si="408"/>
        <v>#N/A</v>
      </c>
    </row>
    <row r="4856" spans="12:17" x14ac:dyDescent="0.25">
      <c r="L4856" s="92">
        <v>0.47789999999999999</v>
      </c>
      <c r="M4856" s="101">
        <f t="shared" si="404"/>
        <v>-4371.2430000000004</v>
      </c>
      <c r="N4856" s="101">
        <f t="shared" si="405"/>
        <v>-1094.27</v>
      </c>
      <c r="O4856" s="104" t="e">
        <f t="shared" si="406"/>
        <v>#N/A</v>
      </c>
      <c r="P4856" s="104" t="e">
        <f t="shared" si="407"/>
        <v>#N/A</v>
      </c>
      <c r="Q4856" s="104" t="e">
        <f t="shared" si="408"/>
        <v>#N/A</v>
      </c>
    </row>
    <row r="4857" spans="12:17" x14ac:dyDescent="0.25">
      <c r="L4857" s="92">
        <v>0.47799999999999998</v>
      </c>
      <c r="M4857" s="101">
        <f t="shared" si="404"/>
        <v>-4372.0839999999998</v>
      </c>
      <c r="N4857" s="101">
        <f t="shared" si="405"/>
        <v>-1095.04</v>
      </c>
      <c r="O4857" s="104" t="e">
        <f t="shared" si="406"/>
        <v>#N/A</v>
      </c>
      <c r="P4857" s="104" t="e">
        <f t="shared" si="407"/>
        <v>#N/A</v>
      </c>
      <c r="Q4857" s="104" t="e">
        <f t="shared" si="408"/>
        <v>#N/A</v>
      </c>
    </row>
    <row r="4858" spans="12:17" x14ac:dyDescent="0.25">
      <c r="L4858" s="92">
        <v>0.47810000000000002</v>
      </c>
      <c r="M4858" s="101">
        <f t="shared" si="404"/>
        <v>-4372.9260000000004</v>
      </c>
      <c r="N4858" s="101">
        <f t="shared" si="405"/>
        <v>-1095.81</v>
      </c>
      <c r="O4858" s="104" t="e">
        <f t="shared" si="406"/>
        <v>#N/A</v>
      </c>
      <c r="P4858" s="104" t="e">
        <f t="shared" si="407"/>
        <v>#N/A</v>
      </c>
      <c r="Q4858" s="104" t="e">
        <f t="shared" si="408"/>
        <v>#N/A</v>
      </c>
    </row>
    <row r="4859" spans="12:17" x14ac:dyDescent="0.25">
      <c r="L4859" s="92">
        <v>0.47820000000000001</v>
      </c>
      <c r="M4859" s="101">
        <f t="shared" si="404"/>
        <v>-4373.7669999999998</v>
      </c>
      <c r="N4859" s="101">
        <f t="shared" si="405"/>
        <v>-1096.58</v>
      </c>
      <c r="O4859" s="104" t="e">
        <f t="shared" si="406"/>
        <v>#N/A</v>
      </c>
      <c r="P4859" s="104" t="e">
        <f t="shared" si="407"/>
        <v>#N/A</v>
      </c>
      <c r="Q4859" s="104" t="e">
        <f t="shared" si="408"/>
        <v>#N/A</v>
      </c>
    </row>
    <row r="4860" spans="12:17" x14ac:dyDescent="0.25">
      <c r="L4860" s="92">
        <v>0.4783</v>
      </c>
      <c r="M4860" s="101">
        <f t="shared" si="404"/>
        <v>-4374.607</v>
      </c>
      <c r="N4860" s="101">
        <f t="shared" si="405"/>
        <v>-1097.3499999999999</v>
      </c>
      <c r="O4860" s="104" t="e">
        <f t="shared" si="406"/>
        <v>#N/A</v>
      </c>
      <c r="P4860" s="104" t="e">
        <f t="shared" si="407"/>
        <v>#N/A</v>
      </c>
      <c r="Q4860" s="104" t="e">
        <f t="shared" si="408"/>
        <v>#N/A</v>
      </c>
    </row>
    <row r="4861" spans="12:17" x14ac:dyDescent="0.25">
      <c r="L4861" s="92">
        <v>0.47839999999999999</v>
      </c>
      <c r="M4861" s="101">
        <f t="shared" si="404"/>
        <v>-4375.4480000000003</v>
      </c>
      <c r="N4861" s="101">
        <f t="shared" si="405"/>
        <v>-1098.1099999999999</v>
      </c>
      <c r="O4861" s="104" t="e">
        <f t="shared" si="406"/>
        <v>#N/A</v>
      </c>
      <c r="P4861" s="104" t="e">
        <f t="shared" si="407"/>
        <v>#N/A</v>
      </c>
      <c r="Q4861" s="104" t="e">
        <f t="shared" si="408"/>
        <v>#N/A</v>
      </c>
    </row>
    <row r="4862" spans="12:17" x14ac:dyDescent="0.25">
      <c r="L4862" s="92">
        <v>0.47849999999999998</v>
      </c>
      <c r="M4862" s="101">
        <f t="shared" si="404"/>
        <v>-4376.2879999999996</v>
      </c>
      <c r="N4862" s="101">
        <f t="shared" si="405"/>
        <v>-1098.8800000000001</v>
      </c>
      <c r="O4862" s="104" t="e">
        <f t="shared" si="406"/>
        <v>#N/A</v>
      </c>
      <c r="P4862" s="104" t="e">
        <f t="shared" si="407"/>
        <v>#N/A</v>
      </c>
      <c r="Q4862" s="104" t="e">
        <f t="shared" si="408"/>
        <v>#N/A</v>
      </c>
    </row>
    <row r="4863" spans="12:17" x14ac:dyDescent="0.25">
      <c r="L4863" s="92">
        <v>0.47860000000000003</v>
      </c>
      <c r="M4863" s="101">
        <f t="shared" si="404"/>
        <v>-4377.1279999999997</v>
      </c>
      <c r="N4863" s="101">
        <f t="shared" si="405"/>
        <v>-1099.6500000000001</v>
      </c>
      <c r="O4863" s="104" t="e">
        <f t="shared" si="406"/>
        <v>#N/A</v>
      </c>
      <c r="P4863" s="104" t="e">
        <f t="shared" si="407"/>
        <v>#N/A</v>
      </c>
      <c r="Q4863" s="104" t="e">
        <f t="shared" si="408"/>
        <v>#N/A</v>
      </c>
    </row>
    <row r="4864" spans="12:17" x14ac:dyDescent="0.25">
      <c r="L4864" s="92">
        <v>0.47870000000000001</v>
      </c>
      <c r="M4864" s="101">
        <f t="shared" si="404"/>
        <v>-4377.9679999999998</v>
      </c>
      <c r="N4864" s="101">
        <f t="shared" si="405"/>
        <v>-1100.42</v>
      </c>
      <c r="O4864" s="104" t="e">
        <f t="shared" si="406"/>
        <v>#N/A</v>
      </c>
      <c r="P4864" s="104" t="e">
        <f t="shared" si="407"/>
        <v>#N/A</v>
      </c>
      <c r="Q4864" s="104" t="e">
        <f t="shared" si="408"/>
        <v>#N/A</v>
      </c>
    </row>
    <row r="4865" spans="12:17" x14ac:dyDescent="0.25">
      <c r="L4865" s="92">
        <v>0.4788</v>
      </c>
      <c r="M4865" s="101">
        <f t="shared" si="404"/>
        <v>-4378.808</v>
      </c>
      <c r="N4865" s="101">
        <f t="shared" si="405"/>
        <v>-1101.19</v>
      </c>
      <c r="O4865" s="104" t="e">
        <f t="shared" si="406"/>
        <v>#N/A</v>
      </c>
      <c r="P4865" s="104" t="e">
        <f t="shared" si="407"/>
        <v>#N/A</v>
      </c>
      <c r="Q4865" s="104" t="e">
        <f t="shared" si="408"/>
        <v>#N/A</v>
      </c>
    </row>
    <row r="4866" spans="12:17" x14ac:dyDescent="0.25">
      <c r="L4866" s="92">
        <v>0.47889999999999999</v>
      </c>
      <c r="M4866" s="101">
        <f t="shared" si="404"/>
        <v>-4379.6469999999999</v>
      </c>
      <c r="N4866" s="101">
        <f t="shared" si="405"/>
        <v>-1101.96</v>
      </c>
      <c r="O4866" s="104" t="e">
        <f t="shared" si="406"/>
        <v>#N/A</v>
      </c>
      <c r="P4866" s="104" t="e">
        <f t="shared" si="407"/>
        <v>#N/A</v>
      </c>
      <c r="Q4866" s="104" t="e">
        <f t="shared" si="408"/>
        <v>#N/A</v>
      </c>
    </row>
    <row r="4867" spans="12:17" x14ac:dyDescent="0.25">
      <c r="L4867" s="92">
        <v>0.47899999999999998</v>
      </c>
      <c r="M4867" s="101">
        <f t="shared" si="404"/>
        <v>-4380.4859999999999</v>
      </c>
      <c r="N4867" s="101">
        <f t="shared" si="405"/>
        <v>-1102.72</v>
      </c>
      <c r="O4867" s="104" t="e">
        <f t="shared" si="406"/>
        <v>#N/A</v>
      </c>
      <c r="P4867" s="104" t="e">
        <f t="shared" si="407"/>
        <v>#N/A</v>
      </c>
      <c r="Q4867" s="104" t="e">
        <f t="shared" si="408"/>
        <v>#N/A</v>
      </c>
    </row>
    <row r="4868" spans="12:17" x14ac:dyDescent="0.25">
      <c r="L4868" s="92">
        <v>0.47910000000000003</v>
      </c>
      <c r="M4868" s="101">
        <f t="shared" si="404"/>
        <v>-4381.3249999999998</v>
      </c>
      <c r="N4868" s="101">
        <f t="shared" si="405"/>
        <v>-1103.49</v>
      </c>
      <c r="O4868" s="104" t="e">
        <f t="shared" si="406"/>
        <v>#N/A</v>
      </c>
      <c r="P4868" s="104" t="e">
        <f t="shared" si="407"/>
        <v>#N/A</v>
      </c>
      <c r="Q4868" s="104" t="e">
        <f t="shared" si="408"/>
        <v>#N/A</v>
      </c>
    </row>
    <row r="4869" spans="12:17" x14ac:dyDescent="0.25">
      <c r="L4869" s="92">
        <v>0.47920000000000001</v>
      </c>
      <c r="M4869" s="101">
        <f t="shared" si="404"/>
        <v>-4382.1629999999996</v>
      </c>
      <c r="N4869" s="101">
        <f t="shared" si="405"/>
        <v>-1104.26</v>
      </c>
      <c r="O4869" s="104" t="e">
        <f t="shared" si="406"/>
        <v>#N/A</v>
      </c>
      <c r="P4869" s="104" t="e">
        <f t="shared" si="407"/>
        <v>#N/A</v>
      </c>
      <c r="Q4869" s="104" t="e">
        <f t="shared" si="408"/>
        <v>#N/A</v>
      </c>
    </row>
    <row r="4870" spans="12:17" x14ac:dyDescent="0.25">
      <c r="L4870" s="92">
        <v>0.4793</v>
      </c>
      <c r="M4870" s="101">
        <f t="shared" si="404"/>
        <v>-4383.0020000000004</v>
      </c>
      <c r="N4870" s="101">
        <f t="shared" si="405"/>
        <v>-1105.03</v>
      </c>
      <c r="O4870" s="104" t="e">
        <f t="shared" si="406"/>
        <v>#N/A</v>
      </c>
      <c r="P4870" s="104" t="e">
        <f t="shared" si="407"/>
        <v>#N/A</v>
      </c>
      <c r="Q4870" s="104" t="e">
        <f t="shared" si="408"/>
        <v>#N/A</v>
      </c>
    </row>
    <row r="4871" spans="12:17" x14ac:dyDescent="0.25">
      <c r="L4871" s="92">
        <v>0.47939999999999999</v>
      </c>
      <c r="M4871" s="101">
        <f t="shared" si="404"/>
        <v>-4383.84</v>
      </c>
      <c r="N4871" s="101">
        <f t="shared" si="405"/>
        <v>-1105.8</v>
      </c>
      <c r="O4871" s="104" t="e">
        <f t="shared" si="406"/>
        <v>#N/A</v>
      </c>
      <c r="P4871" s="104" t="e">
        <f t="shared" si="407"/>
        <v>#N/A</v>
      </c>
      <c r="Q4871" s="104" t="e">
        <f t="shared" si="408"/>
        <v>#N/A</v>
      </c>
    </row>
    <row r="4872" spans="12:17" x14ac:dyDescent="0.25">
      <c r="L4872" s="92">
        <v>0.47949999999999998</v>
      </c>
      <c r="M4872" s="101">
        <f t="shared" si="404"/>
        <v>-4384.6779999999999</v>
      </c>
      <c r="N4872" s="101">
        <f t="shared" si="405"/>
        <v>-1106.56</v>
      </c>
      <c r="O4872" s="104" t="e">
        <f t="shared" si="406"/>
        <v>#N/A</v>
      </c>
      <c r="P4872" s="104" t="e">
        <f t="shared" si="407"/>
        <v>#N/A</v>
      </c>
      <c r="Q4872" s="104" t="e">
        <f t="shared" si="408"/>
        <v>#N/A</v>
      </c>
    </row>
    <row r="4873" spans="12:17" x14ac:dyDescent="0.25">
      <c r="L4873" s="92">
        <v>0.47960000000000003</v>
      </c>
      <c r="M4873" s="101">
        <f t="shared" si="404"/>
        <v>-4385.5150000000003</v>
      </c>
      <c r="N4873" s="101">
        <f t="shared" si="405"/>
        <v>-1107.33</v>
      </c>
      <c r="O4873" s="104" t="e">
        <f t="shared" si="406"/>
        <v>#N/A</v>
      </c>
      <c r="P4873" s="104" t="e">
        <f t="shared" si="407"/>
        <v>#N/A</v>
      </c>
      <c r="Q4873" s="104" t="e">
        <f t="shared" si="408"/>
        <v>#N/A</v>
      </c>
    </row>
    <row r="4874" spans="12:17" x14ac:dyDescent="0.25">
      <c r="L4874" s="92">
        <v>0.47970000000000002</v>
      </c>
      <c r="M4874" s="101">
        <f t="shared" si="404"/>
        <v>-4386.3530000000001</v>
      </c>
      <c r="N4874" s="101">
        <f t="shared" si="405"/>
        <v>-1108.0999999999999</v>
      </c>
      <c r="O4874" s="104" t="e">
        <f t="shared" si="406"/>
        <v>#N/A</v>
      </c>
      <c r="P4874" s="104" t="e">
        <f t="shared" si="407"/>
        <v>#N/A</v>
      </c>
      <c r="Q4874" s="104" t="e">
        <f t="shared" si="408"/>
        <v>#N/A</v>
      </c>
    </row>
    <row r="4875" spans="12:17" x14ac:dyDescent="0.25">
      <c r="L4875" s="92">
        <v>0.4798</v>
      </c>
      <c r="M4875" s="101">
        <f t="shared" si="404"/>
        <v>-4387.1899999999996</v>
      </c>
      <c r="N4875" s="101">
        <f t="shared" si="405"/>
        <v>-1108.8699999999999</v>
      </c>
      <c r="O4875" s="104" t="e">
        <f t="shared" si="406"/>
        <v>#N/A</v>
      </c>
      <c r="P4875" s="104" t="e">
        <f t="shared" si="407"/>
        <v>#N/A</v>
      </c>
      <c r="Q4875" s="104" t="e">
        <f t="shared" si="408"/>
        <v>#N/A</v>
      </c>
    </row>
    <row r="4876" spans="12:17" x14ac:dyDescent="0.25">
      <c r="L4876" s="92">
        <v>0.47989999999999999</v>
      </c>
      <c r="M4876" s="101">
        <f t="shared" si="404"/>
        <v>-4388.027</v>
      </c>
      <c r="N4876" s="101">
        <f t="shared" si="405"/>
        <v>-1109.6400000000001</v>
      </c>
      <c r="O4876" s="104" t="e">
        <f t="shared" si="406"/>
        <v>#N/A</v>
      </c>
      <c r="P4876" s="104" t="e">
        <f t="shared" si="407"/>
        <v>#N/A</v>
      </c>
      <c r="Q4876" s="104" t="e">
        <f t="shared" si="408"/>
        <v>#N/A</v>
      </c>
    </row>
    <row r="4877" spans="12:17" x14ac:dyDescent="0.25">
      <c r="L4877" s="92">
        <v>0.48</v>
      </c>
      <c r="M4877" s="101">
        <f t="shared" si="404"/>
        <v>-4388.8630000000003</v>
      </c>
      <c r="N4877" s="101">
        <f t="shared" si="405"/>
        <v>-1110.4000000000001</v>
      </c>
      <c r="O4877" s="104" t="e">
        <f t="shared" si="406"/>
        <v>#N/A</v>
      </c>
      <c r="P4877" s="104" t="e">
        <f t="shared" si="407"/>
        <v>#N/A</v>
      </c>
      <c r="Q4877" s="104" t="e">
        <f t="shared" si="408"/>
        <v>#N/A</v>
      </c>
    </row>
    <row r="4878" spans="12:17" x14ac:dyDescent="0.25">
      <c r="L4878" s="92">
        <v>0.48010000000000003</v>
      </c>
      <c r="M4878" s="101">
        <f t="shared" ref="M4878:M4941" si="409">ROUND(NPV(L4878,$N$4:$W$4)+$M$4,3)</f>
        <v>-4389.7</v>
      </c>
      <c r="N4878" s="101">
        <f t="shared" ref="N4878:N4941" si="410">ROUND(NPV(L4878,$N$17:$W$17)+$M$17,2)</f>
        <v>-1111.17</v>
      </c>
      <c r="O4878" s="104" t="e">
        <f t="shared" si="406"/>
        <v>#N/A</v>
      </c>
      <c r="P4878" s="104" t="e">
        <f t="shared" si="407"/>
        <v>#N/A</v>
      </c>
      <c r="Q4878" s="104" t="e">
        <f t="shared" si="408"/>
        <v>#N/A</v>
      </c>
    </row>
    <row r="4879" spans="12:17" x14ac:dyDescent="0.25">
      <c r="L4879" s="92">
        <v>0.48020000000000002</v>
      </c>
      <c r="M4879" s="101">
        <f t="shared" si="409"/>
        <v>-4390.5360000000001</v>
      </c>
      <c r="N4879" s="101">
        <f t="shared" si="410"/>
        <v>-1111.94</v>
      </c>
      <c r="O4879" s="104" t="e">
        <f t="shared" ref="O4879:O4942" si="411">IF(M4878&gt;0,IF(M4879&lt;0,M4878,NA()),IF(M4879&gt;0,M4879,NA()))</f>
        <v>#N/A</v>
      </c>
      <c r="P4879" s="104" t="e">
        <f t="shared" ref="P4879:P4942" si="412">IF(N4878&gt;0,IF(N4879&lt;0,N4878,NA()),IF(N4879&gt;0,N4879,NA()))</f>
        <v>#N/A</v>
      </c>
      <c r="Q4879" s="104" t="e">
        <f t="shared" ref="Q4879:Q4942" si="413">IFERROR(IF($L4879=ROUND($M$71,4),$M$72,NA()),NA())</f>
        <v>#N/A</v>
      </c>
    </row>
    <row r="4880" spans="12:17" x14ac:dyDescent="0.25">
      <c r="L4880" s="92">
        <v>0.4803</v>
      </c>
      <c r="M4880" s="101">
        <f t="shared" si="409"/>
        <v>-4391.3720000000003</v>
      </c>
      <c r="N4880" s="101">
        <f t="shared" si="410"/>
        <v>-1112.71</v>
      </c>
      <c r="O4880" s="104" t="e">
        <f t="shared" si="411"/>
        <v>#N/A</v>
      </c>
      <c r="P4880" s="104" t="e">
        <f t="shared" si="412"/>
        <v>#N/A</v>
      </c>
      <c r="Q4880" s="104" t="e">
        <f t="shared" si="413"/>
        <v>#N/A</v>
      </c>
    </row>
    <row r="4881" spans="12:17" x14ac:dyDescent="0.25">
      <c r="L4881" s="92">
        <v>0.48039999999999999</v>
      </c>
      <c r="M4881" s="101">
        <f t="shared" si="409"/>
        <v>-4392.2070000000003</v>
      </c>
      <c r="N4881" s="101">
        <f t="shared" si="410"/>
        <v>-1113.47</v>
      </c>
      <c r="O4881" s="104" t="e">
        <f t="shared" si="411"/>
        <v>#N/A</v>
      </c>
      <c r="P4881" s="104" t="e">
        <f t="shared" si="412"/>
        <v>#N/A</v>
      </c>
      <c r="Q4881" s="104" t="e">
        <f t="shared" si="413"/>
        <v>#N/A</v>
      </c>
    </row>
    <row r="4882" spans="12:17" x14ac:dyDescent="0.25">
      <c r="L4882" s="92">
        <v>0.48049999999999998</v>
      </c>
      <c r="M4882" s="101">
        <f t="shared" si="409"/>
        <v>-4393.0429999999997</v>
      </c>
      <c r="N4882" s="101">
        <f t="shared" si="410"/>
        <v>-1114.24</v>
      </c>
      <c r="O4882" s="104" t="e">
        <f t="shared" si="411"/>
        <v>#N/A</v>
      </c>
      <c r="P4882" s="104" t="e">
        <f t="shared" si="412"/>
        <v>#N/A</v>
      </c>
      <c r="Q4882" s="104" t="e">
        <f t="shared" si="413"/>
        <v>#N/A</v>
      </c>
    </row>
    <row r="4883" spans="12:17" x14ac:dyDescent="0.25">
      <c r="L4883" s="92">
        <v>0.48060000000000003</v>
      </c>
      <c r="M4883" s="101">
        <f t="shared" si="409"/>
        <v>-4393.8779999999997</v>
      </c>
      <c r="N4883" s="101">
        <f t="shared" si="410"/>
        <v>-1115.01</v>
      </c>
      <c r="O4883" s="104" t="e">
        <f t="shared" si="411"/>
        <v>#N/A</v>
      </c>
      <c r="P4883" s="104" t="e">
        <f t="shared" si="412"/>
        <v>#N/A</v>
      </c>
      <c r="Q4883" s="104" t="e">
        <f t="shared" si="413"/>
        <v>#N/A</v>
      </c>
    </row>
    <row r="4884" spans="12:17" x14ac:dyDescent="0.25">
      <c r="L4884" s="92">
        <v>0.48070000000000002</v>
      </c>
      <c r="M4884" s="101">
        <f t="shared" si="409"/>
        <v>-4394.7129999999997</v>
      </c>
      <c r="N4884" s="101">
        <f t="shared" si="410"/>
        <v>-1115.78</v>
      </c>
      <c r="O4884" s="104" t="e">
        <f t="shared" si="411"/>
        <v>#N/A</v>
      </c>
      <c r="P4884" s="104" t="e">
        <f t="shared" si="412"/>
        <v>#N/A</v>
      </c>
      <c r="Q4884" s="104" t="e">
        <f t="shared" si="413"/>
        <v>#N/A</v>
      </c>
    </row>
    <row r="4885" spans="12:17" x14ac:dyDescent="0.25">
      <c r="L4885" s="92">
        <v>0.48080000000000001</v>
      </c>
      <c r="M4885" s="101">
        <f t="shared" si="409"/>
        <v>-4395.5469999999996</v>
      </c>
      <c r="N4885" s="101">
        <f t="shared" si="410"/>
        <v>-1116.55</v>
      </c>
      <c r="O4885" s="104" t="e">
        <f t="shared" si="411"/>
        <v>#N/A</v>
      </c>
      <c r="P4885" s="104" t="e">
        <f t="shared" si="412"/>
        <v>#N/A</v>
      </c>
      <c r="Q4885" s="104" t="e">
        <f t="shared" si="413"/>
        <v>#N/A</v>
      </c>
    </row>
    <row r="4886" spans="12:17" x14ac:dyDescent="0.25">
      <c r="L4886" s="92">
        <v>0.48089999999999999</v>
      </c>
      <c r="M4886" s="101">
        <f t="shared" si="409"/>
        <v>-4396.3819999999996</v>
      </c>
      <c r="N4886" s="101">
        <f t="shared" si="410"/>
        <v>-1117.31</v>
      </c>
      <c r="O4886" s="104" t="e">
        <f t="shared" si="411"/>
        <v>#N/A</v>
      </c>
      <c r="P4886" s="104" t="e">
        <f t="shared" si="412"/>
        <v>#N/A</v>
      </c>
      <c r="Q4886" s="104" t="e">
        <f t="shared" si="413"/>
        <v>#N/A</v>
      </c>
    </row>
    <row r="4887" spans="12:17" x14ac:dyDescent="0.25">
      <c r="L4887" s="92">
        <v>0.48099999999999998</v>
      </c>
      <c r="M4887" s="101">
        <f t="shared" si="409"/>
        <v>-4397.2160000000003</v>
      </c>
      <c r="N4887" s="101">
        <f t="shared" si="410"/>
        <v>-1118.08</v>
      </c>
      <c r="O4887" s="104" t="e">
        <f t="shared" si="411"/>
        <v>#N/A</v>
      </c>
      <c r="P4887" s="104" t="e">
        <f t="shared" si="412"/>
        <v>#N/A</v>
      </c>
      <c r="Q4887" s="104" t="e">
        <f t="shared" si="413"/>
        <v>#N/A</v>
      </c>
    </row>
    <row r="4888" spans="12:17" x14ac:dyDescent="0.25">
      <c r="L4888" s="92">
        <v>0.48110000000000003</v>
      </c>
      <c r="M4888" s="101">
        <f t="shared" si="409"/>
        <v>-4398.05</v>
      </c>
      <c r="N4888" s="101">
        <f t="shared" si="410"/>
        <v>-1118.8499999999999</v>
      </c>
      <c r="O4888" s="104" t="e">
        <f t="shared" si="411"/>
        <v>#N/A</v>
      </c>
      <c r="P4888" s="104" t="e">
        <f t="shared" si="412"/>
        <v>#N/A</v>
      </c>
      <c r="Q4888" s="104" t="e">
        <f t="shared" si="413"/>
        <v>#N/A</v>
      </c>
    </row>
    <row r="4889" spans="12:17" x14ac:dyDescent="0.25">
      <c r="L4889" s="92">
        <v>0.48120000000000002</v>
      </c>
      <c r="M4889" s="101">
        <f t="shared" si="409"/>
        <v>-4398.884</v>
      </c>
      <c r="N4889" s="101">
        <f t="shared" si="410"/>
        <v>-1119.6199999999999</v>
      </c>
      <c r="O4889" s="104" t="e">
        <f t="shared" si="411"/>
        <v>#N/A</v>
      </c>
      <c r="P4889" s="104" t="e">
        <f t="shared" si="412"/>
        <v>#N/A</v>
      </c>
      <c r="Q4889" s="104" t="e">
        <f t="shared" si="413"/>
        <v>#N/A</v>
      </c>
    </row>
    <row r="4890" spans="12:17" x14ac:dyDescent="0.25">
      <c r="L4890" s="92">
        <v>0.48130000000000001</v>
      </c>
      <c r="M4890" s="101">
        <f t="shared" si="409"/>
        <v>-4399.7169999999996</v>
      </c>
      <c r="N4890" s="101">
        <f t="shared" si="410"/>
        <v>-1120.3800000000001</v>
      </c>
      <c r="O4890" s="104" t="e">
        <f t="shared" si="411"/>
        <v>#N/A</v>
      </c>
      <c r="P4890" s="104" t="e">
        <f t="shared" si="412"/>
        <v>#N/A</v>
      </c>
      <c r="Q4890" s="104" t="e">
        <f t="shared" si="413"/>
        <v>#N/A</v>
      </c>
    </row>
    <row r="4891" spans="12:17" x14ac:dyDescent="0.25">
      <c r="L4891" s="92">
        <v>0.48139999999999999</v>
      </c>
      <c r="M4891" s="101">
        <f t="shared" si="409"/>
        <v>-4400.5510000000004</v>
      </c>
      <c r="N4891" s="101">
        <f t="shared" si="410"/>
        <v>-1121.1500000000001</v>
      </c>
      <c r="O4891" s="104" t="e">
        <f t="shared" si="411"/>
        <v>#N/A</v>
      </c>
      <c r="P4891" s="104" t="e">
        <f t="shared" si="412"/>
        <v>#N/A</v>
      </c>
      <c r="Q4891" s="104" t="e">
        <f t="shared" si="413"/>
        <v>#N/A</v>
      </c>
    </row>
    <row r="4892" spans="12:17" x14ac:dyDescent="0.25">
      <c r="L4892" s="92">
        <v>0.48149999999999998</v>
      </c>
      <c r="M4892" s="101">
        <f t="shared" si="409"/>
        <v>-4401.384</v>
      </c>
      <c r="N4892" s="101">
        <f t="shared" si="410"/>
        <v>-1121.92</v>
      </c>
      <c r="O4892" s="104" t="e">
        <f t="shared" si="411"/>
        <v>#N/A</v>
      </c>
      <c r="P4892" s="104" t="e">
        <f t="shared" si="412"/>
        <v>#N/A</v>
      </c>
      <c r="Q4892" s="104" t="e">
        <f t="shared" si="413"/>
        <v>#N/A</v>
      </c>
    </row>
    <row r="4893" spans="12:17" x14ac:dyDescent="0.25">
      <c r="L4893" s="92">
        <v>0.48159999999999997</v>
      </c>
      <c r="M4893" s="101">
        <f t="shared" si="409"/>
        <v>-4402.2160000000003</v>
      </c>
      <c r="N4893" s="101">
        <f t="shared" si="410"/>
        <v>-1122.69</v>
      </c>
      <c r="O4893" s="104" t="e">
        <f t="shared" si="411"/>
        <v>#N/A</v>
      </c>
      <c r="P4893" s="104" t="e">
        <f t="shared" si="412"/>
        <v>#N/A</v>
      </c>
      <c r="Q4893" s="104" t="e">
        <f t="shared" si="413"/>
        <v>#N/A</v>
      </c>
    </row>
    <row r="4894" spans="12:17" x14ac:dyDescent="0.25">
      <c r="L4894" s="92">
        <v>0.48170000000000002</v>
      </c>
      <c r="M4894" s="101">
        <f t="shared" si="409"/>
        <v>-4403.049</v>
      </c>
      <c r="N4894" s="101">
        <f t="shared" si="410"/>
        <v>-1123.45</v>
      </c>
      <c r="O4894" s="104" t="e">
        <f t="shared" si="411"/>
        <v>#N/A</v>
      </c>
      <c r="P4894" s="104" t="e">
        <f t="shared" si="412"/>
        <v>#N/A</v>
      </c>
      <c r="Q4894" s="104" t="e">
        <f t="shared" si="413"/>
        <v>#N/A</v>
      </c>
    </row>
    <row r="4895" spans="12:17" x14ac:dyDescent="0.25">
      <c r="L4895" s="92">
        <v>0.48180000000000001</v>
      </c>
      <c r="M4895" s="101">
        <f t="shared" si="409"/>
        <v>-4403.8810000000003</v>
      </c>
      <c r="N4895" s="101">
        <f t="shared" si="410"/>
        <v>-1124.22</v>
      </c>
      <c r="O4895" s="104" t="e">
        <f t="shared" si="411"/>
        <v>#N/A</v>
      </c>
      <c r="P4895" s="104" t="e">
        <f t="shared" si="412"/>
        <v>#N/A</v>
      </c>
      <c r="Q4895" s="104" t="e">
        <f t="shared" si="413"/>
        <v>#N/A</v>
      </c>
    </row>
    <row r="4896" spans="12:17" x14ac:dyDescent="0.25">
      <c r="L4896" s="92">
        <v>0.4819</v>
      </c>
      <c r="M4896" s="101">
        <f t="shared" si="409"/>
        <v>-4404.7129999999997</v>
      </c>
      <c r="N4896" s="101">
        <f t="shared" si="410"/>
        <v>-1124.99</v>
      </c>
      <c r="O4896" s="104" t="e">
        <f t="shared" si="411"/>
        <v>#N/A</v>
      </c>
      <c r="P4896" s="104" t="e">
        <f t="shared" si="412"/>
        <v>#N/A</v>
      </c>
      <c r="Q4896" s="104" t="e">
        <f t="shared" si="413"/>
        <v>#N/A</v>
      </c>
    </row>
    <row r="4897" spans="12:17" x14ac:dyDescent="0.25">
      <c r="L4897" s="92">
        <v>0.48199999999999998</v>
      </c>
      <c r="M4897" s="101">
        <f t="shared" si="409"/>
        <v>-4405.5450000000001</v>
      </c>
      <c r="N4897" s="101">
        <f t="shared" si="410"/>
        <v>-1125.75</v>
      </c>
      <c r="O4897" s="104" t="e">
        <f t="shared" si="411"/>
        <v>#N/A</v>
      </c>
      <c r="P4897" s="104" t="e">
        <f t="shared" si="412"/>
        <v>#N/A</v>
      </c>
      <c r="Q4897" s="104" t="e">
        <f t="shared" si="413"/>
        <v>#N/A</v>
      </c>
    </row>
    <row r="4898" spans="12:17" x14ac:dyDescent="0.25">
      <c r="L4898" s="92">
        <v>0.48209999999999997</v>
      </c>
      <c r="M4898" s="101">
        <f t="shared" si="409"/>
        <v>-4406.3770000000004</v>
      </c>
      <c r="N4898" s="101">
        <f t="shared" si="410"/>
        <v>-1126.52</v>
      </c>
      <c r="O4898" s="104" t="e">
        <f t="shared" si="411"/>
        <v>#N/A</v>
      </c>
      <c r="P4898" s="104" t="e">
        <f t="shared" si="412"/>
        <v>#N/A</v>
      </c>
      <c r="Q4898" s="104" t="e">
        <f t="shared" si="413"/>
        <v>#N/A</v>
      </c>
    </row>
    <row r="4899" spans="12:17" x14ac:dyDescent="0.25">
      <c r="L4899" s="92">
        <v>0.48220000000000002</v>
      </c>
      <c r="M4899" s="101">
        <f t="shared" si="409"/>
        <v>-4407.2079999999996</v>
      </c>
      <c r="N4899" s="101">
        <f t="shared" si="410"/>
        <v>-1127.29</v>
      </c>
      <c r="O4899" s="104" t="e">
        <f t="shared" si="411"/>
        <v>#N/A</v>
      </c>
      <c r="P4899" s="104" t="e">
        <f t="shared" si="412"/>
        <v>#N/A</v>
      </c>
      <c r="Q4899" s="104" t="e">
        <f t="shared" si="413"/>
        <v>#N/A</v>
      </c>
    </row>
    <row r="4900" spans="12:17" x14ac:dyDescent="0.25">
      <c r="L4900" s="92">
        <v>0.48230000000000001</v>
      </c>
      <c r="M4900" s="101">
        <f t="shared" si="409"/>
        <v>-4408.0389999999998</v>
      </c>
      <c r="N4900" s="101">
        <f t="shared" si="410"/>
        <v>-1128.06</v>
      </c>
      <c r="O4900" s="104" t="e">
        <f t="shared" si="411"/>
        <v>#N/A</v>
      </c>
      <c r="P4900" s="104" t="e">
        <f t="shared" si="412"/>
        <v>#N/A</v>
      </c>
      <c r="Q4900" s="104" t="e">
        <f t="shared" si="413"/>
        <v>#N/A</v>
      </c>
    </row>
    <row r="4901" spans="12:17" x14ac:dyDescent="0.25">
      <c r="L4901" s="92">
        <v>0.4824</v>
      </c>
      <c r="M4901" s="101">
        <f t="shared" si="409"/>
        <v>-4408.87</v>
      </c>
      <c r="N4901" s="101">
        <f t="shared" si="410"/>
        <v>-1128.82</v>
      </c>
      <c r="O4901" s="104" t="e">
        <f t="shared" si="411"/>
        <v>#N/A</v>
      </c>
      <c r="P4901" s="104" t="e">
        <f t="shared" si="412"/>
        <v>#N/A</v>
      </c>
      <c r="Q4901" s="104" t="e">
        <f t="shared" si="413"/>
        <v>#N/A</v>
      </c>
    </row>
    <row r="4902" spans="12:17" x14ac:dyDescent="0.25">
      <c r="L4902" s="92">
        <v>0.48249999999999998</v>
      </c>
      <c r="M4902" s="101">
        <f t="shared" si="409"/>
        <v>-4409.7</v>
      </c>
      <c r="N4902" s="101">
        <f t="shared" si="410"/>
        <v>-1129.5899999999999</v>
      </c>
      <c r="O4902" s="104" t="e">
        <f t="shared" si="411"/>
        <v>#N/A</v>
      </c>
      <c r="P4902" s="104" t="e">
        <f t="shared" si="412"/>
        <v>#N/A</v>
      </c>
      <c r="Q4902" s="104" t="e">
        <f t="shared" si="413"/>
        <v>#N/A</v>
      </c>
    </row>
    <row r="4903" spans="12:17" x14ac:dyDescent="0.25">
      <c r="L4903" s="92">
        <v>0.48259999999999997</v>
      </c>
      <c r="M4903" s="101">
        <f t="shared" si="409"/>
        <v>-4410.5309999999999</v>
      </c>
      <c r="N4903" s="101">
        <f t="shared" si="410"/>
        <v>-1130.3599999999999</v>
      </c>
      <c r="O4903" s="104" t="e">
        <f t="shared" si="411"/>
        <v>#N/A</v>
      </c>
      <c r="P4903" s="104" t="e">
        <f t="shared" si="412"/>
        <v>#N/A</v>
      </c>
      <c r="Q4903" s="104" t="e">
        <f t="shared" si="413"/>
        <v>#N/A</v>
      </c>
    </row>
    <row r="4904" spans="12:17" x14ac:dyDescent="0.25">
      <c r="L4904" s="92">
        <v>0.48270000000000002</v>
      </c>
      <c r="M4904" s="101">
        <f t="shared" si="409"/>
        <v>-4411.3609999999999</v>
      </c>
      <c r="N4904" s="101">
        <f t="shared" si="410"/>
        <v>-1131.1300000000001</v>
      </c>
      <c r="O4904" s="104" t="e">
        <f t="shared" si="411"/>
        <v>#N/A</v>
      </c>
      <c r="P4904" s="104" t="e">
        <f t="shared" si="412"/>
        <v>#N/A</v>
      </c>
      <c r="Q4904" s="104" t="e">
        <f t="shared" si="413"/>
        <v>#N/A</v>
      </c>
    </row>
    <row r="4905" spans="12:17" x14ac:dyDescent="0.25">
      <c r="L4905" s="92">
        <v>0.48280000000000001</v>
      </c>
      <c r="M4905" s="101">
        <f t="shared" si="409"/>
        <v>-4412.1909999999998</v>
      </c>
      <c r="N4905" s="101">
        <f t="shared" si="410"/>
        <v>-1131.8900000000001</v>
      </c>
      <c r="O4905" s="104" t="e">
        <f t="shared" si="411"/>
        <v>#N/A</v>
      </c>
      <c r="P4905" s="104" t="e">
        <f t="shared" si="412"/>
        <v>#N/A</v>
      </c>
      <c r="Q4905" s="104" t="e">
        <f t="shared" si="413"/>
        <v>#N/A</v>
      </c>
    </row>
    <row r="4906" spans="12:17" x14ac:dyDescent="0.25">
      <c r="L4906" s="92">
        <v>0.4829</v>
      </c>
      <c r="M4906" s="101">
        <f t="shared" si="409"/>
        <v>-4413.0200000000004</v>
      </c>
      <c r="N4906" s="101">
        <f t="shared" si="410"/>
        <v>-1132.6600000000001</v>
      </c>
      <c r="O4906" s="104" t="e">
        <f t="shared" si="411"/>
        <v>#N/A</v>
      </c>
      <c r="P4906" s="104" t="e">
        <f t="shared" si="412"/>
        <v>#N/A</v>
      </c>
      <c r="Q4906" s="104" t="e">
        <f t="shared" si="413"/>
        <v>#N/A</v>
      </c>
    </row>
    <row r="4907" spans="12:17" x14ac:dyDescent="0.25">
      <c r="L4907" s="92">
        <v>0.48299999999999998</v>
      </c>
      <c r="M4907" s="101">
        <f t="shared" si="409"/>
        <v>-4413.8500000000004</v>
      </c>
      <c r="N4907" s="101">
        <f t="shared" si="410"/>
        <v>-1133.43</v>
      </c>
      <c r="O4907" s="104" t="e">
        <f t="shared" si="411"/>
        <v>#N/A</v>
      </c>
      <c r="P4907" s="104" t="e">
        <f t="shared" si="412"/>
        <v>#N/A</v>
      </c>
      <c r="Q4907" s="104" t="e">
        <f t="shared" si="413"/>
        <v>#N/A</v>
      </c>
    </row>
    <row r="4908" spans="12:17" x14ac:dyDescent="0.25">
      <c r="L4908" s="92">
        <v>0.48309999999999997</v>
      </c>
      <c r="M4908" s="101">
        <f t="shared" si="409"/>
        <v>-4414.6790000000001</v>
      </c>
      <c r="N4908" s="101">
        <f t="shared" si="410"/>
        <v>-1134.19</v>
      </c>
      <c r="O4908" s="104" t="e">
        <f t="shared" si="411"/>
        <v>#N/A</v>
      </c>
      <c r="P4908" s="104" t="e">
        <f t="shared" si="412"/>
        <v>#N/A</v>
      </c>
      <c r="Q4908" s="104" t="e">
        <f t="shared" si="413"/>
        <v>#N/A</v>
      </c>
    </row>
    <row r="4909" spans="12:17" x14ac:dyDescent="0.25">
      <c r="L4909" s="92">
        <v>0.48320000000000002</v>
      </c>
      <c r="M4909" s="101">
        <f t="shared" si="409"/>
        <v>-4415.5079999999998</v>
      </c>
      <c r="N4909" s="101">
        <f t="shared" si="410"/>
        <v>-1134.96</v>
      </c>
      <c r="O4909" s="104" t="e">
        <f t="shared" si="411"/>
        <v>#N/A</v>
      </c>
      <c r="P4909" s="104" t="e">
        <f t="shared" si="412"/>
        <v>#N/A</v>
      </c>
      <c r="Q4909" s="104" t="e">
        <f t="shared" si="413"/>
        <v>#N/A</v>
      </c>
    </row>
    <row r="4910" spans="12:17" x14ac:dyDescent="0.25">
      <c r="L4910" s="92">
        <v>0.48330000000000001</v>
      </c>
      <c r="M4910" s="101">
        <f t="shared" si="409"/>
        <v>-4416.3370000000004</v>
      </c>
      <c r="N4910" s="101">
        <f t="shared" si="410"/>
        <v>-1135.73</v>
      </c>
      <c r="O4910" s="104" t="e">
        <f t="shared" si="411"/>
        <v>#N/A</v>
      </c>
      <c r="P4910" s="104" t="e">
        <f t="shared" si="412"/>
        <v>#N/A</v>
      </c>
      <c r="Q4910" s="104" t="e">
        <f t="shared" si="413"/>
        <v>#N/A</v>
      </c>
    </row>
    <row r="4911" spans="12:17" x14ac:dyDescent="0.25">
      <c r="L4911" s="92">
        <v>0.4834</v>
      </c>
      <c r="M4911" s="101">
        <f t="shared" si="409"/>
        <v>-4417.165</v>
      </c>
      <c r="N4911" s="101">
        <f t="shared" si="410"/>
        <v>-1136.49</v>
      </c>
      <c r="O4911" s="104" t="e">
        <f t="shared" si="411"/>
        <v>#N/A</v>
      </c>
      <c r="P4911" s="104" t="e">
        <f t="shared" si="412"/>
        <v>#N/A</v>
      </c>
      <c r="Q4911" s="104" t="e">
        <f t="shared" si="413"/>
        <v>#N/A</v>
      </c>
    </row>
    <row r="4912" spans="12:17" x14ac:dyDescent="0.25">
      <c r="L4912" s="92">
        <v>0.48349999999999999</v>
      </c>
      <c r="M4912" s="101">
        <f t="shared" si="409"/>
        <v>-4417.9930000000004</v>
      </c>
      <c r="N4912" s="101">
        <f t="shared" si="410"/>
        <v>-1137.26</v>
      </c>
      <c r="O4912" s="104" t="e">
        <f t="shared" si="411"/>
        <v>#N/A</v>
      </c>
      <c r="P4912" s="104" t="e">
        <f t="shared" si="412"/>
        <v>#N/A</v>
      </c>
      <c r="Q4912" s="104" t="e">
        <f t="shared" si="413"/>
        <v>#N/A</v>
      </c>
    </row>
    <row r="4913" spans="12:17" x14ac:dyDescent="0.25">
      <c r="L4913" s="92">
        <v>0.48359999999999997</v>
      </c>
      <c r="M4913" s="101">
        <f t="shared" si="409"/>
        <v>-4418.8209999999999</v>
      </c>
      <c r="N4913" s="101">
        <f t="shared" si="410"/>
        <v>-1138.03</v>
      </c>
      <c r="O4913" s="104" t="e">
        <f t="shared" si="411"/>
        <v>#N/A</v>
      </c>
      <c r="P4913" s="104" t="e">
        <f t="shared" si="412"/>
        <v>#N/A</v>
      </c>
      <c r="Q4913" s="104" t="e">
        <f t="shared" si="413"/>
        <v>#N/A</v>
      </c>
    </row>
    <row r="4914" spans="12:17" x14ac:dyDescent="0.25">
      <c r="L4914" s="92">
        <v>0.48370000000000002</v>
      </c>
      <c r="M4914" s="101">
        <f t="shared" si="409"/>
        <v>-4419.6490000000003</v>
      </c>
      <c r="N4914" s="101">
        <f t="shared" si="410"/>
        <v>-1138.79</v>
      </c>
      <c r="O4914" s="104" t="e">
        <f t="shared" si="411"/>
        <v>#N/A</v>
      </c>
      <c r="P4914" s="104" t="e">
        <f t="shared" si="412"/>
        <v>#N/A</v>
      </c>
      <c r="Q4914" s="104" t="e">
        <f t="shared" si="413"/>
        <v>#N/A</v>
      </c>
    </row>
    <row r="4915" spans="12:17" x14ac:dyDescent="0.25">
      <c r="L4915" s="92">
        <v>0.48380000000000001</v>
      </c>
      <c r="M4915" s="101">
        <f t="shared" si="409"/>
        <v>-4420.4759999999997</v>
      </c>
      <c r="N4915" s="101">
        <f t="shared" si="410"/>
        <v>-1139.56</v>
      </c>
      <c r="O4915" s="104" t="e">
        <f t="shared" si="411"/>
        <v>#N/A</v>
      </c>
      <c r="P4915" s="104" t="e">
        <f t="shared" si="412"/>
        <v>#N/A</v>
      </c>
      <c r="Q4915" s="104" t="e">
        <f t="shared" si="413"/>
        <v>#N/A</v>
      </c>
    </row>
    <row r="4916" spans="12:17" x14ac:dyDescent="0.25">
      <c r="L4916" s="92">
        <v>0.4839</v>
      </c>
      <c r="M4916" s="101">
        <f t="shared" si="409"/>
        <v>-4421.3040000000001</v>
      </c>
      <c r="N4916" s="101">
        <f t="shared" si="410"/>
        <v>-1140.33</v>
      </c>
      <c r="O4916" s="104" t="e">
        <f t="shared" si="411"/>
        <v>#N/A</v>
      </c>
      <c r="P4916" s="104" t="e">
        <f t="shared" si="412"/>
        <v>#N/A</v>
      </c>
      <c r="Q4916" s="104" t="e">
        <f t="shared" si="413"/>
        <v>#N/A</v>
      </c>
    </row>
    <row r="4917" spans="12:17" x14ac:dyDescent="0.25">
      <c r="L4917" s="92">
        <v>0.48399999999999999</v>
      </c>
      <c r="M4917" s="101">
        <f t="shared" si="409"/>
        <v>-4422.1310000000003</v>
      </c>
      <c r="N4917" s="101">
        <f t="shared" si="410"/>
        <v>-1141.0899999999999</v>
      </c>
      <c r="O4917" s="104" t="e">
        <f t="shared" si="411"/>
        <v>#N/A</v>
      </c>
      <c r="P4917" s="104" t="e">
        <f t="shared" si="412"/>
        <v>#N/A</v>
      </c>
      <c r="Q4917" s="104" t="e">
        <f t="shared" si="413"/>
        <v>#N/A</v>
      </c>
    </row>
    <row r="4918" spans="12:17" x14ac:dyDescent="0.25">
      <c r="L4918" s="92">
        <v>0.48409999999999997</v>
      </c>
      <c r="M4918" s="101">
        <f t="shared" si="409"/>
        <v>-4422.9570000000003</v>
      </c>
      <c r="N4918" s="101">
        <f t="shared" si="410"/>
        <v>-1141.8599999999999</v>
      </c>
      <c r="O4918" s="104" t="e">
        <f t="shared" si="411"/>
        <v>#N/A</v>
      </c>
      <c r="P4918" s="104" t="e">
        <f t="shared" si="412"/>
        <v>#N/A</v>
      </c>
      <c r="Q4918" s="104" t="e">
        <f t="shared" si="413"/>
        <v>#N/A</v>
      </c>
    </row>
    <row r="4919" spans="12:17" x14ac:dyDescent="0.25">
      <c r="L4919" s="92">
        <v>0.48420000000000002</v>
      </c>
      <c r="M4919" s="101">
        <f t="shared" si="409"/>
        <v>-4423.7839999999997</v>
      </c>
      <c r="N4919" s="101">
        <f t="shared" si="410"/>
        <v>-1142.6300000000001</v>
      </c>
      <c r="O4919" s="104" t="e">
        <f t="shared" si="411"/>
        <v>#N/A</v>
      </c>
      <c r="P4919" s="104" t="e">
        <f t="shared" si="412"/>
        <v>#N/A</v>
      </c>
      <c r="Q4919" s="104" t="e">
        <f t="shared" si="413"/>
        <v>#N/A</v>
      </c>
    </row>
    <row r="4920" spans="12:17" x14ac:dyDescent="0.25">
      <c r="L4920" s="92">
        <v>0.48430000000000001</v>
      </c>
      <c r="M4920" s="101">
        <f t="shared" si="409"/>
        <v>-4424.6099999999997</v>
      </c>
      <c r="N4920" s="101">
        <f t="shared" si="410"/>
        <v>-1143.3900000000001</v>
      </c>
      <c r="O4920" s="104" t="e">
        <f t="shared" si="411"/>
        <v>#N/A</v>
      </c>
      <c r="P4920" s="104" t="e">
        <f t="shared" si="412"/>
        <v>#N/A</v>
      </c>
      <c r="Q4920" s="104" t="e">
        <f t="shared" si="413"/>
        <v>#N/A</v>
      </c>
    </row>
    <row r="4921" spans="12:17" x14ac:dyDescent="0.25">
      <c r="L4921" s="92">
        <v>0.4844</v>
      </c>
      <c r="M4921" s="101">
        <f t="shared" si="409"/>
        <v>-4425.4359999999997</v>
      </c>
      <c r="N4921" s="101">
        <f t="shared" si="410"/>
        <v>-1144.1600000000001</v>
      </c>
      <c r="O4921" s="104" t="e">
        <f t="shared" si="411"/>
        <v>#N/A</v>
      </c>
      <c r="P4921" s="104" t="e">
        <f t="shared" si="412"/>
        <v>#N/A</v>
      </c>
      <c r="Q4921" s="104" t="e">
        <f t="shared" si="413"/>
        <v>#N/A</v>
      </c>
    </row>
    <row r="4922" spans="12:17" x14ac:dyDescent="0.25">
      <c r="L4922" s="92">
        <v>0.48449999999999999</v>
      </c>
      <c r="M4922" s="101">
        <f t="shared" si="409"/>
        <v>-4426.2619999999997</v>
      </c>
      <c r="N4922" s="101">
        <f t="shared" si="410"/>
        <v>-1144.93</v>
      </c>
      <c r="O4922" s="104" t="e">
        <f t="shared" si="411"/>
        <v>#N/A</v>
      </c>
      <c r="P4922" s="104" t="e">
        <f t="shared" si="412"/>
        <v>#N/A</v>
      </c>
      <c r="Q4922" s="104" t="e">
        <f t="shared" si="413"/>
        <v>#N/A</v>
      </c>
    </row>
    <row r="4923" spans="12:17" x14ac:dyDescent="0.25">
      <c r="L4923" s="92">
        <v>0.48459999999999998</v>
      </c>
      <c r="M4923" s="101">
        <f t="shared" si="409"/>
        <v>-4427.0879999999997</v>
      </c>
      <c r="N4923" s="101">
        <f t="shared" si="410"/>
        <v>-1145.69</v>
      </c>
      <c r="O4923" s="104" t="e">
        <f t="shared" si="411"/>
        <v>#N/A</v>
      </c>
      <c r="P4923" s="104" t="e">
        <f t="shared" si="412"/>
        <v>#N/A</v>
      </c>
      <c r="Q4923" s="104" t="e">
        <f t="shared" si="413"/>
        <v>#N/A</v>
      </c>
    </row>
    <row r="4924" spans="12:17" x14ac:dyDescent="0.25">
      <c r="L4924" s="92">
        <v>0.48470000000000002</v>
      </c>
      <c r="M4924" s="101">
        <f t="shared" si="409"/>
        <v>-4427.9129999999996</v>
      </c>
      <c r="N4924" s="101">
        <f t="shared" si="410"/>
        <v>-1146.46</v>
      </c>
      <c r="O4924" s="104" t="e">
        <f t="shared" si="411"/>
        <v>#N/A</v>
      </c>
      <c r="P4924" s="104" t="e">
        <f t="shared" si="412"/>
        <v>#N/A</v>
      </c>
      <c r="Q4924" s="104" t="e">
        <f t="shared" si="413"/>
        <v>#N/A</v>
      </c>
    </row>
    <row r="4925" spans="12:17" x14ac:dyDescent="0.25">
      <c r="L4925" s="92">
        <v>0.48480000000000001</v>
      </c>
      <c r="M4925" s="101">
        <f t="shared" si="409"/>
        <v>-4428.7380000000003</v>
      </c>
      <c r="N4925" s="101">
        <f t="shared" si="410"/>
        <v>-1147.23</v>
      </c>
      <c r="O4925" s="104" t="e">
        <f t="shared" si="411"/>
        <v>#N/A</v>
      </c>
      <c r="P4925" s="104" t="e">
        <f t="shared" si="412"/>
        <v>#N/A</v>
      </c>
      <c r="Q4925" s="104" t="e">
        <f t="shared" si="413"/>
        <v>#N/A</v>
      </c>
    </row>
    <row r="4926" spans="12:17" x14ac:dyDescent="0.25">
      <c r="L4926" s="92">
        <v>0.4849</v>
      </c>
      <c r="M4926" s="101">
        <f t="shared" si="409"/>
        <v>-4429.5630000000001</v>
      </c>
      <c r="N4926" s="101">
        <f t="shared" si="410"/>
        <v>-1147.99</v>
      </c>
      <c r="O4926" s="104" t="e">
        <f t="shared" si="411"/>
        <v>#N/A</v>
      </c>
      <c r="P4926" s="104" t="e">
        <f t="shared" si="412"/>
        <v>#N/A</v>
      </c>
      <c r="Q4926" s="104" t="e">
        <f t="shared" si="413"/>
        <v>#N/A</v>
      </c>
    </row>
    <row r="4927" spans="12:17" x14ac:dyDescent="0.25">
      <c r="L4927" s="92">
        <v>0.48499999999999999</v>
      </c>
      <c r="M4927" s="101">
        <f t="shared" si="409"/>
        <v>-4430.3879999999999</v>
      </c>
      <c r="N4927" s="101">
        <f t="shared" si="410"/>
        <v>-1148.76</v>
      </c>
      <c r="O4927" s="104" t="e">
        <f t="shared" si="411"/>
        <v>#N/A</v>
      </c>
      <c r="P4927" s="104" t="e">
        <f t="shared" si="412"/>
        <v>#N/A</v>
      </c>
      <c r="Q4927" s="104" t="e">
        <f t="shared" si="413"/>
        <v>#N/A</v>
      </c>
    </row>
    <row r="4928" spans="12:17" x14ac:dyDescent="0.25">
      <c r="L4928" s="92">
        <v>0.48509999999999998</v>
      </c>
      <c r="M4928" s="101">
        <f t="shared" si="409"/>
        <v>-4431.2120000000004</v>
      </c>
      <c r="N4928" s="101">
        <f t="shared" si="410"/>
        <v>-1149.53</v>
      </c>
      <c r="O4928" s="104" t="e">
        <f t="shared" si="411"/>
        <v>#N/A</v>
      </c>
      <c r="P4928" s="104" t="e">
        <f t="shared" si="412"/>
        <v>#N/A</v>
      </c>
      <c r="Q4928" s="104" t="e">
        <f t="shared" si="413"/>
        <v>#N/A</v>
      </c>
    </row>
    <row r="4929" spans="12:17" x14ac:dyDescent="0.25">
      <c r="L4929" s="92">
        <v>0.48520000000000002</v>
      </c>
      <c r="M4929" s="101">
        <f t="shared" si="409"/>
        <v>-4432.0360000000001</v>
      </c>
      <c r="N4929" s="101">
        <f t="shared" si="410"/>
        <v>-1150.29</v>
      </c>
      <c r="O4929" s="104" t="e">
        <f t="shared" si="411"/>
        <v>#N/A</v>
      </c>
      <c r="P4929" s="104" t="e">
        <f t="shared" si="412"/>
        <v>#N/A</v>
      </c>
      <c r="Q4929" s="104" t="e">
        <f t="shared" si="413"/>
        <v>#N/A</v>
      </c>
    </row>
    <row r="4930" spans="12:17" x14ac:dyDescent="0.25">
      <c r="L4930" s="92">
        <v>0.48530000000000001</v>
      </c>
      <c r="M4930" s="101">
        <f t="shared" si="409"/>
        <v>-4432.8599999999997</v>
      </c>
      <c r="N4930" s="101">
        <f t="shared" si="410"/>
        <v>-1151.06</v>
      </c>
      <c r="O4930" s="104" t="e">
        <f t="shared" si="411"/>
        <v>#N/A</v>
      </c>
      <c r="P4930" s="104" t="e">
        <f t="shared" si="412"/>
        <v>#N/A</v>
      </c>
      <c r="Q4930" s="104" t="e">
        <f t="shared" si="413"/>
        <v>#N/A</v>
      </c>
    </row>
    <row r="4931" spans="12:17" x14ac:dyDescent="0.25">
      <c r="L4931" s="92">
        <v>0.4854</v>
      </c>
      <c r="M4931" s="101">
        <f t="shared" si="409"/>
        <v>-4433.6840000000002</v>
      </c>
      <c r="N4931" s="101">
        <f t="shared" si="410"/>
        <v>-1151.83</v>
      </c>
      <c r="O4931" s="104" t="e">
        <f t="shared" si="411"/>
        <v>#N/A</v>
      </c>
      <c r="P4931" s="104" t="e">
        <f t="shared" si="412"/>
        <v>#N/A</v>
      </c>
      <c r="Q4931" s="104" t="e">
        <f t="shared" si="413"/>
        <v>#N/A</v>
      </c>
    </row>
    <row r="4932" spans="12:17" x14ac:dyDescent="0.25">
      <c r="L4932" s="92">
        <v>0.48549999999999999</v>
      </c>
      <c r="M4932" s="101">
        <f t="shared" si="409"/>
        <v>-4434.5069999999996</v>
      </c>
      <c r="N4932" s="101">
        <f t="shared" si="410"/>
        <v>-1152.5899999999999</v>
      </c>
      <c r="O4932" s="104" t="e">
        <f t="shared" si="411"/>
        <v>#N/A</v>
      </c>
      <c r="P4932" s="104" t="e">
        <f t="shared" si="412"/>
        <v>#N/A</v>
      </c>
      <c r="Q4932" s="104" t="e">
        <f t="shared" si="413"/>
        <v>#N/A</v>
      </c>
    </row>
    <row r="4933" spans="12:17" x14ac:dyDescent="0.25">
      <c r="L4933" s="92">
        <v>0.48559999999999998</v>
      </c>
      <c r="M4933" s="101">
        <f t="shared" si="409"/>
        <v>-4435.3310000000001</v>
      </c>
      <c r="N4933" s="101">
        <f t="shared" si="410"/>
        <v>-1153.3599999999999</v>
      </c>
      <c r="O4933" s="104" t="e">
        <f t="shared" si="411"/>
        <v>#N/A</v>
      </c>
      <c r="P4933" s="104" t="e">
        <f t="shared" si="412"/>
        <v>#N/A</v>
      </c>
      <c r="Q4933" s="104" t="e">
        <f t="shared" si="413"/>
        <v>#N/A</v>
      </c>
    </row>
    <row r="4934" spans="12:17" x14ac:dyDescent="0.25">
      <c r="L4934" s="92">
        <v>0.48570000000000002</v>
      </c>
      <c r="M4934" s="101">
        <f t="shared" si="409"/>
        <v>-4436.1530000000002</v>
      </c>
      <c r="N4934" s="101">
        <f t="shared" si="410"/>
        <v>-1154.1300000000001</v>
      </c>
      <c r="O4934" s="104" t="e">
        <f t="shared" si="411"/>
        <v>#N/A</v>
      </c>
      <c r="P4934" s="104" t="e">
        <f t="shared" si="412"/>
        <v>#N/A</v>
      </c>
      <c r="Q4934" s="104" t="e">
        <f t="shared" si="413"/>
        <v>#N/A</v>
      </c>
    </row>
    <row r="4935" spans="12:17" x14ac:dyDescent="0.25">
      <c r="L4935" s="92">
        <v>0.48580000000000001</v>
      </c>
      <c r="M4935" s="101">
        <f t="shared" si="409"/>
        <v>-4436.9759999999997</v>
      </c>
      <c r="N4935" s="101">
        <f t="shared" si="410"/>
        <v>-1154.8900000000001</v>
      </c>
      <c r="O4935" s="104" t="e">
        <f t="shared" si="411"/>
        <v>#N/A</v>
      </c>
      <c r="P4935" s="104" t="e">
        <f t="shared" si="412"/>
        <v>#N/A</v>
      </c>
      <c r="Q4935" s="104" t="e">
        <f t="shared" si="413"/>
        <v>#N/A</v>
      </c>
    </row>
    <row r="4936" spans="12:17" x14ac:dyDescent="0.25">
      <c r="L4936" s="92">
        <v>0.4859</v>
      </c>
      <c r="M4936" s="101">
        <f t="shared" si="409"/>
        <v>-4437.799</v>
      </c>
      <c r="N4936" s="101">
        <f t="shared" si="410"/>
        <v>-1155.6600000000001</v>
      </c>
      <c r="O4936" s="104" t="e">
        <f t="shared" si="411"/>
        <v>#N/A</v>
      </c>
      <c r="P4936" s="104" t="e">
        <f t="shared" si="412"/>
        <v>#N/A</v>
      </c>
      <c r="Q4936" s="104" t="e">
        <f t="shared" si="413"/>
        <v>#N/A</v>
      </c>
    </row>
    <row r="4937" spans="12:17" x14ac:dyDescent="0.25">
      <c r="L4937" s="92">
        <v>0.48599999999999999</v>
      </c>
      <c r="M4937" s="101">
        <f t="shared" si="409"/>
        <v>-4438.6210000000001</v>
      </c>
      <c r="N4937" s="101">
        <f t="shared" si="410"/>
        <v>-1156.42</v>
      </c>
      <c r="O4937" s="104" t="e">
        <f t="shared" si="411"/>
        <v>#N/A</v>
      </c>
      <c r="P4937" s="104" t="e">
        <f t="shared" si="412"/>
        <v>#N/A</v>
      </c>
      <c r="Q4937" s="104" t="e">
        <f t="shared" si="413"/>
        <v>#N/A</v>
      </c>
    </row>
    <row r="4938" spans="12:17" x14ac:dyDescent="0.25">
      <c r="L4938" s="92">
        <v>0.48609999999999998</v>
      </c>
      <c r="M4938" s="101">
        <f t="shared" si="409"/>
        <v>-4439.4430000000002</v>
      </c>
      <c r="N4938" s="101">
        <f t="shared" si="410"/>
        <v>-1157.19</v>
      </c>
      <c r="O4938" s="104" t="e">
        <f t="shared" si="411"/>
        <v>#N/A</v>
      </c>
      <c r="P4938" s="104" t="e">
        <f t="shared" si="412"/>
        <v>#N/A</v>
      </c>
      <c r="Q4938" s="104" t="e">
        <f t="shared" si="413"/>
        <v>#N/A</v>
      </c>
    </row>
    <row r="4939" spans="12:17" x14ac:dyDescent="0.25">
      <c r="L4939" s="92">
        <v>0.48620000000000002</v>
      </c>
      <c r="M4939" s="101">
        <f t="shared" si="409"/>
        <v>-4440.2650000000003</v>
      </c>
      <c r="N4939" s="101">
        <f t="shared" si="410"/>
        <v>-1157.96</v>
      </c>
      <c r="O4939" s="104" t="e">
        <f t="shared" si="411"/>
        <v>#N/A</v>
      </c>
      <c r="P4939" s="104" t="e">
        <f t="shared" si="412"/>
        <v>#N/A</v>
      </c>
      <c r="Q4939" s="104" t="e">
        <f t="shared" si="413"/>
        <v>#N/A</v>
      </c>
    </row>
    <row r="4940" spans="12:17" x14ac:dyDescent="0.25">
      <c r="L4940" s="92">
        <v>0.48630000000000001</v>
      </c>
      <c r="M4940" s="101">
        <f t="shared" si="409"/>
        <v>-4441.0860000000002</v>
      </c>
      <c r="N4940" s="101">
        <f t="shared" si="410"/>
        <v>-1158.72</v>
      </c>
      <c r="O4940" s="104" t="e">
        <f t="shared" si="411"/>
        <v>#N/A</v>
      </c>
      <c r="P4940" s="104" t="e">
        <f t="shared" si="412"/>
        <v>#N/A</v>
      </c>
      <c r="Q4940" s="104" t="e">
        <f t="shared" si="413"/>
        <v>#N/A</v>
      </c>
    </row>
    <row r="4941" spans="12:17" x14ac:dyDescent="0.25">
      <c r="L4941" s="92">
        <v>0.4864</v>
      </c>
      <c r="M4941" s="101">
        <f t="shared" si="409"/>
        <v>-4441.9080000000004</v>
      </c>
      <c r="N4941" s="101">
        <f t="shared" si="410"/>
        <v>-1159.49</v>
      </c>
      <c r="O4941" s="104" t="e">
        <f t="shared" si="411"/>
        <v>#N/A</v>
      </c>
      <c r="P4941" s="104" t="e">
        <f t="shared" si="412"/>
        <v>#N/A</v>
      </c>
      <c r="Q4941" s="104" t="e">
        <f t="shared" si="413"/>
        <v>#N/A</v>
      </c>
    </row>
    <row r="4942" spans="12:17" x14ac:dyDescent="0.25">
      <c r="L4942" s="92">
        <v>0.48649999999999999</v>
      </c>
      <c r="M4942" s="101">
        <f t="shared" ref="M4942:M5005" si="414">ROUND(NPV(L4942,$N$4:$W$4)+$M$4,3)</f>
        <v>-4442.7290000000003</v>
      </c>
      <c r="N4942" s="101">
        <f t="shared" ref="N4942:N5005" si="415">ROUND(NPV(L4942,$N$17:$W$17)+$M$17,2)</f>
        <v>-1160.25</v>
      </c>
      <c r="O4942" s="104" t="e">
        <f t="shared" si="411"/>
        <v>#N/A</v>
      </c>
      <c r="P4942" s="104" t="e">
        <f t="shared" si="412"/>
        <v>#N/A</v>
      </c>
      <c r="Q4942" s="104" t="e">
        <f t="shared" si="413"/>
        <v>#N/A</v>
      </c>
    </row>
    <row r="4943" spans="12:17" x14ac:dyDescent="0.25">
      <c r="L4943" s="92">
        <v>0.48659999999999998</v>
      </c>
      <c r="M4943" s="101">
        <f t="shared" si="414"/>
        <v>-4443.55</v>
      </c>
      <c r="N4943" s="101">
        <f t="shared" si="415"/>
        <v>-1161.02</v>
      </c>
      <c r="O4943" s="104" t="e">
        <f t="shared" ref="O4943:O5006" si="416">IF(M4942&gt;0,IF(M4943&lt;0,M4942,NA()),IF(M4943&gt;0,M4943,NA()))</f>
        <v>#N/A</v>
      </c>
      <c r="P4943" s="104" t="e">
        <f t="shared" ref="P4943:P5006" si="417">IF(N4942&gt;0,IF(N4943&lt;0,N4942,NA()),IF(N4943&gt;0,N4943,NA()))</f>
        <v>#N/A</v>
      </c>
      <c r="Q4943" s="104" t="e">
        <f t="shared" ref="Q4943:Q5006" si="418">IFERROR(IF($L4943=ROUND($M$71,4),$M$72,NA()),NA())</f>
        <v>#N/A</v>
      </c>
    </row>
    <row r="4944" spans="12:17" x14ac:dyDescent="0.25">
      <c r="L4944" s="92">
        <v>0.48670000000000002</v>
      </c>
      <c r="M4944" s="101">
        <f t="shared" si="414"/>
        <v>-4444.37</v>
      </c>
      <c r="N4944" s="101">
        <f t="shared" si="415"/>
        <v>-1161.79</v>
      </c>
      <c r="O4944" s="104" t="e">
        <f t="shared" si="416"/>
        <v>#N/A</v>
      </c>
      <c r="P4944" s="104" t="e">
        <f t="shared" si="417"/>
        <v>#N/A</v>
      </c>
      <c r="Q4944" s="104" t="e">
        <f t="shared" si="418"/>
        <v>#N/A</v>
      </c>
    </row>
    <row r="4945" spans="12:17" x14ac:dyDescent="0.25">
      <c r="L4945" s="92">
        <v>0.48680000000000001</v>
      </c>
      <c r="M4945" s="101">
        <f t="shared" si="414"/>
        <v>-4445.1909999999998</v>
      </c>
      <c r="N4945" s="101">
        <f t="shared" si="415"/>
        <v>-1162.55</v>
      </c>
      <c r="O4945" s="104" t="e">
        <f t="shared" si="416"/>
        <v>#N/A</v>
      </c>
      <c r="P4945" s="104" t="e">
        <f t="shared" si="417"/>
        <v>#N/A</v>
      </c>
      <c r="Q4945" s="104" t="e">
        <f t="shared" si="418"/>
        <v>#N/A</v>
      </c>
    </row>
    <row r="4946" spans="12:17" x14ac:dyDescent="0.25">
      <c r="L4946" s="92">
        <v>0.4869</v>
      </c>
      <c r="M4946" s="101">
        <f t="shared" si="414"/>
        <v>-4446.0110000000004</v>
      </c>
      <c r="N4946" s="101">
        <f t="shared" si="415"/>
        <v>-1163.32</v>
      </c>
      <c r="O4946" s="104" t="e">
        <f t="shared" si="416"/>
        <v>#N/A</v>
      </c>
      <c r="P4946" s="104" t="e">
        <f t="shared" si="417"/>
        <v>#N/A</v>
      </c>
      <c r="Q4946" s="104" t="e">
        <f t="shared" si="418"/>
        <v>#N/A</v>
      </c>
    </row>
    <row r="4947" spans="12:17" x14ac:dyDescent="0.25">
      <c r="L4947" s="92">
        <v>0.48699999999999999</v>
      </c>
      <c r="M4947" s="101">
        <f t="shared" si="414"/>
        <v>-4446.8310000000001</v>
      </c>
      <c r="N4947" s="101">
        <f t="shared" si="415"/>
        <v>-1164.08</v>
      </c>
      <c r="O4947" s="104" t="e">
        <f t="shared" si="416"/>
        <v>#N/A</v>
      </c>
      <c r="P4947" s="104" t="e">
        <f t="shared" si="417"/>
        <v>#N/A</v>
      </c>
      <c r="Q4947" s="104" t="e">
        <f t="shared" si="418"/>
        <v>#N/A</v>
      </c>
    </row>
    <row r="4948" spans="12:17" x14ac:dyDescent="0.25">
      <c r="L4948" s="92">
        <v>0.48709999999999998</v>
      </c>
      <c r="M4948" s="101">
        <f t="shared" si="414"/>
        <v>-4447.6499999999996</v>
      </c>
      <c r="N4948" s="101">
        <f t="shared" si="415"/>
        <v>-1164.8499999999999</v>
      </c>
      <c r="O4948" s="104" t="e">
        <f t="shared" si="416"/>
        <v>#N/A</v>
      </c>
      <c r="P4948" s="104" t="e">
        <f t="shared" si="417"/>
        <v>#N/A</v>
      </c>
      <c r="Q4948" s="104" t="e">
        <f t="shared" si="418"/>
        <v>#N/A</v>
      </c>
    </row>
    <row r="4949" spans="12:17" x14ac:dyDescent="0.25">
      <c r="L4949" s="92">
        <v>0.48720000000000002</v>
      </c>
      <c r="M4949" s="101">
        <f t="shared" si="414"/>
        <v>-4448.47</v>
      </c>
      <c r="N4949" s="101">
        <f t="shared" si="415"/>
        <v>-1165.6199999999999</v>
      </c>
      <c r="O4949" s="104" t="e">
        <f t="shared" si="416"/>
        <v>#N/A</v>
      </c>
      <c r="P4949" s="104" t="e">
        <f t="shared" si="417"/>
        <v>#N/A</v>
      </c>
      <c r="Q4949" s="104" t="e">
        <f t="shared" si="418"/>
        <v>#N/A</v>
      </c>
    </row>
    <row r="4950" spans="12:17" x14ac:dyDescent="0.25">
      <c r="L4950" s="92">
        <v>0.48730000000000001</v>
      </c>
      <c r="M4950" s="101">
        <f t="shared" si="414"/>
        <v>-4449.2889999999998</v>
      </c>
      <c r="N4950" s="101">
        <f t="shared" si="415"/>
        <v>-1166.3800000000001</v>
      </c>
      <c r="O4950" s="104" t="e">
        <f t="shared" si="416"/>
        <v>#N/A</v>
      </c>
      <c r="P4950" s="104" t="e">
        <f t="shared" si="417"/>
        <v>#N/A</v>
      </c>
      <c r="Q4950" s="104" t="e">
        <f t="shared" si="418"/>
        <v>#N/A</v>
      </c>
    </row>
    <row r="4951" spans="12:17" x14ac:dyDescent="0.25">
      <c r="L4951" s="92">
        <v>0.4874</v>
      </c>
      <c r="M4951" s="101">
        <f t="shared" si="414"/>
        <v>-4450.1080000000002</v>
      </c>
      <c r="N4951" s="101">
        <f t="shared" si="415"/>
        <v>-1167.1500000000001</v>
      </c>
      <c r="O4951" s="104" t="e">
        <f t="shared" si="416"/>
        <v>#N/A</v>
      </c>
      <c r="P4951" s="104" t="e">
        <f t="shared" si="417"/>
        <v>#N/A</v>
      </c>
      <c r="Q4951" s="104" t="e">
        <f t="shared" si="418"/>
        <v>#N/A</v>
      </c>
    </row>
    <row r="4952" spans="12:17" x14ac:dyDescent="0.25">
      <c r="L4952" s="92">
        <v>0.48749999999999999</v>
      </c>
      <c r="M4952" s="101">
        <f t="shared" si="414"/>
        <v>-4450.9260000000004</v>
      </c>
      <c r="N4952" s="101">
        <f t="shared" si="415"/>
        <v>-1167.9100000000001</v>
      </c>
      <c r="O4952" s="104" t="e">
        <f t="shared" si="416"/>
        <v>#N/A</v>
      </c>
      <c r="P4952" s="104" t="e">
        <f t="shared" si="417"/>
        <v>#N/A</v>
      </c>
      <c r="Q4952" s="104" t="e">
        <f t="shared" si="418"/>
        <v>#N/A</v>
      </c>
    </row>
    <row r="4953" spans="12:17" x14ac:dyDescent="0.25">
      <c r="L4953" s="92">
        <v>0.48759999999999998</v>
      </c>
      <c r="M4953" s="101">
        <f t="shared" si="414"/>
        <v>-4451.7449999999999</v>
      </c>
      <c r="N4953" s="101">
        <f t="shared" si="415"/>
        <v>-1168.68</v>
      </c>
      <c r="O4953" s="104" t="e">
        <f t="shared" si="416"/>
        <v>#N/A</v>
      </c>
      <c r="P4953" s="104" t="e">
        <f t="shared" si="417"/>
        <v>#N/A</v>
      </c>
      <c r="Q4953" s="104" t="e">
        <f t="shared" si="418"/>
        <v>#N/A</v>
      </c>
    </row>
    <row r="4954" spans="12:17" x14ac:dyDescent="0.25">
      <c r="L4954" s="92">
        <v>0.48770000000000002</v>
      </c>
      <c r="M4954" s="101">
        <f t="shared" si="414"/>
        <v>-4452.5630000000001</v>
      </c>
      <c r="N4954" s="101">
        <f t="shared" si="415"/>
        <v>-1169.44</v>
      </c>
      <c r="O4954" s="104" t="e">
        <f t="shared" si="416"/>
        <v>#N/A</v>
      </c>
      <c r="P4954" s="104" t="e">
        <f t="shared" si="417"/>
        <v>#N/A</v>
      </c>
      <c r="Q4954" s="104" t="e">
        <f t="shared" si="418"/>
        <v>#N/A</v>
      </c>
    </row>
    <row r="4955" spans="12:17" x14ac:dyDescent="0.25">
      <c r="L4955" s="92">
        <v>0.48780000000000001</v>
      </c>
      <c r="M4955" s="101">
        <f t="shared" si="414"/>
        <v>-4453.3810000000003</v>
      </c>
      <c r="N4955" s="101">
        <f t="shared" si="415"/>
        <v>-1170.21</v>
      </c>
      <c r="O4955" s="104" t="e">
        <f t="shared" si="416"/>
        <v>#N/A</v>
      </c>
      <c r="P4955" s="104" t="e">
        <f t="shared" si="417"/>
        <v>#N/A</v>
      </c>
      <c r="Q4955" s="104" t="e">
        <f t="shared" si="418"/>
        <v>#N/A</v>
      </c>
    </row>
    <row r="4956" spans="12:17" x14ac:dyDescent="0.25">
      <c r="L4956" s="92">
        <v>0.4879</v>
      </c>
      <c r="M4956" s="101">
        <f t="shared" si="414"/>
        <v>-4454.1989999999996</v>
      </c>
      <c r="N4956" s="101">
        <f t="shared" si="415"/>
        <v>-1170.97</v>
      </c>
      <c r="O4956" s="104" t="e">
        <f t="shared" si="416"/>
        <v>#N/A</v>
      </c>
      <c r="P4956" s="104" t="e">
        <f t="shared" si="417"/>
        <v>#N/A</v>
      </c>
      <c r="Q4956" s="104" t="e">
        <f t="shared" si="418"/>
        <v>#N/A</v>
      </c>
    </row>
    <row r="4957" spans="12:17" x14ac:dyDescent="0.25">
      <c r="L4957" s="92">
        <v>0.48799999999999999</v>
      </c>
      <c r="M4957" s="101">
        <f t="shared" si="414"/>
        <v>-4455.0169999999998</v>
      </c>
      <c r="N4957" s="101">
        <f t="shared" si="415"/>
        <v>-1171.74</v>
      </c>
      <c r="O4957" s="104" t="e">
        <f t="shared" si="416"/>
        <v>#N/A</v>
      </c>
      <c r="P4957" s="104" t="e">
        <f t="shared" si="417"/>
        <v>#N/A</v>
      </c>
      <c r="Q4957" s="104" t="e">
        <f t="shared" si="418"/>
        <v>#N/A</v>
      </c>
    </row>
    <row r="4958" spans="12:17" x14ac:dyDescent="0.25">
      <c r="L4958" s="92">
        <v>0.48809999999999998</v>
      </c>
      <c r="M4958" s="101">
        <f t="shared" si="414"/>
        <v>-4455.8339999999998</v>
      </c>
      <c r="N4958" s="101">
        <f t="shared" si="415"/>
        <v>-1172.51</v>
      </c>
      <c r="O4958" s="104" t="e">
        <f t="shared" si="416"/>
        <v>#N/A</v>
      </c>
      <c r="P4958" s="104" t="e">
        <f t="shared" si="417"/>
        <v>#N/A</v>
      </c>
      <c r="Q4958" s="104" t="e">
        <f t="shared" si="418"/>
        <v>#N/A</v>
      </c>
    </row>
    <row r="4959" spans="12:17" x14ac:dyDescent="0.25">
      <c r="L4959" s="92">
        <v>0.48820000000000002</v>
      </c>
      <c r="M4959" s="101">
        <f t="shared" si="414"/>
        <v>-4456.6509999999998</v>
      </c>
      <c r="N4959" s="101">
        <f t="shared" si="415"/>
        <v>-1173.27</v>
      </c>
      <c r="O4959" s="104" t="e">
        <f t="shared" si="416"/>
        <v>#N/A</v>
      </c>
      <c r="P4959" s="104" t="e">
        <f t="shared" si="417"/>
        <v>#N/A</v>
      </c>
      <c r="Q4959" s="104" t="e">
        <f t="shared" si="418"/>
        <v>#N/A</v>
      </c>
    </row>
    <row r="4960" spans="12:17" x14ac:dyDescent="0.25">
      <c r="L4960" s="92">
        <v>0.48830000000000001</v>
      </c>
      <c r="M4960" s="101">
        <f t="shared" si="414"/>
        <v>-4457.4679999999998</v>
      </c>
      <c r="N4960" s="101">
        <f t="shared" si="415"/>
        <v>-1174.04</v>
      </c>
      <c r="O4960" s="104" t="e">
        <f t="shared" si="416"/>
        <v>#N/A</v>
      </c>
      <c r="P4960" s="104" t="e">
        <f t="shared" si="417"/>
        <v>#N/A</v>
      </c>
      <c r="Q4960" s="104" t="e">
        <f t="shared" si="418"/>
        <v>#N/A</v>
      </c>
    </row>
    <row r="4961" spans="12:17" x14ac:dyDescent="0.25">
      <c r="L4961" s="92">
        <v>0.4884</v>
      </c>
      <c r="M4961" s="101">
        <f t="shared" si="414"/>
        <v>-4458.2839999999997</v>
      </c>
      <c r="N4961" s="101">
        <f t="shared" si="415"/>
        <v>-1174.8</v>
      </c>
      <c r="O4961" s="104" t="e">
        <f t="shared" si="416"/>
        <v>#N/A</v>
      </c>
      <c r="P4961" s="104" t="e">
        <f t="shared" si="417"/>
        <v>#N/A</v>
      </c>
      <c r="Q4961" s="104" t="e">
        <f t="shared" si="418"/>
        <v>#N/A</v>
      </c>
    </row>
    <row r="4962" spans="12:17" x14ac:dyDescent="0.25">
      <c r="L4962" s="92">
        <v>0.48849999999999999</v>
      </c>
      <c r="M4962" s="101">
        <f t="shared" si="414"/>
        <v>-4459.1009999999997</v>
      </c>
      <c r="N4962" s="101">
        <f t="shared" si="415"/>
        <v>-1175.57</v>
      </c>
      <c r="O4962" s="104" t="e">
        <f t="shared" si="416"/>
        <v>#N/A</v>
      </c>
      <c r="P4962" s="104" t="e">
        <f t="shared" si="417"/>
        <v>#N/A</v>
      </c>
      <c r="Q4962" s="104" t="e">
        <f t="shared" si="418"/>
        <v>#N/A</v>
      </c>
    </row>
    <row r="4963" spans="12:17" x14ac:dyDescent="0.25">
      <c r="L4963" s="92">
        <v>0.48859999999999998</v>
      </c>
      <c r="M4963" s="101">
        <f t="shared" si="414"/>
        <v>-4459.9170000000004</v>
      </c>
      <c r="N4963" s="101">
        <f t="shared" si="415"/>
        <v>-1176.33</v>
      </c>
      <c r="O4963" s="104" t="e">
        <f t="shared" si="416"/>
        <v>#N/A</v>
      </c>
      <c r="P4963" s="104" t="e">
        <f t="shared" si="417"/>
        <v>#N/A</v>
      </c>
      <c r="Q4963" s="104" t="e">
        <f t="shared" si="418"/>
        <v>#N/A</v>
      </c>
    </row>
    <row r="4964" spans="12:17" x14ac:dyDescent="0.25">
      <c r="L4964" s="92">
        <v>0.48870000000000002</v>
      </c>
      <c r="M4964" s="101">
        <f t="shared" si="414"/>
        <v>-4460.7330000000002</v>
      </c>
      <c r="N4964" s="101">
        <f t="shared" si="415"/>
        <v>-1177.0999999999999</v>
      </c>
      <c r="O4964" s="104" t="e">
        <f t="shared" si="416"/>
        <v>#N/A</v>
      </c>
      <c r="P4964" s="104" t="e">
        <f t="shared" si="417"/>
        <v>#N/A</v>
      </c>
      <c r="Q4964" s="104" t="e">
        <f t="shared" si="418"/>
        <v>#N/A</v>
      </c>
    </row>
    <row r="4965" spans="12:17" x14ac:dyDescent="0.25">
      <c r="L4965" s="92">
        <v>0.48880000000000001</v>
      </c>
      <c r="M4965" s="101">
        <f t="shared" si="414"/>
        <v>-4461.5479999999998</v>
      </c>
      <c r="N4965" s="101">
        <f t="shared" si="415"/>
        <v>-1177.8599999999999</v>
      </c>
      <c r="O4965" s="104" t="e">
        <f t="shared" si="416"/>
        <v>#N/A</v>
      </c>
      <c r="P4965" s="104" t="e">
        <f t="shared" si="417"/>
        <v>#N/A</v>
      </c>
      <c r="Q4965" s="104" t="e">
        <f t="shared" si="418"/>
        <v>#N/A</v>
      </c>
    </row>
    <row r="4966" spans="12:17" x14ac:dyDescent="0.25">
      <c r="L4966" s="92">
        <v>0.4889</v>
      </c>
      <c r="M4966" s="101">
        <f t="shared" si="414"/>
        <v>-4462.3639999999996</v>
      </c>
      <c r="N4966" s="101">
        <f t="shared" si="415"/>
        <v>-1178.6300000000001</v>
      </c>
      <c r="O4966" s="104" t="e">
        <f t="shared" si="416"/>
        <v>#N/A</v>
      </c>
      <c r="P4966" s="104" t="e">
        <f t="shared" si="417"/>
        <v>#N/A</v>
      </c>
      <c r="Q4966" s="104" t="e">
        <f t="shared" si="418"/>
        <v>#N/A</v>
      </c>
    </row>
    <row r="4967" spans="12:17" x14ac:dyDescent="0.25">
      <c r="L4967" s="92">
        <v>0.48899999999999999</v>
      </c>
      <c r="M4967" s="101">
        <f t="shared" si="414"/>
        <v>-4463.1790000000001</v>
      </c>
      <c r="N4967" s="101">
        <f t="shared" si="415"/>
        <v>-1179.3900000000001</v>
      </c>
      <c r="O4967" s="104" t="e">
        <f t="shared" si="416"/>
        <v>#N/A</v>
      </c>
      <c r="P4967" s="104" t="e">
        <f t="shared" si="417"/>
        <v>#N/A</v>
      </c>
      <c r="Q4967" s="104" t="e">
        <f t="shared" si="418"/>
        <v>#N/A</v>
      </c>
    </row>
    <row r="4968" spans="12:17" x14ac:dyDescent="0.25">
      <c r="L4968" s="92">
        <v>0.48909999999999998</v>
      </c>
      <c r="M4968" s="101">
        <f t="shared" si="414"/>
        <v>-4463.9939999999997</v>
      </c>
      <c r="N4968" s="101">
        <f t="shared" si="415"/>
        <v>-1180.1600000000001</v>
      </c>
      <c r="O4968" s="104" t="e">
        <f t="shared" si="416"/>
        <v>#N/A</v>
      </c>
      <c r="P4968" s="104" t="e">
        <f t="shared" si="417"/>
        <v>#N/A</v>
      </c>
      <c r="Q4968" s="104" t="e">
        <f t="shared" si="418"/>
        <v>#N/A</v>
      </c>
    </row>
    <row r="4969" spans="12:17" x14ac:dyDescent="0.25">
      <c r="L4969" s="92">
        <v>0.48920000000000002</v>
      </c>
      <c r="M4969" s="101">
        <f t="shared" si="414"/>
        <v>-4464.8090000000002</v>
      </c>
      <c r="N4969" s="101">
        <f t="shared" si="415"/>
        <v>-1180.92</v>
      </c>
      <c r="O4969" s="104" t="e">
        <f t="shared" si="416"/>
        <v>#N/A</v>
      </c>
      <c r="P4969" s="104" t="e">
        <f t="shared" si="417"/>
        <v>#N/A</v>
      </c>
      <c r="Q4969" s="104" t="e">
        <f t="shared" si="418"/>
        <v>#N/A</v>
      </c>
    </row>
    <row r="4970" spans="12:17" x14ac:dyDescent="0.25">
      <c r="L4970" s="92">
        <v>0.48930000000000001</v>
      </c>
      <c r="M4970" s="101">
        <f t="shared" si="414"/>
        <v>-4465.6229999999996</v>
      </c>
      <c r="N4970" s="101">
        <f t="shared" si="415"/>
        <v>-1181.69</v>
      </c>
      <c r="O4970" s="104" t="e">
        <f t="shared" si="416"/>
        <v>#N/A</v>
      </c>
      <c r="P4970" s="104" t="e">
        <f t="shared" si="417"/>
        <v>#N/A</v>
      </c>
      <c r="Q4970" s="104" t="e">
        <f t="shared" si="418"/>
        <v>#N/A</v>
      </c>
    </row>
    <row r="4971" spans="12:17" x14ac:dyDescent="0.25">
      <c r="L4971" s="92">
        <v>0.4894</v>
      </c>
      <c r="M4971" s="101">
        <f t="shared" si="414"/>
        <v>-4466.4369999999999</v>
      </c>
      <c r="N4971" s="101">
        <f t="shared" si="415"/>
        <v>-1182.46</v>
      </c>
      <c r="O4971" s="104" t="e">
        <f t="shared" si="416"/>
        <v>#N/A</v>
      </c>
      <c r="P4971" s="104" t="e">
        <f t="shared" si="417"/>
        <v>#N/A</v>
      </c>
      <c r="Q4971" s="104" t="e">
        <f t="shared" si="418"/>
        <v>#N/A</v>
      </c>
    </row>
    <row r="4972" spans="12:17" x14ac:dyDescent="0.25">
      <c r="L4972" s="92">
        <v>0.48949999999999999</v>
      </c>
      <c r="M4972" s="101">
        <f t="shared" si="414"/>
        <v>-4467.2510000000002</v>
      </c>
      <c r="N4972" s="101">
        <f t="shared" si="415"/>
        <v>-1183.22</v>
      </c>
      <c r="O4972" s="104" t="e">
        <f t="shared" si="416"/>
        <v>#N/A</v>
      </c>
      <c r="P4972" s="104" t="e">
        <f t="shared" si="417"/>
        <v>#N/A</v>
      </c>
      <c r="Q4972" s="104" t="e">
        <f t="shared" si="418"/>
        <v>#N/A</v>
      </c>
    </row>
    <row r="4973" spans="12:17" x14ac:dyDescent="0.25">
      <c r="L4973" s="92">
        <v>0.48959999999999998</v>
      </c>
      <c r="M4973" s="101">
        <f t="shared" si="414"/>
        <v>-4468.0649999999996</v>
      </c>
      <c r="N4973" s="101">
        <f t="shared" si="415"/>
        <v>-1183.99</v>
      </c>
      <c r="O4973" s="104" t="e">
        <f t="shared" si="416"/>
        <v>#N/A</v>
      </c>
      <c r="P4973" s="104" t="e">
        <f t="shared" si="417"/>
        <v>#N/A</v>
      </c>
      <c r="Q4973" s="104" t="e">
        <f t="shared" si="418"/>
        <v>#N/A</v>
      </c>
    </row>
    <row r="4974" spans="12:17" x14ac:dyDescent="0.25">
      <c r="L4974" s="92">
        <v>0.48970000000000002</v>
      </c>
      <c r="M4974" s="101">
        <f t="shared" si="414"/>
        <v>-4468.8789999999999</v>
      </c>
      <c r="N4974" s="101">
        <f t="shared" si="415"/>
        <v>-1184.75</v>
      </c>
      <c r="O4974" s="104" t="e">
        <f t="shared" si="416"/>
        <v>#N/A</v>
      </c>
      <c r="P4974" s="104" t="e">
        <f t="shared" si="417"/>
        <v>#N/A</v>
      </c>
      <c r="Q4974" s="104" t="e">
        <f t="shared" si="418"/>
        <v>#N/A</v>
      </c>
    </row>
    <row r="4975" spans="12:17" x14ac:dyDescent="0.25">
      <c r="L4975" s="92">
        <v>0.48980000000000001</v>
      </c>
      <c r="M4975" s="101">
        <f t="shared" si="414"/>
        <v>-4469.692</v>
      </c>
      <c r="N4975" s="101">
        <f t="shared" si="415"/>
        <v>-1185.52</v>
      </c>
      <c r="O4975" s="104" t="e">
        <f t="shared" si="416"/>
        <v>#N/A</v>
      </c>
      <c r="P4975" s="104" t="e">
        <f t="shared" si="417"/>
        <v>#N/A</v>
      </c>
      <c r="Q4975" s="104" t="e">
        <f t="shared" si="418"/>
        <v>#N/A</v>
      </c>
    </row>
    <row r="4976" spans="12:17" x14ac:dyDescent="0.25">
      <c r="L4976" s="92">
        <v>0.4899</v>
      </c>
      <c r="M4976" s="101">
        <f t="shared" si="414"/>
        <v>-4470.5050000000001</v>
      </c>
      <c r="N4976" s="101">
        <f t="shared" si="415"/>
        <v>-1186.28</v>
      </c>
      <c r="O4976" s="104" t="e">
        <f t="shared" si="416"/>
        <v>#N/A</v>
      </c>
      <c r="P4976" s="104" t="e">
        <f t="shared" si="417"/>
        <v>#N/A</v>
      </c>
      <c r="Q4976" s="104" t="e">
        <f t="shared" si="418"/>
        <v>#N/A</v>
      </c>
    </row>
    <row r="4977" spans="12:17" x14ac:dyDescent="0.25">
      <c r="L4977" s="92">
        <v>0.49</v>
      </c>
      <c r="M4977" s="101">
        <f t="shared" si="414"/>
        <v>-4471.3180000000002</v>
      </c>
      <c r="N4977" s="101">
        <f t="shared" si="415"/>
        <v>-1187.05</v>
      </c>
      <c r="O4977" s="104" t="e">
        <f t="shared" si="416"/>
        <v>#N/A</v>
      </c>
      <c r="P4977" s="104" t="e">
        <f t="shared" si="417"/>
        <v>#N/A</v>
      </c>
      <c r="Q4977" s="104" t="e">
        <f t="shared" si="418"/>
        <v>#N/A</v>
      </c>
    </row>
    <row r="4978" spans="12:17" x14ac:dyDescent="0.25">
      <c r="L4978" s="92">
        <v>0.49009999999999998</v>
      </c>
      <c r="M4978" s="101">
        <f t="shared" si="414"/>
        <v>-4472.1310000000003</v>
      </c>
      <c r="N4978" s="101">
        <f t="shared" si="415"/>
        <v>-1187.81</v>
      </c>
      <c r="O4978" s="104" t="e">
        <f t="shared" si="416"/>
        <v>#N/A</v>
      </c>
      <c r="P4978" s="104" t="e">
        <f t="shared" si="417"/>
        <v>#N/A</v>
      </c>
      <c r="Q4978" s="104" t="e">
        <f t="shared" si="418"/>
        <v>#N/A</v>
      </c>
    </row>
    <row r="4979" spans="12:17" x14ac:dyDescent="0.25">
      <c r="L4979" s="92">
        <v>0.49020000000000002</v>
      </c>
      <c r="M4979" s="101">
        <f t="shared" si="414"/>
        <v>-4472.9430000000002</v>
      </c>
      <c r="N4979" s="101">
        <f t="shared" si="415"/>
        <v>-1188.58</v>
      </c>
      <c r="O4979" s="104" t="e">
        <f t="shared" si="416"/>
        <v>#N/A</v>
      </c>
      <c r="P4979" s="104" t="e">
        <f t="shared" si="417"/>
        <v>#N/A</v>
      </c>
      <c r="Q4979" s="104" t="e">
        <f t="shared" si="418"/>
        <v>#N/A</v>
      </c>
    </row>
    <row r="4980" spans="12:17" x14ac:dyDescent="0.25">
      <c r="L4980" s="92">
        <v>0.49030000000000001</v>
      </c>
      <c r="M4980" s="101">
        <f t="shared" si="414"/>
        <v>-4473.7550000000001</v>
      </c>
      <c r="N4980" s="101">
        <f t="shared" si="415"/>
        <v>-1189.3399999999999</v>
      </c>
      <c r="O4980" s="104" t="e">
        <f t="shared" si="416"/>
        <v>#N/A</v>
      </c>
      <c r="P4980" s="104" t="e">
        <f t="shared" si="417"/>
        <v>#N/A</v>
      </c>
      <c r="Q4980" s="104" t="e">
        <f t="shared" si="418"/>
        <v>#N/A</v>
      </c>
    </row>
    <row r="4981" spans="12:17" x14ac:dyDescent="0.25">
      <c r="L4981" s="92">
        <v>0.4904</v>
      </c>
      <c r="M4981" s="101">
        <f t="shared" si="414"/>
        <v>-4474.567</v>
      </c>
      <c r="N4981" s="101">
        <f t="shared" si="415"/>
        <v>-1190.0999999999999</v>
      </c>
      <c r="O4981" s="104" t="e">
        <f t="shared" si="416"/>
        <v>#N/A</v>
      </c>
      <c r="P4981" s="104" t="e">
        <f t="shared" si="417"/>
        <v>#N/A</v>
      </c>
      <c r="Q4981" s="104" t="e">
        <f t="shared" si="418"/>
        <v>#N/A</v>
      </c>
    </row>
    <row r="4982" spans="12:17" x14ac:dyDescent="0.25">
      <c r="L4982" s="92">
        <v>0.49049999999999999</v>
      </c>
      <c r="M4982" s="101">
        <f t="shared" si="414"/>
        <v>-4475.3789999999999</v>
      </c>
      <c r="N4982" s="101">
        <f t="shared" si="415"/>
        <v>-1190.8699999999999</v>
      </c>
      <c r="O4982" s="104" t="e">
        <f t="shared" si="416"/>
        <v>#N/A</v>
      </c>
      <c r="P4982" s="104" t="e">
        <f t="shared" si="417"/>
        <v>#N/A</v>
      </c>
      <c r="Q4982" s="104" t="e">
        <f t="shared" si="418"/>
        <v>#N/A</v>
      </c>
    </row>
    <row r="4983" spans="12:17" x14ac:dyDescent="0.25">
      <c r="L4983" s="92">
        <v>0.49059999999999998</v>
      </c>
      <c r="M4983" s="101">
        <f t="shared" si="414"/>
        <v>-4476.1899999999996</v>
      </c>
      <c r="N4983" s="101">
        <f t="shared" si="415"/>
        <v>-1191.6300000000001</v>
      </c>
      <c r="O4983" s="104" t="e">
        <f t="shared" si="416"/>
        <v>#N/A</v>
      </c>
      <c r="P4983" s="104" t="e">
        <f t="shared" si="417"/>
        <v>#N/A</v>
      </c>
      <c r="Q4983" s="104" t="e">
        <f t="shared" si="418"/>
        <v>#N/A</v>
      </c>
    </row>
    <row r="4984" spans="12:17" x14ac:dyDescent="0.25">
      <c r="L4984" s="92">
        <v>0.49070000000000003</v>
      </c>
      <c r="M4984" s="101">
        <f t="shared" si="414"/>
        <v>-4477.0020000000004</v>
      </c>
      <c r="N4984" s="101">
        <f t="shared" si="415"/>
        <v>-1192.4000000000001</v>
      </c>
      <c r="O4984" s="104" t="e">
        <f t="shared" si="416"/>
        <v>#N/A</v>
      </c>
      <c r="P4984" s="104" t="e">
        <f t="shared" si="417"/>
        <v>#N/A</v>
      </c>
      <c r="Q4984" s="104" t="e">
        <f t="shared" si="418"/>
        <v>#N/A</v>
      </c>
    </row>
    <row r="4985" spans="12:17" x14ac:dyDescent="0.25">
      <c r="L4985" s="92">
        <v>0.49080000000000001</v>
      </c>
      <c r="M4985" s="101">
        <f t="shared" si="414"/>
        <v>-4477.8130000000001</v>
      </c>
      <c r="N4985" s="101">
        <f t="shared" si="415"/>
        <v>-1193.1600000000001</v>
      </c>
      <c r="O4985" s="104" t="e">
        <f t="shared" si="416"/>
        <v>#N/A</v>
      </c>
      <c r="P4985" s="104" t="e">
        <f t="shared" si="417"/>
        <v>#N/A</v>
      </c>
      <c r="Q4985" s="104" t="e">
        <f t="shared" si="418"/>
        <v>#N/A</v>
      </c>
    </row>
    <row r="4986" spans="12:17" x14ac:dyDescent="0.25">
      <c r="L4986" s="92">
        <v>0.4909</v>
      </c>
      <c r="M4986" s="101">
        <f t="shared" si="414"/>
        <v>-4478.6229999999996</v>
      </c>
      <c r="N4986" s="101">
        <f t="shared" si="415"/>
        <v>-1193.93</v>
      </c>
      <c r="O4986" s="104" t="e">
        <f t="shared" si="416"/>
        <v>#N/A</v>
      </c>
      <c r="P4986" s="104" t="e">
        <f t="shared" si="417"/>
        <v>#N/A</v>
      </c>
      <c r="Q4986" s="104" t="e">
        <f t="shared" si="418"/>
        <v>#N/A</v>
      </c>
    </row>
    <row r="4987" spans="12:17" x14ac:dyDescent="0.25">
      <c r="L4987" s="92">
        <v>0.49099999999999999</v>
      </c>
      <c r="M4987" s="101">
        <f t="shared" si="414"/>
        <v>-4479.4340000000002</v>
      </c>
      <c r="N4987" s="101">
        <f t="shared" si="415"/>
        <v>-1194.69</v>
      </c>
      <c r="O4987" s="104" t="e">
        <f t="shared" si="416"/>
        <v>#N/A</v>
      </c>
      <c r="P4987" s="104" t="e">
        <f t="shared" si="417"/>
        <v>#N/A</v>
      </c>
      <c r="Q4987" s="104" t="e">
        <f t="shared" si="418"/>
        <v>#N/A</v>
      </c>
    </row>
    <row r="4988" spans="12:17" x14ac:dyDescent="0.25">
      <c r="L4988" s="92">
        <v>0.49109999999999998</v>
      </c>
      <c r="M4988" s="101">
        <f t="shared" si="414"/>
        <v>-4480.2439999999997</v>
      </c>
      <c r="N4988" s="101">
        <f t="shared" si="415"/>
        <v>-1195.46</v>
      </c>
      <c r="O4988" s="104" t="e">
        <f t="shared" si="416"/>
        <v>#N/A</v>
      </c>
      <c r="P4988" s="104" t="e">
        <f t="shared" si="417"/>
        <v>#N/A</v>
      </c>
      <c r="Q4988" s="104" t="e">
        <f t="shared" si="418"/>
        <v>#N/A</v>
      </c>
    </row>
    <row r="4989" spans="12:17" x14ac:dyDescent="0.25">
      <c r="L4989" s="92">
        <v>0.49120000000000003</v>
      </c>
      <c r="M4989" s="101">
        <f t="shared" si="414"/>
        <v>-4481.0540000000001</v>
      </c>
      <c r="N4989" s="101">
        <f t="shared" si="415"/>
        <v>-1196.22</v>
      </c>
      <c r="O4989" s="104" t="e">
        <f t="shared" si="416"/>
        <v>#N/A</v>
      </c>
      <c r="P4989" s="104" t="e">
        <f t="shared" si="417"/>
        <v>#N/A</v>
      </c>
      <c r="Q4989" s="104" t="e">
        <f t="shared" si="418"/>
        <v>#N/A</v>
      </c>
    </row>
    <row r="4990" spans="12:17" x14ac:dyDescent="0.25">
      <c r="L4990" s="92">
        <v>0.49130000000000001</v>
      </c>
      <c r="M4990" s="101">
        <f t="shared" si="414"/>
        <v>-4481.8639999999996</v>
      </c>
      <c r="N4990" s="101">
        <f t="shared" si="415"/>
        <v>-1196.99</v>
      </c>
      <c r="O4990" s="104" t="e">
        <f t="shared" si="416"/>
        <v>#N/A</v>
      </c>
      <c r="P4990" s="104" t="e">
        <f t="shared" si="417"/>
        <v>#N/A</v>
      </c>
      <c r="Q4990" s="104" t="e">
        <f t="shared" si="418"/>
        <v>#N/A</v>
      </c>
    </row>
    <row r="4991" spans="12:17" x14ac:dyDescent="0.25">
      <c r="L4991" s="92">
        <v>0.4914</v>
      </c>
      <c r="M4991" s="101">
        <f t="shared" si="414"/>
        <v>-4482.674</v>
      </c>
      <c r="N4991" s="101">
        <f t="shared" si="415"/>
        <v>-1197.75</v>
      </c>
      <c r="O4991" s="104" t="e">
        <f t="shared" si="416"/>
        <v>#N/A</v>
      </c>
      <c r="P4991" s="104" t="e">
        <f t="shared" si="417"/>
        <v>#N/A</v>
      </c>
      <c r="Q4991" s="104" t="e">
        <f t="shared" si="418"/>
        <v>#N/A</v>
      </c>
    </row>
    <row r="4992" spans="12:17" x14ac:dyDescent="0.25">
      <c r="L4992" s="92">
        <v>0.49149999999999999</v>
      </c>
      <c r="M4992" s="101">
        <f t="shared" si="414"/>
        <v>-4483.4830000000002</v>
      </c>
      <c r="N4992" s="101">
        <f t="shared" si="415"/>
        <v>-1198.52</v>
      </c>
      <c r="O4992" s="104" t="e">
        <f t="shared" si="416"/>
        <v>#N/A</v>
      </c>
      <c r="P4992" s="104" t="e">
        <f t="shared" si="417"/>
        <v>#N/A</v>
      </c>
      <c r="Q4992" s="104" t="e">
        <f t="shared" si="418"/>
        <v>#N/A</v>
      </c>
    </row>
    <row r="4993" spans="12:17" x14ac:dyDescent="0.25">
      <c r="L4993" s="92">
        <v>0.49159999999999998</v>
      </c>
      <c r="M4993" s="101">
        <f t="shared" si="414"/>
        <v>-4484.2920000000004</v>
      </c>
      <c r="N4993" s="101">
        <f t="shared" si="415"/>
        <v>-1199.28</v>
      </c>
      <c r="O4993" s="104" t="e">
        <f t="shared" si="416"/>
        <v>#N/A</v>
      </c>
      <c r="P4993" s="104" t="e">
        <f t="shared" si="417"/>
        <v>#N/A</v>
      </c>
      <c r="Q4993" s="104" t="e">
        <f t="shared" si="418"/>
        <v>#N/A</v>
      </c>
    </row>
    <row r="4994" spans="12:17" x14ac:dyDescent="0.25">
      <c r="L4994" s="92">
        <v>0.49170000000000003</v>
      </c>
      <c r="M4994" s="101">
        <f t="shared" si="414"/>
        <v>-4485.1009999999997</v>
      </c>
      <c r="N4994" s="101">
        <f t="shared" si="415"/>
        <v>-1200.04</v>
      </c>
      <c r="O4994" s="104" t="e">
        <f t="shared" si="416"/>
        <v>#N/A</v>
      </c>
      <c r="P4994" s="104" t="e">
        <f t="shared" si="417"/>
        <v>#N/A</v>
      </c>
      <c r="Q4994" s="104" t="e">
        <f t="shared" si="418"/>
        <v>#N/A</v>
      </c>
    </row>
    <row r="4995" spans="12:17" x14ac:dyDescent="0.25">
      <c r="L4995" s="92">
        <v>0.49180000000000001</v>
      </c>
      <c r="M4995" s="101">
        <f t="shared" si="414"/>
        <v>-4485.91</v>
      </c>
      <c r="N4995" s="101">
        <f t="shared" si="415"/>
        <v>-1200.81</v>
      </c>
      <c r="O4995" s="104" t="e">
        <f t="shared" si="416"/>
        <v>#N/A</v>
      </c>
      <c r="P4995" s="104" t="e">
        <f t="shared" si="417"/>
        <v>#N/A</v>
      </c>
      <c r="Q4995" s="104" t="e">
        <f t="shared" si="418"/>
        <v>#N/A</v>
      </c>
    </row>
    <row r="4996" spans="12:17" x14ac:dyDescent="0.25">
      <c r="L4996" s="92">
        <v>0.4919</v>
      </c>
      <c r="M4996" s="101">
        <f t="shared" si="414"/>
        <v>-4486.7179999999998</v>
      </c>
      <c r="N4996" s="101">
        <f t="shared" si="415"/>
        <v>-1201.57</v>
      </c>
      <c r="O4996" s="104" t="e">
        <f t="shared" si="416"/>
        <v>#N/A</v>
      </c>
      <c r="P4996" s="104" t="e">
        <f t="shared" si="417"/>
        <v>#N/A</v>
      </c>
      <c r="Q4996" s="104" t="e">
        <f t="shared" si="418"/>
        <v>#N/A</v>
      </c>
    </row>
    <row r="4997" spans="12:17" x14ac:dyDescent="0.25">
      <c r="L4997" s="92">
        <v>0.49199999999999999</v>
      </c>
      <c r="M4997" s="101">
        <f t="shared" si="414"/>
        <v>-4487.5259999999998</v>
      </c>
      <c r="N4997" s="101">
        <f t="shared" si="415"/>
        <v>-1202.3399999999999</v>
      </c>
      <c r="O4997" s="104" t="e">
        <f t="shared" si="416"/>
        <v>#N/A</v>
      </c>
      <c r="P4997" s="104" t="e">
        <f t="shared" si="417"/>
        <v>#N/A</v>
      </c>
      <c r="Q4997" s="104" t="e">
        <f t="shared" si="418"/>
        <v>#N/A</v>
      </c>
    </row>
    <row r="4998" spans="12:17" x14ac:dyDescent="0.25">
      <c r="L4998" s="92">
        <v>0.49209999999999998</v>
      </c>
      <c r="M4998" s="101">
        <f t="shared" si="414"/>
        <v>-4488.3339999999998</v>
      </c>
      <c r="N4998" s="101">
        <f t="shared" si="415"/>
        <v>-1203.0999999999999</v>
      </c>
      <c r="O4998" s="104" t="e">
        <f t="shared" si="416"/>
        <v>#N/A</v>
      </c>
      <c r="P4998" s="104" t="e">
        <f t="shared" si="417"/>
        <v>#N/A</v>
      </c>
      <c r="Q4998" s="104" t="e">
        <f t="shared" si="418"/>
        <v>#N/A</v>
      </c>
    </row>
    <row r="4999" spans="12:17" x14ac:dyDescent="0.25">
      <c r="L4999" s="92">
        <v>0.49220000000000003</v>
      </c>
      <c r="M4999" s="101">
        <f t="shared" si="414"/>
        <v>-4489.1419999999998</v>
      </c>
      <c r="N4999" s="101">
        <f t="shared" si="415"/>
        <v>-1203.8699999999999</v>
      </c>
      <c r="O4999" s="104" t="e">
        <f t="shared" si="416"/>
        <v>#N/A</v>
      </c>
      <c r="P4999" s="104" t="e">
        <f t="shared" si="417"/>
        <v>#N/A</v>
      </c>
      <c r="Q4999" s="104" t="e">
        <f t="shared" si="418"/>
        <v>#N/A</v>
      </c>
    </row>
    <row r="5000" spans="12:17" x14ac:dyDescent="0.25">
      <c r="L5000" s="92">
        <v>0.49230000000000002</v>
      </c>
      <c r="M5000" s="101">
        <f t="shared" si="414"/>
        <v>-4489.95</v>
      </c>
      <c r="N5000" s="101">
        <f t="shared" si="415"/>
        <v>-1204.6300000000001</v>
      </c>
      <c r="O5000" s="104" t="e">
        <f t="shared" si="416"/>
        <v>#N/A</v>
      </c>
      <c r="P5000" s="104" t="e">
        <f t="shared" si="417"/>
        <v>#N/A</v>
      </c>
      <c r="Q5000" s="104" t="e">
        <f t="shared" si="418"/>
        <v>#N/A</v>
      </c>
    </row>
    <row r="5001" spans="12:17" x14ac:dyDescent="0.25">
      <c r="L5001" s="92">
        <v>0.4924</v>
      </c>
      <c r="M5001" s="101">
        <f t="shared" si="414"/>
        <v>-4490.7569999999996</v>
      </c>
      <c r="N5001" s="101">
        <f t="shared" si="415"/>
        <v>-1205.3900000000001</v>
      </c>
      <c r="O5001" s="104" t="e">
        <f t="shared" si="416"/>
        <v>#N/A</v>
      </c>
      <c r="P5001" s="104" t="e">
        <f t="shared" si="417"/>
        <v>#N/A</v>
      </c>
      <c r="Q5001" s="104" t="e">
        <f t="shared" si="418"/>
        <v>#N/A</v>
      </c>
    </row>
    <row r="5002" spans="12:17" x14ac:dyDescent="0.25">
      <c r="L5002" s="92">
        <v>0.49249999999999999</v>
      </c>
      <c r="M5002" s="101">
        <f t="shared" si="414"/>
        <v>-4491.5640000000003</v>
      </c>
      <c r="N5002" s="101">
        <f t="shared" si="415"/>
        <v>-1206.1600000000001</v>
      </c>
      <c r="O5002" s="104" t="e">
        <f t="shared" si="416"/>
        <v>#N/A</v>
      </c>
      <c r="P5002" s="104" t="e">
        <f t="shared" si="417"/>
        <v>#N/A</v>
      </c>
      <c r="Q5002" s="104" t="e">
        <f t="shared" si="418"/>
        <v>#N/A</v>
      </c>
    </row>
    <row r="5003" spans="12:17" x14ac:dyDescent="0.25">
      <c r="L5003" s="92">
        <v>0.49259999999999998</v>
      </c>
      <c r="M5003" s="101">
        <f t="shared" si="414"/>
        <v>-4492.3710000000001</v>
      </c>
      <c r="N5003" s="101">
        <f t="shared" si="415"/>
        <v>-1206.92</v>
      </c>
      <c r="O5003" s="104" t="e">
        <f t="shared" si="416"/>
        <v>#N/A</v>
      </c>
      <c r="P5003" s="104" t="e">
        <f t="shared" si="417"/>
        <v>#N/A</v>
      </c>
      <c r="Q5003" s="104" t="e">
        <f t="shared" si="418"/>
        <v>#N/A</v>
      </c>
    </row>
    <row r="5004" spans="12:17" x14ac:dyDescent="0.25">
      <c r="L5004" s="92">
        <v>0.49270000000000003</v>
      </c>
      <c r="M5004" s="101">
        <f t="shared" si="414"/>
        <v>-4493.1769999999997</v>
      </c>
      <c r="N5004" s="101">
        <f t="shared" si="415"/>
        <v>-1207.69</v>
      </c>
      <c r="O5004" s="104" t="e">
        <f t="shared" si="416"/>
        <v>#N/A</v>
      </c>
      <c r="P5004" s="104" t="e">
        <f t="shared" si="417"/>
        <v>#N/A</v>
      </c>
      <c r="Q5004" s="104" t="e">
        <f t="shared" si="418"/>
        <v>#N/A</v>
      </c>
    </row>
    <row r="5005" spans="12:17" x14ac:dyDescent="0.25">
      <c r="L5005" s="92">
        <v>0.49280000000000002</v>
      </c>
      <c r="M5005" s="101">
        <f t="shared" si="414"/>
        <v>-4493.9840000000004</v>
      </c>
      <c r="N5005" s="101">
        <f t="shared" si="415"/>
        <v>-1208.45</v>
      </c>
      <c r="O5005" s="104" t="e">
        <f t="shared" si="416"/>
        <v>#N/A</v>
      </c>
      <c r="P5005" s="104" t="e">
        <f t="shared" si="417"/>
        <v>#N/A</v>
      </c>
      <c r="Q5005" s="104" t="e">
        <f t="shared" si="418"/>
        <v>#N/A</v>
      </c>
    </row>
    <row r="5006" spans="12:17" x14ac:dyDescent="0.25">
      <c r="L5006" s="92">
        <v>0.4929</v>
      </c>
      <c r="M5006" s="101">
        <f t="shared" ref="M5006:M5069" si="419">ROUND(NPV(L5006,$N$4:$W$4)+$M$4,3)</f>
        <v>-4494.79</v>
      </c>
      <c r="N5006" s="101">
        <f t="shared" ref="N5006:N5069" si="420">ROUND(NPV(L5006,$N$17:$W$17)+$M$17,2)</f>
        <v>-1209.21</v>
      </c>
      <c r="O5006" s="104" t="e">
        <f t="shared" si="416"/>
        <v>#N/A</v>
      </c>
      <c r="P5006" s="104" t="e">
        <f t="shared" si="417"/>
        <v>#N/A</v>
      </c>
      <c r="Q5006" s="104" t="e">
        <f t="shared" si="418"/>
        <v>#N/A</v>
      </c>
    </row>
    <row r="5007" spans="12:17" x14ac:dyDescent="0.25">
      <c r="L5007" s="92">
        <v>0.49299999999999999</v>
      </c>
      <c r="M5007" s="101">
        <f t="shared" si="419"/>
        <v>-4495.5959999999995</v>
      </c>
      <c r="N5007" s="101">
        <f t="shared" si="420"/>
        <v>-1209.98</v>
      </c>
      <c r="O5007" s="104" t="e">
        <f t="shared" ref="O5007:O5070" si="421">IF(M5006&gt;0,IF(M5007&lt;0,M5006,NA()),IF(M5007&gt;0,M5007,NA()))</f>
        <v>#N/A</v>
      </c>
      <c r="P5007" s="104" t="e">
        <f t="shared" ref="P5007:P5070" si="422">IF(N5006&gt;0,IF(N5007&lt;0,N5006,NA()),IF(N5007&gt;0,N5007,NA()))</f>
        <v>#N/A</v>
      </c>
      <c r="Q5007" s="104" t="e">
        <f t="shared" ref="Q5007:Q5070" si="423">IFERROR(IF($L5007=ROUND($M$71,4),$M$72,NA()),NA())</f>
        <v>#N/A</v>
      </c>
    </row>
    <row r="5008" spans="12:17" x14ac:dyDescent="0.25">
      <c r="L5008" s="92">
        <v>0.49309999999999998</v>
      </c>
      <c r="M5008" s="101">
        <f t="shared" si="419"/>
        <v>-4496.4009999999998</v>
      </c>
      <c r="N5008" s="101">
        <f t="shared" si="420"/>
        <v>-1210.74</v>
      </c>
      <c r="O5008" s="104" t="e">
        <f t="shared" si="421"/>
        <v>#N/A</v>
      </c>
      <c r="P5008" s="104" t="e">
        <f t="shared" si="422"/>
        <v>#N/A</v>
      </c>
      <c r="Q5008" s="104" t="e">
        <f t="shared" si="423"/>
        <v>#N/A</v>
      </c>
    </row>
    <row r="5009" spans="12:17" x14ac:dyDescent="0.25">
      <c r="L5009" s="92">
        <v>0.49320000000000003</v>
      </c>
      <c r="M5009" s="101">
        <f t="shared" si="419"/>
        <v>-4497.2070000000003</v>
      </c>
      <c r="N5009" s="101">
        <f t="shared" si="420"/>
        <v>-1211.51</v>
      </c>
      <c r="O5009" s="104" t="e">
        <f t="shared" si="421"/>
        <v>#N/A</v>
      </c>
      <c r="P5009" s="104" t="e">
        <f t="shared" si="422"/>
        <v>#N/A</v>
      </c>
      <c r="Q5009" s="104" t="e">
        <f t="shared" si="423"/>
        <v>#N/A</v>
      </c>
    </row>
    <row r="5010" spans="12:17" x14ac:dyDescent="0.25">
      <c r="L5010" s="92">
        <v>0.49330000000000002</v>
      </c>
      <c r="M5010" s="101">
        <f t="shared" si="419"/>
        <v>-4498.0119999999997</v>
      </c>
      <c r="N5010" s="101">
        <f t="shared" si="420"/>
        <v>-1212.27</v>
      </c>
      <c r="O5010" s="104" t="e">
        <f t="shared" si="421"/>
        <v>#N/A</v>
      </c>
      <c r="P5010" s="104" t="e">
        <f t="shared" si="422"/>
        <v>#N/A</v>
      </c>
      <c r="Q5010" s="104" t="e">
        <f t="shared" si="423"/>
        <v>#N/A</v>
      </c>
    </row>
    <row r="5011" spans="12:17" x14ac:dyDescent="0.25">
      <c r="L5011" s="92">
        <v>0.49340000000000001</v>
      </c>
      <c r="M5011" s="101">
        <f t="shared" si="419"/>
        <v>-4498.817</v>
      </c>
      <c r="N5011" s="101">
        <f t="shared" si="420"/>
        <v>-1213.03</v>
      </c>
      <c r="O5011" s="104" t="e">
        <f t="shared" si="421"/>
        <v>#N/A</v>
      </c>
      <c r="P5011" s="104" t="e">
        <f t="shared" si="422"/>
        <v>#N/A</v>
      </c>
      <c r="Q5011" s="104" t="e">
        <f t="shared" si="423"/>
        <v>#N/A</v>
      </c>
    </row>
    <row r="5012" spans="12:17" x14ac:dyDescent="0.25">
      <c r="L5012" s="92">
        <v>0.49349999999999999</v>
      </c>
      <c r="M5012" s="101">
        <f t="shared" si="419"/>
        <v>-4499.6220000000003</v>
      </c>
      <c r="N5012" s="101">
        <f t="shared" si="420"/>
        <v>-1213.8</v>
      </c>
      <c r="O5012" s="104" t="e">
        <f t="shared" si="421"/>
        <v>#N/A</v>
      </c>
      <c r="P5012" s="104" t="e">
        <f t="shared" si="422"/>
        <v>#N/A</v>
      </c>
      <c r="Q5012" s="104" t="e">
        <f t="shared" si="423"/>
        <v>#N/A</v>
      </c>
    </row>
    <row r="5013" spans="12:17" x14ac:dyDescent="0.25">
      <c r="L5013" s="92">
        <v>0.49359999999999998</v>
      </c>
      <c r="M5013" s="101">
        <f t="shared" si="419"/>
        <v>-4500.4260000000004</v>
      </c>
      <c r="N5013" s="101">
        <f t="shared" si="420"/>
        <v>-1214.56</v>
      </c>
      <c r="O5013" s="104" t="e">
        <f t="shared" si="421"/>
        <v>#N/A</v>
      </c>
      <c r="P5013" s="104" t="e">
        <f t="shared" si="422"/>
        <v>#N/A</v>
      </c>
      <c r="Q5013" s="104" t="e">
        <f t="shared" si="423"/>
        <v>#N/A</v>
      </c>
    </row>
    <row r="5014" spans="12:17" x14ac:dyDescent="0.25">
      <c r="L5014" s="92">
        <v>0.49370000000000003</v>
      </c>
      <c r="M5014" s="101">
        <f t="shared" si="419"/>
        <v>-4501.2309999999998</v>
      </c>
      <c r="N5014" s="101">
        <f t="shared" si="420"/>
        <v>-1215.33</v>
      </c>
      <c r="O5014" s="104" t="e">
        <f t="shared" si="421"/>
        <v>#N/A</v>
      </c>
      <c r="P5014" s="104" t="e">
        <f t="shared" si="422"/>
        <v>#N/A</v>
      </c>
      <c r="Q5014" s="104" t="e">
        <f t="shared" si="423"/>
        <v>#N/A</v>
      </c>
    </row>
    <row r="5015" spans="12:17" x14ac:dyDescent="0.25">
      <c r="L5015" s="92">
        <v>0.49380000000000002</v>
      </c>
      <c r="M5015" s="101">
        <f t="shared" si="419"/>
        <v>-4502.0349999999999</v>
      </c>
      <c r="N5015" s="101">
        <f t="shared" si="420"/>
        <v>-1216.0899999999999</v>
      </c>
      <c r="O5015" s="104" t="e">
        <f t="shared" si="421"/>
        <v>#N/A</v>
      </c>
      <c r="P5015" s="104" t="e">
        <f t="shared" si="422"/>
        <v>#N/A</v>
      </c>
      <c r="Q5015" s="104" t="e">
        <f t="shared" si="423"/>
        <v>#N/A</v>
      </c>
    </row>
    <row r="5016" spans="12:17" x14ac:dyDescent="0.25">
      <c r="L5016" s="92">
        <v>0.49390000000000001</v>
      </c>
      <c r="M5016" s="101">
        <f t="shared" si="419"/>
        <v>-4502.8379999999997</v>
      </c>
      <c r="N5016" s="101">
        <f t="shared" si="420"/>
        <v>-1216.8499999999999</v>
      </c>
      <c r="O5016" s="104" t="e">
        <f t="shared" si="421"/>
        <v>#N/A</v>
      </c>
      <c r="P5016" s="104" t="e">
        <f t="shared" si="422"/>
        <v>#N/A</v>
      </c>
      <c r="Q5016" s="104" t="e">
        <f t="shared" si="423"/>
        <v>#N/A</v>
      </c>
    </row>
    <row r="5017" spans="12:17" x14ac:dyDescent="0.25">
      <c r="L5017" s="92">
        <v>0.49399999999999999</v>
      </c>
      <c r="M5017" s="101">
        <f t="shared" si="419"/>
        <v>-4503.6419999999998</v>
      </c>
      <c r="N5017" s="101">
        <f t="shared" si="420"/>
        <v>-1217.6199999999999</v>
      </c>
      <c r="O5017" s="104" t="e">
        <f t="shared" si="421"/>
        <v>#N/A</v>
      </c>
      <c r="P5017" s="104" t="e">
        <f t="shared" si="422"/>
        <v>#N/A</v>
      </c>
      <c r="Q5017" s="104" t="e">
        <f t="shared" si="423"/>
        <v>#N/A</v>
      </c>
    </row>
    <row r="5018" spans="12:17" x14ac:dyDescent="0.25">
      <c r="L5018" s="92">
        <v>0.49409999999999998</v>
      </c>
      <c r="M5018" s="101">
        <f t="shared" si="419"/>
        <v>-4504.4449999999997</v>
      </c>
      <c r="N5018" s="101">
        <f t="shared" si="420"/>
        <v>-1218.3800000000001</v>
      </c>
      <c r="O5018" s="104" t="e">
        <f t="shared" si="421"/>
        <v>#N/A</v>
      </c>
      <c r="P5018" s="104" t="e">
        <f t="shared" si="422"/>
        <v>#N/A</v>
      </c>
      <c r="Q5018" s="104" t="e">
        <f t="shared" si="423"/>
        <v>#N/A</v>
      </c>
    </row>
    <row r="5019" spans="12:17" x14ac:dyDescent="0.25">
      <c r="L5019" s="92">
        <v>0.49419999999999997</v>
      </c>
      <c r="M5019" s="101">
        <f t="shared" si="419"/>
        <v>-4505.2479999999996</v>
      </c>
      <c r="N5019" s="101">
        <f t="shared" si="420"/>
        <v>-1219.1400000000001</v>
      </c>
      <c r="O5019" s="104" t="e">
        <f t="shared" si="421"/>
        <v>#N/A</v>
      </c>
      <c r="P5019" s="104" t="e">
        <f t="shared" si="422"/>
        <v>#N/A</v>
      </c>
      <c r="Q5019" s="104" t="e">
        <f t="shared" si="423"/>
        <v>#N/A</v>
      </c>
    </row>
    <row r="5020" spans="12:17" x14ac:dyDescent="0.25">
      <c r="L5020" s="92">
        <v>0.49430000000000002</v>
      </c>
      <c r="M5020" s="101">
        <f t="shared" si="419"/>
        <v>-4506.0510000000004</v>
      </c>
      <c r="N5020" s="101">
        <f t="shared" si="420"/>
        <v>-1219.9100000000001</v>
      </c>
      <c r="O5020" s="104" t="e">
        <f t="shared" si="421"/>
        <v>#N/A</v>
      </c>
      <c r="P5020" s="104" t="e">
        <f t="shared" si="422"/>
        <v>#N/A</v>
      </c>
      <c r="Q5020" s="104" t="e">
        <f t="shared" si="423"/>
        <v>#N/A</v>
      </c>
    </row>
    <row r="5021" spans="12:17" x14ac:dyDescent="0.25">
      <c r="L5021" s="92">
        <v>0.49440000000000001</v>
      </c>
      <c r="M5021" s="101">
        <f t="shared" si="419"/>
        <v>-4506.8540000000003</v>
      </c>
      <c r="N5021" s="101">
        <f t="shared" si="420"/>
        <v>-1220.67</v>
      </c>
      <c r="O5021" s="104" t="e">
        <f t="shared" si="421"/>
        <v>#N/A</v>
      </c>
      <c r="P5021" s="104" t="e">
        <f t="shared" si="422"/>
        <v>#N/A</v>
      </c>
      <c r="Q5021" s="104" t="e">
        <f t="shared" si="423"/>
        <v>#N/A</v>
      </c>
    </row>
    <row r="5022" spans="12:17" x14ac:dyDescent="0.25">
      <c r="L5022" s="92">
        <v>0.4945</v>
      </c>
      <c r="M5022" s="101">
        <f t="shared" si="419"/>
        <v>-4507.6570000000002</v>
      </c>
      <c r="N5022" s="101">
        <f t="shared" si="420"/>
        <v>-1221.43</v>
      </c>
      <c r="O5022" s="104" t="e">
        <f t="shared" si="421"/>
        <v>#N/A</v>
      </c>
      <c r="P5022" s="104" t="e">
        <f t="shared" si="422"/>
        <v>#N/A</v>
      </c>
      <c r="Q5022" s="104" t="e">
        <f t="shared" si="423"/>
        <v>#N/A</v>
      </c>
    </row>
    <row r="5023" spans="12:17" x14ac:dyDescent="0.25">
      <c r="L5023" s="92">
        <v>0.49459999999999998</v>
      </c>
      <c r="M5023" s="101">
        <f t="shared" si="419"/>
        <v>-4508.4589999999998</v>
      </c>
      <c r="N5023" s="101">
        <f t="shared" si="420"/>
        <v>-1222.2</v>
      </c>
      <c r="O5023" s="104" t="e">
        <f t="shared" si="421"/>
        <v>#N/A</v>
      </c>
      <c r="P5023" s="104" t="e">
        <f t="shared" si="422"/>
        <v>#N/A</v>
      </c>
      <c r="Q5023" s="104" t="e">
        <f t="shared" si="423"/>
        <v>#N/A</v>
      </c>
    </row>
    <row r="5024" spans="12:17" x14ac:dyDescent="0.25">
      <c r="L5024" s="92">
        <v>0.49469999999999997</v>
      </c>
      <c r="M5024" s="101">
        <f t="shared" si="419"/>
        <v>-4509.2610000000004</v>
      </c>
      <c r="N5024" s="101">
        <f t="shared" si="420"/>
        <v>-1222.96</v>
      </c>
      <c r="O5024" s="104" t="e">
        <f t="shared" si="421"/>
        <v>#N/A</v>
      </c>
      <c r="P5024" s="104" t="e">
        <f t="shared" si="422"/>
        <v>#N/A</v>
      </c>
      <c r="Q5024" s="104" t="e">
        <f t="shared" si="423"/>
        <v>#N/A</v>
      </c>
    </row>
    <row r="5025" spans="12:17" x14ac:dyDescent="0.25">
      <c r="L5025" s="92">
        <v>0.49480000000000002</v>
      </c>
      <c r="M5025" s="101">
        <f t="shared" si="419"/>
        <v>-4510.0619999999999</v>
      </c>
      <c r="N5025" s="101">
        <f t="shared" si="420"/>
        <v>-1223.72</v>
      </c>
      <c r="O5025" s="104" t="e">
        <f t="shared" si="421"/>
        <v>#N/A</v>
      </c>
      <c r="P5025" s="104" t="e">
        <f t="shared" si="422"/>
        <v>#N/A</v>
      </c>
      <c r="Q5025" s="104" t="e">
        <f t="shared" si="423"/>
        <v>#N/A</v>
      </c>
    </row>
    <row r="5026" spans="12:17" x14ac:dyDescent="0.25">
      <c r="L5026" s="92">
        <v>0.49490000000000001</v>
      </c>
      <c r="M5026" s="101">
        <f t="shared" si="419"/>
        <v>-4510.8639999999996</v>
      </c>
      <c r="N5026" s="101">
        <f t="shared" si="420"/>
        <v>-1224.49</v>
      </c>
      <c r="O5026" s="104" t="e">
        <f t="shared" si="421"/>
        <v>#N/A</v>
      </c>
      <c r="P5026" s="104" t="e">
        <f t="shared" si="422"/>
        <v>#N/A</v>
      </c>
      <c r="Q5026" s="104" t="e">
        <f t="shared" si="423"/>
        <v>#N/A</v>
      </c>
    </row>
    <row r="5027" spans="12:17" x14ac:dyDescent="0.25">
      <c r="L5027" s="92">
        <v>0.495</v>
      </c>
      <c r="M5027" s="101">
        <f t="shared" si="419"/>
        <v>-4511.665</v>
      </c>
      <c r="N5027" s="101">
        <f t="shared" si="420"/>
        <v>-1225.25</v>
      </c>
      <c r="O5027" s="104" t="e">
        <f t="shared" si="421"/>
        <v>#N/A</v>
      </c>
      <c r="P5027" s="104" t="e">
        <f t="shared" si="422"/>
        <v>#N/A</v>
      </c>
      <c r="Q5027" s="104" t="e">
        <f t="shared" si="423"/>
        <v>#N/A</v>
      </c>
    </row>
    <row r="5028" spans="12:17" x14ac:dyDescent="0.25">
      <c r="L5028" s="92">
        <v>0.49509999999999998</v>
      </c>
      <c r="M5028" s="101">
        <f t="shared" si="419"/>
        <v>-4512.4660000000003</v>
      </c>
      <c r="N5028" s="101">
        <f t="shared" si="420"/>
        <v>-1226.01</v>
      </c>
      <c r="O5028" s="104" t="e">
        <f t="shared" si="421"/>
        <v>#N/A</v>
      </c>
      <c r="P5028" s="104" t="e">
        <f t="shared" si="422"/>
        <v>#N/A</v>
      </c>
      <c r="Q5028" s="104" t="e">
        <f t="shared" si="423"/>
        <v>#N/A</v>
      </c>
    </row>
    <row r="5029" spans="12:17" x14ac:dyDescent="0.25">
      <c r="L5029" s="92">
        <v>0.49519999999999997</v>
      </c>
      <c r="M5029" s="101">
        <f t="shared" si="419"/>
        <v>-4513.2669999999998</v>
      </c>
      <c r="N5029" s="101">
        <f t="shared" si="420"/>
        <v>-1226.78</v>
      </c>
      <c r="O5029" s="104" t="e">
        <f t="shared" si="421"/>
        <v>#N/A</v>
      </c>
      <c r="P5029" s="104" t="e">
        <f t="shared" si="422"/>
        <v>#N/A</v>
      </c>
      <c r="Q5029" s="104" t="e">
        <f t="shared" si="423"/>
        <v>#N/A</v>
      </c>
    </row>
    <row r="5030" spans="12:17" x14ac:dyDescent="0.25">
      <c r="L5030" s="92">
        <v>0.49530000000000002</v>
      </c>
      <c r="M5030" s="101">
        <f t="shared" si="419"/>
        <v>-4514.0680000000002</v>
      </c>
      <c r="N5030" s="101">
        <f t="shared" si="420"/>
        <v>-1227.54</v>
      </c>
      <c r="O5030" s="104" t="e">
        <f t="shared" si="421"/>
        <v>#N/A</v>
      </c>
      <c r="P5030" s="104" t="e">
        <f t="shared" si="422"/>
        <v>#N/A</v>
      </c>
      <c r="Q5030" s="104" t="e">
        <f t="shared" si="423"/>
        <v>#N/A</v>
      </c>
    </row>
    <row r="5031" spans="12:17" x14ac:dyDescent="0.25">
      <c r="L5031" s="92">
        <v>0.49540000000000001</v>
      </c>
      <c r="M5031" s="101">
        <f t="shared" si="419"/>
        <v>-4514.8680000000004</v>
      </c>
      <c r="N5031" s="101">
        <f t="shared" si="420"/>
        <v>-1228.3</v>
      </c>
      <c r="O5031" s="104" t="e">
        <f t="shared" si="421"/>
        <v>#N/A</v>
      </c>
      <c r="P5031" s="104" t="e">
        <f t="shared" si="422"/>
        <v>#N/A</v>
      </c>
      <c r="Q5031" s="104" t="e">
        <f t="shared" si="423"/>
        <v>#N/A</v>
      </c>
    </row>
    <row r="5032" spans="12:17" x14ac:dyDescent="0.25">
      <c r="L5032" s="92">
        <v>0.4955</v>
      </c>
      <c r="M5032" s="101">
        <f t="shared" si="419"/>
        <v>-4515.6679999999997</v>
      </c>
      <c r="N5032" s="101">
        <f t="shared" si="420"/>
        <v>-1229.07</v>
      </c>
      <c r="O5032" s="104" t="e">
        <f t="shared" si="421"/>
        <v>#N/A</v>
      </c>
      <c r="P5032" s="104" t="e">
        <f t="shared" si="422"/>
        <v>#N/A</v>
      </c>
      <c r="Q5032" s="104" t="e">
        <f t="shared" si="423"/>
        <v>#N/A</v>
      </c>
    </row>
    <row r="5033" spans="12:17" x14ac:dyDescent="0.25">
      <c r="L5033" s="92">
        <v>0.49559999999999998</v>
      </c>
      <c r="M5033" s="101">
        <f t="shared" si="419"/>
        <v>-4516.4679999999998</v>
      </c>
      <c r="N5033" s="101">
        <f t="shared" si="420"/>
        <v>-1229.83</v>
      </c>
      <c r="O5033" s="104" t="e">
        <f t="shared" si="421"/>
        <v>#N/A</v>
      </c>
      <c r="P5033" s="104" t="e">
        <f t="shared" si="422"/>
        <v>#N/A</v>
      </c>
      <c r="Q5033" s="104" t="e">
        <f t="shared" si="423"/>
        <v>#N/A</v>
      </c>
    </row>
    <row r="5034" spans="12:17" x14ac:dyDescent="0.25">
      <c r="L5034" s="92">
        <v>0.49569999999999997</v>
      </c>
      <c r="M5034" s="101">
        <f t="shared" si="419"/>
        <v>-4517.268</v>
      </c>
      <c r="N5034" s="101">
        <f t="shared" si="420"/>
        <v>-1230.5899999999999</v>
      </c>
      <c r="O5034" s="104" t="e">
        <f t="shared" si="421"/>
        <v>#N/A</v>
      </c>
      <c r="P5034" s="104" t="e">
        <f t="shared" si="422"/>
        <v>#N/A</v>
      </c>
      <c r="Q5034" s="104" t="e">
        <f t="shared" si="423"/>
        <v>#N/A</v>
      </c>
    </row>
    <row r="5035" spans="12:17" x14ac:dyDescent="0.25">
      <c r="L5035" s="92">
        <v>0.49580000000000002</v>
      </c>
      <c r="M5035" s="101">
        <f t="shared" si="419"/>
        <v>-4518.067</v>
      </c>
      <c r="N5035" s="101">
        <f t="shared" si="420"/>
        <v>-1231.3599999999999</v>
      </c>
      <c r="O5035" s="104" t="e">
        <f t="shared" si="421"/>
        <v>#N/A</v>
      </c>
      <c r="P5035" s="104" t="e">
        <f t="shared" si="422"/>
        <v>#N/A</v>
      </c>
      <c r="Q5035" s="104" t="e">
        <f t="shared" si="423"/>
        <v>#N/A</v>
      </c>
    </row>
    <row r="5036" spans="12:17" x14ac:dyDescent="0.25">
      <c r="L5036" s="92">
        <v>0.49590000000000001</v>
      </c>
      <c r="M5036" s="101">
        <f t="shared" si="419"/>
        <v>-4518.8670000000002</v>
      </c>
      <c r="N5036" s="101">
        <f t="shared" si="420"/>
        <v>-1232.1199999999999</v>
      </c>
      <c r="O5036" s="104" t="e">
        <f t="shared" si="421"/>
        <v>#N/A</v>
      </c>
      <c r="P5036" s="104" t="e">
        <f t="shared" si="422"/>
        <v>#N/A</v>
      </c>
      <c r="Q5036" s="104" t="e">
        <f t="shared" si="423"/>
        <v>#N/A</v>
      </c>
    </row>
    <row r="5037" spans="12:17" x14ac:dyDescent="0.25">
      <c r="L5037" s="92">
        <v>0.496</v>
      </c>
      <c r="M5037" s="101">
        <f t="shared" si="419"/>
        <v>-4519.6660000000002</v>
      </c>
      <c r="N5037" s="101">
        <f t="shared" si="420"/>
        <v>-1232.8800000000001</v>
      </c>
      <c r="O5037" s="104" t="e">
        <f t="shared" si="421"/>
        <v>#N/A</v>
      </c>
      <c r="P5037" s="104" t="e">
        <f t="shared" si="422"/>
        <v>#N/A</v>
      </c>
      <c r="Q5037" s="104" t="e">
        <f t="shared" si="423"/>
        <v>#N/A</v>
      </c>
    </row>
    <row r="5038" spans="12:17" x14ac:dyDescent="0.25">
      <c r="L5038" s="92">
        <v>0.49609999999999999</v>
      </c>
      <c r="M5038" s="101">
        <f t="shared" si="419"/>
        <v>-4520.4650000000001</v>
      </c>
      <c r="N5038" s="101">
        <f t="shared" si="420"/>
        <v>-1233.6500000000001</v>
      </c>
      <c r="O5038" s="104" t="e">
        <f t="shared" si="421"/>
        <v>#N/A</v>
      </c>
      <c r="P5038" s="104" t="e">
        <f t="shared" si="422"/>
        <v>#N/A</v>
      </c>
      <c r="Q5038" s="104" t="e">
        <f t="shared" si="423"/>
        <v>#N/A</v>
      </c>
    </row>
    <row r="5039" spans="12:17" x14ac:dyDescent="0.25">
      <c r="L5039" s="92">
        <v>0.49619999999999997</v>
      </c>
      <c r="M5039" s="101">
        <f t="shared" si="419"/>
        <v>-4521.2629999999999</v>
      </c>
      <c r="N5039" s="101">
        <f t="shared" si="420"/>
        <v>-1234.4100000000001</v>
      </c>
      <c r="O5039" s="104" t="e">
        <f t="shared" si="421"/>
        <v>#N/A</v>
      </c>
      <c r="P5039" s="104" t="e">
        <f t="shared" si="422"/>
        <v>#N/A</v>
      </c>
      <c r="Q5039" s="104" t="e">
        <f t="shared" si="423"/>
        <v>#N/A</v>
      </c>
    </row>
    <row r="5040" spans="12:17" x14ac:dyDescent="0.25">
      <c r="L5040" s="92">
        <v>0.49630000000000002</v>
      </c>
      <c r="M5040" s="101">
        <f t="shared" si="419"/>
        <v>-4522.0609999999997</v>
      </c>
      <c r="N5040" s="101">
        <f t="shared" si="420"/>
        <v>-1235.17</v>
      </c>
      <c r="O5040" s="104" t="e">
        <f t="shared" si="421"/>
        <v>#N/A</v>
      </c>
      <c r="P5040" s="104" t="e">
        <f t="shared" si="422"/>
        <v>#N/A</v>
      </c>
      <c r="Q5040" s="104" t="e">
        <f t="shared" si="423"/>
        <v>#N/A</v>
      </c>
    </row>
    <row r="5041" spans="12:17" x14ac:dyDescent="0.25">
      <c r="L5041" s="92">
        <v>0.49640000000000001</v>
      </c>
      <c r="M5041" s="101">
        <f t="shared" si="419"/>
        <v>-4522.8599999999997</v>
      </c>
      <c r="N5041" s="101">
        <f t="shared" si="420"/>
        <v>-1235.93</v>
      </c>
      <c r="O5041" s="104" t="e">
        <f t="shared" si="421"/>
        <v>#N/A</v>
      </c>
      <c r="P5041" s="104" t="e">
        <f t="shared" si="422"/>
        <v>#N/A</v>
      </c>
      <c r="Q5041" s="104" t="e">
        <f t="shared" si="423"/>
        <v>#N/A</v>
      </c>
    </row>
    <row r="5042" spans="12:17" x14ac:dyDescent="0.25">
      <c r="L5042" s="92">
        <v>0.4965</v>
      </c>
      <c r="M5042" s="101">
        <f t="shared" si="419"/>
        <v>-4523.6570000000002</v>
      </c>
      <c r="N5042" s="101">
        <f t="shared" si="420"/>
        <v>-1236.7</v>
      </c>
      <c r="O5042" s="104" t="e">
        <f t="shared" si="421"/>
        <v>#N/A</v>
      </c>
      <c r="P5042" s="104" t="e">
        <f t="shared" si="422"/>
        <v>#N/A</v>
      </c>
      <c r="Q5042" s="104" t="e">
        <f t="shared" si="423"/>
        <v>#N/A</v>
      </c>
    </row>
    <row r="5043" spans="12:17" x14ac:dyDescent="0.25">
      <c r="L5043" s="92">
        <v>0.49659999999999999</v>
      </c>
      <c r="M5043" s="101">
        <f t="shared" si="419"/>
        <v>-4524.4549999999999</v>
      </c>
      <c r="N5043" s="101">
        <f t="shared" si="420"/>
        <v>-1237.46</v>
      </c>
      <c r="O5043" s="104" t="e">
        <f t="shared" si="421"/>
        <v>#N/A</v>
      </c>
      <c r="P5043" s="104" t="e">
        <f t="shared" si="422"/>
        <v>#N/A</v>
      </c>
      <c r="Q5043" s="104" t="e">
        <f t="shared" si="423"/>
        <v>#N/A</v>
      </c>
    </row>
    <row r="5044" spans="12:17" x14ac:dyDescent="0.25">
      <c r="L5044" s="92">
        <v>0.49669999999999997</v>
      </c>
      <c r="M5044" s="101">
        <f t="shared" si="419"/>
        <v>-4525.2520000000004</v>
      </c>
      <c r="N5044" s="101">
        <f t="shared" si="420"/>
        <v>-1238.22</v>
      </c>
      <c r="O5044" s="104" t="e">
        <f t="shared" si="421"/>
        <v>#N/A</v>
      </c>
      <c r="P5044" s="104" t="e">
        <f t="shared" si="422"/>
        <v>#N/A</v>
      </c>
      <c r="Q5044" s="104" t="e">
        <f t="shared" si="423"/>
        <v>#N/A</v>
      </c>
    </row>
    <row r="5045" spans="12:17" x14ac:dyDescent="0.25">
      <c r="L5045" s="92">
        <v>0.49680000000000002</v>
      </c>
      <c r="M5045" s="101">
        <f t="shared" si="419"/>
        <v>-4526.05</v>
      </c>
      <c r="N5045" s="101">
        <f t="shared" si="420"/>
        <v>-1238.99</v>
      </c>
      <c r="O5045" s="104" t="e">
        <f t="shared" si="421"/>
        <v>#N/A</v>
      </c>
      <c r="P5045" s="104" t="e">
        <f t="shared" si="422"/>
        <v>#N/A</v>
      </c>
      <c r="Q5045" s="104" t="e">
        <f t="shared" si="423"/>
        <v>#N/A</v>
      </c>
    </row>
    <row r="5046" spans="12:17" x14ac:dyDescent="0.25">
      <c r="L5046" s="92">
        <v>0.49690000000000001</v>
      </c>
      <c r="M5046" s="101">
        <f t="shared" si="419"/>
        <v>-4526.8469999999998</v>
      </c>
      <c r="N5046" s="101">
        <f t="shared" si="420"/>
        <v>-1239.75</v>
      </c>
      <c r="O5046" s="104" t="e">
        <f t="shared" si="421"/>
        <v>#N/A</v>
      </c>
      <c r="P5046" s="104" t="e">
        <f t="shared" si="422"/>
        <v>#N/A</v>
      </c>
      <c r="Q5046" s="104" t="e">
        <f t="shared" si="423"/>
        <v>#N/A</v>
      </c>
    </row>
    <row r="5047" spans="12:17" x14ac:dyDescent="0.25">
      <c r="L5047" s="92">
        <v>0.497</v>
      </c>
      <c r="M5047" s="101">
        <f t="shared" si="419"/>
        <v>-4527.643</v>
      </c>
      <c r="N5047" s="101">
        <f t="shared" si="420"/>
        <v>-1240.51</v>
      </c>
      <c r="O5047" s="104" t="e">
        <f t="shared" si="421"/>
        <v>#N/A</v>
      </c>
      <c r="P5047" s="104" t="e">
        <f t="shared" si="422"/>
        <v>#N/A</v>
      </c>
      <c r="Q5047" s="104" t="e">
        <f t="shared" si="423"/>
        <v>#N/A</v>
      </c>
    </row>
    <row r="5048" spans="12:17" x14ac:dyDescent="0.25">
      <c r="L5048" s="92">
        <v>0.49709999999999999</v>
      </c>
      <c r="M5048" s="101">
        <f t="shared" si="419"/>
        <v>-4528.4399999999996</v>
      </c>
      <c r="N5048" s="101">
        <f t="shared" si="420"/>
        <v>-1241.27</v>
      </c>
      <c r="O5048" s="104" t="e">
        <f t="shared" si="421"/>
        <v>#N/A</v>
      </c>
      <c r="P5048" s="104" t="e">
        <f t="shared" si="422"/>
        <v>#N/A</v>
      </c>
      <c r="Q5048" s="104" t="e">
        <f t="shared" si="423"/>
        <v>#N/A</v>
      </c>
    </row>
    <row r="5049" spans="12:17" x14ac:dyDescent="0.25">
      <c r="L5049" s="92">
        <v>0.49719999999999998</v>
      </c>
      <c r="M5049" s="101">
        <f t="shared" si="419"/>
        <v>-4529.2359999999999</v>
      </c>
      <c r="N5049" s="101">
        <f t="shared" si="420"/>
        <v>-1242.04</v>
      </c>
      <c r="O5049" s="104" t="e">
        <f t="shared" si="421"/>
        <v>#N/A</v>
      </c>
      <c r="P5049" s="104" t="e">
        <f t="shared" si="422"/>
        <v>#N/A</v>
      </c>
      <c r="Q5049" s="104" t="e">
        <f t="shared" si="423"/>
        <v>#N/A</v>
      </c>
    </row>
    <row r="5050" spans="12:17" x14ac:dyDescent="0.25">
      <c r="L5050" s="92">
        <v>0.49730000000000002</v>
      </c>
      <c r="M5050" s="101">
        <f t="shared" si="419"/>
        <v>-4530.0320000000002</v>
      </c>
      <c r="N5050" s="101">
        <f t="shared" si="420"/>
        <v>-1242.8</v>
      </c>
      <c r="O5050" s="104" t="e">
        <f t="shared" si="421"/>
        <v>#N/A</v>
      </c>
      <c r="P5050" s="104" t="e">
        <f t="shared" si="422"/>
        <v>#N/A</v>
      </c>
      <c r="Q5050" s="104" t="e">
        <f t="shared" si="423"/>
        <v>#N/A</v>
      </c>
    </row>
    <row r="5051" spans="12:17" x14ac:dyDescent="0.25">
      <c r="L5051" s="92">
        <v>0.49740000000000001</v>
      </c>
      <c r="M5051" s="101">
        <f t="shared" si="419"/>
        <v>-4530.8280000000004</v>
      </c>
      <c r="N5051" s="101">
        <f t="shared" si="420"/>
        <v>-1243.56</v>
      </c>
      <c r="O5051" s="104" t="e">
        <f t="shared" si="421"/>
        <v>#N/A</v>
      </c>
      <c r="P5051" s="104" t="e">
        <f t="shared" si="422"/>
        <v>#N/A</v>
      </c>
      <c r="Q5051" s="104" t="e">
        <f t="shared" si="423"/>
        <v>#N/A</v>
      </c>
    </row>
    <row r="5052" spans="12:17" x14ac:dyDescent="0.25">
      <c r="L5052" s="92">
        <v>0.4975</v>
      </c>
      <c r="M5052" s="101">
        <f t="shared" si="419"/>
        <v>-4531.6239999999998</v>
      </c>
      <c r="N5052" s="101">
        <f t="shared" si="420"/>
        <v>-1244.32</v>
      </c>
      <c r="O5052" s="104" t="e">
        <f t="shared" si="421"/>
        <v>#N/A</v>
      </c>
      <c r="P5052" s="104" t="e">
        <f t="shared" si="422"/>
        <v>#N/A</v>
      </c>
      <c r="Q5052" s="104" t="e">
        <f t="shared" si="423"/>
        <v>#N/A</v>
      </c>
    </row>
    <row r="5053" spans="12:17" x14ac:dyDescent="0.25">
      <c r="L5053" s="92">
        <v>0.49759999999999999</v>
      </c>
      <c r="M5053" s="101">
        <f t="shared" si="419"/>
        <v>-4532.4189999999999</v>
      </c>
      <c r="N5053" s="101">
        <f t="shared" si="420"/>
        <v>-1245.0899999999999</v>
      </c>
      <c r="O5053" s="104" t="e">
        <f t="shared" si="421"/>
        <v>#N/A</v>
      </c>
      <c r="P5053" s="104" t="e">
        <f t="shared" si="422"/>
        <v>#N/A</v>
      </c>
      <c r="Q5053" s="104" t="e">
        <f t="shared" si="423"/>
        <v>#N/A</v>
      </c>
    </row>
    <row r="5054" spans="12:17" x14ac:dyDescent="0.25">
      <c r="L5054" s="92">
        <v>0.49769999999999998</v>
      </c>
      <c r="M5054" s="101">
        <f t="shared" si="419"/>
        <v>-4533.2139999999999</v>
      </c>
      <c r="N5054" s="101">
        <f t="shared" si="420"/>
        <v>-1245.8499999999999</v>
      </c>
      <c r="O5054" s="104" t="e">
        <f t="shared" si="421"/>
        <v>#N/A</v>
      </c>
      <c r="P5054" s="104" t="e">
        <f t="shared" si="422"/>
        <v>#N/A</v>
      </c>
      <c r="Q5054" s="104" t="e">
        <f t="shared" si="423"/>
        <v>#N/A</v>
      </c>
    </row>
    <row r="5055" spans="12:17" x14ac:dyDescent="0.25">
      <c r="L5055" s="92">
        <v>0.49780000000000002</v>
      </c>
      <c r="M5055" s="101">
        <f t="shared" si="419"/>
        <v>-4534.009</v>
      </c>
      <c r="N5055" s="101">
        <f t="shared" si="420"/>
        <v>-1246.6099999999999</v>
      </c>
      <c r="O5055" s="104" t="e">
        <f t="shared" si="421"/>
        <v>#N/A</v>
      </c>
      <c r="P5055" s="104" t="e">
        <f t="shared" si="422"/>
        <v>#N/A</v>
      </c>
      <c r="Q5055" s="104" t="e">
        <f t="shared" si="423"/>
        <v>#N/A</v>
      </c>
    </row>
    <row r="5056" spans="12:17" x14ac:dyDescent="0.25">
      <c r="L5056" s="92">
        <v>0.49790000000000001</v>
      </c>
      <c r="M5056" s="101">
        <f t="shared" si="419"/>
        <v>-4534.8040000000001</v>
      </c>
      <c r="N5056" s="101">
        <f t="shared" si="420"/>
        <v>-1247.3699999999999</v>
      </c>
      <c r="O5056" s="104" t="e">
        <f t="shared" si="421"/>
        <v>#N/A</v>
      </c>
      <c r="P5056" s="104" t="e">
        <f t="shared" si="422"/>
        <v>#N/A</v>
      </c>
      <c r="Q5056" s="104" t="e">
        <f t="shared" si="423"/>
        <v>#N/A</v>
      </c>
    </row>
    <row r="5057" spans="12:17" x14ac:dyDescent="0.25">
      <c r="L5057" s="92">
        <v>0.498</v>
      </c>
      <c r="M5057" s="101">
        <f t="shared" si="419"/>
        <v>-4535.598</v>
      </c>
      <c r="N5057" s="101">
        <f t="shared" si="420"/>
        <v>-1248.1400000000001</v>
      </c>
      <c r="O5057" s="104" t="e">
        <f t="shared" si="421"/>
        <v>#N/A</v>
      </c>
      <c r="P5057" s="104" t="e">
        <f t="shared" si="422"/>
        <v>#N/A</v>
      </c>
      <c r="Q5057" s="104" t="e">
        <f t="shared" si="423"/>
        <v>#N/A</v>
      </c>
    </row>
    <row r="5058" spans="12:17" x14ac:dyDescent="0.25">
      <c r="L5058" s="92">
        <v>0.49809999999999999</v>
      </c>
      <c r="M5058" s="101">
        <f t="shared" si="419"/>
        <v>-4536.393</v>
      </c>
      <c r="N5058" s="101">
        <f t="shared" si="420"/>
        <v>-1248.9000000000001</v>
      </c>
      <c r="O5058" s="104" t="e">
        <f t="shared" si="421"/>
        <v>#N/A</v>
      </c>
      <c r="P5058" s="104" t="e">
        <f t="shared" si="422"/>
        <v>#N/A</v>
      </c>
      <c r="Q5058" s="104" t="e">
        <f t="shared" si="423"/>
        <v>#N/A</v>
      </c>
    </row>
    <row r="5059" spans="12:17" x14ac:dyDescent="0.25">
      <c r="L5059" s="92">
        <v>0.49819999999999998</v>
      </c>
      <c r="M5059" s="101">
        <f t="shared" si="419"/>
        <v>-4537.1869999999999</v>
      </c>
      <c r="N5059" s="101">
        <f t="shared" si="420"/>
        <v>-1249.6600000000001</v>
      </c>
      <c r="O5059" s="104" t="e">
        <f t="shared" si="421"/>
        <v>#N/A</v>
      </c>
      <c r="P5059" s="104" t="e">
        <f t="shared" si="422"/>
        <v>#N/A</v>
      </c>
      <c r="Q5059" s="104" t="e">
        <f t="shared" si="423"/>
        <v>#N/A</v>
      </c>
    </row>
    <row r="5060" spans="12:17" x14ac:dyDescent="0.25">
      <c r="L5060" s="92">
        <v>0.49830000000000002</v>
      </c>
      <c r="M5060" s="101">
        <f t="shared" si="419"/>
        <v>-4537.9799999999996</v>
      </c>
      <c r="N5060" s="101">
        <f t="shared" si="420"/>
        <v>-1250.42</v>
      </c>
      <c r="O5060" s="104" t="e">
        <f t="shared" si="421"/>
        <v>#N/A</v>
      </c>
      <c r="P5060" s="104" t="e">
        <f t="shared" si="422"/>
        <v>#N/A</v>
      </c>
      <c r="Q5060" s="104" t="e">
        <f t="shared" si="423"/>
        <v>#N/A</v>
      </c>
    </row>
    <row r="5061" spans="12:17" x14ac:dyDescent="0.25">
      <c r="L5061" s="92">
        <v>0.49840000000000001</v>
      </c>
      <c r="M5061" s="101">
        <f t="shared" si="419"/>
        <v>-4538.7740000000003</v>
      </c>
      <c r="N5061" s="101">
        <f t="shared" si="420"/>
        <v>-1251.18</v>
      </c>
      <c r="O5061" s="104" t="e">
        <f t="shared" si="421"/>
        <v>#N/A</v>
      </c>
      <c r="P5061" s="104" t="e">
        <f t="shared" si="422"/>
        <v>#N/A</v>
      </c>
      <c r="Q5061" s="104" t="e">
        <f t="shared" si="423"/>
        <v>#N/A</v>
      </c>
    </row>
    <row r="5062" spans="12:17" x14ac:dyDescent="0.25">
      <c r="L5062" s="92">
        <v>0.4985</v>
      </c>
      <c r="M5062" s="101">
        <f t="shared" si="419"/>
        <v>-4539.567</v>
      </c>
      <c r="N5062" s="101">
        <f t="shared" si="420"/>
        <v>-1251.95</v>
      </c>
      <c r="O5062" s="104" t="e">
        <f t="shared" si="421"/>
        <v>#N/A</v>
      </c>
      <c r="P5062" s="104" t="e">
        <f t="shared" si="422"/>
        <v>#N/A</v>
      </c>
      <c r="Q5062" s="104" t="e">
        <f t="shared" si="423"/>
        <v>#N/A</v>
      </c>
    </row>
    <row r="5063" spans="12:17" x14ac:dyDescent="0.25">
      <c r="L5063" s="92">
        <v>0.49859999999999999</v>
      </c>
      <c r="M5063" s="101">
        <f t="shared" si="419"/>
        <v>-4540.3599999999997</v>
      </c>
      <c r="N5063" s="101">
        <f t="shared" si="420"/>
        <v>-1252.71</v>
      </c>
      <c r="O5063" s="104" t="e">
        <f t="shared" si="421"/>
        <v>#N/A</v>
      </c>
      <c r="P5063" s="104" t="e">
        <f t="shared" si="422"/>
        <v>#N/A</v>
      </c>
      <c r="Q5063" s="104" t="e">
        <f t="shared" si="423"/>
        <v>#N/A</v>
      </c>
    </row>
    <row r="5064" spans="12:17" x14ac:dyDescent="0.25">
      <c r="L5064" s="92">
        <v>0.49869999999999998</v>
      </c>
      <c r="M5064" s="101">
        <f t="shared" si="419"/>
        <v>-4541.1530000000002</v>
      </c>
      <c r="N5064" s="101">
        <f t="shared" si="420"/>
        <v>-1253.47</v>
      </c>
      <c r="O5064" s="104" t="e">
        <f t="shared" si="421"/>
        <v>#N/A</v>
      </c>
      <c r="P5064" s="104" t="e">
        <f t="shared" si="422"/>
        <v>#N/A</v>
      </c>
      <c r="Q5064" s="104" t="e">
        <f t="shared" si="423"/>
        <v>#N/A</v>
      </c>
    </row>
    <row r="5065" spans="12:17" x14ac:dyDescent="0.25">
      <c r="L5065" s="92">
        <v>0.49880000000000002</v>
      </c>
      <c r="M5065" s="101">
        <f t="shared" si="419"/>
        <v>-4541.9459999999999</v>
      </c>
      <c r="N5065" s="101">
        <f t="shared" si="420"/>
        <v>-1254.23</v>
      </c>
      <c r="O5065" s="104" t="e">
        <f t="shared" si="421"/>
        <v>#N/A</v>
      </c>
      <c r="P5065" s="104" t="e">
        <f t="shared" si="422"/>
        <v>#N/A</v>
      </c>
      <c r="Q5065" s="104" t="e">
        <f t="shared" si="423"/>
        <v>#N/A</v>
      </c>
    </row>
    <row r="5066" spans="12:17" x14ac:dyDescent="0.25">
      <c r="L5066" s="92">
        <v>0.49890000000000001</v>
      </c>
      <c r="M5066" s="101">
        <f t="shared" si="419"/>
        <v>-4542.7380000000003</v>
      </c>
      <c r="N5066" s="101">
        <f t="shared" si="420"/>
        <v>-1254.99</v>
      </c>
      <c r="O5066" s="104" t="e">
        <f t="shared" si="421"/>
        <v>#N/A</v>
      </c>
      <c r="P5066" s="104" t="e">
        <f t="shared" si="422"/>
        <v>#N/A</v>
      </c>
      <c r="Q5066" s="104" t="e">
        <f t="shared" si="423"/>
        <v>#N/A</v>
      </c>
    </row>
    <row r="5067" spans="12:17" x14ac:dyDescent="0.25">
      <c r="L5067" s="92">
        <v>0.499</v>
      </c>
      <c r="M5067" s="101">
        <f t="shared" si="419"/>
        <v>-4543.5309999999999</v>
      </c>
      <c r="N5067" s="101">
        <f t="shared" si="420"/>
        <v>-1255.76</v>
      </c>
      <c r="O5067" s="104" t="e">
        <f t="shared" si="421"/>
        <v>#N/A</v>
      </c>
      <c r="P5067" s="104" t="e">
        <f t="shared" si="422"/>
        <v>#N/A</v>
      </c>
      <c r="Q5067" s="104" t="e">
        <f t="shared" si="423"/>
        <v>#N/A</v>
      </c>
    </row>
    <row r="5068" spans="12:17" x14ac:dyDescent="0.25">
      <c r="L5068" s="92">
        <v>0.49909999999999999</v>
      </c>
      <c r="M5068" s="101">
        <f t="shared" si="419"/>
        <v>-4544.3230000000003</v>
      </c>
      <c r="N5068" s="101">
        <f t="shared" si="420"/>
        <v>-1256.52</v>
      </c>
      <c r="O5068" s="104" t="e">
        <f t="shared" si="421"/>
        <v>#N/A</v>
      </c>
      <c r="P5068" s="104" t="e">
        <f t="shared" si="422"/>
        <v>#N/A</v>
      </c>
      <c r="Q5068" s="104" t="e">
        <f t="shared" si="423"/>
        <v>#N/A</v>
      </c>
    </row>
    <row r="5069" spans="12:17" x14ac:dyDescent="0.25">
      <c r="L5069" s="92">
        <v>0.49919999999999998</v>
      </c>
      <c r="M5069" s="101">
        <f t="shared" si="419"/>
        <v>-4545.1139999999996</v>
      </c>
      <c r="N5069" s="101">
        <f t="shared" si="420"/>
        <v>-1257.28</v>
      </c>
      <c r="O5069" s="104" t="e">
        <f t="shared" si="421"/>
        <v>#N/A</v>
      </c>
      <c r="P5069" s="104" t="e">
        <f t="shared" si="422"/>
        <v>#N/A</v>
      </c>
      <c r="Q5069" s="104" t="e">
        <f t="shared" si="423"/>
        <v>#N/A</v>
      </c>
    </row>
    <row r="5070" spans="12:17" x14ac:dyDescent="0.25">
      <c r="L5070" s="92">
        <v>0.49930000000000002</v>
      </c>
      <c r="M5070" s="101">
        <f t="shared" ref="M5070:M5133" si="424">ROUND(NPV(L5070,$N$4:$W$4)+$M$4,3)</f>
        <v>-4545.9059999999999</v>
      </c>
      <c r="N5070" s="101">
        <f t="shared" ref="N5070:N5133" si="425">ROUND(NPV(L5070,$N$17:$W$17)+$M$17,2)</f>
        <v>-1258.04</v>
      </c>
      <c r="O5070" s="104" t="e">
        <f t="shared" si="421"/>
        <v>#N/A</v>
      </c>
      <c r="P5070" s="104" t="e">
        <f t="shared" si="422"/>
        <v>#N/A</v>
      </c>
      <c r="Q5070" s="104" t="e">
        <f t="shared" si="423"/>
        <v>#N/A</v>
      </c>
    </row>
    <row r="5071" spans="12:17" x14ac:dyDescent="0.25">
      <c r="L5071" s="92">
        <v>0.49940000000000001</v>
      </c>
      <c r="M5071" s="101">
        <f t="shared" si="424"/>
        <v>-4546.6970000000001</v>
      </c>
      <c r="N5071" s="101">
        <f t="shared" si="425"/>
        <v>-1258.8</v>
      </c>
      <c r="O5071" s="104" t="e">
        <f t="shared" ref="O5071:O5134" si="426">IF(M5070&gt;0,IF(M5071&lt;0,M5070,NA()),IF(M5071&gt;0,M5071,NA()))</f>
        <v>#N/A</v>
      </c>
      <c r="P5071" s="104" t="e">
        <f t="shared" ref="P5071:P5134" si="427">IF(N5070&gt;0,IF(N5071&lt;0,N5070,NA()),IF(N5071&gt;0,N5071,NA()))</f>
        <v>#N/A</v>
      </c>
      <c r="Q5071" s="104" t="e">
        <f t="shared" ref="Q5071:Q5134" si="428">IFERROR(IF($L5071=ROUND($M$71,4),$M$72,NA()),NA())</f>
        <v>#N/A</v>
      </c>
    </row>
    <row r="5072" spans="12:17" x14ac:dyDescent="0.25">
      <c r="L5072" s="92">
        <v>0.4995</v>
      </c>
      <c r="M5072" s="101">
        <f t="shared" si="424"/>
        <v>-4547.4880000000003</v>
      </c>
      <c r="N5072" s="101">
        <f t="shared" si="425"/>
        <v>-1259.57</v>
      </c>
      <c r="O5072" s="104" t="e">
        <f t="shared" si="426"/>
        <v>#N/A</v>
      </c>
      <c r="P5072" s="104" t="e">
        <f t="shared" si="427"/>
        <v>#N/A</v>
      </c>
      <c r="Q5072" s="104" t="e">
        <f t="shared" si="428"/>
        <v>#N/A</v>
      </c>
    </row>
    <row r="5073" spans="12:17" x14ac:dyDescent="0.25">
      <c r="L5073" s="92">
        <v>0.49959999999999999</v>
      </c>
      <c r="M5073" s="101">
        <f t="shared" si="424"/>
        <v>-4548.2790000000005</v>
      </c>
      <c r="N5073" s="101">
        <f t="shared" si="425"/>
        <v>-1260.33</v>
      </c>
      <c r="O5073" s="104" t="e">
        <f t="shared" si="426"/>
        <v>#N/A</v>
      </c>
      <c r="P5073" s="104" t="e">
        <f t="shared" si="427"/>
        <v>#N/A</v>
      </c>
      <c r="Q5073" s="104" t="e">
        <f t="shared" si="428"/>
        <v>#N/A</v>
      </c>
    </row>
    <row r="5074" spans="12:17" x14ac:dyDescent="0.25">
      <c r="L5074" s="92">
        <v>0.49969999999999998</v>
      </c>
      <c r="M5074" s="101">
        <f t="shared" si="424"/>
        <v>-4549.07</v>
      </c>
      <c r="N5074" s="101">
        <f t="shared" si="425"/>
        <v>-1261.0899999999999</v>
      </c>
      <c r="O5074" s="104" t="e">
        <f t="shared" si="426"/>
        <v>#N/A</v>
      </c>
      <c r="P5074" s="104" t="e">
        <f t="shared" si="427"/>
        <v>#N/A</v>
      </c>
      <c r="Q5074" s="104" t="e">
        <f t="shared" si="428"/>
        <v>#N/A</v>
      </c>
    </row>
    <row r="5075" spans="12:17" x14ac:dyDescent="0.25">
      <c r="L5075" s="92">
        <v>0.49980000000000002</v>
      </c>
      <c r="M5075" s="101">
        <f t="shared" si="424"/>
        <v>-4549.8599999999997</v>
      </c>
      <c r="N5075" s="101">
        <f t="shared" si="425"/>
        <v>-1261.8499999999999</v>
      </c>
      <c r="O5075" s="104" t="e">
        <f t="shared" si="426"/>
        <v>#N/A</v>
      </c>
      <c r="P5075" s="104" t="e">
        <f t="shared" si="427"/>
        <v>#N/A</v>
      </c>
      <c r="Q5075" s="104" t="e">
        <f t="shared" si="428"/>
        <v>#N/A</v>
      </c>
    </row>
    <row r="5076" spans="12:17" x14ac:dyDescent="0.25">
      <c r="L5076" s="92">
        <v>0.49990000000000001</v>
      </c>
      <c r="M5076" s="101">
        <f t="shared" si="424"/>
        <v>-4550.6499999999996</v>
      </c>
      <c r="N5076" s="101">
        <f t="shared" si="425"/>
        <v>-1262.6099999999999</v>
      </c>
      <c r="O5076" s="104" t="e">
        <f t="shared" si="426"/>
        <v>#N/A</v>
      </c>
      <c r="P5076" s="104" t="e">
        <f t="shared" si="427"/>
        <v>#N/A</v>
      </c>
      <c r="Q5076" s="104" t="e">
        <f t="shared" si="428"/>
        <v>#N/A</v>
      </c>
    </row>
    <row r="5077" spans="12:17" x14ac:dyDescent="0.25">
      <c r="L5077" s="92">
        <v>0.5</v>
      </c>
      <c r="M5077" s="101">
        <f t="shared" si="424"/>
        <v>-4551.4399999999996</v>
      </c>
      <c r="N5077" s="101">
        <f t="shared" si="425"/>
        <v>-1263.3699999999999</v>
      </c>
      <c r="O5077" s="104" t="e">
        <f t="shared" si="426"/>
        <v>#N/A</v>
      </c>
      <c r="P5077" s="104" t="e">
        <f t="shared" si="427"/>
        <v>#N/A</v>
      </c>
      <c r="Q5077" s="104" t="e">
        <f t="shared" si="428"/>
        <v>#N/A</v>
      </c>
    </row>
    <row r="5078" spans="12:17" x14ac:dyDescent="0.25">
      <c r="L5078" s="92">
        <v>0.50009999999999999</v>
      </c>
      <c r="M5078" s="101">
        <f t="shared" si="424"/>
        <v>-4552.2299999999996</v>
      </c>
      <c r="N5078" s="101">
        <f t="shared" si="425"/>
        <v>-1264.1400000000001</v>
      </c>
      <c r="O5078" s="104" t="e">
        <f t="shared" si="426"/>
        <v>#N/A</v>
      </c>
      <c r="P5078" s="104" t="e">
        <f t="shared" si="427"/>
        <v>#N/A</v>
      </c>
      <c r="Q5078" s="104" t="e">
        <f t="shared" si="428"/>
        <v>#N/A</v>
      </c>
    </row>
    <row r="5079" spans="12:17" x14ac:dyDescent="0.25">
      <c r="L5079" s="92">
        <v>0.50019999999999998</v>
      </c>
      <c r="M5079" s="101">
        <f t="shared" si="424"/>
        <v>-4553.0200000000004</v>
      </c>
      <c r="N5079" s="101">
        <f t="shared" si="425"/>
        <v>-1264.9000000000001</v>
      </c>
      <c r="O5079" s="104" t="e">
        <f t="shared" si="426"/>
        <v>#N/A</v>
      </c>
      <c r="P5079" s="104" t="e">
        <f t="shared" si="427"/>
        <v>#N/A</v>
      </c>
      <c r="Q5079" s="104" t="e">
        <f t="shared" si="428"/>
        <v>#N/A</v>
      </c>
    </row>
    <row r="5080" spans="12:17" x14ac:dyDescent="0.25">
      <c r="L5080" s="92">
        <v>0.50029999999999997</v>
      </c>
      <c r="M5080" s="101">
        <f t="shared" si="424"/>
        <v>-4553.8090000000002</v>
      </c>
      <c r="N5080" s="101">
        <f t="shared" si="425"/>
        <v>-1265.6600000000001</v>
      </c>
      <c r="O5080" s="104" t="e">
        <f t="shared" si="426"/>
        <v>#N/A</v>
      </c>
      <c r="P5080" s="104" t="e">
        <f t="shared" si="427"/>
        <v>#N/A</v>
      </c>
      <c r="Q5080" s="104" t="e">
        <f t="shared" si="428"/>
        <v>#N/A</v>
      </c>
    </row>
    <row r="5081" spans="12:17" x14ac:dyDescent="0.25">
      <c r="L5081" s="92">
        <v>0.50039999999999996</v>
      </c>
      <c r="M5081" s="101">
        <f t="shared" si="424"/>
        <v>-4554.598</v>
      </c>
      <c r="N5081" s="101">
        <f t="shared" si="425"/>
        <v>-1266.42</v>
      </c>
      <c r="O5081" s="104" t="e">
        <f t="shared" si="426"/>
        <v>#N/A</v>
      </c>
      <c r="P5081" s="104" t="e">
        <f t="shared" si="427"/>
        <v>#N/A</v>
      </c>
      <c r="Q5081" s="104" t="e">
        <f t="shared" si="428"/>
        <v>#N/A</v>
      </c>
    </row>
    <row r="5082" spans="12:17" x14ac:dyDescent="0.25">
      <c r="L5082" s="92">
        <v>0.50049999999999994</v>
      </c>
      <c r="M5082" s="101">
        <f t="shared" si="424"/>
        <v>-4555.3869999999997</v>
      </c>
      <c r="N5082" s="101">
        <f t="shared" si="425"/>
        <v>-1267.18</v>
      </c>
      <c r="O5082" s="104" t="e">
        <f t="shared" si="426"/>
        <v>#N/A</v>
      </c>
      <c r="P5082" s="104" t="e">
        <f t="shared" si="427"/>
        <v>#N/A</v>
      </c>
      <c r="Q5082" s="104" t="e">
        <f t="shared" si="428"/>
        <v>#N/A</v>
      </c>
    </row>
    <row r="5083" spans="12:17" x14ac:dyDescent="0.25">
      <c r="L5083" s="92">
        <v>0.50060000000000004</v>
      </c>
      <c r="M5083" s="101">
        <f t="shared" si="424"/>
        <v>-4556.1750000000002</v>
      </c>
      <c r="N5083" s="101">
        <f t="shared" si="425"/>
        <v>-1267.94</v>
      </c>
      <c r="O5083" s="104" t="e">
        <f t="shared" si="426"/>
        <v>#N/A</v>
      </c>
      <c r="P5083" s="104" t="e">
        <f t="shared" si="427"/>
        <v>#N/A</v>
      </c>
      <c r="Q5083" s="104" t="e">
        <f t="shared" si="428"/>
        <v>#N/A</v>
      </c>
    </row>
    <row r="5084" spans="12:17" x14ac:dyDescent="0.25">
      <c r="L5084" s="92">
        <v>0.50070000000000003</v>
      </c>
      <c r="M5084" s="101">
        <f t="shared" si="424"/>
        <v>-4556.9639999999999</v>
      </c>
      <c r="N5084" s="101">
        <f t="shared" si="425"/>
        <v>-1268.7</v>
      </c>
      <c r="O5084" s="104" t="e">
        <f t="shared" si="426"/>
        <v>#N/A</v>
      </c>
      <c r="P5084" s="104" t="e">
        <f t="shared" si="427"/>
        <v>#N/A</v>
      </c>
      <c r="Q5084" s="104" t="e">
        <f t="shared" si="428"/>
        <v>#N/A</v>
      </c>
    </row>
    <row r="5085" spans="12:17" x14ac:dyDescent="0.25">
      <c r="L5085" s="92">
        <v>0.50080000000000002</v>
      </c>
      <c r="M5085" s="101">
        <f t="shared" si="424"/>
        <v>-4557.7520000000004</v>
      </c>
      <c r="N5085" s="101">
        <f t="shared" si="425"/>
        <v>-1269.47</v>
      </c>
      <c r="O5085" s="104" t="e">
        <f t="shared" si="426"/>
        <v>#N/A</v>
      </c>
      <c r="P5085" s="104" t="e">
        <f t="shared" si="427"/>
        <v>#N/A</v>
      </c>
      <c r="Q5085" s="104" t="e">
        <f t="shared" si="428"/>
        <v>#N/A</v>
      </c>
    </row>
    <row r="5086" spans="12:17" x14ac:dyDescent="0.25">
      <c r="L5086" s="92">
        <v>0.50090000000000001</v>
      </c>
      <c r="M5086" s="101">
        <f t="shared" si="424"/>
        <v>-4558.54</v>
      </c>
      <c r="N5086" s="101">
        <f t="shared" si="425"/>
        <v>-1270.23</v>
      </c>
      <c r="O5086" s="104" t="e">
        <f t="shared" si="426"/>
        <v>#N/A</v>
      </c>
      <c r="P5086" s="104" t="e">
        <f t="shared" si="427"/>
        <v>#N/A</v>
      </c>
      <c r="Q5086" s="104" t="e">
        <f t="shared" si="428"/>
        <v>#N/A</v>
      </c>
    </row>
    <row r="5087" spans="12:17" x14ac:dyDescent="0.25">
      <c r="L5087" s="92">
        <v>0.501</v>
      </c>
      <c r="M5087" s="101">
        <f t="shared" si="424"/>
        <v>-4559.3280000000004</v>
      </c>
      <c r="N5087" s="101">
        <f t="shared" si="425"/>
        <v>-1270.99</v>
      </c>
      <c r="O5087" s="104" t="e">
        <f t="shared" si="426"/>
        <v>#N/A</v>
      </c>
      <c r="P5087" s="104" t="e">
        <f t="shared" si="427"/>
        <v>#N/A</v>
      </c>
      <c r="Q5087" s="104" t="e">
        <f t="shared" si="428"/>
        <v>#N/A</v>
      </c>
    </row>
    <row r="5088" spans="12:17" x14ac:dyDescent="0.25">
      <c r="L5088" s="92">
        <v>0.50109999999999999</v>
      </c>
      <c r="M5088" s="101">
        <f t="shared" si="424"/>
        <v>-4560.1149999999998</v>
      </c>
      <c r="N5088" s="101">
        <f t="shared" si="425"/>
        <v>-1271.75</v>
      </c>
      <c r="O5088" s="104" t="e">
        <f t="shared" si="426"/>
        <v>#N/A</v>
      </c>
      <c r="P5088" s="104" t="e">
        <f t="shared" si="427"/>
        <v>#N/A</v>
      </c>
      <c r="Q5088" s="104" t="e">
        <f t="shared" si="428"/>
        <v>#N/A</v>
      </c>
    </row>
    <row r="5089" spans="12:17" x14ac:dyDescent="0.25">
      <c r="L5089" s="92">
        <v>0.50119999999999998</v>
      </c>
      <c r="M5089" s="101">
        <f t="shared" si="424"/>
        <v>-4560.902</v>
      </c>
      <c r="N5089" s="101">
        <f t="shared" si="425"/>
        <v>-1272.51</v>
      </c>
      <c r="O5089" s="104" t="e">
        <f t="shared" si="426"/>
        <v>#N/A</v>
      </c>
      <c r="P5089" s="104" t="e">
        <f t="shared" si="427"/>
        <v>#N/A</v>
      </c>
      <c r="Q5089" s="104" t="e">
        <f t="shared" si="428"/>
        <v>#N/A</v>
      </c>
    </row>
    <row r="5090" spans="12:17" x14ac:dyDescent="0.25">
      <c r="L5090" s="92">
        <v>0.50129999999999997</v>
      </c>
      <c r="M5090" s="101">
        <f t="shared" si="424"/>
        <v>-4561.6890000000003</v>
      </c>
      <c r="N5090" s="101">
        <f t="shared" si="425"/>
        <v>-1273.27</v>
      </c>
      <c r="O5090" s="104" t="e">
        <f t="shared" si="426"/>
        <v>#N/A</v>
      </c>
      <c r="P5090" s="104" t="e">
        <f t="shared" si="427"/>
        <v>#N/A</v>
      </c>
      <c r="Q5090" s="104" t="e">
        <f t="shared" si="428"/>
        <v>#N/A</v>
      </c>
    </row>
    <row r="5091" spans="12:17" x14ac:dyDescent="0.25">
      <c r="L5091" s="92">
        <v>0.50139999999999996</v>
      </c>
      <c r="M5091" s="101">
        <f t="shared" si="424"/>
        <v>-4562.4759999999997</v>
      </c>
      <c r="N5091" s="101">
        <f t="shared" si="425"/>
        <v>-1274.03</v>
      </c>
      <c r="O5091" s="104" t="e">
        <f t="shared" si="426"/>
        <v>#N/A</v>
      </c>
      <c r="P5091" s="104" t="e">
        <f t="shared" si="427"/>
        <v>#N/A</v>
      </c>
      <c r="Q5091" s="104" t="e">
        <f t="shared" si="428"/>
        <v>#N/A</v>
      </c>
    </row>
    <row r="5092" spans="12:17" x14ac:dyDescent="0.25">
      <c r="L5092" s="92">
        <v>0.50149999999999995</v>
      </c>
      <c r="M5092" s="101">
        <f t="shared" si="424"/>
        <v>-4563.2629999999999</v>
      </c>
      <c r="N5092" s="101">
        <f t="shared" si="425"/>
        <v>-1274.79</v>
      </c>
      <c r="O5092" s="104" t="e">
        <f t="shared" si="426"/>
        <v>#N/A</v>
      </c>
      <c r="P5092" s="104" t="e">
        <f t="shared" si="427"/>
        <v>#N/A</v>
      </c>
      <c r="Q5092" s="104" t="e">
        <f t="shared" si="428"/>
        <v>#N/A</v>
      </c>
    </row>
    <row r="5093" spans="12:17" x14ac:dyDescent="0.25">
      <c r="L5093" s="92">
        <v>0.50160000000000005</v>
      </c>
      <c r="M5093" s="101">
        <f t="shared" si="424"/>
        <v>-4564.049</v>
      </c>
      <c r="N5093" s="101">
        <f t="shared" si="425"/>
        <v>-1275.56</v>
      </c>
      <c r="O5093" s="104" t="e">
        <f t="shared" si="426"/>
        <v>#N/A</v>
      </c>
      <c r="P5093" s="104" t="e">
        <f t="shared" si="427"/>
        <v>#N/A</v>
      </c>
      <c r="Q5093" s="104" t="e">
        <f t="shared" si="428"/>
        <v>#N/A</v>
      </c>
    </row>
    <row r="5094" spans="12:17" x14ac:dyDescent="0.25">
      <c r="L5094" s="92">
        <v>0.50170000000000003</v>
      </c>
      <c r="M5094" s="101">
        <f t="shared" si="424"/>
        <v>-4564.835</v>
      </c>
      <c r="N5094" s="101">
        <f t="shared" si="425"/>
        <v>-1276.32</v>
      </c>
      <c r="O5094" s="104" t="e">
        <f t="shared" si="426"/>
        <v>#N/A</v>
      </c>
      <c r="P5094" s="104" t="e">
        <f t="shared" si="427"/>
        <v>#N/A</v>
      </c>
      <c r="Q5094" s="104" t="e">
        <f t="shared" si="428"/>
        <v>#N/A</v>
      </c>
    </row>
    <row r="5095" spans="12:17" x14ac:dyDescent="0.25">
      <c r="L5095" s="92">
        <v>0.50180000000000002</v>
      </c>
      <c r="M5095" s="101">
        <f t="shared" si="424"/>
        <v>-4565.6210000000001</v>
      </c>
      <c r="N5095" s="101">
        <f t="shared" si="425"/>
        <v>-1277.08</v>
      </c>
      <c r="O5095" s="104" t="e">
        <f t="shared" si="426"/>
        <v>#N/A</v>
      </c>
      <c r="P5095" s="104" t="e">
        <f t="shared" si="427"/>
        <v>#N/A</v>
      </c>
      <c r="Q5095" s="104" t="e">
        <f t="shared" si="428"/>
        <v>#N/A</v>
      </c>
    </row>
    <row r="5096" spans="12:17" x14ac:dyDescent="0.25">
      <c r="L5096" s="92">
        <v>0.50190000000000001</v>
      </c>
      <c r="M5096" s="101">
        <f t="shared" si="424"/>
        <v>-4566.4070000000002</v>
      </c>
      <c r="N5096" s="101">
        <f t="shared" si="425"/>
        <v>-1277.8399999999999</v>
      </c>
      <c r="O5096" s="104" t="e">
        <f t="shared" si="426"/>
        <v>#N/A</v>
      </c>
      <c r="P5096" s="104" t="e">
        <f t="shared" si="427"/>
        <v>#N/A</v>
      </c>
      <c r="Q5096" s="104" t="e">
        <f t="shared" si="428"/>
        <v>#N/A</v>
      </c>
    </row>
    <row r="5097" spans="12:17" x14ac:dyDescent="0.25">
      <c r="L5097" s="92">
        <v>0.502</v>
      </c>
      <c r="M5097" s="101">
        <f t="shared" si="424"/>
        <v>-4567.192</v>
      </c>
      <c r="N5097" s="101">
        <f t="shared" si="425"/>
        <v>-1278.5999999999999</v>
      </c>
      <c r="O5097" s="104" t="e">
        <f t="shared" si="426"/>
        <v>#N/A</v>
      </c>
      <c r="P5097" s="104" t="e">
        <f t="shared" si="427"/>
        <v>#N/A</v>
      </c>
      <c r="Q5097" s="104" t="e">
        <f t="shared" si="428"/>
        <v>#N/A</v>
      </c>
    </row>
    <row r="5098" spans="12:17" x14ac:dyDescent="0.25">
      <c r="L5098" s="92">
        <v>0.50209999999999999</v>
      </c>
      <c r="M5098" s="101">
        <f t="shared" si="424"/>
        <v>-4567.9780000000001</v>
      </c>
      <c r="N5098" s="101">
        <f t="shared" si="425"/>
        <v>-1279.3599999999999</v>
      </c>
      <c r="O5098" s="104" t="e">
        <f t="shared" si="426"/>
        <v>#N/A</v>
      </c>
      <c r="P5098" s="104" t="e">
        <f t="shared" si="427"/>
        <v>#N/A</v>
      </c>
      <c r="Q5098" s="104" t="e">
        <f t="shared" si="428"/>
        <v>#N/A</v>
      </c>
    </row>
    <row r="5099" spans="12:17" x14ac:dyDescent="0.25">
      <c r="L5099" s="92">
        <v>0.50219999999999998</v>
      </c>
      <c r="M5099" s="101">
        <f t="shared" si="424"/>
        <v>-4568.7629999999999</v>
      </c>
      <c r="N5099" s="101">
        <f t="shared" si="425"/>
        <v>-1280.1199999999999</v>
      </c>
      <c r="O5099" s="104" t="e">
        <f t="shared" si="426"/>
        <v>#N/A</v>
      </c>
      <c r="P5099" s="104" t="e">
        <f t="shared" si="427"/>
        <v>#N/A</v>
      </c>
      <c r="Q5099" s="104" t="e">
        <f t="shared" si="428"/>
        <v>#N/A</v>
      </c>
    </row>
    <row r="5100" spans="12:17" x14ac:dyDescent="0.25">
      <c r="L5100" s="92">
        <v>0.50229999999999997</v>
      </c>
      <c r="M5100" s="101">
        <f t="shared" si="424"/>
        <v>-4569.5479999999998</v>
      </c>
      <c r="N5100" s="101">
        <f t="shared" si="425"/>
        <v>-1280.8800000000001</v>
      </c>
      <c r="O5100" s="104" t="e">
        <f t="shared" si="426"/>
        <v>#N/A</v>
      </c>
      <c r="P5100" s="104" t="e">
        <f t="shared" si="427"/>
        <v>#N/A</v>
      </c>
      <c r="Q5100" s="104" t="e">
        <f t="shared" si="428"/>
        <v>#N/A</v>
      </c>
    </row>
    <row r="5101" spans="12:17" x14ac:dyDescent="0.25">
      <c r="L5101" s="92">
        <v>0.50239999999999996</v>
      </c>
      <c r="M5101" s="101">
        <f t="shared" si="424"/>
        <v>-4570.3320000000003</v>
      </c>
      <c r="N5101" s="101">
        <f t="shared" si="425"/>
        <v>-1281.6400000000001</v>
      </c>
      <c r="O5101" s="104" t="e">
        <f t="shared" si="426"/>
        <v>#N/A</v>
      </c>
      <c r="P5101" s="104" t="e">
        <f t="shared" si="427"/>
        <v>#N/A</v>
      </c>
      <c r="Q5101" s="104" t="e">
        <f t="shared" si="428"/>
        <v>#N/A</v>
      </c>
    </row>
    <row r="5102" spans="12:17" x14ac:dyDescent="0.25">
      <c r="L5102" s="92">
        <v>0.50249999999999995</v>
      </c>
      <c r="M5102" s="101">
        <f t="shared" si="424"/>
        <v>-4571.1170000000002</v>
      </c>
      <c r="N5102" s="101">
        <f t="shared" si="425"/>
        <v>-1282.4000000000001</v>
      </c>
      <c r="O5102" s="104" t="e">
        <f t="shared" si="426"/>
        <v>#N/A</v>
      </c>
      <c r="P5102" s="104" t="e">
        <f t="shared" si="427"/>
        <v>#N/A</v>
      </c>
      <c r="Q5102" s="104" t="e">
        <f t="shared" si="428"/>
        <v>#N/A</v>
      </c>
    </row>
    <row r="5103" spans="12:17" x14ac:dyDescent="0.25">
      <c r="L5103" s="92">
        <v>0.50260000000000005</v>
      </c>
      <c r="M5103" s="101">
        <f t="shared" si="424"/>
        <v>-4571.9009999999998</v>
      </c>
      <c r="N5103" s="101">
        <f t="shared" si="425"/>
        <v>-1283.1600000000001</v>
      </c>
      <c r="O5103" s="104" t="e">
        <f t="shared" si="426"/>
        <v>#N/A</v>
      </c>
      <c r="P5103" s="104" t="e">
        <f t="shared" si="427"/>
        <v>#N/A</v>
      </c>
      <c r="Q5103" s="104" t="e">
        <f t="shared" si="428"/>
        <v>#N/A</v>
      </c>
    </row>
    <row r="5104" spans="12:17" x14ac:dyDescent="0.25">
      <c r="L5104" s="92">
        <v>0.50270000000000004</v>
      </c>
      <c r="M5104" s="101">
        <f t="shared" si="424"/>
        <v>-4572.6850000000004</v>
      </c>
      <c r="N5104" s="101">
        <f t="shared" si="425"/>
        <v>-1283.92</v>
      </c>
      <c r="O5104" s="104" t="e">
        <f t="shared" si="426"/>
        <v>#N/A</v>
      </c>
      <c r="P5104" s="104" t="e">
        <f t="shared" si="427"/>
        <v>#N/A</v>
      </c>
      <c r="Q5104" s="104" t="e">
        <f t="shared" si="428"/>
        <v>#N/A</v>
      </c>
    </row>
    <row r="5105" spans="12:17" x14ac:dyDescent="0.25">
      <c r="L5105" s="92">
        <v>0.50280000000000002</v>
      </c>
      <c r="M5105" s="101">
        <f t="shared" si="424"/>
        <v>-4573.4679999999998</v>
      </c>
      <c r="N5105" s="101">
        <f t="shared" si="425"/>
        <v>-1284.69</v>
      </c>
      <c r="O5105" s="104" t="e">
        <f t="shared" si="426"/>
        <v>#N/A</v>
      </c>
      <c r="P5105" s="104" t="e">
        <f t="shared" si="427"/>
        <v>#N/A</v>
      </c>
      <c r="Q5105" s="104" t="e">
        <f t="shared" si="428"/>
        <v>#N/A</v>
      </c>
    </row>
    <row r="5106" spans="12:17" x14ac:dyDescent="0.25">
      <c r="L5106" s="92">
        <v>0.50290000000000001</v>
      </c>
      <c r="M5106" s="101">
        <f t="shared" si="424"/>
        <v>-4574.2520000000004</v>
      </c>
      <c r="N5106" s="101">
        <f t="shared" si="425"/>
        <v>-1285.45</v>
      </c>
      <c r="O5106" s="104" t="e">
        <f t="shared" si="426"/>
        <v>#N/A</v>
      </c>
      <c r="P5106" s="104" t="e">
        <f t="shared" si="427"/>
        <v>#N/A</v>
      </c>
      <c r="Q5106" s="104" t="e">
        <f t="shared" si="428"/>
        <v>#N/A</v>
      </c>
    </row>
    <row r="5107" spans="12:17" x14ac:dyDescent="0.25">
      <c r="L5107" s="92">
        <v>0.503</v>
      </c>
      <c r="M5107" s="101">
        <f t="shared" si="424"/>
        <v>-4575.0349999999999</v>
      </c>
      <c r="N5107" s="101">
        <f t="shared" si="425"/>
        <v>-1286.21</v>
      </c>
      <c r="O5107" s="104" t="e">
        <f t="shared" si="426"/>
        <v>#N/A</v>
      </c>
      <c r="P5107" s="104" t="e">
        <f t="shared" si="427"/>
        <v>#N/A</v>
      </c>
      <c r="Q5107" s="104" t="e">
        <f t="shared" si="428"/>
        <v>#N/A</v>
      </c>
    </row>
    <row r="5108" spans="12:17" x14ac:dyDescent="0.25">
      <c r="L5108" s="92">
        <v>0.50309999999999999</v>
      </c>
      <c r="M5108" s="101">
        <f t="shared" si="424"/>
        <v>-4575.8180000000002</v>
      </c>
      <c r="N5108" s="101">
        <f t="shared" si="425"/>
        <v>-1286.97</v>
      </c>
      <c r="O5108" s="104" t="e">
        <f t="shared" si="426"/>
        <v>#N/A</v>
      </c>
      <c r="P5108" s="104" t="e">
        <f t="shared" si="427"/>
        <v>#N/A</v>
      </c>
      <c r="Q5108" s="104" t="e">
        <f t="shared" si="428"/>
        <v>#N/A</v>
      </c>
    </row>
    <row r="5109" spans="12:17" x14ac:dyDescent="0.25">
      <c r="L5109" s="92">
        <v>0.50319999999999998</v>
      </c>
      <c r="M5109" s="101">
        <f t="shared" si="424"/>
        <v>-4576.6009999999997</v>
      </c>
      <c r="N5109" s="101">
        <f t="shared" si="425"/>
        <v>-1287.73</v>
      </c>
      <c r="O5109" s="104" t="e">
        <f t="shared" si="426"/>
        <v>#N/A</v>
      </c>
      <c r="P5109" s="104" t="e">
        <f t="shared" si="427"/>
        <v>#N/A</v>
      </c>
      <c r="Q5109" s="104" t="e">
        <f t="shared" si="428"/>
        <v>#N/A</v>
      </c>
    </row>
    <row r="5110" spans="12:17" x14ac:dyDescent="0.25">
      <c r="L5110" s="92">
        <v>0.50329999999999997</v>
      </c>
      <c r="M5110" s="101">
        <f t="shared" si="424"/>
        <v>-4577.384</v>
      </c>
      <c r="N5110" s="101">
        <f t="shared" si="425"/>
        <v>-1288.49</v>
      </c>
      <c r="O5110" s="104" t="e">
        <f t="shared" si="426"/>
        <v>#N/A</v>
      </c>
      <c r="P5110" s="104" t="e">
        <f t="shared" si="427"/>
        <v>#N/A</v>
      </c>
      <c r="Q5110" s="104" t="e">
        <f t="shared" si="428"/>
        <v>#N/A</v>
      </c>
    </row>
    <row r="5111" spans="12:17" x14ac:dyDescent="0.25">
      <c r="L5111" s="92">
        <v>0.50339999999999996</v>
      </c>
      <c r="M5111" s="101">
        <f t="shared" si="424"/>
        <v>-4578.1660000000002</v>
      </c>
      <c r="N5111" s="101">
        <f t="shared" si="425"/>
        <v>-1289.25</v>
      </c>
      <c r="O5111" s="104" t="e">
        <f t="shared" si="426"/>
        <v>#N/A</v>
      </c>
      <c r="P5111" s="104" t="e">
        <f t="shared" si="427"/>
        <v>#N/A</v>
      </c>
      <c r="Q5111" s="104" t="e">
        <f t="shared" si="428"/>
        <v>#N/A</v>
      </c>
    </row>
    <row r="5112" spans="12:17" x14ac:dyDescent="0.25">
      <c r="L5112" s="92">
        <v>0.50349999999999995</v>
      </c>
      <c r="M5112" s="101">
        <f t="shared" si="424"/>
        <v>-4578.9480000000003</v>
      </c>
      <c r="N5112" s="101">
        <f t="shared" si="425"/>
        <v>-1290.01</v>
      </c>
      <c r="O5112" s="104" t="e">
        <f t="shared" si="426"/>
        <v>#N/A</v>
      </c>
      <c r="P5112" s="104" t="e">
        <f t="shared" si="427"/>
        <v>#N/A</v>
      </c>
      <c r="Q5112" s="104" t="e">
        <f t="shared" si="428"/>
        <v>#N/A</v>
      </c>
    </row>
    <row r="5113" spans="12:17" x14ac:dyDescent="0.25">
      <c r="L5113" s="92">
        <v>0.50360000000000005</v>
      </c>
      <c r="M5113" s="101">
        <f t="shared" si="424"/>
        <v>-4579.7299999999996</v>
      </c>
      <c r="N5113" s="101">
        <f t="shared" si="425"/>
        <v>-1290.77</v>
      </c>
      <c r="O5113" s="104" t="e">
        <f t="shared" si="426"/>
        <v>#N/A</v>
      </c>
      <c r="P5113" s="104" t="e">
        <f t="shared" si="427"/>
        <v>#N/A</v>
      </c>
      <c r="Q5113" s="104" t="e">
        <f t="shared" si="428"/>
        <v>#N/A</v>
      </c>
    </row>
    <row r="5114" spans="12:17" x14ac:dyDescent="0.25">
      <c r="L5114" s="92">
        <v>0.50370000000000004</v>
      </c>
      <c r="M5114" s="101">
        <f t="shared" si="424"/>
        <v>-4580.5119999999997</v>
      </c>
      <c r="N5114" s="101">
        <f t="shared" si="425"/>
        <v>-1291.53</v>
      </c>
      <c r="O5114" s="104" t="e">
        <f t="shared" si="426"/>
        <v>#N/A</v>
      </c>
      <c r="P5114" s="104" t="e">
        <f t="shared" si="427"/>
        <v>#N/A</v>
      </c>
      <c r="Q5114" s="104" t="e">
        <f t="shared" si="428"/>
        <v>#N/A</v>
      </c>
    </row>
    <row r="5115" spans="12:17" x14ac:dyDescent="0.25">
      <c r="L5115" s="92">
        <v>0.50380000000000003</v>
      </c>
      <c r="M5115" s="101">
        <f t="shared" si="424"/>
        <v>-4581.2929999999997</v>
      </c>
      <c r="N5115" s="101">
        <f t="shared" si="425"/>
        <v>-1292.29</v>
      </c>
      <c r="O5115" s="104" t="e">
        <f t="shared" si="426"/>
        <v>#N/A</v>
      </c>
      <c r="P5115" s="104" t="e">
        <f t="shared" si="427"/>
        <v>#N/A</v>
      </c>
      <c r="Q5115" s="104" t="e">
        <f t="shared" si="428"/>
        <v>#N/A</v>
      </c>
    </row>
    <row r="5116" spans="12:17" x14ac:dyDescent="0.25">
      <c r="L5116" s="92">
        <v>0.50390000000000001</v>
      </c>
      <c r="M5116" s="101">
        <f t="shared" si="424"/>
        <v>-4582.0739999999996</v>
      </c>
      <c r="N5116" s="101">
        <f t="shared" si="425"/>
        <v>-1293.05</v>
      </c>
      <c r="O5116" s="104" t="e">
        <f t="shared" si="426"/>
        <v>#N/A</v>
      </c>
      <c r="P5116" s="104" t="e">
        <f t="shared" si="427"/>
        <v>#N/A</v>
      </c>
      <c r="Q5116" s="104" t="e">
        <f t="shared" si="428"/>
        <v>#N/A</v>
      </c>
    </row>
    <row r="5117" spans="12:17" x14ac:dyDescent="0.25">
      <c r="L5117" s="92">
        <v>0.504</v>
      </c>
      <c r="M5117" s="101">
        <f t="shared" si="424"/>
        <v>-4582.8549999999996</v>
      </c>
      <c r="N5117" s="101">
        <f t="shared" si="425"/>
        <v>-1293.81</v>
      </c>
      <c r="O5117" s="104" t="e">
        <f t="shared" si="426"/>
        <v>#N/A</v>
      </c>
      <c r="P5117" s="104" t="e">
        <f t="shared" si="427"/>
        <v>#N/A</v>
      </c>
      <c r="Q5117" s="104" t="e">
        <f t="shared" si="428"/>
        <v>#N/A</v>
      </c>
    </row>
    <row r="5118" spans="12:17" x14ac:dyDescent="0.25">
      <c r="L5118" s="92">
        <v>0.50409999999999999</v>
      </c>
      <c r="M5118" s="101">
        <f t="shared" si="424"/>
        <v>-4583.6360000000004</v>
      </c>
      <c r="N5118" s="101">
        <f t="shared" si="425"/>
        <v>-1294.57</v>
      </c>
      <c r="O5118" s="104" t="e">
        <f t="shared" si="426"/>
        <v>#N/A</v>
      </c>
      <c r="P5118" s="104" t="e">
        <f t="shared" si="427"/>
        <v>#N/A</v>
      </c>
      <c r="Q5118" s="104" t="e">
        <f t="shared" si="428"/>
        <v>#N/A</v>
      </c>
    </row>
    <row r="5119" spans="12:17" x14ac:dyDescent="0.25">
      <c r="L5119" s="92">
        <v>0.50419999999999998</v>
      </c>
      <c r="M5119" s="101">
        <f t="shared" si="424"/>
        <v>-4584.4170000000004</v>
      </c>
      <c r="N5119" s="101">
        <f t="shared" si="425"/>
        <v>-1295.33</v>
      </c>
      <c r="O5119" s="104" t="e">
        <f t="shared" si="426"/>
        <v>#N/A</v>
      </c>
      <c r="P5119" s="104" t="e">
        <f t="shared" si="427"/>
        <v>#N/A</v>
      </c>
      <c r="Q5119" s="104" t="e">
        <f t="shared" si="428"/>
        <v>#N/A</v>
      </c>
    </row>
    <row r="5120" spans="12:17" x14ac:dyDescent="0.25">
      <c r="L5120" s="92">
        <v>0.50429999999999997</v>
      </c>
      <c r="M5120" s="101">
        <f t="shared" si="424"/>
        <v>-4585.1970000000001</v>
      </c>
      <c r="N5120" s="101">
        <f t="shared" si="425"/>
        <v>-1296.0899999999999</v>
      </c>
      <c r="O5120" s="104" t="e">
        <f t="shared" si="426"/>
        <v>#N/A</v>
      </c>
      <c r="P5120" s="104" t="e">
        <f t="shared" si="427"/>
        <v>#N/A</v>
      </c>
      <c r="Q5120" s="104" t="e">
        <f t="shared" si="428"/>
        <v>#N/A</v>
      </c>
    </row>
    <row r="5121" spans="12:17" x14ac:dyDescent="0.25">
      <c r="L5121" s="92">
        <v>0.50439999999999996</v>
      </c>
      <c r="M5121" s="101">
        <f t="shared" si="424"/>
        <v>-4585.9769999999999</v>
      </c>
      <c r="N5121" s="101">
        <f t="shared" si="425"/>
        <v>-1296.8499999999999</v>
      </c>
      <c r="O5121" s="104" t="e">
        <f t="shared" si="426"/>
        <v>#N/A</v>
      </c>
      <c r="P5121" s="104" t="e">
        <f t="shared" si="427"/>
        <v>#N/A</v>
      </c>
      <c r="Q5121" s="104" t="e">
        <f t="shared" si="428"/>
        <v>#N/A</v>
      </c>
    </row>
    <row r="5122" spans="12:17" x14ac:dyDescent="0.25">
      <c r="L5122" s="92">
        <v>0.50449999999999995</v>
      </c>
      <c r="M5122" s="101">
        <f t="shared" si="424"/>
        <v>-4586.7569999999996</v>
      </c>
      <c r="N5122" s="101">
        <f t="shared" si="425"/>
        <v>-1297.6099999999999</v>
      </c>
      <c r="O5122" s="104" t="e">
        <f t="shared" si="426"/>
        <v>#N/A</v>
      </c>
      <c r="P5122" s="104" t="e">
        <f t="shared" si="427"/>
        <v>#N/A</v>
      </c>
      <c r="Q5122" s="104" t="e">
        <f t="shared" si="428"/>
        <v>#N/A</v>
      </c>
    </row>
    <row r="5123" spans="12:17" x14ac:dyDescent="0.25">
      <c r="L5123" s="92">
        <v>0.50460000000000005</v>
      </c>
      <c r="M5123" s="101">
        <f t="shared" si="424"/>
        <v>-4587.5370000000003</v>
      </c>
      <c r="N5123" s="101">
        <f t="shared" si="425"/>
        <v>-1298.3699999999999</v>
      </c>
      <c r="O5123" s="104" t="e">
        <f t="shared" si="426"/>
        <v>#N/A</v>
      </c>
      <c r="P5123" s="104" t="e">
        <f t="shared" si="427"/>
        <v>#N/A</v>
      </c>
      <c r="Q5123" s="104" t="e">
        <f t="shared" si="428"/>
        <v>#N/A</v>
      </c>
    </row>
    <row r="5124" spans="12:17" x14ac:dyDescent="0.25">
      <c r="L5124" s="92">
        <v>0.50470000000000004</v>
      </c>
      <c r="M5124" s="101">
        <f t="shared" si="424"/>
        <v>-4588.317</v>
      </c>
      <c r="N5124" s="101">
        <f t="shared" si="425"/>
        <v>-1299.1300000000001</v>
      </c>
      <c r="O5124" s="104" t="e">
        <f t="shared" si="426"/>
        <v>#N/A</v>
      </c>
      <c r="P5124" s="104" t="e">
        <f t="shared" si="427"/>
        <v>#N/A</v>
      </c>
      <c r="Q5124" s="104" t="e">
        <f t="shared" si="428"/>
        <v>#N/A</v>
      </c>
    </row>
    <row r="5125" spans="12:17" x14ac:dyDescent="0.25">
      <c r="L5125" s="92">
        <v>0.50480000000000003</v>
      </c>
      <c r="M5125" s="101">
        <f t="shared" si="424"/>
        <v>-4589.0959999999995</v>
      </c>
      <c r="N5125" s="101">
        <f t="shared" si="425"/>
        <v>-1299.8900000000001</v>
      </c>
      <c r="O5125" s="104" t="e">
        <f t="shared" si="426"/>
        <v>#N/A</v>
      </c>
      <c r="P5125" s="104" t="e">
        <f t="shared" si="427"/>
        <v>#N/A</v>
      </c>
      <c r="Q5125" s="104" t="e">
        <f t="shared" si="428"/>
        <v>#N/A</v>
      </c>
    </row>
    <row r="5126" spans="12:17" x14ac:dyDescent="0.25">
      <c r="L5126" s="92">
        <v>0.50490000000000002</v>
      </c>
      <c r="M5126" s="101">
        <f t="shared" si="424"/>
        <v>-4589.875</v>
      </c>
      <c r="N5126" s="101">
        <f t="shared" si="425"/>
        <v>-1300.6500000000001</v>
      </c>
      <c r="O5126" s="104" t="e">
        <f t="shared" si="426"/>
        <v>#N/A</v>
      </c>
      <c r="P5126" s="104" t="e">
        <f t="shared" si="427"/>
        <v>#N/A</v>
      </c>
      <c r="Q5126" s="104" t="e">
        <f t="shared" si="428"/>
        <v>#N/A</v>
      </c>
    </row>
    <row r="5127" spans="12:17" x14ac:dyDescent="0.25">
      <c r="L5127" s="92">
        <v>0.505</v>
      </c>
      <c r="M5127" s="101">
        <f t="shared" si="424"/>
        <v>-4590.6540000000005</v>
      </c>
      <c r="N5127" s="101">
        <f t="shared" si="425"/>
        <v>-1301.4100000000001</v>
      </c>
      <c r="O5127" s="104" t="e">
        <f t="shared" si="426"/>
        <v>#N/A</v>
      </c>
      <c r="P5127" s="104" t="e">
        <f t="shared" si="427"/>
        <v>#N/A</v>
      </c>
      <c r="Q5127" s="104" t="e">
        <f t="shared" si="428"/>
        <v>#N/A</v>
      </c>
    </row>
    <row r="5128" spans="12:17" x14ac:dyDescent="0.25">
      <c r="L5128" s="92">
        <v>0.50509999999999999</v>
      </c>
      <c r="M5128" s="101">
        <f t="shared" si="424"/>
        <v>-4591.4319999999998</v>
      </c>
      <c r="N5128" s="101">
        <f t="shared" si="425"/>
        <v>-1302.17</v>
      </c>
      <c r="O5128" s="104" t="e">
        <f t="shared" si="426"/>
        <v>#N/A</v>
      </c>
      <c r="P5128" s="104" t="e">
        <f t="shared" si="427"/>
        <v>#N/A</v>
      </c>
      <c r="Q5128" s="104" t="e">
        <f t="shared" si="428"/>
        <v>#N/A</v>
      </c>
    </row>
    <row r="5129" spans="12:17" x14ac:dyDescent="0.25">
      <c r="L5129" s="92">
        <v>0.50519999999999998</v>
      </c>
      <c r="M5129" s="101">
        <f t="shared" si="424"/>
        <v>-4592.2110000000002</v>
      </c>
      <c r="N5129" s="101">
        <f t="shared" si="425"/>
        <v>-1302.93</v>
      </c>
      <c r="O5129" s="104" t="e">
        <f t="shared" si="426"/>
        <v>#N/A</v>
      </c>
      <c r="P5129" s="104" t="e">
        <f t="shared" si="427"/>
        <v>#N/A</v>
      </c>
      <c r="Q5129" s="104" t="e">
        <f t="shared" si="428"/>
        <v>#N/A</v>
      </c>
    </row>
    <row r="5130" spans="12:17" x14ac:dyDescent="0.25">
      <c r="L5130" s="92">
        <v>0.50529999999999997</v>
      </c>
      <c r="M5130" s="101">
        <f t="shared" si="424"/>
        <v>-4592.9889999999996</v>
      </c>
      <c r="N5130" s="101">
        <f t="shared" si="425"/>
        <v>-1303.69</v>
      </c>
      <c r="O5130" s="104" t="e">
        <f t="shared" si="426"/>
        <v>#N/A</v>
      </c>
      <c r="P5130" s="104" t="e">
        <f t="shared" si="427"/>
        <v>#N/A</v>
      </c>
      <c r="Q5130" s="104" t="e">
        <f t="shared" si="428"/>
        <v>#N/A</v>
      </c>
    </row>
    <row r="5131" spans="12:17" x14ac:dyDescent="0.25">
      <c r="L5131" s="92">
        <v>0.50539999999999996</v>
      </c>
      <c r="M5131" s="101">
        <f t="shared" si="424"/>
        <v>-4593.7669999999998</v>
      </c>
      <c r="N5131" s="101">
        <f t="shared" si="425"/>
        <v>-1304.45</v>
      </c>
      <c r="O5131" s="104" t="e">
        <f t="shared" si="426"/>
        <v>#N/A</v>
      </c>
      <c r="P5131" s="104" t="e">
        <f t="shared" si="427"/>
        <v>#N/A</v>
      </c>
      <c r="Q5131" s="104" t="e">
        <f t="shared" si="428"/>
        <v>#N/A</v>
      </c>
    </row>
    <row r="5132" spans="12:17" x14ac:dyDescent="0.25">
      <c r="L5132" s="92">
        <v>0.50549999999999995</v>
      </c>
      <c r="M5132" s="101">
        <f t="shared" si="424"/>
        <v>-4594.5450000000001</v>
      </c>
      <c r="N5132" s="101">
        <f t="shared" si="425"/>
        <v>-1305.21</v>
      </c>
      <c r="O5132" s="104" t="e">
        <f t="shared" si="426"/>
        <v>#N/A</v>
      </c>
      <c r="P5132" s="104" t="e">
        <f t="shared" si="427"/>
        <v>#N/A</v>
      </c>
      <c r="Q5132" s="104" t="e">
        <f t="shared" si="428"/>
        <v>#N/A</v>
      </c>
    </row>
    <row r="5133" spans="12:17" x14ac:dyDescent="0.25">
      <c r="L5133" s="92">
        <v>0.50560000000000005</v>
      </c>
      <c r="M5133" s="101">
        <f t="shared" si="424"/>
        <v>-4595.3220000000001</v>
      </c>
      <c r="N5133" s="101">
        <f t="shared" si="425"/>
        <v>-1305.97</v>
      </c>
      <c r="O5133" s="104" t="e">
        <f t="shared" si="426"/>
        <v>#N/A</v>
      </c>
      <c r="P5133" s="104" t="e">
        <f t="shared" si="427"/>
        <v>#N/A</v>
      </c>
      <c r="Q5133" s="104" t="e">
        <f t="shared" si="428"/>
        <v>#N/A</v>
      </c>
    </row>
    <row r="5134" spans="12:17" x14ac:dyDescent="0.25">
      <c r="L5134" s="92">
        <v>0.50570000000000004</v>
      </c>
      <c r="M5134" s="101">
        <f t="shared" ref="M5134:M5197" si="429">ROUND(NPV(L5134,$N$4:$W$4)+$M$4,3)</f>
        <v>-4596.0990000000002</v>
      </c>
      <c r="N5134" s="101">
        <f t="shared" ref="N5134:N5197" si="430">ROUND(NPV(L5134,$N$17:$W$17)+$M$17,2)</f>
        <v>-1306.73</v>
      </c>
      <c r="O5134" s="104" t="e">
        <f t="shared" si="426"/>
        <v>#N/A</v>
      </c>
      <c r="P5134" s="104" t="e">
        <f t="shared" si="427"/>
        <v>#N/A</v>
      </c>
      <c r="Q5134" s="104" t="e">
        <f t="shared" si="428"/>
        <v>#N/A</v>
      </c>
    </row>
    <row r="5135" spans="12:17" x14ac:dyDescent="0.25">
      <c r="L5135" s="92">
        <v>0.50580000000000003</v>
      </c>
      <c r="M5135" s="101">
        <f t="shared" si="429"/>
        <v>-4596.8760000000002</v>
      </c>
      <c r="N5135" s="101">
        <f t="shared" si="430"/>
        <v>-1307.49</v>
      </c>
      <c r="O5135" s="104" t="e">
        <f t="shared" ref="O5135:O5198" si="431">IF(M5134&gt;0,IF(M5135&lt;0,M5134,NA()),IF(M5135&gt;0,M5135,NA()))</f>
        <v>#N/A</v>
      </c>
      <c r="P5135" s="104" t="e">
        <f t="shared" ref="P5135:P5198" si="432">IF(N5134&gt;0,IF(N5135&lt;0,N5134,NA()),IF(N5135&gt;0,N5135,NA()))</f>
        <v>#N/A</v>
      </c>
      <c r="Q5135" s="104" t="e">
        <f t="shared" ref="Q5135:Q5198" si="433">IFERROR(IF($L5135=ROUND($M$71,4),$M$72,NA()),NA())</f>
        <v>#N/A</v>
      </c>
    </row>
    <row r="5136" spans="12:17" x14ac:dyDescent="0.25">
      <c r="L5136" s="92">
        <v>0.50590000000000002</v>
      </c>
      <c r="M5136" s="101">
        <f t="shared" si="429"/>
        <v>-4597.6530000000002</v>
      </c>
      <c r="N5136" s="101">
        <f t="shared" si="430"/>
        <v>-1308.25</v>
      </c>
      <c r="O5136" s="104" t="e">
        <f t="shared" si="431"/>
        <v>#N/A</v>
      </c>
      <c r="P5136" s="104" t="e">
        <f t="shared" si="432"/>
        <v>#N/A</v>
      </c>
      <c r="Q5136" s="104" t="e">
        <f t="shared" si="433"/>
        <v>#N/A</v>
      </c>
    </row>
    <row r="5137" spans="12:17" x14ac:dyDescent="0.25">
      <c r="L5137" s="92">
        <v>0.50600000000000001</v>
      </c>
      <c r="M5137" s="101">
        <f t="shared" si="429"/>
        <v>-4598.43</v>
      </c>
      <c r="N5137" s="101">
        <f t="shared" si="430"/>
        <v>-1309</v>
      </c>
      <c r="O5137" s="104" t="e">
        <f t="shared" si="431"/>
        <v>#N/A</v>
      </c>
      <c r="P5137" s="104" t="e">
        <f t="shared" si="432"/>
        <v>#N/A</v>
      </c>
      <c r="Q5137" s="104" t="e">
        <f t="shared" si="433"/>
        <v>#N/A</v>
      </c>
    </row>
    <row r="5138" spans="12:17" x14ac:dyDescent="0.25">
      <c r="L5138" s="92">
        <v>0.50609999999999999</v>
      </c>
      <c r="M5138" s="101">
        <f t="shared" si="429"/>
        <v>-4599.2060000000001</v>
      </c>
      <c r="N5138" s="101">
        <f t="shared" si="430"/>
        <v>-1309.76</v>
      </c>
      <c r="O5138" s="104" t="e">
        <f t="shared" si="431"/>
        <v>#N/A</v>
      </c>
      <c r="P5138" s="104" t="e">
        <f t="shared" si="432"/>
        <v>#N/A</v>
      </c>
      <c r="Q5138" s="104" t="e">
        <f t="shared" si="433"/>
        <v>#N/A</v>
      </c>
    </row>
    <row r="5139" spans="12:17" x14ac:dyDescent="0.25">
      <c r="L5139" s="92">
        <v>0.50619999999999998</v>
      </c>
      <c r="M5139" s="101">
        <f t="shared" si="429"/>
        <v>-4599.9830000000002</v>
      </c>
      <c r="N5139" s="101">
        <f t="shared" si="430"/>
        <v>-1310.52</v>
      </c>
      <c r="O5139" s="104" t="e">
        <f t="shared" si="431"/>
        <v>#N/A</v>
      </c>
      <c r="P5139" s="104" t="e">
        <f t="shared" si="432"/>
        <v>#N/A</v>
      </c>
      <c r="Q5139" s="104" t="e">
        <f t="shared" si="433"/>
        <v>#N/A</v>
      </c>
    </row>
    <row r="5140" spans="12:17" x14ac:dyDescent="0.25">
      <c r="L5140" s="92">
        <v>0.50629999999999997</v>
      </c>
      <c r="M5140" s="101">
        <f t="shared" si="429"/>
        <v>-4600.759</v>
      </c>
      <c r="N5140" s="101">
        <f t="shared" si="430"/>
        <v>-1311.28</v>
      </c>
      <c r="O5140" s="104" t="e">
        <f t="shared" si="431"/>
        <v>#N/A</v>
      </c>
      <c r="P5140" s="104" t="e">
        <f t="shared" si="432"/>
        <v>#N/A</v>
      </c>
      <c r="Q5140" s="104" t="e">
        <f t="shared" si="433"/>
        <v>#N/A</v>
      </c>
    </row>
    <row r="5141" spans="12:17" x14ac:dyDescent="0.25">
      <c r="L5141" s="92">
        <v>0.50639999999999996</v>
      </c>
      <c r="M5141" s="101">
        <f t="shared" si="429"/>
        <v>-4601.5339999999997</v>
      </c>
      <c r="N5141" s="101">
        <f t="shared" si="430"/>
        <v>-1312.04</v>
      </c>
      <c r="O5141" s="104" t="e">
        <f t="shared" si="431"/>
        <v>#N/A</v>
      </c>
      <c r="P5141" s="104" t="e">
        <f t="shared" si="432"/>
        <v>#N/A</v>
      </c>
      <c r="Q5141" s="104" t="e">
        <f t="shared" si="433"/>
        <v>#N/A</v>
      </c>
    </row>
    <row r="5142" spans="12:17" x14ac:dyDescent="0.25">
      <c r="L5142" s="92">
        <v>0.50649999999999995</v>
      </c>
      <c r="M5142" s="101">
        <f t="shared" si="429"/>
        <v>-4602.3100000000004</v>
      </c>
      <c r="N5142" s="101">
        <f t="shared" si="430"/>
        <v>-1312.8</v>
      </c>
      <c r="O5142" s="104" t="e">
        <f t="shared" si="431"/>
        <v>#N/A</v>
      </c>
      <c r="P5142" s="104" t="e">
        <f t="shared" si="432"/>
        <v>#N/A</v>
      </c>
      <c r="Q5142" s="104" t="e">
        <f t="shared" si="433"/>
        <v>#N/A</v>
      </c>
    </row>
    <row r="5143" spans="12:17" x14ac:dyDescent="0.25">
      <c r="L5143" s="92">
        <v>0.50660000000000005</v>
      </c>
      <c r="M5143" s="101">
        <f t="shared" si="429"/>
        <v>-4603.085</v>
      </c>
      <c r="N5143" s="101">
        <f t="shared" si="430"/>
        <v>-1313.56</v>
      </c>
      <c r="O5143" s="104" t="e">
        <f t="shared" si="431"/>
        <v>#N/A</v>
      </c>
      <c r="P5143" s="104" t="e">
        <f t="shared" si="432"/>
        <v>#N/A</v>
      </c>
      <c r="Q5143" s="104" t="e">
        <f t="shared" si="433"/>
        <v>#N/A</v>
      </c>
    </row>
    <row r="5144" spans="12:17" x14ac:dyDescent="0.25">
      <c r="L5144" s="92">
        <v>0.50670000000000004</v>
      </c>
      <c r="M5144" s="101">
        <f t="shared" si="429"/>
        <v>-4603.8599999999997</v>
      </c>
      <c r="N5144" s="101">
        <f t="shared" si="430"/>
        <v>-1314.32</v>
      </c>
      <c r="O5144" s="104" t="e">
        <f t="shared" si="431"/>
        <v>#N/A</v>
      </c>
      <c r="P5144" s="104" t="e">
        <f t="shared" si="432"/>
        <v>#N/A</v>
      </c>
      <c r="Q5144" s="104" t="e">
        <f t="shared" si="433"/>
        <v>#N/A</v>
      </c>
    </row>
    <row r="5145" spans="12:17" x14ac:dyDescent="0.25">
      <c r="L5145" s="92">
        <v>0.50680000000000003</v>
      </c>
      <c r="M5145" s="101">
        <f t="shared" si="429"/>
        <v>-4604.6350000000002</v>
      </c>
      <c r="N5145" s="101">
        <f t="shared" si="430"/>
        <v>-1315.08</v>
      </c>
      <c r="O5145" s="104" t="e">
        <f t="shared" si="431"/>
        <v>#N/A</v>
      </c>
      <c r="P5145" s="104" t="e">
        <f t="shared" si="432"/>
        <v>#N/A</v>
      </c>
      <c r="Q5145" s="104" t="e">
        <f t="shared" si="433"/>
        <v>#N/A</v>
      </c>
    </row>
    <row r="5146" spans="12:17" x14ac:dyDescent="0.25">
      <c r="L5146" s="92">
        <v>0.50690000000000002</v>
      </c>
      <c r="M5146" s="101">
        <f t="shared" si="429"/>
        <v>-4605.41</v>
      </c>
      <c r="N5146" s="101">
        <f t="shared" si="430"/>
        <v>-1315.84</v>
      </c>
      <c r="O5146" s="104" t="e">
        <f t="shared" si="431"/>
        <v>#N/A</v>
      </c>
      <c r="P5146" s="104" t="e">
        <f t="shared" si="432"/>
        <v>#N/A</v>
      </c>
      <c r="Q5146" s="104" t="e">
        <f t="shared" si="433"/>
        <v>#N/A</v>
      </c>
    </row>
    <row r="5147" spans="12:17" x14ac:dyDescent="0.25">
      <c r="L5147" s="92">
        <v>0.50700000000000001</v>
      </c>
      <c r="M5147" s="101">
        <f t="shared" si="429"/>
        <v>-4606.1840000000002</v>
      </c>
      <c r="N5147" s="101">
        <f t="shared" si="430"/>
        <v>-1316.6</v>
      </c>
      <c r="O5147" s="104" t="e">
        <f t="shared" si="431"/>
        <v>#N/A</v>
      </c>
      <c r="P5147" s="104" t="e">
        <f t="shared" si="432"/>
        <v>#N/A</v>
      </c>
      <c r="Q5147" s="104" t="e">
        <f t="shared" si="433"/>
        <v>#N/A</v>
      </c>
    </row>
    <row r="5148" spans="12:17" x14ac:dyDescent="0.25">
      <c r="L5148" s="92">
        <v>0.5071</v>
      </c>
      <c r="M5148" s="101">
        <f t="shared" si="429"/>
        <v>-4606.9579999999996</v>
      </c>
      <c r="N5148" s="101">
        <f t="shared" si="430"/>
        <v>-1317.36</v>
      </c>
      <c r="O5148" s="104" t="e">
        <f t="shared" si="431"/>
        <v>#N/A</v>
      </c>
      <c r="P5148" s="104" t="e">
        <f t="shared" si="432"/>
        <v>#N/A</v>
      </c>
      <c r="Q5148" s="104" t="e">
        <f t="shared" si="433"/>
        <v>#N/A</v>
      </c>
    </row>
    <row r="5149" spans="12:17" x14ac:dyDescent="0.25">
      <c r="L5149" s="92">
        <v>0.50719999999999998</v>
      </c>
      <c r="M5149" s="101">
        <f t="shared" si="429"/>
        <v>-4607.732</v>
      </c>
      <c r="N5149" s="101">
        <f t="shared" si="430"/>
        <v>-1318.12</v>
      </c>
      <c r="O5149" s="104" t="e">
        <f t="shared" si="431"/>
        <v>#N/A</v>
      </c>
      <c r="P5149" s="104" t="e">
        <f t="shared" si="432"/>
        <v>#N/A</v>
      </c>
      <c r="Q5149" s="104" t="e">
        <f t="shared" si="433"/>
        <v>#N/A</v>
      </c>
    </row>
    <row r="5150" spans="12:17" x14ac:dyDescent="0.25">
      <c r="L5150" s="92">
        <v>0.50729999999999997</v>
      </c>
      <c r="M5150" s="101">
        <f t="shared" si="429"/>
        <v>-4608.5060000000003</v>
      </c>
      <c r="N5150" s="101">
        <f t="shared" si="430"/>
        <v>-1318.87</v>
      </c>
      <c r="O5150" s="104" t="e">
        <f t="shared" si="431"/>
        <v>#N/A</v>
      </c>
      <c r="P5150" s="104" t="e">
        <f t="shared" si="432"/>
        <v>#N/A</v>
      </c>
      <c r="Q5150" s="104" t="e">
        <f t="shared" si="433"/>
        <v>#N/A</v>
      </c>
    </row>
    <row r="5151" spans="12:17" x14ac:dyDescent="0.25">
      <c r="L5151" s="92">
        <v>0.50739999999999996</v>
      </c>
      <c r="M5151" s="101">
        <f t="shared" si="429"/>
        <v>-4609.28</v>
      </c>
      <c r="N5151" s="101">
        <f t="shared" si="430"/>
        <v>-1319.63</v>
      </c>
      <c r="O5151" s="104" t="e">
        <f t="shared" si="431"/>
        <v>#N/A</v>
      </c>
      <c r="P5151" s="104" t="e">
        <f t="shared" si="432"/>
        <v>#N/A</v>
      </c>
      <c r="Q5151" s="104" t="e">
        <f t="shared" si="433"/>
        <v>#N/A</v>
      </c>
    </row>
    <row r="5152" spans="12:17" x14ac:dyDescent="0.25">
      <c r="L5152" s="92">
        <v>0.50749999999999995</v>
      </c>
      <c r="M5152" s="101">
        <f t="shared" si="429"/>
        <v>-4610.0529999999999</v>
      </c>
      <c r="N5152" s="101">
        <f t="shared" si="430"/>
        <v>-1320.39</v>
      </c>
      <c r="O5152" s="104" t="e">
        <f t="shared" si="431"/>
        <v>#N/A</v>
      </c>
      <c r="P5152" s="104" t="e">
        <f t="shared" si="432"/>
        <v>#N/A</v>
      </c>
      <c r="Q5152" s="104" t="e">
        <f t="shared" si="433"/>
        <v>#N/A</v>
      </c>
    </row>
    <row r="5153" spans="12:17" x14ac:dyDescent="0.25">
      <c r="L5153" s="92">
        <v>0.50760000000000005</v>
      </c>
      <c r="M5153" s="101">
        <f t="shared" si="429"/>
        <v>-4610.826</v>
      </c>
      <c r="N5153" s="101">
        <f t="shared" si="430"/>
        <v>-1321.15</v>
      </c>
      <c r="O5153" s="104" t="e">
        <f t="shared" si="431"/>
        <v>#N/A</v>
      </c>
      <c r="P5153" s="104" t="e">
        <f t="shared" si="432"/>
        <v>#N/A</v>
      </c>
      <c r="Q5153" s="104" t="e">
        <f t="shared" si="433"/>
        <v>#N/A</v>
      </c>
    </row>
    <row r="5154" spans="12:17" x14ac:dyDescent="0.25">
      <c r="L5154" s="92">
        <v>0.50770000000000004</v>
      </c>
      <c r="M5154" s="101">
        <f t="shared" si="429"/>
        <v>-4611.5990000000002</v>
      </c>
      <c r="N5154" s="101">
        <f t="shared" si="430"/>
        <v>-1321.91</v>
      </c>
      <c r="O5154" s="104" t="e">
        <f t="shared" si="431"/>
        <v>#N/A</v>
      </c>
      <c r="P5154" s="104" t="e">
        <f t="shared" si="432"/>
        <v>#N/A</v>
      </c>
      <c r="Q5154" s="104" t="e">
        <f t="shared" si="433"/>
        <v>#N/A</v>
      </c>
    </row>
    <row r="5155" spans="12:17" x14ac:dyDescent="0.25">
      <c r="L5155" s="92">
        <v>0.50780000000000003</v>
      </c>
      <c r="M5155" s="101">
        <f t="shared" si="429"/>
        <v>-4612.3720000000003</v>
      </c>
      <c r="N5155" s="101">
        <f t="shared" si="430"/>
        <v>-1322.67</v>
      </c>
      <c r="O5155" s="104" t="e">
        <f t="shared" si="431"/>
        <v>#N/A</v>
      </c>
      <c r="P5155" s="104" t="e">
        <f t="shared" si="432"/>
        <v>#N/A</v>
      </c>
      <c r="Q5155" s="104" t="e">
        <f t="shared" si="433"/>
        <v>#N/A</v>
      </c>
    </row>
    <row r="5156" spans="12:17" x14ac:dyDescent="0.25">
      <c r="L5156" s="92">
        <v>0.50790000000000002</v>
      </c>
      <c r="M5156" s="101">
        <f t="shared" si="429"/>
        <v>-4613.1440000000002</v>
      </c>
      <c r="N5156" s="101">
        <f t="shared" si="430"/>
        <v>-1323.43</v>
      </c>
      <c r="O5156" s="104" t="e">
        <f t="shared" si="431"/>
        <v>#N/A</v>
      </c>
      <c r="P5156" s="104" t="e">
        <f t="shared" si="432"/>
        <v>#N/A</v>
      </c>
      <c r="Q5156" s="104" t="e">
        <f t="shared" si="433"/>
        <v>#N/A</v>
      </c>
    </row>
    <row r="5157" spans="12:17" x14ac:dyDescent="0.25">
      <c r="L5157" s="92">
        <v>0.50800000000000001</v>
      </c>
      <c r="M5157" s="101">
        <f t="shared" si="429"/>
        <v>-4613.9170000000004</v>
      </c>
      <c r="N5157" s="101">
        <f t="shared" si="430"/>
        <v>-1324.19</v>
      </c>
      <c r="O5157" s="104" t="e">
        <f t="shared" si="431"/>
        <v>#N/A</v>
      </c>
      <c r="P5157" s="104" t="e">
        <f t="shared" si="432"/>
        <v>#N/A</v>
      </c>
      <c r="Q5157" s="104" t="e">
        <f t="shared" si="433"/>
        <v>#N/A</v>
      </c>
    </row>
    <row r="5158" spans="12:17" x14ac:dyDescent="0.25">
      <c r="L5158" s="92">
        <v>0.5081</v>
      </c>
      <c r="M5158" s="101">
        <f t="shared" si="429"/>
        <v>-4614.6890000000003</v>
      </c>
      <c r="N5158" s="101">
        <f t="shared" si="430"/>
        <v>-1324.94</v>
      </c>
      <c r="O5158" s="104" t="e">
        <f t="shared" si="431"/>
        <v>#N/A</v>
      </c>
      <c r="P5158" s="104" t="e">
        <f t="shared" si="432"/>
        <v>#N/A</v>
      </c>
      <c r="Q5158" s="104" t="e">
        <f t="shared" si="433"/>
        <v>#N/A</v>
      </c>
    </row>
    <row r="5159" spans="12:17" x14ac:dyDescent="0.25">
      <c r="L5159" s="92">
        <v>0.50819999999999999</v>
      </c>
      <c r="M5159" s="101">
        <f t="shared" si="429"/>
        <v>-4615.46</v>
      </c>
      <c r="N5159" s="101">
        <f t="shared" si="430"/>
        <v>-1325.7</v>
      </c>
      <c r="O5159" s="104" t="e">
        <f t="shared" si="431"/>
        <v>#N/A</v>
      </c>
      <c r="P5159" s="104" t="e">
        <f t="shared" si="432"/>
        <v>#N/A</v>
      </c>
      <c r="Q5159" s="104" t="e">
        <f t="shared" si="433"/>
        <v>#N/A</v>
      </c>
    </row>
    <row r="5160" spans="12:17" x14ac:dyDescent="0.25">
      <c r="L5160" s="92">
        <v>0.50829999999999997</v>
      </c>
      <c r="M5160" s="101">
        <f t="shared" si="429"/>
        <v>-4616.232</v>
      </c>
      <c r="N5160" s="101">
        <f t="shared" si="430"/>
        <v>-1326.46</v>
      </c>
      <c r="O5160" s="104" t="e">
        <f t="shared" si="431"/>
        <v>#N/A</v>
      </c>
      <c r="P5160" s="104" t="e">
        <f t="shared" si="432"/>
        <v>#N/A</v>
      </c>
      <c r="Q5160" s="104" t="e">
        <f t="shared" si="433"/>
        <v>#N/A</v>
      </c>
    </row>
    <row r="5161" spans="12:17" x14ac:dyDescent="0.25">
      <c r="L5161" s="92">
        <v>0.50839999999999996</v>
      </c>
      <c r="M5161" s="101">
        <f t="shared" si="429"/>
        <v>-4617.0029999999997</v>
      </c>
      <c r="N5161" s="101">
        <f t="shared" si="430"/>
        <v>-1327.22</v>
      </c>
      <c r="O5161" s="104" t="e">
        <f t="shared" si="431"/>
        <v>#N/A</v>
      </c>
      <c r="P5161" s="104" t="e">
        <f t="shared" si="432"/>
        <v>#N/A</v>
      </c>
      <c r="Q5161" s="104" t="e">
        <f t="shared" si="433"/>
        <v>#N/A</v>
      </c>
    </row>
    <row r="5162" spans="12:17" x14ac:dyDescent="0.25">
      <c r="L5162" s="92">
        <v>0.50849999999999995</v>
      </c>
      <c r="M5162" s="101">
        <f t="shared" si="429"/>
        <v>-4617.7749999999996</v>
      </c>
      <c r="N5162" s="101">
        <f t="shared" si="430"/>
        <v>-1327.98</v>
      </c>
      <c r="O5162" s="104" t="e">
        <f t="shared" si="431"/>
        <v>#N/A</v>
      </c>
      <c r="P5162" s="104" t="e">
        <f t="shared" si="432"/>
        <v>#N/A</v>
      </c>
      <c r="Q5162" s="104" t="e">
        <f t="shared" si="433"/>
        <v>#N/A</v>
      </c>
    </row>
    <row r="5163" spans="12:17" x14ac:dyDescent="0.25">
      <c r="L5163" s="92">
        <v>0.50860000000000005</v>
      </c>
      <c r="M5163" s="101">
        <f t="shared" si="429"/>
        <v>-4618.5450000000001</v>
      </c>
      <c r="N5163" s="101">
        <f t="shared" si="430"/>
        <v>-1328.74</v>
      </c>
      <c r="O5163" s="104" t="e">
        <f t="shared" si="431"/>
        <v>#N/A</v>
      </c>
      <c r="P5163" s="104" t="e">
        <f t="shared" si="432"/>
        <v>#N/A</v>
      </c>
      <c r="Q5163" s="104" t="e">
        <f t="shared" si="433"/>
        <v>#N/A</v>
      </c>
    </row>
    <row r="5164" spans="12:17" x14ac:dyDescent="0.25">
      <c r="L5164" s="92">
        <v>0.50870000000000004</v>
      </c>
      <c r="M5164" s="101">
        <f t="shared" si="429"/>
        <v>-4619.3159999999998</v>
      </c>
      <c r="N5164" s="101">
        <f t="shared" si="430"/>
        <v>-1329.5</v>
      </c>
      <c r="O5164" s="104" t="e">
        <f t="shared" si="431"/>
        <v>#N/A</v>
      </c>
      <c r="P5164" s="104" t="e">
        <f t="shared" si="432"/>
        <v>#N/A</v>
      </c>
      <c r="Q5164" s="104" t="e">
        <f t="shared" si="433"/>
        <v>#N/A</v>
      </c>
    </row>
    <row r="5165" spans="12:17" x14ac:dyDescent="0.25">
      <c r="L5165" s="92">
        <v>0.50880000000000003</v>
      </c>
      <c r="M5165" s="101">
        <f t="shared" si="429"/>
        <v>-4620.0870000000004</v>
      </c>
      <c r="N5165" s="101">
        <f t="shared" si="430"/>
        <v>-1330.25</v>
      </c>
      <c r="O5165" s="104" t="e">
        <f t="shared" si="431"/>
        <v>#N/A</v>
      </c>
      <c r="P5165" s="104" t="e">
        <f t="shared" si="432"/>
        <v>#N/A</v>
      </c>
      <c r="Q5165" s="104" t="e">
        <f t="shared" si="433"/>
        <v>#N/A</v>
      </c>
    </row>
    <row r="5166" spans="12:17" x14ac:dyDescent="0.25">
      <c r="L5166" s="92">
        <v>0.50890000000000002</v>
      </c>
      <c r="M5166" s="101">
        <f t="shared" si="429"/>
        <v>-4620.857</v>
      </c>
      <c r="N5166" s="101">
        <f t="shared" si="430"/>
        <v>-1331.01</v>
      </c>
      <c r="O5166" s="104" t="e">
        <f t="shared" si="431"/>
        <v>#N/A</v>
      </c>
      <c r="P5166" s="104" t="e">
        <f t="shared" si="432"/>
        <v>#N/A</v>
      </c>
      <c r="Q5166" s="104" t="e">
        <f t="shared" si="433"/>
        <v>#N/A</v>
      </c>
    </row>
    <row r="5167" spans="12:17" x14ac:dyDescent="0.25">
      <c r="L5167" s="92">
        <v>0.50900000000000001</v>
      </c>
      <c r="M5167" s="101">
        <f t="shared" si="429"/>
        <v>-4621.6270000000004</v>
      </c>
      <c r="N5167" s="101">
        <f t="shared" si="430"/>
        <v>-1331.77</v>
      </c>
      <c r="O5167" s="104" t="e">
        <f t="shared" si="431"/>
        <v>#N/A</v>
      </c>
      <c r="P5167" s="104" t="e">
        <f t="shared" si="432"/>
        <v>#N/A</v>
      </c>
      <c r="Q5167" s="104" t="e">
        <f t="shared" si="433"/>
        <v>#N/A</v>
      </c>
    </row>
    <row r="5168" spans="12:17" x14ac:dyDescent="0.25">
      <c r="L5168" s="92">
        <v>0.5091</v>
      </c>
      <c r="M5168" s="101">
        <f t="shared" si="429"/>
        <v>-4622.3969999999999</v>
      </c>
      <c r="N5168" s="101">
        <f t="shared" si="430"/>
        <v>-1332.53</v>
      </c>
      <c r="O5168" s="104" t="e">
        <f t="shared" si="431"/>
        <v>#N/A</v>
      </c>
      <c r="P5168" s="104" t="e">
        <f t="shared" si="432"/>
        <v>#N/A</v>
      </c>
      <c r="Q5168" s="104" t="e">
        <f t="shared" si="433"/>
        <v>#N/A</v>
      </c>
    </row>
    <row r="5169" spans="12:17" x14ac:dyDescent="0.25">
      <c r="L5169" s="92">
        <v>0.50919999999999999</v>
      </c>
      <c r="M5169" s="101">
        <f t="shared" si="429"/>
        <v>-4623.1670000000004</v>
      </c>
      <c r="N5169" s="101">
        <f t="shared" si="430"/>
        <v>-1333.29</v>
      </c>
      <c r="O5169" s="104" t="e">
        <f t="shared" si="431"/>
        <v>#N/A</v>
      </c>
      <c r="P5169" s="104" t="e">
        <f t="shared" si="432"/>
        <v>#N/A</v>
      </c>
      <c r="Q5169" s="104" t="e">
        <f t="shared" si="433"/>
        <v>#N/A</v>
      </c>
    </row>
    <row r="5170" spans="12:17" x14ac:dyDescent="0.25">
      <c r="L5170" s="92">
        <v>0.50929999999999997</v>
      </c>
      <c r="M5170" s="101">
        <f t="shared" si="429"/>
        <v>-4623.9359999999997</v>
      </c>
      <c r="N5170" s="101">
        <f t="shared" si="430"/>
        <v>-1334.04</v>
      </c>
      <c r="O5170" s="104" t="e">
        <f t="shared" si="431"/>
        <v>#N/A</v>
      </c>
      <c r="P5170" s="104" t="e">
        <f t="shared" si="432"/>
        <v>#N/A</v>
      </c>
      <c r="Q5170" s="104" t="e">
        <f t="shared" si="433"/>
        <v>#N/A</v>
      </c>
    </row>
    <row r="5171" spans="12:17" x14ac:dyDescent="0.25">
      <c r="L5171" s="92">
        <v>0.50939999999999996</v>
      </c>
      <c r="M5171" s="101">
        <f t="shared" si="429"/>
        <v>-4624.7049999999999</v>
      </c>
      <c r="N5171" s="101">
        <f t="shared" si="430"/>
        <v>-1334.8</v>
      </c>
      <c r="O5171" s="104" t="e">
        <f t="shared" si="431"/>
        <v>#N/A</v>
      </c>
      <c r="P5171" s="104" t="e">
        <f t="shared" si="432"/>
        <v>#N/A</v>
      </c>
      <c r="Q5171" s="104" t="e">
        <f t="shared" si="433"/>
        <v>#N/A</v>
      </c>
    </row>
    <row r="5172" spans="12:17" x14ac:dyDescent="0.25">
      <c r="L5172" s="92">
        <v>0.50949999999999995</v>
      </c>
      <c r="M5172" s="101">
        <f t="shared" si="429"/>
        <v>-4625.4740000000002</v>
      </c>
      <c r="N5172" s="101">
        <f t="shared" si="430"/>
        <v>-1335.56</v>
      </c>
      <c r="O5172" s="104" t="e">
        <f t="shared" si="431"/>
        <v>#N/A</v>
      </c>
      <c r="P5172" s="104" t="e">
        <f t="shared" si="432"/>
        <v>#N/A</v>
      </c>
      <c r="Q5172" s="104" t="e">
        <f t="shared" si="433"/>
        <v>#N/A</v>
      </c>
    </row>
    <row r="5173" spans="12:17" x14ac:dyDescent="0.25">
      <c r="L5173" s="92">
        <v>0.50960000000000005</v>
      </c>
      <c r="M5173" s="101">
        <f t="shared" si="429"/>
        <v>-4626.2430000000004</v>
      </c>
      <c r="N5173" s="101">
        <f t="shared" si="430"/>
        <v>-1336.32</v>
      </c>
      <c r="O5173" s="104" t="e">
        <f t="shared" si="431"/>
        <v>#N/A</v>
      </c>
      <c r="P5173" s="104" t="e">
        <f t="shared" si="432"/>
        <v>#N/A</v>
      </c>
      <c r="Q5173" s="104" t="e">
        <f t="shared" si="433"/>
        <v>#N/A</v>
      </c>
    </row>
    <row r="5174" spans="12:17" x14ac:dyDescent="0.25">
      <c r="L5174" s="92">
        <v>0.50970000000000004</v>
      </c>
      <c r="M5174" s="101">
        <f t="shared" si="429"/>
        <v>-4627.0119999999997</v>
      </c>
      <c r="N5174" s="101">
        <f t="shared" si="430"/>
        <v>-1337.08</v>
      </c>
      <c r="O5174" s="104" t="e">
        <f t="shared" si="431"/>
        <v>#N/A</v>
      </c>
      <c r="P5174" s="104" t="e">
        <f t="shared" si="432"/>
        <v>#N/A</v>
      </c>
      <c r="Q5174" s="104" t="e">
        <f t="shared" si="433"/>
        <v>#N/A</v>
      </c>
    </row>
    <row r="5175" spans="12:17" x14ac:dyDescent="0.25">
      <c r="L5175" s="92">
        <v>0.50980000000000003</v>
      </c>
      <c r="M5175" s="101">
        <f t="shared" si="429"/>
        <v>-4627.78</v>
      </c>
      <c r="N5175" s="101">
        <f t="shared" si="430"/>
        <v>-1337.83</v>
      </c>
      <c r="O5175" s="104" t="e">
        <f t="shared" si="431"/>
        <v>#N/A</v>
      </c>
      <c r="P5175" s="104" t="e">
        <f t="shared" si="432"/>
        <v>#N/A</v>
      </c>
      <c r="Q5175" s="104" t="e">
        <f t="shared" si="433"/>
        <v>#N/A</v>
      </c>
    </row>
    <row r="5176" spans="12:17" x14ac:dyDescent="0.25">
      <c r="L5176" s="92">
        <v>0.50990000000000002</v>
      </c>
      <c r="M5176" s="101">
        <f t="shared" si="429"/>
        <v>-4628.5479999999998</v>
      </c>
      <c r="N5176" s="101">
        <f t="shared" si="430"/>
        <v>-1338.59</v>
      </c>
      <c r="O5176" s="104" t="e">
        <f t="shared" si="431"/>
        <v>#N/A</v>
      </c>
      <c r="P5176" s="104" t="e">
        <f t="shared" si="432"/>
        <v>#N/A</v>
      </c>
      <c r="Q5176" s="104" t="e">
        <f t="shared" si="433"/>
        <v>#N/A</v>
      </c>
    </row>
    <row r="5177" spans="12:17" x14ac:dyDescent="0.25">
      <c r="L5177" s="92">
        <v>0.51</v>
      </c>
      <c r="M5177" s="101">
        <f t="shared" si="429"/>
        <v>-4629.3159999999998</v>
      </c>
      <c r="N5177" s="101">
        <f t="shared" si="430"/>
        <v>-1339.35</v>
      </c>
      <c r="O5177" s="104" t="e">
        <f t="shared" si="431"/>
        <v>#N/A</v>
      </c>
      <c r="P5177" s="104" t="e">
        <f t="shared" si="432"/>
        <v>#N/A</v>
      </c>
      <c r="Q5177" s="104" t="e">
        <f t="shared" si="433"/>
        <v>#N/A</v>
      </c>
    </row>
    <row r="5178" spans="12:17" x14ac:dyDescent="0.25">
      <c r="L5178" s="92">
        <v>0.5101</v>
      </c>
      <c r="M5178" s="101">
        <f t="shared" si="429"/>
        <v>-4630.0839999999998</v>
      </c>
      <c r="N5178" s="101">
        <f t="shared" si="430"/>
        <v>-1340.11</v>
      </c>
      <c r="O5178" s="104" t="e">
        <f t="shared" si="431"/>
        <v>#N/A</v>
      </c>
      <c r="P5178" s="104" t="e">
        <f t="shared" si="432"/>
        <v>#N/A</v>
      </c>
      <c r="Q5178" s="104" t="e">
        <f t="shared" si="433"/>
        <v>#N/A</v>
      </c>
    </row>
    <row r="5179" spans="12:17" x14ac:dyDescent="0.25">
      <c r="L5179" s="92">
        <v>0.51019999999999999</v>
      </c>
      <c r="M5179" s="101">
        <f t="shared" si="429"/>
        <v>-4630.8509999999997</v>
      </c>
      <c r="N5179" s="101">
        <f t="shared" si="430"/>
        <v>-1340.87</v>
      </c>
      <c r="O5179" s="104" t="e">
        <f t="shared" si="431"/>
        <v>#N/A</v>
      </c>
      <c r="P5179" s="104" t="e">
        <f t="shared" si="432"/>
        <v>#N/A</v>
      </c>
      <c r="Q5179" s="104" t="e">
        <f t="shared" si="433"/>
        <v>#N/A</v>
      </c>
    </row>
    <row r="5180" spans="12:17" x14ac:dyDescent="0.25">
      <c r="L5180" s="92">
        <v>0.51029999999999998</v>
      </c>
      <c r="M5180" s="101">
        <f t="shared" si="429"/>
        <v>-4631.6180000000004</v>
      </c>
      <c r="N5180" s="101">
        <f t="shared" si="430"/>
        <v>-1341.62</v>
      </c>
      <c r="O5180" s="104" t="e">
        <f t="shared" si="431"/>
        <v>#N/A</v>
      </c>
      <c r="P5180" s="104" t="e">
        <f t="shared" si="432"/>
        <v>#N/A</v>
      </c>
      <c r="Q5180" s="104" t="e">
        <f t="shared" si="433"/>
        <v>#N/A</v>
      </c>
    </row>
    <row r="5181" spans="12:17" x14ac:dyDescent="0.25">
      <c r="L5181" s="92">
        <v>0.51039999999999996</v>
      </c>
      <c r="M5181" s="101">
        <f t="shared" si="429"/>
        <v>-4632.3850000000002</v>
      </c>
      <c r="N5181" s="101">
        <f t="shared" si="430"/>
        <v>-1342.38</v>
      </c>
      <c r="O5181" s="104" t="e">
        <f t="shared" si="431"/>
        <v>#N/A</v>
      </c>
      <c r="P5181" s="104" t="e">
        <f t="shared" si="432"/>
        <v>#N/A</v>
      </c>
      <c r="Q5181" s="104" t="e">
        <f t="shared" si="433"/>
        <v>#N/A</v>
      </c>
    </row>
    <row r="5182" spans="12:17" x14ac:dyDescent="0.25">
      <c r="L5182" s="92">
        <v>0.51049999999999995</v>
      </c>
      <c r="M5182" s="101">
        <f t="shared" si="429"/>
        <v>-4633.152</v>
      </c>
      <c r="N5182" s="101">
        <f t="shared" si="430"/>
        <v>-1343.14</v>
      </c>
      <c r="O5182" s="104" t="e">
        <f t="shared" si="431"/>
        <v>#N/A</v>
      </c>
      <c r="P5182" s="104" t="e">
        <f t="shared" si="432"/>
        <v>#N/A</v>
      </c>
      <c r="Q5182" s="104" t="e">
        <f t="shared" si="433"/>
        <v>#N/A</v>
      </c>
    </row>
    <row r="5183" spans="12:17" x14ac:dyDescent="0.25">
      <c r="L5183" s="92">
        <v>0.51060000000000005</v>
      </c>
      <c r="M5183" s="101">
        <f t="shared" si="429"/>
        <v>-4633.9189999999999</v>
      </c>
      <c r="N5183" s="101">
        <f t="shared" si="430"/>
        <v>-1343.9</v>
      </c>
      <c r="O5183" s="104" t="e">
        <f t="shared" si="431"/>
        <v>#N/A</v>
      </c>
      <c r="P5183" s="104" t="e">
        <f t="shared" si="432"/>
        <v>#N/A</v>
      </c>
      <c r="Q5183" s="104" t="e">
        <f t="shared" si="433"/>
        <v>#N/A</v>
      </c>
    </row>
    <row r="5184" spans="12:17" x14ac:dyDescent="0.25">
      <c r="L5184" s="92">
        <v>0.51070000000000004</v>
      </c>
      <c r="M5184" s="101">
        <f t="shared" si="429"/>
        <v>-4634.6850000000004</v>
      </c>
      <c r="N5184" s="101">
        <f t="shared" si="430"/>
        <v>-1344.65</v>
      </c>
      <c r="O5184" s="104" t="e">
        <f t="shared" si="431"/>
        <v>#N/A</v>
      </c>
      <c r="P5184" s="104" t="e">
        <f t="shared" si="432"/>
        <v>#N/A</v>
      </c>
      <c r="Q5184" s="104" t="e">
        <f t="shared" si="433"/>
        <v>#N/A</v>
      </c>
    </row>
    <row r="5185" spans="12:17" x14ac:dyDescent="0.25">
      <c r="L5185" s="92">
        <v>0.51080000000000003</v>
      </c>
      <c r="M5185" s="101">
        <f t="shared" si="429"/>
        <v>-4635.451</v>
      </c>
      <c r="N5185" s="101">
        <f t="shared" si="430"/>
        <v>-1345.41</v>
      </c>
      <c r="O5185" s="104" t="e">
        <f t="shared" si="431"/>
        <v>#N/A</v>
      </c>
      <c r="P5185" s="104" t="e">
        <f t="shared" si="432"/>
        <v>#N/A</v>
      </c>
      <c r="Q5185" s="104" t="e">
        <f t="shared" si="433"/>
        <v>#N/A</v>
      </c>
    </row>
    <row r="5186" spans="12:17" x14ac:dyDescent="0.25">
      <c r="L5186" s="92">
        <v>0.51090000000000002</v>
      </c>
      <c r="M5186" s="101">
        <f t="shared" si="429"/>
        <v>-4636.2169999999996</v>
      </c>
      <c r="N5186" s="101">
        <f t="shared" si="430"/>
        <v>-1346.17</v>
      </c>
      <c r="O5186" s="104" t="e">
        <f t="shared" si="431"/>
        <v>#N/A</v>
      </c>
      <c r="P5186" s="104" t="e">
        <f t="shared" si="432"/>
        <v>#N/A</v>
      </c>
      <c r="Q5186" s="104" t="e">
        <f t="shared" si="433"/>
        <v>#N/A</v>
      </c>
    </row>
    <row r="5187" spans="12:17" x14ac:dyDescent="0.25">
      <c r="L5187" s="92">
        <v>0.51100000000000001</v>
      </c>
      <c r="M5187" s="101">
        <f t="shared" si="429"/>
        <v>-4636.9830000000002</v>
      </c>
      <c r="N5187" s="101">
        <f t="shared" si="430"/>
        <v>-1346.93</v>
      </c>
      <c r="O5187" s="104" t="e">
        <f t="shared" si="431"/>
        <v>#N/A</v>
      </c>
      <c r="P5187" s="104" t="e">
        <f t="shared" si="432"/>
        <v>#N/A</v>
      </c>
      <c r="Q5187" s="104" t="e">
        <f t="shared" si="433"/>
        <v>#N/A</v>
      </c>
    </row>
    <row r="5188" spans="12:17" x14ac:dyDescent="0.25">
      <c r="L5188" s="92">
        <v>0.5111</v>
      </c>
      <c r="M5188" s="101">
        <f t="shared" si="429"/>
        <v>-4637.7489999999998</v>
      </c>
      <c r="N5188" s="101">
        <f t="shared" si="430"/>
        <v>-1347.68</v>
      </c>
      <c r="O5188" s="104" t="e">
        <f t="shared" si="431"/>
        <v>#N/A</v>
      </c>
      <c r="P5188" s="104" t="e">
        <f t="shared" si="432"/>
        <v>#N/A</v>
      </c>
      <c r="Q5188" s="104" t="e">
        <f t="shared" si="433"/>
        <v>#N/A</v>
      </c>
    </row>
    <row r="5189" spans="12:17" x14ac:dyDescent="0.25">
      <c r="L5189" s="92">
        <v>0.51119999999999999</v>
      </c>
      <c r="M5189" s="101">
        <f t="shared" si="429"/>
        <v>-4638.5140000000001</v>
      </c>
      <c r="N5189" s="101">
        <f t="shared" si="430"/>
        <v>-1348.44</v>
      </c>
      <c r="O5189" s="104" t="e">
        <f t="shared" si="431"/>
        <v>#N/A</v>
      </c>
      <c r="P5189" s="104" t="e">
        <f t="shared" si="432"/>
        <v>#N/A</v>
      </c>
      <c r="Q5189" s="104" t="e">
        <f t="shared" si="433"/>
        <v>#N/A</v>
      </c>
    </row>
    <row r="5190" spans="12:17" x14ac:dyDescent="0.25">
      <c r="L5190" s="92">
        <v>0.51129999999999998</v>
      </c>
      <c r="M5190" s="101">
        <f t="shared" si="429"/>
        <v>-4639.2790000000005</v>
      </c>
      <c r="N5190" s="101">
        <f t="shared" si="430"/>
        <v>-1349.2</v>
      </c>
      <c r="O5190" s="104" t="e">
        <f t="shared" si="431"/>
        <v>#N/A</v>
      </c>
      <c r="P5190" s="104" t="e">
        <f t="shared" si="432"/>
        <v>#N/A</v>
      </c>
      <c r="Q5190" s="104" t="e">
        <f t="shared" si="433"/>
        <v>#N/A</v>
      </c>
    </row>
    <row r="5191" spans="12:17" x14ac:dyDescent="0.25">
      <c r="L5191" s="92">
        <v>0.51139999999999997</v>
      </c>
      <c r="M5191" s="101">
        <f t="shared" si="429"/>
        <v>-4640.0439999999999</v>
      </c>
      <c r="N5191" s="101">
        <f t="shared" si="430"/>
        <v>-1349.96</v>
      </c>
      <c r="O5191" s="104" t="e">
        <f t="shared" si="431"/>
        <v>#N/A</v>
      </c>
      <c r="P5191" s="104" t="e">
        <f t="shared" si="432"/>
        <v>#N/A</v>
      </c>
      <c r="Q5191" s="104" t="e">
        <f t="shared" si="433"/>
        <v>#N/A</v>
      </c>
    </row>
    <row r="5192" spans="12:17" x14ac:dyDescent="0.25">
      <c r="L5192" s="92">
        <v>0.51149999999999995</v>
      </c>
      <c r="M5192" s="101">
        <f t="shared" si="429"/>
        <v>-4640.8090000000002</v>
      </c>
      <c r="N5192" s="101">
        <f t="shared" si="430"/>
        <v>-1350.71</v>
      </c>
      <c r="O5192" s="104" t="e">
        <f t="shared" si="431"/>
        <v>#N/A</v>
      </c>
      <c r="P5192" s="104" t="e">
        <f t="shared" si="432"/>
        <v>#N/A</v>
      </c>
      <c r="Q5192" s="104" t="e">
        <f t="shared" si="433"/>
        <v>#N/A</v>
      </c>
    </row>
    <row r="5193" spans="12:17" x14ac:dyDescent="0.25">
      <c r="L5193" s="92">
        <v>0.51160000000000005</v>
      </c>
      <c r="M5193" s="101">
        <f t="shared" si="429"/>
        <v>-4641.5730000000003</v>
      </c>
      <c r="N5193" s="101">
        <f t="shared" si="430"/>
        <v>-1351.47</v>
      </c>
      <c r="O5193" s="104" t="e">
        <f t="shared" si="431"/>
        <v>#N/A</v>
      </c>
      <c r="P5193" s="104" t="e">
        <f t="shared" si="432"/>
        <v>#N/A</v>
      </c>
      <c r="Q5193" s="104" t="e">
        <f t="shared" si="433"/>
        <v>#N/A</v>
      </c>
    </row>
    <row r="5194" spans="12:17" x14ac:dyDescent="0.25">
      <c r="L5194" s="92">
        <v>0.51170000000000004</v>
      </c>
      <c r="M5194" s="101">
        <f t="shared" si="429"/>
        <v>-4642.3370000000004</v>
      </c>
      <c r="N5194" s="101">
        <f t="shared" si="430"/>
        <v>-1352.23</v>
      </c>
      <c r="O5194" s="104" t="e">
        <f t="shared" si="431"/>
        <v>#N/A</v>
      </c>
      <c r="P5194" s="104" t="e">
        <f t="shared" si="432"/>
        <v>#N/A</v>
      </c>
      <c r="Q5194" s="104" t="e">
        <f t="shared" si="433"/>
        <v>#N/A</v>
      </c>
    </row>
    <row r="5195" spans="12:17" x14ac:dyDescent="0.25">
      <c r="L5195" s="92">
        <v>0.51180000000000003</v>
      </c>
      <c r="M5195" s="101">
        <f t="shared" si="429"/>
        <v>-4643.1009999999997</v>
      </c>
      <c r="N5195" s="101">
        <f t="shared" si="430"/>
        <v>-1352.99</v>
      </c>
      <c r="O5195" s="104" t="e">
        <f t="shared" si="431"/>
        <v>#N/A</v>
      </c>
      <c r="P5195" s="104" t="e">
        <f t="shared" si="432"/>
        <v>#N/A</v>
      </c>
      <c r="Q5195" s="104" t="e">
        <f t="shared" si="433"/>
        <v>#N/A</v>
      </c>
    </row>
    <row r="5196" spans="12:17" x14ac:dyDescent="0.25">
      <c r="L5196" s="92">
        <v>0.51190000000000002</v>
      </c>
      <c r="M5196" s="101">
        <f t="shared" si="429"/>
        <v>-4643.8649999999998</v>
      </c>
      <c r="N5196" s="101">
        <f t="shared" si="430"/>
        <v>-1353.74</v>
      </c>
      <c r="O5196" s="104" t="e">
        <f t="shared" si="431"/>
        <v>#N/A</v>
      </c>
      <c r="P5196" s="104" t="e">
        <f t="shared" si="432"/>
        <v>#N/A</v>
      </c>
      <c r="Q5196" s="104" t="e">
        <f t="shared" si="433"/>
        <v>#N/A</v>
      </c>
    </row>
    <row r="5197" spans="12:17" x14ac:dyDescent="0.25">
      <c r="L5197" s="92">
        <v>0.51200000000000001</v>
      </c>
      <c r="M5197" s="101">
        <f t="shared" si="429"/>
        <v>-4644.6289999999999</v>
      </c>
      <c r="N5197" s="101">
        <f t="shared" si="430"/>
        <v>-1354.5</v>
      </c>
      <c r="O5197" s="104" t="e">
        <f t="shared" si="431"/>
        <v>#N/A</v>
      </c>
      <c r="P5197" s="104" t="e">
        <f t="shared" si="432"/>
        <v>#N/A</v>
      </c>
      <c r="Q5197" s="104" t="e">
        <f t="shared" si="433"/>
        <v>#N/A</v>
      </c>
    </row>
    <row r="5198" spans="12:17" x14ac:dyDescent="0.25">
      <c r="L5198" s="92">
        <v>0.5121</v>
      </c>
      <c r="M5198" s="101">
        <f t="shared" ref="M5198:M5261" si="434">ROUND(NPV(L5198,$N$4:$W$4)+$M$4,3)</f>
        <v>-4645.3919999999998</v>
      </c>
      <c r="N5198" s="101">
        <f t="shared" ref="N5198:N5261" si="435">ROUND(NPV(L5198,$N$17:$W$17)+$M$17,2)</f>
        <v>-1355.26</v>
      </c>
      <c r="O5198" s="104" t="e">
        <f t="shared" si="431"/>
        <v>#N/A</v>
      </c>
      <c r="P5198" s="104" t="e">
        <f t="shared" si="432"/>
        <v>#N/A</v>
      </c>
      <c r="Q5198" s="104" t="e">
        <f t="shared" si="433"/>
        <v>#N/A</v>
      </c>
    </row>
    <row r="5199" spans="12:17" x14ac:dyDescent="0.25">
      <c r="L5199" s="92">
        <v>0.51219999999999999</v>
      </c>
      <c r="M5199" s="101">
        <f t="shared" si="434"/>
        <v>-4646.1549999999997</v>
      </c>
      <c r="N5199" s="101">
        <f t="shared" si="435"/>
        <v>-1356.01</v>
      </c>
      <c r="O5199" s="104" t="e">
        <f t="shared" ref="O5199:O5262" si="436">IF(M5198&gt;0,IF(M5199&lt;0,M5198,NA()),IF(M5199&gt;0,M5199,NA()))</f>
        <v>#N/A</v>
      </c>
      <c r="P5199" s="104" t="e">
        <f t="shared" ref="P5199:P5262" si="437">IF(N5198&gt;0,IF(N5199&lt;0,N5198,NA()),IF(N5199&gt;0,N5199,NA()))</f>
        <v>#N/A</v>
      </c>
      <c r="Q5199" s="104" t="e">
        <f t="shared" ref="Q5199:Q5262" si="438">IFERROR(IF($L5199=ROUND($M$71,4),$M$72,NA()),NA())</f>
        <v>#N/A</v>
      </c>
    </row>
    <row r="5200" spans="12:17" x14ac:dyDescent="0.25">
      <c r="L5200" s="92">
        <v>0.51229999999999998</v>
      </c>
      <c r="M5200" s="101">
        <f t="shared" si="434"/>
        <v>-4646.9179999999997</v>
      </c>
      <c r="N5200" s="101">
        <f t="shared" si="435"/>
        <v>-1356.77</v>
      </c>
      <c r="O5200" s="104" t="e">
        <f t="shared" si="436"/>
        <v>#N/A</v>
      </c>
      <c r="P5200" s="104" t="e">
        <f t="shared" si="437"/>
        <v>#N/A</v>
      </c>
      <c r="Q5200" s="104" t="e">
        <f t="shared" si="438"/>
        <v>#N/A</v>
      </c>
    </row>
    <row r="5201" spans="12:17" x14ac:dyDescent="0.25">
      <c r="L5201" s="92">
        <v>0.51239999999999997</v>
      </c>
      <c r="M5201" s="101">
        <f t="shared" si="434"/>
        <v>-4647.6809999999996</v>
      </c>
      <c r="N5201" s="101">
        <f t="shared" si="435"/>
        <v>-1357.53</v>
      </c>
      <c r="O5201" s="104" t="e">
        <f t="shared" si="436"/>
        <v>#N/A</v>
      </c>
      <c r="P5201" s="104" t="e">
        <f t="shared" si="437"/>
        <v>#N/A</v>
      </c>
      <c r="Q5201" s="104" t="e">
        <f t="shared" si="438"/>
        <v>#N/A</v>
      </c>
    </row>
    <row r="5202" spans="12:17" x14ac:dyDescent="0.25">
      <c r="L5202" s="92">
        <v>0.51249999999999996</v>
      </c>
      <c r="M5202" s="101">
        <f t="shared" si="434"/>
        <v>-4648.4430000000002</v>
      </c>
      <c r="N5202" s="101">
        <f t="shared" si="435"/>
        <v>-1358.29</v>
      </c>
      <c r="O5202" s="104" t="e">
        <f t="shared" si="436"/>
        <v>#N/A</v>
      </c>
      <c r="P5202" s="104" t="e">
        <f t="shared" si="437"/>
        <v>#N/A</v>
      </c>
      <c r="Q5202" s="104" t="e">
        <f t="shared" si="438"/>
        <v>#N/A</v>
      </c>
    </row>
    <row r="5203" spans="12:17" x14ac:dyDescent="0.25">
      <c r="L5203" s="92">
        <v>0.51259999999999994</v>
      </c>
      <c r="M5203" s="101">
        <f t="shared" si="434"/>
        <v>-4649.2060000000001</v>
      </c>
      <c r="N5203" s="101">
        <f t="shared" si="435"/>
        <v>-1359.04</v>
      </c>
      <c r="O5203" s="104" t="e">
        <f t="shared" si="436"/>
        <v>#N/A</v>
      </c>
      <c r="P5203" s="104" t="e">
        <f t="shared" si="437"/>
        <v>#N/A</v>
      </c>
      <c r="Q5203" s="104" t="e">
        <f t="shared" si="438"/>
        <v>#N/A</v>
      </c>
    </row>
    <row r="5204" spans="12:17" x14ac:dyDescent="0.25">
      <c r="L5204" s="92">
        <v>0.51270000000000004</v>
      </c>
      <c r="M5204" s="101">
        <f t="shared" si="434"/>
        <v>-4649.9679999999998</v>
      </c>
      <c r="N5204" s="101">
        <f t="shared" si="435"/>
        <v>-1359.8</v>
      </c>
      <c r="O5204" s="104" t="e">
        <f t="shared" si="436"/>
        <v>#N/A</v>
      </c>
      <c r="P5204" s="104" t="e">
        <f t="shared" si="437"/>
        <v>#N/A</v>
      </c>
      <c r="Q5204" s="104" t="e">
        <f t="shared" si="438"/>
        <v>#N/A</v>
      </c>
    </row>
    <row r="5205" spans="12:17" x14ac:dyDescent="0.25">
      <c r="L5205" s="92">
        <v>0.51280000000000003</v>
      </c>
      <c r="M5205" s="101">
        <f t="shared" si="434"/>
        <v>-4650.7299999999996</v>
      </c>
      <c r="N5205" s="101">
        <f t="shared" si="435"/>
        <v>-1360.56</v>
      </c>
      <c r="O5205" s="104" t="e">
        <f t="shared" si="436"/>
        <v>#N/A</v>
      </c>
      <c r="P5205" s="104" t="e">
        <f t="shared" si="437"/>
        <v>#N/A</v>
      </c>
      <c r="Q5205" s="104" t="e">
        <f t="shared" si="438"/>
        <v>#N/A</v>
      </c>
    </row>
    <row r="5206" spans="12:17" x14ac:dyDescent="0.25">
      <c r="L5206" s="92">
        <v>0.51290000000000002</v>
      </c>
      <c r="M5206" s="101">
        <f t="shared" si="434"/>
        <v>-4651.491</v>
      </c>
      <c r="N5206" s="101">
        <f t="shared" si="435"/>
        <v>-1361.31</v>
      </c>
      <c r="O5206" s="104" t="e">
        <f t="shared" si="436"/>
        <v>#N/A</v>
      </c>
      <c r="P5206" s="104" t="e">
        <f t="shared" si="437"/>
        <v>#N/A</v>
      </c>
      <c r="Q5206" s="104" t="e">
        <f t="shared" si="438"/>
        <v>#N/A</v>
      </c>
    </row>
    <row r="5207" spans="12:17" x14ac:dyDescent="0.25">
      <c r="L5207" s="92">
        <v>0.51300000000000001</v>
      </c>
      <c r="M5207" s="101">
        <f t="shared" si="434"/>
        <v>-4652.2529999999997</v>
      </c>
      <c r="N5207" s="101">
        <f t="shared" si="435"/>
        <v>-1362.07</v>
      </c>
      <c r="O5207" s="104" t="e">
        <f t="shared" si="436"/>
        <v>#N/A</v>
      </c>
      <c r="P5207" s="104" t="e">
        <f t="shared" si="437"/>
        <v>#N/A</v>
      </c>
      <c r="Q5207" s="104" t="e">
        <f t="shared" si="438"/>
        <v>#N/A</v>
      </c>
    </row>
    <row r="5208" spans="12:17" x14ac:dyDescent="0.25">
      <c r="L5208" s="92">
        <v>0.5131</v>
      </c>
      <c r="M5208" s="101">
        <f t="shared" si="434"/>
        <v>-4653.0140000000001</v>
      </c>
      <c r="N5208" s="101">
        <f t="shared" si="435"/>
        <v>-1362.83</v>
      </c>
      <c r="O5208" s="104" t="e">
        <f t="shared" si="436"/>
        <v>#N/A</v>
      </c>
      <c r="P5208" s="104" t="e">
        <f t="shared" si="437"/>
        <v>#N/A</v>
      </c>
      <c r="Q5208" s="104" t="e">
        <f t="shared" si="438"/>
        <v>#N/A</v>
      </c>
    </row>
    <row r="5209" spans="12:17" x14ac:dyDescent="0.25">
      <c r="L5209" s="92">
        <v>0.51319999999999999</v>
      </c>
      <c r="M5209" s="101">
        <f t="shared" si="434"/>
        <v>-4653.7749999999996</v>
      </c>
      <c r="N5209" s="101">
        <f t="shared" si="435"/>
        <v>-1363.58</v>
      </c>
      <c r="O5209" s="104" t="e">
        <f t="shared" si="436"/>
        <v>#N/A</v>
      </c>
      <c r="P5209" s="104" t="e">
        <f t="shared" si="437"/>
        <v>#N/A</v>
      </c>
      <c r="Q5209" s="104" t="e">
        <f t="shared" si="438"/>
        <v>#N/A</v>
      </c>
    </row>
    <row r="5210" spans="12:17" x14ac:dyDescent="0.25">
      <c r="L5210" s="92">
        <v>0.51329999999999998</v>
      </c>
      <c r="M5210" s="101">
        <f t="shared" si="434"/>
        <v>-4654.5360000000001</v>
      </c>
      <c r="N5210" s="101">
        <f t="shared" si="435"/>
        <v>-1364.34</v>
      </c>
      <c r="O5210" s="104" t="e">
        <f t="shared" si="436"/>
        <v>#N/A</v>
      </c>
      <c r="P5210" s="104" t="e">
        <f t="shared" si="437"/>
        <v>#N/A</v>
      </c>
      <c r="Q5210" s="104" t="e">
        <f t="shared" si="438"/>
        <v>#N/A</v>
      </c>
    </row>
    <row r="5211" spans="12:17" x14ac:dyDescent="0.25">
      <c r="L5211" s="92">
        <v>0.51339999999999997</v>
      </c>
      <c r="M5211" s="101">
        <f t="shared" si="434"/>
        <v>-4655.2969999999996</v>
      </c>
      <c r="N5211" s="101">
        <f t="shared" si="435"/>
        <v>-1365.1</v>
      </c>
      <c r="O5211" s="104" t="e">
        <f t="shared" si="436"/>
        <v>#N/A</v>
      </c>
      <c r="P5211" s="104" t="e">
        <f t="shared" si="437"/>
        <v>#N/A</v>
      </c>
      <c r="Q5211" s="104" t="e">
        <f t="shared" si="438"/>
        <v>#N/A</v>
      </c>
    </row>
    <row r="5212" spans="12:17" x14ac:dyDescent="0.25">
      <c r="L5212" s="92">
        <v>0.51349999999999996</v>
      </c>
      <c r="M5212" s="101">
        <f t="shared" si="434"/>
        <v>-4656.0569999999998</v>
      </c>
      <c r="N5212" s="101">
        <f t="shared" si="435"/>
        <v>-1365.85</v>
      </c>
      <c r="O5212" s="104" t="e">
        <f t="shared" si="436"/>
        <v>#N/A</v>
      </c>
      <c r="P5212" s="104" t="e">
        <f t="shared" si="437"/>
        <v>#N/A</v>
      </c>
      <c r="Q5212" s="104" t="e">
        <f t="shared" si="438"/>
        <v>#N/A</v>
      </c>
    </row>
    <row r="5213" spans="12:17" x14ac:dyDescent="0.25">
      <c r="L5213" s="92">
        <v>0.51359999999999995</v>
      </c>
      <c r="M5213" s="101">
        <f t="shared" si="434"/>
        <v>-4656.817</v>
      </c>
      <c r="N5213" s="101">
        <f t="shared" si="435"/>
        <v>-1366.61</v>
      </c>
      <c r="O5213" s="104" t="e">
        <f t="shared" si="436"/>
        <v>#N/A</v>
      </c>
      <c r="P5213" s="104" t="e">
        <f t="shared" si="437"/>
        <v>#N/A</v>
      </c>
      <c r="Q5213" s="104" t="e">
        <f t="shared" si="438"/>
        <v>#N/A</v>
      </c>
    </row>
    <row r="5214" spans="12:17" x14ac:dyDescent="0.25">
      <c r="L5214" s="92">
        <v>0.51370000000000005</v>
      </c>
      <c r="M5214" s="101">
        <f t="shared" si="434"/>
        <v>-4657.5770000000002</v>
      </c>
      <c r="N5214" s="101">
        <f t="shared" si="435"/>
        <v>-1367.36</v>
      </c>
      <c r="O5214" s="104" t="e">
        <f t="shared" si="436"/>
        <v>#N/A</v>
      </c>
      <c r="P5214" s="104" t="e">
        <f t="shared" si="437"/>
        <v>#N/A</v>
      </c>
      <c r="Q5214" s="104" t="e">
        <f t="shared" si="438"/>
        <v>#N/A</v>
      </c>
    </row>
    <row r="5215" spans="12:17" x14ac:dyDescent="0.25">
      <c r="L5215" s="92">
        <v>0.51380000000000003</v>
      </c>
      <c r="M5215" s="101">
        <f t="shared" si="434"/>
        <v>-4658.3370000000004</v>
      </c>
      <c r="N5215" s="101">
        <f t="shared" si="435"/>
        <v>-1368.12</v>
      </c>
      <c r="O5215" s="104" t="e">
        <f t="shared" si="436"/>
        <v>#N/A</v>
      </c>
      <c r="P5215" s="104" t="e">
        <f t="shared" si="437"/>
        <v>#N/A</v>
      </c>
      <c r="Q5215" s="104" t="e">
        <f t="shared" si="438"/>
        <v>#N/A</v>
      </c>
    </row>
    <row r="5216" spans="12:17" x14ac:dyDescent="0.25">
      <c r="L5216" s="92">
        <v>0.51390000000000002</v>
      </c>
      <c r="M5216" s="101">
        <f t="shared" si="434"/>
        <v>-4659.0959999999995</v>
      </c>
      <c r="N5216" s="101">
        <f t="shared" si="435"/>
        <v>-1368.88</v>
      </c>
      <c r="O5216" s="104" t="e">
        <f t="shared" si="436"/>
        <v>#N/A</v>
      </c>
      <c r="P5216" s="104" t="e">
        <f t="shared" si="437"/>
        <v>#N/A</v>
      </c>
      <c r="Q5216" s="104" t="e">
        <f t="shared" si="438"/>
        <v>#N/A</v>
      </c>
    </row>
    <row r="5217" spans="12:17" x14ac:dyDescent="0.25">
      <c r="L5217" s="92">
        <v>0.51400000000000001</v>
      </c>
      <c r="M5217" s="101">
        <f t="shared" si="434"/>
        <v>-4659.8559999999998</v>
      </c>
      <c r="N5217" s="101">
        <f t="shared" si="435"/>
        <v>-1369.63</v>
      </c>
      <c r="O5217" s="104" t="e">
        <f t="shared" si="436"/>
        <v>#N/A</v>
      </c>
      <c r="P5217" s="104" t="e">
        <f t="shared" si="437"/>
        <v>#N/A</v>
      </c>
      <c r="Q5217" s="104" t="e">
        <f t="shared" si="438"/>
        <v>#N/A</v>
      </c>
    </row>
    <row r="5218" spans="12:17" x14ac:dyDescent="0.25">
      <c r="L5218" s="92">
        <v>0.5141</v>
      </c>
      <c r="M5218" s="101">
        <f t="shared" si="434"/>
        <v>-4660.6149999999998</v>
      </c>
      <c r="N5218" s="101">
        <f t="shared" si="435"/>
        <v>-1370.39</v>
      </c>
      <c r="O5218" s="104" t="e">
        <f t="shared" si="436"/>
        <v>#N/A</v>
      </c>
      <c r="P5218" s="104" t="e">
        <f t="shared" si="437"/>
        <v>#N/A</v>
      </c>
      <c r="Q5218" s="104" t="e">
        <f t="shared" si="438"/>
        <v>#N/A</v>
      </c>
    </row>
    <row r="5219" spans="12:17" x14ac:dyDescent="0.25">
      <c r="L5219" s="92">
        <v>0.51419999999999999</v>
      </c>
      <c r="M5219" s="101">
        <f t="shared" si="434"/>
        <v>-4661.3739999999998</v>
      </c>
      <c r="N5219" s="101">
        <f t="shared" si="435"/>
        <v>-1371.15</v>
      </c>
      <c r="O5219" s="104" t="e">
        <f t="shared" si="436"/>
        <v>#N/A</v>
      </c>
      <c r="P5219" s="104" t="e">
        <f t="shared" si="437"/>
        <v>#N/A</v>
      </c>
      <c r="Q5219" s="104" t="e">
        <f t="shared" si="438"/>
        <v>#N/A</v>
      </c>
    </row>
    <row r="5220" spans="12:17" x14ac:dyDescent="0.25">
      <c r="L5220" s="92">
        <v>0.51429999999999998</v>
      </c>
      <c r="M5220" s="101">
        <f t="shared" si="434"/>
        <v>-4662.1319999999996</v>
      </c>
      <c r="N5220" s="101">
        <f t="shared" si="435"/>
        <v>-1371.9</v>
      </c>
      <c r="O5220" s="104" t="e">
        <f t="shared" si="436"/>
        <v>#N/A</v>
      </c>
      <c r="P5220" s="104" t="e">
        <f t="shared" si="437"/>
        <v>#N/A</v>
      </c>
      <c r="Q5220" s="104" t="e">
        <f t="shared" si="438"/>
        <v>#N/A</v>
      </c>
    </row>
    <row r="5221" spans="12:17" x14ac:dyDescent="0.25">
      <c r="L5221" s="92">
        <v>0.51439999999999997</v>
      </c>
      <c r="M5221" s="101">
        <f t="shared" si="434"/>
        <v>-4662.8909999999996</v>
      </c>
      <c r="N5221" s="101">
        <f t="shared" si="435"/>
        <v>-1372.66</v>
      </c>
      <c r="O5221" s="104" t="e">
        <f t="shared" si="436"/>
        <v>#N/A</v>
      </c>
      <c r="P5221" s="104" t="e">
        <f t="shared" si="437"/>
        <v>#N/A</v>
      </c>
      <c r="Q5221" s="104" t="e">
        <f t="shared" si="438"/>
        <v>#N/A</v>
      </c>
    </row>
    <row r="5222" spans="12:17" x14ac:dyDescent="0.25">
      <c r="L5222" s="92">
        <v>0.51449999999999996</v>
      </c>
      <c r="M5222" s="101">
        <f t="shared" si="434"/>
        <v>-4663.6490000000003</v>
      </c>
      <c r="N5222" s="101">
        <f t="shared" si="435"/>
        <v>-1373.41</v>
      </c>
      <c r="O5222" s="104" t="e">
        <f t="shared" si="436"/>
        <v>#N/A</v>
      </c>
      <c r="P5222" s="104" t="e">
        <f t="shared" si="437"/>
        <v>#N/A</v>
      </c>
      <c r="Q5222" s="104" t="e">
        <f t="shared" si="438"/>
        <v>#N/A</v>
      </c>
    </row>
    <row r="5223" spans="12:17" x14ac:dyDescent="0.25">
      <c r="L5223" s="92">
        <v>0.51459999999999995</v>
      </c>
      <c r="M5223" s="101">
        <f t="shared" si="434"/>
        <v>-4664.4070000000002</v>
      </c>
      <c r="N5223" s="101">
        <f t="shared" si="435"/>
        <v>-1374.17</v>
      </c>
      <c r="O5223" s="104" t="e">
        <f t="shared" si="436"/>
        <v>#N/A</v>
      </c>
      <c r="P5223" s="104" t="e">
        <f t="shared" si="437"/>
        <v>#N/A</v>
      </c>
      <c r="Q5223" s="104" t="e">
        <f t="shared" si="438"/>
        <v>#N/A</v>
      </c>
    </row>
    <row r="5224" spans="12:17" x14ac:dyDescent="0.25">
      <c r="L5224" s="92">
        <v>0.51470000000000005</v>
      </c>
      <c r="M5224" s="101">
        <f t="shared" si="434"/>
        <v>-4665.165</v>
      </c>
      <c r="N5224" s="101">
        <f t="shared" si="435"/>
        <v>-1374.93</v>
      </c>
      <c r="O5224" s="104" t="e">
        <f t="shared" si="436"/>
        <v>#N/A</v>
      </c>
      <c r="P5224" s="104" t="e">
        <f t="shared" si="437"/>
        <v>#N/A</v>
      </c>
      <c r="Q5224" s="104" t="e">
        <f t="shared" si="438"/>
        <v>#N/A</v>
      </c>
    </row>
    <row r="5225" spans="12:17" x14ac:dyDescent="0.25">
      <c r="L5225" s="92">
        <v>0.51480000000000004</v>
      </c>
      <c r="M5225" s="101">
        <f t="shared" si="434"/>
        <v>-4665.9219999999996</v>
      </c>
      <c r="N5225" s="101">
        <f t="shared" si="435"/>
        <v>-1375.68</v>
      </c>
      <c r="O5225" s="104" t="e">
        <f t="shared" si="436"/>
        <v>#N/A</v>
      </c>
      <c r="P5225" s="104" t="e">
        <f t="shared" si="437"/>
        <v>#N/A</v>
      </c>
      <c r="Q5225" s="104" t="e">
        <f t="shared" si="438"/>
        <v>#N/A</v>
      </c>
    </row>
    <row r="5226" spans="12:17" x14ac:dyDescent="0.25">
      <c r="L5226" s="92">
        <v>0.51490000000000002</v>
      </c>
      <c r="M5226" s="101">
        <f t="shared" si="434"/>
        <v>-4666.68</v>
      </c>
      <c r="N5226" s="101">
        <f t="shared" si="435"/>
        <v>-1376.44</v>
      </c>
      <c r="O5226" s="104" t="e">
        <f t="shared" si="436"/>
        <v>#N/A</v>
      </c>
      <c r="P5226" s="104" t="e">
        <f t="shared" si="437"/>
        <v>#N/A</v>
      </c>
      <c r="Q5226" s="104" t="e">
        <f t="shared" si="438"/>
        <v>#N/A</v>
      </c>
    </row>
    <row r="5227" spans="12:17" x14ac:dyDescent="0.25">
      <c r="L5227" s="92">
        <v>0.51500000000000001</v>
      </c>
      <c r="M5227" s="101">
        <f t="shared" si="434"/>
        <v>-4667.4369999999999</v>
      </c>
      <c r="N5227" s="101">
        <f t="shared" si="435"/>
        <v>-1377.19</v>
      </c>
      <c r="O5227" s="104" t="e">
        <f t="shared" si="436"/>
        <v>#N/A</v>
      </c>
      <c r="P5227" s="104" t="e">
        <f t="shared" si="437"/>
        <v>#N/A</v>
      </c>
      <c r="Q5227" s="104" t="e">
        <f t="shared" si="438"/>
        <v>#N/A</v>
      </c>
    </row>
    <row r="5228" spans="12:17" x14ac:dyDescent="0.25">
      <c r="L5228" s="92">
        <v>0.5151</v>
      </c>
      <c r="M5228" s="101">
        <f t="shared" si="434"/>
        <v>-4668.1940000000004</v>
      </c>
      <c r="N5228" s="101">
        <f t="shared" si="435"/>
        <v>-1377.95</v>
      </c>
      <c r="O5228" s="104" t="e">
        <f t="shared" si="436"/>
        <v>#N/A</v>
      </c>
      <c r="P5228" s="104" t="e">
        <f t="shared" si="437"/>
        <v>#N/A</v>
      </c>
      <c r="Q5228" s="104" t="e">
        <f t="shared" si="438"/>
        <v>#N/A</v>
      </c>
    </row>
    <row r="5229" spans="12:17" x14ac:dyDescent="0.25">
      <c r="L5229" s="92">
        <v>0.51519999999999999</v>
      </c>
      <c r="M5229" s="101">
        <f t="shared" si="434"/>
        <v>-4668.951</v>
      </c>
      <c r="N5229" s="101">
        <f t="shared" si="435"/>
        <v>-1378.71</v>
      </c>
      <c r="O5229" s="104" t="e">
        <f t="shared" si="436"/>
        <v>#N/A</v>
      </c>
      <c r="P5229" s="104" t="e">
        <f t="shared" si="437"/>
        <v>#N/A</v>
      </c>
      <c r="Q5229" s="104" t="e">
        <f t="shared" si="438"/>
        <v>#N/A</v>
      </c>
    </row>
    <row r="5230" spans="12:17" x14ac:dyDescent="0.25">
      <c r="L5230" s="92">
        <v>0.51529999999999998</v>
      </c>
      <c r="M5230" s="101">
        <f t="shared" si="434"/>
        <v>-4669.7070000000003</v>
      </c>
      <c r="N5230" s="101">
        <f t="shared" si="435"/>
        <v>-1379.46</v>
      </c>
      <c r="O5230" s="104" t="e">
        <f t="shared" si="436"/>
        <v>#N/A</v>
      </c>
      <c r="P5230" s="104" t="e">
        <f t="shared" si="437"/>
        <v>#N/A</v>
      </c>
      <c r="Q5230" s="104" t="e">
        <f t="shared" si="438"/>
        <v>#N/A</v>
      </c>
    </row>
    <row r="5231" spans="12:17" x14ac:dyDescent="0.25">
      <c r="L5231" s="92">
        <v>0.51539999999999997</v>
      </c>
      <c r="M5231" s="101">
        <f t="shared" si="434"/>
        <v>-4670.4639999999999</v>
      </c>
      <c r="N5231" s="101">
        <f t="shared" si="435"/>
        <v>-1380.22</v>
      </c>
      <c r="O5231" s="104" t="e">
        <f t="shared" si="436"/>
        <v>#N/A</v>
      </c>
      <c r="P5231" s="104" t="e">
        <f t="shared" si="437"/>
        <v>#N/A</v>
      </c>
      <c r="Q5231" s="104" t="e">
        <f t="shared" si="438"/>
        <v>#N/A</v>
      </c>
    </row>
    <row r="5232" spans="12:17" x14ac:dyDescent="0.25">
      <c r="L5232" s="92">
        <v>0.51549999999999996</v>
      </c>
      <c r="M5232" s="101">
        <f t="shared" si="434"/>
        <v>-4671.22</v>
      </c>
      <c r="N5232" s="101">
        <f t="shared" si="435"/>
        <v>-1380.97</v>
      </c>
      <c r="O5232" s="104" t="e">
        <f t="shared" si="436"/>
        <v>#N/A</v>
      </c>
      <c r="P5232" s="104" t="e">
        <f t="shared" si="437"/>
        <v>#N/A</v>
      </c>
      <c r="Q5232" s="104" t="e">
        <f t="shared" si="438"/>
        <v>#N/A</v>
      </c>
    </row>
    <row r="5233" spans="12:17" x14ac:dyDescent="0.25">
      <c r="L5233" s="92">
        <v>0.51559999999999995</v>
      </c>
      <c r="M5233" s="101">
        <f t="shared" si="434"/>
        <v>-4671.9759999999997</v>
      </c>
      <c r="N5233" s="101">
        <f t="shared" si="435"/>
        <v>-1381.73</v>
      </c>
      <c r="O5233" s="104" t="e">
        <f t="shared" si="436"/>
        <v>#N/A</v>
      </c>
      <c r="P5233" s="104" t="e">
        <f t="shared" si="437"/>
        <v>#N/A</v>
      </c>
      <c r="Q5233" s="104" t="e">
        <f t="shared" si="438"/>
        <v>#N/A</v>
      </c>
    </row>
    <row r="5234" spans="12:17" x14ac:dyDescent="0.25">
      <c r="L5234" s="92">
        <v>0.51570000000000005</v>
      </c>
      <c r="M5234" s="101">
        <f t="shared" si="434"/>
        <v>-4672.7309999999998</v>
      </c>
      <c r="N5234" s="101">
        <f t="shared" si="435"/>
        <v>-1382.48</v>
      </c>
      <c r="O5234" s="104" t="e">
        <f t="shared" si="436"/>
        <v>#N/A</v>
      </c>
      <c r="P5234" s="104" t="e">
        <f t="shared" si="437"/>
        <v>#N/A</v>
      </c>
      <c r="Q5234" s="104" t="e">
        <f t="shared" si="438"/>
        <v>#N/A</v>
      </c>
    </row>
    <row r="5235" spans="12:17" x14ac:dyDescent="0.25">
      <c r="L5235" s="92">
        <v>0.51580000000000004</v>
      </c>
      <c r="M5235" s="101">
        <f t="shared" si="434"/>
        <v>-4673.4870000000001</v>
      </c>
      <c r="N5235" s="101">
        <f t="shared" si="435"/>
        <v>-1383.24</v>
      </c>
      <c r="O5235" s="104" t="e">
        <f t="shared" si="436"/>
        <v>#N/A</v>
      </c>
      <c r="P5235" s="104" t="e">
        <f t="shared" si="437"/>
        <v>#N/A</v>
      </c>
      <c r="Q5235" s="104" t="e">
        <f t="shared" si="438"/>
        <v>#N/A</v>
      </c>
    </row>
    <row r="5236" spans="12:17" x14ac:dyDescent="0.25">
      <c r="L5236" s="92">
        <v>0.51590000000000003</v>
      </c>
      <c r="M5236" s="101">
        <f t="shared" si="434"/>
        <v>-4674.2420000000002</v>
      </c>
      <c r="N5236" s="101">
        <f t="shared" si="435"/>
        <v>-1384</v>
      </c>
      <c r="O5236" s="104" t="e">
        <f t="shared" si="436"/>
        <v>#N/A</v>
      </c>
      <c r="P5236" s="104" t="e">
        <f t="shared" si="437"/>
        <v>#N/A</v>
      </c>
      <c r="Q5236" s="104" t="e">
        <f t="shared" si="438"/>
        <v>#N/A</v>
      </c>
    </row>
    <row r="5237" spans="12:17" x14ac:dyDescent="0.25">
      <c r="L5237" s="92">
        <v>0.51600000000000001</v>
      </c>
      <c r="M5237" s="101">
        <f t="shared" si="434"/>
        <v>-4674.9970000000003</v>
      </c>
      <c r="N5237" s="101">
        <f t="shared" si="435"/>
        <v>-1384.75</v>
      </c>
      <c r="O5237" s="104" t="e">
        <f t="shared" si="436"/>
        <v>#N/A</v>
      </c>
      <c r="P5237" s="104" t="e">
        <f t="shared" si="437"/>
        <v>#N/A</v>
      </c>
      <c r="Q5237" s="104" t="e">
        <f t="shared" si="438"/>
        <v>#N/A</v>
      </c>
    </row>
    <row r="5238" spans="12:17" x14ac:dyDescent="0.25">
      <c r="L5238" s="92">
        <v>0.5161</v>
      </c>
      <c r="M5238" s="101">
        <f t="shared" si="434"/>
        <v>-4675.7520000000004</v>
      </c>
      <c r="N5238" s="101">
        <f t="shared" si="435"/>
        <v>-1385.51</v>
      </c>
      <c r="O5238" s="104" t="e">
        <f t="shared" si="436"/>
        <v>#N/A</v>
      </c>
      <c r="P5238" s="104" t="e">
        <f t="shared" si="437"/>
        <v>#N/A</v>
      </c>
      <c r="Q5238" s="104" t="e">
        <f t="shared" si="438"/>
        <v>#N/A</v>
      </c>
    </row>
    <row r="5239" spans="12:17" x14ac:dyDescent="0.25">
      <c r="L5239" s="92">
        <v>0.51619999999999999</v>
      </c>
      <c r="M5239" s="101">
        <f t="shared" si="434"/>
        <v>-4676.5069999999996</v>
      </c>
      <c r="N5239" s="101">
        <f t="shared" si="435"/>
        <v>-1386.26</v>
      </c>
      <c r="O5239" s="104" t="e">
        <f t="shared" si="436"/>
        <v>#N/A</v>
      </c>
      <c r="P5239" s="104" t="e">
        <f t="shared" si="437"/>
        <v>#N/A</v>
      </c>
      <c r="Q5239" s="104" t="e">
        <f t="shared" si="438"/>
        <v>#N/A</v>
      </c>
    </row>
    <row r="5240" spans="12:17" x14ac:dyDescent="0.25">
      <c r="L5240" s="92">
        <v>0.51629999999999998</v>
      </c>
      <c r="M5240" s="101">
        <f t="shared" si="434"/>
        <v>-4677.2610000000004</v>
      </c>
      <c r="N5240" s="101">
        <f t="shared" si="435"/>
        <v>-1387.02</v>
      </c>
      <c r="O5240" s="104" t="e">
        <f t="shared" si="436"/>
        <v>#N/A</v>
      </c>
      <c r="P5240" s="104" t="e">
        <f t="shared" si="437"/>
        <v>#N/A</v>
      </c>
      <c r="Q5240" s="104" t="e">
        <f t="shared" si="438"/>
        <v>#N/A</v>
      </c>
    </row>
    <row r="5241" spans="12:17" x14ac:dyDescent="0.25">
      <c r="L5241" s="92">
        <v>0.51639999999999997</v>
      </c>
      <c r="M5241" s="101">
        <f t="shared" si="434"/>
        <v>-4678.0150000000003</v>
      </c>
      <c r="N5241" s="101">
        <f t="shared" si="435"/>
        <v>-1387.77</v>
      </c>
      <c r="O5241" s="104" t="e">
        <f t="shared" si="436"/>
        <v>#N/A</v>
      </c>
      <c r="P5241" s="104" t="e">
        <f t="shared" si="437"/>
        <v>#N/A</v>
      </c>
      <c r="Q5241" s="104" t="e">
        <f t="shared" si="438"/>
        <v>#N/A</v>
      </c>
    </row>
    <row r="5242" spans="12:17" x14ac:dyDescent="0.25">
      <c r="L5242" s="92">
        <v>0.51649999999999996</v>
      </c>
      <c r="M5242" s="101">
        <f t="shared" si="434"/>
        <v>-4678.7690000000002</v>
      </c>
      <c r="N5242" s="101">
        <f t="shared" si="435"/>
        <v>-1388.53</v>
      </c>
      <c r="O5242" s="104" t="e">
        <f t="shared" si="436"/>
        <v>#N/A</v>
      </c>
      <c r="P5242" s="104" t="e">
        <f t="shared" si="437"/>
        <v>#N/A</v>
      </c>
      <c r="Q5242" s="104" t="e">
        <f t="shared" si="438"/>
        <v>#N/A</v>
      </c>
    </row>
    <row r="5243" spans="12:17" x14ac:dyDescent="0.25">
      <c r="L5243" s="92">
        <v>0.51659999999999995</v>
      </c>
      <c r="M5243" s="101">
        <f t="shared" si="434"/>
        <v>-4679.5230000000001</v>
      </c>
      <c r="N5243" s="101">
        <f t="shared" si="435"/>
        <v>-1389.28</v>
      </c>
      <c r="O5243" s="104" t="e">
        <f t="shared" si="436"/>
        <v>#N/A</v>
      </c>
      <c r="P5243" s="104" t="e">
        <f t="shared" si="437"/>
        <v>#N/A</v>
      </c>
      <c r="Q5243" s="104" t="e">
        <f t="shared" si="438"/>
        <v>#N/A</v>
      </c>
    </row>
    <row r="5244" spans="12:17" x14ac:dyDescent="0.25">
      <c r="L5244" s="92">
        <v>0.51670000000000005</v>
      </c>
      <c r="M5244" s="101">
        <f t="shared" si="434"/>
        <v>-4680.277</v>
      </c>
      <c r="N5244" s="101">
        <f t="shared" si="435"/>
        <v>-1390.04</v>
      </c>
      <c r="O5244" s="104" t="e">
        <f t="shared" si="436"/>
        <v>#N/A</v>
      </c>
      <c r="P5244" s="104" t="e">
        <f t="shared" si="437"/>
        <v>#N/A</v>
      </c>
      <c r="Q5244" s="104" t="e">
        <f t="shared" si="438"/>
        <v>#N/A</v>
      </c>
    </row>
    <row r="5245" spans="12:17" x14ac:dyDescent="0.25">
      <c r="L5245" s="92">
        <v>0.51680000000000004</v>
      </c>
      <c r="M5245" s="101">
        <f t="shared" si="434"/>
        <v>-4681.03</v>
      </c>
      <c r="N5245" s="101">
        <f t="shared" si="435"/>
        <v>-1390.79</v>
      </c>
      <c r="O5245" s="104" t="e">
        <f t="shared" si="436"/>
        <v>#N/A</v>
      </c>
      <c r="P5245" s="104" t="e">
        <f t="shared" si="437"/>
        <v>#N/A</v>
      </c>
      <c r="Q5245" s="104" t="e">
        <f t="shared" si="438"/>
        <v>#N/A</v>
      </c>
    </row>
    <row r="5246" spans="12:17" x14ac:dyDescent="0.25">
      <c r="L5246" s="92">
        <v>0.51690000000000003</v>
      </c>
      <c r="M5246" s="101">
        <f t="shared" si="434"/>
        <v>-4681.7830000000004</v>
      </c>
      <c r="N5246" s="101">
        <f t="shared" si="435"/>
        <v>-1391.55</v>
      </c>
      <c r="O5246" s="104" t="e">
        <f t="shared" si="436"/>
        <v>#N/A</v>
      </c>
      <c r="P5246" s="104" t="e">
        <f t="shared" si="437"/>
        <v>#N/A</v>
      </c>
      <c r="Q5246" s="104" t="e">
        <f t="shared" si="438"/>
        <v>#N/A</v>
      </c>
    </row>
    <row r="5247" spans="12:17" x14ac:dyDescent="0.25">
      <c r="L5247" s="92">
        <v>0.51700000000000002</v>
      </c>
      <c r="M5247" s="101">
        <f t="shared" si="434"/>
        <v>-4682.5360000000001</v>
      </c>
      <c r="N5247" s="101">
        <f t="shared" si="435"/>
        <v>-1392.3</v>
      </c>
      <c r="O5247" s="104" t="e">
        <f t="shared" si="436"/>
        <v>#N/A</v>
      </c>
      <c r="P5247" s="104" t="e">
        <f t="shared" si="437"/>
        <v>#N/A</v>
      </c>
      <c r="Q5247" s="104" t="e">
        <f t="shared" si="438"/>
        <v>#N/A</v>
      </c>
    </row>
    <row r="5248" spans="12:17" x14ac:dyDescent="0.25">
      <c r="L5248" s="92">
        <v>0.5171</v>
      </c>
      <c r="M5248" s="101">
        <f t="shared" si="434"/>
        <v>-4683.2889999999998</v>
      </c>
      <c r="N5248" s="101">
        <f t="shared" si="435"/>
        <v>-1393.06</v>
      </c>
      <c r="O5248" s="104" t="e">
        <f t="shared" si="436"/>
        <v>#N/A</v>
      </c>
      <c r="P5248" s="104" t="e">
        <f t="shared" si="437"/>
        <v>#N/A</v>
      </c>
      <c r="Q5248" s="104" t="e">
        <f t="shared" si="438"/>
        <v>#N/A</v>
      </c>
    </row>
    <row r="5249" spans="12:17" x14ac:dyDescent="0.25">
      <c r="L5249" s="92">
        <v>0.51719999999999999</v>
      </c>
      <c r="M5249" s="101">
        <f t="shared" si="434"/>
        <v>-4684.0410000000002</v>
      </c>
      <c r="N5249" s="101">
        <f t="shared" si="435"/>
        <v>-1393.81</v>
      </c>
      <c r="O5249" s="104" t="e">
        <f t="shared" si="436"/>
        <v>#N/A</v>
      </c>
      <c r="P5249" s="104" t="e">
        <f t="shared" si="437"/>
        <v>#N/A</v>
      </c>
      <c r="Q5249" s="104" t="e">
        <f t="shared" si="438"/>
        <v>#N/A</v>
      </c>
    </row>
    <row r="5250" spans="12:17" x14ac:dyDescent="0.25">
      <c r="L5250" s="92">
        <v>0.51729999999999998</v>
      </c>
      <c r="M5250" s="101">
        <f t="shared" si="434"/>
        <v>-4684.7939999999999</v>
      </c>
      <c r="N5250" s="101">
        <f t="shared" si="435"/>
        <v>-1394.57</v>
      </c>
      <c r="O5250" s="104" t="e">
        <f t="shared" si="436"/>
        <v>#N/A</v>
      </c>
      <c r="P5250" s="104" t="e">
        <f t="shared" si="437"/>
        <v>#N/A</v>
      </c>
      <c r="Q5250" s="104" t="e">
        <f t="shared" si="438"/>
        <v>#N/A</v>
      </c>
    </row>
    <row r="5251" spans="12:17" x14ac:dyDescent="0.25">
      <c r="L5251" s="92">
        <v>0.51739999999999997</v>
      </c>
      <c r="M5251" s="101">
        <f t="shared" si="434"/>
        <v>-4685.5460000000003</v>
      </c>
      <c r="N5251" s="101">
        <f t="shared" si="435"/>
        <v>-1395.32</v>
      </c>
      <c r="O5251" s="104" t="e">
        <f t="shared" si="436"/>
        <v>#N/A</v>
      </c>
      <c r="P5251" s="104" t="e">
        <f t="shared" si="437"/>
        <v>#N/A</v>
      </c>
      <c r="Q5251" s="104" t="e">
        <f t="shared" si="438"/>
        <v>#N/A</v>
      </c>
    </row>
    <row r="5252" spans="12:17" x14ac:dyDescent="0.25">
      <c r="L5252" s="92">
        <v>0.51749999999999996</v>
      </c>
      <c r="M5252" s="101">
        <f t="shared" si="434"/>
        <v>-4686.2979999999998</v>
      </c>
      <c r="N5252" s="101">
        <f t="shared" si="435"/>
        <v>-1396.08</v>
      </c>
      <c r="O5252" s="104" t="e">
        <f t="shared" si="436"/>
        <v>#N/A</v>
      </c>
      <c r="P5252" s="104" t="e">
        <f t="shared" si="437"/>
        <v>#N/A</v>
      </c>
      <c r="Q5252" s="104" t="e">
        <f t="shared" si="438"/>
        <v>#N/A</v>
      </c>
    </row>
    <row r="5253" spans="12:17" x14ac:dyDescent="0.25">
      <c r="L5253" s="92">
        <v>0.51759999999999995</v>
      </c>
      <c r="M5253" s="101">
        <f t="shared" si="434"/>
        <v>-4687.049</v>
      </c>
      <c r="N5253" s="101">
        <f t="shared" si="435"/>
        <v>-1396.83</v>
      </c>
      <c r="O5253" s="104" t="e">
        <f t="shared" si="436"/>
        <v>#N/A</v>
      </c>
      <c r="P5253" s="104" t="e">
        <f t="shared" si="437"/>
        <v>#N/A</v>
      </c>
      <c r="Q5253" s="104" t="e">
        <f t="shared" si="438"/>
        <v>#N/A</v>
      </c>
    </row>
    <row r="5254" spans="12:17" x14ac:dyDescent="0.25">
      <c r="L5254" s="92">
        <v>0.51770000000000005</v>
      </c>
      <c r="M5254" s="101">
        <f t="shared" si="434"/>
        <v>-4687.8010000000004</v>
      </c>
      <c r="N5254" s="101">
        <f t="shared" si="435"/>
        <v>-1397.59</v>
      </c>
      <c r="O5254" s="104" t="e">
        <f t="shared" si="436"/>
        <v>#N/A</v>
      </c>
      <c r="P5254" s="104" t="e">
        <f t="shared" si="437"/>
        <v>#N/A</v>
      </c>
      <c r="Q5254" s="104" t="e">
        <f t="shared" si="438"/>
        <v>#N/A</v>
      </c>
    </row>
    <row r="5255" spans="12:17" x14ac:dyDescent="0.25">
      <c r="L5255" s="92">
        <v>0.51780000000000004</v>
      </c>
      <c r="M5255" s="101">
        <f t="shared" si="434"/>
        <v>-4688.5519999999997</v>
      </c>
      <c r="N5255" s="101">
        <f t="shared" si="435"/>
        <v>-1398.34</v>
      </c>
      <c r="O5255" s="104" t="e">
        <f t="shared" si="436"/>
        <v>#N/A</v>
      </c>
      <c r="P5255" s="104" t="e">
        <f t="shared" si="437"/>
        <v>#N/A</v>
      </c>
      <c r="Q5255" s="104" t="e">
        <f t="shared" si="438"/>
        <v>#N/A</v>
      </c>
    </row>
    <row r="5256" spans="12:17" x14ac:dyDescent="0.25">
      <c r="L5256" s="92">
        <v>0.51790000000000003</v>
      </c>
      <c r="M5256" s="101">
        <f t="shared" si="434"/>
        <v>-4689.3029999999999</v>
      </c>
      <c r="N5256" s="101">
        <f t="shared" si="435"/>
        <v>-1399.1</v>
      </c>
      <c r="O5256" s="104" t="e">
        <f t="shared" si="436"/>
        <v>#N/A</v>
      </c>
      <c r="P5256" s="104" t="e">
        <f t="shared" si="437"/>
        <v>#N/A</v>
      </c>
      <c r="Q5256" s="104" t="e">
        <f t="shared" si="438"/>
        <v>#N/A</v>
      </c>
    </row>
    <row r="5257" spans="12:17" x14ac:dyDescent="0.25">
      <c r="L5257" s="92">
        <v>0.51800000000000002</v>
      </c>
      <c r="M5257" s="101">
        <f t="shared" si="434"/>
        <v>-4690.0540000000001</v>
      </c>
      <c r="N5257" s="101">
        <f t="shared" si="435"/>
        <v>-1399.85</v>
      </c>
      <c r="O5257" s="104" t="e">
        <f t="shared" si="436"/>
        <v>#N/A</v>
      </c>
      <c r="P5257" s="104" t="e">
        <f t="shared" si="437"/>
        <v>#N/A</v>
      </c>
      <c r="Q5257" s="104" t="e">
        <f t="shared" si="438"/>
        <v>#N/A</v>
      </c>
    </row>
    <row r="5258" spans="12:17" x14ac:dyDescent="0.25">
      <c r="L5258" s="92">
        <v>0.5181</v>
      </c>
      <c r="M5258" s="101">
        <f t="shared" si="434"/>
        <v>-4690.8050000000003</v>
      </c>
      <c r="N5258" s="101">
        <f t="shared" si="435"/>
        <v>-1400.61</v>
      </c>
      <c r="O5258" s="104" t="e">
        <f t="shared" si="436"/>
        <v>#N/A</v>
      </c>
      <c r="P5258" s="104" t="e">
        <f t="shared" si="437"/>
        <v>#N/A</v>
      </c>
      <c r="Q5258" s="104" t="e">
        <f t="shared" si="438"/>
        <v>#N/A</v>
      </c>
    </row>
    <row r="5259" spans="12:17" x14ac:dyDescent="0.25">
      <c r="L5259" s="92">
        <v>0.51819999999999999</v>
      </c>
      <c r="M5259" s="101">
        <f t="shared" si="434"/>
        <v>-4691.5550000000003</v>
      </c>
      <c r="N5259" s="101">
        <f t="shared" si="435"/>
        <v>-1401.36</v>
      </c>
      <c r="O5259" s="104" t="e">
        <f t="shared" si="436"/>
        <v>#N/A</v>
      </c>
      <c r="P5259" s="104" t="e">
        <f t="shared" si="437"/>
        <v>#N/A</v>
      </c>
      <c r="Q5259" s="104" t="e">
        <f t="shared" si="438"/>
        <v>#N/A</v>
      </c>
    </row>
    <row r="5260" spans="12:17" x14ac:dyDescent="0.25">
      <c r="L5260" s="92">
        <v>0.51829999999999998</v>
      </c>
      <c r="M5260" s="101">
        <f t="shared" si="434"/>
        <v>-4692.3050000000003</v>
      </c>
      <c r="N5260" s="101">
        <f t="shared" si="435"/>
        <v>-1402.12</v>
      </c>
      <c r="O5260" s="104" t="e">
        <f t="shared" si="436"/>
        <v>#N/A</v>
      </c>
      <c r="P5260" s="104" t="e">
        <f t="shared" si="437"/>
        <v>#N/A</v>
      </c>
      <c r="Q5260" s="104" t="e">
        <f t="shared" si="438"/>
        <v>#N/A</v>
      </c>
    </row>
    <row r="5261" spans="12:17" x14ac:dyDescent="0.25">
      <c r="L5261" s="92">
        <v>0.51839999999999997</v>
      </c>
      <c r="M5261" s="101">
        <f t="shared" si="434"/>
        <v>-4693.0550000000003</v>
      </c>
      <c r="N5261" s="101">
        <f t="shared" si="435"/>
        <v>-1402.87</v>
      </c>
      <c r="O5261" s="104" t="e">
        <f t="shared" si="436"/>
        <v>#N/A</v>
      </c>
      <c r="P5261" s="104" t="e">
        <f t="shared" si="437"/>
        <v>#N/A</v>
      </c>
      <c r="Q5261" s="104" t="e">
        <f t="shared" si="438"/>
        <v>#N/A</v>
      </c>
    </row>
    <row r="5262" spans="12:17" x14ac:dyDescent="0.25">
      <c r="L5262" s="92">
        <v>0.51849999999999996</v>
      </c>
      <c r="M5262" s="101">
        <f t="shared" ref="M5262:M5325" si="439">ROUND(NPV(L5262,$N$4:$W$4)+$M$4,3)</f>
        <v>-4693.8050000000003</v>
      </c>
      <c r="N5262" s="101">
        <f t="shared" ref="N5262:N5325" si="440">ROUND(NPV(L5262,$N$17:$W$17)+$M$17,2)</f>
        <v>-1403.63</v>
      </c>
      <c r="O5262" s="104" t="e">
        <f t="shared" si="436"/>
        <v>#N/A</v>
      </c>
      <c r="P5262" s="104" t="e">
        <f t="shared" si="437"/>
        <v>#N/A</v>
      </c>
      <c r="Q5262" s="104" t="e">
        <f t="shared" si="438"/>
        <v>#N/A</v>
      </c>
    </row>
    <row r="5263" spans="12:17" x14ac:dyDescent="0.25">
      <c r="L5263" s="92">
        <v>0.51859999999999995</v>
      </c>
      <c r="M5263" s="101">
        <f t="shared" si="439"/>
        <v>-4694.5550000000003</v>
      </c>
      <c r="N5263" s="101">
        <f t="shared" si="440"/>
        <v>-1404.38</v>
      </c>
      <c r="O5263" s="104" t="e">
        <f t="shared" ref="O5263:O5326" si="441">IF(M5262&gt;0,IF(M5263&lt;0,M5262,NA()),IF(M5263&gt;0,M5263,NA()))</f>
        <v>#N/A</v>
      </c>
      <c r="P5263" s="104" t="e">
        <f t="shared" ref="P5263:P5326" si="442">IF(N5262&gt;0,IF(N5263&lt;0,N5262,NA()),IF(N5263&gt;0,N5263,NA()))</f>
        <v>#N/A</v>
      </c>
      <c r="Q5263" s="104" t="e">
        <f t="shared" ref="Q5263:Q5326" si="443">IFERROR(IF($L5263=ROUND($M$71,4),$M$72,NA()),NA())</f>
        <v>#N/A</v>
      </c>
    </row>
    <row r="5264" spans="12:17" x14ac:dyDescent="0.25">
      <c r="L5264" s="92">
        <v>0.51870000000000005</v>
      </c>
      <c r="M5264" s="101">
        <f t="shared" si="439"/>
        <v>-4695.3040000000001</v>
      </c>
      <c r="N5264" s="101">
        <f t="shared" si="440"/>
        <v>-1405.13</v>
      </c>
      <c r="O5264" s="104" t="e">
        <f t="shared" si="441"/>
        <v>#N/A</v>
      </c>
      <c r="P5264" s="104" t="e">
        <f t="shared" si="442"/>
        <v>#N/A</v>
      </c>
      <c r="Q5264" s="104" t="e">
        <f t="shared" si="443"/>
        <v>#N/A</v>
      </c>
    </row>
    <row r="5265" spans="12:17" x14ac:dyDescent="0.25">
      <c r="L5265" s="92">
        <v>0.51880000000000004</v>
      </c>
      <c r="M5265" s="101">
        <f t="shared" si="439"/>
        <v>-4696.0529999999999</v>
      </c>
      <c r="N5265" s="101">
        <f t="shared" si="440"/>
        <v>-1405.89</v>
      </c>
      <c r="O5265" s="104" t="e">
        <f t="shared" si="441"/>
        <v>#N/A</v>
      </c>
      <c r="P5265" s="104" t="e">
        <f t="shared" si="442"/>
        <v>#N/A</v>
      </c>
      <c r="Q5265" s="104" t="e">
        <f t="shared" si="443"/>
        <v>#N/A</v>
      </c>
    </row>
    <row r="5266" spans="12:17" x14ac:dyDescent="0.25">
      <c r="L5266" s="92">
        <v>0.51890000000000003</v>
      </c>
      <c r="M5266" s="101">
        <f t="shared" si="439"/>
        <v>-4696.8019999999997</v>
      </c>
      <c r="N5266" s="101">
        <f t="shared" si="440"/>
        <v>-1406.64</v>
      </c>
      <c r="O5266" s="104" t="e">
        <f t="shared" si="441"/>
        <v>#N/A</v>
      </c>
      <c r="P5266" s="104" t="e">
        <f t="shared" si="442"/>
        <v>#N/A</v>
      </c>
      <c r="Q5266" s="104" t="e">
        <f t="shared" si="443"/>
        <v>#N/A</v>
      </c>
    </row>
    <row r="5267" spans="12:17" x14ac:dyDescent="0.25">
      <c r="L5267" s="92">
        <v>0.51900000000000002</v>
      </c>
      <c r="M5267" s="101">
        <f t="shared" si="439"/>
        <v>-4697.5510000000004</v>
      </c>
      <c r="N5267" s="101">
        <f t="shared" si="440"/>
        <v>-1407.4</v>
      </c>
      <c r="O5267" s="104" t="e">
        <f t="shared" si="441"/>
        <v>#N/A</v>
      </c>
      <c r="P5267" s="104" t="e">
        <f t="shared" si="442"/>
        <v>#N/A</v>
      </c>
      <c r="Q5267" s="104" t="e">
        <f t="shared" si="443"/>
        <v>#N/A</v>
      </c>
    </row>
    <row r="5268" spans="12:17" x14ac:dyDescent="0.25">
      <c r="L5268" s="92">
        <v>0.51910000000000001</v>
      </c>
      <c r="M5268" s="101">
        <f t="shared" si="439"/>
        <v>-4698.3</v>
      </c>
      <c r="N5268" s="101">
        <f t="shared" si="440"/>
        <v>-1408.15</v>
      </c>
      <c r="O5268" s="104" t="e">
        <f t="shared" si="441"/>
        <v>#N/A</v>
      </c>
      <c r="P5268" s="104" t="e">
        <f t="shared" si="442"/>
        <v>#N/A</v>
      </c>
      <c r="Q5268" s="104" t="e">
        <f t="shared" si="443"/>
        <v>#N/A</v>
      </c>
    </row>
    <row r="5269" spans="12:17" x14ac:dyDescent="0.25">
      <c r="L5269" s="92">
        <v>0.51919999999999999</v>
      </c>
      <c r="M5269" s="101">
        <f t="shared" si="439"/>
        <v>-4699.0479999999998</v>
      </c>
      <c r="N5269" s="101">
        <f t="shared" si="440"/>
        <v>-1408.91</v>
      </c>
      <c r="O5269" s="104" t="e">
        <f t="shared" si="441"/>
        <v>#N/A</v>
      </c>
      <c r="P5269" s="104" t="e">
        <f t="shared" si="442"/>
        <v>#N/A</v>
      </c>
      <c r="Q5269" s="104" t="e">
        <f t="shared" si="443"/>
        <v>#N/A</v>
      </c>
    </row>
    <row r="5270" spans="12:17" x14ac:dyDescent="0.25">
      <c r="L5270" s="92">
        <v>0.51929999999999998</v>
      </c>
      <c r="M5270" s="101">
        <f t="shared" si="439"/>
        <v>-4699.7960000000003</v>
      </c>
      <c r="N5270" s="101">
        <f t="shared" si="440"/>
        <v>-1409.66</v>
      </c>
      <c r="O5270" s="104" t="e">
        <f t="shared" si="441"/>
        <v>#N/A</v>
      </c>
      <c r="P5270" s="104" t="e">
        <f t="shared" si="442"/>
        <v>#N/A</v>
      </c>
      <c r="Q5270" s="104" t="e">
        <f t="shared" si="443"/>
        <v>#N/A</v>
      </c>
    </row>
    <row r="5271" spans="12:17" x14ac:dyDescent="0.25">
      <c r="L5271" s="92">
        <v>0.51939999999999997</v>
      </c>
      <c r="M5271" s="101">
        <f t="shared" si="439"/>
        <v>-4700.5439999999999</v>
      </c>
      <c r="N5271" s="101">
        <f t="shared" si="440"/>
        <v>-1410.41</v>
      </c>
      <c r="O5271" s="104" t="e">
        <f t="shared" si="441"/>
        <v>#N/A</v>
      </c>
      <c r="P5271" s="104" t="e">
        <f t="shared" si="442"/>
        <v>#N/A</v>
      </c>
      <c r="Q5271" s="104" t="e">
        <f t="shared" si="443"/>
        <v>#N/A</v>
      </c>
    </row>
    <row r="5272" spans="12:17" x14ac:dyDescent="0.25">
      <c r="L5272" s="92">
        <v>0.51949999999999996</v>
      </c>
      <c r="M5272" s="101">
        <f t="shared" si="439"/>
        <v>-4701.2920000000004</v>
      </c>
      <c r="N5272" s="101">
        <f t="shared" si="440"/>
        <v>-1411.17</v>
      </c>
      <c r="O5272" s="104" t="e">
        <f t="shared" si="441"/>
        <v>#N/A</v>
      </c>
      <c r="P5272" s="104" t="e">
        <f t="shared" si="442"/>
        <v>#N/A</v>
      </c>
      <c r="Q5272" s="104" t="e">
        <f t="shared" si="443"/>
        <v>#N/A</v>
      </c>
    </row>
    <row r="5273" spans="12:17" x14ac:dyDescent="0.25">
      <c r="L5273" s="92">
        <v>0.51959999999999995</v>
      </c>
      <c r="M5273" s="101">
        <f t="shared" si="439"/>
        <v>-4702.0389999999998</v>
      </c>
      <c r="N5273" s="101">
        <f t="shared" si="440"/>
        <v>-1411.92</v>
      </c>
      <c r="O5273" s="104" t="e">
        <f t="shared" si="441"/>
        <v>#N/A</v>
      </c>
      <c r="P5273" s="104" t="e">
        <f t="shared" si="442"/>
        <v>#N/A</v>
      </c>
      <c r="Q5273" s="104" t="e">
        <f t="shared" si="443"/>
        <v>#N/A</v>
      </c>
    </row>
    <row r="5274" spans="12:17" x14ac:dyDescent="0.25">
      <c r="L5274" s="92">
        <v>0.51970000000000005</v>
      </c>
      <c r="M5274" s="101">
        <f t="shared" si="439"/>
        <v>-4702.7860000000001</v>
      </c>
      <c r="N5274" s="101">
        <f t="shared" si="440"/>
        <v>-1412.68</v>
      </c>
      <c r="O5274" s="104" t="e">
        <f t="shared" si="441"/>
        <v>#N/A</v>
      </c>
      <c r="P5274" s="104" t="e">
        <f t="shared" si="442"/>
        <v>#N/A</v>
      </c>
      <c r="Q5274" s="104" t="e">
        <f t="shared" si="443"/>
        <v>#N/A</v>
      </c>
    </row>
    <row r="5275" spans="12:17" x14ac:dyDescent="0.25">
      <c r="L5275" s="92">
        <v>0.51980000000000004</v>
      </c>
      <c r="M5275" s="101">
        <f t="shared" si="439"/>
        <v>-4703.5330000000004</v>
      </c>
      <c r="N5275" s="101">
        <f t="shared" si="440"/>
        <v>-1413.43</v>
      </c>
      <c r="O5275" s="104" t="e">
        <f t="shared" si="441"/>
        <v>#N/A</v>
      </c>
      <c r="P5275" s="104" t="e">
        <f t="shared" si="442"/>
        <v>#N/A</v>
      </c>
      <c r="Q5275" s="104" t="e">
        <f t="shared" si="443"/>
        <v>#N/A</v>
      </c>
    </row>
    <row r="5276" spans="12:17" x14ac:dyDescent="0.25">
      <c r="L5276" s="92">
        <v>0.51990000000000003</v>
      </c>
      <c r="M5276" s="101">
        <f t="shared" si="439"/>
        <v>-4704.28</v>
      </c>
      <c r="N5276" s="101">
        <f t="shared" si="440"/>
        <v>-1414.18</v>
      </c>
      <c r="O5276" s="104" t="e">
        <f t="shared" si="441"/>
        <v>#N/A</v>
      </c>
      <c r="P5276" s="104" t="e">
        <f t="shared" si="442"/>
        <v>#N/A</v>
      </c>
      <c r="Q5276" s="104" t="e">
        <f t="shared" si="443"/>
        <v>#N/A</v>
      </c>
    </row>
    <row r="5277" spans="12:17" x14ac:dyDescent="0.25">
      <c r="L5277" s="92">
        <v>0.52</v>
      </c>
      <c r="M5277" s="101">
        <f t="shared" si="439"/>
        <v>-4705.027</v>
      </c>
      <c r="N5277" s="101">
        <f t="shared" si="440"/>
        <v>-1414.94</v>
      </c>
      <c r="O5277" s="104" t="e">
        <f t="shared" si="441"/>
        <v>#N/A</v>
      </c>
      <c r="P5277" s="104" t="e">
        <f t="shared" si="442"/>
        <v>#N/A</v>
      </c>
      <c r="Q5277" s="104" t="e">
        <f t="shared" si="443"/>
        <v>#N/A</v>
      </c>
    </row>
    <row r="5278" spans="12:17" x14ac:dyDescent="0.25">
      <c r="L5278" s="92">
        <v>0.52010000000000001</v>
      </c>
      <c r="M5278" s="101">
        <f t="shared" si="439"/>
        <v>-4705.7730000000001</v>
      </c>
      <c r="N5278" s="101">
        <f t="shared" si="440"/>
        <v>-1415.69</v>
      </c>
      <c r="O5278" s="104" t="e">
        <f t="shared" si="441"/>
        <v>#N/A</v>
      </c>
      <c r="P5278" s="104" t="e">
        <f t="shared" si="442"/>
        <v>#N/A</v>
      </c>
      <c r="Q5278" s="104" t="e">
        <f t="shared" si="443"/>
        <v>#N/A</v>
      </c>
    </row>
    <row r="5279" spans="12:17" x14ac:dyDescent="0.25">
      <c r="L5279" s="92">
        <v>0.5202</v>
      </c>
      <c r="M5279" s="101">
        <f t="shared" si="439"/>
        <v>-4706.5200000000004</v>
      </c>
      <c r="N5279" s="101">
        <f t="shared" si="440"/>
        <v>-1416.44</v>
      </c>
      <c r="O5279" s="104" t="e">
        <f t="shared" si="441"/>
        <v>#N/A</v>
      </c>
      <c r="P5279" s="104" t="e">
        <f t="shared" si="442"/>
        <v>#N/A</v>
      </c>
      <c r="Q5279" s="104" t="e">
        <f t="shared" si="443"/>
        <v>#N/A</v>
      </c>
    </row>
    <row r="5280" spans="12:17" x14ac:dyDescent="0.25">
      <c r="L5280" s="92">
        <v>0.52029999999999998</v>
      </c>
      <c r="M5280" s="101">
        <f t="shared" si="439"/>
        <v>-4707.2659999999996</v>
      </c>
      <c r="N5280" s="101">
        <f t="shared" si="440"/>
        <v>-1417.2</v>
      </c>
      <c r="O5280" s="104" t="e">
        <f t="shared" si="441"/>
        <v>#N/A</v>
      </c>
      <c r="P5280" s="104" t="e">
        <f t="shared" si="442"/>
        <v>#N/A</v>
      </c>
      <c r="Q5280" s="104" t="e">
        <f t="shared" si="443"/>
        <v>#N/A</v>
      </c>
    </row>
    <row r="5281" spans="12:17" x14ac:dyDescent="0.25">
      <c r="L5281" s="92">
        <v>0.52039999999999997</v>
      </c>
      <c r="M5281" s="101">
        <f t="shared" si="439"/>
        <v>-4708.0110000000004</v>
      </c>
      <c r="N5281" s="101">
        <f t="shared" si="440"/>
        <v>-1417.95</v>
      </c>
      <c r="O5281" s="104" t="e">
        <f t="shared" si="441"/>
        <v>#N/A</v>
      </c>
      <c r="P5281" s="104" t="e">
        <f t="shared" si="442"/>
        <v>#N/A</v>
      </c>
      <c r="Q5281" s="104" t="e">
        <f t="shared" si="443"/>
        <v>#N/A</v>
      </c>
    </row>
    <row r="5282" spans="12:17" x14ac:dyDescent="0.25">
      <c r="L5282" s="92">
        <v>0.52049999999999996</v>
      </c>
      <c r="M5282" s="101">
        <f t="shared" si="439"/>
        <v>-4708.7569999999996</v>
      </c>
      <c r="N5282" s="101">
        <f t="shared" si="440"/>
        <v>-1418.71</v>
      </c>
      <c r="O5282" s="104" t="e">
        <f t="shared" si="441"/>
        <v>#N/A</v>
      </c>
      <c r="P5282" s="104" t="e">
        <f t="shared" si="442"/>
        <v>#N/A</v>
      </c>
      <c r="Q5282" s="104" t="e">
        <f t="shared" si="443"/>
        <v>#N/A</v>
      </c>
    </row>
    <row r="5283" spans="12:17" x14ac:dyDescent="0.25">
      <c r="L5283" s="92">
        <v>0.52059999999999995</v>
      </c>
      <c r="M5283" s="101">
        <f t="shared" si="439"/>
        <v>-4709.5020000000004</v>
      </c>
      <c r="N5283" s="101">
        <f t="shared" si="440"/>
        <v>-1419.46</v>
      </c>
      <c r="O5283" s="104" t="e">
        <f t="shared" si="441"/>
        <v>#N/A</v>
      </c>
      <c r="P5283" s="104" t="e">
        <f t="shared" si="442"/>
        <v>#N/A</v>
      </c>
      <c r="Q5283" s="104" t="e">
        <f t="shared" si="443"/>
        <v>#N/A</v>
      </c>
    </row>
    <row r="5284" spans="12:17" x14ac:dyDescent="0.25">
      <c r="L5284" s="92">
        <v>0.52070000000000005</v>
      </c>
      <c r="M5284" s="101">
        <f t="shared" si="439"/>
        <v>-4710.2479999999996</v>
      </c>
      <c r="N5284" s="101">
        <f t="shared" si="440"/>
        <v>-1420.21</v>
      </c>
      <c r="O5284" s="104" t="e">
        <f t="shared" si="441"/>
        <v>#N/A</v>
      </c>
      <c r="P5284" s="104" t="e">
        <f t="shared" si="442"/>
        <v>#N/A</v>
      </c>
      <c r="Q5284" s="104" t="e">
        <f t="shared" si="443"/>
        <v>#N/A</v>
      </c>
    </row>
    <row r="5285" spans="12:17" x14ac:dyDescent="0.25">
      <c r="L5285" s="92">
        <v>0.52080000000000004</v>
      </c>
      <c r="M5285" s="101">
        <f t="shared" si="439"/>
        <v>-4710.9930000000004</v>
      </c>
      <c r="N5285" s="101">
        <f t="shared" si="440"/>
        <v>-1420.97</v>
      </c>
      <c r="O5285" s="104" t="e">
        <f t="shared" si="441"/>
        <v>#N/A</v>
      </c>
      <c r="P5285" s="104" t="e">
        <f t="shared" si="442"/>
        <v>#N/A</v>
      </c>
      <c r="Q5285" s="104" t="e">
        <f t="shared" si="443"/>
        <v>#N/A</v>
      </c>
    </row>
    <row r="5286" spans="12:17" x14ac:dyDescent="0.25">
      <c r="L5286" s="92">
        <v>0.52090000000000003</v>
      </c>
      <c r="M5286" s="101">
        <f t="shared" si="439"/>
        <v>-4711.7370000000001</v>
      </c>
      <c r="N5286" s="101">
        <f t="shared" si="440"/>
        <v>-1421.72</v>
      </c>
      <c r="O5286" s="104" t="e">
        <f t="shared" si="441"/>
        <v>#N/A</v>
      </c>
      <c r="P5286" s="104" t="e">
        <f t="shared" si="442"/>
        <v>#N/A</v>
      </c>
      <c r="Q5286" s="104" t="e">
        <f t="shared" si="443"/>
        <v>#N/A</v>
      </c>
    </row>
    <row r="5287" spans="12:17" x14ac:dyDescent="0.25">
      <c r="L5287" s="92">
        <v>0.52100000000000002</v>
      </c>
      <c r="M5287" s="101">
        <f t="shared" si="439"/>
        <v>-4712.482</v>
      </c>
      <c r="N5287" s="101">
        <f t="shared" si="440"/>
        <v>-1422.47</v>
      </c>
      <c r="O5287" s="104" t="e">
        <f t="shared" si="441"/>
        <v>#N/A</v>
      </c>
      <c r="P5287" s="104" t="e">
        <f t="shared" si="442"/>
        <v>#N/A</v>
      </c>
      <c r="Q5287" s="104" t="e">
        <f t="shared" si="443"/>
        <v>#N/A</v>
      </c>
    </row>
    <row r="5288" spans="12:17" x14ac:dyDescent="0.25">
      <c r="L5288" s="92">
        <v>0.52110000000000001</v>
      </c>
      <c r="M5288" s="101">
        <f t="shared" si="439"/>
        <v>-4713.2259999999997</v>
      </c>
      <c r="N5288" s="101">
        <f t="shared" si="440"/>
        <v>-1423.23</v>
      </c>
      <c r="O5288" s="104" t="e">
        <f t="shared" si="441"/>
        <v>#N/A</v>
      </c>
      <c r="P5288" s="104" t="e">
        <f t="shared" si="442"/>
        <v>#N/A</v>
      </c>
      <c r="Q5288" s="104" t="e">
        <f t="shared" si="443"/>
        <v>#N/A</v>
      </c>
    </row>
    <row r="5289" spans="12:17" x14ac:dyDescent="0.25">
      <c r="L5289" s="92">
        <v>0.5212</v>
      </c>
      <c r="M5289" s="101">
        <f t="shared" si="439"/>
        <v>-4713.9709999999995</v>
      </c>
      <c r="N5289" s="101">
        <f t="shared" si="440"/>
        <v>-1423.98</v>
      </c>
      <c r="O5289" s="104" t="e">
        <f t="shared" si="441"/>
        <v>#N/A</v>
      </c>
      <c r="P5289" s="104" t="e">
        <f t="shared" si="442"/>
        <v>#N/A</v>
      </c>
      <c r="Q5289" s="104" t="e">
        <f t="shared" si="443"/>
        <v>#N/A</v>
      </c>
    </row>
    <row r="5290" spans="12:17" x14ac:dyDescent="0.25">
      <c r="L5290" s="92">
        <v>0.52129999999999999</v>
      </c>
      <c r="M5290" s="101">
        <f t="shared" si="439"/>
        <v>-4714.7150000000001</v>
      </c>
      <c r="N5290" s="101">
        <f t="shared" si="440"/>
        <v>-1424.73</v>
      </c>
      <c r="O5290" s="104" t="e">
        <f t="shared" si="441"/>
        <v>#N/A</v>
      </c>
      <c r="P5290" s="104" t="e">
        <f t="shared" si="442"/>
        <v>#N/A</v>
      </c>
      <c r="Q5290" s="104" t="e">
        <f t="shared" si="443"/>
        <v>#N/A</v>
      </c>
    </row>
    <row r="5291" spans="12:17" x14ac:dyDescent="0.25">
      <c r="L5291" s="92">
        <v>0.52139999999999997</v>
      </c>
      <c r="M5291" s="101">
        <f t="shared" si="439"/>
        <v>-4715.4579999999996</v>
      </c>
      <c r="N5291" s="101">
        <f t="shared" si="440"/>
        <v>-1425.49</v>
      </c>
      <c r="O5291" s="104" t="e">
        <f t="shared" si="441"/>
        <v>#N/A</v>
      </c>
      <c r="P5291" s="104" t="e">
        <f t="shared" si="442"/>
        <v>#N/A</v>
      </c>
      <c r="Q5291" s="104" t="e">
        <f t="shared" si="443"/>
        <v>#N/A</v>
      </c>
    </row>
    <row r="5292" spans="12:17" x14ac:dyDescent="0.25">
      <c r="L5292" s="92">
        <v>0.52149999999999996</v>
      </c>
      <c r="M5292" s="101">
        <f t="shared" si="439"/>
        <v>-4716.2020000000002</v>
      </c>
      <c r="N5292" s="101">
        <f t="shared" si="440"/>
        <v>-1426.24</v>
      </c>
      <c r="O5292" s="104" t="e">
        <f t="shared" si="441"/>
        <v>#N/A</v>
      </c>
      <c r="P5292" s="104" t="e">
        <f t="shared" si="442"/>
        <v>#N/A</v>
      </c>
      <c r="Q5292" s="104" t="e">
        <f t="shared" si="443"/>
        <v>#N/A</v>
      </c>
    </row>
    <row r="5293" spans="12:17" x14ac:dyDescent="0.25">
      <c r="L5293" s="92">
        <v>0.52159999999999995</v>
      </c>
      <c r="M5293" s="101">
        <f t="shared" si="439"/>
        <v>-4716.9449999999997</v>
      </c>
      <c r="N5293" s="101">
        <f t="shared" si="440"/>
        <v>-1426.99</v>
      </c>
      <c r="O5293" s="104" t="e">
        <f t="shared" si="441"/>
        <v>#N/A</v>
      </c>
      <c r="P5293" s="104" t="e">
        <f t="shared" si="442"/>
        <v>#N/A</v>
      </c>
      <c r="Q5293" s="104" t="e">
        <f t="shared" si="443"/>
        <v>#N/A</v>
      </c>
    </row>
    <row r="5294" spans="12:17" x14ac:dyDescent="0.25">
      <c r="L5294" s="92">
        <v>0.52170000000000005</v>
      </c>
      <c r="M5294" s="101">
        <f t="shared" si="439"/>
        <v>-4717.6880000000001</v>
      </c>
      <c r="N5294" s="101">
        <f t="shared" si="440"/>
        <v>-1427.75</v>
      </c>
      <c r="O5294" s="104" t="e">
        <f t="shared" si="441"/>
        <v>#N/A</v>
      </c>
      <c r="P5294" s="104" t="e">
        <f t="shared" si="442"/>
        <v>#N/A</v>
      </c>
      <c r="Q5294" s="104" t="e">
        <f t="shared" si="443"/>
        <v>#N/A</v>
      </c>
    </row>
    <row r="5295" spans="12:17" x14ac:dyDescent="0.25">
      <c r="L5295" s="92">
        <v>0.52180000000000004</v>
      </c>
      <c r="M5295" s="101">
        <f t="shared" si="439"/>
        <v>-4718.4309999999996</v>
      </c>
      <c r="N5295" s="101">
        <f t="shared" si="440"/>
        <v>-1428.5</v>
      </c>
      <c r="O5295" s="104" t="e">
        <f t="shared" si="441"/>
        <v>#N/A</v>
      </c>
      <c r="P5295" s="104" t="e">
        <f t="shared" si="442"/>
        <v>#N/A</v>
      </c>
      <c r="Q5295" s="104" t="e">
        <f t="shared" si="443"/>
        <v>#N/A</v>
      </c>
    </row>
    <row r="5296" spans="12:17" x14ac:dyDescent="0.25">
      <c r="L5296" s="92">
        <v>0.52190000000000003</v>
      </c>
      <c r="M5296" s="101">
        <f t="shared" si="439"/>
        <v>-4719.174</v>
      </c>
      <c r="N5296" s="101">
        <f t="shared" si="440"/>
        <v>-1429.25</v>
      </c>
      <c r="O5296" s="104" t="e">
        <f t="shared" si="441"/>
        <v>#N/A</v>
      </c>
      <c r="P5296" s="104" t="e">
        <f t="shared" si="442"/>
        <v>#N/A</v>
      </c>
      <c r="Q5296" s="104" t="e">
        <f t="shared" si="443"/>
        <v>#N/A</v>
      </c>
    </row>
    <row r="5297" spans="12:17" x14ac:dyDescent="0.25">
      <c r="L5297" s="92">
        <v>0.52200000000000002</v>
      </c>
      <c r="M5297" s="101">
        <f t="shared" si="439"/>
        <v>-4719.9160000000002</v>
      </c>
      <c r="N5297" s="101">
        <f t="shared" si="440"/>
        <v>-1430</v>
      </c>
      <c r="O5297" s="104" t="e">
        <f t="shared" si="441"/>
        <v>#N/A</v>
      </c>
      <c r="P5297" s="104" t="e">
        <f t="shared" si="442"/>
        <v>#N/A</v>
      </c>
      <c r="Q5297" s="104" t="e">
        <f t="shared" si="443"/>
        <v>#N/A</v>
      </c>
    </row>
    <row r="5298" spans="12:17" x14ac:dyDescent="0.25">
      <c r="L5298" s="92">
        <v>0.52210000000000001</v>
      </c>
      <c r="M5298" s="101">
        <f t="shared" si="439"/>
        <v>-4720.6589999999997</v>
      </c>
      <c r="N5298" s="101">
        <f t="shared" si="440"/>
        <v>-1430.76</v>
      </c>
      <c r="O5298" s="104" t="e">
        <f t="shared" si="441"/>
        <v>#N/A</v>
      </c>
      <c r="P5298" s="104" t="e">
        <f t="shared" si="442"/>
        <v>#N/A</v>
      </c>
      <c r="Q5298" s="104" t="e">
        <f t="shared" si="443"/>
        <v>#N/A</v>
      </c>
    </row>
    <row r="5299" spans="12:17" x14ac:dyDescent="0.25">
      <c r="L5299" s="92">
        <v>0.5222</v>
      </c>
      <c r="M5299" s="101">
        <f t="shared" si="439"/>
        <v>-4721.4009999999998</v>
      </c>
      <c r="N5299" s="101">
        <f t="shared" si="440"/>
        <v>-1431.51</v>
      </c>
      <c r="O5299" s="104" t="e">
        <f t="shared" si="441"/>
        <v>#N/A</v>
      </c>
      <c r="P5299" s="104" t="e">
        <f t="shared" si="442"/>
        <v>#N/A</v>
      </c>
      <c r="Q5299" s="104" t="e">
        <f t="shared" si="443"/>
        <v>#N/A</v>
      </c>
    </row>
    <row r="5300" spans="12:17" x14ac:dyDescent="0.25">
      <c r="L5300" s="92">
        <v>0.52229999999999999</v>
      </c>
      <c r="M5300" s="101">
        <f t="shared" si="439"/>
        <v>-4722.143</v>
      </c>
      <c r="N5300" s="101">
        <f t="shared" si="440"/>
        <v>-1432.26</v>
      </c>
      <c r="O5300" s="104" t="e">
        <f t="shared" si="441"/>
        <v>#N/A</v>
      </c>
      <c r="P5300" s="104" t="e">
        <f t="shared" si="442"/>
        <v>#N/A</v>
      </c>
      <c r="Q5300" s="104" t="e">
        <f t="shared" si="443"/>
        <v>#N/A</v>
      </c>
    </row>
    <row r="5301" spans="12:17" x14ac:dyDescent="0.25">
      <c r="L5301" s="92">
        <v>0.52239999999999998</v>
      </c>
      <c r="M5301" s="101">
        <f t="shared" si="439"/>
        <v>-4722.884</v>
      </c>
      <c r="N5301" s="101">
        <f t="shared" si="440"/>
        <v>-1433.02</v>
      </c>
      <c r="O5301" s="104" t="e">
        <f t="shared" si="441"/>
        <v>#N/A</v>
      </c>
      <c r="P5301" s="104" t="e">
        <f t="shared" si="442"/>
        <v>#N/A</v>
      </c>
      <c r="Q5301" s="104" t="e">
        <f t="shared" si="443"/>
        <v>#N/A</v>
      </c>
    </row>
    <row r="5302" spans="12:17" x14ac:dyDescent="0.25">
      <c r="L5302" s="92">
        <v>0.52249999999999996</v>
      </c>
      <c r="M5302" s="101">
        <f t="shared" si="439"/>
        <v>-4723.6260000000002</v>
      </c>
      <c r="N5302" s="101">
        <f t="shared" si="440"/>
        <v>-1433.77</v>
      </c>
      <c r="O5302" s="104" t="e">
        <f t="shared" si="441"/>
        <v>#N/A</v>
      </c>
      <c r="P5302" s="104" t="e">
        <f t="shared" si="442"/>
        <v>#N/A</v>
      </c>
      <c r="Q5302" s="104" t="e">
        <f t="shared" si="443"/>
        <v>#N/A</v>
      </c>
    </row>
    <row r="5303" spans="12:17" x14ac:dyDescent="0.25">
      <c r="L5303" s="92">
        <v>0.52259999999999995</v>
      </c>
      <c r="M5303" s="101">
        <f t="shared" si="439"/>
        <v>-4724.3670000000002</v>
      </c>
      <c r="N5303" s="101">
        <f t="shared" si="440"/>
        <v>-1434.52</v>
      </c>
      <c r="O5303" s="104" t="e">
        <f t="shared" si="441"/>
        <v>#N/A</v>
      </c>
      <c r="P5303" s="104" t="e">
        <f t="shared" si="442"/>
        <v>#N/A</v>
      </c>
      <c r="Q5303" s="104" t="e">
        <f t="shared" si="443"/>
        <v>#N/A</v>
      </c>
    </row>
    <row r="5304" spans="12:17" x14ac:dyDescent="0.25">
      <c r="L5304" s="92">
        <v>0.52270000000000005</v>
      </c>
      <c r="M5304" s="101">
        <f t="shared" si="439"/>
        <v>-4725.1080000000002</v>
      </c>
      <c r="N5304" s="101">
        <f t="shared" si="440"/>
        <v>-1435.27</v>
      </c>
      <c r="O5304" s="104" t="e">
        <f t="shared" si="441"/>
        <v>#N/A</v>
      </c>
      <c r="P5304" s="104" t="e">
        <f t="shared" si="442"/>
        <v>#N/A</v>
      </c>
      <c r="Q5304" s="104" t="e">
        <f t="shared" si="443"/>
        <v>#N/A</v>
      </c>
    </row>
    <row r="5305" spans="12:17" x14ac:dyDescent="0.25">
      <c r="L5305" s="92">
        <v>0.52280000000000004</v>
      </c>
      <c r="M5305" s="101">
        <f t="shared" si="439"/>
        <v>-4725.8490000000002</v>
      </c>
      <c r="N5305" s="101">
        <f t="shared" si="440"/>
        <v>-1436.03</v>
      </c>
      <c r="O5305" s="104" t="e">
        <f t="shared" si="441"/>
        <v>#N/A</v>
      </c>
      <c r="P5305" s="104" t="e">
        <f t="shared" si="442"/>
        <v>#N/A</v>
      </c>
      <c r="Q5305" s="104" t="e">
        <f t="shared" si="443"/>
        <v>#N/A</v>
      </c>
    </row>
    <row r="5306" spans="12:17" x14ac:dyDescent="0.25">
      <c r="L5306" s="92">
        <v>0.52290000000000003</v>
      </c>
      <c r="M5306" s="101">
        <f t="shared" si="439"/>
        <v>-4726.59</v>
      </c>
      <c r="N5306" s="101">
        <f t="shared" si="440"/>
        <v>-1436.78</v>
      </c>
      <c r="O5306" s="104" t="e">
        <f t="shared" si="441"/>
        <v>#N/A</v>
      </c>
      <c r="P5306" s="104" t="e">
        <f t="shared" si="442"/>
        <v>#N/A</v>
      </c>
      <c r="Q5306" s="104" t="e">
        <f t="shared" si="443"/>
        <v>#N/A</v>
      </c>
    </row>
    <row r="5307" spans="12:17" x14ac:dyDescent="0.25">
      <c r="L5307" s="92">
        <v>0.52300000000000002</v>
      </c>
      <c r="M5307" s="101">
        <f t="shared" si="439"/>
        <v>-4727.33</v>
      </c>
      <c r="N5307" s="101">
        <f t="shared" si="440"/>
        <v>-1437.53</v>
      </c>
      <c r="O5307" s="104" t="e">
        <f t="shared" si="441"/>
        <v>#N/A</v>
      </c>
      <c r="P5307" s="104" t="e">
        <f t="shared" si="442"/>
        <v>#N/A</v>
      </c>
      <c r="Q5307" s="104" t="e">
        <f t="shared" si="443"/>
        <v>#N/A</v>
      </c>
    </row>
    <row r="5308" spans="12:17" x14ac:dyDescent="0.25">
      <c r="L5308" s="92">
        <v>0.52310000000000001</v>
      </c>
      <c r="M5308" s="101">
        <f t="shared" si="439"/>
        <v>-4728.07</v>
      </c>
      <c r="N5308" s="101">
        <f t="shared" si="440"/>
        <v>-1438.28</v>
      </c>
      <c r="O5308" s="104" t="e">
        <f t="shared" si="441"/>
        <v>#N/A</v>
      </c>
      <c r="P5308" s="104" t="e">
        <f t="shared" si="442"/>
        <v>#N/A</v>
      </c>
      <c r="Q5308" s="104" t="e">
        <f t="shared" si="443"/>
        <v>#N/A</v>
      </c>
    </row>
    <row r="5309" spans="12:17" x14ac:dyDescent="0.25">
      <c r="L5309" s="92">
        <v>0.5232</v>
      </c>
      <c r="M5309" s="101">
        <f t="shared" si="439"/>
        <v>-4728.8100000000004</v>
      </c>
      <c r="N5309" s="101">
        <f t="shared" si="440"/>
        <v>-1439.04</v>
      </c>
      <c r="O5309" s="104" t="e">
        <f t="shared" si="441"/>
        <v>#N/A</v>
      </c>
      <c r="P5309" s="104" t="e">
        <f t="shared" si="442"/>
        <v>#N/A</v>
      </c>
      <c r="Q5309" s="104" t="e">
        <f t="shared" si="443"/>
        <v>#N/A</v>
      </c>
    </row>
    <row r="5310" spans="12:17" x14ac:dyDescent="0.25">
      <c r="L5310" s="92">
        <v>0.52329999999999999</v>
      </c>
      <c r="M5310" s="101">
        <f t="shared" si="439"/>
        <v>-4729.55</v>
      </c>
      <c r="N5310" s="101">
        <f t="shared" si="440"/>
        <v>-1439.79</v>
      </c>
      <c r="O5310" s="104" t="e">
        <f t="shared" si="441"/>
        <v>#N/A</v>
      </c>
      <c r="P5310" s="104" t="e">
        <f t="shared" si="442"/>
        <v>#N/A</v>
      </c>
      <c r="Q5310" s="104" t="e">
        <f t="shared" si="443"/>
        <v>#N/A</v>
      </c>
    </row>
    <row r="5311" spans="12:17" x14ac:dyDescent="0.25">
      <c r="L5311" s="92">
        <v>0.52339999999999998</v>
      </c>
      <c r="M5311" s="101">
        <f t="shared" si="439"/>
        <v>-4730.29</v>
      </c>
      <c r="N5311" s="101">
        <f t="shared" si="440"/>
        <v>-1440.54</v>
      </c>
      <c r="O5311" s="104" t="e">
        <f t="shared" si="441"/>
        <v>#N/A</v>
      </c>
      <c r="P5311" s="104" t="e">
        <f t="shared" si="442"/>
        <v>#N/A</v>
      </c>
      <c r="Q5311" s="104" t="e">
        <f t="shared" si="443"/>
        <v>#N/A</v>
      </c>
    </row>
    <row r="5312" spans="12:17" x14ac:dyDescent="0.25">
      <c r="L5312" s="92">
        <v>0.52349999999999997</v>
      </c>
      <c r="M5312" s="101">
        <f t="shared" si="439"/>
        <v>-4731.0290000000005</v>
      </c>
      <c r="N5312" s="101">
        <f t="shared" si="440"/>
        <v>-1441.29</v>
      </c>
      <c r="O5312" s="104" t="e">
        <f t="shared" si="441"/>
        <v>#N/A</v>
      </c>
      <c r="P5312" s="104" t="e">
        <f t="shared" si="442"/>
        <v>#N/A</v>
      </c>
      <c r="Q5312" s="104" t="e">
        <f t="shared" si="443"/>
        <v>#N/A</v>
      </c>
    </row>
    <row r="5313" spans="12:17" x14ac:dyDescent="0.25">
      <c r="L5313" s="92">
        <v>0.52359999999999995</v>
      </c>
      <c r="M5313" s="101">
        <f t="shared" si="439"/>
        <v>-4731.768</v>
      </c>
      <c r="N5313" s="101">
        <f t="shared" si="440"/>
        <v>-1442.05</v>
      </c>
      <c r="O5313" s="104" t="e">
        <f t="shared" si="441"/>
        <v>#N/A</v>
      </c>
      <c r="P5313" s="104" t="e">
        <f t="shared" si="442"/>
        <v>#N/A</v>
      </c>
      <c r="Q5313" s="104" t="e">
        <f t="shared" si="443"/>
        <v>#N/A</v>
      </c>
    </row>
    <row r="5314" spans="12:17" x14ac:dyDescent="0.25">
      <c r="L5314" s="92">
        <v>0.52370000000000005</v>
      </c>
      <c r="M5314" s="101">
        <f t="shared" si="439"/>
        <v>-4732.5069999999996</v>
      </c>
      <c r="N5314" s="101">
        <f t="shared" si="440"/>
        <v>-1442.8</v>
      </c>
      <c r="O5314" s="104" t="e">
        <f t="shared" si="441"/>
        <v>#N/A</v>
      </c>
      <c r="P5314" s="104" t="e">
        <f t="shared" si="442"/>
        <v>#N/A</v>
      </c>
      <c r="Q5314" s="104" t="e">
        <f t="shared" si="443"/>
        <v>#N/A</v>
      </c>
    </row>
    <row r="5315" spans="12:17" x14ac:dyDescent="0.25">
      <c r="L5315" s="92">
        <v>0.52380000000000004</v>
      </c>
      <c r="M5315" s="101">
        <f t="shared" si="439"/>
        <v>-4733.2460000000001</v>
      </c>
      <c r="N5315" s="101">
        <f t="shared" si="440"/>
        <v>-1443.55</v>
      </c>
      <c r="O5315" s="104" t="e">
        <f t="shared" si="441"/>
        <v>#N/A</v>
      </c>
      <c r="P5315" s="104" t="e">
        <f t="shared" si="442"/>
        <v>#N/A</v>
      </c>
      <c r="Q5315" s="104" t="e">
        <f t="shared" si="443"/>
        <v>#N/A</v>
      </c>
    </row>
    <row r="5316" spans="12:17" x14ac:dyDescent="0.25">
      <c r="L5316" s="92">
        <v>0.52390000000000003</v>
      </c>
      <c r="M5316" s="101">
        <f t="shared" si="439"/>
        <v>-4733.9849999999997</v>
      </c>
      <c r="N5316" s="101">
        <f t="shared" si="440"/>
        <v>-1444.3</v>
      </c>
      <c r="O5316" s="104" t="e">
        <f t="shared" si="441"/>
        <v>#N/A</v>
      </c>
      <c r="P5316" s="104" t="e">
        <f t="shared" si="442"/>
        <v>#N/A</v>
      </c>
      <c r="Q5316" s="104" t="e">
        <f t="shared" si="443"/>
        <v>#N/A</v>
      </c>
    </row>
    <row r="5317" spans="12:17" x14ac:dyDescent="0.25">
      <c r="L5317" s="92">
        <v>0.52400000000000002</v>
      </c>
      <c r="M5317" s="101">
        <f t="shared" si="439"/>
        <v>-4734.723</v>
      </c>
      <c r="N5317" s="101">
        <f t="shared" si="440"/>
        <v>-1445.05</v>
      </c>
      <c r="O5317" s="104" t="e">
        <f t="shared" si="441"/>
        <v>#N/A</v>
      </c>
      <c r="P5317" s="104" t="e">
        <f t="shared" si="442"/>
        <v>#N/A</v>
      </c>
      <c r="Q5317" s="104" t="e">
        <f t="shared" si="443"/>
        <v>#N/A</v>
      </c>
    </row>
    <row r="5318" spans="12:17" x14ac:dyDescent="0.25">
      <c r="L5318" s="92">
        <v>0.52410000000000001</v>
      </c>
      <c r="M5318" s="101">
        <f t="shared" si="439"/>
        <v>-4735.4610000000002</v>
      </c>
      <c r="N5318" s="101">
        <f t="shared" si="440"/>
        <v>-1445.81</v>
      </c>
      <c r="O5318" s="104" t="e">
        <f t="shared" si="441"/>
        <v>#N/A</v>
      </c>
      <c r="P5318" s="104" t="e">
        <f t="shared" si="442"/>
        <v>#N/A</v>
      </c>
      <c r="Q5318" s="104" t="e">
        <f t="shared" si="443"/>
        <v>#N/A</v>
      </c>
    </row>
    <row r="5319" spans="12:17" x14ac:dyDescent="0.25">
      <c r="L5319" s="92">
        <v>0.5242</v>
      </c>
      <c r="M5319" s="101">
        <f t="shared" si="439"/>
        <v>-4736.1989999999996</v>
      </c>
      <c r="N5319" s="101">
        <f t="shared" si="440"/>
        <v>-1446.56</v>
      </c>
      <c r="O5319" s="104" t="e">
        <f t="shared" si="441"/>
        <v>#N/A</v>
      </c>
      <c r="P5319" s="104" t="e">
        <f t="shared" si="442"/>
        <v>#N/A</v>
      </c>
      <c r="Q5319" s="104" t="e">
        <f t="shared" si="443"/>
        <v>#N/A</v>
      </c>
    </row>
    <row r="5320" spans="12:17" x14ac:dyDescent="0.25">
      <c r="L5320" s="92">
        <v>0.52429999999999999</v>
      </c>
      <c r="M5320" s="101">
        <f t="shared" si="439"/>
        <v>-4736.9369999999999</v>
      </c>
      <c r="N5320" s="101">
        <f t="shared" si="440"/>
        <v>-1447.31</v>
      </c>
      <c r="O5320" s="104" t="e">
        <f t="shared" si="441"/>
        <v>#N/A</v>
      </c>
      <c r="P5320" s="104" t="e">
        <f t="shared" si="442"/>
        <v>#N/A</v>
      </c>
      <c r="Q5320" s="104" t="e">
        <f t="shared" si="443"/>
        <v>#N/A</v>
      </c>
    </row>
    <row r="5321" spans="12:17" x14ac:dyDescent="0.25">
      <c r="L5321" s="92">
        <v>0.52439999999999998</v>
      </c>
      <c r="M5321" s="101">
        <f t="shared" si="439"/>
        <v>-4737.674</v>
      </c>
      <c r="N5321" s="101">
        <f t="shared" si="440"/>
        <v>-1448.06</v>
      </c>
      <c r="O5321" s="104" t="e">
        <f t="shared" si="441"/>
        <v>#N/A</v>
      </c>
      <c r="P5321" s="104" t="e">
        <f t="shared" si="442"/>
        <v>#N/A</v>
      </c>
      <c r="Q5321" s="104" t="e">
        <f t="shared" si="443"/>
        <v>#N/A</v>
      </c>
    </row>
    <row r="5322" spans="12:17" x14ac:dyDescent="0.25">
      <c r="L5322" s="92">
        <v>0.52449999999999997</v>
      </c>
      <c r="M5322" s="101">
        <f t="shared" si="439"/>
        <v>-4738.4120000000003</v>
      </c>
      <c r="N5322" s="101">
        <f t="shared" si="440"/>
        <v>-1448.81</v>
      </c>
      <c r="O5322" s="104" t="e">
        <f t="shared" si="441"/>
        <v>#N/A</v>
      </c>
      <c r="P5322" s="104" t="e">
        <f t="shared" si="442"/>
        <v>#N/A</v>
      </c>
      <c r="Q5322" s="104" t="e">
        <f t="shared" si="443"/>
        <v>#N/A</v>
      </c>
    </row>
    <row r="5323" spans="12:17" x14ac:dyDescent="0.25">
      <c r="L5323" s="92">
        <v>0.52459999999999996</v>
      </c>
      <c r="M5323" s="101">
        <f t="shared" si="439"/>
        <v>-4739.1490000000003</v>
      </c>
      <c r="N5323" s="101">
        <f t="shared" si="440"/>
        <v>-1449.57</v>
      </c>
      <c r="O5323" s="104" t="e">
        <f t="shared" si="441"/>
        <v>#N/A</v>
      </c>
      <c r="P5323" s="104" t="e">
        <f t="shared" si="442"/>
        <v>#N/A</v>
      </c>
      <c r="Q5323" s="104" t="e">
        <f t="shared" si="443"/>
        <v>#N/A</v>
      </c>
    </row>
    <row r="5324" spans="12:17" x14ac:dyDescent="0.25">
      <c r="L5324" s="92">
        <v>0.52470000000000006</v>
      </c>
      <c r="M5324" s="101">
        <f t="shared" si="439"/>
        <v>-4739.8860000000004</v>
      </c>
      <c r="N5324" s="101">
        <f t="shared" si="440"/>
        <v>-1450.32</v>
      </c>
      <c r="O5324" s="104" t="e">
        <f t="shared" si="441"/>
        <v>#N/A</v>
      </c>
      <c r="P5324" s="104" t="e">
        <f t="shared" si="442"/>
        <v>#N/A</v>
      </c>
      <c r="Q5324" s="104" t="e">
        <f t="shared" si="443"/>
        <v>#N/A</v>
      </c>
    </row>
    <row r="5325" spans="12:17" x14ac:dyDescent="0.25">
      <c r="L5325" s="92">
        <v>0.52480000000000004</v>
      </c>
      <c r="M5325" s="101">
        <f t="shared" si="439"/>
        <v>-4740.6229999999996</v>
      </c>
      <c r="N5325" s="101">
        <f t="shared" si="440"/>
        <v>-1451.07</v>
      </c>
      <c r="O5325" s="104" t="e">
        <f t="shared" si="441"/>
        <v>#N/A</v>
      </c>
      <c r="P5325" s="104" t="e">
        <f t="shared" si="442"/>
        <v>#N/A</v>
      </c>
      <c r="Q5325" s="104" t="e">
        <f t="shared" si="443"/>
        <v>#N/A</v>
      </c>
    </row>
    <row r="5326" spans="12:17" x14ac:dyDescent="0.25">
      <c r="L5326" s="92">
        <v>0.52490000000000003</v>
      </c>
      <c r="M5326" s="101">
        <f t="shared" ref="M5326:M5389" si="444">ROUND(NPV(L5326,$N$4:$W$4)+$M$4,3)</f>
        <v>-4741.3590000000004</v>
      </c>
      <c r="N5326" s="101">
        <f t="shared" ref="N5326:N5389" si="445">ROUND(NPV(L5326,$N$17:$W$17)+$M$17,2)</f>
        <v>-1451.82</v>
      </c>
      <c r="O5326" s="104" t="e">
        <f t="shared" si="441"/>
        <v>#N/A</v>
      </c>
      <c r="P5326" s="104" t="e">
        <f t="shared" si="442"/>
        <v>#N/A</v>
      </c>
      <c r="Q5326" s="104" t="e">
        <f t="shared" si="443"/>
        <v>#N/A</v>
      </c>
    </row>
    <row r="5327" spans="12:17" x14ac:dyDescent="0.25">
      <c r="L5327" s="92">
        <v>0.52500000000000002</v>
      </c>
      <c r="M5327" s="101">
        <f t="shared" si="444"/>
        <v>-4742.0950000000003</v>
      </c>
      <c r="N5327" s="101">
        <f t="shared" si="445"/>
        <v>-1452.57</v>
      </c>
      <c r="O5327" s="104" t="e">
        <f t="shared" ref="O5327:O5390" si="446">IF(M5326&gt;0,IF(M5327&lt;0,M5326,NA()),IF(M5327&gt;0,M5327,NA()))</f>
        <v>#N/A</v>
      </c>
      <c r="P5327" s="104" t="e">
        <f t="shared" ref="P5327:P5390" si="447">IF(N5326&gt;0,IF(N5327&lt;0,N5326,NA()),IF(N5327&gt;0,N5327,NA()))</f>
        <v>#N/A</v>
      </c>
      <c r="Q5327" s="104" t="e">
        <f t="shared" ref="Q5327:Q5390" si="448">IFERROR(IF($L5327=ROUND($M$71,4),$M$72,NA()),NA())</f>
        <v>#N/A</v>
      </c>
    </row>
    <row r="5328" spans="12:17" x14ac:dyDescent="0.25">
      <c r="L5328" s="92">
        <v>0.52510000000000001</v>
      </c>
      <c r="M5328" s="101">
        <f t="shared" si="444"/>
        <v>-4742.8320000000003</v>
      </c>
      <c r="N5328" s="101">
        <f t="shared" si="445"/>
        <v>-1453.33</v>
      </c>
      <c r="O5328" s="104" t="e">
        <f t="shared" si="446"/>
        <v>#N/A</v>
      </c>
      <c r="P5328" s="104" t="e">
        <f t="shared" si="447"/>
        <v>#N/A</v>
      </c>
      <c r="Q5328" s="104" t="e">
        <f t="shared" si="448"/>
        <v>#N/A</v>
      </c>
    </row>
    <row r="5329" spans="12:17" x14ac:dyDescent="0.25">
      <c r="L5329" s="92">
        <v>0.5252</v>
      </c>
      <c r="M5329" s="101">
        <f t="shared" si="444"/>
        <v>-4743.567</v>
      </c>
      <c r="N5329" s="101">
        <f t="shared" si="445"/>
        <v>-1454.08</v>
      </c>
      <c r="O5329" s="104" t="e">
        <f t="shared" si="446"/>
        <v>#N/A</v>
      </c>
      <c r="P5329" s="104" t="e">
        <f t="shared" si="447"/>
        <v>#N/A</v>
      </c>
      <c r="Q5329" s="104" t="e">
        <f t="shared" si="448"/>
        <v>#N/A</v>
      </c>
    </row>
    <row r="5330" spans="12:17" x14ac:dyDescent="0.25">
      <c r="L5330" s="92">
        <v>0.52529999999999999</v>
      </c>
      <c r="M5330" s="101">
        <f t="shared" si="444"/>
        <v>-4744.3029999999999</v>
      </c>
      <c r="N5330" s="101">
        <f t="shared" si="445"/>
        <v>-1454.83</v>
      </c>
      <c r="O5330" s="104" t="e">
        <f t="shared" si="446"/>
        <v>#N/A</v>
      </c>
      <c r="P5330" s="104" t="e">
        <f t="shared" si="447"/>
        <v>#N/A</v>
      </c>
      <c r="Q5330" s="104" t="e">
        <f t="shared" si="448"/>
        <v>#N/A</v>
      </c>
    </row>
    <row r="5331" spans="12:17" x14ac:dyDescent="0.25">
      <c r="L5331" s="92">
        <v>0.52539999999999998</v>
      </c>
      <c r="M5331" s="101">
        <f t="shared" si="444"/>
        <v>-4745.0389999999998</v>
      </c>
      <c r="N5331" s="101">
        <f t="shared" si="445"/>
        <v>-1455.58</v>
      </c>
      <c r="O5331" s="104" t="e">
        <f t="shared" si="446"/>
        <v>#N/A</v>
      </c>
      <c r="P5331" s="104" t="e">
        <f t="shared" si="447"/>
        <v>#N/A</v>
      </c>
      <c r="Q5331" s="104" t="e">
        <f t="shared" si="448"/>
        <v>#N/A</v>
      </c>
    </row>
    <row r="5332" spans="12:17" x14ac:dyDescent="0.25">
      <c r="L5332" s="92">
        <v>0.52549999999999997</v>
      </c>
      <c r="M5332" s="101">
        <f t="shared" si="444"/>
        <v>-4745.7740000000003</v>
      </c>
      <c r="N5332" s="101">
        <f t="shared" si="445"/>
        <v>-1456.33</v>
      </c>
      <c r="O5332" s="104" t="e">
        <f t="shared" si="446"/>
        <v>#N/A</v>
      </c>
      <c r="P5332" s="104" t="e">
        <f t="shared" si="447"/>
        <v>#N/A</v>
      </c>
      <c r="Q5332" s="104" t="e">
        <f t="shared" si="448"/>
        <v>#N/A</v>
      </c>
    </row>
    <row r="5333" spans="12:17" x14ac:dyDescent="0.25">
      <c r="L5333" s="92">
        <v>0.52559999999999996</v>
      </c>
      <c r="M5333" s="101">
        <f t="shared" si="444"/>
        <v>-4746.509</v>
      </c>
      <c r="N5333" s="101">
        <f t="shared" si="445"/>
        <v>-1457.08</v>
      </c>
      <c r="O5333" s="104" t="e">
        <f t="shared" si="446"/>
        <v>#N/A</v>
      </c>
      <c r="P5333" s="104" t="e">
        <f t="shared" si="447"/>
        <v>#N/A</v>
      </c>
      <c r="Q5333" s="104" t="e">
        <f t="shared" si="448"/>
        <v>#N/A</v>
      </c>
    </row>
    <row r="5334" spans="12:17" x14ac:dyDescent="0.25">
      <c r="L5334" s="92">
        <v>0.52569999999999995</v>
      </c>
      <c r="M5334" s="101">
        <f t="shared" si="444"/>
        <v>-4747.2439999999997</v>
      </c>
      <c r="N5334" s="101">
        <f t="shared" si="445"/>
        <v>-1457.83</v>
      </c>
      <c r="O5334" s="104" t="e">
        <f t="shared" si="446"/>
        <v>#N/A</v>
      </c>
      <c r="P5334" s="104" t="e">
        <f t="shared" si="447"/>
        <v>#N/A</v>
      </c>
      <c r="Q5334" s="104" t="e">
        <f t="shared" si="448"/>
        <v>#N/A</v>
      </c>
    </row>
    <row r="5335" spans="12:17" x14ac:dyDescent="0.25">
      <c r="L5335" s="92">
        <v>0.52580000000000005</v>
      </c>
      <c r="M5335" s="101">
        <f t="shared" si="444"/>
        <v>-4747.9790000000003</v>
      </c>
      <c r="N5335" s="101">
        <f t="shared" si="445"/>
        <v>-1458.59</v>
      </c>
      <c r="O5335" s="104" t="e">
        <f t="shared" si="446"/>
        <v>#N/A</v>
      </c>
      <c r="P5335" s="104" t="e">
        <f t="shared" si="447"/>
        <v>#N/A</v>
      </c>
      <c r="Q5335" s="104" t="e">
        <f t="shared" si="448"/>
        <v>#N/A</v>
      </c>
    </row>
    <row r="5336" spans="12:17" x14ac:dyDescent="0.25">
      <c r="L5336" s="92">
        <v>0.52590000000000003</v>
      </c>
      <c r="M5336" s="101">
        <f t="shared" si="444"/>
        <v>-4748.7129999999997</v>
      </c>
      <c r="N5336" s="101">
        <f t="shared" si="445"/>
        <v>-1459.34</v>
      </c>
      <c r="O5336" s="104" t="e">
        <f t="shared" si="446"/>
        <v>#N/A</v>
      </c>
      <c r="P5336" s="104" t="e">
        <f t="shared" si="447"/>
        <v>#N/A</v>
      </c>
      <c r="Q5336" s="104" t="e">
        <f t="shared" si="448"/>
        <v>#N/A</v>
      </c>
    </row>
    <row r="5337" spans="12:17" x14ac:dyDescent="0.25">
      <c r="L5337" s="92">
        <v>0.52600000000000002</v>
      </c>
      <c r="M5337" s="101">
        <f t="shared" si="444"/>
        <v>-4749.4470000000001</v>
      </c>
      <c r="N5337" s="101">
        <f t="shared" si="445"/>
        <v>-1460.09</v>
      </c>
      <c r="O5337" s="104" t="e">
        <f t="shared" si="446"/>
        <v>#N/A</v>
      </c>
      <c r="P5337" s="104" t="e">
        <f t="shared" si="447"/>
        <v>#N/A</v>
      </c>
      <c r="Q5337" s="104" t="e">
        <f t="shared" si="448"/>
        <v>#N/A</v>
      </c>
    </row>
    <row r="5338" spans="12:17" x14ac:dyDescent="0.25">
      <c r="L5338" s="92">
        <v>0.52610000000000001</v>
      </c>
      <c r="M5338" s="101">
        <f t="shared" si="444"/>
        <v>-4750.1809999999996</v>
      </c>
      <c r="N5338" s="101">
        <f t="shared" si="445"/>
        <v>-1460.84</v>
      </c>
      <c r="O5338" s="104" t="e">
        <f t="shared" si="446"/>
        <v>#N/A</v>
      </c>
      <c r="P5338" s="104" t="e">
        <f t="shared" si="447"/>
        <v>#N/A</v>
      </c>
      <c r="Q5338" s="104" t="e">
        <f t="shared" si="448"/>
        <v>#N/A</v>
      </c>
    </row>
    <row r="5339" spans="12:17" x14ac:dyDescent="0.25">
      <c r="L5339" s="92">
        <v>0.5262</v>
      </c>
      <c r="M5339" s="101">
        <f t="shared" si="444"/>
        <v>-4750.915</v>
      </c>
      <c r="N5339" s="101">
        <f t="shared" si="445"/>
        <v>-1461.59</v>
      </c>
      <c r="O5339" s="104" t="e">
        <f t="shared" si="446"/>
        <v>#N/A</v>
      </c>
      <c r="P5339" s="104" t="e">
        <f t="shared" si="447"/>
        <v>#N/A</v>
      </c>
      <c r="Q5339" s="104" t="e">
        <f t="shared" si="448"/>
        <v>#N/A</v>
      </c>
    </row>
    <row r="5340" spans="12:17" x14ac:dyDescent="0.25">
      <c r="L5340" s="92">
        <v>0.52629999999999999</v>
      </c>
      <c r="M5340" s="101">
        <f t="shared" si="444"/>
        <v>-4751.6490000000003</v>
      </c>
      <c r="N5340" s="101">
        <f t="shared" si="445"/>
        <v>-1462.34</v>
      </c>
      <c r="O5340" s="104" t="e">
        <f t="shared" si="446"/>
        <v>#N/A</v>
      </c>
      <c r="P5340" s="104" t="e">
        <f t="shared" si="447"/>
        <v>#N/A</v>
      </c>
      <c r="Q5340" s="104" t="e">
        <f t="shared" si="448"/>
        <v>#N/A</v>
      </c>
    </row>
    <row r="5341" spans="12:17" x14ac:dyDescent="0.25">
      <c r="L5341" s="92">
        <v>0.52639999999999998</v>
      </c>
      <c r="M5341" s="101">
        <f t="shared" si="444"/>
        <v>-4752.3819999999996</v>
      </c>
      <c r="N5341" s="101">
        <f t="shared" si="445"/>
        <v>-1463.09</v>
      </c>
      <c r="O5341" s="104" t="e">
        <f t="shared" si="446"/>
        <v>#N/A</v>
      </c>
      <c r="P5341" s="104" t="e">
        <f t="shared" si="447"/>
        <v>#N/A</v>
      </c>
      <c r="Q5341" s="104" t="e">
        <f t="shared" si="448"/>
        <v>#N/A</v>
      </c>
    </row>
    <row r="5342" spans="12:17" x14ac:dyDescent="0.25">
      <c r="L5342" s="92">
        <v>0.52649999999999997</v>
      </c>
      <c r="M5342" s="101">
        <f t="shared" si="444"/>
        <v>-4753.116</v>
      </c>
      <c r="N5342" s="101">
        <f t="shared" si="445"/>
        <v>-1463.84</v>
      </c>
      <c r="O5342" s="104" t="e">
        <f t="shared" si="446"/>
        <v>#N/A</v>
      </c>
      <c r="P5342" s="104" t="e">
        <f t="shared" si="447"/>
        <v>#N/A</v>
      </c>
      <c r="Q5342" s="104" t="e">
        <f t="shared" si="448"/>
        <v>#N/A</v>
      </c>
    </row>
    <row r="5343" spans="12:17" x14ac:dyDescent="0.25">
      <c r="L5343" s="92">
        <v>0.52659999999999996</v>
      </c>
      <c r="M5343" s="101">
        <f t="shared" si="444"/>
        <v>-4753.8490000000002</v>
      </c>
      <c r="N5343" s="101">
        <f t="shared" si="445"/>
        <v>-1464.59</v>
      </c>
      <c r="O5343" s="104" t="e">
        <f t="shared" si="446"/>
        <v>#N/A</v>
      </c>
      <c r="P5343" s="104" t="e">
        <f t="shared" si="447"/>
        <v>#N/A</v>
      </c>
      <c r="Q5343" s="104" t="e">
        <f t="shared" si="448"/>
        <v>#N/A</v>
      </c>
    </row>
    <row r="5344" spans="12:17" x14ac:dyDescent="0.25">
      <c r="L5344" s="92">
        <v>0.52669999999999995</v>
      </c>
      <c r="M5344" s="101">
        <f t="shared" si="444"/>
        <v>-4754.5820000000003</v>
      </c>
      <c r="N5344" s="101">
        <f t="shared" si="445"/>
        <v>-1465.35</v>
      </c>
      <c r="O5344" s="104" t="e">
        <f t="shared" si="446"/>
        <v>#N/A</v>
      </c>
      <c r="P5344" s="104" t="e">
        <f t="shared" si="447"/>
        <v>#N/A</v>
      </c>
      <c r="Q5344" s="104" t="e">
        <f t="shared" si="448"/>
        <v>#N/A</v>
      </c>
    </row>
    <row r="5345" spans="12:17" x14ac:dyDescent="0.25">
      <c r="L5345" s="92">
        <v>0.52680000000000005</v>
      </c>
      <c r="M5345" s="101">
        <f t="shared" si="444"/>
        <v>-4755.3140000000003</v>
      </c>
      <c r="N5345" s="101">
        <f t="shared" si="445"/>
        <v>-1466.1</v>
      </c>
      <c r="O5345" s="104" t="e">
        <f t="shared" si="446"/>
        <v>#N/A</v>
      </c>
      <c r="P5345" s="104" t="e">
        <f t="shared" si="447"/>
        <v>#N/A</v>
      </c>
      <c r="Q5345" s="104" t="e">
        <f t="shared" si="448"/>
        <v>#N/A</v>
      </c>
    </row>
    <row r="5346" spans="12:17" x14ac:dyDescent="0.25">
      <c r="L5346" s="92">
        <v>0.52690000000000003</v>
      </c>
      <c r="M5346" s="101">
        <f t="shared" si="444"/>
        <v>-4756.0469999999996</v>
      </c>
      <c r="N5346" s="101">
        <f t="shared" si="445"/>
        <v>-1466.85</v>
      </c>
      <c r="O5346" s="104" t="e">
        <f t="shared" si="446"/>
        <v>#N/A</v>
      </c>
      <c r="P5346" s="104" t="e">
        <f t="shared" si="447"/>
        <v>#N/A</v>
      </c>
      <c r="Q5346" s="104" t="e">
        <f t="shared" si="448"/>
        <v>#N/A</v>
      </c>
    </row>
    <row r="5347" spans="12:17" x14ac:dyDescent="0.25">
      <c r="L5347" s="92">
        <v>0.52700000000000002</v>
      </c>
      <c r="M5347" s="101">
        <f t="shared" si="444"/>
        <v>-4756.7790000000005</v>
      </c>
      <c r="N5347" s="101">
        <f t="shared" si="445"/>
        <v>-1467.6</v>
      </c>
      <c r="O5347" s="104" t="e">
        <f t="shared" si="446"/>
        <v>#N/A</v>
      </c>
      <c r="P5347" s="104" t="e">
        <f t="shared" si="447"/>
        <v>#N/A</v>
      </c>
      <c r="Q5347" s="104" t="e">
        <f t="shared" si="448"/>
        <v>#N/A</v>
      </c>
    </row>
    <row r="5348" spans="12:17" x14ac:dyDescent="0.25">
      <c r="L5348" s="92">
        <v>0.52710000000000001</v>
      </c>
      <c r="M5348" s="101">
        <f t="shared" si="444"/>
        <v>-4757.5110000000004</v>
      </c>
      <c r="N5348" s="101">
        <f t="shared" si="445"/>
        <v>-1468.35</v>
      </c>
      <c r="O5348" s="104" t="e">
        <f t="shared" si="446"/>
        <v>#N/A</v>
      </c>
      <c r="P5348" s="104" t="e">
        <f t="shared" si="447"/>
        <v>#N/A</v>
      </c>
      <c r="Q5348" s="104" t="e">
        <f t="shared" si="448"/>
        <v>#N/A</v>
      </c>
    </row>
    <row r="5349" spans="12:17" x14ac:dyDescent="0.25">
      <c r="L5349" s="92">
        <v>0.5272</v>
      </c>
      <c r="M5349" s="101">
        <f t="shared" si="444"/>
        <v>-4758.2430000000004</v>
      </c>
      <c r="N5349" s="101">
        <f t="shared" si="445"/>
        <v>-1469.1</v>
      </c>
      <c r="O5349" s="104" t="e">
        <f t="shared" si="446"/>
        <v>#N/A</v>
      </c>
      <c r="P5349" s="104" t="e">
        <f t="shared" si="447"/>
        <v>#N/A</v>
      </c>
      <c r="Q5349" s="104" t="e">
        <f t="shared" si="448"/>
        <v>#N/A</v>
      </c>
    </row>
    <row r="5350" spans="12:17" x14ac:dyDescent="0.25">
      <c r="L5350" s="92">
        <v>0.52729999999999999</v>
      </c>
      <c r="M5350" s="101">
        <f t="shared" si="444"/>
        <v>-4758.9740000000002</v>
      </c>
      <c r="N5350" s="101">
        <f t="shared" si="445"/>
        <v>-1469.85</v>
      </c>
      <c r="O5350" s="104" t="e">
        <f t="shared" si="446"/>
        <v>#N/A</v>
      </c>
      <c r="P5350" s="104" t="e">
        <f t="shared" si="447"/>
        <v>#N/A</v>
      </c>
      <c r="Q5350" s="104" t="e">
        <f t="shared" si="448"/>
        <v>#N/A</v>
      </c>
    </row>
    <row r="5351" spans="12:17" x14ac:dyDescent="0.25">
      <c r="L5351" s="92">
        <v>0.52739999999999998</v>
      </c>
      <c r="M5351" s="101">
        <f t="shared" si="444"/>
        <v>-4759.7060000000001</v>
      </c>
      <c r="N5351" s="101">
        <f t="shared" si="445"/>
        <v>-1470.6</v>
      </c>
      <c r="O5351" s="104" t="e">
        <f t="shared" si="446"/>
        <v>#N/A</v>
      </c>
      <c r="P5351" s="104" t="e">
        <f t="shared" si="447"/>
        <v>#N/A</v>
      </c>
      <c r="Q5351" s="104" t="e">
        <f t="shared" si="448"/>
        <v>#N/A</v>
      </c>
    </row>
    <row r="5352" spans="12:17" x14ac:dyDescent="0.25">
      <c r="L5352" s="92">
        <v>0.52749999999999997</v>
      </c>
      <c r="M5352" s="101">
        <f t="shared" si="444"/>
        <v>-4760.4369999999999</v>
      </c>
      <c r="N5352" s="101">
        <f t="shared" si="445"/>
        <v>-1471.35</v>
      </c>
      <c r="O5352" s="104" t="e">
        <f t="shared" si="446"/>
        <v>#N/A</v>
      </c>
      <c r="P5352" s="104" t="e">
        <f t="shared" si="447"/>
        <v>#N/A</v>
      </c>
      <c r="Q5352" s="104" t="e">
        <f t="shared" si="448"/>
        <v>#N/A</v>
      </c>
    </row>
    <row r="5353" spans="12:17" x14ac:dyDescent="0.25">
      <c r="L5353" s="92">
        <v>0.52759999999999996</v>
      </c>
      <c r="M5353" s="101">
        <f t="shared" si="444"/>
        <v>-4761.1679999999997</v>
      </c>
      <c r="N5353" s="101">
        <f t="shared" si="445"/>
        <v>-1472.1</v>
      </c>
      <c r="O5353" s="104" t="e">
        <f t="shared" si="446"/>
        <v>#N/A</v>
      </c>
      <c r="P5353" s="104" t="e">
        <f t="shared" si="447"/>
        <v>#N/A</v>
      </c>
      <c r="Q5353" s="104" t="e">
        <f t="shared" si="448"/>
        <v>#N/A</v>
      </c>
    </row>
    <row r="5354" spans="12:17" x14ac:dyDescent="0.25">
      <c r="L5354" s="92">
        <v>0.52769999999999995</v>
      </c>
      <c r="M5354" s="101">
        <f t="shared" si="444"/>
        <v>-4761.8990000000003</v>
      </c>
      <c r="N5354" s="101">
        <f t="shared" si="445"/>
        <v>-1472.85</v>
      </c>
      <c r="O5354" s="104" t="e">
        <f t="shared" si="446"/>
        <v>#N/A</v>
      </c>
      <c r="P5354" s="104" t="e">
        <f t="shared" si="447"/>
        <v>#N/A</v>
      </c>
      <c r="Q5354" s="104" t="e">
        <f t="shared" si="448"/>
        <v>#N/A</v>
      </c>
    </row>
    <row r="5355" spans="12:17" x14ac:dyDescent="0.25">
      <c r="L5355" s="92">
        <v>0.52780000000000005</v>
      </c>
      <c r="M5355" s="101">
        <f t="shared" si="444"/>
        <v>-4762.63</v>
      </c>
      <c r="N5355" s="101">
        <f t="shared" si="445"/>
        <v>-1473.6</v>
      </c>
      <c r="O5355" s="104" t="e">
        <f t="shared" si="446"/>
        <v>#N/A</v>
      </c>
      <c r="P5355" s="104" t="e">
        <f t="shared" si="447"/>
        <v>#N/A</v>
      </c>
      <c r="Q5355" s="104" t="e">
        <f t="shared" si="448"/>
        <v>#N/A</v>
      </c>
    </row>
    <row r="5356" spans="12:17" x14ac:dyDescent="0.25">
      <c r="L5356" s="92">
        <v>0.52790000000000004</v>
      </c>
      <c r="M5356" s="101">
        <f t="shared" si="444"/>
        <v>-4763.3599999999997</v>
      </c>
      <c r="N5356" s="101">
        <f t="shared" si="445"/>
        <v>-1474.35</v>
      </c>
      <c r="O5356" s="104" t="e">
        <f t="shared" si="446"/>
        <v>#N/A</v>
      </c>
      <c r="P5356" s="104" t="e">
        <f t="shared" si="447"/>
        <v>#N/A</v>
      </c>
      <c r="Q5356" s="104" t="e">
        <f t="shared" si="448"/>
        <v>#N/A</v>
      </c>
    </row>
    <row r="5357" spans="12:17" x14ac:dyDescent="0.25">
      <c r="L5357" s="92">
        <v>0.52800000000000002</v>
      </c>
      <c r="M5357" s="101">
        <f t="shared" si="444"/>
        <v>-4764.09</v>
      </c>
      <c r="N5357" s="101">
        <f t="shared" si="445"/>
        <v>-1475.1</v>
      </c>
      <c r="O5357" s="104" t="e">
        <f t="shared" si="446"/>
        <v>#N/A</v>
      </c>
      <c r="P5357" s="104" t="e">
        <f t="shared" si="447"/>
        <v>#N/A</v>
      </c>
      <c r="Q5357" s="104" t="e">
        <f t="shared" si="448"/>
        <v>#N/A</v>
      </c>
    </row>
    <row r="5358" spans="12:17" x14ac:dyDescent="0.25">
      <c r="L5358" s="92">
        <v>0.52810000000000001</v>
      </c>
      <c r="M5358" s="101">
        <f t="shared" si="444"/>
        <v>-4764.82</v>
      </c>
      <c r="N5358" s="101">
        <f t="shared" si="445"/>
        <v>-1475.85</v>
      </c>
      <c r="O5358" s="104" t="e">
        <f t="shared" si="446"/>
        <v>#N/A</v>
      </c>
      <c r="P5358" s="104" t="e">
        <f t="shared" si="447"/>
        <v>#N/A</v>
      </c>
      <c r="Q5358" s="104" t="e">
        <f t="shared" si="448"/>
        <v>#N/A</v>
      </c>
    </row>
    <row r="5359" spans="12:17" x14ac:dyDescent="0.25">
      <c r="L5359" s="92">
        <v>0.5282</v>
      </c>
      <c r="M5359" s="101">
        <f t="shared" si="444"/>
        <v>-4765.55</v>
      </c>
      <c r="N5359" s="101">
        <f t="shared" si="445"/>
        <v>-1476.6</v>
      </c>
      <c r="O5359" s="104" t="e">
        <f t="shared" si="446"/>
        <v>#N/A</v>
      </c>
      <c r="P5359" s="104" t="e">
        <f t="shared" si="447"/>
        <v>#N/A</v>
      </c>
      <c r="Q5359" s="104" t="e">
        <f t="shared" si="448"/>
        <v>#N/A</v>
      </c>
    </row>
    <row r="5360" spans="12:17" x14ac:dyDescent="0.25">
      <c r="L5360" s="92">
        <v>0.52829999999999999</v>
      </c>
      <c r="M5360" s="101">
        <f t="shared" si="444"/>
        <v>-4766.28</v>
      </c>
      <c r="N5360" s="101">
        <f t="shared" si="445"/>
        <v>-1477.35</v>
      </c>
      <c r="O5360" s="104" t="e">
        <f t="shared" si="446"/>
        <v>#N/A</v>
      </c>
      <c r="P5360" s="104" t="e">
        <f t="shared" si="447"/>
        <v>#N/A</v>
      </c>
      <c r="Q5360" s="104" t="e">
        <f t="shared" si="448"/>
        <v>#N/A</v>
      </c>
    </row>
    <row r="5361" spans="12:17" x14ac:dyDescent="0.25">
      <c r="L5361" s="92">
        <v>0.52839999999999998</v>
      </c>
      <c r="M5361" s="101">
        <f t="shared" si="444"/>
        <v>-4767.009</v>
      </c>
      <c r="N5361" s="101">
        <f t="shared" si="445"/>
        <v>-1478.1</v>
      </c>
      <c r="O5361" s="104" t="e">
        <f t="shared" si="446"/>
        <v>#N/A</v>
      </c>
      <c r="P5361" s="104" t="e">
        <f t="shared" si="447"/>
        <v>#N/A</v>
      </c>
      <c r="Q5361" s="104" t="e">
        <f t="shared" si="448"/>
        <v>#N/A</v>
      </c>
    </row>
    <row r="5362" spans="12:17" x14ac:dyDescent="0.25">
      <c r="L5362" s="92">
        <v>0.52849999999999997</v>
      </c>
      <c r="M5362" s="101">
        <f t="shared" si="444"/>
        <v>-4767.7380000000003</v>
      </c>
      <c r="N5362" s="101">
        <f t="shared" si="445"/>
        <v>-1478.85</v>
      </c>
      <c r="O5362" s="104" t="e">
        <f t="shared" si="446"/>
        <v>#N/A</v>
      </c>
      <c r="P5362" s="104" t="e">
        <f t="shared" si="447"/>
        <v>#N/A</v>
      </c>
      <c r="Q5362" s="104" t="e">
        <f t="shared" si="448"/>
        <v>#N/A</v>
      </c>
    </row>
    <row r="5363" spans="12:17" x14ac:dyDescent="0.25">
      <c r="L5363" s="92">
        <v>0.52859999999999996</v>
      </c>
      <c r="M5363" s="101">
        <f t="shared" si="444"/>
        <v>-4768.4669999999996</v>
      </c>
      <c r="N5363" s="101">
        <f t="shared" si="445"/>
        <v>-1479.6</v>
      </c>
      <c r="O5363" s="104" t="e">
        <f t="shared" si="446"/>
        <v>#N/A</v>
      </c>
      <c r="P5363" s="104" t="e">
        <f t="shared" si="447"/>
        <v>#N/A</v>
      </c>
      <c r="Q5363" s="104" t="e">
        <f t="shared" si="448"/>
        <v>#N/A</v>
      </c>
    </row>
    <row r="5364" spans="12:17" x14ac:dyDescent="0.25">
      <c r="L5364" s="92">
        <v>0.52869999999999995</v>
      </c>
      <c r="M5364" s="101">
        <f t="shared" si="444"/>
        <v>-4769.1959999999999</v>
      </c>
      <c r="N5364" s="101">
        <f t="shared" si="445"/>
        <v>-1480.35</v>
      </c>
      <c r="O5364" s="104" t="e">
        <f t="shared" si="446"/>
        <v>#N/A</v>
      </c>
      <c r="P5364" s="104" t="e">
        <f t="shared" si="447"/>
        <v>#N/A</v>
      </c>
      <c r="Q5364" s="104" t="e">
        <f t="shared" si="448"/>
        <v>#N/A</v>
      </c>
    </row>
    <row r="5365" spans="12:17" x14ac:dyDescent="0.25">
      <c r="L5365" s="92">
        <v>0.52880000000000005</v>
      </c>
      <c r="M5365" s="101">
        <f t="shared" si="444"/>
        <v>-4769.9250000000002</v>
      </c>
      <c r="N5365" s="101">
        <f t="shared" si="445"/>
        <v>-1481.1</v>
      </c>
      <c r="O5365" s="104" t="e">
        <f t="shared" si="446"/>
        <v>#N/A</v>
      </c>
      <c r="P5365" s="104" t="e">
        <f t="shared" si="447"/>
        <v>#N/A</v>
      </c>
      <c r="Q5365" s="104" t="e">
        <f t="shared" si="448"/>
        <v>#N/A</v>
      </c>
    </row>
    <row r="5366" spans="12:17" x14ac:dyDescent="0.25">
      <c r="L5366" s="92">
        <v>0.52890000000000004</v>
      </c>
      <c r="M5366" s="101">
        <f t="shared" si="444"/>
        <v>-4770.6530000000002</v>
      </c>
      <c r="N5366" s="101">
        <f t="shared" si="445"/>
        <v>-1481.85</v>
      </c>
      <c r="O5366" s="104" t="e">
        <f t="shared" si="446"/>
        <v>#N/A</v>
      </c>
      <c r="P5366" s="104" t="e">
        <f t="shared" si="447"/>
        <v>#N/A</v>
      </c>
      <c r="Q5366" s="104" t="e">
        <f t="shared" si="448"/>
        <v>#N/A</v>
      </c>
    </row>
    <row r="5367" spans="12:17" x14ac:dyDescent="0.25">
      <c r="L5367" s="92">
        <v>0.52900000000000003</v>
      </c>
      <c r="M5367" s="101">
        <f t="shared" si="444"/>
        <v>-4771.3810000000003</v>
      </c>
      <c r="N5367" s="101">
        <f t="shared" si="445"/>
        <v>-1482.6</v>
      </c>
      <c r="O5367" s="104" t="e">
        <f t="shared" si="446"/>
        <v>#N/A</v>
      </c>
      <c r="P5367" s="104" t="e">
        <f t="shared" si="447"/>
        <v>#N/A</v>
      </c>
      <c r="Q5367" s="104" t="e">
        <f t="shared" si="448"/>
        <v>#N/A</v>
      </c>
    </row>
    <row r="5368" spans="12:17" x14ac:dyDescent="0.25">
      <c r="L5368" s="92">
        <v>0.52910000000000001</v>
      </c>
      <c r="M5368" s="101">
        <f t="shared" si="444"/>
        <v>-4772.1090000000004</v>
      </c>
      <c r="N5368" s="101">
        <f t="shared" si="445"/>
        <v>-1483.35</v>
      </c>
      <c r="O5368" s="104" t="e">
        <f t="shared" si="446"/>
        <v>#N/A</v>
      </c>
      <c r="P5368" s="104" t="e">
        <f t="shared" si="447"/>
        <v>#N/A</v>
      </c>
      <c r="Q5368" s="104" t="e">
        <f t="shared" si="448"/>
        <v>#N/A</v>
      </c>
    </row>
    <row r="5369" spans="12:17" x14ac:dyDescent="0.25">
      <c r="L5369" s="92">
        <v>0.5292</v>
      </c>
      <c r="M5369" s="101">
        <f t="shared" si="444"/>
        <v>-4772.8370000000004</v>
      </c>
      <c r="N5369" s="101">
        <f t="shared" si="445"/>
        <v>-1484.1</v>
      </c>
      <c r="O5369" s="104" t="e">
        <f t="shared" si="446"/>
        <v>#N/A</v>
      </c>
      <c r="P5369" s="104" t="e">
        <f t="shared" si="447"/>
        <v>#N/A</v>
      </c>
      <c r="Q5369" s="104" t="e">
        <f t="shared" si="448"/>
        <v>#N/A</v>
      </c>
    </row>
    <row r="5370" spans="12:17" x14ac:dyDescent="0.25">
      <c r="L5370" s="92">
        <v>0.52929999999999999</v>
      </c>
      <c r="M5370" s="101">
        <f t="shared" si="444"/>
        <v>-4773.5640000000003</v>
      </c>
      <c r="N5370" s="101">
        <f t="shared" si="445"/>
        <v>-1484.85</v>
      </c>
      <c r="O5370" s="104" t="e">
        <f t="shared" si="446"/>
        <v>#N/A</v>
      </c>
      <c r="P5370" s="104" t="e">
        <f t="shared" si="447"/>
        <v>#N/A</v>
      </c>
      <c r="Q5370" s="104" t="e">
        <f t="shared" si="448"/>
        <v>#N/A</v>
      </c>
    </row>
    <row r="5371" spans="12:17" x14ac:dyDescent="0.25">
      <c r="L5371" s="92">
        <v>0.52939999999999998</v>
      </c>
      <c r="M5371" s="101">
        <f t="shared" si="444"/>
        <v>-4774.2920000000004</v>
      </c>
      <c r="N5371" s="101">
        <f t="shared" si="445"/>
        <v>-1485.6</v>
      </c>
      <c r="O5371" s="104" t="e">
        <f t="shared" si="446"/>
        <v>#N/A</v>
      </c>
      <c r="P5371" s="104" t="e">
        <f t="shared" si="447"/>
        <v>#N/A</v>
      </c>
      <c r="Q5371" s="104" t="e">
        <f t="shared" si="448"/>
        <v>#N/A</v>
      </c>
    </row>
    <row r="5372" spans="12:17" x14ac:dyDescent="0.25">
      <c r="L5372" s="92">
        <v>0.52949999999999997</v>
      </c>
      <c r="M5372" s="101">
        <f t="shared" si="444"/>
        <v>-4775.0190000000002</v>
      </c>
      <c r="N5372" s="101">
        <f t="shared" si="445"/>
        <v>-1486.35</v>
      </c>
      <c r="O5372" s="104" t="e">
        <f t="shared" si="446"/>
        <v>#N/A</v>
      </c>
      <c r="P5372" s="104" t="e">
        <f t="shared" si="447"/>
        <v>#N/A</v>
      </c>
      <c r="Q5372" s="104" t="e">
        <f t="shared" si="448"/>
        <v>#N/A</v>
      </c>
    </row>
    <row r="5373" spans="12:17" x14ac:dyDescent="0.25">
      <c r="L5373" s="92">
        <v>0.52959999999999996</v>
      </c>
      <c r="M5373" s="101">
        <f t="shared" si="444"/>
        <v>-4775.7460000000001</v>
      </c>
      <c r="N5373" s="101">
        <f t="shared" si="445"/>
        <v>-1487.1</v>
      </c>
      <c r="O5373" s="104" t="e">
        <f t="shared" si="446"/>
        <v>#N/A</v>
      </c>
      <c r="P5373" s="104" t="e">
        <f t="shared" si="447"/>
        <v>#N/A</v>
      </c>
      <c r="Q5373" s="104" t="e">
        <f t="shared" si="448"/>
        <v>#N/A</v>
      </c>
    </row>
    <row r="5374" spans="12:17" x14ac:dyDescent="0.25">
      <c r="L5374" s="92">
        <v>0.52969999999999995</v>
      </c>
      <c r="M5374" s="101">
        <f t="shared" si="444"/>
        <v>-4776.473</v>
      </c>
      <c r="N5374" s="101">
        <f t="shared" si="445"/>
        <v>-1487.85</v>
      </c>
      <c r="O5374" s="104" t="e">
        <f t="shared" si="446"/>
        <v>#N/A</v>
      </c>
      <c r="P5374" s="104" t="e">
        <f t="shared" si="447"/>
        <v>#N/A</v>
      </c>
      <c r="Q5374" s="104" t="e">
        <f t="shared" si="448"/>
        <v>#N/A</v>
      </c>
    </row>
    <row r="5375" spans="12:17" x14ac:dyDescent="0.25">
      <c r="L5375" s="92">
        <v>0.52980000000000005</v>
      </c>
      <c r="M5375" s="101">
        <f t="shared" si="444"/>
        <v>-4777.1989999999996</v>
      </c>
      <c r="N5375" s="101">
        <f t="shared" si="445"/>
        <v>-1488.6</v>
      </c>
      <c r="O5375" s="104" t="e">
        <f t="shared" si="446"/>
        <v>#N/A</v>
      </c>
      <c r="P5375" s="104" t="e">
        <f t="shared" si="447"/>
        <v>#N/A</v>
      </c>
      <c r="Q5375" s="104" t="e">
        <f t="shared" si="448"/>
        <v>#N/A</v>
      </c>
    </row>
    <row r="5376" spans="12:17" x14ac:dyDescent="0.25">
      <c r="L5376" s="92">
        <v>0.52990000000000004</v>
      </c>
      <c r="M5376" s="101">
        <f t="shared" si="444"/>
        <v>-4777.9260000000004</v>
      </c>
      <c r="N5376" s="101">
        <f t="shared" si="445"/>
        <v>-1489.35</v>
      </c>
      <c r="O5376" s="104" t="e">
        <f t="shared" si="446"/>
        <v>#N/A</v>
      </c>
      <c r="P5376" s="104" t="e">
        <f t="shared" si="447"/>
        <v>#N/A</v>
      </c>
      <c r="Q5376" s="104" t="e">
        <f t="shared" si="448"/>
        <v>#N/A</v>
      </c>
    </row>
    <row r="5377" spans="12:17" x14ac:dyDescent="0.25">
      <c r="L5377" s="92">
        <v>0.53</v>
      </c>
      <c r="M5377" s="101">
        <f t="shared" si="444"/>
        <v>-4778.652</v>
      </c>
      <c r="N5377" s="101">
        <f t="shared" si="445"/>
        <v>-1490.1</v>
      </c>
      <c r="O5377" s="104" t="e">
        <f t="shared" si="446"/>
        <v>#N/A</v>
      </c>
      <c r="P5377" s="104" t="e">
        <f t="shared" si="447"/>
        <v>#N/A</v>
      </c>
      <c r="Q5377" s="104" t="e">
        <f t="shared" si="448"/>
        <v>#N/A</v>
      </c>
    </row>
    <row r="5378" spans="12:17" x14ac:dyDescent="0.25">
      <c r="L5378" s="92">
        <v>0.53010000000000002</v>
      </c>
      <c r="M5378" s="101">
        <f t="shared" si="444"/>
        <v>-4779.3779999999997</v>
      </c>
      <c r="N5378" s="101">
        <f t="shared" si="445"/>
        <v>-1490.85</v>
      </c>
      <c r="O5378" s="104" t="e">
        <f t="shared" si="446"/>
        <v>#N/A</v>
      </c>
      <c r="P5378" s="104" t="e">
        <f t="shared" si="447"/>
        <v>#N/A</v>
      </c>
      <c r="Q5378" s="104" t="e">
        <f t="shared" si="448"/>
        <v>#N/A</v>
      </c>
    </row>
    <row r="5379" spans="12:17" x14ac:dyDescent="0.25">
      <c r="L5379" s="92">
        <v>0.5302</v>
      </c>
      <c r="M5379" s="101">
        <f t="shared" si="444"/>
        <v>-4780.1040000000003</v>
      </c>
      <c r="N5379" s="101">
        <f t="shared" si="445"/>
        <v>-1491.6</v>
      </c>
      <c r="O5379" s="104" t="e">
        <f t="shared" si="446"/>
        <v>#N/A</v>
      </c>
      <c r="P5379" s="104" t="e">
        <f t="shared" si="447"/>
        <v>#N/A</v>
      </c>
      <c r="Q5379" s="104" t="e">
        <f t="shared" si="448"/>
        <v>#N/A</v>
      </c>
    </row>
    <row r="5380" spans="12:17" x14ac:dyDescent="0.25">
      <c r="L5380" s="92">
        <v>0.53029999999999999</v>
      </c>
      <c r="M5380" s="101">
        <f t="shared" si="444"/>
        <v>-4780.8289999999997</v>
      </c>
      <c r="N5380" s="101">
        <f t="shared" si="445"/>
        <v>-1492.35</v>
      </c>
      <c r="O5380" s="104" t="e">
        <f t="shared" si="446"/>
        <v>#N/A</v>
      </c>
      <c r="P5380" s="104" t="e">
        <f t="shared" si="447"/>
        <v>#N/A</v>
      </c>
      <c r="Q5380" s="104" t="e">
        <f t="shared" si="448"/>
        <v>#N/A</v>
      </c>
    </row>
    <row r="5381" spans="12:17" x14ac:dyDescent="0.25">
      <c r="L5381" s="92">
        <v>0.53039999999999998</v>
      </c>
      <c r="M5381" s="101">
        <f t="shared" si="444"/>
        <v>-4781.5550000000003</v>
      </c>
      <c r="N5381" s="101">
        <f t="shared" si="445"/>
        <v>-1493.1</v>
      </c>
      <c r="O5381" s="104" t="e">
        <f t="shared" si="446"/>
        <v>#N/A</v>
      </c>
      <c r="P5381" s="104" t="e">
        <f t="shared" si="447"/>
        <v>#N/A</v>
      </c>
      <c r="Q5381" s="104" t="e">
        <f t="shared" si="448"/>
        <v>#N/A</v>
      </c>
    </row>
    <row r="5382" spans="12:17" x14ac:dyDescent="0.25">
      <c r="L5382" s="92">
        <v>0.53049999999999997</v>
      </c>
      <c r="M5382" s="101">
        <f t="shared" si="444"/>
        <v>-4782.28</v>
      </c>
      <c r="N5382" s="101">
        <f t="shared" si="445"/>
        <v>-1493.85</v>
      </c>
      <c r="O5382" s="104" t="e">
        <f t="shared" si="446"/>
        <v>#N/A</v>
      </c>
      <c r="P5382" s="104" t="e">
        <f t="shared" si="447"/>
        <v>#N/A</v>
      </c>
      <c r="Q5382" s="104" t="e">
        <f t="shared" si="448"/>
        <v>#N/A</v>
      </c>
    </row>
    <row r="5383" spans="12:17" x14ac:dyDescent="0.25">
      <c r="L5383" s="92">
        <v>0.53059999999999996</v>
      </c>
      <c r="M5383" s="101">
        <f t="shared" si="444"/>
        <v>-4783.0050000000001</v>
      </c>
      <c r="N5383" s="101">
        <f t="shared" si="445"/>
        <v>-1494.6</v>
      </c>
      <c r="O5383" s="104" t="e">
        <f t="shared" si="446"/>
        <v>#N/A</v>
      </c>
      <c r="P5383" s="104" t="e">
        <f t="shared" si="447"/>
        <v>#N/A</v>
      </c>
      <c r="Q5383" s="104" t="e">
        <f t="shared" si="448"/>
        <v>#N/A</v>
      </c>
    </row>
    <row r="5384" spans="12:17" x14ac:dyDescent="0.25">
      <c r="L5384" s="92">
        <v>0.53069999999999995</v>
      </c>
      <c r="M5384" s="101">
        <f t="shared" si="444"/>
        <v>-4783.7299999999996</v>
      </c>
      <c r="N5384" s="101">
        <f t="shared" si="445"/>
        <v>-1495.35</v>
      </c>
      <c r="O5384" s="104" t="e">
        <f t="shared" si="446"/>
        <v>#N/A</v>
      </c>
      <c r="P5384" s="104" t="e">
        <f t="shared" si="447"/>
        <v>#N/A</v>
      </c>
      <c r="Q5384" s="104" t="e">
        <f t="shared" si="448"/>
        <v>#N/A</v>
      </c>
    </row>
    <row r="5385" spans="12:17" x14ac:dyDescent="0.25">
      <c r="L5385" s="92">
        <v>0.53080000000000005</v>
      </c>
      <c r="M5385" s="101">
        <f t="shared" si="444"/>
        <v>-4784.4539999999997</v>
      </c>
      <c r="N5385" s="101">
        <f t="shared" si="445"/>
        <v>-1496.09</v>
      </c>
      <c r="O5385" s="104" t="e">
        <f t="shared" si="446"/>
        <v>#N/A</v>
      </c>
      <c r="P5385" s="104" t="e">
        <f t="shared" si="447"/>
        <v>#N/A</v>
      </c>
      <c r="Q5385" s="104" t="e">
        <f t="shared" si="448"/>
        <v>#N/A</v>
      </c>
    </row>
    <row r="5386" spans="12:17" x14ac:dyDescent="0.25">
      <c r="L5386" s="92">
        <v>0.53090000000000004</v>
      </c>
      <c r="M5386" s="101">
        <f t="shared" si="444"/>
        <v>-4785.1779999999999</v>
      </c>
      <c r="N5386" s="101">
        <f t="shared" si="445"/>
        <v>-1496.84</v>
      </c>
      <c r="O5386" s="104" t="e">
        <f t="shared" si="446"/>
        <v>#N/A</v>
      </c>
      <c r="P5386" s="104" t="e">
        <f t="shared" si="447"/>
        <v>#N/A</v>
      </c>
      <c r="Q5386" s="104" t="e">
        <f t="shared" si="448"/>
        <v>#N/A</v>
      </c>
    </row>
    <row r="5387" spans="12:17" x14ac:dyDescent="0.25">
      <c r="L5387" s="92">
        <v>0.53100000000000003</v>
      </c>
      <c r="M5387" s="101">
        <f t="shared" si="444"/>
        <v>-4785.9030000000002</v>
      </c>
      <c r="N5387" s="101">
        <f t="shared" si="445"/>
        <v>-1497.59</v>
      </c>
      <c r="O5387" s="104" t="e">
        <f t="shared" si="446"/>
        <v>#N/A</v>
      </c>
      <c r="P5387" s="104" t="e">
        <f t="shared" si="447"/>
        <v>#N/A</v>
      </c>
      <c r="Q5387" s="104" t="e">
        <f t="shared" si="448"/>
        <v>#N/A</v>
      </c>
    </row>
    <row r="5388" spans="12:17" x14ac:dyDescent="0.25">
      <c r="L5388" s="92">
        <v>0.53110000000000002</v>
      </c>
      <c r="M5388" s="101">
        <f t="shared" si="444"/>
        <v>-4786.6270000000004</v>
      </c>
      <c r="N5388" s="101">
        <f t="shared" si="445"/>
        <v>-1498.34</v>
      </c>
      <c r="O5388" s="104" t="e">
        <f t="shared" si="446"/>
        <v>#N/A</v>
      </c>
      <c r="P5388" s="104" t="e">
        <f t="shared" si="447"/>
        <v>#N/A</v>
      </c>
      <c r="Q5388" s="104" t="e">
        <f t="shared" si="448"/>
        <v>#N/A</v>
      </c>
    </row>
    <row r="5389" spans="12:17" x14ac:dyDescent="0.25">
      <c r="L5389" s="92">
        <v>0.53120000000000001</v>
      </c>
      <c r="M5389" s="101">
        <f t="shared" si="444"/>
        <v>-4787.3500000000004</v>
      </c>
      <c r="N5389" s="101">
        <f t="shared" si="445"/>
        <v>-1499.09</v>
      </c>
      <c r="O5389" s="104" t="e">
        <f t="shared" si="446"/>
        <v>#N/A</v>
      </c>
      <c r="P5389" s="104" t="e">
        <f t="shared" si="447"/>
        <v>#N/A</v>
      </c>
      <c r="Q5389" s="104" t="e">
        <f t="shared" si="448"/>
        <v>#N/A</v>
      </c>
    </row>
    <row r="5390" spans="12:17" x14ac:dyDescent="0.25">
      <c r="L5390" s="92">
        <v>0.53129999999999999</v>
      </c>
      <c r="M5390" s="101">
        <f t="shared" ref="M5390:M5453" si="449">ROUND(NPV(L5390,$N$4:$W$4)+$M$4,3)</f>
        <v>-4788.0739999999996</v>
      </c>
      <c r="N5390" s="101">
        <f t="shared" ref="N5390:N5453" si="450">ROUND(NPV(L5390,$N$17:$W$17)+$M$17,2)</f>
        <v>-1499.84</v>
      </c>
      <c r="O5390" s="104" t="e">
        <f t="shared" si="446"/>
        <v>#N/A</v>
      </c>
      <c r="P5390" s="104" t="e">
        <f t="shared" si="447"/>
        <v>#N/A</v>
      </c>
      <c r="Q5390" s="104" t="e">
        <f t="shared" si="448"/>
        <v>#N/A</v>
      </c>
    </row>
    <row r="5391" spans="12:17" x14ac:dyDescent="0.25">
      <c r="L5391" s="92">
        <v>0.53139999999999998</v>
      </c>
      <c r="M5391" s="101">
        <f t="shared" si="449"/>
        <v>-4788.7969999999996</v>
      </c>
      <c r="N5391" s="101">
        <f t="shared" si="450"/>
        <v>-1500.59</v>
      </c>
      <c r="O5391" s="104" t="e">
        <f t="shared" ref="O5391:O5454" si="451">IF(M5390&gt;0,IF(M5391&lt;0,M5390,NA()),IF(M5391&gt;0,M5391,NA()))</f>
        <v>#N/A</v>
      </c>
      <c r="P5391" s="104" t="e">
        <f t="shared" ref="P5391:P5454" si="452">IF(N5390&gt;0,IF(N5391&lt;0,N5390,NA()),IF(N5391&gt;0,N5391,NA()))</f>
        <v>#N/A</v>
      </c>
      <c r="Q5391" s="104" t="e">
        <f t="shared" ref="Q5391:Q5454" si="453">IFERROR(IF($L5391=ROUND($M$71,4),$M$72,NA()),NA())</f>
        <v>#N/A</v>
      </c>
    </row>
    <row r="5392" spans="12:17" x14ac:dyDescent="0.25">
      <c r="L5392" s="92">
        <v>0.53149999999999997</v>
      </c>
      <c r="M5392" s="101">
        <f t="shared" si="449"/>
        <v>-4789.5200000000004</v>
      </c>
      <c r="N5392" s="101">
        <f t="shared" si="450"/>
        <v>-1501.34</v>
      </c>
      <c r="O5392" s="104" t="e">
        <f t="shared" si="451"/>
        <v>#N/A</v>
      </c>
      <c r="P5392" s="104" t="e">
        <f t="shared" si="452"/>
        <v>#N/A</v>
      </c>
      <c r="Q5392" s="104" t="e">
        <f t="shared" si="453"/>
        <v>#N/A</v>
      </c>
    </row>
    <row r="5393" spans="12:17" x14ac:dyDescent="0.25">
      <c r="L5393" s="92">
        <v>0.53159999999999996</v>
      </c>
      <c r="M5393" s="101">
        <f t="shared" si="449"/>
        <v>-4790.2430000000004</v>
      </c>
      <c r="N5393" s="101">
        <f t="shared" si="450"/>
        <v>-1502.09</v>
      </c>
      <c r="O5393" s="104" t="e">
        <f t="shared" si="451"/>
        <v>#N/A</v>
      </c>
      <c r="P5393" s="104" t="e">
        <f t="shared" si="452"/>
        <v>#N/A</v>
      </c>
      <c r="Q5393" s="104" t="e">
        <f t="shared" si="453"/>
        <v>#N/A</v>
      </c>
    </row>
    <row r="5394" spans="12:17" x14ac:dyDescent="0.25">
      <c r="L5394" s="92">
        <v>0.53169999999999995</v>
      </c>
      <c r="M5394" s="101">
        <f t="shared" si="449"/>
        <v>-4790.9660000000003</v>
      </c>
      <c r="N5394" s="101">
        <f t="shared" si="450"/>
        <v>-1502.83</v>
      </c>
      <c r="O5394" s="104" t="e">
        <f t="shared" si="451"/>
        <v>#N/A</v>
      </c>
      <c r="P5394" s="104" t="e">
        <f t="shared" si="452"/>
        <v>#N/A</v>
      </c>
      <c r="Q5394" s="104" t="e">
        <f t="shared" si="453"/>
        <v>#N/A</v>
      </c>
    </row>
    <row r="5395" spans="12:17" x14ac:dyDescent="0.25">
      <c r="L5395" s="92">
        <v>0.53180000000000005</v>
      </c>
      <c r="M5395" s="101">
        <f t="shared" si="449"/>
        <v>-4791.6890000000003</v>
      </c>
      <c r="N5395" s="101">
        <f t="shared" si="450"/>
        <v>-1503.58</v>
      </c>
      <c r="O5395" s="104" t="e">
        <f t="shared" si="451"/>
        <v>#N/A</v>
      </c>
      <c r="P5395" s="104" t="e">
        <f t="shared" si="452"/>
        <v>#N/A</v>
      </c>
      <c r="Q5395" s="104" t="e">
        <f t="shared" si="453"/>
        <v>#N/A</v>
      </c>
    </row>
    <row r="5396" spans="12:17" x14ac:dyDescent="0.25">
      <c r="L5396" s="92">
        <v>0.53190000000000004</v>
      </c>
      <c r="M5396" s="101">
        <f t="shared" si="449"/>
        <v>-4792.4110000000001</v>
      </c>
      <c r="N5396" s="101">
        <f t="shared" si="450"/>
        <v>-1504.33</v>
      </c>
      <c r="O5396" s="104" t="e">
        <f t="shared" si="451"/>
        <v>#N/A</v>
      </c>
      <c r="P5396" s="104" t="e">
        <f t="shared" si="452"/>
        <v>#N/A</v>
      </c>
      <c r="Q5396" s="104" t="e">
        <f t="shared" si="453"/>
        <v>#N/A</v>
      </c>
    </row>
    <row r="5397" spans="12:17" x14ac:dyDescent="0.25">
      <c r="L5397" s="92">
        <v>0.53200000000000003</v>
      </c>
      <c r="M5397" s="101">
        <f t="shared" si="449"/>
        <v>-4793.1329999999998</v>
      </c>
      <c r="N5397" s="101">
        <f t="shared" si="450"/>
        <v>-1505.08</v>
      </c>
      <c r="O5397" s="104" t="e">
        <f t="shared" si="451"/>
        <v>#N/A</v>
      </c>
      <c r="P5397" s="104" t="e">
        <f t="shared" si="452"/>
        <v>#N/A</v>
      </c>
      <c r="Q5397" s="104" t="e">
        <f t="shared" si="453"/>
        <v>#N/A</v>
      </c>
    </row>
    <row r="5398" spans="12:17" x14ac:dyDescent="0.25">
      <c r="L5398" s="92">
        <v>0.53210000000000002</v>
      </c>
      <c r="M5398" s="101">
        <f t="shared" si="449"/>
        <v>-4793.8549999999996</v>
      </c>
      <c r="N5398" s="101">
        <f t="shared" si="450"/>
        <v>-1505.83</v>
      </c>
      <c r="O5398" s="104" t="e">
        <f t="shared" si="451"/>
        <v>#N/A</v>
      </c>
      <c r="P5398" s="104" t="e">
        <f t="shared" si="452"/>
        <v>#N/A</v>
      </c>
      <c r="Q5398" s="104" t="e">
        <f t="shared" si="453"/>
        <v>#N/A</v>
      </c>
    </row>
    <row r="5399" spans="12:17" x14ac:dyDescent="0.25">
      <c r="L5399" s="92">
        <v>0.53220000000000001</v>
      </c>
      <c r="M5399" s="101">
        <f t="shared" si="449"/>
        <v>-4794.5770000000002</v>
      </c>
      <c r="N5399" s="101">
        <f t="shared" si="450"/>
        <v>-1506.58</v>
      </c>
      <c r="O5399" s="104" t="e">
        <f t="shared" si="451"/>
        <v>#N/A</v>
      </c>
      <c r="P5399" s="104" t="e">
        <f t="shared" si="452"/>
        <v>#N/A</v>
      </c>
      <c r="Q5399" s="104" t="e">
        <f t="shared" si="453"/>
        <v>#N/A</v>
      </c>
    </row>
    <row r="5400" spans="12:17" x14ac:dyDescent="0.25">
      <c r="L5400" s="92">
        <v>0.5323</v>
      </c>
      <c r="M5400" s="101">
        <f t="shared" si="449"/>
        <v>-4795.299</v>
      </c>
      <c r="N5400" s="101">
        <f t="shared" si="450"/>
        <v>-1507.32</v>
      </c>
      <c r="O5400" s="104" t="e">
        <f t="shared" si="451"/>
        <v>#N/A</v>
      </c>
      <c r="P5400" s="104" t="e">
        <f t="shared" si="452"/>
        <v>#N/A</v>
      </c>
      <c r="Q5400" s="104" t="e">
        <f t="shared" si="453"/>
        <v>#N/A</v>
      </c>
    </row>
    <row r="5401" spans="12:17" x14ac:dyDescent="0.25">
      <c r="L5401" s="92">
        <v>0.53239999999999998</v>
      </c>
      <c r="M5401" s="101">
        <f t="shared" si="449"/>
        <v>-4796.0200000000004</v>
      </c>
      <c r="N5401" s="101">
        <f t="shared" si="450"/>
        <v>-1508.07</v>
      </c>
      <c r="O5401" s="104" t="e">
        <f t="shared" si="451"/>
        <v>#N/A</v>
      </c>
      <c r="P5401" s="104" t="e">
        <f t="shared" si="452"/>
        <v>#N/A</v>
      </c>
      <c r="Q5401" s="104" t="e">
        <f t="shared" si="453"/>
        <v>#N/A</v>
      </c>
    </row>
    <row r="5402" spans="12:17" x14ac:dyDescent="0.25">
      <c r="L5402" s="92">
        <v>0.53249999999999997</v>
      </c>
      <c r="M5402" s="101">
        <f t="shared" si="449"/>
        <v>-4796.741</v>
      </c>
      <c r="N5402" s="101">
        <f t="shared" si="450"/>
        <v>-1508.82</v>
      </c>
      <c r="O5402" s="104" t="e">
        <f t="shared" si="451"/>
        <v>#N/A</v>
      </c>
      <c r="P5402" s="104" t="e">
        <f t="shared" si="452"/>
        <v>#N/A</v>
      </c>
      <c r="Q5402" s="104" t="e">
        <f t="shared" si="453"/>
        <v>#N/A</v>
      </c>
    </row>
    <row r="5403" spans="12:17" x14ac:dyDescent="0.25">
      <c r="L5403" s="92">
        <v>0.53259999999999996</v>
      </c>
      <c r="M5403" s="101">
        <f t="shared" si="449"/>
        <v>-4797.4620000000004</v>
      </c>
      <c r="N5403" s="101">
        <f t="shared" si="450"/>
        <v>-1509.57</v>
      </c>
      <c r="O5403" s="104" t="e">
        <f t="shared" si="451"/>
        <v>#N/A</v>
      </c>
      <c r="P5403" s="104" t="e">
        <f t="shared" si="452"/>
        <v>#N/A</v>
      </c>
      <c r="Q5403" s="104" t="e">
        <f t="shared" si="453"/>
        <v>#N/A</v>
      </c>
    </row>
    <row r="5404" spans="12:17" x14ac:dyDescent="0.25">
      <c r="L5404" s="92">
        <v>0.53269999999999995</v>
      </c>
      <c r="M5404" s="101">
        <f t="shared" si="449"/>
        <v>-4798.183</v>
      </c>
      <c r="N5404" s="101">
        <f t="shared" si="450"/>
        <v>-1510.32</v>
      </c>
      <c r="O5404" s="104" t="e">
        <f t="shared" si="451"/>
        <v>#N/A</v>
      </c>
      <c r="P5404" s="104" t="e">
        <f t="shared" si="452"/>
        <v>#N/A</v>
      </c>
      <c r="Q5404" s="104" t="e">
        <f t="shared" si="453"/>
        <v>#N/A</v>
      </c>
    </row>
    <row r="5405" spans="12:17" x14ac:dyDescent="0.25">
      <c r="L5405" s="92">
        <v>0.53280000000000005</v>
      </c>
      <c r="M5405" s="101">
        <f t="shared" si="449"/>
        <v>-4798.9030000000002</v>
      </c>
      <c r="N5405" s="101">
        <f t="shared" si="450"/>
        <v>-1511.07</v>
      </c>
      <c r="O5405" s="104" t="e">
        <f t="shared" si="451"/>
        <v>#N/A</v>
      </c>
      <c r="P5405" s="104" t="e">
        <f t="shared" si="452"/>
        <v>#N/A</v>
      </c>
      <c r="Q5405" s="104" t="e">
        <f t="shared" si="453"/>
        <v>#N/A</v>
      </c>
    </row>
    <row r="5406" spans="12:17" x14ac:dyDescent="0.25">
      <c r="L5406" s="92">
        <v>0.53290000000000004</v>
      </c>
      <c r="M5406" s="101">
        <f t="shared" si="449"/>
        <v>-4799.6239999999998</v>
      </c>
      <c r="N5406" s="101">
        <f t="shared" si="450"/>
        <v>-1511.81</v>
      </c>
      <c r="O5406" s="104" t="e">
        <f t="shared" si="451"/>
        <v>#N/A</v>
      </c>
      <c r="P5406" s="104" t="e">
        <f t="shared" si="452"/>
        <v>#N/A</v>
      </c>
      <c r="Q5406" s="104" t="e">
        <f t="shared" si="453"/>
        <v>#N/A</v>
      </c>
    </row>
    <row r="5407" spans="12:17" x14ac:dyDescent="0.25">
      <c r="L5407" s="92">
        <v>0.53300000000000003</v>
      </c>
      <c r="M5407" s="101">
        <f t="shared" si="449"/>
        <v>-4800.3440000000001</v>
      </c>
      <c r="N5407" s="101">
        <f t="shared" si="450"/>
        <v>-1512.56</v>
      </c>
      <c r="O5407" s="104" t="e">
        <f t="shared" si="451"/>
        <v>#N/A</v>
      </c>
      <c r="P5407" s="104" t="e">
        <f t="shared" si="452"/>
        <v>#N/A</v>
      </c>
      <c r="Q5407" s="104" t="e">
        <f t="shared" si="453"/>
        <v>#N/A</v>
      </c>
    </row>
    <row r="5408" spans="12:17" x14ac:dyDescent="0.25">
      <c r="L5408" s="92">
        <v>0.53310000000000002</v>
      </c>
      <c r="M5408" s="101">
        <f t="shared" si="449"/>
        <v>-4801.0640000000003</v>
      </c>
      <c r="N5408" s="101">
        <f t="shared" si="450"/>
        <v>-1513.31</v>
      </c>
      <c r="O5408" s="104" t="e">
        <f t="shared" si="451"/>
        <v>#N/A</v>
      </c>
      <c r="P5408" s="104" t="e">
        <f t="shared" si="452"/>
        <v>#N/A</v>
      </c>
      <c r="Q5408" s="104" t="e">
        <f t="shared" si="453"/>
        <v>#N/A</v>
      </c>
    </row>
    <row r="5409" spans="12:17" x14ac:dyDescent="0.25">
      <c r="L5409" s="92">
        <v>0.53320000000000001</v>
      </c>
      <c r="M5409" s="101">
        <f t="shared" si="449"/>
        <v>-4801.7839999999997</v>
      </c>
      <c r="N5409" s="101">
        <f t="shared" si="450"/>
        <v>-1514.06</v>
      </c>
      <c r="O5409" s="104" t="e">
        <f t="shared" si="451"/>
        <v>#N/A</v>
      </c>
      <c r="P5409" s="104" t="e">
        <f t="shared" si="452"/>
        <v>#N/A</v>
      </c>
      <c r="Q5409" s="104" t="e">
        <f t="shared" si="453"/>
        <v>#N/A</v>
      </c>
    </row>
    <row r="5410" spans="12:17" x14ac:dyDescent="0.25">
      <c r="L5410" s="92">
        <v>0.5333</v>
      </c>
      <c r="M5410" s="101">
        <f t="shared" si="449"/>
        <v>-4802.5029999999997</v>
      </c>
      <c r="N5410" s="101">
        <f t="shared" si="450"/>
        <v>-1514.81</v>
      </c>
      <c r="O5410" s="104" t="e">
        <f t="shared" si="451"/>
        <v>#N/A</v>
      </c>
      <c r="P5410" s="104" t="e">
        <f t="shared" si="452"/>
        <v>#N/A</v>
      </c>
      <c r="Q5410" s="104" t="e">
        <f t="shared" si="453"/>
        <v>#N/A</v>
      </c>
    </row>
    <row r="5411" spans="12:17" x14ac:dyDescent="0.25">
      <c r="L5411" s="92">
        <v>0.53339999999999999</v>
      </c>
      <c r="M5411" s="101">
        <f t="shared" si="449"/>
        <v>-4803.223</v>
      </c>
      <c r="N5411" s="101">
        <f t="shared" si="450"/>
        <v>-1515.55</v>
      </c>
      <c r="O5411" s="104" t="e">
        <f t="shared" si="451"/>
        <v>#N/A</v>
      </c>
      <c r="P5411" s="104" t="e">
        <f t="shared" si="452"/>
        <v>#N/A</v>
      </c>
      <c r="Q5411" s="104" t="e">
        <f t="shared" si="453"/>
        <v>#N/A</v>
      </c>
    </row>
    <row r="5412" spans="12:17" x14ac:dyDescent="0.25">
      <c r="L5412" s="92">
        <v>0.53349999999999997</v>
      </c>
      <c r="M5412" s="101">
        <f t="shared" si="449"/>
        <v>-4803.942</v>
      </c>
      <c r="N5412" s="101">
        <f t="shared" si="450"/>
        <v>-1516.3</v>
      </c>
      <c r="O5412" s="104" t="e">
        <f t="shared" si="451"/>
        <v>#N/A</v>
      </c>
      <c r="P5412" s="104" t="e">
        <f t="shared" si="452"/>
        <v>#N/A</v>
      </c>
      <c r="Q5412" s="104" t="e">
        <f t="shared" si="453"/>
        <v>#N/A</v>
      </c>
    </row>
    <row r="5413" spans="12:17" x14ac:dyDescent="0.25">
      <c r="L5413" s="92">
        <v>0.53359999999999996</v>
      </c>
      <c r="M5413" s="101">
        <f t="shared" si="449"/>
        <v>-4804.6610000000001</v>
      </c>
      <c r="N5413" s="101">
        <f t="shared" si="450"/>
        <v>-1517.05</v>
      </c>
      <c r="O5413" s="104" t="e">
        <f t="shared" si="451"/>
        <v>#N/A</v>
      </c>
      <c r="P5413" s="104" t="e">
        <f t="shared" si="452"/>
        <v>#N/A</v>
      </c>
      <c r="Q5413" s="104" t="e">
        <f t="shared" si="453"/>
        <v>#N/A</v>
      </c>
    </row>
    <row r="5414" spans="12:17" x14ac:dyDescent="0.25">
      <c r="L5414" s="92">
        <v>0.53369999999999995</v>
      </c>
      <c r="M5414" s="101">
        <f t="shared" si="449"/>
        <v>-4805.38</v>
      </c>
      <c r="N5414" s="101">
        <f t="shared" si="450"/>
        <v>-1517.8</v>
      </c>
      <c r="O5414" s="104" t="e">
        <f t="shared" si="451"/>
        <v>#N/A</v>
      </c>
      <c r="P5414" s="104" t="e">
        <f t="shared" si="452"/>
        <v>#N/A</v>
      </c>
      <c r="Q5414" s="104" t="e">
        <f t="shared" si="453"/>
        <v>#N/A</v>
      </c>
    </row>
    <row r="5415" spans="12:17" x14ac:dyDescent="0.25">
      <c r="L5415" s="92">
        <v>0.53380000000000005</v>
      </c>
      <c r="M5415" s="101">
        <f t="shared" si="449"/>
        <v>-4806.098</v>
      </c>
      <c r="N5415" s="101">
        <f t="shared" si="450"/>
        <v>-1518.54</v>
      </c>
      <c r="O5415" s="104" t="e">
        <f t="shared" si="451"/>
        <v>#N/A</v>
      </c>
      <c r="P5415" s="104" t="e">
        <f t="shared" si="452"/>
        <v>#N/A</v>
      </c>
      <c r="Q5415" s="104" t="e">
        <f t="shared" si="453"/>
        <v>#N/A</v>
      </c>
    </row>
    <row r="5416" spans="12:17" x14ac:dyDescent="0.25">
      <c r="L5416" s="92">
        <v>0.53390000000000004</v>
      </c>
      <c r="M5416" s="101">
        <f t="shared" si="449"/>
        <v>-4806.817</v>
      </c>
      <c r="N5416" s="101">
        <f t="shared" si="450"/>
        <v>-1519.29</v>
      </c>
      <c r="O5416" s="104" t="e">
        <f t="shared" si="451"/>
        <v>#N/A</v>
      </c>
      <c r="P5416" s="104" t="e">
        <f t="shared" si="452"/>
        <v>#N/A</v>
      </c>
      <c r="Q5416" s="104" t="e">
        <f t="shared" si="453"/>
        <v>#N/A</v>
      </c>
    </row>
    <row r="5417" spans="12:17" x14ac:dyDescent="0.25">
      <c r="L5417" s="92">
        <v>0.53400000000000003</v>
      </c>
      <c r="M5417" s="101">
        <f t="shared" si="449"/>
        <v>-4807.5349999999999</v>
      </c>
      <c r="N5417" s="101">
        <f t="shared" si="450"/>
        <v>-1520.04</v>
      </c>
      <c r="O5417" s="104" t="e">
        <f t="shared" si="451"/>
        <v>#N/A</v>
      </c>
      <c r="P5417" s="104" t="e">
        <f t="shared" si="452"/>
        <v>#N/A</v>
      </c>
      <c r="Q5417" s="104" t="e">
        <f t="shared" si="453"/>
        <v>#N/A</v>
      </c>
    </row>
    <row r="5418" spans="12:17" x14ac:dyDescent="0.25">
      <c r="L5418" s="92">
        <v>0.53410000000000002</v>
      </c>
      <c r="M5418" s="101">
        <f t="shared" si="449"/>
        <v>-4808.2529999999997</v>
      </c>
      <c r="N5418" s="101">
        <f t="shared" si="450"/>
        <v>-1520.79</v>
      </c>
      <c r="O5418" s="104" t="e">
        <f t="shared" si="451"/>
        <v>#N/A</v>
      </c>
      <c r="P5418" s="104" t="e">
        <f t="shared" si="452"/>
        <v>#N/A</v>
      </c>
      <c r="Q5418" s="104" t="e">
        <f t="shared" si="453"/>
        <v>#N/A</v>
      </c>
    </row>
    <row r="5419" spans="12:17" x14ac:dyDescent="0.25">
      <c r="L5419" s="92">
        <v>0.53420000000000001</v>
      </c>
      <c r="M5419" s="101">
        <f t="shared" si="449"/>
        <v>-4808.9709999999995</v>
      </c>
      <c r="N5419" s="101">
        <f t="shared" si="450"/>
        <v>-1521.54</v>
      </c>
      <c r="O5419" s="104" t="e">
        <f t="shared" si="451"/>
        <v>#N/A</v>
      </c>
      <c r="P5419" s="104" t="e">
        <f t="shared" si="452"/>
        <v>#N/A</v>
      </c>
      <c r="Q5419" s="104" t="e">
        <f t="shared" si="453"/>
        <v>#N/A</v>
      </c>
    </row>
    <row r="5420" spans="12:17" x14ac:dyDescent="0.25">
      <c r="L5420" s="92">
        <v>0.5343</v>
      </c>
      <c r="M5420" s="101">
        <f t="shared" si="449"/>
        <v>-4809.6880000000001</v>
      </c>
      <c r="N5420" s="101">
        <f t="shared" si="450"/>
        <v>-1522.28</v>
      </c>
      <c r="O5420" s="104" t="e">
        <f t="shared" si="451"/>
        <v>#N/A</v>
      </c>
      <c r="P5420" s="104" t="e">
        <f t="shared" si="452"/>
        <v>#N/A</v>
      </c>
      <c r="Q5420" s="104" t="e">
        <f t="shared" si="453"/>
        <v>#N/A</v>
      </c>
    </row>
    <row r="5421" spans="12:17" x14ac:dyDescent="0.25">
      <c r="L5421" s="92">
        <v>0.53439999999999999</v>
      </c>
      <c r="M5421" s="101">
        <f t="shared" si="449"/>
        <v>-4810.4059999999999</v>
      </c>
      <c r="N5421" s="101">
        <f t="shared" si="450"/>
        <v>-1523.03</v>
      </c>
      <c r="O5421" s="104" t="e">
        <f t="shared" si="451"/>
        <v>#N/A</v>
      </c>
      <c r="P5421" s="104" t="e">
        <f t="shared" si="452"/>
        <v>#N/A</v>
      </c>
      <c r="Q5421" s="104" t="e">
        <f t="shared" si="453"/>
        <v>#N/A</v>
      </c>
    </row>
    <row r="5422" spans="12:17" x14ac:dyDescent="0.25">
      <c r="L5422" s="92">
        <v>0.53449999999999998</v>
      </c>
      <c r="M5422" s="101">
        <f t="shared" si="449"/>
        <v>-4811.1229999999996</v>
      </c>
      <c r="N5422" s="101">
        <f t="shared" si="450"/>
        <v>-1523.78</v>
      </c>
      <c r="O5422" s="104" t="e">
        <f t="shared" si="451"/>
        <v>#N/A</v>
      </c>
      <c r="P5422" s="104" t="e">
        <f t="shared" si="452"/>
        <v>#N/A</v>
      </c>
      <c r="Q5422" s="104" t="e">
        <f t="shared" si="453"/>
        <v>#N/A</v>
      </c>
    </row>
    <row r="5423" spans="12:17" x14ac:dyDescent="0.25">
      <c r="L5423" s="92">
        <v>0.53459999999999996</v>
      </c>
      <c r="M5423" s="101">
        <f t="shared" si="449"/>
        <v>-4811.84</v>
      </c>
      <c r="N5423" s="101">
        <f t="shared" si="450"/>
        <v>-1524.52</v>
      </c>
      <c r="O5423" s="104" t="e">
        <f t="shared" si="451"/>
        <v>#N/A</v>
      </c>
      <c r="P5423" s="104" t="e">
        <f t="shared" si="452"/>
        <v>#N/A</v>
      </c>
      <c r="Q5423" s="104" t="e">
        <f t="shared" si="453"/>
        <v>#N/A</v>
      </c>
    </row>
    <row r="5424" spans="12:17" x14ac:dyDescent="0.25">
      <c r="L5424" s="92">
        <v>0.53469999999999995</v>
      </c>
      <c r="M5424" s="101">
        <f t="shared" si="449"/>
        <v>-4812.5569999999998</v>
      </c>
      <c r="N5424" s="101">
        <f t="shared" si="450"/>
        <v>-1525.27</v>
      </c>
      <c r="O5424" s="104" t="e">
        <f t="shared" si="451"/>
        <v>#N/A</v>
      </c>
      <c r="P5424" s="104" t="e">
        <f t="shared" si="452"/>
        <v>#N/A</v>
      </c>
      <c r="Q5424" s="104" t="e">
        <f t="shared" si="453"/>
        <v>#N/A</v>
      </c>
    </row>
    <row r="5425" spans="12:17" x14ac:dyDescent="0.25">
      <c r="L5425" s="92">
        <v>0.53480000000000005</v>
      </c>
      <c r="M5425" s="101">
        <f t="shared" si="449"/>
        <v>-4813.2730000000001</v>
      </c>
      <c r="N5425" s="101">
        <f t="shared" si="450"/>
        <v>-1526.02</v>
      </c>
      <c r="O5425" s="104" t="e">
        <f t="shared" si="451"/>
        <v>#N/A</v>
      </c>
      <c r="P5425" s="104" t="e">
        <f t="shared" si="452"/>
        <v>#N/A</v>
      </c>
      <c r="Q5425" s="104" t="e">
        <f t="shared" si="453"/>
        <v>#N/A</v>
      </c>
    </row>
    <row r="5426" spans="12:17" x14ac:dyDescent="0.25">
      <c r="L5426" s="92">
        <v>0.53490000000000004</v>
      </c>
      <c r="M5426" s="101">
        <f t="shared" si="449"/>
        <v>-4813.99</v>
      </c>
      <c r="N5426" s="101">
        <f t="shared" si="450"/>
        <v>-1526.77</v>
      </c>
      <c r="O5426" s="104" t="e">
        <f t="shared" si="451"/>
        <v>#N/A</v>
      </c>
      <c r="P5426" s="104" t="e">
        <f t="shared" si="452"/>
        <v>#N/A</v>
      </c>
      <c r="Q5426" s="104" t="e">
        <f t="shared" si="453"/>
        <v>#N/A</v>
      </c>
    </row>
    <row r="5427" spans="12:17" x14ac:dyDescent="0.25">
      <c r="L5427" s="92">
        <v>0.53500000000000003</v>
      </c>
      <c r="M5427" s="101">
        <f t="shared" si="449"/>
        <v>-4814.7060000000001</v>
      </c>
      <c r="N5427" s="101">
        <f t="shared" si="450"/>
        <v>-1527.51</v>
      </c>
      <c r="O5427" s="104" t="e">
        <f t="shared" si="451"/>
        <v>#N/A</v>
      </c>
      <c r="P5427" s="104" t="e">
        <f t="shared" si="452"/>
        <v>#N/A</v>
      </c>
      <c r="Q5427" s="104" t="e">
        <f t="shared" si="453"/>
        <v>#N/A</v>
      </c>
    </row>
    <row r="5428" spans="12:17" x14ac:dyDescent="0.25">
      <c r="L5428" s="92">
        <v>0.53510000000000002</v>
      </c>
      <c r="M5428" s="101">
        <f t="shared" si="449"/>
        <v>-4815.4219999999996</v>
      </c>
      <c r="N5428" s="101">
        <f t="shared" si="450"/>
        <v>-1528.26</v>
      </c>
      <c r="O5428" s="104" t="e">
        <f t="shared" si="451"/>
        <v>#N/A</v>
      </c>
      <c r="P5428" s="104" t="e">
        <f t="shared" si="452"/>
        <v>#N/A</v>
      </c>
      <c r="Q5428" s="104" t="e">
        <f t="shared" si="453"/>
        <v>#N/A</v>
      </c>
    </row>
    <row r="5429" spans="12:17" x14ac:dyDescent="0.25">
      <c r="L5429" s="92">
        <v>0.53520000000000001</v>
      </c>
      <c r="M5429" s="101">
        <f t="shared" si="449"/>
        <v>-4816.1379999999999</v>
      </c>
      <c r="N5429" s="101">
        <f t="shared" si="450"/>
        <v>-1529.01</v>
      </c>
      <c r="O5429" s="104" t="e">
        <f t="shared" si="451"/>
        <v>#N/A</v>
      </c>
      <c r="P5429" s="104" t="e">
        <f t="shared" si="452"/>
        <v>#N/A</v>
      </c>
      <c r="Q5429" s="104" t="e">
        <f t="shared" si="453"/>
        <v>#N/A</v>
      </c>
    </row>
    <row r="5430" spans="12:17" x14ac:dyDescent="0.25">
      <c r="L5430" s="92">
        <v>0.5353</v>
      </c>
      <c r="M5430" s="101">
        <f t="shared" si="449"/>
        <v>-4816.8530000000001</v>
      </c>
      <c r="N5430" s="101">
        <f t="shared" si="450"/>
        <v>-1529.75</v>
      </c>
      <c r="O5430" s="104" t="e">
        <f t="shared" si="451"/>
        <v>#N/A</v>
      </c>
      <c r="P5430" s="104" t="e">
        <f t="shared" si="452"/>
        <v>#N/A</v>
      </c>
      <c r="Q5430" s="104" t="e">
        <f t="shared" si="453"/>
        <v>#N/A</v>
      </c>
    </row>
    <row r="5431" spans="12:17" x14ac:dyDescent="0.25">
      <c r="L5431" s="92">
        <v>0.53539999999999999</v>
      </c>
      <c r="M5431" s="101">
        <f t="shared" si="449"/>
        <v>-4817.5690000000004</v>
      </c>
      <c r="N5431" s="101">
        <f t="shared" si="450"/>
        <v>-1530.5</v>
      </c>
      <c r="O5431" s="104" t="e">
        <f t="shared" si="451"/>
        <v>#N/A</v>
      </c>
      <c r="P5431" s="104" t="e">
        <f t="shared" si="452"/>
        <v>#N/A</v>
      </c>
      <c r="Q5431" s="104" t="e">
        <f t="shared" si="453"/>
        <v>#N/A</v>
      </c>
    </row>
    <row r="5432" spans="12:17" x14ac:dyDescent="0.25">
      <c r="L5432" s="92">
        <v>0.53549999999999998</v>
      </c>
      <c r="M5432" s="101">
        <f t="shared" si="449"/>
        <v>-4818.2839999999997</v>
      </c>
      <c r="N5432" s="101">
        <f t="shared" si="450"/>
        <v>-1531.25</v>
      </c>
      <c r="O5432" s="104" t="e">
        <f t="shared" si="451"/>
        <v>#N/A</v>
      </c>
      <c r="P5432" s="104" t="e">
        <f t="shared" si="452"/>
        <v>#N/A</v>
      </c>
      <c r="Q5432" s="104" t="e">
        <f t="shared" si="453"/>
        <v>#N/A</v>
      </c>
    </row>
    <row r="5433" spans="12:17" x14ac:dyDescent="0.25">
      <c r="L5433" s="92">
        <v>0.53559999999999997</v>
      </c>
      <c r="M5433" s="101">
        <f t="shared" si="449"/>
        <v>-4818.9989999999998</v>
      </c>
      <c r="N5433" s="101">
        <f t="shared" si="450"/>
        <v>-1532</v>
      </c>
      <c r="O5433" s="104" t="e">
        <f t="shared" si="451"/>
        <v>#N/A</v>
      </c>
      <c r="P5433" s="104" t="e">
        <f t="shared" si="452"/>
        <v>#N/A</v>
      </c>
      <c r="Q5433" s="104" t="e">
        <f t="shared" si="453"/>
        <v>#N/A</v>
      </c>
    </row>
    <row r="5434" spans="12:17" x14ac:dyDescent="0.25">
      <c r="L5434" s="92">
        <v>0.53569999999999995</v>
      </c>
      <c r="M5434" s="101">
        <f t="shared" si="449"/>
        <v>-4819.7139999999999</v>
      </c>
      <c r="N5434" s="101">
        <f t="shared" si="450"/>
        <v>-1532.74</v>
      </c>
      <c r="O5434" s="104" t="e">
        <f t="shared" si="451"/>
        <v>#N/A</v>
      </c>
      <c r="P5434" s="104" t="e">
        <f t="shared" si="452"/>
        <v>#N/A</v>
      </c>
      <c r="Q5434" s="104" t="e">
        <f t="shared" si="453"/>
        <v>#N/A</v>
      </c>
    </row>
    <row r="5435" spans="12:17" x14ac:dyDescent="0.25">
      <c r="L5435" s="92">
        <v>0.53580000000000005</v>
      </c>
      <c r="M5435" s="101">
        <f t="shared" si="449"/>
        <v>-4820.4279999999999</v>
      </c>
      <c r="N5435" s="101">
        <f t="shared" si="450"/>
        <v>-1533.49</v>
      </c>
      <c r="O5435" s="104" t="e">
        <f t="shared" si="451"/>
        <v>#N/A</v>
      </c>
      <c r="P5435" s="104" t="e">
        <f t="shared" si="452"/>
        <v>#N/A</v>
      </c>
      <c r="Q5435" s="104" t="e">
        <f t="shared" si="453"/>
        <v>#N/A</v>
      </c>
    </row>
    <row r="5436" spans="12:17" x14ac:dyDescent="0.25">
      <c r="L5436" s="92">
        <v>0.53590000000000004</v>
      </c>
      <c r="M5436" s="101">
        <f t="shared" si="449"/>
        <v>-4821.143</v>
      </c>
      <c r="N5436" s="101">
        <f t="shared" si="450"/>
        <v>-1534.24</v>
      </c>
      <c r="O5436" s="104" t="e">
        <f t="shared" si="451"/>
        <v>#N/A</v>
      </c>
      <c r="P5436" s="104" t="e">
        <f t="shared" si="452"/>
        <v>#N/A</v>
      </c>
      <c r="Q5436" s="104" t="e">
        <f t="shared" si="453"/>
        <v>#N/A</v>
      </c>
    </row>
    <row r="5437" spans="12:17" x14ac:dyDescent="0.25">
      <c r="L5437" s="92">
        <v>0.53600000000000003</v>
      </c>
      <c r="M5437" s="101">
        <f t="shared" si="449"/>
        <v>-4821.857</v>
      </c>
      <c r="N5437" s="101">
        <f t="shared" si="450"/>
        <v>-1534.98</v>
      </c>
      <c r="O5437" s="104" t="e">
        <f t="shared" si="451"/>
        <v>#N/A</v>
      </c>
      <c r="P5437" s="104" t="e">
        <f t="shared" si="452"/>
        <v>#N/A</v>
      </c>
      <c r="Q5437" s="104" t="e">
        <f t="shared" si="453"/>
        <v>#N/A</v>
      </c>
    </row>
    <row r="5438" spans="12:17" x14ac:dyDescent="0.25">
      <c r="L5438" s="92">
        <v>0.53610000000000002</v>
      </c>
      <c r="M5438" s="101">
        <f t="shared" si="449"/>
        <v>-4822.5709999999999</v>
      </c>
      <c r="N5438" s="101">
        <f t="shared" si="450"/>
        <v>-1535.73</v>
      </c>
      <c r="O5438" s="104" t="e">
        <f t="shared" si="451"/>
        <v>#N/A</v>
      </c>
      <c r="P5438" s="104" t="e">
        <f t="shared" si="452"/>
        <v>#N/A</v>
      </c>
      <c r="Q5438" s="104" t="e">
        <f t="shared" si="453"/>
        <v>#N/A</v>
      </c>
    </row>
    <row r="5439" spans="12:17" x14ac:dyDescent="0.25">
      <c r="L5439" s="92">
        <v>0.53620000000000001</v>
      </c>
      <c r="M5439" s="101">
        <f t="shared" si="449"/>
        <v>-4823.2849999999999</v>
      </c>
      <c r="N5439" s="101">
        <f t="shared" si="450"/>
        <v>-1536.48</v>
      </c>
      <c r="O5439" s="104" t="e">
        <f t="shared" si="451"/>
        <v>#N/A</v>
      </c>
      <c r="P5439" s="104" t="e">
        <f t="shared" si="452"/>
        <v>#N/A</v>
      </c>
      <c r="Q5439" s="104" t="e">
        <f t="shared" si="453"/>
        <v>#N/A</v>
      </c>
    </row>
    <row r="5440" spans="12:17" x14ac:dyDescent="0.25">
      <c r="L5440" s="92">
        <v>0.5363</v>
      </c>
      <c r="M5440" s="101">
        <f t="shared" si="449"/>
        <v>-4823.9989999999998</v>
      </c>
      <c r="N5440" s="101">
        <f t="shared" si="450"/>
        <v>-1537.22</v>
      </c>
      <c r="O5440" s="104" t="e">
        <f t="shared" si="451"/>
        <v>#N/A</v>
      </c>
      <c r="P5440" s="104" t="e">
        <f t="shared" si="452"/>
        <v>#N/A</v>
      </c>
      <c r="Q5440" s="104" t="e">
        <f t="shared" si="453"/>
        <v>#N/A</v>
      </c>
    </row>
    <row r="5441" spans="12:17" x14ac:dyDescent="0.25">
      <c r="L5441" s="92">
        <v>0.53639999999999999</v>
      </c>
      <c r="M5441" s="101">
        <f t="shared" si="449"/>
        <v>-4824.7120000000004</v>
      </c>
      <c r="N5441" s="101">
        <f t="shared" si="450"/>
        <v>-1537.97</v>
      </c>
      <c r="O5441" s="104" t="e">
        <f t="shared" si="451"/>
        <v>#N/A</v>
      </c>
      <c r="P5441" s="104" t="e">
        <f t="shared" si="452"/>
        <v>#N/A</v>
      </c>
      <c r="Q5441" s="104" t="e">
        <f t="shared" si="453"/>
        <v>#N/A</v>
      </c>
    </row>
    <row r="5442" spans="12:17" x14ac:dyDescent="0.25">
      <c r="L5442" s="92">
        <v>0.53649999999999998</v>
      </c>
      <c r="M5442" s="101">
        <f t="shared" si="449"/>
        <v>-4825.4250000000002</v>
      </c>
      <c r="N5442" s="101">
        <f t="shared" si="450"/>
        <v>-1538.71</v>
      </c>
      <c r="O5442" s="104" t="e">
        <f t="shared" si="451"/>
        <v>#N/A</v>
      </c>
      <c r="P5442" s="104" t="e">
        <f t="shared" si="452"/>
        <v>#N/A</v>
      </c>
      <c r="Q5442" s="104" t="e">
        <f t="shared" si="453"/>
        <v>#N/A</v>
      </c>
    </row>
    <row r="5443" spans="12:17" x14ac:dyDescent="0.25">
      <c r="L5443" s="92">
        <v>0.53659999999999997</v>
      </c>
      <c r="M5443" s="101">
        <f t="shared" si="449"/>
        <v>-4826.1379999999999</v>
      </c>
      <c r="N5443" s="101">
        <f t="shared" si="450"/>
        <v>-1539.46</v>
      </c>
      <c r="O5443" s="104" t="e">
        <f t="shared" si="451"/>
        <v>#N/A</v>
      </c>
      <c r="P5443" s="104" t="e">
        <f t="shared" si="452"/>
        <v>#N/A</v>
      </c>
      <c r="Q5443" s="104" t="e">
        <f t="shared" si="453"/>
        <v>#N/A</v>
      </c>
    </row>
    <row r="5444" spans="12:17" x14ac:dyDescent="0.25">
      <c r="L5444" s="92">
        <v>0.53669999999999995</v>
      </c>
      <c r="M5444" s="101">
        <f t="shared" si="449"/>
        <v>-4826.8509999999997</v>
      </c>
      <c r="N5444" s="101">
        <f t="shared" si="450"/>
        <v>-1540.21</v>
      </c>
      <c r="O5444" s="104" t="e">
        <f t="shared" si="451"/>
        <v>#N/A</v>
      </c>
      <c r="P5444" s="104" t="e">
        <f t="shared" si="452"/>
        <v>#N/A</v>
      </c>
      <c r="Q5444" s="104" t="e">
        <f t="shared" si="453"/>
        <v>#N/A</v>
      </c>
    </row>
    <row r="5445" spans="12:17" x14ac:dyDescent="0.25">
      <c r="L5445" s="92">
        <v>0.53680000000000005</v>
      </c>
      <c r="M5445" s="101">
        <f t="shared" si="449"/>
        <v>-4827.5640000000003</v>
      </c>
      <c r="N5445" s="101">
        <f t="shared" si="450"/>
        <v>-1540.95</v>
      </c>
      <c r="O5445" s="104" t="e">
        <f t="shared" si="451"/>
        <v>#N/A</v>
      </c>
      <c r="P5445" s="104" t="e">
        <f t="shared" si="452"/>
        <v>#N/A</v>
      </c>
      <c r="Q5445" s="104" t="e">
        <f t="shared" si="453"/>
        <v>#N/A</v>
      </c>
    </row>
    <row r="5446" spans="12:17" x14ac:dyDescent="0.25">
      <c r="L5446" s="92">
        <v>0.53690000000000004</v>
      </c>
      <c r="M5446" s="101">
        <f t="shared" si="449"/>
        <v>-4828.2759999999998</v>
      </c>
      <c r="N5446" s="101">
        <f t="shared" si="450"/>
        <v>-1541.7</v>
      </c>
      <c r="O5446" s="104" t="e">
        <f t="shared" si="451"/>
        <v>#N/A</v>
      </c>
      <c r="P5446" s="104" t="e">
        <f t="shared" si="452"/>
        <v>#N/A</v>
      </c>
      <c r="Q5446" s="104" t="e">
        <f t="shared" si="453"/>
        <v>#N/A</v>
      </c>
    </row>
    <row r="5447" spans="12:17" x14ac:dyDescent="0.25">
      <c r="L5447" s="92">
        <v>0.53700000000000003</v>
      </c>
      <c r="M5447" s="101">
        <f t="shared" si="449"/>
        <v>-4828.9889999999996</v>
      </c>
      <c r="N5447" s="101">
        <f t="shared" si="450"/>
        <v>-1542.45</v>
      </c>
      <c r="O5447" s="104" t="e">
        <f t="shared" si="451"/>
        <v>#N/A</v>
      </c>
      <c r="P5447" s="104" t="e">
        <f t="shared" si="452"/>
        <v>#N/A</v>
      </c>
      <c r="Q5447" s="104" t="e">
        <f t="shared" si="453"/>
        <v>#N/A</v>
      </c>
    </row>
    <row r="5448" spans="12:17" x14ac:dyDescent="0.25">
      <c r="L5448" s="92">
        <v>0.53710000000000002</v>
      </c>
      <c r="M5448" s="101">
        <f t="shared" si="449"/>
        <v>-4829.701</v>
      </c>
      <c r="N5448" s="101">
        <f t="shared" si="450"/>
        <v>-1543.19</v>
      </c>
      <c r="O5448" s="104" t="e">
        <f t="shared" si="451"/>
        <v>#N/A</v>
      </c>
      <c r="P5448" s="104" t="e">
        <f t="shared" si="452"/>
        <v>#N/A</v>
      </c>
      <c r="Q5448" s="104" t="e">
        <f t="shared" si="453"/>
        <v>#N/A</v>
      </c>
    </row>
    <row r="5449" spans="12:17" x14ac:dyDescent="0.25">
      <c r="L5449" s="92">
        <v>0.53720000000000001</v>
      </c>
      <c r="M5449" s="101">
        <f t="shared" si="449"/>
        <v>-4830.4129999999996</v>
      </c>
      <c r="N5449" s="101">
        <f t="shared" si="450"/>
        <v>-1543.94</v>
      </c>
      <c r="O5449" s="104" t="e">
        <f t="shared" si="451"/>
        <v>#N/A</v>
      </c>
      <c r="P5449" s="104" t="e">
        <f t="shared" si="452"/>
        <v>#N/A</v>
      </c>
      <c r="Q5449" s="104" t="e">
        <f t="shared" si="453"/>
        <v>#N/A</v>
      </c>
    </row>
    <row r="5450" spans="12:17" x14ac:dyDescent="0.25">
      <c r="L5450" s="92">
        <v>0.5373</v>
      </c>
      <c r="M5450" s="101">
        <f t="shared" si="449"/>
        <v>-4831.1239999999998</v>
      </c>
      <c r="N5450" s="101">
        <f t="shared" si="450"/>
        <v>-1544.68</v>
      </c>
      <c r="O5450" s="104" t="e">
        <f t="shared" si="451"/>
        <v>#N/A</v>
      </c>
      <c r="P5450" s="104" t="e">
        <f t="shared" si="452"/>
        <v>#N/A</v>
      </c>
      <c r="Q5450" s="104" t="e">
        <f t="shared" si="453"/>
        <v>#N/A</v>
      </c>
    </row>
    <row r="5451" spans="12:17" x14ac:dyDescent="0.25">
      <c r="L5451" s="92">
        <v>0.53739999999999999</v>
      </c>
      <c r="M5451" s="101">
        <f t="shared" si="449"/>
        <v>-4831.8360000000002</v>
      </c>
      <c r="N5451" s="101">
        <f t="shared" si="450"/>
        <v>-1545.43</v>
      </c>
      <c r="O5451" s="104" t="e">
        <f t="shared" si="451"/>
        <v>#N/A</v>
      </c>
      <c r="P5451" s="104" t="e">
        <f t="shared" si="452"/>
        <v>#N/A</v>
      </c>
      <c r="Q5451" s="104" t="e">
        <f t="shared" si="453"/>
        <v>#N/A</v>
      </c>
    </row>
    <row r="5452" spans="12:17" x14ac:dyDescent="0.25">
      <c r="L5452" s="92">
        <v>0.53749999999999998</v>
      </c>
      <c r="M5452" s="101">
        <f t="shared" si="449"/>
        <v>-4832.5469999999996</v>
      </c>
      <c r="N5452" s="101">
        <f t="shared" si="450"/>
        <v>-1546.18</v>
      </c>
      <c r="O5452" s="104" t="e">
        <f t="shared" si="451"/>
        <v>#N/A</v>
      </c>
      <c r="P5452" s="104" t="e">
        <f t="shared" si="452"/>
        <v>#N/A</v>
      </c>
      <c r="Q5452" s="104" t="e">
        <f t="shared" si="453"/>
        <v>#N/A</v>
      </c>
    </row>
    <row r="5453" spans="12:17" x14ac:dyDescent="0.25">
      <c r="L5453" s="92">
        <v>0.53759999999999997</v>
      </c>
      <c r="M5453" s="101">
        <f t="shared" si="449"/>
        <v>-4833.2579999999998</v>
      </c>
      <c r="N5453" s="101">
        <f t="shared" si="450"/>
        <v>-1546.92</v>
      </c>
      <c r="O5453" s="104" t="e">
        <f t="shared" si="451"/>
        <v>#N/A</v>
      </c>
      <c r="P5453" s="104" t="e">
        <f t="shared" si="452"/>
        <v>#N/A</v>
      </c>
      <c r="Q5453" s="104" t="e">
        <f t="shared" si="453"/>
        <v>#N/A</v>
      </c>
    </row>
    <row r="5454" spans="12:17" x14ac:dyDescent="0.25">
      <c r="L5454" s="92">
        <v>0.53769999999999996</v>
      </c>
      <c r="M5454" s="101">
        <f t="shared" ref="M5454:M5517" si="454">ROUND(NPV(L5454,$N$4:$W$4)+$M$4,3)</f>
        <v>-4833.9690000000001</v>
      </c>
      <c r="N5454" s="101">
        <f t="shared" ref="N5454:N5517" si="455">ROUND(NPV(L5454,$N$17:$W$17)+$M$17,2)</f>
        <v>-1547.67</v>
      </c>
      <c r="O5454" s="104" t="e">
        <f t="shared" si="451"/>
        <v>#N/A</v>
      </c>
      <c r="P5454" s="104" t="e">
        <f t="shared" si="452"/>
        <v>#N/A</v>
      </c>
      <c r="Q5454" s="104" t="e">
        <f t="shared" si="453"/>
        <v>#N/A</v>
      </c>
    </row>
    <row r="5455" spans="12:17" x14ac:dyDescent="0.25">
      <c r="L5455" s="92">
        <v>0.53779999999999994</v>
      </c>
      <c r="M5455" s="101">
        <f t="shared" si="454"/>
        <v>-4834.68</v>
      </c>
      <c r="N5455" s="101">
        <f t="shared" si="455"/>
        <v>-1548.41</v>
      </c>
      <c r="O5455" s="104" t="e">
        <f t="shared" ref="O5455:O5518" si="456">IF(M5454&gt;0,IF(M5455&lt;0,M5454,NA()),IF(M5455&gt;0,M5455,NA()))</f>
        <v>#N/A</v>
      </c>
      <c r="P5455" s="104" t="e">
        <f t="shared" ref="P5455:P5518" si="457">IF(N5454&gt;0,IF(N5455&lt;0,N5454,NA()),IF(N5455&gt;0,N5455,NA()))</f>
        <v>#N/A</v>
      </c>
      <c r="Q5455" s="104" t="e">
        <f t="shared" ref="Q5455:Q5518" si="458">IFERROR(IF($L5455=ROUND($M$71,4),$M$72,NA()),NA())</f>
        <v>#N/A</v>
      </c>
    </row>
    <row r="5456" spans="12:17" x14ac:dyDescent="0.25">
      <c r="L5456" s="92">
        <v>0.53790000000000004</v>
      </c>
      <c r="M5456" s="101">
        <f t="shared" si="454"/>
        <v>-4835.3900000000003</v>
      </c>
      <c r="N5456" s="101">
        <f t="shared" si="455"/>
        <v>-1549.16</v>
      </c>
      <c r="O5456" s="104" t="e">
        <f t="shared" si="456"/>
        <v>#N/A</v>
      </c>
      <c r="P5456" s="104" t="e">
        <f t="shared" si="457"/>
        <v>#N/A</v>
      </c>
      <c r="Q5456" s="104" t="e">
        <f t="shared" si="458"/>
        <v>#N/A</v>
      </c>
    </row>
    <row r="5457" spans="12:17" x14ac:dyDescent="0.25">
      <c r="L5457" s="92">
        <v>0.53800000000000003</v>
      </c>
      <c r="M5457" s="101">
        <f t="shared" si="454"/>
        <v>-4836.1009999999997</v>
      </c>
      <c r="N5457" s="101">
        <f t="shared" si="455"/>
        <v>-1549.91</v>
      </c>
      <c r="O5457" s="104" t="e">
        <f t="shared" si="456"/>
        <v>#N/A</v>
      </c>
      <c r="P5457" s="104" t="e">
        <f t="shared" si="457"/>
        <v>#N/A</v>
      </c>
      <c r="Q5457" s="104" t="e">
        <f t="shared" si="458"/>
        <v>#N/A</v>
      </c>
    </row>
    <row r="5458" spans="12:17" x14ac:dyDescent="0.25">
      <c r="L5458" s="92">
        <v>0.53810000000000002</v>
      </c>
      <c r="M5458" s="101">
        <f t="shared" si="454"/>
        <v>-4836.8109999999997</v>
      </c>
      <c r="N5458" s="101">
        <f t="shared" si="455"/>
        <v>-1550.65</v>
      </c>
      <c r="O5458" s="104" t="e">
        <f t="shared" si="456"/>
        <v>#N/A</v>
      </c>
      <c r="P5458" s="104" t="e">
        <f t="shared" si="457"/>
        <v>#N/A</v>
      </c>
      <c r="Q5458" s="104" t="e">
        <f t="shared" si="458"/>
        <v>#N/A</v>
      </c>
    </row>
    <row r="5459" spans="12:17" x14ac:dyDescent="0.25">
      <c r="L5459" s="92">
        <v>0.53820000000000001</v>
      </c>
      <c r="M5459" s="101">
        <f t="shared" si="454"/>
        <v>-4837.5209999999997</v>
      </c>
      <c r="N5459" s="101">
        <f t="shared" si="455"/>
        <v>-1551.4</v>
      </c>
      <c r="O5459" s="104" t="e">
        <f t="shared" si="456"/>
        <v>#N/A</v>
      </c>
      <c r="P5459" s="104" t="e">
        <f t="shared" si="457"/>
        <v>#N/A</v>
      </c>
      <c r="Q5459" s="104" t="e">
        <f t="shared" si="458"/>
        <v>#N/A</v>
      </c>
    </row>
    <row r="5460" spans="12:17" x14ac:dyDescent="0.25">
      <c r="L5460" s="92">
        <v>0.5383</v>
      </c>
      <c r="M5460" s="101">
        <f t="shared" si="454"/>
        <v>-4838.2299999999996</v>
      </c>
      <c r="N5460" s="101">
        <f t="shared" si="455"/>
        <v>-1552.14</v>
      </c>
      <c r="O5460" s="104" t="e">
        <f t="shared" si="456"/>
        <v>#N/A</v>
      </c>
      <c r="P5460" s="104" t="e">
        <f t="shared" si="457"/>
        <v>#N/A</v>
      </c>
      <c r="Q5460" s="104" t="e">
        <f t="shared" si="458"/>
        <v>#N/A</v>
      </c>
    </row>
    <row r="5461" spans="12:17" x14ac:dyDescent="0.25">
      <c r="L5461" s="92">
        <v>0.53839999999999999</v>
      </c>
      <c r="M5461" s="101">
        <f t="shared" si="454"/>
        <v>-4838.9399999999996</v>
      </c>
      <c r="N5461" s="101">
        <f t="shared" si="455"/>
        <v>-1552.89</v>
      </c>
      <c r="O5461" s="104" t="e">
        <f t="shared" si="456"/>
        <v>#N/A</v>
      </c>
      <c r="P5461" s="104" t="e">
        <f t="shared" si="457"/>
        <v>#N/A</v>
      </c>
      <c r="Q5461" s="104" t="e">
        <f t="shared" si="458"/>
        <v>#N/A</v>
      </c>
    </row>
    <row r="5462" spans="12:17" x14ac:dyDescent="0.25">
      <c r="L5462" s="92">
        <v>0.53849999999999998</v>
      </c>
      <c r="M5462" s="101">
        <f t="shared" si="454"/>
        <v>-4839.6490000000003</v>
      </c>
      <c r="N5462" s="101">
        <f t="shared" si="455"/>
        <v>-1553.63</v>
      </c>
      <c r="O5462" s="104" t="e">
        <f t="shared" si="456"/>
        <v>#N/A</v>
      </c>
      <c r="P5462" s="104" t="e">
        <f t="shared" si="457"/>
        <v>#N/A</v>
      </c>
      <c r="Q5462" s="104" t="e">
        <f t="shared" si="458"/>
        <v>#N/A</v>
      </c>
    </row>
    <row r="5463" spans="12:17" x14ac:dyDescent="0.25">
      <c r="L5463" s="92">
        <v>0.53859999999999997</v>
      </c>
      <c r="M5463" s="101">
        <f t="shared" si="454"/>
        <v>-4840.3580000000002</v>
      </c>
      <c r="N5463" s="101">
        <f t="shared" si="455"/>
        <v>-1554.38</v>
      </c>
      <c r="O5463" s="104" t="e">
        <f t="shared" si="456"/>
        <v>#N/A</v>
      </c>
      <c r="P5463" s="104" t="e">
        <f t="shared" si="457"/>
        <v>#N/A</v>
      </c>
      <c r="Q5463" s="104" t="e">
        <f t="shared" si="458"/>
        <v>#N/A</v>
      </c>
    </row>
    <row r="5464" spans="12:17" x14ac:dyDescent="0.25">
      <c r="L5464" s="92">
        <v>0.53869999999999996</v>
      </c>
      <c r="M5464" s="101">
        <f t="shared" si="454"/>
        <v>-4841.067</v>
      </c>
      <c r="N5464" s="101">
        <f t="shared" si="455"/>
        <v>-1555.12</v>
      </c>
      <c r="O5464" s="104" t="e">
        <f t="shared" si="456"/>
        <v>#N/A</v>
      </c>
      <c r="P5464" s="104" t="e">
        <f t="shared" si="457"/>
        <v>#N/A</v>
      </c>
      <c r="Q5464" s="104" t="e">
        <f t="shared" si="458"/>
        <v>#N/A</v>
      </c>
    </row>
    <row r="5465" spans="12:17" x14ac:dyDescent="0.25">
      <c r="L5465" s="92">
        <v>0.53879999999999995</v>
      </c>
      <c r="M5465" s="101">
        <f t="shared" si="454"/>
        <v>-4841.7759999999998</v>
      </c>
      <c r="N5465" s="101">
        <f t="shared" si="455"/>
        <v>-1555.87</v>
      </c>
      <c r="O5465" s="104" t="e">
        <f t="shared" si="456"/>
        <v>#N/A</v>
      </c>
      <c r="P5465" s="104" t="e">
        <f t="shared" si="457"/>
        <v>#N/A</v>
      </c>
      <c r="Q5465" s="104" t="e">
        <f t="shared" si="458"/>
        <v>#N/A</v>
      </c>
    </row>
    <row r="5466" spans="12:17" x14ac:dyDescent="0.25">
      <c r="L5466" s="92">
        <v>0.53890000000000005</v>
      </c>
      <c r="M5466" s="101">
        <f t="shared" si="454"/>
        <v>-4842.4849999999997</v>
      </c>
      <c r="N5466" s="101">
        <f t="shared" si="455"/>
        <v>-1556.62</v>
      </c>
      <c r="O5466" s="104" t="e">
        <f t="shared" si="456"/>
        <v>#N/A</v>
      </c>
      <c r="P5466" s="104" t="e">
        <f t="shared" si="457"/>
        <v>#N/A</v>
      </c>
      <c r="Q5466" s="104" t="e">
        <f t="shared" si="458"/>
        <v>#N/A</v>
      </c>
    </row>
    <row r="5467" spans="12:17" x14ac:dyDescent="0.25">
      <c r="L5467" s="92">
        <v>0.53900000000000003</v>
      </c>
      <c r="M5467" s="101">
        <f t="shared" si="454"/>
        <v>-4843.1930000000002</v>
      </c>
      <c r="N5467" s="101">
        <f t="shared" si="455"/>
        <v>-1557.36</v>
      </c>
      <c r="O5467" s="104" t="e">
        <f t="shared" si="456"/>
        <v>#N/A</v>
      </c>
      <c r="P5467" s="104" t="e">
        <f t="shared" si="457"/>
        <v>#N/A</v>
      </c>
      <c r="Q5467" s="104" t="e">
        <f t="shared" si="458"/>
        <v>#N/A</v>
      </c>
    </row>
    <row r="5468" spans="12:17" x14ac:dyDescent="0.25">
      <c r="L5468" s="92">
        <v>0.53910000000000002</v>
      </c>
      <c r="M5468" s="101">
        <f t="shared" si="454"/>
        <v>-4843.9009999999998</v>
      </c>
      <c r="N5468" s="101">
        <f t="shared" si="455"/>
        <v>-1558.11</v>
      </c>
      <c r="O5468" s="104" t="e">
        <f t="shared" si="456"/>
        <v>#N/A</v>
      </c>
      <c r="P5468" s="104" t="e">
        <f t="shared" si="457"/>
        <v>#N/A</v>
      </c>
      <c r="Q5468" s="104" t="e">
        <f t="shared" si="458"/>
        <v>#N/A</v>
      </c>
    </row>
    <row r="5469" spans="12:17" x14ac:dyDescent="0.25">
      <c r="L5469" s="92">
        <v>0.53920000000000001</v>
      </c>
      <c r="M5469" s="101">
        <f t="shared" si="454"/>
        <v>-4844.6090000000004</v>
      </c>
      <c r="N5469" s="101">
        <f t="shared" si="455"/>
        <v>-1558.85</v>
      </c>
      <c r="O5469" s="104" t="e">
        <f t="shared" si="456"/>
        <v>#N/A</v>
      </c>
      <c r="P5469" s="104" t="e">
        <f t="shared" si="457"/>
        <v>#N/A</v>
      </c>
      <c r="Q5469" s="104" t="e">
        <f t="shared" si="458"/>
        <v>#N/A</v>
      </c>
    </row>
    <row r="5470" spans="12:17" x14ac:dyDescent="0.25">
      <c r="L5470" s="92">
        <v>0.5393</v>
      </c>
      <c r="M5470" s="101">
        <f t="shared" si="454"/>
        <v>-4845.317</v>
      </c>
      <c r="N5470" s="101">
        <f t="shared" si="455"/>
        <v>-1559.6</v>
      </c>
      <c r="O5470" s="104" t="e">
        <f t="shared" si="456"/>
        <v>#N/A</v>
      </c>
      <c r="P5470" s="104" t="e">
        <f t="shared" si="457"/>
        <v>#N/A</v>
      </c>
      <c r="Q5470" s="104" t="e">
        <f t="shared" si="458"/>
        <v>#N/A</v>
      </c>
    </row>
    <row r="5471" spans="12:17" x14ac:dyDescent="0.25">
      <c r="L5471" s="92">
        <v>0.53939999999999999</v>
      </c>
      <c r="M5471" s="101">
        <f t="shared" si="454"/>
        <v>-4846.0249999999996</v>
      </c>
      <c r="N5471" s="101">
        <f t="shared" si="455"/>
        <v>-1560.34</v>
      </c>
      <c r="O5471" s="104" t="e">
        <f t="shared" si="456"/>
        <v>#N/A</v>
      </c>
      <c r="P5471" s="104" t="e">
        <f t="shared" si="457"/>
        <v>#N/A</v>
      </c>
      <c r="Q5471" s="104" t="e">
        <f t="shared" si="458"/>
        <v>#N/A</v>
      </c>
    </row>
    <row r="5472" spans="12:17" x14ac:dyDescent="0.25">
      <c r="L5472" s="92">
        <v>0.53949999999999998</v>
      </c>
      <c r="M5472" s="101">
        <f t="shared" si="454"/>
        <v>-4846.732</v>
      </c>
      <c r="N5472" s="101">
        <f t="shared" si="455"/>
        <v>-1561.09</v>
      </c>
      <c r="O5472" s="104" t="e">
        <f t="shared" si="456"/>
        <v>#N/A</v>
      </c>
      <c r="P5472" s="104" t="e">
        <f t="shared" si="457"/>
        <v>#N/A</v>
      </c>
      <c r="Q5472" s="104" t="e">
        <f t="shared" si="458"/>
        <v>#N/A</v>
      </c>
    </row>
    <row r="5473" spans="12:17" x14ac:dyDescent="0.25">
      <c r="L5473" s="92">
        <v>0.53959999999999997</v>
      </c>
      <c r="M5473" s="101">
        <f t="shared" si="454"/>
        <v>-4847.4390000000003</v>
      </c>
      <c r="N5473" s="101">
        <f t="shared" si="455"/>
        <v>-1561.83</v>
      </c>
      <c r="O5473" s="104" t="e">
        <f t="shared" si="456"/>
        <v>#N/A</v>
      </c>
      <c r="P5473" s="104" t="e">
        <f t="shared" si="457"/>
        <v>#N/A</v>
      </c>
      <c r="Q5473" s="104" t="e">
        <f t="shared" si="458"/>
        <v>#N/A</v>
      </c>
    </row>
    <row r="5474" spans="12:17" x14ac:dyDescent="0.25">
      <c r="L5474" s="92">
        <v>0.53969999999999996</v>
      </c>
      <c r="M5474" s="101">
        <f t="shared" si="454"/>
        <v>-4848.1459999999997</v>
      </c>
      <c r="N5474" s="101">
        <f t="shared" si="455"/>
        <v>-1562.58</v>
      </c>
      <c r="O5474" s="104" t="e">
        <f t="shared" si="456"/>
        <v>#N/A</v>
      </c>
      <c r="P5474" s="104" t="e">
        <f t="shared" si="457"/>
        <v>#N/A</v>
      </c>
      <c r="Q5474" s="104" t="e">
        <f t="shared" si="458"/>
        <v>#N/A</v>
      </c>
    </row>
    <row r="5475" spans="12:17" x14ac:dyDescent="0.25">
      <c r="L5475" s="92">
        <v>0.53979999999999995</v>
      </c>
      <c r="M5475" s="101">
        <f t="shared" si="454"/>
        <v>-4848.8530000000001</v>
      </c>
      <c r="N5475" s="101">
        <f t="shared" si="455"/>
        <v>-1563.32</v>
      </c>
      <c r="O5475" s="104" t="e">
        <f t="shared" si="456"/>
        <v>#N/A</v>
      </c>
      <c r="P5475" s="104" t="e">
        <f t="shared" si="457"/>
        <v>#N/A</v>
      </c>
      <c r="Q5475" s="104" t="e">
        <f t="shared" si="458"/>
        <v>#N/A</v>
      </c>
    </row>
    <row r="5476" spans="12:17" x14ac:dyDescent="0.25">
      <c r="L5476" s="92">
        <v>0.53990000000000005</v>
      </c>
      <c r="M5476" s="101">
        <f t="shared" si="454"/>
        <v>-4849.5600000000004</v>
      </c>
      <c r="N5476" s="101">
        <f t="shared" si="455"/>
        <v>-1564.07</v>
      </c>
      <c r="O5476" s="104" t="e">
        <f t="shared" si="456"/>
        <v>#N/A</v>
      </c>
      <c r="P5476" s="104" t="e">
        <f t="shared" si="457"/>
        <v>#N/A</v>
      </c>
      <c r="Q5476" s="104" t="e">
        <f t="shared" si="458"/>
        <v>#N/A</v>
      </c>
    </row>
    <row r="5477" spans="12:17" x14ac:dyDescent="0.25">
      <c r="L5477" s="92">
        <v>0.54</v>
      </c>
      <c r="M5477" s="101">
        <f t="shared" si="454"/>
        <v>-4850.2659999999996</v>
      </c>
      <c r="N5477" s="101">
        <f t="shared" si="455"/>
        <v>-1564.81</v>
      </c>
      <c r="O5477" s="104" t="e">
        <f t="shared" si="456"/>
        <v>#N/A</v>
      </c>
      <c r="P5477" s="104" t="e">
        <f t="shared" si="457"/>
        <v>#N/A</v>
      </c>
      <c r="Q5477" s="104" t="e">
        <f t="shared" si="458"/>
        <v>#N/A</v>
      </c>
    </row>
    <row r="5478" spans="12:17" x14ac:dyDescent="0.25">
      <c r="L5478" s="92">
        <v>0.54010000000000002</v>
      </c>
      <c r="M5478" s="101">
        <f t="shared" si="454"/>
        <v>-4850.9719999999998</v>
      </c>
      <c r="N5478" s="101">
        <f t="shared" si="455"/>
        <v>-1565.55</v>
      </c>
      <c r="O5478" s="104" t="e">
        <f t="shared" si="456"/>
        <v>#N/A</v>
      </c>
      <c r="P5478" s="104" t="e">
        <f t="shared" si="457"/>
        <v>#N/A</v>
      </c>
      <c r="Q5478" s="104" t="e">
        <f t="shared" si="458"/>
        <v>#N/A</v>
      </c>
    </row>
    <row r="5479" spans="12:17" x14ac:dyDescent="0.25">
      <c r="L5479" s="92">
        <v>0.54020000000000001</v>
      </c>
      <c r="M5479" s="101">
        <f t="shared" si="454"/>
        <v>-4851.6779999999999</v>
      </c>
      <c r="N5479" s="101">
        <f t="shared" si="455"/>
        <v>-1566.3</v>
      </c>
      <c r="O5479" s="104" t="e">
        <f t="shared" si="456"/>
        <v>#N/A</v>
      </c>
      <c r="P5479" s="104" t="e">
        <f t="shared" si="457"/>
        <v>#N/A</v>
      </c>
      <c r="Q5479" s="104" t="e">
        <f t="shared" si="458"/>
        <v>#N/A</v>
      </c>
    </row>
    <row r="5480" spans="12:17" x14ac:dyDescent="0.25">
      <c r="L5480" s="92">
        <v>0.5403</v>
      </c>
      <c r="M5480" s="101">
        <f t="shared" si="454"/>
        <v>-4852.384</v>
      </c>
      <c r="N5480" s="101">
        <f t="shared" si="455"/>
        <v>-1567.04</v>
      </c>
      <c r="O5480" s="104" t="e">
        <f t="shared" si="456"/>
        <v>#N/A</v>
      </c>
      <c r="P5480" s="104" t="e">
        <f t="shared" si="457"/>
        <v>#N/A</v>
      </c>
      <c r="Q5480" s="104" t="e">
        <f t="shared" si="458"/>
        <v>#N/A</v>
      </c>
    </row>
    <row r="5481" spans="12:17" x14ac:dyDescent="0.25">
      <c r="L5481" s="92">
        <v>0.54039999999999999</v>
      </c>
      <c r="M5481" s="101">
        <f t="shared" si="454"/>
        <v>-4853.09</v>
      </c>
      <c r="N5481" s="101">
        <f t="shared" si="455"/>
        <v>-1567.79</v>
      </c>
      <c r="O5481" s="104" t="e">
        <f t="shared" si="456"/>
        <v>#N/A</v>
      </c>
      <c r="P5481" s="104" t="e">
        <f t="shared" si="457"/>
        <v>#N/A</v>
      </c>
      <c r="Q5481" s="104" t="e">
        <f t="shared" si="458"/>
        <v>#N/A</v>
      </c>
    </row>
    <row r="5482" spans="12:17" x14ac:dyDescent="0.25">
      <c r="L5482" s="92">
        <v>0.54049999999999998</v>
      </c>
      <c r="M5482" s="101">
        <f t="shared" si="454"/>
        <v>-4853.7950000000001</v>
      </c>
      <c r="N5482" s="101">
        <f t="shared" si="455"/>
        <v>-1568.53</v>
      </c>
      <c r="O5482" s="104" t="e">
        <f t="shared" si="456"/>
        <v>#N/A</v>
      </c>
      <c r="P5482" s="104" t="e">
        <f t="shared" si="457"/>
        <v>#N/A</v>
      </c>
      <c r="Q5482" s="104" t="e">
        <f t="shared" si="458"/>
        <v>#N/A</v>
      </c>
    </row>
    <row r="5483" spans="12:17" x14ac:dyDescent="0.25">
      <c r="L5483" s="92">
        <v>0.54059999999999997</v>
      </c>
      <c r="M5483" s="101">
        <f t="shared" si="454"/>
        <v>-4854.5</v>
      </c>
      <c r="N5483" s="101">
        <f t="shared" si="455"/>
        <v>-1569.28</v>
      </c>
      <c r="O5483" s="104" t="e">
        <f t="shared" si="456"/>
        <v>#N/A</v>
      </c>
      <c r="P5483" s="104" t="e">
        <f t="shared" si="457"/>
        <v>#N/A</v>
      </c>
      <c r="Q5483" s="104" t="e">
        <f t="shared" si="458"/>
        <v>#N/A</v>
      </c>
    </row>
    <row r="5484" spans="12:17" x14ac:dyDescent="0.25">
      <c r="L5484" s="92">
        <v>0.54069999999999996</v>
      </c>
      <c r="M5484" s="101">
        <f t="shared" si="454"/>
        <v>-4855.2060000000001</v>
      </c>
      <c r="N5484" s="101">
        <f t="shared" si="455"/>
        <v>-1570.02</v>
      </c>
      <c r="O5484" s="104" t="e">
        <f t="shared" si="456"/>
        <v>#N/A</v>
      </c>
      <c r="P5484" s="104" t="e">
        <f t="shared" si="457"/>
        <v>#N/A</v>
      </c>
      <c r="Q5484" s="104" t="e">
        <f t="shared" si="458"/>
        <v>#N/A</v>
      </c>
    </row>
    <row r="5485" spans="12:17" x14ac:dyDescent="0.25">
      <c r="L5485" s="92">
        <v>0.54079999999999995</v>
      </c>
      <c r="M5485" s="101">
        <f t="shared" si="454"/>
        <v>-4855.91</v>
      </c>
      <c r="N5485" s="101">
        <f t="shared" si="455"/>
        <v>-1570.77</v>
      </c>
      <c r="O5485" s="104" t="e">
        <f t="shared" si="456"/>
        <v>#N/A</v>
      </c>
      <c r="P5485" s="104" t="e">
        <f t="shared" si="457"/>
        <v>#N/A</v>
      </c>
      <c r="Q5485" s="104" t="e">
        <f t="shared" si="458"/>
        <v>#N/A</v>
      </c>
    </row>
    <row r="5486" spans="12:17" x14ac:dyDescent="0.25">
      <c r="L5486" s="92">
        <v>0.54090000000000005</v>
      </c>
      <c r="M5486" s="101">
        <f t="shared" si="454"/>
        <v>-4856.6149999999998</v>
      </c>
      <c r="N5486" s="101">
        <f t="shared" si="455"/>
        <v>-1571.51</v>
      </c>
      <c r="O5486" s="104" t="e">
        <f t="shared" si="456"/>
        <v>#N/A</v>
      </c>
      <c r="P5486" s="104" t="e">
        <f t="shared" si="457"/>
        <v>#N/A</v>
      </c>
      <c r="Q5486" s="104" t="e">
        <f t="shared" si="458"/>
        <v>#N/A</v>
      </c>
    </row>
    <row r="5487" spans="12:17" x14ac:dyDescent="0.25">
      <c r="L5487" s="92">
        <v>0.54100000000000004</v>
      </c>
      <c r="M5487" s="101">
        <f t="shared" si="454"/>
        <v>-4857.32</v>
      </c>
      <c r="N5487" s="101">
        <f t="shared" si="455"/>
        <v>-1572.26</v>
      </c>
      <c r="O5487" s="104" t="e">
        <f t="shared" si="456"/>
        <v>#N/A</v>
      </c>
      <c r="P5487" s="104" t="e">
        <f t="shared" si="457"/>
        <v>#N/A</v>
      </c>
      <c r="Q5487" s="104" t="e">
        <f t="shared" si="458"/>
        <v>#N/A</v>
      </c>
    </row>
    <row r="5488" spans="12:17" x14ac:dyDescent="0.25">
      <c r="L5488" s="92">
        <v>0.54110000000000003</v>
      </c>
      <c r="M5488" s="101">
        <f t="shared" si="454"/>
        <v>-4858.0240000000003</v>
      </c>
      <c r="N5488" s="101">
        <f t="shared" si="455"/>
        <v>-1573</v>
      </c>
      <c r="O5488" s="104" t="e">
        <f t="shared" si="456"/>
        <v>#N/A</v>
      </c>
      <c r="P5488" s="104" t="e">
        <f t="shared" si="457"/>
        <v>#N/A</v>
      </c>
      <c r="Q5488" s="104" t="e">
        <f t="shared" si="458"/>
        <v>#N/A</v>
      </c>
    </row>
    <row r="5489" spans="12:17" x14ac:dyDescent="0.25">
      <c r="L5489" s="92">
        <v>0.54120000000000001</v>
      </c>
      <c r="M5489" s="101">
        <f t="shared" si="454"/>
        <v>-4858.7280000000001</v>
      </c>
      <c r="N5489" s="101">
        <f t="shared" si="455"/>
        <v>-1573.74</v>
      </c>
      <c r="O5489" s="104" t="e">
        <f t="shared" si="456"/>
        <v>#N/A</v>
      </c>
      <c r="P5489" s="104" t="e">
        <f t="shared" si="457"/>
        <v>#N/A</v>
      </c>
      <c r="Q5489" s="104" t="e">
        <f t="shared" si="458"/>
        <v>#N/A</v>
      </c>
    </row>
    <row r="5490" spans="12:17" x14ac:dyDescent="0.25">
      <c r="L5490" s="92">
        <v>0.5413</v>
      </c>
      <c r="M5490" s="101">
        <f t="shared" si="454"/>
        <v>-4859.4319999999998</v>
      </c>
      <c r="N5490" s="101">
        <f t="shared" si="455"/>
        <v>-1574.49</v>
      </c>
      <c r="O5490" s="104" t="e">
        <f t="shared" si="456"/>
        <v>#N/A</v>
      </c>
      <c r="P5490" s="104" t="e">
        <f t="shared" si="457"/>
        <v>#N/A</v>
      </c>
      <c r="Q5490" s="104" t="e">
        <f t="shared" si="458"/>
        <v>#N/A</v>
      </c>
    </row>
    <row r="5491" spans="12:17" x14ac:dyDescent="0.25">
      <c r="L5491" s="92">
        <v>0.54139999999999999</v>
      </c>
      <c r="M5491" s="101">
        <f t="shared" si="454"/>
        <v>-4860.1360000000004</v>
      </c>
      <c r="N5491" s="101">
        <f t="shared" si="455"/>
        <v>-1575.23</v>
      </c>
      <c r="O5491" s="104" t="e">
        <f t="shared" si="456"/>
        <v>#N/A</v>
      </c>
      <c r="P5491" s="104" t="e">
        <f t="shared" si="457"/>
        <v>#N/A</v>
      </c>
      <c r="Q5491" s="104" t="e">
        <f t="shared" si="458"/>
        <v>#N/A</v>
      </c>
    </row>
    <row r="5492" spans="12:17" x14ac:dyDescent="0.25">
      <c r="L5492" s="92">
        <v>0.54149999999999998</v>
      </c>
      <c r="M5492" s="101">
        <f t="shared" si="454"/>
        <v>-4860.8389999999999</v>
      </c>
      <c r="N5492" s="101">
        <f t="shared" si="455"/>
        <v>-1575.98</v>
      </c>
      <c r="O5492" s="104" t="e">
        <f t="shared" si="456"/>
        <v>#N/A</v>
      </c>
      <c r="P5492" s="104" t="e">
        <f t="shared" si="457"/>
        <v>#N/A</v>
      </c>
      <c r="Q5492" s="104" t="e">
        <f t="shared" si="458"/>
        <v>#N/A</v>
      </c>
    </row>
    <row r="5493" spans="12:17" x14ac:dyDescent="0.25">
      <c r="L5493" s="92">
        <v>0.54159999999999997</v>
      </c>
      <c r="M5493" s="101">
        <f t="shared" si="454"/>
        <v>-4861.5420000000004</v>
      </c>
      <c r="N5493" s="101">
        <f t="shared" si="455"/>
        <v>-1576.72</v>
      </c>
      <c r="O5493" s="104" t="e">
        <f t="shared" si="456"/>
        <v>#N/A</v>
      </c>
      <c r="P5493" s="104" t="e">
        <f t="shared" si="457"/>
        <v>#N/A</v>
      </c>
      <c r="Q5493" s="104" t="e">
        <f t="shared" si="458"/>
        <v>#N/A</v>
      </c>
    </row>
    <row r="5494" spans="12:17" x14ac:dyDescent="0.25">
      <c r="L5494" s="92">
        <v>0.54169999999999996</v>
      </c>
      <c r="M5494" s="101">
        <f t="shared" si="454"/>
        <v>-4862.2460000000001</v>
      </c>
      <c r="N5494" s="101">
        <f t="shared" si="455"/>
        <v>-1577.46</v>
      </c>
      <c r="O5494" s="104" t="e">
        <f t="shared" si="456"/>
        <v>#N/A</v>
      </c>
      <c r="P5494" s="104" t="e">
        <f t="shared" si="457"/>
        <v>#N/A</v>
      </c>
      <c r="Q5494" s="104" t="e">
        <f t="shared" si="458"/>
        <v>#N/A</v>
      </c>
    </row>
    <row r="5495" spans="12:17" x14ac:dyDescent="0.25">
      <c r="L5495" s="92">
        <v>0.54179999999999995</v>
      </c>
      <c r="M5495" s="101">
        <f t="shared" si="454"/>
        <v>-4862.9489999999996</v>
      </c>
      <c r="N5495" s="101">
        <f t="shared" si="455"/>
        <v>-1578.21</v>
      </c>
      <c r="O5495" s="104" t="e">
        <f t="shared" si="456"/>
        <v>#N/A</v>
      </c>
      <c r="P5495" s="104" t="e">
        <f t="shared" si="457"/>
        <v>#N/A</v>
      </c>
      <c r="Q5495" s="104" t="e">
        <f t="shared" si="458"/>
        <v>#N/A</v>
      </c>
    </row>
    <row r="5496" spans="12:17" x14ac:dyDescent="0.25">
      <c r="L5496" s="92">
        <v>0.54190000000000005</v>
      </c>
      <c r="M5496" s="101">
        <f t="shared" si="454"/>
        <v>-4863.6509999999998</v>
      </c>
      <c r="N5496" s="101">
        <f t="shared" si="455"/>
        <v>-1578.95</v>
      </c>
      <c r="O5496" s="104" t="e">
        <f t="shared" si="456"/>
        <v>#N/A</v>
      </c>
      <c r="P5496" s="104" t="e">
        <f t="shared" si="457"/>
        <v>#N/A</v>
      </c>
      <c r="Q5496" s="104" t="e">
        <f t="shared" si="458"/>
        <v>#N/A</v>
      </c>
    </row>
    <row r="5497" spans="12:17" x14ac:dyDescent="0.25">
      <c r="L5497" s="92">
        <v>0.54200000000000004</v>
      </c>
      <c r="M5497" s="101">
        <f t="shared" si="454"/>
        <v>-4864.3540000000003</v>
      </c>
      <c r="N5497" s="101">
        <f t="shared" si="455"/>
        <v>-1579.7</v>
      </c>
      <c r="O5497" s="104" t="e">
        <f t="shared" si="456"/>
        <v>#N/A</v>
      </c>
      <c r="P5497" s="104" t="e">
        <f t="shared" si="457"/>
        <v>#N/A</v>
      </c>
      <c r="Q5497" s="104" t="e">
        <f t="shared" si="458"/>
        <v>#N/A</v>
      </c>
    </row>
    <row r="5498" spans="12:17" x14ac:dyDescent="0.25">
      <c r="L5498" s="92">
        <v>0.54210000000000003</v>
      </c>
      <c r="M5498" s="101">
        <f t="shared" si="454"/>
        <v>-4865.0559999999996</v>
      </c>
      <c r="N5498" s="101">
        <f t="shared" si="455"/>
        <v>-1580.44</v>
      </c>
      <c r="O5498" s="104" t="e">
        <f t="shared" si="456"/>
        <v>#N/A</v>
      </c>
      <c r="P5498" s="104" t="e">
        <f t="shared" si="457"/>
        <v>#N/A</v>
      </c>
      <c r="Q5498" s="104" t="e">
        <f t="shared" si="458"/>
        <v>#N/A</v>
      </c>
    </row>
    <row r="5499" spans="12:17" x14ac:dyDescent="0.25">
      <c r="L5499" s="92">
        <v>0.54220000000000002</v>
      </c>
      <c r="M5499" s="101">
        <f t="shared" si="454"/>
        <v>-4865.7579999999998</v>
      </c>
      <c r="N5499" s="101">
        <f t="shared" si="455"/>
        <v>-1581.18</v>
      </c>
      <c r="O5499" s="104" t="e">
        <f t="shared" si="456"/>
        <v>#N/A</v>
      </c>
      <c r="P5499" s="104" t="e">
        <f t="shared" si="457"/>
        <v>#N/A</v>
      </c>
      <c r="Q5499" s="104" t="e">
        <f t="shared" si="458"/>
        <v>#N/A</v>
      </c>
    </row>
    <row r="5500" spans="12:17" x14ac:dyDescent="0.25">
      <c r="L5500" s="92">
        <v>0.5423</v>
      </c>
      <c r="M5500" s="101">
        <f t="shared" si="454"/>
        <v>-4866.46</v>
      </c>
      <c r="N5500" s="101">
        <f t="shared" si="455"/>
        <v>-1581.93</v>
      </c>
      <c r="O5500" s="104" t="e">
        <f t="shared" si="456"/>
        <v>#N/A</v>
      </c>
      <c r="P5500" s="104" t="e">
        <f t="shared" si="457"/>
        <v>#N/A</v>
      </c>
      <c r="Q5500" s="104" t="e">
        <f t="shared" si="458"/>
        <v>#N/A</v>
      </c>
    </row>
    <row r="5501" spans="12:17" x14ac:dyDescent="0.25">
      <c r="L5501" s="92">
        <v>0.54239999999999999</v>
      </c>
      <c r="M5501" s="101">
        <f t="shared" si="454"/>
        <v>-4867.1620000000003</v>
      </c>
      <c r="N5501" s="101">
        <f t="shared" si="455"/>
        <v>-1582.67</v>
      </c>
      <c r="O5501" s="104" t="e">
        <f t="shared" si="456"/>
        <v>#N/A</v>
      </c>
      <c r="P5501" s="104" t="e">
        <f t="shared" si="457"/>
        <v>#N/A</v>
      </c>
      <c r="Q5501" s="104" t="e">
        <f t="shared" si="458"/>
        <v>#N/A</v>
      </c>
    </row>
    <row r="5502" spans="12:17" x14ac:dyDescent="0.25">
      <c r="L5502" s="92">
        <v>0.54249999999999998</v>
      </c>
      <c r="M5502" s="101">
        <f t="shared" si="454"/>
        <v>-4867.8639999999996</v>
      </c>
      <c r="N5502" s="101">
        <f t="shared" si="455"/>
        <v>-1583.41</v>
      </c>
      <c r="O5502" s="104" t="e">
        <f t="shared" si="456"/>
        <v>#N/A</v>
      </c>
      <c r="P5502" s="104" t="e">
        <f t="shared" si="457"/>
        <v>#N/A</v>
      </c>
      <c r="Q5502" s="104" t="e">
        <f t="shared" si="458"/>
        <v>#N/A</v>
      </c>
    </row>
    <row r="5503" spans="12:17" x14ac:dyDescent="0.25">
      <c r="L5503" s="92">
        <v>0.54259999999999997</v>
      </c>
      <c r="M5503" s="101">
        <f t="shared" si="454"/>
        <v>-4868.5649999999996</v>
      </c>
      <c r="N5503" s="101">
        <f t="shared" si="455"/>
        <v>-1584.16</v>
      </c>
      <c r="O5503" s="104" t="e">
        <f t="shared" si="456"/>
        <v>#N/A</v>
      </c>
      <c r="P5503" s="104" t="e">
        <f t="shared" si="457"/>
        <v>#N/A</v>
      </c>
      <c r="Q5503" s="104" t="e">
        <f t="shared" si="458"/>
        <v>#N/A</v>
      </c>
    </row>
    <row r="5504" spans="12:17" x14ac:dyDescent="0.25">
      <c r="L5504" s="92">
        <v>0.54269999999999996</v>
      </c>
      <c r="M5504" s="101">
        <f t="shared" si="454"/>
        <v>-4869.2659999999996</v>
      </c>
      <c r="N5504" s="101">
        <f t="shared" si="455"/>
        <v>-1584.9</v>
      </c>
      <c r="O5504" s="104" t="e">
        <f t="shared" si="456"/>
        <v>#N/A</v>
      </c>
      <c r="P5504" s="104" t="e">
        <f t="shared" si="457"/>
        <v>#N/A</v>
      </c>
      <c r="Q5504" s="104" t="e">
        <f t="shared" si="458"/>
        <v>#N/A</v>
      </c>
    </row>
    <row r="5505" spans="12:17" x14ac:dyDescent="0.25">
      <c r="L5505" s="92">
        <v>0.54279999999999995</v>
      </c>
      <c r="M5505" s="101">
        <f t="shared" si="454"/>
        <v>-4869.9669999999996</v>
      </c>
      <c r="N5505" s="101">
        <f t="shared" si="455"/>
        <v>-1585.64</v>
      </c>
      <c r="O5505" s="104" t="e">
        <f t="shared" si="456"/>
        <v>#N/A</v>
      </c>
      <c r="P5505" s="104" t="e">
        <f t="shared" si="457"/>
        <v>#N/A</v>
      </c>
      <c r="Q5505" s="104" t="e">
        <f t="shared" si="458"/>
        <v>#N/A</v>
      </c>
    </row>
    <row r="5506" spans="12:17" x14ac:dyDescent="0.25">
      <c r="L5506" s="92">
        <v>0.54290000000000005</v>
      </c>
      <c r="M5506" s="101">
        <f t="shared" si="454"/>
        <v>-4870.6679999999997</v>
      </c>
      <c r="N5506" s="101">
        <f t="shared" si="455"/>
        <v>-1586.39</v>
      </c>
      <c r="O5506" s="104" t="e">
        <f t="shared" si="456"/>
        <v>#N/A</v>
      </c>
      <c r="P5506" s="104" t="e">
        <f t="shared" si="457"/>
        <v>#N/A</v>
      </c>
      <c r="Q5506" s="104" t="e">
        <f t="shared" si="458"/>
        <v>#N/A</v>
      </c>
    </row>
    <row r="5507" spans="12:17" x14ac:dyDescent="0.25">
      <c r="L5507" s="92">
        <v>0.54300000000000004</v>
      </c>
      <c r="M5507" s="101">
        <f t="shared" si="454"/>
        <v>-4871.3689999999997</v>
      </c>
      <c r="N5507" s="101">
        <f t="shared" si="455"/>
        <v>-1587.13</v>
      </c>
      <c r="O5507" s="104" t="e">
        <f t="shared" si="456"/>
        <v>#N/A</v>
      </c>
      <c r="P5507" s="104" t="e">
        <f t="shared" si="457"/>
        <v>#N/A</v>
      </c>
      <c r="Q5507" s="104" t="e">
        <f t="shared" si="458"/>
        <v>#N/A</v>
      </c>
    </row>
    <row r="5508" spans="12:17" x14ac:dyDescent="0.25">
      <c r="L5508" s="92">
        <v>0.54310000000000003</v>
      </c>
      <c r="M5508" s="101">
        <f t="shared" si="454"/>
        <v>-4872.0690000000004</v>
      </c>
      <c r="N5508" s="101">
        <f t="shared" si="455"/>
        <v>-1587.87</v>
      </c>
      <c r="O5508" s="104" t="e">
        <f t="shared" si="456"/>
        <v>#N/A</v>
      </c>
      <c r="P5508" s="104" t="e">
        <f t="shared" si="457"/>
        <v>#N/A</v>
      </c>
      <c r="Q5508" s="104" t="e">
        <f t="shared" si="458"/>
        <v>#N/A</v>
      </c>
    </row>
    <row r="5509" spans="12:17" x14ac:dyDescent="0.25">
      <c r="L5509" s="92">
        <v>0.54320000000000002</v>
      </c>
      <c r="M5509" s="101">
        <f t="shared" si="454"/>
        <v>-4872.7700000000004</v>
      </c>
      <c r="N5509" s="101">
        <f t="shared" si="455"/>
        <v>-1588.62</v>
      </c>
      <c r="O5509" s="104" t="e">
        <f t="shared" si="456"/>
        <v>#N/A</v>
      </c>
      <c r="P5509" s="104" t="e">
        <f t="shared" si="457"/>
        <v>#N/A</v>
      </c>
      <c r="Q5509" s="104" t="e">
        <f t="shared" si="458"/>
        <v>#N/A</v>
      </c>
    </row>
    <row r="5510" spans="12:17" x14ac:dyDescent="0.25">
      <c r="L5510" s="92">
        <v>0.54330000000000001</v>
      </c>
      <c r="M5510" s="101">
        <f t="shared" si="454"/>
        <v>-4873.47</v>
      </c>
      <c r="N5510" s="101">
        <f t="shared" si="455"/>
        <v>-1589.36</v>
      </c>
      <c r="O5510" s="104" t="e">
        <f t="shared" si="456"/>
        <v>#N/A</v>
      </c>
      <c r="P5510" s="104" t="e">
        <f t="shared" si="457"/>
        <v>#N/A</v>
      </c>
      <c r="Q5510" s="104" t="e">
        <f t="shared" si="458"/>
        <v>#N/A</v>
      </c>
    </row>
    <row r="5511" spans="12:17" x14ac:dyDescent="0.25">
      <c r="L5511" s="92">
        <v>0.54339999999999999</v>
      </c>
      <c r="M5511" s="101">
        <f t="shared" si="454"/>
        <v>-4874.1689999999999</v>
      </c>
      <c r="N5511" s="101">
        <f t="shared" si="455"/>
        <v>-1590.1</v>
      </c>
      <c r="O5511" s="104" t="e">
        <f t="shared" si="456"/>
        <v>#N/A</v>
      </c>
      <c r="P5511" s="104" t="e">
        <f t="shared" si="457"/>
        <v>#N/A</v>
      </c>
      <c r="Q5511" s="104" t="e">
        <f t="shared" si="458"/>
        <v>#N/A</v>
      </c>
    </row>
    <row r="5512" spans="12:17" x14ac:dyDescent="0.25">
      <c r="L5512" s="92">
        <v>0.54349999999999998</v>
      </c>
      <c r="M5512" s="101">
        <f t="shared" si="454"/>
        <v>-4874.8689999999997</v>
      </c>
      <c r="N5512" s="101">
        <f t="shared" si="455"/>
        <v>-1590.85</v>
      </c>
      <c r="O5512" s="104" t="e">
        <f t="shared" si="456"/>
        <v>#N/A</v>
      </c>
      <c r="P5512" s="104" t="e">
        <f t="shared" si="457"/>
        <v>#N/A</v>
      </c>
      <c r="Q5512" s="104" t="e">
        <f t="shared" si="458"/>
        <v>#N/A</v>
      </c>
    </row>
    <row r="5513" spans="12:17" x14ac:dyDescent="0.25">
      <c r="L5513" s="92">
        <v>0.54359999999999997</v>
      </c>
      <c r="M5513" s="101">
        <f t="shared" si="454"/>
        <v>-4875.5690000000004</v>
      </c>
      <c r="N5513" s="101">
        <f t="shared" si="455"/>
        <v>-1591.59</v>
      </c>
      <c r="O5513" s="104" t="e">
        <f t="shared" si="456"/>
        <v>#N/A</v>
      </c>
      <c r="P5513" s="104" t="e">
        <f t="shared" si="457"/>
        <v>#N/A</v>
      </c>
      <c r="Q5513" s="104" t="e">
        <f t="shared" si="458"/>
        <v>#N/A</v>
      </c>
    </row>
    <row r="5514" spans="12:17" x14ac:dyDescent="0.25">
      <c r="L5514" s="92">
        <v>0.54369999999999996</v>
      </c>
      <c r="M5514" s="101">
        <f t="shared" si="454"/>
        <v>-4876.268</v>
      </c>
      <c r="N5514" s="101">
        <f t="shared" si="455"/>
        <v>-1592.33</v>
      </c>
      <c r="O5514" s="104" t="e">
        <f t="shared" si="456"/>
        <v>#N/A</v>
      </c>
      <c r="P5514" s="104" t="e">
        <f t="shared" si="457"/>
        <v>#N/A</v>
      </c>
      <c r="Q5514" s="104" t="e">
        <f t="shared" si="458"/>
        <v>#N/A</v>
      </c>
    </row>
    <row r="5515" spans="12:17" x14ac:dyDescent="0.25">
      <c r="L5515" s="92">
        <v>0.54379999999999995</v>
      </c>
      <c r="M5515" s="101">
        <f t="shared" si="454"/>
        <v>-4876.9669999999996</v>
      </c>
      <c r="N5515" s="101">
        <f t="shared" si="455"/>
        <v>-1593.08</v>
      </c>
      <c r="O5515" s="104" t="e">
        <f t="shared" si="456"/>
        <v>#N/A</v>
      </c>
      <c r="P5515" s="104" t="e">
        <f t="shared" si="457"/>
        <v>#N/A</v>
      </c>
      <c r="Q5515" s="104" t="e">
        <f t="shared" si="458"/>
        <v>#N/A</v>
      </c>
    </row>
    <row r="5516" spans="12:17" x14ac:dyDescent="0.25">
      <c r="L5516" s="92">
        <v>0.54390000000000005</v>
      </c>
      <c r="M5516" s="101">
        <f t="shared" si="454"/>
        <v>-4877.6660000000002</v>
      </c>
      <c r="N5516" s="101">
        <f t="shared" si="455"/>
        <v>-1593.82</v>
      </c>
      <c r="O5516" s="104" t="e">
        <f t="shared" si="456"/>
        <v>#N/A</v>
      </c>
      <c r="P5516" s="104" t="e">
        <f t="shared" si="457"/>
        <v>#N/A</v>
      </c>
      <c r="Q5516" s="104" t="e">
        <f t="shared" si="458"/>
        <v>#N/A</v>
      </c>
    </row>
    <row r="5517" spans="12:17" x14ac:dyDescent="0.25">
      <c r="L5517" s="92">
        <v>0.54400000000000004</v>
      </c>
      <c r="M5517" s="101">
        <f t="shared" si="454"/>
        <v>-4878.3649999999998</v>
      </c>
      <c r="N5517" s="101">
        <f t="shared" si="455"/>
        <v>-1594.56</v>
      </c>
      <c r="O5517" s="104" t="e">
        <f t="shared" si="456"/>
        <v>#N/A</v>
      </c>
      <c r="P5517" s="104" t="e">
        <f t="shared" si="457"/>
        <v>#N/A</v>
      </c>
      <c r="Q5517" s="104" t="e">
        <f t="shared" si="458"/>
        <v>#N/A</v>
      </c>
    </row>
    <row r="5518" spans="12:17" x14ac:dyDescent="0.25">
      <c r="L5518" s="92">
        <v>0.54410000000000003</v>
      </c>
      <c r="M5518" s="101">
        <f t="shared" ref="M5518:M5581" si="459">ROUND(NPV(L5518,$N$4:$W$4)+$M$4,3)</f>
        <v>-4879.0630000000001</v>
      </c>
      <c r="N5518" s="101">
        <f t="shared" ref="N5518:N5581" si="460">ROUND(NPV(L5518,$N$17:$W$17)+$M$17,2)</f>
        <v>-1595.3</v>
      </c>
      <c r="O5518" s="104" t="e">
        <f t="shared" si="456"/>
        <v>#N/A</v>
      </c>
      <c r="P5518" s="104" t="e">
        <f t="shared" si="457"/>
        <v>#N/A</v>
      </c>
      <c r="Q5518" s="104" t="e">
        <f t="shared" si="458"/>
        <v>#N/A</v>
      </c>
    </row>
    <row r="5519" spans="12:17" x14ac:dyDescent="0.25">
      <c r="L5519" s="92">
        <v>0.54420000000000002</v>
      </c>
      <c r="M5519" s="101">
        <f t="shared" si="459"/>
        <v>-4879.7619999999997</v>
      </c>
      <c r="N5519" s="101">
        <f t="shared" si="460"/>
        <v>-1596.05</v>
      </c>
      <c r="O5519" s="104" t="e">
        <f t="shared" ref="O5519:O5582" si="461">IF(M5518&gt;0,IF(M5519&lt;0,M5518,NA()),IF(M5519&gt;0,M5519,NA()))</f>
        <v>#N/A</v>
      </c>
      <c r="P5519" s="104" t="e">
        <f t="shared" ref="P5519:P5582" si="462">IF(N5518&gt;0,IF(N5519&lt;0,N5518,NA()),IF(N5519&gt;0,N5519,NA()))</f>
        <v>#N/A</v>
      </c>
      <c r="Q5519" s="104" t="e">
        <f t="shared" ref="Q5519:Q5582" si="463">IFERROR(IF($L5519=ROUND($M$71,4),$M$72,NA()),NA())</f>
        <v>#N/A</v>
      </c>
    </row>
    <row r="5520" spans="12:17" x14ac:dyDescent="0.25">
      <c r="L5520" s="92">
        <v>0.54430000000000001</v>
      </c>
      <c r="M5520" s="101">
        <f t="shared" si="459"/>
        <v>-4880.46</v>
      </c>
      <c r="N5520" s="101">
        <f t="shared" si="460"/>
        <v>-1596.79</v>
      </c>
      <c r="O5520" s="104" t="e">
        <f t="shared" si="461"/>
        <v>#N/A</v>
      </c>
      <c r="P5520" s="104" t="e">
        <f t="shared" si="462"/>
        <v>#N/A</v>
      </c>
      <c r="Q5520" s="104" t="e">
        <f t="shared" si="463"/>
        <v>#N/A</v>
      </c>
    </row>
    <row r="5521" spans="12:17" x14ac:dyDescent="0.25">
      <c r="L5521" s="92">
        <v>0.5444</v>
      </c>
      <c r="M5521" s="101">
        <f t="shared" si="459"/>
        <v>-4881.1580000000004</v>
      </c>
      <c r="N5521" s="101">
        <f t="shared" si="460"/>
        <v>-1597.53</v>
      </c>
      <c r="O5521" s="104" t="e">
        <f t="shared" si="461"/>
        <v>#N/A</v>
      </c>
      <c r="P5521" s="104" t="e">
        <f t="shared" si="462"/>
        <v>#N/A</v>
      </c>
      <c r="Q5521" s="104" t="e">
        <f t="shared" si="463"/>
        <v>#N/A</v>
      </c>
    </row>
    <row r="5522" spans="12:17" x14ac:dyDescent="0.25">
      <c r="L5522" s="92">
        <v>0.54449999999999998</v>
      </c>
      <c r="M5522" s="101">
        <f t="shared" si="459"/>
        <v>-4881.8549999999996</v>
      </c>
      <c r="N5522" s="101">
        <f t="shared" si="460"/>
        <v>-1598.27</v>
      </c>
      <c r="O5522" s="104" t="e">
        <f t="shared" si="461"/>
        <v>#N/A</v>
      </c>
      <c r="P5522" s="104" t="e">
        <f t="shared" si="462"/>
        <v>#N/A</v>
      </c>
      <c r="Q5522" s="104" t="e">
        <f t="shared" si="463"/>
        <v>#N/A</v>
      </c>
    </row>
    <row r="5523" spans="12:17" x14ac:dyDescent="0.25">
      <c r="L5523" s="92">
        <v>0.54459999999999997</v>
      </c>
      <c r="M5523" s="101">
        <f t="shared" si="459"/>
        <v>-4882.5529999999999</v>
      </c>
      <c r="N5523" s="101">
        <f t="shared" si="460"/>
        <v>-1599.02</v>
      </c>
      <c r="O5523" s="104" t="e">
        <f t="shared" si="461"/>
        <v>#N/A</v>
      </c>
      <c r="P5523" s="104" t="e">
        <f t="shared" si="462"/>
        <v>#N/A</v>
      </c>
      <c r="Q5523" s="104" t="e">
        <f t="shared" si="463"/>
        <v>#N/A</v>
      </c>
    </row>
    <row r="5524" spans="12:17" x14ac:dyDescent="0.25">
      <c r="L5524" s="92">
        <v>0.54469999999999996</v>
      </c>
      <c r="M5524" s="101">
        <f t="shared" si="459"/>
        <v>-4883.25</v>
      </c>
      <c r="N5524" s="101">
        <f t="shared" si="460"/>
        <v>-1599.76</v>
      </c>
      <c r="O5524" s="104" t="e">
        <f t="shared" si="461"/>
        <v>#N/A</v>
      </c>
      <c r="P5524" s="104" t="e">
        <f t="shared" si="462"/>
        <v>#N/A</v>
      </c>
      <c r="Q5524" s="104" t="e">
        <f t="shared" si="463"/>
        <v>#N/A</v>
      </c>
    </row>
    <row r="5525" spans="12:17" x14ac:dyDescent="0.25">
      <c r="L5525" s="92">
        <v>0.54479999999999995</v>
      </c>
      <c r="M5525" s="101">
        <f t="shared" si="459"/>
        <v>-4883.9480000000003</v>
      </c>
      <c r="N5525" s="101">
        <f t="shared" si="460"/>
        <v>-1600.5</v>
      </c>
      <c r="O5525" s="104" t="e">
        <f t="shared" si="461"/>
        <v>#N/A</v>
      </c>
      <c r="P5525" s="104" t="e">
        <f t="shared" si="462"/>
        <v>#N/A</v>
      </c>
      <c r="Q5525" s="104" t="e">
        <f t="shared" si="463"/>
        <v>#N/A</v>
      </c>
    </row>
    <row r="5526" spans="12:17" x14ac:dyDescent="0.25">
      <c r="L5526" s="92">
        <v>0.54490000000000005</v>
      </c>
      <c r="M5526" s="101">
        <f t="shared" si="459"/>
        <v>-4884.6450000000004</v>
      </c>
      <c r="N5526" s="101">
        <f t="shared" si="460"/>
        <v>-1601.24</v>
      </c>
      <c r="O5526" s="104" t="e">
        <f t="shared" si="461"/>
        <v>#N/A</v>
      </c>
      <c r="P5526" s="104" t="e">
        <f t="shared" si="462"/>
        <v>#N/A</v>
      </c>
      <c r="Q5526" s="104" t="e">
        <f t="shared" si="463"/>
        <v>#N/A</v>
      </c>
    </row>
    <row r="5527" spans="12:17" x14ac:dyDescent="0.25">
      <c r="L5527" s="92">
        <v>0.54500000000000004</v>
      </c>
      <c r="M5527" s="101">
        <f t="shared" si="459"/>
        <v>-4885.3410000000003</v>
      </c>
      <c r="N5527" s="101">
        <f t="shared" si="460"/>
        <v>-1601.99</v>
      </c>
      <c r="O5527" s="104" t="e">
        <f t="shared" si="461"/>
        <v>#N/A</v>
      </c>
      <c r="P5527" s="104" t="e">
        <f t="shared" si="462"/>
        <v>#N/A</v>
      </c>
      <c r="Q5527" s="104" t="e">
        <f t="shared" si="463"/>
        <v>#N/A</v>
      </c>
    </row>
    <row r="5528" spans="12:17" x14ac:dyDescent="0.25">
      <c r="L5528" s="92">
        <v>0.54510000000000003</v>
      </c>
      <c r="M5528" s="101">
        <f t="shared" si="459"/>
        <v>-4886.0379999999996</v>
      </c>
      <c r="N5528" s="101">
        <f t="shared" si="460"/>
        <v>-1602.73</v>
      </c>
      <c r="O5528" s="104" t="e">
        <f t="shared" si="461"/>
        <v>#N/A</v>
      </c>
      <c r="P5528" s="104" t="e">
        <f t="shared" si="462"/>
        <v>#N/A</v>
      </c>
      <c r="Q5528" s="104" t="e">
        <f t="shared" si="463"/>
        <v>#N/A</v>
      </c>
    </row>
    <row r="5529" spans="12:17" x14ac:dyDescent="0.25">
      <c r="L5529" s="92">
        <v>0.54520000000000002</v>
      </c>
      <c r="M5529" s="101">
        <f t="shared" si="459"/>
        <v>-4886.7340000000004</v>
      </c>
      <c r="N5529" s="101">
        <f t="shared" si="460"/>
        <v>-1603.47</v>
      </c>
      <c r="O5529" s="104" t="e">
        <f t="shared" si="461"/>
        <v>#N/A</v>
      </c>
      <c r="P5529" s="104" t="e">
        <f t="shared" si="462"/>
        <v>#N/A</v>
      </c>
      <c r="Q5529" s="104" t="e">
        <f t="shared" si="463"/>
        <v>#N/A</v>
      </c>
    </row>
    <row r="5530" spans="12:17" x14ac:dyDescent="0.25">
      <c r="L5530" s="92">
        <v>0.54530000000000001</v>
      </c>
      <c r="M5530" s="101">
        <f t="shared" si="459"/>
        <v>-4887.4309999999996</v>
      </c>
      <c r="N5530" s="101">
        <f t="shared" si="460"/>
        <v>-1604.21</v>
      </c>
      <c r="O5530" s="104" t="e">
        <f t="shared" si="461"/>
        <v>#N/A</v>
      </c>
      <c r="P5530" s="104" t="e">
        <f t="shared" si="462"/>
        <v>#N/A</v>
      </c>
      <c r="Q5530" s="104" t="e">
        <f t="shared" si="463"/>
        <v>#N/A</v>
      </c>
    </row>
    <row r="5531" spans="12:17" x14ac:dyDescent="0.25">
      <c r="L5531" s="92">
        <v>0.5454</v>
      </c>
      <c r="M5531" s="101">
        <f t="shared" si="459"/>
        <v>-4888.1270000000004</v>
      </c>
      <c r="N5531" s="101">
        <f t="shared" si="460"/>
        <v>-1604.96</v>
      </c>
      <c r="O5531" s="104" t="e">
        <f t="shared" si="461"/>
        <v>#N/A</v>
      </c>
      <c r="P5531" s="104" t="e">
        <f t="shared" si="462"/>
        <v>#N/A</v>
      </c>
      <c r="Q5531" s="104" t="e">
        <f t="shared" si="463"/>
        <v>#N/A</v>
      </c>
    </row>
    <row r="5532" spans="12:17" x14ac:dyDescent="0.25">
      <c r="L5532" s="92">
        <v>0.54549999999999998</v>
      </c>
      <c r="M5532" s="101">
        <f t="shared" si="459"/>
        <v>-4888.8230000000003</v>
      </c>
      <c r="N5532" s="101">
        <f t="shared" si="460"/>
        <v>-1605.7</v>
      </c>
      <c r="O5532" s="104" t="e">
        <f t="shared" si="461"/>
        <v>#N/A</v>
      </c>
      <c r="P5532" s="104" t="e">
        <f t="shared" si="462"/>
        <v>#N/A</v>
      </c>
      <c r="Q5532" s="104" t="e">
        <f t="shared" si="463"/>
        <v>#N/A</v>
      </c>
    </row>
    <row r="5533" spans="12:17" x14ac:dyDescent="0.25">
      <c r="L5533" s="92">
        <v>0.54559999999999997</v>
      </c>
      <c r="M5533" s="101">
        <f t="shared" si="459"/>
        <v>-4889.518</v>
      </c>
      <c r="N5533" s="101">
        <f t="shared" si="460"/>
        <v>-1606.44</v>
      </c>
      <c r="O5533" s="104" t="e">
        <f t="shared" si="461"/>
        <v>#N/A</v>
      </c>
      <c r="P5533" s="104" t="e">
        <f t="shared" si="462"/>
        <v>#N/A</v>
      </c>
      <c r="Q5533" s="104" t="e">
        <f t="shared" si="463"/>
        <v>#N/A</v>
      </c>
    </row>
    <row r="5534" spans="12:17" x14ac:dyDescent="0.25">
      <c r="L5534" s="92">
        <v>0.54569999999999996</v>
      </c>
      <c r="M5534" s="101">
        <f t="shared" si="459"/>
        <v>-4890.2139999999999</v>
      </c>
      <c r="N5534" s="101">
        <f t="shared" si="460"/>
        <v>-1607.18</v>
      </c>
      <c r="O5534" s="104" t="e">
        <f t="shared" si="461"/>
        <v>#N/A</v>
      </c>
      <c r="P5534" s="104" t="e">
        <f t="shared" si="462"/>
        <v>#N/A</v>
      </c>
      <c r="Q5534" s="104" t="e">
        <f t="shared" si="463"/>
        <v>#N/A</v>
      </c>
    </row>
    <row r="5535" spans="12:17" x14ac:dyDescent="0.25">
      <c r="L5535" s="92">
        <v>0.54579999999999995</v>
      </c>
      <c r="M5535" s="101">
        <f t="shared" si="459"/>
        <v>-4890.9089999999997</v>
      </c>
      <c r="N5535" s="101">
        <f t="shared" si="460"/>
        <v>-1607.92</v>
      </c>
      <c r="O5535" s="104" t="e">
        <f t="shared" si="461"/>
        <v>#N/A</v>
      </c>
      <c r="P5535" s="104" t="e">
        <f t="shared" si="462"/>
        <v>#N/A</v>
      </c>
      <c r="Q5535" s="104" t="e">
        <f t="shared" si="463"/>
        <v>#N/A</v>
      </c>
    </row>
    <row r="5536" spans="12:17" x14ac:dyDescent="0.25">
      <c r="L5536" s="92">
        <v>0.54590000000000005</v>
      </c>
      <c r="M5536" s="101">
        <f t="shared" si="459"/>
        <v>-4891.6040000000003</v>
      </c>
      <c r="N5536" s="101">
        <f t="shared" si="460"/>
        <v>-1608.67</v>
      </c>
      <c r="O5536" s="104" t="e">
        <f t="shared" si="461"/>
        <v>#N/A</v>
      </c>
      <c r="P5536" s="104" t="e">
        <f t="shared" si="462"/>
        <v>#N/A</v>
      </c>
      <c r="Q5536" s="104" t="e">
        <f t="shared" si="463"/>
        <v>#N/A</v>
      </c>
    </row>
    <row r="5537" spans="12:17" x14ac:dyDescent="0.25">
      <c r="L5537" s="92">
        <v>0.54600000000000004</v>
      </c>
      <c r="M5537" s="101">
        <f t="shared" si="459"/>
        <v>-4892.299</v>
      </c>
      <c r="N5537" s="101">
        <f t="shared" si="460"/>
        <v>-1609.41</v>
      </c>
      <c r="O5537" s="104" t="e">
        <f t="shared" si="461"/>
        <v>#N/A</v>
      </c>
      <c r="P5537" s="104" t="e">
        <f t="shared" si="462"/>
        <v>#N/A</v>
      </c>
      <c r="Q5537" s="104" t="e">
        <f t="shared" si="463"/>
        <v>#N/A</v>
      </c>
    </row>
    <row r="5538" spans="12:17" x14ac:dyDescent="0.25">
      <c r="L5538" s="92">
        <v>0.54610000000000003</v>
      </c>
      <c r="M5538" s="101">
        <f t="shared" si="459"/>
        <v>-4892.9939999999997</v>
      </c>
      <c r="N5538" s="101">
        <f t="shared" si="460"/>
        <v>-1610.15</v>
      </c>
      <c r="O5538" s="104" t="e">
        <f t="shared" si="461"/>
        <v>#N/A</v>
      </c>
      <c r="P5538" s="104" t="e">
        <f t="shared" si="462"/>
        <v>#N/A</v>
      </c>
      <c r="Q5538" s="104" t="e">
        <f t="shared" si="463"/>
        <v>#N/A</v>
      </c>
    </row>
    <row r="5539" spans="12:17" x14ac:dyDescent="0.25">
      <c r="L5539" s="92">
        <v>0.54620000000000002</v>
      </c>
      <c r="M5539" s="101">
        <f t="shared" si="459"/>
        <v>-4893.6880000000001</v>
      </c>
      <c r="N5539" s="101">
        <f t="shared" si="460"/>
        <v>-1610.89</v>
      </c>
      <c r="O5539" s="104" t="e">
        <f t="shared" si="461"/>
        <v>#N/A</v>
      </c>
      <c r="P5539" s="104" t="e">
        <f t="shared" si="462"/>
        <v>#N/A</v>
      </c>
      <c r="Q5539" s="104" t="e">
        <f t="shared" si="463"/>
        <v>#N/A</v>
      </c>
    </row>
    <row r="5540" spans="12:17" x14ac:dyDescent="0.25">
      <c r="L5540" s="92">
        <v>0.54630000000000001</v>
      </c>
      <c r="M5540" s="101">
        <f t="shared" si="459"/>
        <v>-4894.3829999999998</v>
      </c>
      <c r="N5540" s="101">
        <f t="shared" si="460"/>
        <v>-1611.63</v>
      </c>
      <c r="O5540" s="104" t="e">
        <f t="shared" si="461"/>
        <v>#N/A</v>
      </c>
      <c r="P5540" s="104" t="e">
        <f t="shared" si="462"/>
        <v>#N/A</v>
      </c>
      <c r="Q5540" s="104" t="e">
        <f t="shared" si="463"/>
        <v>#N/A</v>
      </c>
    </row>
    <row r="5541" spans="12:17" x14ac:dyDescent="0.25">
      <c r="L5541" s="92">
        <v>0.5464</v>
      </c>
      <c r="M5541" s="101">
        <f t="shared" si="459"/>
        <v>-4895.0770000000002</v>
      </c>
      <c r="N5541" s="101">
        <f t="shared" si="460"/>
        <v>-1612.37</v>
      </c>
      <c r="O5541" s="104" t="e">
        <f t="shared" si="461"/>
        <v>#N/A</v>
      </c>
      <c r="P5541" s="104" t="e">
        <f t="shared" si="462"/>
        <v>#N/A</v>
      </c>
      <c r="Q5541" s="104" t="e">
        <f t="shared" si="463"/>
        <v>#N/A</v>
      </c>
    </row>
    <row r="5542" spans="12:17" x14ac:dyDescent="0.25">
      <c r="L5542" s="92">
        <v>0.54649999999999999</v>
      </c>
      <c r="M5542" s="101">
        <f t="shared" si="459"/>
        <v>-4895.7709999999997</v>
      </c>
      <c r="N5542" s="101">
        <f t="shared" si="460"/>
        <v>-1613.12</v>
      </c>
      <c r="O5542" s="104" t="e">
        <f t="shared" si="461"/>
        <v>#N/A</v>
      </c>
      <c r="P5542" s="104" t="e">
        <f t="shared" si="462"/>
        <v>#N/A</v>
      </c>
      <c r="Q5542" s="104" t="e">
        <f t="shared" si="463"/>
        <v>#N/A</v>
      </c>
    </row>
    <row r="5543" spans="12:17" x14ac:dyDescent="0.25">
      <c r="L5543" s="92">
        <v>0.54659999999999997</v>
      </c>
      <c r="M5543" s="101">
        <f t="shared" si="459"/>
        <v>-4896.4650000000001</v>
      </c>
      <c r="N5543" s="101">
        <f t="shared" si="460"/>
        <v>-1613.86</v>
      </c>
      <c r="O5543" s="104" t="e">
        <f t="shared" si="461"/>
        <v>#N/A</v>
      </c>
      <c r="P5543" s="104" t="e">
        <f t="shared" si="462"/>
        <v>#N/A</v>
      </c>
      <c r="Q5543" s="104" t="e">
        <f t="shared" si="463"/>
        <v>#N/A</v>
      </c>
    </row>
    <row r="5544" spans="12:17" x14ac:dyDescent="0.25">
      <c r="L5544" s="92">
        <v>0.54669999999999996</v>
      </c>
      <c r="M5544" s="101">
        <f t="shared" si="459"/>
        <v>-4897.1580000000004</v>
      </c>
      <c r="N5544" s="101">
        <f t="shared" si="460"/>
        <v>-1614.6</v>
      </c>
      <c r="O5544" s="104" t="e">
        <f t="shared" si="461"/>
        <v>#N/A</v>
      </c>
      <c r="P5544" s="104" t="e">
        <f t="shared" si="462"/>
        <v>#N/A</v>
      </c>
      <c r="Q5544" s="104" t="e">
        <f t="shared" si="463"/>
        <v>#N/A</v>
      </c>
    </row>
    <row r="5545" spans="12:17" x14ac:dyDescent="0.25">
      <c r="L5545" s="92">
        <v>0.54679999999999995</v>
      </c>
      <c r="M5545" s="101">
        <f t="shared" si="459"/>
        <v>-4897.8519999999999</v>
      </c>
      <c r="N5545" s="101">
        <f t="shared" si="460"/>
        <v>-1615.34</v>
      </c>
      <c r="O5545" s="104" t="e">
        <f t="shared" si="461"/>
        <v>#N/A</v>
      </c>
      <c r="P5545" s="104" t="e">
        <f t="shared" si="462"/>
        <v>#N/A</v>
      </c>
      <c r="Q5545" s="104" t="e">
        <f t="shared" si="463"/>
        <v>#N/A</v>
      </c>
    </row>
    <row r="5546" spans="12:17" x14ac:dyDescent="0.25">
      <c r="L5546" s="92">
        <v>0.54690000000000005</v>
      </c>
      <c r="M5546" s="101">
        <f t="shared" si="459"/>
        <v>-4898.5450000000001</v>
      </c>
      <c r="N5546" s="101">
        <f t="shared" si="460"/>
        <v>-1616.08</v>
      </c>
      <c r="O5546" s="104" t="e">
        <f t="shared" si="461"/>
        <v>#N/A</v>
      </c>
      <c r="P5546" s="104" t="e">
        <f t="shared" si="462"/>
        <v>#N/A</v>
      </c>
      <c r="Q5546" s="104" t="e">
        <f t="shared" si="463"/>
        <v>#N/A</v>
      </c>
    </row>
    <row r="5547" spans="12:17" x14ac:dyDescent="0.25">
      <c r="L5547" s="92">
        <v>0.54700000000000004</v>
      </c>
      <c r="M5547" s="101">
        <f t="shared" si="459"/>
        <v>-4899.2380000000003</v>
      </c>
      <c r="N5547" s="101">
        <f t="shared" si="460"/>
        <v>-1616.82</v>
      </c>
      <c r="O5547" s="104" t="e">
        <f t="shared" si="461"/>
        <v>#N/A</v>
      </c>
      <c r="P5547" s="104" t="e">
        <f t="shared" si="462"/>
        <v>#N/A</v>
      </c>
      <c r="Q5547" s="104" t="e">
        <f t="shared" si="463"/>
        <v>#N/A</v>
      </c>
    </row>
    <row r="5548" spans="12:17" x14ac:dyDescent="0.25">
      <c r="L5548" s="92">
        <v>0.54710000000000003</v>
      </c>
      <c r="M5548" s="101">
        <f t="shared" si="459"/>
        <v>-4899.9309999999996</v>
      </c>
      <c r="N5548" s="101">
        <f t="shared" si="460"/>
        <v>-1617.56</v>
      </c>
      <c r="O5548" s="104" t="e">
        <f t="shared" si="461"/>
        <v>#N/A</v>
      </c>
      <c r="P5548" s="104" t="e">
        <f t="shared" si="462"/>
        <v>#N/A</v>
      </c>
      <c r="Q5548" s="104" t="e">
        <f t="shared" si="463"/>
        <v>#N/A</v>
      </c>
    </row>
    <row r="5549" spans="12:17" x14ac:dyDescent="0.25">
      <c r="L5549" s="92">
        <v>0.54720000000000002</v>
      </c>
      <c r="M5549" s="101">
        <f t="shared" si="459"/>
        <v>-4900.6229999999996</v>
      </c>
      <c r="N5549" s="101">
        <f t="shared" si="460"/>
        <v>-1618.3</v>
      </c>
      <c r="O5549" s="104" t="e">
        <f t="shared" si="461"/>
        <v>#N/A</v>
      </c>
      <c r="P5549" s="104" t="e">
        <f t="shared" si="462"/>
        <v>#N/A</v>
      </c>
      <c r="Q5549" s="104" t="e">
        <f t="shared" si="463"/>
        <v>#N/A</v>
      </c>
    </row>
    <row r="5550" spans="12:17" x14ac:dyDescent="0.25">
      <c r="L5550" s="92">
        <v>0.54730000000000001</v>
      </c>
      <c r="M5550" s="101">
        <f t="shared" si="459"/>
        <v>-4901.3159999999998</v>
      </c>
      <c r="N5550" s="101">
        <f t="shared" si="460"/>
        <v>-1619.05</v>
      </c>
      <c r="O5550" s="104" t="e">
        <f t="shared" si="461"/>
        <v>#N/A</v>
      </c>
      <c r="P5550" s="104" t="e">
        <f t="shared" si="462"/>
        <v>#N/A</v>
      </c>
      <c r="Q5550" s="104" t="e">
        <f t="shared" si="463"/>
        <v>#N/A</v>
      </c>
    </row>
    <row r="5551" spans="12:17" x14ac:dyDescent="0.25">
      <c r="L5551" s="92">
        <v>0.5474</v>
      </c>
      <c r="M5551" s="101">
        <f t="shared" si="459"/>
        <v>-4902.0079999999998</v>
      </c>
      <c r="N5551" s="101">
        <f t="shared" si="460"/>
        <v>-1619.79</v>
      </c>
      <c r="O5551" s="104" t="e">
        <f t="shared" si="461"/>
        <v>#N/A</v>
      </c>
      <c r="P5551" s="104" t="e">
        <f t="shared" si="462"/>
        <v>#N/A</v>
      </c>
      <c r="Q5551" s="104" t="e">
        <f t="shared" si="463"/>
        <v>#N/A</v>
      </c>
    </row>
    <row r="5552" spans="12:17" x14ac:dyDescent="0.25">
      <c r="L5552" s="92">
        <v>0.54749999999999999</v>
      </c>
      <c r="M5552" s="101">
        <f t="shared" si="459"/>
        <v>-4902.7</v>
      </c>
      <c r="N5552" s="101">
        <f t="shared" si="460"/>
        <v>-1620.53</v>
      </c>
      <c r="O5552" s="104" t="e">
        <f t="shared" si="461"/>
        <v>#N/A</v>
      </c>
      <c r="P5552" s="104" t="e">
        <f t="shared" si="462"/>
        <v>#N/A</v>
      </c>
      <c r="Q5552" s="104" t="e">
        <f t="shared" si="463"/>
        <v>#N/A</v>
      </c>
    </row>
    <row r="5553" spans="12:17" x14ac:dyDescent="0.25">
      <c r="L5553" s="92">
        <v>0.54759999999999998</v>
      </c>
      <c r="M5553" s="101">
        <f t="shared" si="459"/>
        <v>-4903.3919999999998</v>
      </c>
      <c r="N5553" s="101">
        <f t="shared" si="460"/>
        <v>-1621.27</v>
      </c>
      <c r="O5553" s="104" t="e">
        <f t="shared" si="461"/>
        <v>#N/A</v>
      </c>
      <c r="P5553" s="104" t="e">
        <f t="shared" si="462"/>
        <v>#N/A</v>
      </c>
      <c r="Q5553" s="104" t="e">
        <f t="shared" si="463"/>
        <v>#N/A</v>
      </c>
    </row>
    <row r="5554" spans="12:17" x14ac:dyDescent="0.25">
      <c r="L5554" s="92">
        <v>0.54769999999999996</v>
      </c>
      <c r="M5554" s="101">
        <f t="shared" si="459"/>
        <v>-4904.0839999999998</v>
      </c>
      <c r="N5554" s="101">
        <f t="shared" si="460"/>
        <v>-1622.01</v>
      </c>
      <c r="O5554" s="104" t="e">
        <f t="shared" si="461"/>
        <v>#N/A</v>
      </c>
      <c r="P5554" s="104" t="e">
        <f t="shared" si="462"/>
        <v>#N/A</v>
      </c>
      <c r="Q5554" s="104" t="e">
        <f t="shared" si="463"/>
        <v>#N/A</v>
      </c>
    </row>
    <row r="5555" spans="12:17" x14ac:dyDescent="0.25">
      <c r="L5555" s="92">
        <v>0.54779999999999995</v>
      </c>
      <c r="M5555" s="101">
        <f t="shared" si="459"/>
        <v>-4904.7749999999996</v>
      </c>
      <c r="N5555" s="101">
        <f t="shared" si="460"/>
        <v>-1622.75</v>
      </c>
      <c r="O5555" s="104" t="e">
        <f t="shared" si="461"/>
        <v>#N/A</v>
      </c>
      <c r="P5555" s="104" t="e">
        <f t="shared" si="462"/>
        <v>#N/A</v>
      </c>
      <c r="Q5555" s="104" t="e">
        <f t="shared" si="463"/>
        <v>#N/A</v>
      </c>
    </row>
    <row r="5556" spans="12:17" x14ac:dyDescent="0.25">
      <c r="L5556" s="92">
        <v>0.54790000000000005</v>
      </c>
      <c r="M5556" s="101">
        <f t="shared" si="459"/>
        <v>-4905.4669999999996</v>
      </c>
      <c r="N5556" s="101">
        <f t="shared" si="460"/>
        <v>-1623.49</v>
      </c>
      <c r="O5556" s="104" t="e">
        <f t="shared" si="461"/>
        <v>#N/A</v>
      </c>
      <c r="P5556" s="104" t="e">
        <f t="shared" si="462"/>
        <v>#N/A</v>
      </c>
      <c r="Q5556" s="104" t="e">
        <f t="shared" si="463"/>
        <v>#N/A</v>
      </c>
    </row>
    <row r="5557" spans="12:17" x14ac:dyDescent="0.25">
      <c r="L5557" s="92">
        <v>0.54800000000000004</v>
      </c>
      <c r="M5557" s="101">
        <f t="shared" si="459"/>
        <v>-4906.1580000000004</v>
      </c>
      <c r="N5557" s="101">
        <f t="shared" si="460"/>
        <v>-1624.23</v>
      </c>
      <c r="O5557" s="104" t="e">
        <f t="shared" si="461"/>
        <v>#N/A</v>
      </c>
      <c r="P5557" s="104" t="e">
        <f t="shared" si="462"/>
        <v>#N/A</v>
      </c>
      <c r="Q5557" s="104" t="e">
        <f t="shared" si="463"/>
        <v>#N/A</v>
      </c>
    </row>
    <row r="5558" spans="12:17" x14ac:dyDescent="0.25">
      <c r="L5558" s="92">
        <v>0.54810000000000003</v>
      </c>
      <c r="M5558" s="101">
        <f t="shared" si="459"/>
        <v>-4906.8490000000002</v>
      </c>
      <c r="N5558" s="101">
        <f t="shared" si="460"/>
        <v>-1624.97</v>
      </c>
      <c r="O5558" s="104" t="e">
        <f t="shared" si="461"/>
        <v>#N/A</v>
      </c>
      <c r="P5558" s="104" t="e">
        <f t="shared" si="462"/>
        <v>#N/A</v>
      </c>
      <c r="Q5558" s="104" t="e">
        <f t="shared" si="463"/>
        <v>#N/A</v>
      </c>
    </row>
    <row r="5559" spans="12:17" x14ac:dyDescent="0.25">
      <c r="L5559" s="92">
        <v>0.54820000000000002</v>
      </c>
      <c r="M5559" s="101">
        <f t="shared" si="459"/>
        <v>-4907.5389999999998</v>
      </c>
      <c r="N5559" s="101">
        <f t="shared" si="460"/>
        <v>-1625.71</v>
      </c>
      <c r="O5559" s="104" t="e">
        <f t="shared" si="461"/>
        <v>#N/A</v>
      </c>
      <c r="P5559" s="104" t="e">
        <f t="shared" si="462"/>
        <v>#N/A</v>
      </c>
      <c r="Q5559" s="104" t="e">
        <f t="shared" si="463"/>
        <v>#N/A</v>
      </c>
    </row>
    <row r="5560" spans="12:17" x14ac:dyDescent="0.25">
      <c r="L5560" s="92">
        <v>0.54830000000000001</v>
      </c>
      <c r="M5560" s="101">
        <f t="shared" si="459"/>
        <v>-4908.2299999999996</v>
      </c>
      <c r="N5560" s="101">
        <f t="shared" si="460"/>
        <v>-1626.46</v>
      </c>
      <c r="O5560" s="104" t="e">
        <f t="shared" si="461"/>
        <v>#N/A</v>
      </c>
      <c r="P5560" s="104" t="e">
        <f t="shared" si="462"/>
        <v>#N/A</v>
      </c>
      <c r="Q5560" s="104" t="e">
        <f t="shared" si="463"/>
        <v>#N/A</v>
      </c>
    </row>
    <row r="5561" spans="12:17" x14ac:dyDescent="0.25">
      <c r="L5561" s="92">
        <v>0.5484</v>
      </c>
      <c r="M5561" s="101">
        <f t="shared" si="459"/>
        <v>-4908.92</v>
      </c>
      <c r="N5561" s="101">
        <f t="shared" si="460"/>
        <v>-1627.2</v>
      </c>
      <c r="O5561" s="104" t="e">
        <f t="shared" si="461"/>
        <v>#N/A</v>
      </c>
      <c r="P5561" s="104" t="e">
        <f t="shared" si="462"/>
        <v>#N/A</v>
      </c>
      <c r="Q5561" s="104" t="e">
        <f t="shared" si="463"/>
        <v>#N/A</v>
      </c>
    </row>
    <row r="5562" spans="12:17" x14ac:dyDescent="0.25">
      <c r="L5562" s="92">
        <v>0.54849999999999999</v>
      </c>
      <c r="M5562" s="101">
        <f t="shared" si="459"/>
        <v>-4909.6099999999997</v>
      </c>
      <c r="N5562" s="101">
        <f t="shared" si="460"/>
        <v>-1627.94</v>
      </c>
      <c r="O5562" s="104" t="e">
        <f t="shared" si="461"/>
        <v>#N/A</v>
      </c>
      <c r="P5562" s="104" t="e">
        <f t="shared" si="462"/>
        <v>#N/A</v>
      </c>
      <c r="Q5562" s="104" t="e">
        <f t="shared" si="463"/>
        <v>#N/A</v>
      </c>
    </row>
    <row r="5563" spans="12:17" x14ac:dyDescent="0.25">
      <c r="L5563" s="92">
        <v>0.54859999999999998</v>
      </c>
      <c r="M5563" s="101">
        <f t="shared" si="459"/>
        <v>-4910.3</v>
      </c>
      <c r="N5563" s="101">
        <f t="shared" si="460"/>
        <v>-1628.68</v>
      </c>
      <c r="O5563" s="104" t="e">
        <f t="shared" si="461"/>
        <v>#N/A</v>
      </c>
      <c r="P5563" s="104" t="e">
        <f t="shared" si="462"/>
        <v>#N/A</v>
      </c>
      <c r="Q5563" s="104" t="e">
        <f t="shared" si="463"/>
        <v>#N/A</v>
      </c>
    </row>
    <row r="5564" spans="12:17" x14ac:dyDescent="0.25">
      <c r="L5564" s="92">
        <v>0.54869999999999997</v>
      </c>
      <c r="M5564" s="101">
        <f t="shared" si="459"/>
        <v>-4910.99</v>
      </c>
      <c r="N5564" s="101">
        <f t="shared" si="460"/>
        <v>-1629.42</v>
      </c>
      <c r="O5564" s="104" t="e">
        <f t="shared" si="461"/>
        <v>#N/A</v>
      </c>
      <c r="P5564" s="104" t="e">
        <f t="shared" si="462"/>
        <v>#N/A</v>
      </c>
      <c r="Q5564" s="104" t="e">
        <f t="shared" si="463"/>
        <v>#N/A</v>
      </c>
    </row>
    <row r="5565" spans="12:17" x14ac:dyDescent="0.25">
      <c r="L5565" s="92">
        <v>0.54879999999999995</v>
      </c>
      <c r="M5565" s="101">
        <f t="shared" si="459"/>
        <v>-4911.68</v>
      </c>
      <c r="N5565" s="101">
        <f t="shared" si="460"/>
        <v>-1630.16</v>
      </c>
      <c r="O5565" s="104" t="e">
        <f t="shared" si="461"/>
        <v>#N/A</v>
      </c>
      <c r="P5565" s="104" t="e">
        <f t="shared" si="462"/>
        <v>#N/A</v>
      </c>
      <c r="Q5565" s="104" t="e">
        <f t="shared" si="463"/>
        <v>#N/A</v>
      </c>
    </row>
    <row r="5566" spans="12:17" x14ac:dyDescent="0.25">
      <c r="L5566" s="92">
        <v>0.54890000000000005</v>
      </c>
      <c r="M5566" s="101">
        <f t="shared" si="459"/>
        <v>-4912.3689999999997</v>
      </c>
      <c r="N5566" s="101">
        <f t="shared" si="460"/>
        <v>-1630.9</v>
      </c>
      <c r="O5566" s="104" t="e">
        <f t="shared" si="461"/>
        <v>#N/A</v>
      </c>
      <c r="P5566" s="104" t="e">
        <f t="shared" si="462"/>
        <v>#N/A</v>
      </c>
      <c r="Q5566" s="104" t="e">
        <f t="shared" si="463"/>
        <v>#N/A</v>
      </c>
    </row>
    <row r="5567" spans="12:17" x14ac:dyDescent="0.25">
      <c r="L5567" s="92">
        <v>0.54900000000000004</v>
      </c>
      <c r="M5567" s="101">
        <f t="shared" si="459"/>
        <v>-4913.0590000000002</v>
      </c>
      <c r="N5567" s="101">
        <f t="shared" si="460"/>
        <v>-1631.64</v>
      </c>
      <c r="O5567" s="104" t="e">
        <f t="shared" si="461"/>
        <v>#N/A</v>
      </c>
      <c r="P5567" s="104" t="e">
        <f t="shared" si="462"/>
        <v>#N/A</v>
      </c>
      <c r="Q5567" s="104" t="e">
        <f t="shared" si="463"/>
        <v>#N/A</v>
      </c>
    </row>
    <row r="5568" spans="12:17" x14ac:dyDescent="0.25">
      <c r="L5568" s="92">
        <v>0.54910000000000003</v>
      </c>
      <c r="M5568" s="101">
        <f t="shared" si="459"/>
        <v>-4913.7479999999996</v>
      </c>
      <c r="N5568" s="101">
        <f t="shared" si="460"/>
        <v>-1632.38</v>
      </c>
      <c r="O5568" s="104" t="e">
        <f t="shared" si="461"/>
        <v>#N/A</v>
      </c>
      <c r="P5568" s="104" t="e">
        <f t="shared" si="462"/>
        <v>#N/A</v>
      </c>
      <c r="Q5568" s="104" t="e">
        <f t="shared" si="463"/>
        <v>#N/A</v>
      </c>
    </row>
    <row r="5569" spans="12:17" x14ac:dyDescent="0.25">
      <c r="L5569" s="92">
        <v>0.54920000000000002</v>
      </c>
      <c r="M5569" s="101">
        <f t="shared" si="459"/>
        <v>-4914.4369999999999</v>
      </c>
      <c r="N5569" s="101">
        <f t="shared" si="460"/>
        <v>-1633.12</v>
      </c>
      <c r="O5569" s="104" t="e">
        <f t="shared" si="461"/>
        <v>#N/A</v>
      </c>
      <c r="P5569" s="104" t="e">
        <f t="shared" si="462"/>
        <v>#N/A</v>
      </c>
      <c r="Q5569" s="104" t="e">
        <f t="shared" si="463"/>
        <v>#N/A</v>
      </c>
    </row>
    <row r="5570" spans="12:17" x14ac:dyDescent="0.25">
      <c r="L5570" s="92">
        <v>0.54930000000000001</v>
      </c>
      <c r="M5570" s="101">
        <f t="shared" si="459"/>
        <v>-4915.125</v>
      </c>
      <c r="N5570" s="101">
        <f t="shared" si="460"/>
        <v>-1633.86</v>
      </c>
      <c r="O5570" s="104" t="e">
        <f t="shared" si="461"/>
        <v>#N/A</v>
      </c>
      <c r="P5570" s="104" t="e">
        <f t="shared" si="462"/>
        <v>#N/A</v>
      </c>
      <c r="Q5570" s="104" t="e">
        <f t="shared" si="463"/>
        <v>#N/A</v>
      </c>
    </row>
    <row r="5571" spans="12:17" x14ac:dyDescent="0.25">
      <c r="L5571" s="92">
        <v>0.5494</v>
      </c>
      <c r="M5571" s="101">
        <f t="shared" si="459"/>
        <v>-4915.8140000000003</v>
      </c>
      <c r="N5571" s="101">
        <f t="shared" si="460"/>
        <v>-1634.6</v>
      </c>
      <c r="O5571" s="104" t="e">
        <f t="shared" si="461"/>
        <v>#N/A</v>
      </c>
      <c r="P5571" s="104" t="e">
        <f t="shared" si="462"/>
        <v>#N/A</v>
      </c>
      <c r="Q5571" s="104" t="e">
        <f t="shared" si="463"/>
        <v>#N/A</v>
      </c>
    </row>
    <row r="5572" spans="12:17" x14ac:dyDescent="0.25">
      <c r="L5572" s="92">
        <v>0.54949999999999999</v>
      </c>
      <c r="M5572" s="101">
        <f t="shared" si="459"/>
        <v>-4916.5020000000004</v>
      </c>
      <c r="N5572" s="101">
        <f t="shared" si="460"/>
        <v>-1635.34</v>
      </c>
      <c r="O5572" s="104" t="e">
        <f t="shared" si="461"/>
        <v>#N/A</v>
      </c>
      <c r="P5572" s="104" t="e">
        <f t="shared" si="462"/>
        <v>#N/A</v>
      </c>
      <c r="Q5572" s="104" t="e">
        <f t="shared" si="463"/>
        <v>#N/A</v>
      </c>
    </row>
    <row r="5573" spans="12:17" x14ac:dyDescent="0.25">
      <c r="L5573" s="92">
        <v>0.54959999999999998</v>
      </c>
      <c r="M5573" s="101">
        <f t="shared" si="459"/>
        <v>-4917.1899999999996</v>
      </c>
      <c r="N5573" s="101">
        <f t="shared" si="460"/>
        <v>-1636.08</v>
      </c>
      <c r="O5573" s="104" t="e">
        <f t="shared" si="461"/>
        <v>#N/A</v>
      </c>
      <c r="P5573" s="104" t="e">
        <f t="shared" si="462"/>
        <v>#N/A</v>
      </c>
      <c r="Q5573" s="104" t="e">
        <f t="shared" si="463"/>
        <v>#N/A</v>
      </c>
    </row>
    <row r="5574" spans="12:17" x14ac:dyDescent="0.25">
      <c r="L5574" s="92">
        <v>0.54969999999999997</v>
      </c>
      <c r="M5574" s="101">
        <f t="shared" si="459"/>
        <v>-4917.8779999999997</v>
      </c>
      <c r="N5574" s="101">
        <f t="shared" si="460"/>
        <v>-1636.82</v>
      </c>
      <c r="O5574" s="104" t="e">
        <f t="shared" si="461"/>
        <v>#N/A</v>
      </c>
      <c r="P5574" s="104" t="e">
        <f t="shared" si="462"/>
        <v>#N/A</v>
      </c>
      <c r="Q5574" s="104" t="e">
        <f t="shared" si="463"/>
        <v>#N/A</v>
      </c>
    </row>
    <row r="5575" spans="12:17" x14ac:dyDescent="0.25">
      <c r="L5575" s="92">
        <v>0.54979999999999996</v>
      </c>
      <c r="M5575" s="101">
        <f t="shared" si="459"/>
        <v>-4918.5659999999998</v>
      </c>
      <c r="N5575" s="101">
        <f t="shared" si="460"/>
        <v>-1637.56</v>
      </c>
      <c r="O5575" s="104" t="e">
        <f t="shared" si="461"/>
        <v>#N/A</v>
      </c>
      <c r="P5575" s="104" t="e">
        <f t="shared" si="462"/>
        <v>#N/A</v>
      </c>
      <c r="Q5575" s="104" t="e">
        <f t="shared" si="463"/>
        <v>#N/A</v>
      </c>
    </row>
    <row r="5576" spans="12:17" x14ac:dyDescent="0.25">
      <c r="L5576" s="92">
        <v>0.54990000000000006</v>
      </c>
      <c r="M5576" s="101">
        <f t="shared" si="459"/>
        <v>-4919.2529999999997</v>
      </c>
      <c r="N5576" s="101">
        <f t="shared" si="460"/>
        <v>-1638.3</v>
      </c>
      <c r="O5576" s="104" t="e">
        <f t="shared" si="461"/>
        <v>#N/A</v>
      </c>
      <c r="P5576" s="104" t="e">
        <f t="shared" si="462"/>
        <v>#N/A</v>
      </c>
      <c r="Q5576" s="104" t="e">
        <f t="shared" si="463"/>
        <v>#N/A</v>
      </c>
    </row>
    <row r="5577" spans="12:17" x14ac:dyDescent="0.25">
      <c r="L5577" s="92">
        <v>0.55000000000000004</v>
      </c>
      <c r="M5577" s="101">
        <f t="shared" si="459"/>
        <v>-4919.9409999999998</v>
      </c>
      <c r="N5577" s="101">
        <f t="shared" si="460"/>
        <v>-1639.04</v>
      </c>
      <c r="O5577" s="104" t="e">
        <f t="shared" si="461"/>
        <v>#N/A</v>
      </c>
      <c r="P5577" s="104" t="e">
        <f t="shared" si="462"/>
        <v>#N/A</v>
      </c>
      <c r="Q5577" s="104" t="e">
        <f t="shared" si="463"/>
        <v>#N/A</v>
      </c>
    </row>
    <row r="5578" spans="12:17" x14ac:dyDescent="0.25">
      <c r="L5578" s="92">
        <v>0.55010000000000003</v>
      </c>
      <c r="M5578" s="101">
        <f t="shared" si="459"/>
        <v>-4920.6279999999997</v>
      </c>
      <c r="N5578" s="101">
        <f t="shared" si="460"/>
        <v>-1639.78</v>
      </c>
      <c r="O5578" s="104" t="e">
        <f t="shared" si="461"/>
        <v>#N/A</v>
      </c>
      <c r="P5578" s="104" t="e">
        <f t="shared" si="462"/>
        <v>#N/A</v>
      </c>
      <c r="Q5578" s="104" t="e">
        <f t="shared" si="463"/>
        <v>#N/A</v>
      </c>
    </row>
    <row r="5579" spans="12:17" x14ac:dyDescent="0.25">
      <c r="L5579" s="92">
        <v>0.55020000000000002</v>
      </c>
      <c r="M5579" s="101">
        <f t="shared" si="459"/>
        <v>-4921.3149999999996</v>
      </c>
      <c r="N5579" s="101">
        <f t="shared" si="460"/>
        <v>-1640.52</v>
      </c>
      <c r="O5579" s="104" t="e">
        <f t="shared" si="461"/>
        <v>#N/A</v>
      </c>
      <c r="P5579" s="104" t="e">
        <f t="shared" si="462"/>
        <v>#N/A</v>
      </c>
      <c r="Q5579" s="104" t="e">
        <f t="shared" si="463"/>
        <v>#N/A</v>
      </c>
    </row>
    <row r="5580" spans="12:17" x14ac:dyDescent="0.25">
      <c r="L5580" s="92">
        <v>0.55030000000000001</v>
      </c>
      <c r="M5580" s="101">
        <f t="shared" si="459"/>
        <v>-4922.0020000000004</v>
      </c>
      <c r="N5580" s="101">
        <f t="shared" si="460"/>
        <v>-1641.26</v>
      </c>
      <c r="O5580" s="104" t="e">
        <f t="shared" si="461"/>
        <v>#N/A</v>
      </c>
      <c r="P5580" s="104" t="e">
        <f t="shared" si="462"/>
        <v>#N/A</v>
      </c>
      <c r="Q5580" s="104" t="e">
        <f t="shared" si="463"/>
        <v>#N/A</v>
      </c>
    </row>
    <row r="5581" spans="12:17" x14ac:dyDescent="0.25">
      <c r="L5581" s="92">
        <v>0.5504</v>
      </c>
      <c r="M5581" s="101">
        <f t="shared" si="459"/>
        <v>-4922.6880000000001</v>
      </c>
      <c r="N5581" s="101">
        <f t="shared" si="460"/>
        <v>-1642</v>
      </c>
      <c r="O5581" s="104" t="e">
        <f t="shared" si="461"/>
        <v>#N/A</v>
      </c>
      <c r="P5581" s="104" t="e">
        <f t="shared" si="462"/>
        <v>#N/A</v>
      </c>
      <c r="Q5581" s="104" t="e">
        <f t="shared" si="463"/>
        <v>#N/A</v>
      </c>
    </row>
    <row r="5582" spans="12:17" x14ac:dyDescent="0.25">
      <c r="L5582" s="92">
        <v>0.55049999999999999</v>
      </c>
      <c r="M5582" s="101">
        <f t="shared" ref="M5582:M5645" si="464">ROUND(NPV(L5582,$N$4:$W$4)+$M$4,3)</f>
        <v>-4923.375</v>
      </c>
      <c r="N5582" s="101">
        <f t="shared" ref="N5582:N5645" si="465">ROUND(NPV(L5582,$N$17:$W$17)+$M$17,2)</f>
        <v>-1642.74</v>
      </c>
      <c r="O5582" s="104" t="e">
        <f t="shared" si="461"/>
        <v>#N/A</v>
      </c>
      <c r="P5582" s="104" t="e">
        <f t="shared" si="462"/>
        <v>#N/A</v>
      </c>
      <c r="Q5582" s="104" t="e">
        <f t="shared" si="463"/>
        <v>#N/A</v>
      </c>
    </row>
    <row r="5583" spans="12:17" x14ac:dyDescent="0.25">
      <c r="L5583" s="92">
        <v>0.55059999999999998</v>
      </c>
      <c r="M5583" s="101">
        <f t="shared" si="464"/>
        <v>-4924.0609999999997</v>
      </c>
      <c r="N5583" s="101">
        <f t="shared" si="465"/>
        <v>-1643.48</v>
      </c>
      <c r="O5583" s="104" t="e">
        <f t="shared" ref="O5583:O5646" si="466">IF(M5582&gt;0,IF(M5583&lt;0,M5582,NA()),IF(M5583&gt;0,M5583,NA()))</f>
        <v>#N/A</v>
      </c>
      <c r="P5583" s="104" t="e">
        <f t="shared" ref="P5583:P5646" si="467">IF(N5582&gt;0,IF(N5583&lt;0,N5582,NA()),IF(N5583&gt;0,N5583,NA()))</f>
        <v>#N/A</v>
      </c>
      <c r="Q5583" s="104" t="e">
        <f t="shared" ref="Q5583:Q5646" si="468">IFERROR(IF($L5583=ROUND($M$71,4),$M$72,NA()),NA())</f>
        <v>#N/A</v>
      </c>
    </row>
    <row r="5584" spans="12:17" x14ac:dyDescent="0.25">
      <c r="L5584" s="92">
        <v>0.55069999999999997</v>
      </c>
      <c r="M5584" s="101">
        <f t="shared" si="464"/>
        <v>-4924.7470000000003</v>
      </c>
      <c r="N5584" s="101">
        <f t="shared" si="465"/>
        <v>-1644.22</v>
      </c>
      <c r="O5584" s="104" t="e">
        <f t="shared" si="466"/>
        <v>#N/A</v>
      </c>
      <c r="P5584" s="104" t="e">
        <f t="shared" si="467"/>
        <v>#N/A</v>
      </c>
      <c r="Q5584" s="104" t="e">
        <f t="shared" si="468"/>
        <v>#N/A</v>
      </c>
    </row>
    <row r="5585" spans="12:17" x14ac:dyDescent="0.25">
      <c r="L5585" s="92">
        <v>0.55079999999999996</v>
      </c>
      <c r="M5585" s="101">
        <f t="shared" si="464"/>
        <v>-4925.433</v>
      </c>
      <c r="N5585" s="101">
        <f t="shared" si="465"/>
        <v>-1644.96</v>
      </c>
      <c r="O5585" s="104" t="e">
        <f t="shared" si="466"/>
        <v>#N/A</v>
      </c>
      <c r="P5585" s="104" t="e">
        <f t="shared" si="467"/>
        <v>#N/A</v>
      </c>
      <c r="Q5585" s="104" t="e">
        <f t="shared" si="468"/>
        <v>#N/A</v>
      </c>
    </row>
    <row r="5586" spans="12:17" x14ac:dyDescent="0.25">
      <c r="L5586" s="92">
        <v>0.55089999999999995</v>
      </c>
      <c r="M5586" s="101">
        <f t="shared" si="464"/>
        <v>-4926.1189999999997</v>
      </c>
      <c r="N5586" s="101">
        <f t="shared" si="465"/>
        <v>-1645.7</v>
      </c>
      <c r="O5586" s="104" t="e">
        <f t="shared" si="466"/>
        <v>#N/A</v>
      </c>
      <c r="P5586" s="104" t="e">
        <f t="shared" si="467"/>
        <v>#N/A</v>
      </c>
      <c r="Q5586" s="104" t="e">
        <f t="shared" si="468"/>
        <v>#N/A</v>
      </c>
    </row>
    <row r="5587" spans="12:17" x14ac:dyDescent="0.25">
      <c r="L5587" s="92">
        <v>0.55100000000000005</v>
      </c>
      <c r="M5587" s="101">
        <f t="shared" si="464"/>
        <v>-4926.8040000000001</v>
      </c>
      <c r="N5587" s="101">
        <f t="shared" si="465"/>
        <v>-1646.43</v>
      </c>
      <c r="O5587" s="104" t="e">
        <f t="shared" si="466"/>
        <v>#N/A</v>
      </c>
      <c r="P5587" s="104" t="e">
        <f t="shared" si="467"/>
        <v>#N/A</v>
      </c>
      <c r="Q5587" s="104" t="e">
        <f t="shared" si="468"/>
        <v>#N/A</v>
      </c>
    </row>
    <row r="5588" spans="12:17" x14ac:dyDescent="0.25">
      <c r="L5588" s="92">
        <v>0.55110000000000003</v>
      </c>
      <c r="M5588" s="101">
        <f t="shared" si="464"/>
        <v>-4927.49</v>
      </c>
      <c r="N5588" s="101">
        <f t="shared" si="465"/>
        <v>-1647.17</v>
      </c>
      <c r="O5588" s="104" t="e">
        <f t="shared" si="466"/>
        <v>#N/A</v>
      </c>
      <c r="P5588" s="104" t="e">
        <f t="shared" si="467"/>
        <v>#N/A</v>
      </c>
      <c r="Q5588" s="104" t="e">
        <f t="shared" si="468"/>
        <v>#N/A</v>
      </c>
    </row>
    <row r="5589" spans="12:17" x14ac:dyDescent="0.25">
      <c r="L5589" s="92">
        <v>0.55120000000000002</v>
      </c>
      <c r="M5589" s="101">
        <f t="shared" si="464"/>
        <v>-4928.1750000000002</v>
      </c>
      <c r="N5589" s="101">
        <f t="shared" si="465"/>
        <v>-1647.91</v>
      </c>
      <c r="O5589" s="104" t="e">
        <f t="shared" si="466"/>
        <v>#N/A</v>
      </c>
      <c r="P5589" s="104" t="e">
        <f t="shared" si="467"/>
        <v>#N/A</v>
      </c>
      <c r="Q5589" s="104" t="e">
        <f t="shared" si="468"/>
        <v>#N/A</v>
      </c>
    </row>
    <row r="5590" spans="12:17" x14ac:dyDescent="0.25">
      <c r="L5590" s="92">
        <v>0.55130000000000001</v>
      </c>
      <c r="M5590" s="101">
        <f t="shared" si="464"/>
        <v>-4928.8599999999997</v>
      </c>
      <c r="N5590" s="101">
        <f t="shared" si="465"/>
        <v>-1648.65</v>
      </c>
      <c r="O5590" s="104" t="e">
        <f t="shared" si="466"/>
        <v>#N/A</v>
      </c>
      <c r="P5590" s="104" t="e">
        <f t="shared" si="467"/>
        <v>#N/A</v>
      </c>
      <c r="Q5590" s="104" t="e">
        <f t="shared" si="468"/>
        <v>#N/A</v>
      </c>
    </row>
    <row r="5591" spans="12:17" x14ac:dyDescent="0.25">
      <c r="L5591" s="92">
        <v>0.5514</v>
      </c>
      <c r="M5591" s="101">
        <f t="shared" si="464"/>
        <v>-4929.5450000000001</v>
      </c>
      <c r="N5591" s="101">
        <f t="shared" si="465"/>
        <v>-1649.39</v>
      </c>
      <c r="O5591" s="104" t="e">
        <f t="shared" si="466"/>
        <v>#N/A</v>
      </c>
      <c r="P5591" s="104" t="e">
        <f t="shared" si="467"/>
        <v>#N/A</v>
      </c>
      <c r="Q5591" s="104" t="e">
        <f t="shared" si="468"/>
        <v>#N/A</v>
      </c>
    </row>
    <row r="5592" spans="12:17" x14ac:dyDescent="0.25">
      <c r="L5592" s="92">
        <v>0.55149999999999999</v>
      </c>
      <c r="M5592" s="101">
        <f t="shared" si="464"/>
        <v>-4930.2290000000003</v>
      </c>
      <c r="N5592" s="101">
        <f t="shared" si="465"/>
        <v>-1650.13</v>
      </c>
      <c r="O5592" s="104" t="e">
        <f t="shared" si="466"/>
        <v>#N/A</v>
      </c>
      <c r="P5592" s="104" t="e">
        <f t="shared" si="467"/>
        <v>#N/A</v>
      </c>
      <c r="Q5592" s="104" t="e">
        <f t="shared" si="468"/>
        <v>#N/A</v>
      </c>
    </row>
    <row r="5593" spans="12:17" x14ac:dyDescent="0.25">
      <c r="L5593" s="92">
        <v>0.55159999999999998</v>
      </c>
      <c r="M5593" s="101">
        <f t="shared" si="464"/>
        <v>-4930.9129999999996</v>
      </c>
      <c r="N5593" s="101">
        <f t="shared" si="465"/>
        <v>-1650.87</v>
      </c>
      <c r="O5593" s="104" t="e">
        <f t="shared" si="466"/>
        <v>#N/A</v>
      </c>
      <c r="P5593" s="104" t="e">
        <f t="shared" si="467"/>
        <v>#N/A</v>
      </c>
      <c r="Q5593" s="104" t="e">
        <f t="shared" si="468"/>
        <v>#N/A</v>
      </c>
    </row>
    <row r="5594" spans="12:17" x14ac:dyDescent="0.25">
      <c r="L5594" s="92">
        <v>0.55169999999999997</v>
      </c>
      <c r="M5594" s="101">
        <f t="shared" si="464"/>
        <v>-4931.598</v>
      </c>
      <c r="N5594" s="101">
        <f t="shared" si="465"/>
        <v>-1651.61</v>
      </c>
      <c r="O5594" s="104" t="e">
        <f t="shared" si="466"/>
        <v>#N/A</v>
      </c>
      <c r="P5594" s="104" t="e">
        <f t="shared" si="467"/>
        <v>#N/A</v>
      </c>
      <c r="Q5594" s="104" t="e">
        <f t="shared" si="468"/>
        <v>#N/A</v>
      </c>
    </row>
    <row r="5595" spans="12:17" x14ac:dyDescent="0.25">
      <c r="L5595" s="92">
        <v>0.55179999999999996</v>
      </c>
      <c r="M5595" s="101">
        <f t="shared" si="464"/>
        <v>-4932.2820000000002</v>
      </c>
      <c r="N5595" s="101">
        <f t="shared" si="465"/>
        <v>-1652.35</v>
      </c>
      <c r="O5595" s="104" t="e">
        <f t="shared" si="466"/>
        <v>#N/A</v>
      </c>
      <c r="P5595" s="104" t="e">
        <f t="shared" si="467"/>
        <v>#N/A</v>
      </c>
      <c r="Q5595" s="104" t="e">
        <f t="shared" si="468"/>
        <v>#N/A</v>
      </c>
    </row>
    <row r="5596" spans="12:17" x14ac:dyDescent="0.25">
      <c r="L5596" s="92">
        <v>0.55189999999999995</v>
      </c>
      <c r="M5596" s="101">
        <f t="shared" si="464"/>
        <v>-4932.9660000000003</v>
      </c>
      <c r="N5596" s="101">
        <f t="shared" si="465"/>
        <v>-1653.09</v>
      </c>
      <c r="O5596" s="104" t="e">
        <f t="shared" si="466"/>
        <v>#N/A</v>
      </c>
      <c r="P5596" s="104" t="e">
        <f t="shared" si="467"/>
        <v>#N/A</v>
      </c>
      <c r="Q5596" s="104" t="e">
        <f t="shared" si="468"/>
        <v>#N/A</v>
      </c>
    </row>
    <row r="5597" spans="12:17" x14ac:dyDescent="0.25">
      <c r="L5597" s="92">
        <v>0.55200000000000005</v>
      </c>
      <c r="M5597" s="101">
        <f t="shared" si="464"/>
        <v>-4933.6490000000003</v>
      </c>
      <c r="N5597" s="101">
        <f t="shared" si="465"/>
        <v>-1653.83</v>
      </c>
      <c r="O5597" s="104" t="e">
        <f t="shared" si="466"/>
        <v>#N/A</v>
      </c>
      <c r="P5597" s="104" t="e">
        <f t="shared" si="467"/>
        <v>#N/A</v>
      </c>
      <c r="Q5597" s="104" t="e">
        <f t="shared" si="468"/>
        <v>#N/A</v>
      </c>
    </row>
    <row r="5598" spans="12:17" x14ac:dyDescent="0.25">
      <c r="L5598" s="92">
        <v>0.55210000000000004</v>
      </c>
      <c r="M5598" s="101">
        <f t="shared" si="464"/>
        <v>-4934.3329999999996</v>
      </c>
      <c r="N5598" s="101">
        <f t="shared" si="465"/>
        <v>-1654.56</v>
      </c>
      <c r="O5598" s="104" t="e">
        <f t="shared" si="466"/>
        <v>#N/A</v>
      </c>
      <c r="P5598" s="104" t="e">
        <f t="shared" si="467"/>
        <v>#N/A</v>
      </c>
      <c r="Q5598" s="104" t="e">
        <f t="shared" si="468"/>
        <v>#N/A</v>
      </c>
    </row>
    <row r="5599" spans="12:17" x14ac:dyDescent="0.25">
      <c r="L5599" s="92">
        <v>0.55220000000000002</v>
      </c>
      <c r="M5599" s="101">
        <f t="shared" si="464"/>
        <v>-4935.0159999999996</v>
      </c>
      <c r="N5599" s="101">
        <f t="shared" si="465"/>
        <v>-1655.3</v>
      </c>
      <c r="O5599" s="104" t="e">
        <f t="shared" si="466"/>
        <v>#N/A</v>
      </c>
      <c r="P5599" s="104" t="e">
        <f t="shared" si="467"/>
        <v>#N/A</v>
      </c>
      <c r="Q5599" s="104" t="e">
        <f t="shared" si="468"/>
        <v>#N/A</v>
      </c>
    </row>
    <row r="5600" spans="12:17" x14ac:dyDescent="0.25">
      <c r="L5600" s="92">
        <v>0.55230000000000001</v>
      </c>
      <c r="M5600" s="101">
        <f t="shared" si="464"/>
        <v>-4935.6989999999996</v>
      </c>
      <c r="N5600" s="101">
        <f t="shared" si="465"/>
        <v>-1656.04</v>
      </c>
      <c r="O5600" s="104" t="e">
        <f t="shared" si="466"/>
        <v>#N/A</v>
      </c>
      <c r="P5600" s="104" t="e">
        <f t="shared" si="467"/>
        <v>#N/A</v>
      </c>
      <c r="Q5600" s="104" t="e">
        <f t="shared" si="468"/>
        <v>#N/A</v>
      </c>
    </row>
    <row r="5601" spans="12:17" x14ac:dyDescent="0.25">
      <c r="L5601" s="92">
        <v>0.5524</v>
      </c>
      <c r="M5601" s="101">
        <f t="shared" si="464"/>
        <v>-4936.3819999999996</v>
      </c>
      <c r="N5601" s="101">
        <f t="shared" si="465"/>
        <v>-1656.78</v>
      </c>
      <c r="O5601" s="104" t="e">
        <f t="shared" si="466"/>
        <v>#N/A</v>
      </c>
      <c r="P5601" s="104" t="e">
        <f t="shared" si="467"/>
        <v>#N/A</v>
      </c>
      <c r="Q5601" s="104" t="e">
        <f t="shared" si="468"/>
        <v>#N/A</v>
      </c>
    </row>
    <row r="5602" spans="12:17" x14ac:dyDescent="0.25">
      <c r="L5602" s="92">
        <v>0.55249999999999999</v>
      </c>
      <c r="M5602" s="101">
        <f t="shared" si="464"/>
        <v>-4937.0649999999996</v>
      </c>
      <c r="N5602" s="101">
        <f t="shared" si="465"/>
        <v>-1657.52</v>
      </c>
      <c r="O5602" s="104" t="e">
        <f t="shared" si="466"/>
        <v>#N/A</v>
      </c>
      <c r="P5602" s="104" t="e">
        <f t="shared" si="467"/>
        <v>#N/A</v>
      </c>
      <c r="Q5602" s="104" t="e">
        <f t="shared" si="468"/>
        <v>#N/A</v>
      </c>
    </row>
    <row r="5603" spans="12:17" x14ac:dyDescent="0.25">
      <c r="L5603" s="92">
        <v>0.55259999999999998</v>
      </c>
      <c r="M5603" s="101">
        <f t="shared" si="464"/>
        <v>-4937.7470000000003</v>
      </c>
      <c r="N5603" s="101">
        <f t="shared" si="465"/>
        <v>-1658.26</v>
      </c>
      <c r="O5603" s="104" t="e">
        <f t="shared" si="466"/>
        <v>#N/A</v>
      </c>
      <c r="P5603" s="104" t="e">
        <f t="shared" si="467"/>
        <v>#N/A</v>
      </c>
      <c r="Q5603" s="104" t="e">
        <f t="shared" si="468"/>
        <v>#N/A</v>
      </c>
    </row>
    <row r="5604" spans="12:17" x14ac:dyDescent="0.25">
      <c r="L5604" s="92">
        <v>0.55269999999999997</v>
      </c>
      <c r="M5604" s="101">
        <f t="shared" si="464"/>
        <v>-4938.43</v>
      </c>
      <c r="N5604" s="101">
        <f t="shared" si="465"/>
        <v>-1659</v>
      </c>
      <c r="O5604" s="104" t="e">
        <f t="shared" si="466"/>
        <v>#N/A</v>
      </c>
      <c r="P5604" s="104" t="e">
        <f t="shared" si="467"/>
        <v>#N/A</v>
      </c>
      <c r="Q5604" s="104" t="e">
        <f t="shared" si="468"/>
        <v>#N/A</v>
      </c>
    </row>
    <row r="5605" spans="12:17" x14ac:dyDescent="0.25">
      <c r="L5605" s="92">
        <v>0.55279999999999996</v>
      </c>
      <c r="M5605" s="101">
        <f t="shared" si="464"/>
        <v>-4939.1120000000001</v>
      </c>
      <c r="N5605" s="101">
        <f t="shared" si="465"/>
        <v>-1659.73</v>
      </c>
      <c r="O5605" s="104" t="e">
        <f t="shared" si="466"/>
        <v>#N/A</v>
      </c>
      <c r="P5605" s="104" t="e">
        <f t="shared" si="467"/>
        <v>#N/A</v>
      </c>
      <c r="Q5605" s="104" t="e">
        <f t="shared" si="468"/>
        <v>#N/A</v>
      </c>
    </row>
    <row r="5606" spans="12:17" x14ac:dyDescent="0.25">
      <c r="L5606" s="92">
        <v>0.55289999999999995</v>
      </c>
      <c r="M5606" s="101">
        <f t="shared" si="464"/>
        <v>-4939.7939999999999</v>
      </c>
      <c r="N5606" s="101">
        <f t="shared" si="465"/>
        <v>-1660.47</v>
      </c>
      <c r="O5606" s="104" t="e">
        <f t="shared" si="466"/>
        <v>#N/A</v>
      </c>
      <c r="P5606" s="104" t="e">
        <f t="shared" si="467"/>
        <v>#N/A</v>
      </c>
      <c r="Q5606" s="104" t="e">
        <f t="shared" si="468"/>
        <v>#N/A</v>
      </c>
    </row>
    <row r="5607" spans="12:17" x14ac:dyDescent="0.25">
      <c r="L5607" s="92">
        <v>0.55300000000000005</v>
      </c>
      <c r="M5607" s="101">
        <f t="shared" si="464"/>
        <v>-4940.4750000000004</v>
      </c>
      <c r="N5607" s="101">
        <f t="shared" si="465"/>
        <v>-1661.21</v>
      </c>
      <c r="O5607" s="104" t="e">
        <f t="shared" si="466"/>
        <v>#N/A</v>
      </c>
      <c r="P5607" s="104" t="e">
        <f t="shared" si="467"/>
        <v>#N/A</v>
      </c>
      <c r="Q5607" s="104" t="e">
        <f t="shared" si="468"/>
        <v>#N/A</v>
      </c>
    </row>
    <row r="5608" spans="12:17" x14ac:dyDescent="0.25">
      <c r="L5608" s="92">
        <v>0.55310000000000004</v>
      </c>
      <c r="M5608" s="101">
        <f t="shared" si="464"/>
        <v>-4941.1570000000002</v>
      </c>
      <c r="N5608" s="101">
        <f t="shared" si="465"/>
        <v>-1661.95</v>
      </c>
      <c r="O5608" s="104" t="e">
        <f t="shared" si="466"/>
        <v>#N/A</v>
      </c>
      <c r="P5608" s="104" t="e">
        <f t="shared" si="467"/>
        <v>#N/A</v>
      </c>
      <c r="Q5608" s="104" t="e">
        <f t="shared" si="468"/>
        <v>#N/A</v>
      </c>
    </row>
    <row r="5609" spans="12:17" x14ac:dyDescent="0.25">
      <c r="L5609" s="92">
        <v>0.55320000000000003</v>
      </c>
      <c r="M5609" s="101">
        <f t="shared" si="464"/>
        <v>-4941.8389999999999</v>
      </c>
      <c r="N5609" s="101">
        <f t="shared" si="465"/>
        <v>-1662.69</v>
      </c>
      <c r="O5609" s="104" t="e">
        <f t="shared" si="466"/>
        <v>#N/A</v>
      </c>
      <c r="P5609" s="104" t="e">
        <f t="shared" si="467"/>
        <v>#N/A</v>
      </c>
      <c r="Q5609" s="104" t="e">
        <f t="shared" si="468"/>
        <v>#N/A</v>
      </c>
    </row>
    <row r="5610" spans="12:17" x14ac:dyDescent="0.25">
      <c r="L5610" s="92">
        <v>0.55330000000000001</v>
      </c>
      <c r="M5610" s="101">
        <f t="shared" si="464"/>
        <v>-4942.5200000000004</v>
      </c>
      <c r="N5610" s="101">
        <f t="shared" si="465"/>
        <v>-1663.43</v>
      </c>
      <c r="O5610" s="104" t="e">
        <f t="shared" si="466"/>
        <v>#N/A</v>
      </c>
      <c r="P5610" s="104" t="e">
        <f t="shared" si="467"/>
        <v>#N/A</v>
      </c>
      <c r="Q5610" s="104" t="e">
        <f t="shared" si="468"/>
        <v>#N/A</v>
      </c>
    </row>
    <row r="5611" spans="12:17" x14ac:dyDescent="0.25">
      <c r="L5611" s="92">
        <v>0.5534</v>
      </c>
      <c r="M5611" s="101">
        <f t="shared" si="464"/>
        <v>-4943.201</v>
      </c>
      <c r="N5611" s="101">
        <f t="shared" si="465"/>
        <v>-1664.16</v>
      </c>
      <c r="O5611" s="104" t="e">
        <f t="shared" si="466"/>
        <v>#N/A</v>
      </c>
      <c r="P5611" s="104" t="e">
        <f t="shared" si="467"/>
        <v>#N/A</v>
      </c>
      <c r="Q5611" s="104" t="e">
        <f t="shared" si="468"/>
        <v>#N/A</v>
      </c>
    </row>
    <row r="5612" spans="12:17" x14ac:dyDescent="0.25">
      <c r="L5612" s="92">
        <v>0.55349999999999999</v>
      </c>
      <c r="M5612" s="101">
        <f t="shared" si="464"/>
        <v>-4943.8819999999996</v>
      </c>
      <c r="N5612" s="101">
        <f t="shared" si="465"/>
        <v>-1664.9</v>
      </c>
      <c r="O5612" s="104" t="e">
        <f t="shared" si="466"/>
        <v>#N/A</v>
      </c>
      <c r="P5612" s="104" t="e">
        <f t="shared" si="467"/>
        <v>#N/A</v>
      </c>
      <c r="Q5612" s="104" t="e">
        <f t="shared" si="468"/>
        <v>#N/A</v>
      </c>
    </row>
    <row r="5613" spans="12:17" x14ac:dyDescent="0.25">
      <c r="L5613" s="92">
        <v>0.55359999999999998</v>
      </c>
      <c r="M5613" s="101">
        <f t="shared" si="464"/>
        <v>-4944.5619999999999</v>
      </c>
      <c r="N5613" s="101">
        <f t="shared" si="465"/>
        <v>-1665.64</v>
      </c>
      <c r="O5613" s="104" t="e">
        <f t="shared" si="466"/>
        <v>#N/A</v>
      </c>
      <c r="P5613" s="104" t="e">
        <f t="shared" si="467"/>
        <v>#N/A</v>
      </c>
      <c r="Q5613" s="104" t="e">
        <f t="shared" si="468"/>
        <v>#N/A</v>
      </c>
    </row>
    <row r="5614" spans="12:17" x14ac:dyDescent="0.25">
      <c r="L5614" s="92">
        <v>0.55369999999999997</v>
      </c>
      <c r="M5614" s="101">
        <f t="shared" si="464"/>
        <v>-4945.2430000000004</v>
      </c>
      <c r="N5614" s="101">
        <f t="shared" si="465"/>
        <v>-1666.38</v>
      </c>
      <c r="O5614" s="104" t="e">
        <f t="shared" si="466"/>
        <v>#N/A</v>
      </c>
      <c r="P5614" s="104" t="e">
        <f t="shared" si="467"/>
        <v>#N/A</v>
      </c>
      <c r="Q5614" s="104" t="e">
        <f t="shared" si="468"/>
        <v>#N/A</v>
      </c>
    </row>
    <row r="5615" spans="12:17" x14ac:dyDescent="0.25">
      <c r="L5615" s="92">
        <v>0.55379999999999996</v>
      </c>
      <c r="M5615" s="101">
        <f t="shared" si="464"/>
        <v>-4945.9229999999998</v>
      </c>
      <c r="N5615" s="101">
        <f t="shared" si="465"/>
        <v>-1667.12</v>
      </c>
      <c r="O5615" s="104" t="e">
        <f t="shared" si="466"/>
        <v>#N/A</v>
      </c>
      <c r="P5615" s="104" t="e">
        <f t="shared" si="467"/>
        <v>#N/A</v>
      </c>
      <c r="Q5615" s="104" t="e">
        <f t="shared" si="468"/>
        <v>#N/A</v>
      </c>
    </row>
    <row r="5616" spans="12:17" x14ac:dyDescent="0.25">
      <c r="L5616" s="92">
        <v>0.55389999999999995</v>
      </c>
      <c r="M5616" s="101">
        <f t="shared" si="464"/>
        <v>-4946.6030000000001</v>
      </c>
      <c r="N5616" s="101">
        <f t="shared" si="465"/>
        <v>-1667.85</v>
      </c>
      <c r="O5616" s="104" t="e">
        <f t="shared" si="466"/>
        <v>#N/A</v>
      </c>
      <c r="P5616" s="104" t="e">
        <f t="shared" si="467"/>
        <v>#N/A</v>
      </c>
      <c r="Q5616" s="104" t="e">
        <f t="shared" si="468"/>
        <v>#N/A</v>
      </c>
    </row>
    <row r="5617" spans="12:17" x14ac:dyDescent="0.25">
      <c r="L5617" s="92">
        <v>0.55400000000000005</v>
      </c>
      <c r="M5617" s="101">
        <f t="shared" si="464"/>
        <v>-4947.2830000000004</v>
      </c>
      <c r="N5617" s="101">
        <f t="shared" si="465"/>
        <v>-1668.59</v>
      </c>
      <c r="O5617" s="104" t="e">
        <f t="shared" si="466"/>
        <v>#N/A</v>
      </c>
      <c r="P5617" s="104" t="e">
        <f t="shared" si="467"/>
        <v>#N/A</v>
      </c>
      <c r="Q5617" s="104" t="e">
        <f t="shared" si="468"/>
        <v>#N/A</v>
      </c>
    </row>
    <row r="5618" spans="12:17" x14ac:dyDescent="0.25">
      <c r="L5618" s="92">
        <v>0.55410000000000004</v>
      </c>
      <c r="M5618" s="101">
        <f t="shared" si="464"/>
        <v>-4947.9629999999997</v>
      </c>
      <c r="N5618" s="101">
        <f t="shared" si="465"/>
        <v>-1669.33</v>
      </c>
      <c r="O5618" s="104" t="e">
        <f t="shared" si="466"/>
        <v>#N/A</v>
      </c>
      <c r="P5618" s="104" t="e">
        <f t="shared" si="467"/>
        <v>#N/A</v>
      </c>
      <c r="Q5618" s="104" t="e">
        <f t="shared" si="468"/>
        <v>#N/A</v>
      </c>
    </row>
    <row r="5619" spans="12:17" x14ac:dyDescent="0.25">
      <c r="L5619" s="92">
        <v>0.55420000000000003</v>
      </c>
      <c r="M5619" s="101">
        <f t="shared" si="464"/>
        <v>-4948.643</v>
      </c>
      <c r="N5619" s="101">
        <f t="shared" si="465"/>
        <v>-1670.07</v>
      </c>
      <c r="O5619" s="104" t="e">
        <f t="shared" si="466"/>
        <v>#N/A</v>
      </c>
      <c r="P5619" s="104" t="e">
        <f t="shared" si="467"/>
        <v>#N/A</v>
      </c>
      <c r="Q5619" s="104" t="e">
        <f t="shared" si="468"/>
        <v>#N/A</v>
      </c>
    </row>
    <row r="5620" spans="12:17" x14ac:dyDescent="0.25">
      <c r="L5620" s="92">
        <v>0.55430000000000001</v>
      </c>
      <c r="M5620" s="101">
        <f t="shared" si="464"/>
        <v>-4949.3220000000001</v>
      </c>
      <c r="N5620" s="101">
        <f t="shared" si="465"/>
        <v>-1670.8</v>
      </c>
      <c r="O5620" s="104" t="e">
        <f t="shared" si="466"/>
        <v>#N/A</v>
      </c>
      <c r="P5620" s="104" t="e">
        <f t="shared" si="467"/>
        <v>#N/A</v>
      </c>
      <c r="Q5620" s="104" t="e">
        <f t="shared" si="468"/>
        <v>#N/A</v>
      </c>
    </row>
    <row r="5621" spans="12:17" x14ac:dyDescent="0.25">
      <c r="L5621" s="92">
        <v>0.5544</v>
      </c>
      <c r="M5621" s="101">
        <f t="shared" si="464"/>
        <v>-4950.0010000000002</v>
      </c>
      <c r="N5621" s="101">
        <f t="shared" si="465"/>
        <v>-1671.54</v>
      </c>
      <c r="O5621" s="104" t="e">
        <f t="shared" si="466"/>
        <v>#N/A</v>
      </c>
      <c r="P5621" s="104" t="e">
        <f t="shared" si="467"/>
        <v>#N/A</v>
      </c>
      <c r="Q5621" s="104" t="e">
        <f t="shared" si="468"/>
        <v>#N/A</v>
      </c>
    </row>
    <row r="5622" spans="12:17" x14ac:dyDescent="0.25">
      <c r="L5622" s="92">
        <v>0.55449999999999999</v>
      </c>
      <c r="M5622" s="101">
        <f t="shared" si="464"/>
        <v>-4950.68</v>
      </c>
      <c r="N5622" s="101">
        <f t="shared" si="465"/>
        <v>-1672.28</v>
      </c>
      <c r="O5622" s="104" t="e">
        <f t="shared" si="466"/>
        <v>#N/A</v>
      </c>
      <c r="P5622" s="104" t="e">
        <f t="shared" si="467"/>
        <v>#N/A</v>
      </c>
      <c r="Q5622" s="104" t="e">
        <f t="shared" si="468"/>
        <v>#N/A</v>
      </c>
    </row>
    <row r="5623" spans="12:17" x14ac:dyDescent="0.25">
      <c r="L5623" s="92">
        <v>0.55459999999999998</v>
      </c>
      <c r="M5623" s="101">
        <f t="shared" si="464"/>
        <v>-4951.3590000000004</v>
      </c>
      <c r="N5623" s="101">
        <f t="shared" si="465"/>
        <v>-1673.02</v>
      </c>
      <c r="O5623" s="104" t="e">
        <f t="shared" si="466"/>
        <v>#N/A</v>
      </c>
      <c r="P5623" s="104" t="e">
        <f t="shared" si="467"/>
        <v>#N/A</v>
      </c>
      <c r="Q5623" s="104" t="e">
        <f t="shared" si="468"/>
        <v>#N/A</v>
      </c>
    </row>
    <row r="5624" spans="12:17" x14ac:dyDescent="0.25">
      <c r="L5624" s="92">
        <v>0.55469999999999997</v>
      </c>
      <c r="M5624" s="101">
        <f t="shared" si="464"/>
        <v>-4952.0379999999996</v>
      </c>
      <c r="N5624" s="101">
        <f t="shared" si="465"/>
        <v>-1673.75</v>
      </c>
      <c r="O5624" s="104" t="e">
        <f t="shared" si="466"/>
        <v>#N/A</v>
      </c>
      <c r="P5624" s="104" t="e">
        <f t="shared" si="467"/>
        <v>#N/A</v>
      </c>
      <c r="Q5624" s="104" t="e">
        <f t="shared" si="468"/>
        <v>#N/A</v>
      </c>
    </row>
    <row r="5625" spans="12:17" x14ac:dyDescent="0.25">
      <c r="L5625" s="92">
        <v>0.55479999999999996</v>
      </c>
      <c r="M5625" s="101">
        <f t="shared" si="464"/>
        <v>-4952.7160000000003</v>
      </c>
      <c r="N5625" s="101">
        <f t="shared" si="465"/>
        <v>-1674.49</v>
      </c>
      <c r="O5625" s="104" t="e">
        <f t="shared" si="466"/>
        <v>#N/A</v>
      </c>
      <c r="P5625" s="104" t="e">
        <f t="shared" si="467"/>
        <v>#N/A</v>
      </c>
      <c r="Q5625" s="104" t="e">
        <f t="shared" si="468"/>
        <v>#N/A</v>
      </c>
    </row>
    <row r="5626" spans="12:17" x14ac:dyDescent="0.25">
      <c r="L5626" s="92">
        <v>0.55489999999999995</v>
      </c>
      <c r="M5626" s="101">
        <f t="shared" si="464"/>
        <v>-4953.3950000000004</v>
      </c>
      <c r="N5626" s="101">
        <f t="shared" si="465"/>
        <v>-1675.23</v>
      </c>
      <c r="O5626" s="104" t="e">
        <f t="shared" si="466"/>
        <v>#N/A</v>
      </c>
      <c r="P5626" s="104" t="e">
        <f t="shared" si="467"/>
        <v>#N/A</v>
      </c>
      <c r="Q5626" s="104" t="e">
        <f t="shared" si="468"/>
        <v>#N/A</v>
      </c>
    </row>
    <row r="5627" spans="12:17" x14ac:dyDescent="0.25">
      <c r="L5627" s="92">
        <v>0.55500000000000005</v>
      </c>
      <c r="M5627" s="101">
        <f t="shared" si="464"/>
        <v>-4954.0730000000003</v>
      </c>
      <c r="N5627" s="101">
        <f t="shared" si="465"/>
        <v>-1675.97</v>
      </c>
      <c r="O5627" s="104" t="e">
        <f t="shared" si="466"/>
        <v>#N/A</v>
      </c>
      <c r="P5627" s="104" t="e">
        <f t="shared" si="467"/>
        <v>#N/A</v>
      </c>
      <c r="Q5627" s="104" t="e">
        <f t="shared" si="468"/>
        <v>#N/A</v>
      </c>
    </row>
    <row r="5628" spans="12:17" x14ac:dyDescent="0.25">
      <c r="L5628" s="92">
        <v>0.55510000000000004</v>
      </c>
      <c r="M5628" s="101">
        <f t="shared" si="464"/>
        <v>-4954.7510000000002</v>
      </c>
      <c r="N5628" s="101">
        <f t="shared" si="465"/>
        <v>-1676.7</v>
      </c>
      <c r="O5628" s="104" t="e">
        <f t="shared" si="466"/>
        <v>#N/A</v>
      </c>
      <c r="P5628" s="104" t="e">
        <f t="shared" si="467"/>
        <v>#N/A</v>
      </c>
      <c r="Q5628" s="104" t="e">
        <f t="shared" si="468"/>
        <v>#N/A</v>
      </c>
    </row>
    <row r="5629" spans="12:17" x14ac:dyDescent="0.25">
      <c r="L5629" s="92">
        <v>0.55520000000000003</v>
      </c>
      <c r="M5629" s="101">
        <f t="shared" si="464"/>
        <v>-4955.4279999999999</v>
      </c>
      <c r="N5629" s="101">
        <f t="shared" si="465"/>
        <v>-1677.44</v>
      </c>
      <c r="O5629" s="104" t="e">
        <f t="shared" si="466"/>
        <v>#N/A</v>
      </c>
      <c r="P5629" s="104" t="e">
        <f t="shared" si="467"/>
        <v>#N/A</v>
      </c>
      <c r="Q5629" s="104" t="e">
        <f t="shared" si="468"/>
        <v>#N/A</v>
      </c>
    </row>
    <row r="5630" spans="12:17" x14ac:dyDescent="0.25">
      <c r="L5630" s="92">
        <v>0.55530000000000002</v>
      </c>
      <c r="M5630" s="101">
        <f t="shared" si="464"/>
        <v>-4956.1059999999998</v>
      </c>
      <c r="N5630" s="101">
        <f t="shared" si="465"/>
        <v>-1678.18</v>
      </c>
      <c r="O5630" s="104" t="e">
        <f t="shared" si="466"/>
        <v>#N/A</v>
      </c>
      <c r="P5630" s="104" t="e">
        <f t="shared" si="467"/>
        <v>#N/A</v>
      </c>
      <c r="Q5630" s="104" t="e">
        <f t="shared" si="468"/>
        <v>#N/A</v>
      </c>
    </row>
    <row r="5631" spans="12:17" x14ac:dyDescent="0.25">
      <c r="L5631" s="92">
        <v>0.5554</v>
      </c>
      <c r="M5631" s="101">
        <f t="shared" si="464"/>
        <v>-4956.7830000000004</v>
      </c>
      <c r="N5631" s="101">
        <f t="shared" si="465"/>
        <v>-1678.91</v>
      </c>
      <c r="O5631" s="104" t="e">
        <f t="shared" si="466"/>
        <v>#N/A</v>
      </c>
      <c r="P5631" s="104" t="e">
        <f t="shared" si="467"/>
        <v>#N/A</v>
      </c>
      <c r="Q5631" s="104" t="e">
        <f t="shared" si="468"/>
        <v>#N/A</v>
      </c>
    </row>
    <row r="5632" spans="12:17" x14ac:dyDescent="0.25">
      <c r="L5632" s="92">
        <v>0.55549999999999999</v>
      </c>
      <c r="M5632" s="101">
        <f t="shared" si="464"/>
        <v>-4957.46</v>
      </c>
      <c r="N5632" s="101">
        <f t="shared" si="465"/>
        <v>-1679.65</v>
      </c>
      <c r="O5632" s="104" t="e">
        <f t="shared" si="466"/>
        <v>#N/A</v>
      </c>
      <c r="P5632" s="104" t="e">
        <f t="shared" si="467"/>
        <v>#N/A</v>
      </c>
      <c r="Q5632" s="104" t="e">
        <f t="shared" si="468"/>
        <v>#N/A</v>
      </c>
    </row>
    <row r="5633" spans="12:17" x14ac:dyDescent="0.25">
      <c r="L5633" s="92">
        <v>0.55559999999999998</v>
      </c>
      <c r="M5633" s="101">
        <f t="shared" si="464"/>
        <v>-4958.1369999999997</v>
      </c>
      <c r="N5633" s="101">
        <f t="shared" si="465"/>
        <v>-1680.39</v>
      </c>
      <c r="O5633" s="104" t="e">
        <f t="shared" si="466"/>
        <v>#N/A</v>
      </c>
      <c r="P5633" s="104" t="e">
        <f t="shared" si="467"/>
        <v>#N/A</v>
      </c>
      <c r="Q5633" s="104" t="e">
        <f t="shared" si="468"/>
        <v>#N/A</v>
      </c>
    </row>
    <row r="5634" spans="12:17" x14ac:dyDescent="0.25">
      <c r="L5634" s="92">
        <v>0.55569999999999997</v>
      </c>
      <c r="M5634" s="101">
        <f t="shared" si="464"/>
        <v>-4958.8140000000003</v>
      </c>
      <c r="N5634" s="101">
        <f t="shared" si="465"/>
        <v>-1681.13</v>
      </c>
      <c r="O5634" s="104" t="e">
        <f t="shared" si="466"/>
        <v>#N/A</v>
      </c>
      <c r="P5634" s="104" t="e">
        <f t="shared" si="467"/>
        <v>#N/A</v>
      </c>
      <c r="Q5634" s="104" t="e">
        <f t="shared" si="468"/>
        <v>#N/A</v>
      </c>
    </row>
    <row r="5635" spans="12:17" x14ac:dyDescent="0.25">
      <c r="L5635" s="92">
        <v>0.55579999999999996</v>
      </c>
      <c r="M5635" s="101">
        <f t="shared" si="464"/>
        <v>-4959.491</v>
      </c>
      <c r="N5635" s="101">
        <f t="shared" si="465"/>
        <v>-1681.86</v>
      </c>
      <c r="O5635" s="104" t="e">
        <f t="shared" si="466"/>
        <v>#N/A</v>
      </c>
      <c r="P5635" s="104" t="e">
        <f t="shared" si="467"/>
        <v>#N/A</v>
      </c>
      <c r="Q5635" s="104" t="e">
        <f t="shared" si="468"/>
        <v>#N/A</v>
      </c>
    </row>
    <row r="5636" spans="12:17" x14ac:dyDescent="0.25">
      <c r="L5636" s="92">
        <v>0.55589999999999995</v>
      </c>
      <c r="M5636" s="101">
        <f t="shared" si="464"/>
        <v>-4960.1670000000004</v>
      </c>
      <c r="N5636" s="101">
        <f t="shared" si="465"/>
        <v>-1682.6</v>
      </c>
      <c r="O5636" s="104" t="e">
        <f t="shared" si="466"/>
        <v>#N/A</v>
      </c>
      <c r="P5636" s="104" t="e">
        <f t="shared" si="467"/>
        <v>#N/A</v>
      </c>
      <c r="Q5636" s="104" t="e">
        <f t="shared" si="468"/>
        <v>#N/A</v>
      </c>
    </row>
    <row r="5637" spans="12:17" x14ac:dyDescent="0.25">
      <c r="L5637" s="92">
        <v>0.55600000000000005</v>
      </c>
      <c r="M5637" s="101">
        <f t="shared" si="464"/>
        <v>-4960.8440000000001</v>
      </c>
      <c r="N5637" s="101">
        <f t="shared" si="465"/>
        <v>-1683.34</v>
      </c>
      <c r="O5637" s="104" t="e">
        <f t="shared" si="466"/>
        <v>#N/A</v>
      </c>
      <c r="P5637" s="104" t="e">
        <f t="shared" si="467"/>
        <v>#N/A</v>
      </c>
      <c r="Q5637" s="104" t="e">
        <f t="shared" si="468"/>
        <v>#N/A</v>
      </c>
    </row>
    <row r="5638" spans="12:17" x14ac:dyDescent="0.25">
      <c r="L5638" s="92">
        <v>0.55610000000000004</v>
      </c>
      <c r="M5638" s="101">
        <f t="shared" si="464"/>
        <v>-4961.5200000000004</v>
      </c>
      <c r="N5638" s="101">
        <f t="shared" si="465"/>
        <v>-1684.07</v>
      </c>
      <c r="O5638" s="104" t="e">
        <f t="shared" si="466"/>
        <v>#N/A</v>
      </c>
      <c r="P5638" s="104" t="e">
        <f t="shared" si="467"/>
        <v>#N/A</v>
      </c>
      <c r="Q5638" s="104" t="e">
        <f t="shared" si="468"/>
        <v>#N/A</v>
      </c>
    </row>
    <row r="5639" spans="12:17" x14ac:dyDescent="0.25">
      <c r="L5639" s="92">
        <v>0.55620000000000003</v>
      </c>
      <c r="M5639" s="101">
        <f t="shared" si="464"/>
        <v>-4962.1959999999999</v>
      </c>
      <c r="N5639" s="101">
        <f t="shared" si="465"/>
        <v>-1684.81</v>
      </c>
      <c r="O5639" s="104" t="e">
        <f t="shared" si="466"/>
        <v>#N/A</v>
      </c>
      <c r="P5639" s="104" t="e">
        <f t="shared" si="467"/>
        <v>#N/A</v>
      </c>
      <c r="Q5639" s="104" t="e">
        <f t="shared" si="468"/>
        <v>#N/A</v>
      </c>
    </row>
    <row r="5640" spans="12:17" x14ac:dyDescent="0.25">
      <c r="L5640" s="92">
        <v>0.55630000000000002</v>
      </c>
      <c r="M5640" s="101">
        <f t="shared" si="464"/>
        <v>-4962.8710000000001</v>
      </c>
      <c r="N5640" s="101">
        <f t="shared" si="465"/>
        <v>-1685.55</v>
      </c>
      <c r="O5640" s="104" t="e">
        <f t="shared" si="466"/>
        <v>#N/A</v>
      </c>
      <c r="P5640" s="104" t="e">
        <f t="shared" si="467"/>
        <v>#N/A</v>
      </c>
      <c r="Q5640" s="104" t="e">
        <f t="shared" si="468"/>
        <v>#N/A</v>
      </c>
    </row>
    <row r="5641" spans="12:17" x14ac:dyDescent="0.25">
      <c r="L5641" s="92">
        <v>0.55640000000000001</v>
      </c>
      <c r="M5641" s="101">
        <f t="shared" si="464"/>
        <v>-4963.5469999999996</v>
      </c>
      <c r="N5641" s="101">
        <f t="shared" si="465"/>
        <v>-1686.28</v>
      </c>
      <c r="O5641" s="104" t="e">
        <f t="shared" si="466"/>
        <v>#N/A</v>
      </c>
      <c r="P5641" s="104" t="e">
        <f t="shared" si="467"/>
        <v>#N/A</v>
      </c>
      <c r="Q5641" s="104" t="e">
        <f t="shared" si="468"/>
        <v>#N/A</v>
      </c>
    </row>
    <row r="5642" spans="12:17" x14ac:dyDescent="0.25">
      <c r="L5642" s="92">
        <v>0.55649999999999999</v>
      </c>
      <c r="M5642" s="101">
        <f t="shared" si="464"/>
        <v>-4964.2219999999998</v>
      </c>
      <c r="N5642" s="101">
        <f t="shared" si="465"/>
        <v>-1687.02</v>
      </c>
      <c r="O5642" s="104" t="e">
        <f t="shared" si="466"/>
        <v>#N/A</v>
      </c>
      <c r="P5642" s="104" t="e">
        <f t="shared" si="467"/>
        <v>#N/A</v>
      </c>
      <c r="Q5642" s="104" t="e">
        <f t="shared" si="468"/>
        <v>#N/A</v>
      </c>
    </row>
    <row r="5643" spans="12:17" x14ac:dyDescent="0.25">
      <c r="L5643" s="92">
        <v>0.55659999999999998</v>
      </c>
      <c r="M5643" s="101">
        <f t="shared" si="464"/>
        <v>-4964.8969999999999</v>
      </c>
      <c r="N5643" s="101">
        <f t="shared" si="465"/>
        <v>-1687.76</v>
      </c>
      <c r="O5643" s="104" t="e">
        <f t="shared" si="466"/>
        <v>#N/A</v>
      </c>
      <c r="P5643" s="104" t="e">
        <f t="shared" si="467"/>
        <v>#N/A</v>
      </c>
      <c r="Q5643" s="104" t="e">
        <f t="shared" si="468"/>
        <v>#N/A</v>
      </c>
    </row>
    <row r="5644" spans="12:17" x14ac:dyDescent="0.25">
      <c r="L5644" s="92">
        <v>0.55669999999999997</v>
      </c>
      <c r="M5644" s="101">
        <f t="shared" si="464"/>
        <v>-4965.5720000000001</v>
      </c>
      <c r="N5644" s="101">
        <f t="shared" si="465"/>
        <v>-1688.49</v>
      </c>
      <c r="O5644" s="104" t="e">
        <f t="shared" si="466"/>
        <v>#N/A</v>
      </c>
      <c r="P5644" s="104" t="e">
        <f t="shared" si="467"/>
        <v>#N/A</v>
      </c>
      <c r="Q5644" s="104" t="e">
        <f t="shared" si="468"/>
        <v>#N/A</v>
      </c>
    </row>
    <row r="5645" spans="12:17" x14ac:dyDescent="0.25">
      <c r="L5645" s="92">
        <v>0.55679999999999996</v>
      </c>
      <c r="M5645" s="101">
        <f t="shared" si="464"/>
        <v>-4966.2470000000003</v>
      </c>
      <c r="N5645" s="101">
        <f t="shared" si="465"/>
        <v>-1689.23</v>
      </c>
      <c r="O5645" s="104" t="e">
        <f t="shared" si="466"/>
        <v>#N/A</v>
      </c>
      <c r="P5645" s="104" t="e">
        <f t="shared" si="467"/>
        <v>#N/A</v>
      </c>
      <c r="Q5645" s="104" t="e">
        <f t="shared" si="468"/>
        <v>#N/A</v>
      </c>
    </row>
    <row r="5646" spans="12:17" x14ac:dyDescent="0.25">
      <c r="L5646" s="92">
        <v>0.55689999999999995</v>
      </c>
      <c r="M5646" s="101">
        <f t="shared" ref="M5646:M5709" si="469">ROUND(NPV(L5646,$N$4:$W$4)+$M$4,3)</f>
        <v>-4966.9219999999996</v>
      </c>
      <c r="N5646" s="101">
        <f t="shared" ref="N5646:N5709" si="470">ROUND(NPV(L5646,$N$17:$W$17)+$M$17,2)</f>
        <v>-1689.96</v>
      </c>
      <c r="O5646" s="104" t="e">
        <f t="shared" si="466"/>
        <v>#N/A</v>
      </c>
      <c r="P5646" s="104" t="e">
        <f t="shared" si="467"/>
        <v>#N/A</v>
      </c>
      <c r="Q5646" s="104" t="e">
        <f t="shared" si="468"/>
        <v>#N/A</v>
      </c>
    </row>
    <row r="5647" spans="12:17" x14ac:dyDescent="0.25">
      <c r="L5647" s="92">
        <v>0.55700000000000005</v>
      </c>
      <c r="M5647" s="101">
        <f t="shared" si="469"/>
        <v>-4967.5959999999995</v>
      </c>
      <c r="N5647" s="101">
        <f t="shared" si="470"/>
        <v>-1690.7</v>
      </c>
      <c r="O5647" s="104" t="e">
        <f t="shared" ref="O5647:O5710" si="471">IF(M5646&gt;0,IF(M5647&lt;0,M5646,NA()),IF(M5647&gt;0,M5647,NA()))</f>
        <v>#N/A</v>
      </c>
      <c r="P5647" s="104" t="e">
        <f t="shared" ref="P5647:P5710" si="472">IF(N5646&gt;0,IF(N5647&lt;0,N5646,NA()),IF(N5647&gt;0,N5647,NA()))</f>
        <v>#N/A</v>
      </c>
      <c r="Q5647" s="104" t="e">
        <f t="shared" ref="Q5647:Q5710" si="473">IFERROR(IF($L5647=ROUND($M$71,4),$M$72,NA()),NA())</f>
        <v>#N/A</v>
      </c>
    </row>
    <row r="5648" spans="12:17" x14ac:dyDescent="0.25">
      <c r="L5648" s="92">
        <v>0.55710000000000004</v>
      </c>
      <c r="M5648" s="101">
        <f t="shared" si="469"/>
        <v>-4968.2709999999997</v>
      </c>
      <c r="N5648" s="101">
        <f t="shared" si="470"/>
        <v>-1691.44</v>
      </c>
      <c r="O5648" s="104" t="e">
        <f t="shared" si="471"/>
        <v>#N/A</v>
      </c>
      <c r="P5648" s="104" t="e">
        <f t="shared" si="472"/>
        <v>#N/A</v>
      </c>
      <c r="Q5648" s="104" t="e">
        <f t="shared" si="473"/>
        <v>#N/A</v>
      </c>
    </row>
    <row r="5649" spans="12:17" x14ac:dyDescent="0.25">
      <c r="L5649" s="92">
        <v>0.55720000000000003</v>
      </c>
      <c r="M5649" s="101">
        <f t="shared" si="469"/>
        <v>-4968.9449999999997</v>
      </c>
      <c r="N5649" s="101">
        <f t="shared" si="470"/>
        <v>-1692.17</v>
      </c>
      <c r="O5649" s="104" t="e">
        <f t="shared" si="471"/>
        <v>#N/A</v>
      </c>
      <c r="P5649" s="104" t="e">
        <f t="shared" si="472"/>
        <v>#N/A</v>
      </c>
      <c r="Q5649" s="104" t="e">
        <f t="shared" si="473"/>
        <v>#N/A</v>
      </c>
    </row>
    <row r="5650" spans="12:17" x14ac:dyDescent="0.25">
      <c r="L5650" s="92">
        <v>0.55730000000000002</v>
      </c>
      <c r="M5650" s="101">
        <f t="shared" si="469"/>
        <v>-4969.6189999999997</v>
      </c>
      <c r="N5650" s="101">
        <f t="shared" si="470"/>
        <v>-1692.91</v>
      </c>
      <c r="O5650" s="104" t="e">
        <f t="shared" si="471"/>
        <v>#N/A</v>
      </c>
      <c r="P5650" s="104" t="e">
        <f t="shared" si="472"/>
        <v>#N/A</v>
      </c>
      <c r="Q5650" s="104" t="e">
        <f t="shared" si="473"/>
        <v>#N/A</v>
      </c>
    </row>
    <row r="5651" spans="12:17" x14ac:dyDescent="0.25">
      <c r="L5651" s="92">
        <v>0.55740000000000001</v>
      </c>
      <c r="M5651" s="101">
        <f t="shared" si="469"/>
        <v>-4970.2920000000004</v>
      </c>
      <c r="N5651" s="101">
        <f t="shared" si="470"/>
        <v>-1693.64</v>
      </c>
      <c r="O5651" s="104" t="e">
        <f t="shared" si="471"/>
        <v>#N/A</v>
      </c>
      <c r="P5651" s="104" t="e">
        <f t="shared" si="472"/>
        <v>#N/A</v>
      </c>
      <c r="Q5651" s="104" t="e">
        <f t="shared" si="473"/>
        <v>#N/A</v>
      </c>
    </row>
    <row r="5652" spans="12:17" x14ac:dyDescent="0.25">
      <c r="L5652" s="92">
        <v>0.5575</v>
      </c>
      <c r="M5652" s="101">
        <f t="shared" si="469"/>
        <v>-4970.9660000000003</v>
      </c>
      <c r="N5652" s="101">
        <f t="shared" si="470"/>
        <v>-1694.38</v>
      </c>
      <c r="O5652" s="104" t="e">
        <f t="shared" si="471"/>
        <v>#N/A</v>
      </c>
      <c r="P5652" s="104" t="e">
        <f t="shared" si="472"/>
        <v>#N/A</v>
      </c>
      <c r="Q5652" s="104" t="e">
        <f t="shared" si="473"/>
        <v>#N/A</v>
      </c>
    </row>
    <row r="5653" spans="12:17" x14ac:dyDescent="0.25">
      <c r="L5653" s="92">
        <v>0.55759999999999998</v>
      </c>
      <c r="M5653" s="101">
        <f t="shared" si="469"/>
        <v>-4971.6390000000001</v>
      </c>
      <c r="N5653" s="101">
        <f t="shared" si="470"/>
        <v>-1695.12</v>
      </c>
      <c r="O5653" s="104" t="e">
        <f t="shared" si="471"/>
        <v>#N/A</v>
      </c>
      <c r="P5653" s="104" t="e">
        <f t="shared" si="472"/>
        <v>#N/A</v>
      </c>
      <c r="Q5653" s="104" t="e">
        <f t="shared" si="473"/>
        <v>#N/A</v>
      </c>
    </row>
    <row r="5654" spans="12:17" x14ac:dyDescent="0.25">
      <c r="L5654" s="92">
        <v>0.55769999999999997</v>
      </c>
      <c r="M5654" s="101">
        <f t="shared" si="469"/>
        <v>-4972.3119999999999</v>
      </c>
      <c r="N5654" s="101">
        <f t="shared" si="470"/>
        <v>-1695.85</v>
      </c>
      <c r="O5654" s="104" t="e">
        <f t="shared" si="471"/>
        <v>#N/A</v>
      </c>
      <c r="P5654" s="104" t="e">
        <f t="shared" si="472"/>
        <v>#N/A</v>
      </c>
      <c r="Q5654" s="104" t="e">
        <f t="shared" si="473"/>
        <v>#N/A</v>
      </c>
    </row>
    <row r="5655" spans="12:17" x14ac:dyDescent="0.25">
      <c r="L5655" s="92">
        <v>0.55779999999999996</v>
      </c>
      <c r="M5655" s="101">
        <f t="shared" si="469"/>
        <v>-4972.9849999999997</v>
      </c>
      <c r="N5655" s="101">
        <f t="shared" si="470"/>
        <v>-1696.59</v>
      </c>
      <c r="O5655" s="104" t="e">
        <f t="shared" si="471"/>
        <v>#N/A</v>
      </c>
      <c r="P5655" s="104" t="e">
        <f t="shared" si="472"/>
        <v>#N/A</v>
      </c>
      <c r="Q5655" s="104" t="e">
        <f t="shared" si="473"/>
        <v>#N/A</v>
      </c>
    </row>
    <row r="5656" spans="12:17" x14ac:dyDescent="0.25">
      <c r="L5656" s="92">
        <v>0.55789999999999995</v>
      </c>
      <c r="M5656" s="101">
        <f t="shared" si="469"/>
        <v>-4973.6580000000004</v>
      </c>
      <c r="N5656" s="101">
        <f t="shared" si="470"/>
        <v>-1697.32</v>
      </c>
      <c r="O5656" s="104" t="e">
        <f t="shared" si="471"/>
        <v>#N/A</v>
      </c>
      <c r="P5656" s="104" t="e">
        <f t="shared" si="472"/>
        <v>#N/A</v>
      </c>
      <c r="Q5656" s="104" t="e">
        <f t="shared" si="473"/>
        <v>#N/A</v>
      </c>
    </row>
    <row r="5657" spans="12:17" x14ac:dyDescent="0.25">
      <c r="L5657" s="92">
        <v>0.55800000000000005</v>
      </c>
      <c r="M5657" s="101">
        <f t="shared" si="469"/>
        <v>-4974.3310000000001</v>
      </c>
      <c r="N5657" s="101">
        <f t="shared" si="470"/>
        <v>-1698.06</v>
      </c>
      <c r="O5657" s="104" t="e">
        <f t="shared" si="471"/>
        <v>#N/A</v>
      </c>
      <c r="P5657" s="104" t="e">
        <f t="shared" si="472"/>
        <v>#N/A</v>
      </c>
      <c r="Q5657" s="104" t="e">
        <f t="shared" si="473"/>
        <v>#N/A</v>
      </c>
    </row>
    <row r="5658" spans="12:17" x14ac:dyDescent="0.25">
      <c r="L5658" s="92">
        <v>0.55810000000000004</v>
      </c>
      <c r="M5658" s="101">
        <f t="shared" si="469"/>
        <v>-4975.0029999999997</v>
      </c>
      <c r="N5658" s="101">
        <f t="shared" si="470"/>
        <v>-1698.8</v>
      </c>
      <c r="O5658" s="104" t="e">
        <f t="shared" si="471"/>
        <v>#N/A</v>
      </c>
      <c r="P5658" s="104" t="e">
        <f t="shared" si="472"/>
        <v>#N/A</v>
      </c>
      <c r="Q5658" s="104" t="e">
        <f t="shared" si="473"/>
        <v>#N/A</v>
      </c>
    </row>
    <row r="5659" spans="12:17" x14ac:dyDescent="0.25">
      <c r="L5659" s="92">
        <v>0.55820000000000003</v>
      </c>
      <c r="M5659" s="101">
        <f t="shared" si="469"/>
        <v>-4975.6750000000002</v>
      </c>
      <c r="N5659" s="101">
        <f t="shared" si="470"/>
        <v>-1699.53</v>
      </c>
      <c r="O5659" s="104" t="e">
        <f t="shared" si="471"/>
        <v>#N/A</v>
      </c>
      <c r="P5659" s="104" t="e">
        <f t="shared" si="472"/>
        <v>#N/A</v>
      </c>
      <c r="Q5659" s="104" t="e">
        <f t="shared" si="473"/>
        <v>#N/A</v>
      </c>
    </row>
    <row r="5660" spans="12:17" x14ac:dyDescent="0.25">
      <c r="L5660" s="92">
        <v>0.55830000000000002</v>
      </c>
      <c r="M5660" s="101">
        <f t="shared" si="469"/>
        <v>-4976.348</v>
      </c>
      <c r="N5660" s="101">
        <f t="shared" si="470"/>
        <v>-1700.27</v>
      </c>
      <c r="O5660" s="104" t="e">
        <f t="shared" si="471"/>
        <v>#N/A</v>
      </c>
      <c r="P5660" s="104" t="e">
        <f t="shared" si="472"/>
        <v>#N/A</v>
      </c>
      <c r="Q5660" s="104" t="e">
        <f t="shared" si="473"/>
        <v>#N/A</v>
      </c>
    </row>
    <row r="5661" spans="12:17" x14ac:dyDescent="0.25">
      <c r="L5661" s="92">
        <v>0.55840000000000001</v>
      </c>
      <c r="M5661" s="101">
        <f t="shared" si="469"/>
        <v>-4977.0190000000002</v>
      </c>
      <c r="N5661" s="101">
        <f t="shared" si="470"/>
        <v>-1701</v>
      </c>
      <c r="O5661" s="104" t="e">
        <f t="shared" si="471"/>
        <v>#N/A</v>
      </c>
      <c r="P5661" s="104" t="e">
        <f t="shared" si="472"/>
        <v>#N/A</v>
      </c>
      <c r="Q5661" s="104" t="e">
        <f t="shared" si="473"/>
        <v>#N/A</v>
      </c>
    </row>
    <row r="5662" spans="12:17" x14ac:dyDescent="0.25">
      <c r="L5662" s="92">
        <v>0.5585</v>
      </c>
      <c r="M5662" s="101">
        <f t="shared" si="469"/>
        <v>-4977.6909999999998</v>
      </c>
      <c r="N5662" s="101">
        <f t="shared" si="470"/>
        <v>-1701.74</v>
      </c>
      <c r="O5662" s="104" t="e">
        <f t="shared" si="471"/>
        <v>#N/A</v>
      </c>
      <c r="P5662" s="104" t="e">
        <f t="shared" si="472"/>
        <v>#N/A</v>
      </c>
      <c r="Q5662" s="104" t="e">
        <f t="shared" si="473"/>
        <v>#N/A</v>
      </c>
    </row>
    <row r="5663" spans="12:17" x14ac:dyDescent="0.25">
      <c r="L5663" s="92">
        <v>0.55859999999999999</v>
      </c>
      <c r="M5663" s="101">
        <f t="shared" si="469"/>
        <v>-4978.3630000000003</v>
      </c>
      <c r="N5663" s="101">
        <f t="shared" si="470"/>
        <v>-1702.47</v>
      </c>
      <c r="O5663" s="104" t="e">
        <f t="shared" si="471"/>
        <v>#N/A</v>
      </c>
      <c r="P5663" s="104" t="e">
        <f t="shared" si="472"/>
        <v>#N/A</v>
      </c>
      <c r="Q5663" s="104" t="e">
        <f t="shared" si="473"/>
        <v>#N/A</v>
      </c>
    </row>
    <row r="5664" spans="12:17" x14ac:dyDescent="0.25">
      <c r="L5664" s="92">
        <v>0.55869999999999997</v>
      </c>
      <c r="M5664" s="101">
        <f t="shared" si="469"/>
        <v>-4979.0339999999997</v>
      </c>
      <c r="N5664" s="101">
        <f t="shared" si="470"/>
        <v>-1703.21</v>
      </c>
      <c r="O5664" s="104" t="e">
        <f t="shared" si="471"/>
        <v>#N/A</v>
      </c>
      <c r="P5664" s="104" t="e">
        <f t="shared" si="472"/>
        <v>#N/A</v>
      </c>
      <c r="Q5664" s="104" t="e">
        <f t="shared" si="473"/>
        <v>#N/A</v>
      </c>
    </row>
    <row r="5665" spans="12:17" x14ac:dyDescent="0.25">
      <c r="L5665" s="92">
        <v>0.55879999999999996</v>
      </c>
      <c r="M5665" s="101">
        <f t="shared" si="469"/>
        <v>-4979.7049999999999</v>
      </c>
      <c r="N5665" s="101">
        <f t="shared" si="470"/>
        <v>-1703.94</v>
      </c>
      <c r="O5665" s="104" t="e">
        <f t="shared" si="471"/>
        <v>#N/A</v>
      </c>
      <c r="P5665" s="104" t="e">
        <f t="shared" si="472"/>
        <v>#N/A</v>
      </c>
      <c r="Q5665" s="104" t="e">
        <f t="shared" si="473"/>
        <v>#N/A</v>
      </c>
    </row>
    <row r="5666" spans="12:17" x14ac:dyDescent="0.25">
      <c r="L5666" s="92">
        <v>0.55889999999999995</v>
      </c>
      <c r="M5666" s="101">
        <f t="shared" si="469"/>
        <v>-4980.3760000000002</v>
      </c>
      <c r="N5666" s="101">
        <f t="shared" si="470"/>
        <v>-1704.68</v>
      </c>
      <c r="O5666" s="104" t="e">
        <f t="shared" si="471"/>
        <v>#N/A</v>
      </c>
      <c r="P5666" s="104" t="e">
        <f t="shared" si="472"/>
        <v>#N/A</v>
      </c>
      <c r="Q5666" s="104" t="e">
        <f t="shared" si="473"/>
        <v>#N/A</v>
      </c>
    </row>
    <row r="5667" spans="12:17" x14ac:dyDescent="0.25">
      <c r="L5667" s="92">
        <v>0.55900000000000005</v>
      </c>
      <c r="M5667" s="101">
        <f t="shared" si="469"/>
        <v>-4981.0469999999996</v>
      </c>
      <c r="N5667" s="101">
        <f t="shared" si="470"/>
        <v>-1705.41</v>
      </c>
      <c r="O5667" s="104" t="e">
        <f t="shared" si="471"/>
        <v>#N/A</v>
      </c>
      <c r="P5667" s="104" t="e">
        <f t="shared" si="472"/>
        <v>#N/A</v>
      </c>
      <c r="Q5667" s="104" t="e">
        <f t="shared" si="473"/>
        <v>#N/A</v>
      </c>
    </row>
    <row r="5668" spans="12:17" x14ac:dyDescent="0.25">
      <c r="L5668" s="92">
        <v>0.55910000000000004</v>
      </c>
      <c r="M5668" s="101">
        <f t="shared" si="469"/>
        <v>-4981.7179999999998</v>
      </c>
      <c r="N5668" s="101">
        <f t="shared" si="470"/>
        <v>-1706.15</v>
      </c>
      <c r="O5668" s="104" t="e">
        <f t="shared" si="471"/>
        <v>#N/A</v>
      </c>
      <c r="P5668" s="104" t="e">
        <f t="shared" si="472"/>
        <v>#N/A</v>
      </c>
      <c r="Q5668" s="104" t="e">
        <f t="shared" si="473"/>
        <v>#N/A</v>
      </c>
    </row>
    <row r="5669" spans="12:17" x14ac:dyDescent="0.25">
      <c r="L5669" s="92">
        <v>0.55920000000000003</v>
      </c>
      <c r="M5669" s="101">
        <f t="shared" si="469"/>
        <v>-4982.3879999999999</v>
      </c>
      <c r="N5669" s="101">
        <f t="shared" si="470"/>
        <v>-1706.88</v>
      </c>
      <c r="O5669" s="104" t="e">
        <f t="shared" si="471"/>
        <v>#N/A</v>
      </c>
      <c r="P5669" s="104" t="e">
        <f t="shared" si="472"/>
        <v>#N/A</v>
      </c>
      <c r="Q5669" s="104" t="e">
        <f t="shared" si="473"/>
        <v>#N/A</v>
      </c>
    </row>
    <row r="5670" spans="12:17" x14ac:dyDescent="0.25">
      <c r="L5670" s="92">
        <v>0.55930000000000002</v>
      </c>
      <c r="M5670" s="101">
        <f t="shared" si="469"/>
        <v>-4983.058</v>
      </c>
      <c r="N5670" s="101">
        <f t="shared" si="470"/>
        <v>-1707.62</v>
      </c>
      <c r="O5670" s="104" t="e">
        <f t="shared" si="471"/>
        <v>#N/A</v>
      </c>
      <c r="P5670" s="104" t="e">
        <f t="shared" si="472"/>
        <v>#N/A</v>
      </c>
      <c r="Q5670" s="104" t="e">
        <f t="shared" si="473"/>
        <v>#N/A</v>
      </c>
    </row>
    <row r="5671" spans="12:17" x14ac:dyDescent="0.25">
      <c r="L5671" s="92">
        <v>0.55940000000000001</v>
      </c>
      <c r="M5671" s="101">
        <f t="shared" si="469"/>
        <v>-4983.7280000000001</v>
      </c>
      <c r="N5671" s="101">
        <f t="shared" si="470"/>
        <v>-1708.35</v>
      </c>
      <c r="O5671" s="104" t="e">
        <f t="shared" si="471"/>
        <v>#N/A</v>
      </c>
      <c r="P5671" s="104" t="e">
        <f t="shared" si="472"/>
        <v>#N/A</v>
      </c>
      <c r="Q5671" s="104" t="e">
        <f t="shared" si="473"/>
        <v>#N/A</v>
      </c>
    </row>
    <row r="5672" spans="12:17" x14ac:dyDescent="0.25">
      <c r="L5672" s="92">
        <v>0.5595</v>
      </c>
      <c r="M5672" s="101">
        <f t="shared" si="469"/>
        <v>-4984.3980000000001</v>
      </c>
      <c r="N5672" s="101">
        <f t="shared" si="470"/>
        <v>-1709.09</v>
      </c>
      <c r="O5672" s="104" t="e">
        <f t="shared" si="471"/>
        <v>#N/A</v>
      </c>
      <c r="P5672" s="104" t="e">
        <f t="shared" si="472"/>
        <v>#N/A</v>
      </c>
      <c r="Q5672" s="104" t="e">
        <f t="shared" si="473"/>
        <v>#N/A</v>
      </c>
    </row>
    <row r="5673" spans="12:17" x14ac:dyDescent="0.25">
      <c r="L5673" s="92">
        <v>0.55959999999999999</v>
      </c>
      <c r="M5673" s="101">
        <f t="shared" si="469"/>
        <v>-4985.0680000000002</v>
      </c>
      <c r="N5673" s="101">
        <f t="shared" si="470"/>
        <v>-1709.82</v>
      </c>
      <c r="O5673" s="104" t="e">
        <f t="shared" si="471"/>
        <v>#N/A</v>
      </c>
      <c r="P5673" s="104" t="e">
        <f t="shared" si="472"/>
        <v>#N/A</v>
      </c>
      <c r="Q5673" s="104" t="e">
        <f t="shared" si="473"/>
        <v>#N/A</v>
      </c>
    </row>
    <row r="5674" spans="12:17" x14ac:dyDescent="0.25">
      <c r="L5674" s="92">
        <v>0.55969999999999998</v>
      </c>
      <c r="M5674" s="101">
        <f t="shared" si="469"/>
        <v>-4985.7380000000003</v>
      </c>
      <c r="N5674" s="101">
        <f t="shared" si="470"/>
        <v>-1710.56</v>
      </c>
      <c r="O5674" s="104" t="e">
        <f t="shared" si="471"/>
        <v>#N/A</v>
      </c>
      <c r="P5674" s="104" t="e">
        <f t="shared" si="472"/>
        <v>#N/A</v>
      </c>
      <c r="Q5674" s="104" t="e">
        <f t="shared" si="473"/>
        <v>#N/A</v>
      </c>
    </row>
    <row r="5675" spans="12:17" x14ac:dyDescent="0.25">
      <c r="L5675" s="92">
        <v>0.55979999999999996</v>
      </c>
      <c r="M5675" s="101">
        <f t="shared" si="469"/>
        <v>-4986.4070000000002</v>
      </c>
      <c r="N5675" s="101">
        <f t="shared" si="470"/>
        <v>-1711.29</v>
      </c>
      <c r="O5675" s="104" t="e">
        <f t="shared" si="471"/>
        <v>#N/A</v>
      </c>
      <c r="P5675" s="104" t="e">
        <f t="shared" si="472"/>
        <v>#N/A</v>
      </c>
      <c r="Q5675" s="104" t="e">
        <f t="shared" si="473"/>
        <v>#N/A</v>
      </c>
    </row>
    <row r="5676" spans="12:17" x14ac:dyDescent="0.25">
      <c r="L5676" s="92">
        <v>0.55989999999999995</v>
      </c>
      <c r="M5676" s="101">
        <f t="shared" si="469"/>
        <v>-4987.076</v>
      </c>
      <c r="N5676" s="101">
        <f t="shared" si="470"/>
        <v>-1712.03</v>
      </c>
      <c r="O5676" s="104" t="e">
        <f t="shared" si="471"/>
        <v>#N/A</v>
      </c>
      <c r="P5676" s="104" t="e">
        <f t="shared" si="472"/>
        <v>#N/A</v>
      </c>
      <c r="Q5676" s="104" t="e">
        <f t="shared" si="473"/>
        <v>#N/A</v>
      </c>
    </row>
    <row r="5677" spans="12:17" x14ac:dyDescent="0.25">
      <c r="L5677" s="92">
        <v>0.56000000000000005</v>
      </c>
      <c r="M5677" s="101">
        <f t="shared" si="469"/>
        <v>-4987.7449999999999</v>
      </c>
      <c r="N5677" s="101">
        <f t="shared" si="470"/>
        <v>-1712.76</v>
      </c>
      <c r="O5677" s="104" t="e">
        <f t="shared" si="471"/>
        <v>#N/A</v>
      </c>
      <c r="P5677" s="104" t="e">
        <f t="shared" si="472"/>
        <v>#N/A</v>
      </c>
      <c r="Q5677" s="104" t="e">
        <f t="shared" si="473"/>
        <v>#N/A</v>
      </c>
    </row>
    <row r="5678" spans="12:17" x14ac:dyDescent="0.25">
      <c r="L5678" s="92">
        <v>0.56010000000000004</v>
      </c>
      <c r="M5678" s="101">
        <f t="shared" si="469"/>
        <v>-4988.4139999999998</v>
      </c>
      <c r="N5678" s="101">
        <f t="shared" si="470"/>
        <v>-1713.5</v>
      </c>
      <c r="O5678" s="104" t="e">
        <f t="shared" si="471"/>
        <v>#N/A</v>
      </c>
      <c r="P5678" s="104" t="e">
        <f t="shared" si="472"/>
        <v>#N/A</v>
      </c>
      <c r="Q5678" s="104" t="e">
        <f t="shared" si="473"/>
        <v>#N/A</v>
      </c>
    </row>
    <row r="5679" spans="12:17" x14ac:dyDescent="0.25">
      <c r="L5679" s="92">
        <v>0.56020000000000003</v>
      </c>
      <c r="M5679" s="101">
        <f t="shared" si="469"/>
        <v>-4989.0829999999996</v>
      </c>
      <c r="N5679" s="101">
        <f t="shared" si="470"/>
        <v>-1714.23</v>
      </c>
      <c r="O5679" s="104" t="e">
        <f t="shared" si="471"/>
        <v>#N/A</v>
      </c>
      <c r="P5679" s="104" t="e">
        <f t="shared" si="472"/>
        <v>#N/A</v>
      </c>
      <c r="Q5679" s="104" t="e">
        <f t="shared" si="473"/>
        <v>#N/A</v>
      </c>
    </row>
    <row r="5680" spans="12:17" x14ac:dyDescent="0.25">
      <c r="L5680" s="92">
        <v>0.56030000000000002</v>
      </c>
      <c r="M5680" s="101">
        <f t="shared" si="469"/>
        <v>-4989.7510000000002</v>
      </c>
      <c r="N5680" s="101">
        <f t="shared" si="470"/>
        <v>-1714.97</v>
      </c>
      <c r="O5680" s="104" t="e">
        <f t="shared" si="471"/>
        <v>#N/A</v>
      </c>
      <c r="P5680" s="104" t="e">
        <f t="shared" si="472"/>
        <v>#N/A</v>
      </c>
      <c r="Q5680" s="104" t="e">
        <f t="shared" si="473"/>
        <v>#N/A</v>
      </c>
    </row>
    <row r="5681" spans="12:17" x14ac:dyDescent="0.25">
      <c r="L5681" s="92">
        <v>0.56040000000000001</v>
      </c>
      <c r="M5681" s="101">
        <f t="shared" si="469"/>
        <v>-4990.4189999999999</v>
      </c>
      <c r="N5681" s="101">
        <f t="shared" si="470"/>
        <v>-1715.7</v>
      </c>
      <c r="O5681" s="104" t="e">
        <f t="shared" si="471"/>
        <v>#N/A</v>
      </c>
      <c r="P5681" s="104" t="e">
        <f t="shared" si="472"/>
        <v>#N/A</v>
      </c>
      <c r="Q5681" s="104" t="e">
        <f t="shared" si="473"/>
        <v>#N/A</v>
      </c>
    </row>
    <row r="5682" spans="12:17" x14ac:dyDescent="0.25">
      <c r="L5682" s="92">
        <v>0.5605</v>
      </c>
      <c r="M5682" s="101">
        <f t="shared" si="469"/>
        <v>-4991.0879999999997</v>
      </c>
      <c r="N5682" s="101">
        <f t="shared" si="470"/>
        <v>-1716.44</v>
      </c>
      <c r="O5682" s="104" t="e">
        <f t="shared" si="471"/>
        <v>#N/A</v>
      </c>
      <c r="P5682" s="104" t="e">
        <f t="shared" si="472"/>
        <v>#N/A</v>
      </c>
      <c r="Q5682" s="104" t="e">
        <f t="shared" si="473"/>
        <v>#N/A</v>
      </c>
    </row>
    <row r="5683" spans="12:17" x14ac:dyDescent="0.25">
      <c r="L5683" s="92">
        <v>0.56059999999999999</v>
      </c>
      <c r="M5683" s="101">
        <f t="shared" si="469"/>
        <v>-4991.7550000000001</v>
      </c>
      <c r="N5683" s="101">
        <f t="shared" si="470"/>
        <v>-1717.17</v>
      </c>
      <c r="O5683" s="104" t="e">
        <f t="shared" si="471"/>
        <v>#N/A</v>
      </c>
      <c r="P5683" s="104" t="e">
        <f t="shared" si="472"/>
        <v>#N/A</v>
      </c>
      <c r="Q5683" s="104" t="e">
        <f t="shared" si="473"/>
        <v>#N/A</v>
      </c>
    </row>
    <row r="5684" spans="12:17" x14ac:dyDescent="0.25">
      <c r="L5684" s="92">
        <v>0.56069999999999998</v>
      </c>
      <c r="M5684" s="101">
        <f t="shared" si="469"/>
        <v>-4992.4229999999998</v>
      </c>
      <c r="N5684" s="101">
        <f t="shared" si="470"/>
        <v>-1717.9</v>
      </c>
      <c r="O5684" s="104" t="e">
        <f t="shared" si="471"/>
        <v>#N/A</v>
      </c>
      <c r="P5684" s="104" t="e">
        <f t="shared" si="472"/>
        <v>#N/A</v>
      </c>
      <c r="Q5684" s="104" t="e">
        <f t="shared" si="473"/>
        <v>#N/A</v>
      </c>
    </row>
    <row r="5685" spans="12:17" x14ac:dyDescent="0.25">
      <c r="L5685" s="92">
        <v>0.56079999999999997</v>
      </c>
      <c r="M5685" s="101">
        <f t="shared" si="469"/>
        <v>-4993.0910000000003</v>
      </c>
      <c r="N5685" s="101">
        <f t="shared" si="470"/>
        <v>-1718.64</v>
      </c>
      <c r="O5685" s="104" t="e">
        <f t="shared" si="471"/>
        <v>#N/A</v>
      </c>
      <c r="P5685" s="104" t="e">
        <f t="shared" si="472"/>
        <v>#N/A</v>
      </c>
      <c r="Q5685" s="104" t="e">
        <f t="shared" si="473"/>
        <v>#N/A</v>
      </c>
    </row>
    <row r="5686" spans="12:17" x14ac:dyDescent="0.25">
      <c r="L5686" s="92">
        <v>0.56089999999999995</v>
      </c>
      <c r="M5686" s="101">
        <f t="shared" si="469"/>
        <v>-4993.7579999999998</v>
      </c>
      <c r="N5686" s="101">
        <f t="shared" si="470"/>
        <v>-1719.37</v>
      </c>
      <c r="O5686" s="104" t="e">
        <f t="shared" si="471"/>
        <v>#N/A</v>
      </c>
      <c r="P5686" s="104" t="e">
        <f t="shared" si="472"/>
        <v>#N/A</v>
      </c>
      <c r="Q5686" s="104" t="e">
        <f t="shared" si="473"/>
        <v>#N/A</v>
      </c>
    </row>
    <row r="5687" spans="12:17" x14ac:dyDescent="0.25">
      <c r="L5687" s="92">
        <v>0.56100000000000005</v>
      </c>
      <c r="M5687" s="101">
        <f t="shared" si="469"/>
        <v>-4994.4250000000002</v>
      </c>
      <c r="N5687" s="101">
        <f t="shared" si="470"/>
        <v>-1720.11</v>
      </c>
      <c r="O5687" s="104" t="e">
        <f t="shared" si="471"/>
        <v>#N/A</v>
      </c>
      <c r="P5687" s="104" t="e">
        <f t="shared" si="472"/>
        <v>#N/A</v>
      </c>
      <c r="Q5687" s="104" t="e">
        <f t="shared" si="473"/>
        <v>#N/A</v>
      </c>
    </row>
    <row r="5688" spans="12:17" x14ac:dyDescent="0.25">
      <c r="L5688" s="92">
        <v>0.56110000000000004</v>
      </c>
      <c r="M5688" s="101">
        <f t="shared" si="469"/>
        <v>-4995.0919999999996</v>
      </c>
      <c r="N5688" s="101">
        <f t="shared" si="470"/>
        <v>-1720.84</v>
      </c>
      <c r="O5688" s="104" t="e">
        <f t="shared" si="471"/>
        <v>#N/A</v>
      </c>
      <c r="P5688" s="104" t="e">
        <f t="shared" si="472"/>
        <v>#N/A</v>
      </c>
      <c r="Q5688" s="104" t="e">
        <f t="shared" si="473"/>
        <v>#N/A</v>
      </c>
    </row>
    <row r="5689" spans="12:17" x14ac:dyDescent="0.25">
      <c r="L5689" s="92">
        <v>0.56120000000000003</v>
      </c>
      <c r="M5689" s="101">
        <f t="shared" si="469"/>
        <v>-4995.759</v>
      </c>
      <c r="N5689" s="101">
        <f t="shared" si="470"/>
        <v>-1721.57</v>
      </c>
      <c r="O5689" s="104" t="e">
        <f t="shared" si="471"/>
        <v>#N/A</v>
      </c>
      <c r="P5689" s="104" t="e">
        <f t="shared" si="472"/>
        <v>#N/A</v>
      </c>
      <c r="Q5689" s="104" t="e">
        <f t="shared" si="473"/>
        <v>#N/A</v>
      </c>
    </row>
    <row r="5690" spans="12:17" x14ac:dyDescent="0.25">
      <c r="L5690" s="92">
        <v>0.56130000000000002</v>
      </c>
      <c r="M5690" s="101">
        <f t="shared" si="469"/>
        <v>-4996.4260000000004</v>
      </c>
      <c r="N5690" s="101">
        <f t="shared" si="470"/>
        <v>-1722.31</v>
      </c>
      <c r="O5690" s="104" t="e">
        <f t="shared" si="471"/>
        <v>#N/A</v>
      </c>
      <c r="P5690" s="104" t="e">
        <f t="shared" si="472"/>
        <v>#N/A</v>
      </c>
      <c r="Q5690" s="104" t="e">
        <f t="shared" si="473"/>
        <v>#N/A</v>
      </c>
    </row>
    <row r="5691" spans="12:17" x14ac:dyDescent="0.25">
      <c r="L5691" s="92">
        <v>0.56140000000000001</v>
      </c>
      <c r="M5691" s="101">
        <f t="shared" si="469"/>
        <v>-4997.0919999999996</v>
      </c>
      <c r="N5691" s="101">
        <f t="shared" si="470"/>
        <v>-1723.04</v>
      </c>
      <c r="O5691" s="104" t="e">
        <f t="shared" si="471"/>
        <v>#N/A</v>
      </c>
      <c r="P5691" s="104" t="e">
        <f t="shared" si="472"/>
        <v>#N/A</v>
      </c>
      <c r="Q5691" s="104" t="e">
        <f t="shared" si="473"/>
        <v>#N/A</v>
      </c>
    </row>
    <row r="5692" spans="12:17" x14ac:dyDescent="0.25">
      <c r="L5692" s="92">
        <v>0.5615</v>
      </c>
      <c r="M5692" s="101">
        <f t="shared" si="469"/>
        <v>-4997.759</v>
      </c>
      <c r="N5692" s="101">
        <f t="shared" si="470"/>
        <v>-1723.78</v>
      </c>
      <c r="O5692" s="104" t="e">
        <f t="shared" si="471"/>
        <v>#N/A</v>
      </c>
      <c r="P5692" s="104" t="e">
        <f t="shared" si="472"/>
        <v>#N/A</v>
      </c>
      <c r="Q5692" s="104" t="e">
        <f t="shared" si="473"/>
        <v>#N/A</v>
      </c>
    </row>
    <row r="5693" spans="12:17" x14ac:dyDescent="0.25">
      <c r="L5693" s="92">
        <v>0.56159999999999999</v>
      </c>
      <c r="M5693" s="101">
        <f t="shared" si="469"/>
        <v>-4998.4250000000002</v>
      </c>
      <c r="N5693" s="101">
        <f t="shared" si="470"/>
        <v>-1724.51</v>
      </c>
      <c r="O5693" s="104" t="e">
        <f t="shared" si="471"/>
        <v>#N/A</v>
      </c>
      <c r="P5693" s="104" t="e">
        <f t="shared" si="472"/>
        <v>#N/A</v>
      </c>
      <c r="Q5693" s="104" t="e">
        <f t="shared" si="473"/>
        <v>#N/A</v>
      </c>
    </row>
    <row r="5694" spans="12:17" x14ac:dyDescent="0.25">
      <c r="L5694" s="92">
        <v>0.56169999999999998</v>
      </c>
      <c r="M5694" s="101">
        <f t="shared" si="469"/>
        <v>-4999.0910000000003</v>
      </c>
      <c r="N5694" s="101">
        <f t="shared" si="470"/>
        <v>-1725.24</v>
      </c>
      <c r="O5694" s="104" t="e">
        <f t="shared" si="471"/>
        <v>#N/A</v>
      </c>
      <c r="P5694" s="104" t="e">
        <f t="shared" si="472"/>
        <v>#N/A</v>
      </c>
      <c r="Q5694" s="104" t="e">
        <f t="shared" si="473"/>
        <v>#N/A</v>
      </c>
    </row>
    <row r="5695" spans="12:17" x14ac:dyDescent="0.25">
      <c r="L5695" s="92">
        <v>0.56179999999999997</v>
      </c>
      <c r="M5695" s="101">
        <f t="shared" si="469"/>
        <v>-4999.7560000000003</v>
      </c>
      <c r="N5695" s="101">
        <f t="shared" si="470"/>
        <v>-1725.98</v>
      </c>
      <c r="O5695" s="104" t="e">
        <f t="shared" si="471"/>
        <v>#N/A</v>
      </c>
      <c r="P5695" s="104" t="e">
        <f t="shared" si="472"/>
        <v>#N/A</v>
      </c>
      <c r="Q5695" s="104" t="e">
        <f t="shared" si="473"/>
        <v>#N/A</v>
      </c>
    </row>
    <row r="5696" spans="12:17" x14ac:dyDescent="0.25">
      <c r="L5696" s="92">
        <v>0.56189999999999996</v>
      </c>
      <c r="M5696" s="101">
        <f t="shared" si="469"/>
        <v>-5000.4219999999996</v>
      </c>
      <c r="N5696" s="101">
        <f t="shared" si="470"/>
        <v>-1726.71</v>
      </c>
      <c r="O5696" s="104" t="e">
        <f t="shared" si="471"/>
        <v>#N/A</v>
      </c>
      <c r="P5696" s="104" t="e">
        <f t="shared" si="472"/>
        <v>#N/A</v>
      </c>
      <c r="Q5696" s="104" t="e">
        <f t="shared" si="473"/>
        <v>#N/A</v>
      </c>
    </row>
    <row r="5697" spans="12:17" x14ac:dyDescent="0.25">
      <c r="L5697" s="92">
        <v>0.56200000000000006</v>
      </c>
      <c r="M5697" s="101">
        <f t="shared" si="469"/>
        <v>-5001.0870000000004</v>
      </c>
      <c r="N5697" s="101">
        <f t="shared" si="470"/>
        <v>-1727.45</v>
      </c>
      <c r="O5697" s="104" t="e">
        <f t="shared" si="471"/>
        <v>#N/A</v>
      </c>
      <c r="P5697" s="104" t="e">
        <f t="shared" si="472"/>
        <v>#N/A</v>
      </c>
      <c r="Q5697" s="104" t="e">
        <f t="shared" si="473"/>
        <v>#N/A</v>
      </c>
    </row>
    <row r="5698" spans="12:17" x14ac:dyDescent="0.25">
      <c r="L5698" s="92">
        <v>0.56210000000000004</v>
      </c>
      <c r="M5698" s="101">
        <f t="shared" si="469"/>
        <v>-5001.7529999999997</v>
      </c>
      <c r="N5698" s="101">
        <f t="shared" si="470"/>
        <v>-1728.18</v>
      </c>
      <c r="O5698" s="104" t="e">
        <f t="shared" si="471"/>
        <v>#N/A</v>
      </c>
      <c r="P5698" s="104" t="e">
        <f t="shared" si="472"/>
        <v>#N/A</v>
      </c>
      <c r="Q5698" s="104" t="e">
        <f t="shared" si="473"/>
        <v>#N/A</v>
      </c>
    </row>
    <row r="5699" spans="12:17" x14ac:dyDescent="0.25">
      <c r="L5699" s="92">
        <v>0.56220000000000003</v>
      </c>
      <c r="M5699" s="101">
        <f t="shared" si="469"/>
        <v>-5002.4179999999997</v>
      </c>
      <c r="N5699" s="101">
        <f t="shared" si="470"/>
        <v>-1728.91</v>
      </c>
      <c r="O5699" s="104" t="e">
        <f t="shared" si="471"/>
        <v>#N/A</v>
      </c>
      <c r="P5699" s="104" t="e">
        <f t="shared" si="472"/>
        <v>#N/A</v>
      </c>
      <c r="Q5699" s="104" t="e">
        <f t="shared" si="473"/>
        <v>#N/A</v>
      </c>
    </row>
    <row r="5700" spans="12:17" x14ac:dyDescent="0.25">
      <c r="L5700" s="92">
        <v>0.56230000000000002</v>
      </c>
      <c r="M5700" s="101">
        <f t="shared" si="469"/>
        <v>-5003.0829999999996</v>
      </c>
      <c r="N5700" s="101">
        <f t="shared" si="470"/>
        <v>-1729.65</v>
      </c>
      <c r="O5700" s="104" t="e">
        <f t="shared" si="471"/>
        <v>#N/A</v>
      </c>
      <c r="P5700" s="104" t="e">
        <f t="shared" si="472"/>
        <v>#N/A</v>
      </c>
      <c r="Q5700" s="104" t="e">
        <f t="shared" si="473"/>
        <v>#N/A</v>
      </c>
    </row>
    <row r="5701" spans="12:17" x14ac:dyDescent="0.25">
      <c r="L5701" s="92">
        <v>0.56240000000000001</v>
      </c>
      <c r="M5701" s="101">
        <f t="shared" si="469"/>
        <v>-5003.7470000000003</v>
      </c>
      <c r="N5701" s="101">
        <f t="shared" si="470"/>
        <v>-1730.38</v>
      </c>
      <c r="O5701" s="104" t="e">
        <f t="shared" si="471"/>
        <v>#N/A</v>
      </c>
      <c r="P5701" s="104" t="e">
        <f t="shared" si="472"/>
        <v>#N/A</v>
      </c>
      <c r="Q5701" s="104" t="e">
        <f t="shared" si="473"/>
        <v>#N/A</v>
      </c>
    </row>
    <row r="5702" spans="12:17" x14ac:dyDescent="0.25">
      <c r="L5702" s="92">
        <v>0.5625</v>
      </c>
      <c r="M5702" s="101">
        <f t="shared" si="469"/>
        <v>-5004.4120000000003</v>
      </c>
      <c r="N5702" s="101">
        <f t="shared" si="470"/>
        <v>-1731.11</v>
      </c>
      <c r="O5702" s="104" t="e">
        <f t="shared" si="471"/>
        <v>#N/A</v>
      </c>
      <c r="P5702" s="104" t="e">
        <f t="shared" si="472"/>
        <v>#N/A</v>
      </c>
      <c r="Q5702" s="104" t="e">
        <f t="shared" si="473"/>
        <v>#N/A</v>
      </c>
    </row>
    <row r="5703" spans="12:17" x14ac:dyDescent="0.25">
      <c r="L5703" s="92">
        <v>0.56259999999999999</v>
      </c>
      <c r="M5703" s="101">
        <f t="shared" si="469"/>
        <v>-5005.076</v>
      </c>
      <c r="N5703" s="101">
        <f t="shared" si="470"/>
        <v>-1731.85</v>
      </c>
      <c r="O5703" s="104" t="e">
        <f t="shared" si="471"/>
        <v>#N/A</v>
      </c>
      <c r="P5703" s="104" t="e">
        <f t="shared" si="472"/>
        <v>#N/A</v>
      </c>
      <c r="Q5703" s="104" t="e">
        <f t="shared" si="473"/>
        <v>#N/A</v>
      </c>
    </row>
    <row r="5704" spans="12:17" x14ac:dyDescent="0.25">
      <c r="L5704" s="92">
        <v>0.56269999999999998</v>
      </c>
      <c r="M5704" s="101">
        <f t="shared" si="469"/>
        <v>-5005.74</v>
      </c>
      <c r="N5704" s="101">
        <f t="shared" si="470"/>
        <v>-1732.58</v>
      </c>
      <c r="O5704" s="104" t="e">
        <f t="shared" si="471"/>
        <v>#N/A</v>
      </c>
      <c r="P5704" s="104" t="e">
        <f t="shared" si="472"/>
        <v>#N/A</v>
      </c>
      <c r="Q5704" s="104" t="e">
        <f t="shared" si="473"/>
        <v>#N/A</v>
      </c>
    </row>
    <row r="5705" spans="12:17" x14ac:dyDescent="0.25">
      <c r="L5705" s="92">
        <v>0.56279999999999997</v>
      </c>
      <c r="M5705" s="101">
        <f t="shared" si="469"/>
        <v>-5006.4040000000005</v>
      </c>
      <c r="N5705" s="101">
        <f t="shared" si="470"/>
        <v>-1733.31</v>
      </c>
      <c r="O5705" s="104" t="e">
        <f t="shared" si="471"/>
        <v>#N/A</v>
      </c>
      <c r="P5705" s="104" t="e">
        <f t="shared" si="472"/>
        <v>#N/A</v>
      </c>
      <c r="Q5705" s="104" t="e">
        <f t="shared" si="473"/>
        <v>#N/A</v>
      </c>
    </row>
    <row r="5706" spans="12:17" x14ac:dyDescent="0.25">
      <c r="L5706" s="92">
        <v>0.56289999999999996</v>
      </c>
      <c r="M5706" s="101">
        <f t="shared" si="469"/>
        <v>-5007.0680000000002</v>
      </c>
      <c r="N5706" s="101">
        <f t="shared" si="470"/>
        <v>-1734.05</v>
      </c>
      <c r="O5706" s="104" t="e">
        <f t="shared" si="471"/>
        <v>#N/A</v>
      </c>
      <c r="P5706" s="104" t="e">
        <f t="shared" si="472"/>
        <v>#N/A</v>
      </c>
      <c r="Q5706" s="104" t="e">
        <f t="shared" si="473"/>
        <v>#N/A</v>
      </c>
    </row>
    <row r="5707" spans="12:17" x14ac:dyDescent="0.25">
      <c r="L5707" s="92">
        <v>0.56299999999999994</v>
      </c>
      <c r="M5707" s="101">
        <f t="shared" si="469"/>
        <v>-5007.732</v>
      </c>
      <c r="N5707" s="101">
        <f t="shared" si="470"/>
        <v>-1734.78</v>
      </c>
      <c r="O5707" s="104" t="e">
        <f t="shared" si="471"/>
        <v>#N/A</v>
      </c>
      <c r="P5707" s="104" t="e">
        <f t="shared" si="472"/>
        <v>#N/A</v>
      </c>
      <c r="Q5707" s="104" t="e">
        <f t="shared" si="473"/>
        <v>#N/A</v>
      </c>
    </row>
    <row r="5708" spans="12:17" x14ac:dyDescent="0.25">
      <c r="L5708" s="92">
        <v>0.56310000000000004</v>
      </c>
      <c r="M5708" s="101">
        <f t="shared" si="469"/>
        <v>-5008.3950000000004</v>
      </c>
      <c r="N5708" s="101">
        <f t="shared" si="470"/>
        <v>-1735.51</v>
      </c>
      <c r="O5708" s="104" t="e">
        <f t="shared" si="471"/>
        <v>#N/A</v>
      </c>
      <c r="P5708" s="104" t="e">
        <f t="shared" si="472"/>
        <v>#N/A</v>
      </c>
      <c r="Q5708" s="104" t="e">
        <f t="shared" si="473"/>
        <v>#N/A</v>
      </c>
    </row>
    <row r="5709" spans="12:17" x14ac:dyDescent="0.25">
      <c r="L5709" s="92">
        <v>0.56320000000000003</v>
      </c>
      <c r="M5709" s="101">
        <f t="shared" si="469"/>
        <v>-5009.058</v>
      </c>
      <c r="N5709" s="101">
        <f t="shared" si="470"/>
        <v>-1736.24</v>
      </c>
      <c r="O5709" s="104" t="e">
        <f t="shared" si="471"/>
        <v>#N/A</v>
      </c>
      <c r="P5709" s="104" t="e">
        <f t="shared" si="472"/>
        <v>#N/A</v>
      </c>
      <c r="Q5709" s="104" t="e">
        <f t="shared" si="473"/>
        <v>#N/A</v>
      </c>
    </row>
    <row r="5710" spans="12:17" x14ac:dyDescent="0.25">
      <c r="L5710" s="92">
        <v>0.56330000000000002</v>
      </c>
      <c r="M5710" s="101">
        <f t="shared" ref="M5710:M5773" si="474">ROUND(NPV(L5710,$N$4:$W$4)+$M$4,3)</f>
        <v>-5009.7209999999995</v>
      </c>
      <c r="N5710" s="101">
        <f t="shared" ref="N5710:N5773" si="475">ROUND(NPV(L5710,$N$17:$W$17)+$M$17,2)</f>
        <v>-1736.98</v>
      </c>
      <c r="O5710" s="104" t="e">
        <f t="shared" si="471"/>
        <v>#N/A</v>
      </c>
      <c r="P5710" s="104" t="e">
        <f t="shared" si="472"/>
        <v>#N/A</v>
      </c>
      <c r="Q5710" s="104" t="e">
        <f t="shared" si="473"/>
        <v>#N/A</v>
      </c>
    </row>
    <row r="5711" spans="12:17" x14ac:dyDescent="0.25">
      <c r="L5711" s="92">
        <v>0.56340000000000001</v>
      </c>
      <c r="M5711" s="101">
        <f t="shared" si="474"/>
        <v>-5010.384</v>
      </c>
      <c r="N5711" s="101">
        <f t="shared" si="475"/>
        <v>-1737.71</v>
      </c>
      <c r="O5711" s="104" t="e">
        <f t="shared" ref="O5711:O5774" si="476">IF(M5710&gt;0,IF(M5711&lt;0,M5710,NA()),IF(M5711&gt;0,M5711,NA()))</f>
        <v>#N/A</v>
      </c>
      <c r="P5711" s="104" t="e">
        <f t="shared" ref="P5711:P5774" si="477">IF(N5710&gt;0,IF(N5711&lt;0,N5710,NA()),IF(N5711&gt;0,N5711,NA()))</f>
        <v>#N/A</v>
      </c>
      <c r="Q5711" s="104" t="e">
        <f t="shared" ref="Q5711:Q5774" si="478">IFERROR(IF($L5711=ROUND($M$71,4),$M$72,NA()),NA())</f>
        <v>#N/A</v>
      </c>
    </row>
    <row r="5712" spans="12:17" x14ac:dyDescent="0.25">
      <c r="L5712" s="92">
        <v>0.5635</v>
      </c>
      <c r="M5712" s="101">
        <f t="shared" si="474"/>
        <v>-5011.0469999999996</v>
      </c>
      <c r="N5712" s="101">
        <f t="shared" si="475"/>
        <v>-1738.44</v>
      </c>
      <c r="O5712" s="104" t="e">
        <f t="shared" si="476"/>
        <v>#N/A</v>
      </c>
      <c r="P5712" s="104" t="e">
        <f t="shared" si="477"/>
        <v>#N/A</v>
      </c>
      <c r="Q5712" s="104" t="e">
        <f t="shared" si="478"/>
        <v>#N/A</v>
      </c>
    </row>
    <row r="5713" spans="12:17" x14ac:dyDescent="0.25">
      <c r="L5713" s="92">
        <v>0.56359999999999999</v>
      </c>
      <c r="M5713" s="101">
        <f t="shared" si="474"/>
        <v>-5011.71</v>
      </c>
      <c r="N5713" s="101">
        <f t="shared" si="475"/>
        <v>-1739.18</v>
      </c>
      <c r="O5713" s="104" t="e">
        <f t="shared" si="476"/>
        <v>#N/A</v>
      </c>
      <c r="P5713" s="104" t="e">
        <f t="shared" si="477"/>
        <v>#N/A</v>
      </c>
      <c r="Q5713" s="104" t="e">
        <f t="shared" si="478"/>
        <v>#N/A</v>
      </c>
    </row>
    <row r="5714" spans="12:17" x14ac:dyDescent="0.25">
      <c r="L5714" s="92">
        <v>0.56369999999999998</v>
      </c>
      <c r="M5714" s="101">
        <f t="shared" si="474"/>
        <v>-5012.3720000000003</v>
      </c>
      <c r="N5714" s="101">
        <f t="shared" si="475"/>
        <v>-1739.91</v>
      </c>
      <c r="O5714" s="104" t="e">
        <f t="shared" si="476"/>
        <v>#N/A</v>
      </c>
      <c r="P5714" s="104" t="e">
        <f t="shared" si="477"/>
        <v>#N/A</v>
      </c>
      <c r="Q5714" s="104" t="e">
        <f t="shared" si="478"/>
        <v>#N/A</v>
      </c>
    </row>
    <row r="5715" spans="12:17" x14ac:dyDescent="0.25">
      <c r="L5715" s="92">
        <v>0.56379999999999997</v>
      </c>
      <c r="M5715" s="101">
        <f t="shared" si="474"/>
        <v>-5013.0339999999997</v>
      </c>
      <c r="N5715" s="101">
        <f t="shared" si="475"/>
        <v>-1740.64</v>
      </c>
      <c r="O5715" s="104" t="e">
        <f t="shared" si="476"/>
        <v>#N/A</v>
      </c>
      <c r="P5715" s="104" t="e">
        <f t="shared" si="477"/>
        <v>#N/A</v>
      </c>
      <c r="Q5715" s="104" t="e">
        <f t="shared" si="478"/>
        <v>#N/A</v>
      </c>
    </row>
    <row r="5716" spans="12:17" x14ac:dyDescent="0.25">
      <c r="L5716" s="92">
        <v>0.56389999999999996</v>
      </c>
      <c r="M5716" s="101">
        <f t="shared" si="474"/>
        <v>-5013.6959999999999</v>
      </c>
      <c r="N5716" s="101">
        <f t="shared" si="475"/>
        <v>-1741.37</v>
      </c>
      <c r="O5716" s="104" t="e">
        <f t="shared" si="476"/>
        <v>#N/A</v>
      </c>
      <c r="P5716" s="104" t="e">
        <f t="shared" si="477"/>
        <v>#N/A</v>
      </c>
      <c r="Q5716" s="104" t="e">
        <f t="shared" si="478"/>
        <v>#N/A</v>
      </c>
    </row>
    <row r="5717" spans="12:17" x14ac:dyDescent="0.25">
      <c r="L5717" s="92">
        <v>0.56399999999999995</v>
      </c>
      <c r="M5717" s="101">
        <f t="shared" si="474"/>
        <v>-5014.3580000000002</v>
      </c>
      <c r="N5717" s="101">
        <f t="shared" si="475"/>
        <v>-1742.11</v>
      </c>
      <c r="O5717" s="104" t="e">
        <f t="shared" si="476"/>
        <v>#N/A</v>
      </c>
      <c r="P5717" s="104" t="e">
        <f t="shared" si="477"/>
        <v>#N/A</v>
      </c>
      <c r="Q5717" s="104" t="e">
        <f t="shared" si="478"/>
        <v>#N/A</v>
      </c>
    </row>
    <row r="5718" spans="12:17" x14ac:dyDescent="0.25">
      <c r="L5718" s="92">
        <v>0.56410000000000005</v>
      </c>
      <c r="M5718" s="101">
        <f t="shared" si="474"/>
        <v>-5015.0200000000004</v>
      </c>
      <c r="N5718" s="101">
        <f t="shared" si="475"/>
        <v>-1742.84</v>
      </c>
      <c r="O5718" s="104" t="e">
        <f t="shared" si="476"/>
        <v>#N/A</v>
      </c>
      <c r="P5718" s="104" t="e">
        <f t="shared" si="477"/>
        <v>#N/A</v>
      </c>
      <c r="Q5718" s="104" t="e">
        <f t="shared" si="478"/>
        <v>#N/A</v>
      </c>
    </row>
    <row r="5719" spans="12:17" x14ac:dyDescent="0.25">
      <c r="L5719" s="92">
        <v>0.56420000000000003</v>
      </c>
      <c r="M5719" s="101">
        <f t="shared" si="474"/>
        <v>-5015.6809999999996</v>
      </c>
      <c r="N5719" s="101">
        <f t="shared" si="475"/>
        <v>-1743.57</v>
      </c>
      <c r="O5719" s="104" t="e">
        <f t="shared" si="476"/>
        <v>#N/A</v>
      </c>
      <c r="P5719" s="104" t="e">
        <f t="shared" si="477"/>
        <v>#N/A</v>
      </c>
      <c r="Q5719" s="104" t="e">
        <f t="shared" si="478"/>
        <v>#N/A</v>
      </c>
    </row>
    <row r="5720" spans="12:17" x14ac:dyDescent="0.25">
      <c r="L5720" s="92">
        <v>0.56430000000000002</v>
      </c>
      <c r="M5720" s="101">
        <f t="shared" si="474"/>
        <v>-5016.3419999999996</v>
      </c>
      <c r="N5720" s="101">
        <f t="shared" si="475"/>
        <v>-1744.3</v>
      </c>
      <c r="O5720" s="104" t="e">
        <f t="shared" si="476"/>
        <v>#N/A</v>
      </c>
      <c r="P5720" s="104" t="e">
        <f t="shared" si="477"/>
        <v>#N/A</v>
      </c>
      <c r="Q5720" s="104" t="e">
        <f t="shared" si="478"/>
        <v>#N/A</v>
      </c>
    </row>
    <row r="5721" spans="12:17" x14ac:dyDescent="0.25">
      <c r="L5721" s="92">
        <v>0.56440000000000001</v>
      </c>
      <c r="M5721" s="101">
        <f t="shared" si="474"/>
        <v>-5017.0039999999999</v>
      </c>
      <c r="N5721" s="101">
        <f t="shared" si="475"/>
        <v>-1745.04</v>
      </c>
      <c r="O5721" s="104" t="e">
        <f t="shared" si="476"/>
        <v>#N/A</v>
      </c>
      <c r="P5721" s="104" t="e">
        <f t="shared" si="477"/>
        <v>#N/A</v>
      </c>
      <c r="Q5721" s="104" t="e">
        <f t="shared" si="478"/>
        <v>#N/A</v>
      </c>
    </row>
    <row r="5722" spans="12:17" x14ac:dyDescent="0.25">
      <c r="L5722" s="92">
        <v>0.5645</v>
      </c>
      <c r="M5722" s="101">
        <f t="shared" si="474"/>
        <v>-5017.665</v>
      </c>
      <c r="N5722" s="101">
        <f t="shared" si="475"/>
        <v>-1745.77</v>
      </c>
      <c r="O5722" s="104" t="e">
        <f t="shared" si="476"/>
        <v>#N/A</v>
      </c>
      <c r="P5722" s="104" t="e">
        <f t="shared" si="477"/>
        <v>#N/A</v>
      </c>
      <c r="Q5722" s="104" t="e">
        <f t="shared" si="478"/>
        <v>#N/A</v>
      </c>
    </row>
    <row r="5723" spans="12:17" x14ac:dyDescent="0.25">
      <c r="L5723" s="92">
        <v>0.56459999999999999</v>
      </c>
      <c r="M5723" s="101">
        <f t="shared" si="474"/>
        <v>-5018.3249999999998</v>
      </c>
      <c r="N5723" s="101">
        <f t="shared" si="475"/>
        <v>-1746.5</v>
      </c>
      <c r="O5723" s="104" t="e">
        <f t="shared" si="476"/>
        <v>#N/A</v>
      </c>
      <c r="P5723" s="104" t="e">
        <f t="shared" si="477"/>
        <v>#N/A</v>
      </c>
      <c r="Q5723" s="104" t="e">
        <f t="shared" si="478"/>
        <v>#N/A</v>
      </c>
    </row>
    <row r="5724" spans="12:17" x14ac:dyDescent="0.25">
      <c r="L5724" s="92">
        <v>0.56469999999999998</v>
      </c>
      <c r="M5724" s="101">
        <f t="shared" si="474"/>
        <v>-5018.9859999999999</v>
      </c>
      <c r="N5724" s="101">
        <f t="shared" si="475"/>
        <v>-1747.23</v>
      </c>
      <c r="O5724" s="104" t="e">
        <f t="shared" si="476"/>
        <v>#N/A</v>
      </c>
      <c r="P5724" s="104" t="e">
        <f t="shared" si="477"/>
        <v>#N/A</v>
      </c>
      <c r="Q5724" s="104" t="e">
        <f t="shared" si="478"/>
        <v>#N/A</v>
      </c>
    </row>
    <row r="5725" spans="12:17" x14ac:dyDescent="0.25">
      <c r="L5725" s="92">
        <v>0.56479999999999997</v>
      </c>
      <c r="M5725" s="101">
        <f t="shared" si="474"/>
        <v>-5019.6459999999997</v>
      </c>
      <c r="N5725" s="101">
        <f t="shared" si="475"/>
        <v>-1747.96</v>
      </c>
      <c r="O5725" s="104" t="e">
        <f t="shared" si="476"/>
        <v>#N/A</v>
      </c>
      <c r="P5725" s="104" t="e">
        <f t="shared" si="477"/>
        <v>#N/A</v>
      </c>
      <c r="Q5725" s="104" t="e">
        <f t="shared" si="478"/>
        <v>#N/A</v>
      </c>
    </row>
    <row r="5726" spans="12:17" x14ac:dyDescent="0.25">
      <c r="L5726" s="92">
        <v>0.56489999999999996</v>
      </c>
      <c r="M5726" s="101">
        <f t="shared" si="474"/>
        <v>-5020.3069999999998</v>
      </c>
      <c r="N5726" s="101">
        <f t="shared" si="475"/>
        <v>-1748.7</v>
      </c>
      <c r="O5726" s="104" t="e">
        <f t="shared" si="476"/>
        <v>#N/A</v>
      </c>
      <c r="P5726" s="104" t="e">
        <f t="shared" si="477"/>
        <v>#N/A</v>
      </c>
      <c r="Q5726" s="104" t="e">
        <f t="shared" si="478"/>
        <v>#N/A</v>
      </c>
    </row>
    <row r="5727" spans="12:17" x14ac:dyDescent="0.25">
      <c r="L5727" s="92">
        <v>0.56499999999999995</v>
      </c>
      <c r="M5727" s="101">
        <f t="shared" si="474"/>
        <v>-5020.9669999999996</v>
      </c>
      <c r="N5727" s="101">
        <f t="shared" si="475"/>
        <v>-1749.43</v>
      </c>
      <c r="O5727" s="104" t="e">
        <f t="shared" si="476"/>
        <v>#N/A</v>
      </c>
      <c r="P5727" s="104" t="e">
        <f t="shared" si="477"/>
        <v>#N/A</v>
      </c>
      <c r="Q5727" s="104" t="e">
        <f t="shared" si="478"/>
        <v>#N/A</v>
      </c>
    </row>
    <row r="5728" spans="12:17" x14ac:dyDescent="0.25">
      <c r="L5728" s="92">
        <v>0.56510000000000005</v>
      </c>
      <c r="M5728" s="101">
        <f t="shared" si="474"/>
        <v>-5021.6260000000002</v>
      </c>
      <c r="N5728" s="101">
        <f t="shared" si="475"/>
        <v>-1750.16</v>
      </c>
      <c r="O5728" s="104" t="e">
        <f t="shared" si="476"/>
        <v>#N/A</v>
      </c>
      <c r="P5728" s="104" t="e">
        <f t="shared" si="477"/>
        <v>#N/A</v>
      </c>
      <c r="Q5728" s="104" t="e">
        <f t="shared" si="478"/>
        <v>#N/A</v>
      </c>
    </row>
    <row r="5729" spans="12:17" x14ac:dyDescent="0.25">
      <c r="L5729" s="92">
        <v>0.56520000000000004</v>
      </c>
      <c r="M5729" s="101">
        <f t="shared" si="474"/>
        <v>-5022.2860000000001</v>
      </c>
      <c r="N5729" s="101">
        <f t="shared" si="475"/>
        <v>-1750.89</v>
      </c>
      <c r="O5729" s="104" t="e">
        <f t="shared" si="476"/>
        <v>#N/A</v>
      </c>
      <c r="P5729" s="104" t="e">
        <f t="shared" si="477"/>
        <v>#N/A</v>
      </c>
      <c r="Q5729" s="104" t="e">
        <f t="shared" si="478"/>
        <v>#N/A</v>
      </c>
    </row>
    <row r="5730" spans="12:17" x14ac:dyDescent="0.25">
      <c r="L5730" s="92">
        <v>0.56530000000000002</v>
      </c>
      <c r="M5730" s="101">
        <f t="shared" si="474"/>
        <v>-5022.9459999999999</v>
      </c>
      <c r="N5730" s="101">
        <f t="shared" si="475"/>
        <v>-1751.62</v>
      </c>
      <c r="O5730" s="104" t="e">
        <f t="shared" si="476"/>
        <v>#N/A</v>
      </c>
      <c r="P5730" s="104" t="e">
        <f t="shared" si="477"/>
        <v>#N/A</v>
      </c>
      <c r="Q5730" s="104" t="e">
        <f t="shared" si="478"/>
        <v>#N/A</v>
      </c>
    </row>
    <row r="5731" spans="12:17" x14ac:dyDescent="0.25">
      <c r="L5731" s="92">
        <v>0.56540000000000001</v>
      </c>
      <c r="M5731" s="101">
        <f t="shared" si="474"/>
        <v>-5023.6049999999996</v>
      </c>
      <c r="N5731" s="101">
        <f t="shared" si="475"/>
        <v>-1752.36</v>
      </c>
      <c r="O5731" s="104" t="e">
        <f t="shared" si="476"/>
        <v>#N/A</v>
      </c>
      <c r="P5731" s="104" t="e">
        <f t="shared" si="477"/>
        <v>#N/A</v>
      </c>
      <c r="Q5731" s="104" t="e">
        <f t="shared" si="478"/>
        <v>#N/A</v>
      </c>
    </row>
    <row r="5732" spans="12:17" x14ac:dyDescent="0.25">
      <c r="L5732" s="92">
        <v>0.5655</v>
      </c>
      <c r="M5732" s="101">
        <f t="shared" si="474"/>
        <v>-5024.2640000000001</v>
      </c>
      <c r="N5732" s="101">
        <f t="shared" si="475"/>
        <v>-1753.09</v>
      </c>
      <c r="O5732" s="104" t="e">
        <f t="shared" si="476"/>
        <v>#N/A</v>
      </c>
      <c r="P5732" s="104" t="e">
        <f t="shared" si="477"/>
        <v>#N/A</v>
      </c>
      <c r="Q5732" s="104" t="e">
        <f t="shared" si="478"/>
        <v>#N/A</v>
      </c>
    </row>
    <row r="5733" spans="12:17" x14ac:dyDescent="0.25">
      <c r="L5733" s="92">
        <v>0.56559999999999999</v>
      </c>
      <c r="M5733" s="101">
        <f t="shared" si="474"/>
        <v>-5024.9229999999998</v>
      </c>
      <c r="N5733" s="101">
        <f t="shared" si="475"/>
        <v>-1753.82</v>
      </c>
      <c r="O5733" s="104" t="e">
        <f t="shared" si="476"/>
        <v>#N/A</v>
      </c>
      <c r="P5733" s="104" t="e">
        <f t="shared" si="477"/>
        <v>#N/A</v>
      </c>
      <c r="Q5733" s="104" t="e">
        <f t="shared" si="478"/>
        <v>#N/A</v>
      </c>
    </row>
    <row r="5734" spans="12:17" x14ac:dyDescent="0.25">
      <c r="L5734" s="92">
        <v>0.56569999999999998</v>
      </c>
      <c r="M5734" s="101">
        <f t="shared" si="474"/>
        <v>-5025.5820000000003</v>
      </c>
      <c r="N5734" s="101">
        <f t="shared" si="475"/>
        <v>-1754.55</v>
      </c>
      <c r="O5734" s="104" t="e">
        <f t="shared" si="476"/>
        <v>#N/A</v>
      </c>
      <c r="P5734" s="104" t="e">
        <f t="shared" si="477"/>
        <v>#N/A</v>
      </c>
      <c r="Q5734" s="104" t="e">
        <f t="shared" si="478"/>
        <v>#N/A</v>
      </c>
    </row>
    <row r="5735" spans="12:17" x14ac:dyDescent="0.25">
      <c r="L5735" s="92">
        <v>0.56579999999999997</v>
      </c>
      <c r="M5735" s="101">
        <f t="shared" si="474"/>
        <v>-5026.241</v>
      </c>
      <c r="N5735" s="101">
        <f t="shared" si="475"/>
        <v>-1755.28</v>
      </c>
      <c r="O5735" s="104" t="e">
        <f t="shared" si="476"/>
        <v>#N/A</v>
      </c>
      <c r="P5735" s="104" t="e">
        <f t="shared" si="477"/>
        <v>#N/A</v>
      </c>
      <c r="Q5735" s="104" t="e">
        <f t="shared" si="478"/>
        <v>#N/A</v>
      </c>
    </row>
    <row r="5736" spans="12:17" x14ac:dyDescent="0.25">
      <c r="L5736" s="92">
        <v>0.56589999999999996</v>
      </c>
      <c r="M5736" s="101">
        <f t="shared" si="474"/>
        <v>-5026.8990000000003</v>
      </c>
      <c r="N5736" s="101">
        <f t="shared" si="475"/>
        <v>-1756.01</v>
      </c>
      <c r="O5736" s="104" t="e">
        <f t="shared" si="476"/>
        <v>#N/A</v>
      </c>
      <c r="P5736" s="104" t="e">
        <f t="shared" si="477"/>
        <v>#N/A</v>
      </c>
      <c r="Q5736" s="104" t="e">
        <f t="shared" si="478"/>
        <v>#N/A</v>
      </c>
    </row>
    <row r="5737" spans="12:17" x14ac:dyDescent="0.25">
      <c r="L5737" s="92">
        <v>0.56599999999999995</v>
      </c>
      <c r="M5737" s="101">
        <f t="shared" si="474"/>
        <v>-5027.5569999999998</v>
      </c>
      <c r="N5737" s="101">
        <f t="shared" si="475"/>
        <v>-1756.75</v>
      </c>
      <c r="O5737" s="104" t="e">
        <f t="shared" si="476"/>
        <v>#N/A</v>
      </c>
      <c r="P5737" s="104" t="e">
        <f t="shared" si="477"/>
        <v>#N/A</v>
      </c>
      <c r="Q5737" s="104" t="e">
        <f t="shared" si="478"/>
        <v>#N/A</v>
      </c>
    </row>
    <row r="5738" spans="12:17" x14ac:dyDescent="0.25">
      <c r="L5738" s="92">
        <v>0.56610000000000005</v>
      </c>
      <c r="M5738" s="101">
        <f t="shared" si="474"/>
        <v>-5028.2160000000003</v>
      </c>
      <c r="N5738" s="101">
        <f t="shared" si="475"/>
        <v>-1757.48</v>
      </c>
      <c r="O5738" s="104" t="e">
        <f t="shared" si="476"/>
        <v>#N/A</v>
      </c>
      <c r="P5738" s="104" t="e">
        <f t="shared" si="477"/>
        <v>#N/A</v>
      </c>
      <c r="Q5738" s="104" t="e">
        <f t="shared" si="478"/>
        <v>#N/A</v>
      </c>
    </row>
    <row r="5739" spans="12:17" x14ac:dyDescent="0.25">
      <c r="L5739" s="92">
        <v>0.56620000000000004</v>
      </c>
      <c r="M5739" s="101">
        <f t="shared" si="474"/>
        <v>-5028.8739999999998</v>
      </c>
      <c r="N5739" s="101">
        <f t="shared" si="475"/>
        <v>-1758.21</v>
      </c>
      <c r="O5739" s="104" t="e">
        <f t="shared" si="476"/>
        <v>#N/A</v>
      </c>
      <c r="P5739" s="104" t="e">
        <f t="shared" si="477"/>
        <v>#N/A</v>
      </c>
      <c r="Q5739" s="104" t="e">
        <f t="shared" si="478"/>
        <v>#N/A</v>
      </c>
    </row>
    <row r="5740" spans="12:17" x14ac:dyDescent="0.25">
      <c r="L5740" s="92">
        <v>0.56630000000000003</v>
      </c>
      <c r="M5740" s="101">
        <f t="shared" si="474"/>
        <v>-5029.5309999999999</v>
      </c>
      <c r="N5740" s="101">
        <f t="shared" si="475"/>
        <v>-1758.94</v>
      </c>
      <c r="O5740" s="104" t="e">
        <f t="shared" si="476"/>
        <v>#N/A</v>
      </c>
      <c r="P5740" s="104" t="e">
        <f t="shared" si="477"/>
        <v>#N/A</v>
      </c>
      <c r="Q5740" s="104" t="e">
        <f t="shared" si="478"/>
        <v>#N/A</v>
      </c>
    </row>
    <row r="5741" spans="12:17" x14ac:dyDescent="0.25">
      <c r="L5741" s="92">
        <v>0.56640000000000001</v>
      </c>
      <c r="M5741" s="101">
        <f t="shared" si="474"/>
        <v>-5030.1890000000003</v>
      </c>
      <c r="N5741" s="101">
        <f t="shared" si="475"/>
        <v>-1759.67</v>
      </c>
      <c r="O5741" s="104" t="e">
        <f t="shared" si="476"/>
        <v>#N/A</v>
      </c>
      <c r="P5741" s="104" t="e">
        <f t="shared" si="477"/>
        <v>#N/A</v>
      </c>
      <c r="Q5741" s="104" t="e">
        <f t="shared" si="478"/>
        <v>#N/A</v>
      </c>
    </row>
    <row r="5742" spans="12:17" x14ac:dyDescent="0.25">
      <c r="L5742" s="92">
        <v>0.5665</v>
      </c>
      <c r="M5742" s="101">
        <f t="shared" si="474"/>
        <v>-5030.8459999999995</v>
      </c>
      <c r="N5742" s="101">
        <f t="shared" si="475"/>
        <v>-1760.4</v>
      </c>
      <c r="O5742" s="104" t="e">
        <f t="shared" si="476"/>
        <v>#N/A</v>
      </c>
      <c r="P5742" s="104" t="e">
        <f t="shared" si="477"/>
        <v>#N/A</v>
      </c>
      <c r="Q5742" s="104" t="e">
        <f t="shared" si="478"/>
        <v>#N/A</v>
      </c>
    </row>
    <row r="5743" spans="12:17" x14ac:dyDescent="0.25">
      <c r="L5743" s="92">
        <v>0.56659999999999999</v>
      </c>
      <c r="M5743" s="101">
        <f t="shared" si="474"/>
        <v>-5031.5029999999997</v>
      </c>
      <c r="N5743" s="101">
        <f t="shared" si="475"/>
        <v>-1761.13</v>
      </c>
      <c r="O5743" s="104" t="e">
        <f t="shared" si="476"/>
        <v>#N/A</v>
      </c>
      <c r="P5743" s="104" t="e">
        <f t="shared" si="477"/>
        <v>#N/A</v>
      </c>
      <c r="Q5743" s="104" t="e">
        <f t="shared" si="478"/>
        <v>#N/A</v>
      </c>
    </row>
    <row r="5744" spans="12:17" x14ac:dyDescent="0.25">
      <c r="L5744" s="92">
        <v>0.56669999999999998</v>
      </c>
      <c r="M5744" s="101">
        <f t="shared" si="474"/>
        <v>-5032.1610000000001</v>
      </c>
      <c r="N5744" s="101">
        <f t="shared" si="475"/>
        <v>-1761.86</v>
      </c>
      <c r="O5744" s="104" t="e">
        <f t="shared" si="476"/>
        <v>#N/A</v>
      </c>
      <c r="P5744" s="104" t="e">
        <f t="shared" si="477"/>
        <v>#N/A</v>
      </c>
      <c r="Q5744" s="104" t="e">
        <f t="shared" si="478"/>
        <v>#N/A</v>
      </c>
    </row>
    <row r="5745" spans="12:17" x14ac:dyDescent="0.25">
      <c r="L5745" s="92">
        <v>0.56679999999999997</v>
      </c>
      <c r="M5745" s="101">
        <f t="shared" si="474"/>
        <v>-5032.817</v>
      </c>
      <c r="N5745" s="101">
        <f t="shared" si="475"/>
        <v>-1762.6</v>
      </c>
      <c r="O5745" s="104" t="e">
        <f t="shared" si="476"/>
        <v>#N/A</v>
      </c>
      <c r="P5745" s="104" t="e">
        <f t="shared" si="477"/>
        <v>#N/A</v>
      </c>
      <c r="Q5745" s="104" t="e">
        <f t="shared" si="478"/>
        <v>#N/A</v>
      </c>
    </row>
    <row r="5746" spans="12:17" x14ac:dyDescent="0.25">
      <c r="L5746" s="92">
        <v>0.56689999999999996</v>
      </c>
      <c r="M5746" s="101">
        <f t="shared" si="474"/>
        <v>-5033.4740000000002</v>
      </c>
      <c r="N5746" s="101">
        <f t="shared" si="475"/>
        <v>-1763.33</v>
      </c>
      <c r="O5746" s="104" t="e">
        <f t="shared" si="476"/>
        <v>#N/A</v>
      </c>
      <c r="P5746" s="104" t="e">
        <f t="shared" si="477"/>
        <v>#N/A</v>
      </c>
      <c r="Q5746" s="104" t="e">
        <f t="shared" si="478"/>
        <v>#N/A</v>
      </c>
    </row>
    <row r="5747" spans="12:17" x14ac:dyDescent="0.25">
      <c r="L5747" s="92">
        <v>0.56699999999999995</v>
      </c>
      <c r="M5747" s="101">
        <f t="shared" si="474"/>
        <v>-5034.1310000000003</v>
      </c>
      <c r="N5747" s="101">
        <f t="shared" si="475"/>
        <v>-1764.06</v>
      </c>
      <c r="O5747" s="104" t="e">
        <f t="shared" si="476"/>
        <v>#N/A</v>
      </c>
      <c r="P5747" s="104" t="e">
        <f t="shared" si="477"/>
        <v>#N/A</v>
      </c>
      <c r="Q5747" s="104" t="e">
        <f t="shared" si="478"/>
        <v>#N/A</v>
      </c>
    </row>
    <row r="5748" spans="12:17" x14ac:dyDescent="0.25">
      <c r="L5748" s="92">
        <v>0.56710000000000005</v>
      </c>
      <c r="M5748" s="101">
        <f t="shared" si="474"/>
        <v>-5034.7870000000003</v>
      </c>
      <c r="N5748" s="101">
        <f t="shared" si="475"/>
        <v>-1764.79</v>
      </c>
      <c r="O5748" s="104" t="e">
        <f t="shared" si="476"/>
        <v>#N/A</v>
      </c>
      <c r="P5748" s="104" t="e">
        <f t="shared" si="477"/>
        <v>#N/A</v>
      </c>
      <c r="Q5748" s="104" t="e">
        <f t="shared" si="478"/>
        <v>#N/A</v>
      </c>
    </row>
    <row r="5749" spans="12:17" x14ac:dyDescent="0.25">
      <c r="L5749" s="92">
        <v>0.56720000000000004</v>
      </c>
      <c r="M5749" s="101">
        <f t="shared" si="474"/>
        <v>-5035.4430000000002</v>
      </c>
      <c r="N5749" s="101">
        <f t="shared" si="475"/>
        <v>-1765.52</v>
      </c>
      <c r="O5749" s="104" t="e">
        <f t="shared" si="476"/>
        <v>#N/A</v>
      </c>
      <c r="P5749" s="104" t="e">
        <f t="shared" si="477"/>
        <v>#N/A</v>
      </c>
      <c r="Q5749" s="104" t="e">
        <f t="shared" si="478"/>
        <v>#N/A</v>
      </c>
    </row>
    <row r="5750" spans="12:17" x14ac:dyDescent="0.25">
      <c r="L5750" s="92">
        <v>0.56730000000000003</v>
      </c>
      <c r="M5750" s="101">
        <f t="shared" si="474"/>
        <v>-5036.0990000000002</v>
      </c>
      <c r="N5750" s="101">
        <f t="shared" si="475"/>
        <v>-1766.25</v>
      </c>
      <c r="O5750" s="104" t="e">
        <f t="shared" si="476"/>
        <v>#N/A</v>
      </c>
      <c r="P5750" s="104" t="e">
        <f t="shared" si="477"/>
        <v>#N/A</v>
      </c>
      <c r="Q5750" s="104" t="e">
        <f t="shared" si="478"/>
        <v>#N/A</v>
      </c>
    </row>
    <row r="5751" spans="12:17" x14ac:dyDescent="0.25">
      <c r="L5751" s="92">
        <v>0.56740000000000002</v>
      </c>
      <c r="M5751" s="101">
        <f t="shared" si="474"/>
        <v>-5036.7550000000001</v>
      </c>
      <c r="N5751" s="101">
        <f t="shared" si="475"/>
        <v>-1766.98</v>
      </c>
      <c r="O5751" s="104" t="e">
        <f t="shared" si="476"/>
        <v>#N/A</v>
      </c>
      <c r="P5751" s="104" t="e">
        <f t="shared" si="477"/>
        <v>#N/A</v>
      </c>
      <c r="Q5751" s="104" t="e">
        <f t="shared" si="478"/>
        <v>#N/A</v>
      </c>
    </row>
    <row r="5752" spans="12:17" x14ac:dyDescent="0.25">
      <c r="L5752" s="92">
        <v>0.5675</v>
      </c>
      <c r="M5752" s="101">
        <f t="shared" si="474"/>
        <v>-5037.4110000000001</v>
      </c>
      <c r="N5752" s="101">
        <f t="shared" si="475"/>
        <v>-1767.71</v>
      </c>
      <c r="O5752" s="104" t="e">
        <f t="shared" si="476"/>
        <v>#N/A</v>
      </c>
      <c r="P5752" s="104" t="e">
        <f t="shared" si="477"/>
        <v>#N/A</v>
      </c>
      <c r="Q5752" s="104" t="e">
        <f t="shared" si="478"/>
        <v>#N/A</v>
      </c>
    </row>
    <row r="5753" spans="12:17" x14ac:dyDescent="0.25">
      <c r="L5753" s="92">
        <v>0.56759999999999999</v>
      </c>
      <c r="M5753" s="101">
        <f t="shared" si="474"/>
        <v>-5038.0659999999998</v>
      </c>
      <c r="N5753" s="101">
        <f t="shared" si="475"/>
        <v>-1768.44</v>
      </c>
      <c r="O5753" s="104" t="e">
        <f t="shared" si="476"/>
        <v>#N/A</v>
      </c>
      <c r="P5753" s="104" t="e">
        <f t="shared" si="477"/>
        <v>#N/A</v>
      </c>
      <c r="Q5753" s="104" t="e">
        <f t="shared" si="478"/>
        <v>#N/A</v>
      </c>
    </row>
    <row r="5754" spans="12:17" x14ac:dyDescent="0.25">
      <c r="L5754" s="92">
        <v>0.56769999999999998</v>
      </c>
      <c r="M5754" s="101">
        <f t="shared" si="474"/>
        <v>-5038.7209999999995</v>
      </c>
      <c r="N5754" s="101">
        <f t="shared" si="475"/>
        <v>-1769.17</v>
      </c>
      <c r="O5754" s="104" t="e">
        <f t="shared" si="476"/>
        <v>#N/A</v>
      </c>
      <c r="P5754" s="104" t="e">
        <f t="shared" si="477"/>
        <v>#N/A</v>
      </c>
      <c r="Q5754" s="104" t="e">
        <f t="shared" si="478"/>
        <v>#N/A</v>
      </c>
    </row>
    <row r="5755" spans="12:17" x14ac:dyDescent="0.25">
      <c r="L5755" s="92">
        <v>0.56779999999999997</v>
      </c>
      <c r="M5755" s="101">
        <f t="shared" si="474"/>
        <v>-5039.3770000000004</v>
      </c>
      <c r="N5755" s="101">
        <f t="shared" si="475"/>
        <v>-1769.9</v>
      </c>
      <c r="O5755" s="104" t="e">
        <f t="shared" si="476"/>
        <v>#N/A</v>
      </c>
      <c r="P5755" s="104" t="e">
        <f t="shared" si="477"/>
        <v>#N/A</v>
      </c>
      <c r="Q5755" s="104" t="e">
        <f t="shared" si="478"/>
        <v>#N/A</v>
      </c>
    </row>
    <row r="5756" spans="12:17" x14ac:dyDescent="0.25">
      <c r="L5756" s="92">
        <v>0.56789999999999996</v>
      </c>
      <c r="M5756" s="101">
        <f t="shared" si="474"/>
        <v>-5040.0309999999999</v>
      </c>
      <c r="N5756" s="101">
        <f t="shared" si="475"/>
        <v>-1770.63</v>
      </c>
      <c r="O5756" s="104" t="e">
        <f t="shared" si="476"/>
        <v>#N/A</v>
      </c>
      <c r="P5756" s="104" t="e">
        <f t="shared" si="477"/>
        <v>#N/A</v>
      </c>
      <c r="Q5756" s="104" t="e">
        <f t="shared" si="478"/>
        <v>#N/A</v>
      </c>
    </row>
    <row r="5757" spans="12:17" x14ac:dyDescent="0.25">
      <c r="L5757" s="92">
        <v>0.56799999999999995</v>
      </c>
      <c r="M5757" s="101">
        <f t="shared" si="474"/>
        <v>-5040.6859999999997</v>
      </c>
      <c r="N5757" s="101">
        <f t="shared" si="475"/>
        <v>-1771.36</v>
      </c>
      <c r="O5757" s="104" t="e">
        <f t="shared" si="476"/>
        <v>#N/A</v>
      </c>
      <c r="P5757" s="104" t="e">
        <f t="shared" si="477"/>
        <v>#N/A</v>
      </c>
      <c r="Q5757" s="104" t="e">
        <f t="shared" si="478"/>
        <v>#N/A</v>
      </c>
    </row>
    <row r="5758" spans="12:17" x14ac:dyDescent="0.25">
      <c r="L5758" s="92">
        <v>0.56810000000000005</v>
      </c>
      <c r="M5758" s="101">
        <f t="shared" si="474"/>
        <v>-5041.3410000000003</v>
      </c>
      <c r="N5758" s="101">
        <f t="shared" si="475"/>
        <v>-1772.09</v>
      </c>
      <c r="O5758" s="104" t="e">
        <f t="shared" si="476"/>
        <v>#N/A</v>
      </c>
      <c r="P5758" s="104" t="e">
        <f t="shared" si="477"/>
        <v>#N/A</v>
      </c>
      <c r="Q5758" s="104" t="e">
        <f t="shared" si="478"/>
        <v>#N/A</v>
      </c>
    </row>
    <row r="5759" spans="12:17" x14ac:dyDescent="0.25">
      <c r="L5759" s="92">
        <v>0.56820000000000004</v>
      </c>
      <c r="M5759" s="101">
        <f t="shared" si="474"/>
        <v>-5041.9949999999999</v>
      </c>
      <c r="N5759" s="101">
        <f t="shared" si="475"/>
        <v>-1772.82</v>
      </c>
      <c r="O5759" s="104" t="e">
        <f t="shared" si="476"/>
        <v>#N/A</v>
      </c>
      <c r="P5759" s="104" t="e">
        <f t="shared" si="477"/>
        <v>#N/A</v>
      </c>
      <c r="Q5759" s="104" t="e">
        <f t="shared" si="478"/>
        <v>#N/A</v>
      </c>
    </row>
    <row r="5760" spans="12:17" x14ac:dyDescent="0.25">
      <c r="L5760" s="92">
        <v>0.56830000000000003</v>
      </c>
      <c r="M5760" s="101">
        <f t="shared" si="474"/>
        <v>-5042.6490000000003</v>
      </c>
      <c r="N5760" s="101">
        <f t="shared" si="475"/>
        <v>-1773.55</v>
      </c>
      <c r="O5760" s="104" t="e">
        <f t="shared" si="476"/>
        <v>#N/A</v>
      </c>
      <c r="P5760" s="104" t="e">
        <f t="shared" si="477"/>
        <v>#N/A</v>
      </c>
      <c r="Q5760" s="104" t="e">
        <f t="shared" si="478"/>
        <v>#N/A</v>
      </c>
    </row>
    <row r="5761" spans="12:17" x14ac:dyDescent="0.25">
      <c r="L5761" s="92">
        <v>0.56840000000000002</v>
      </c>
      <c r="M5761" s="101">
        <f t="shared" si="474"/>
        <v>-5043.3040000000001</v>
      </c>
      <c r="N5761" s="101">
        <f t="shared" si="475"/>
        <v>-1774.28</v>
      </c>
      <c r="O5761" s="104" t="e">
        <f t="shared" si="476"/>
        <v>#N/A</v>
      </c>
      <c r="P5761" s="104" t="e">
        <f t="shared" si="477"/>
        <v>#N/A</v>
      </c>
      <c r="Q5761" s="104" t="e">
        <f t="shared" si="478"/>
        <v>#N/A</v>
      </c>
    </row>
    <row r="5762" spans="12:17" x14ac:dyDescent="0.25">
      <c r="L5762" s="92">
        <v>0.56850000000000001</v>
      </c>
      <c r="M5762" s="101">
        <f t="shared" si="474"/>
        <v>-5043.9570000000003</v>
      </c>
      <c r="N5762" s="101">
        <f t="shared" si="475"/>
        <v>-1775.01</v>
      </c>
      <c r="O5762" s="104" t="e">
        <f t="shared" si="476"/>
        <v>#N/A</v>
      </c>
      <c r="P5762" s="104" t="e">
        <f t="shared" si="477"/>
        <v>#N/A</v>
      </c>
      <c r="Q5762" s="104" t="e">
        <f t="shared" si="478"/>
        <v>#N/A</v>
      </c>
    </row>
    <row r="5763" spans="12:17" x14ac:dyDescent="0.25">
      <c r="L5763" s="92">
        <v>0.56859999999999999</v>
      </c>
      <c r="M5763" s="101">
        <f t="shared" si="474"/>
        <v>-5044.6109999999999</v>
      </c>
      <c r="N5763" s="101">
        <f t="shared" si="475"/>
        <v>-1775.74</v>
      </c>
      <c r="O5763" s="104" t="e">
        <f t="shared" si="476"/>
        <v>#N/A</v>
      </c>
      <c r="P5763" s="104" t="e">
        <f t="shared" si="477"/>
        <v>#N/A</v>
      </c>
      <c r="Q5763" s="104" t="e">
        <f t="shared" si="478"/>
        <v>#N/A</v>
      </c>
    </row>
    <row r="5764" spans="12:17" x14ac:dyDescent="0.25">
      <c r="L5764" s="92">
        <v>0.56869999999999998</v>
      </c>
      <c r="M5764" s="101">
        <f t="shared" si="474"/>
        <v>-5045.2650000000003</v>
      </c>
      <c r="N5764" s="101">
        <f t="shared" si="475"/>
        <v>-1776.47</v>
      </c>
      <c r="O5764" s="104" t="e">
        <f t="shared" si="476"/>
        <v>#N/A</v>
      </c>
      <c r="P5764" s="104" t="e">
        <f t="shared" si="477"/>
        <v>#N/A</v>
      </c>
      <c r="Q5764" s="104" t="e">
        <f t="shared" si="478"/>
        <v>#N/A</v>
      </c>
    </row>
    <row r="5765" spans="12:17" x14ac:dyDescent="0.25">
      <c r="L5765" s="92">
        <v>0.56879999999999997</v>
      </c>
      <c r="M5765" s="101">
        <f t="shared" si="474"/>
        <v>-5045.9179999999997</v>
      </c>
      <c r="N5765" s="101">
        <f t="shared" si="475"/>
        <v>-1777.2</v>
      </c>
      <c r="O5765" s="104" t="e">
        <f t="shared" si="476"/>
        <v>#N/A</v>
      </c>
      <c r="P5765" s="104" t="e">
        <f t="shared" si="477"/>
        <v>#N/A</v>
      </c>
      <c r="Q5765" s="104" t="e">
        <f t="shared" si="478"/>
        <v>#N/A</v>
      </c>
    </row>
    <row r="5766" spans="12:17" x14ac:dyDescent="0.25">
      <c r="L5766" s="92">
        <v>0.56889999999999996</v>
      </c>
      <c r="M5766" s="101">
        <f t="shared" si="474"/>
        <v>-5046.5709999999999</v>
      </c>
      <c r="N5766" s="101">
        <f t="shared" si="475"/>
        <v>-1777.93</v>
      </c>
      <c r="O5766" s="104" t="e">
        <f t="shared" si="476"/>
        <v>#N/A</v>
      </c>
      <c r="P5766" s="104" t="e">
        <f t="shared" si="477"/>
        <v>#N/A</v>
      </c>
      <c r="Q5766" s="104" t="e">
        <f t="shared" si="478"/>
        <v>#N/A</v>
      </c>
    </row>
    <row r="5767" spans="12:17" x14ac:dyDescent="0.25">
      <c r="L5767" s="92">
        <v>0.56899999999999995</v>
      </c>
      <c r="M5767" s="101">
        <f t="shared" si="474"/>
        <v>-5047.2240000000002</v>
      </c>
      <c r="N5767" s="101">
        <f t="shared" si="475"/>
        <v>-1778.66</v>
      </c>
      <c r="O5767" s="104" t="e">
        <f t="shared" si="476"/>
        <v>#N/A</v>
      </c>
      <c r="P5767" s="104" t="e">
        <f t="shared" si="477"/>
        <v>#N/A</v>
      </c>
      <c r="Q5767" s="104" t="e">
        <f t="shared" si="478"/>
        <v>#N/A</v>
      </c>
    </row>
    <row r="5768" spans="12:17" x14ac:dyDescent="0.25">
      <c r="L5768" s="92">
        <v>0.56910000000000005</v>
      </c>
      <c r="M5768" s="101">
        <f t="shared" si="474"/>
        <v>-5047.8770000000004</v>
      </c>
      <c r="N5768" s="101">
        <f t="shared" si="475"/>
        <v>-1779.39</v>
      </c>
      <c r="O5768" s="104" t="e">
        <f t="shared" si="476"/>
        <v>#N/A</v>
      </c>
      <c r="P5768" s="104" t="e">
        <f t="shared" si="477"/>
        <v>#N/A</v>
      </c>
      <c r="Q5768" s="104" t="e">
        <f t="shared" si="478"/>
        <v>#N/A</v>
      </c>
    </row>
    <row r="5769" spans="12:17" x14ac:dyDescent="0.25">
      <c r="L5769" s="92">
        <v>0.56920000000000004</v>
      </c>
      <c r="M5769" s="101">
        <f t="shared" si="474"/>
        <v>-5048.53</v>
      </c>
      <c r="N5769" s="101">
        <f t="shared" si="475"/>
        <v>-1780.12</v>
      </c>
      <c r="O5769" s="104" t="e">
        <f t="shared" si="476"/>
        <v>#N/A</v>
      </c>
      <c r="P5769" s="104" t="e">
        <f t="shared" si="477"/>
        <v>#N/A</v>
      </c>
      <c r="Q5769" s="104" t="e">
        <f t="shared" si="478"/>
        <v>#N/A</v>
      </c>
    </row>
    <row r="5770" spans="12:17" x14ac:dyDescent="0.25">
      <c r="L5770" s="92">
        <v>0.56930000000000003</v>
      </c>
      <c r="M5770" s="101">
        <f t="shared" si="474"/>
        <v>-5049.1819999999998</v>
      </c>
      <c r="N5770" s="101">
        <f t="shared" si="475"/>
        <v>-1780.85</v>
      </c>
      <c r="O5770" s="104" t="e">
        <f t="shared" si="476"/>
        <v>#N/A</v>
      </c>
      <c r="P5770" s="104" t="e">
        <f t="shared" si="477"/>
        <v>#N/A</v>
      </c>
      <c r="Q5770" s="104" t="e">
        <f t="shared" si="478"/>
        <v>#N/A</v>
      </c>
    </row>
    <row r="5771" spans="12:17" x14ac:dyDescent="0.25">
      <c r="L5771" s="92">
        <v>0.56940000000000002</v>
      </c>
      <c r="M5771" s="101">
        <f t="shared" si="474"/>
        <v>-5049.835</v>
      </c>
      <c r="N5771" s="101">
        <f t="shared" si="475"/>
        <v>-1781.58</v>
      </c>
      <c r="O5771" s="104" t="e">
        <f t="shared" si="476"/>
        <v>#N/A</v>
      </c>
      <c r="P5771" s="104" t="e">
        <f t="shared" si="477"/>
        <v>#N/A</v>
      </c>
      <c r="Q5771" s="104" t="e">
        <f t="shared" si="478"/>
        <v>#N/A</v>
      </c>
    </row>
    <row r="5772" spans="12:17" x14ac:dyDescent="0.25">
      <c r="L5772" s="92">
        <v>0.56950000000000001</v>
      </c>
      <c r="M5772" s="101">
        <f t="shared" si="474"/>
        <v>-5050.4870000000001</v>
      </c>
      <c r="N5772" s="101">
        <f t="shared" si="475"/>
        <v>-1782.31</v>
      </c>
      <c r="O5772" s="104" t="e">
        <f t="shared" si="476"/>
        <v>#N/A</v>
      </c>
      <c r="P5772" s="104" t="e">
        <f t="shared" si="477"/>
        <v>#N/A</v>
      </c>
      <c r="Q5772" s="104" t="e">
        <f t="shared" si="478"/>
        <v>#N/A</v>
      </c>
    </row>
    <row r="5773" spans="12:17" x14ac:dyDescent="0.25">
      <c r="L5773" s="92">
        <v>0.5696</v>
      </c>
      <c r="M5773" s="101">
        <f t="shared" si="474"/>
        <v>-5051.1390000000001</v>
      </c>
      <c r="N5773" s="101">
        <f t="shared" si="475"/>
        <v>-1783.04</v>
      </c>
      <c r="O5773" s="104" t="e">
        <f t="shared" si="476"/>
        <v>#N/A</v>
      </c>
      <c r="P5773" s="104" t="e">
        <f t="shared" si="477"/>
        <v>#N/A</v>
      </c>
      <c r="Q5773" s="104" t="e">
        <f t="shared" si="478"/>
        <v>#N/A</v>
      </c>
    </row>
    <row r="5774" spans="12:17" x14ac:dyDescent="0.25">
      <c r="L5774" s="92">
        <v>0.56969999999999998</v>
      </c>
      <c r="M5774" s="101">
        <f t="shared" ref="M5774:M5837" si="479">ROUND(NPV(L5774,$N$4:$W$4)+$M$4,3)</f>
        <v>-5051.79</v>
      </c>
      <c r="N5774" s="101">
        <f t="shared" ref="N5774:N5837" si="480">ROUND(NPV(L5774,$N$17:$W$17)+$M$17,2)</f>
        <v>-1783.77</v>
      </c>
      <c r="O5774" s="104" t="e">
        <f t="shared" si="476"/>
        <v>#N/A</v>
      </c>
      <c r="P5774" s="104" t="e">
        <f t="shared" si="477"/>
        <v>#N/A</v>
      </c>
      <c r="Q5774" s="104" t="e">
        <f t="shared" si="478"/>
        <v>#N/A</v>
      </c>
    </row>
    <row r="5775" spans="12:17" x14ac:dyDescent="0.25">
      <c r="L5775" s="92">
        <v>0.56979999999999997</v>
      </c>
      <c r="M5775" s="101">
        <f t="shared" si="479"/>
        <v>-5052.442</v>
      </c>
      <c r="N5775" s="101">
        <f t="shared" si="480"/>
        <v>-1784.5</v>
      </c>
      <c r="O5775" s="104" t="e">
        <f t="shared" ref="O5775:O5838" si="481">IF(M5774&gt;0,IF(M5775&lt;0,M5774,NA()),IF(M5775&gt;0,M5775,NA()))</f>
        <v>#N/A</v>
      </c>
      <c r="P5775" s="104" t="e">
        <f t="shared" ref="P5775:P5838" si="482">IF(N5774&gt;0,IF(N5775&lt;0,N5774,NA()),IF(N5775&gt;0,N5775,NA()))</f>
        <v>#N/A</v>
      </c>
      <c r="Q5775" s="104" t="e">
        <f t="shared" ref="Q5775:Q5838" si="483">IFERROR(IF($L5775=ROUND($M$71,4),$M$72,NA()),NA())</f>
        <v>#N/A</v>
      </c>
    </row>
    <row r="5776" spans="12:17" x14ac:dyDescent="0.25">
      <c r="L5776" s="92">
        <v>0.56989999999999996</v>
      </c>
      <c r="M5776" s="101">
        <f t="shared" si="479"/>
        <v>-5053.0940000000001</v>
      </c>
      <c r="N5776" s="101">
        <f t="shared" si="480"/>
        <v>-1785.23</v>
      </c>
      <c r="O5776" s="104" t="e">
        <f t="shared" si="481"/>
        <v>#N/A</v>
      </c>
      <c r="P5776" s="104" t="e">
        <f t="shared" si="482"/>
        <v>#N/A</v>
      </c>
      <c r="Q5776" s="104" t="e">
        <f t="shared" si="483"/>
        <v>#N/A</v>
      </c>
    </row>
    <row r="5777" spans="12:17" x14ac:dyDescent="0.25">
      <c r="L5777" s="92">
        <v>0.56999999999999995</v>
      </c>
      <c r="M5777" s="101">
        <f t="shared" si="479"/>
        <v>-5053.7449999999999</v>
      </c>
      <c r="N5777" s="101">
        <f t="shared" si="480"/>
        <v>-1785.96</v>
      </c>
      <c r="O5777" s="104" t="e">
        <f t="shared" si="481"/>
        <v>#N/A</v>
      </c>
      <c r="P5777" s="104" t="e">
        <f t="shared" si="482"/>
        <v>#N/A</v>
      </c>
      <c r="Q5777" s="104" t="e">
        <f t="shared" si="483"/>
        <v>#N/A</v>
      </c>
    </row>
    <row r="5778" spans="12:17" x14ac:dyDescent="0.25">
      <c r="L5778" s="92">
        <v>0.57010000000000005</v>
      </c>
      <c r="M5778" s="101">
        <f t="shared" si="479"/>
        <v>-5054.3959999999997</v>
      </c>
      <c r="N5778" s="101">
        <f t="shared" si="480"/>
        <v>-1786.69</v>
      </c>
      <c r="O5778" s="104" t="e">
        <f t="shared" si="481"/>
        <v>#N/A</v>
      </c>
      <c r="P5778" s="104" t="e">
        <f t="shared" si="482"/>
        <v>#N/A</v>
      </c>
      <c r="Q5778" s="104" t="e">
        <f t="shared" si="483"/>
        <v>#N/A</v>
      </c>
    </row>
    <row r="5779" spans="12:17" x14ac:dyDescent="0.25">
      <c r="L5779" s="92">
        <v>0.57020000000000004</v>
      </c>
      <c r="M5779" s="101">
        <f t="shared" si="479"/>
        <v>-5055.0469999999996</v>
      </c>
      <c r="N5779" s="101">
        <f t="shared" si="480"/>
        <v>-1787.42</v>
      </c>
      <c r="O5779" s="104" t="e">
        <f t="shared" si="481"/>
        <v>#N/A</v>
      </c>
      <c r="P5779" s="104" t="e">
        <f t="shared" si="482"/>
        <v>#N/A</v>
      </c>
      <c r="Q5779" s="104" t="e">
        <f t="shared" si="483"/>
        <v>#N/A</v>
      </c>
    </row>
    <row r="5780" spans="12:17" x14ac:dyDescent="0.25">
      <c r="L5780" s="92">
        <v>0.57030000000000003</v>
      </c>
      <c r="M5780" s="101">
        <f t="shared" si="479"/>
        <v>-5055.6980000000003</v>
      </c>
      <c r="N5780" s="101">
        <f t="shared" si="480"/>
        <v>-1788.15</v>
      </c>
      <c r="O5780" s="104" t="e">
        <f t="shared" si="481"/>
        <v>#N/A</v>
      </c>
      <c r="P5780" s="104" t="e">
        <f t="shared" si="482"/>
        <v>#N/A</v>
      </c>
      <c r="Q5780" s="104" t="e">
        <f t="shared" si="483"/>
        <v>#N/A</v>
      </c>
    </row>
    <row r="5781" spans="12:17" x14ac:dyDescent="0.25">
      <c r="L5781" s="92">
        <v>0.57040000000000002</v>
      </c>
      <c r="M5781" s="101">
        <f t="shared" si="479"/>
        <v>-5056.348</v>
      </c>
      <c r="N5781" s="101">
        <f t="shared" si="480"/>
        <v>-1788.88</v>
      </c>
      <c r="O5781" s="104" t="e">
        <f t="shared" si="481"/>
        <v>#N/A</v>
      </c>
      <c r="P5781" s="104" t="e">
        <f t="shared" si="482"/>
        <v>#N/A</v>
      </c>
      <c r="Q5781" s="104" t="e">
        <f t="shared" si="483"/>
        <v>#N/A</v>
      </c>
    </row>
    <row r="5782" spans="12:17" x14ac:dyDescent="0.25">
      <c r="L5782" s="92">
        <v>0.57050000000000001</v>
      </c>
      <c r="M5782" s="101">
        <f t="shared" si="479"/>
        <v>-5056.9989999999998</v>
      </c>
      <c r="N5782" s="101">
        <f t="shared" si="480"/>
        <v>-1789.61</v>
      </c>
      <c r="O5782" s="104" t="e">
        <f t="shared" si="481"/>
        <v>#N/A</v>
      </c>
      <c r="P5782" s="104" t="e">
        <f t="shared" si="482"/>
        <v>#N/A</v>
      </c>
      <c r="Q5782" s="104" t="e">
        <f t="shared" si="483"/>
        <v>#N/A</v>
      </c>
    </row>
    <row r="5783" spans="12:17" x14ac:dyDescent="0.25">
      <c r="L5783" s="92">
        <v>0.5706</v>
      </c>
      <c r="M5783" s="101">
        <f t="shared" si="479"/>
        <v>-5057.6490000000003</v>
      </c>
      <c r="N5783" s="101">
        <f t="shared" si="480"/>
        <v>-1790.33</v>
      </c>
      <c r="O5783" s="104" t="e">
        <f t="shared" si="481"/>
        <v>#N/A</v>
      </c>
      <c r="P5783" s="104" t="e">
        <f t="shared" si="482"/>
        <v>#N/A</v>
      </c>
      <c r="Q5783" s="104" t="e">
        <f t="shared" si="483"/>
        <v>#N/A</v>
      </c>
    </row>
    <row r="5784" spans="12:17" x14ac:dyDescent="0.25">
      <c r="L5784" s="92">
        <v>0.57069999999999999</v>
      </c>
      <c r="M5784" s="101">
        <f t="shared" si="479"/>
        <v>-5058.299</v>
      </c>
      <c r="N5784" s="101">
        <f t="shared" si="480"/>
        <v>-1791.06</v>
      </c>
      <c r="O5784" s="104" t="e">
        <f t="shared" si="481"/>
        <v>#N/A</v>
      </c>
      <c r="P5784" s="104" t="e">
        <f t="shared" si="482"/>
        <v>#N/A</v>
      </c>
      <c r="Q5784" s="104" t="e">
        <f t="shared" si="483"/>
        <v>#N/A</v>
      </c>
    </row>
    <row r="5785" spans="12:17" x14ac:dyDescent="0.25">
      <c r="L5785" s="92">
        <v>0.57079999999999997</v>
      </c>
      <c r="M5785" s="101">
        <f t="shared" si="479"/>
        <v>-5058.9489999999996</v>
      </c>
      <c r="N5785" s="101">
        <f t="shared" si="480"/>
        <v>-1791.79</v>
      </c>
      <c r="O5785" s="104" t="e">
        <f t="shared" si="481"/>
        <v>#N/A</v>
      </c>
      <c r="P5785" s="104" t="e">
        <f t="shared" si="482"/>
        <v>#N/A</v>
      </c>
      <c r="Q5785" s="104" t="e">
        <f t="shared" si="483"/>
        <v>#N/A</v>
      </c>
    </row>
    <row r="5786" spans="12:17" x14ac:dyDescent="0.25">
      <c r="L5786" s="92">
        <v>0.57089999999999996</v>
      </c>
      <c r="M5786" s="101">
        <f t="shared" si="479"/>
        <v>-5059.598</v>
      </c>
      <c r="N5786" s="101">
        <f t="shared" si="480"/>
        <v>-1792.52</v>
      </c>
      <c r="O5786" s="104" t="e">
        <f t="shared" si="481"/>
        <v>#N/A</v>
      </c>
      <c r="P5786" s="104" t="e">
        <f t="shared" si="482"/>
        <v>#N/A</v>
      </c>
      <c r="Q5786" s="104" t="e">
        <f t="shared" si="483"/>
        <v>#N/A</v>
      </c>
    </row>
    <row r="5787" spans="12:17" x14ac:dyDescent="0.25">
      <c r="L5787" s="92">
        <v>0.57099999999999995</v>
      </c>
      <c r="M5787" s="101">
        <f t="shared" si="479"/>
        <v>-5060.2479999999996</v>
      </c>
      <c r="N5787" s="101">
        <f t="shared" si="480"/>
        <v>-1793.25</v>
      </c>
      <c r="O5787" s="104" t="e">
        <f t="shared" si="481"/>
        <v>#N/A</v>
      </c>
      <c r="P5787" s="104" t="e">
        <f t="shared" si="482"/>
        <v>#N/A</v>
      </c>
      <c r="Q5787" s="104" t="e">
        <f t="shared" si="483"/>
        <v>#N/A</v>
      </c>
    </row>
    <row r="5788" spans="12:17" x14ac:dyDescent="0.25">
      <c r="L5788" s="92">
        <v>0.57110000000000005</v>
      </c>
      <c r="M5788" s="101">
        <f t="shared" si="479"/>
        <v>-5060.8969999999999</v>
      </c>
      <c r="N5788" s="101">
        <f t="shared" si="480"/>
        <v>-1793.98</v>
      </c>
      <c r="O5788" s="104" t="e">
        <f t="shared" si="481"/>
        <v>#N/A</v>
      </c>
      <c r="P5788" s="104" t="e">
        <f t="shared" si="482"/>
        <v>#N/A</v>
      </c>
      <c r="Q5788" s="104" t="e">
        <f t="shared" si="483"/>
        <v>#N/A</v>
      </c>
    </row>
    <row r="5789" spans="12:17" x14ac:dyDescent="0.25">
      <c r="L5789" s="92">
        <v>0.57120000000000004</v>
      </c>
      <c r="M5789" s="101">
        <f t="shared" si="479"/>
        <v>-5061.5469999999996</v>
      </c>
      <c r="N5789" s="101">
        <f t="shared" si="480"/>
        <v>-1794.71</v>
      </c>
      <c r="O5789" s="104" t="e">
        <f t="shared" si="481"/>
        <v>#N/A</v>
      </c>
      <c r="P5789" s="104" t="e">
        <f t="shared" si="482"/>
        <v>#N/A</v>
      </c>
      <c r="Q5789" s="104" t="e">
        <f t="shared" si="483"/>
        <v>#N/A</v>
      </c>
    </row>
    <row r="5790" spans="12:17" x14ac:dyDescent="0.25">
      <c r="L5790" s="92">
        <v>0.57130000000000003</v>
      </c>
      <c r="M5790" s="101">
        <f t="shared" si="479"/>
        <v>-5062.1959999999999</v>
      </c>
      <c r="N5790" s="101">
        <f t="shared" si="480"/>
        <v>-1795.44</v>
      </c>
      <c r="O5790" s="104" t="e">
        <f t="shared" si="481"/>
        <v>#N/A</v>
      </c>
      <c r="P5790" s="104" t="e">
        <f t="shared" si="482"/>
        <v>#N/A</v>
      </c>
      <c r="Q5790" s="104" t="e">
        <f t="shared" si="483"/>
        <v>#N/A</v>
      </c>
    </row>
    <row r="5791" spans="12:17" x14ac:dyDescent="0.25">
      <c r="L5791" s="92">
        <v>0.57140000000000002</v>
      </c>
      <c r="M5791" s="101">
        <f t="shared" si="479"/>
        <v>-5062.8440000000001</v>
      </c>
      <c r="N5791" s="101">
        <f t="shared" si="480"/>
        <v>-1796.16</v>
      </c>
      <c r="O5791" s="104" t="e">
        <f t="shared" si="481"/>
        <v>#N/A</v>
      </c>
      <c r="P5791" s="104" t="e">
        <f t="shared" si="482"/>
        <v>#N/A</v>
      </c>
      <c r="Q5791" s="104" t="e">
        <f t="shared" si="483"/>
        <v>#N/A</v>
      </c>
    </row>
    <row r="5792" spans="12:17" x14ac:dyDescent="0.25">
      <c r="L5792" s="92">
        <v>0.57150000000000001</v>
      </c>
      <c r="M5792" s="101">
        <f t="shared" si="479"/>
        <v>-5063.4930000000004</v>
      </c>
      <c r="N5792" s="101">
        <f t="shared" si="480"/>
        <v>-1796.89</v>
      </c>
      <c r="O5792" s="104" t="e">
        <f t="shared" si="481"/>
        <v>#N/A</v>
      </c>
      <c r="P5792" s="104" t="e">
        <f t="shared" si="482"/>
        <v>#N/A</v>
      </c>
      <c r="Q5792" s="104" t="e">
        <f t="shared" si="483"/>
        <v>#N/A</v>
      </c>
    </row>
    <row r="5793" spans="12:17" x14ac:dyDescent="0.25">
      <c r="L5793" s="92">
        <v>0.5716</v>
      </c>
      <c r="M5793" s="101">
        <f t="shared" si="479"/>
        <v>-5064.1419999999998</v>
      </c>
      <c r="N5793" s="101">
        <f t="shared" si="480"/>
        <v>-1797.62</v>
      </c>
      <c r="O5793" s="104" t="e">
        <f t="shared" si="481"/>
        <v>#N/A</v>
      </c>
      <c r="P5793" s="104" t="e">
        <f t="shared" si="482"/>
        <v>#N/A</v>
      </c>
      <c r="Q5793" s="104" t="e">
        <f t="shared" si="483"/>
        <v>#N/A</v>
      </c>
    </row>
    <row r="5794" spans="12:17" x14ac:dyDescent="0.25">
      <c r="L5794" s="92">
        <v>0.57169999999999999</v>
      </c>
      <c r="M5794" s="101">
        <f t="shared" si="479"/>
        <v>-5064.79</v>
      </c>
      <c r="N5794" s="101">
        <f t="shared" si="480"/>
        <v>-1798.35</v>
      </c>
      <c r="O5794" s="104" t="e">
        <f t="shared" si="481"/>
        <v>#N/A</v>
      </c>
      <c r="P5794" s="104" t="e">
        <f t="shared" si="482"/>
        <v>#N/A</v>
      </c>
      <c r="Q5794" s="104" t="e">
        <f t="shared" si="483"/>
        <v>#N/A</v>
      </c>
    </row>
    <row r="5795" spans="12:17" x14ac:dyDescent="0.25">
      <c r="L5795" s="92">
        <v>0.57179999999999997</v>
      </c>
      <c r="M5795" s="101">
        <f t="shared" si="479"/>
        <v>-5065.4380000000001</v>
      </c>
      <c r="N5795" s="101">
        <f t="shared" si="480"/>
        <v>-1799.08</v>
      </c>
      <c r="O5795" s="104" t="e">
        <f t="shared" si="481"/>
        <v>#N/A</v>
      </c>
      <c r="P5795" s="104" t="e">
        <f t="shared" si="482"/>
        <v>#N/A</v>
      </c>
      <c r="Q5795" s="104" t="e">
        <f t="shared" si="483"/>
        <v>#N/A</v>
      </c>
    </row>
    <row r="5796" spans="12:17" x14ac:dyDescent="0.25">
      <c r="L5796" s="92">
        <v>0.57189999999999996</v>
      </c>
      <c r="M5796" s="101">
        <f t="shared" si="479"/>
        <v>-5066.0860000000002</v>
      </c>
      <c r="N5796" s="101">
        <f t="shared" si="480"/>
        <v>-1799.81</v>
      </c>
      <c r="O5796" s="104" t="e">
        <f t="shared" si="481"/>
        <v>#N/A</v>
      </c>
      <c r="P5796" s="104" t="e">
        <f t="shared" si="482"/>
        <v>#N/A</v>
      </c>
      <c r="Q5796" s="104" t="e">
        <f t="shared" si="483"/>
        <v>#N/A</v>
      </c>
    </row>
    <row r="5797" spans="12:17" x14ac:dyDescent="0.25">
      <c r="L5797" s="92">
        <v>0.57199999999999995</v>
      </c>
      <c r="M5797" s="101">
        <f t="shared" si="479"/>
        <v>-5066.7340000000004</v>
      </c>
      <c r="N5797" s="101">
        <f t="shared" si="480"/>
        <v>-1800.53</v>
      </c>
      <c r="O5797" s="104" t="e">
        <f t="shared" si="481"/>
        <v>#N/A</v>
      </c>
      <c r="P5797" s="104" t="e">
        <f t="shared" si="482"/>
        <v>#N/A</v>
      </c>
      <c r="Q5797" s="104" t="e">
        <f t="shared" si="483"/>
        <v>#N/A</v>
      </c>
    </row>
    <row r="5798" spans="12:17" x14ac:dyDescent="0.25">
      <c r="L5798" s="92">
        <v>0.57210000000000005</v>
      </c>
      <c r="M5798" s="101">
        <f t="shared" si="479"/>
        <v>-5067.3810000000003</v>
      </c>
      <c r="N5798" s="101">
        <f t="shared" si="480"/>
        <v>-1801.26</v>
      </c>
      <c r="O5798" s="104" t="e">
        <f t="shared" si="481"/>
        <v>#N/A</v>
      </c>
      <c r="P5798" s="104" t="e">
        <f t="shared" si="482"/>
        <v>#N/A</v>
      </c>
      <c r="Q5798" s="104" t="e">
        <f t="shared" si="483"/>
        <v>#N/A</v>
      </c>
    </row>
    <row r="5799" spans="12:17" x14ac:dyDescent="0.25">
      <c r="L5799" s="92">
        <v>0.57220000000000004</v>
      </c>
      <c r="M5799" s="101">
        <f t="shared" si="479"/>
        <v>-5068.0290000000005</v>
      </c>
      <c r="N5799" s="101">
        <f t="shared" si="480"/>
        <v>-1801.99</v>
      </c>
      <c r="O5799" s="104" t="e">
        <f t="shared" si="481"/>
        <v>#N/A</v>
      </c>
      <c r="P5799" s="104" t="e">
        <f t="shared" si="482"/>
        <v>#N/A</v>
      </c>
      <c r="Q5799" s="104" t="e">
        <f t="shared" si="483"/>
        <v>#N/A</v>
      </c>
    </row>
    <row r="5800" spans="12:17" x14ac:dyDescent="0.25">
      <c r="L5800" s="92">
        <v>0.57230000000000003</v>
      </c>
      <c r="M5800" s="101">
        <f t="shared" si="479"/>
        <v>-5068.6760000000004</v>
      </c>
      <c r="N5800" s="101">
        <f t="shared" si="480"/>
        <v>-1802.72</v>
      </c>
      <c r="O5800" s="104" t="e">
        <f t="shared" si="481"/>
        <v>#N/A</v>
      </c>
      <c r="P5800" s="104" t="e">
        <f t="shared" si="482"/>
        <v>#N/A</v>
      </c>
      <c r="Q5800" s="104" t="e">
        <f t="shared" si="483"/>
        <v>#N/A</v>
      </c>
    </row>
    <row r="5801" spans="12:17" x14ac:dyDescent="0.25">
      <c r="L5801" s="92">
        <v>0.57240000000000002</v>
      </c>
      <c r="M5801" s="101">
        <f t="shared" si="479"/>
        <v>-5069.3230000000003</v>
      </c>
      <c r="N5801" s="101">
        <f t="shared" si="480"/>
        <v>-1803.45</v>
      </c>
      <c r="O5801" s="104" t="e">
        <f t="shared" si="481"/>
        <v>#N/A</v>
      </c>
      <c r="P5801" s="104" t="e">
        <f t="shared" si="482"/>
        <v>#N/A</v>
      </c>
      <c r="Q5801" s="104" t="e">
        <f t="shared" si="483"/>
        <v>#N/A</v>
      </c>
    </row>
    <row r="5802" spans="12:17" x14ac:dyDescent="0.25">
      <c r="L5802" s="92">
        <v>0.57250000000000001</v>
      </c>
      <c r="M5802" s="101">
        <f t="shared" si="479"/>
        <v>-5069.97</v>
      </c>
      <c r="N5802" s="101">
        <f t="shared" si="480"/>
        <v>-1804.17</v>
      </c>
      <c r="O5802" s="104" t="e">
        <f t="shared" si="481"/>
        <v>#N/A</v>
      </c>
      <c r="P5802" s="104" t="e">
        <f t="shared" si="482"/>
        <v>#N/A</v>
      </c>
      <c r="Q5802" s="104" t="e">
        <f t="shared" si="483"/>
        <v>#N/A</v>
      </c>
    </row>
    <row r="5803" spans="12:17" x14ac:dyDescent="0.25">
      <c r="L5803" s="92">
        <v>0.5726</v>
      </c>
      <c r="M5803" s="101">
        <f t="shared" si="479"/>
        <v>-5070.6170000000002</v>
      </c>
      <c r="N5803" s="101">
        <f t="shared" si="480"/>
        <v>-1804.9</v>
      </c>
      <c r="O5803" s="104" t="e">
        <f t="shared" si="481"/>
        <v>#N/A</v>
      </c>
      <c r="P5803" s="104" t="e">
        <f t="shared" si="482"/>
        <v>#N/A</v>
      </c>
      <c r="Q5803" s="104" t="e">
        <f t="shared" si="483"/>
        <v>#N/A</v>
      </c>
    </row>
    <row r="5804" spans="12:17" x14ac:dyDescent="0.25">
      <c r="L5804" s="92">
        <v>0.57269999999999999</v>
      </c>
      <c r="M5804" s="101">
        <f t="shared" si="479"/>
        <v>-5071.2640000000001</v>
      </c>
      <c r="N5804" s="101">
        <f t="shared" si="480"/>
        <v>-1805.63</v>
      </c>
      <c r="O5804" s="104" t="e">
        <f t="shared" si="481"/>
        <v>#N/A</v>
      </c>
      <c r="P5804" s="104" t="e">
        <f t="shared" si="482"/>
        <v>#N/A</v>
      </c>
      <c r="Q5804" s="104" t="e">
        <f t="shared" si="483"/>
        <v>#N/A</v>
      </c>
    </row>
    <row r="5805" spans="12:17" x14ac:dyDescent="0.25">
      <c r="L5805" s="92">
        <v>0.57279999999999998</v>
      </c>
      <c r="M5805" s="101">
        <f t="shared" si="479"/>
        <v>-5071.91</v>
      </c>
      <c r="N5805" s="101">
        <f t="shared" si="480"/>
        <v>-1806.36</v>
      </c>
      <c r="O5805" s="104" t="e">
        <f t="shared" si="481"/>
        <v>#N/A</v>
      </c>
      <c r="P5805" s="104" t="e">
        <f t="shared" si="482"/>
        <v>#N/A</v>
      </c>
      <c r="Q5805" s="104" t="e">
        <f t="shared" si="483"/>
        <v>#N/A</v>
      </c>
    </row>
    <row r="5806" spans="12:17" x14ac:dyDescent="0.25">
      <c r="L5806" s="92">
        <v>0.57289999999999996</v>
      </c>
      <c r="M5806" s="101">
        <f t="shared" si="479"/>
        <v>-5072.5559999999996</v>
      </c>
      <c r="N5806" s="101">
        <f t="shared" si="480"/>
        <v>-1807.08</v>
      </c>
      <c r="O5806" s="104" t="e">
        <f t="shared" si="481"/>
        <v>#N/A</v>
      </c>
      <c r="P5806" s="104" t="e">
        <f t="shared" si="482"/>
        <v>#N/A</v>
      </c>
      <c r="Q5806" s="104" t="e">
        <f t="shared" si="483"/>
        <v>#N/A</v>
      </c>
    </row>
    <row r="5807" spans="12:17" x14ac:dyDescent="0.25">
      <c r="L5807" s="92">
        <v>0.57299999999999995</v>
      </c>
      <c r="M5807" s="101">
        <f t="shared" si="479"/>
        <v>-5073.2020000000002</v>
      </c>
      <c r="N5807" s="101">
        <f t="shared" si="480"/>
        <v>-1807.81</v>
      </c>
      <c r="O5807" s="104" t="e">
        <f t="shared" si="481"/>
        <v>#N/A</v>
      </c>
      <c r="P5807" s="104" t="e">
        <f t="shared" si="482"/>
        <v>#N/A</v>
      </c>
      <c r="Q5807" s="104" t="e">
        <f t="shared" si="483"/>
        <v>#N/A</v>
      </c>
    </row>
    <row r="5808" spans="12:17" x14ac:dyDescent="0.25">
      <c r="L5808" s="92">
        <v>0.57310000000000005</v>
      </c>
      <c r="M5808" s="101">
        <f t="shared" si="479"/>
        <v>-5073.848</v>
      </c>
      <c r="N5808" s="101">
        <f t="shared" si="480"/>
        <v>-1808.54</v>
      </c>
      <c r="O5808" s="104" t="e">
        <f t="shared" si="481"/>
        <v>#N/A</v>
      </c>
      <c r="P5808" s="104" t="e">
        <f t="shared" si="482"/>
        <v>#N/A</v>
      </c>
      <c r="Q5808" s="104" t="e">
        <f t="shared" si="483"/>
        <v>#N/A</v>
      </c>
    </row>
    <row r="5809" spans="12:17" x14ac:dyDescent="0.25">
      <c r="L5809" s="92">
        <v>0.57320000000000004</v>
      </c>
      <c r="M5809" s="101">
        <f t="shared" si="479"/>
        <v>-5074.4939999999997</v>
      </c>
      <c r="N5809" s="101">
        <f t="shared" si="480"/>
        <v>-1809.27</v>
      </c>
      <c r="O5809" s="104" t="e">
        <f t="shared" si="481"/>
        <v>#N/A</v>
      </c>
      <c r="P5809" s="104" t="e">
        <f t="shared" si="482"/>
        <v>#N/A</v>
      </c>
      <c r="Q5809" s="104" t="e">
        <f t="shared" si="483"/>
        <v>#N/A</v>
      </c>
    </row>
    <row r="5810" spans="12:17" x14ac:dyDescent="0.25">
      <c r="L5810" s="92">
        <v>0.57330000000000003</v>
      </c>
      <c r="M5810" s="101">
        <f t="shared" si="479"/>
        <v>-5075.1390000000001</v>
      </c>
      <c r="N5810" s="101">
        <f t="shared" si="480"/>
        <v>-1810</v>
      </c>
      <c r="O5810" s="104" t="e">
        <f t="shared" si="481"/>
        <v>#N/A</v>
      </c>
      <c r="P5810" s="104" t="e">
        <f t="shared" si="482"/>
        <v>#N/A</v>
      </c>
      <c r="Q5810" s="104" t="e">
        <f t="shared" si="483"/>
        <v>#N/A</v>
      </c>
    </row>
    <row r="5811" spans="12:17" x14ac:dyDescent="0.25">
      <c r="L5811" s="92">
        <v>0.57340000000000002</v>
      </c>
      <c r="M5811" s="101">
        <f t="shared" si="479"/>
        <v>-5075.7849999999999</v>
      </c>
      <c r="N5811" s="101">
        <f t="shared" si="480"/>
        <v>-1810.72</v>
      </c>
      <c r="O5811" s="104" t="e">
        <f t="shared" si="481"/>
        <v>#N/A</v>
      </c>
      <c r="P5811" s="104" t="e">
        <f t="shared" si="482"/>
        <v>#N/A</v>
      </c>
      <c r="Q5811" s="104" t="e">
        <f t="shared" si="483"/>
        <v>#N/A</v>
      </c>
    </row>
    <row r="5812" spans="12:17" x14ac:dyDescent="0.25">
      <c r="L5812" s="92">
        <v>0.57350000000000001</v>
      </c>
      <c r="M5812" s="101">
        <f t="shared" si="479"/>
        <v>-5076.43</v>
      </c>
      <c r="N5812" s="101">
        <f t="shared" si="480"/>
        <v>-1811.45</v>
      </c>
      <c r="O5812" s="104" t="e">
        <f t="shared" si="481"/>
        <v>#N/A</v>
      </c>
      <c r="P5812" s="104" t="e">
        <f t="shared" si="482"/>
        <v>#N/A</v>
      </c>
      <c r="Q5812" s="104" t="e">
        <f t="shared" si="483"/>
        <v>#N/A</v>
      </c>
    </row>
    <row r="5813" spans="12:17" x14ac:dyDescent="0.25">
      <c r="L5813" s="92">
        <v>0.5736</v>
      </c>
      <c r="M5813" s="101">
        <f t="shared" si="479"/>
        <v>-5077.0749999999998</v>
      </c>
      <c r="N5813" s="101">
        <f t="shared" si="480"/>
        <v>-1812.18</v>
      </c>
      <c r="O5813" s="104" t="e">
        <f t="shared" si="481"/>
        <v>#N/A</v>
      </c>
      <c r="P5813" s="104" t="e">
        <f t="shared" si="482"/>
        <v>#N/A</v>
      </c>
      <c r="Q5813" s="104" t="e">
        <f t="shared" si="483"/>
        <v>#N/A</v>
      </c>
    </row>
    <row r="5814" spans="12:17" x14ac:dyDescent="0.25">
      <c r="L5814" s="92">
        <v>0.57369999999999999</v>
      </c>
      <c r="M5814" s="101">
        <f t="shared" si="479"/>
        <v>-5077.72</v>
      </c>
      <c r="N5814" s="101">
        <f t="shared" si="480"/>
        <v>-1812.9</v>
      </c>
      <c r="O5814" s="104" t="e">
        <f t="shared" si="481"/>
        <v>#N/A</v>
      </c>
      <c r="P5814" s="104" t="e">
        <f t="shared" si="482"/>
        <v>#N/A</v>
      </c>
      <c r="Q5814" s="104" t="e">
        <f t="shared" si="483"/>
        <v>#N/A</v>
      </c>
    </row>
    <row r="5815" spans="12:17" x14ac:dyDescent="0.25">
      <c r="L5815" s="92">
        <v>0.57379999999999998</v>
      </c>
      <c r="M5815" s="101">
        <f t="shared" si="479"/>
        <v>-5078.3649999999998</v>
      </c>
      <c r="N5815" s="101">
        <f t="shared" si="480"/>
        <v>-1813.63</v>
      </c>
      <c r="O5815" s="104" t="e">
        <f t="shared" si="481"/>
        <v>#N/A</v>
      </c>
      <c r="P5815" s="104" t="e">
        <f t="shared" si="482"/>
        <v>#N/A</v>
      </c>
      <c r="Q5815" s="104" t="e">
        <f t="shared" si="483"/>
        <v>#N/A</v>
      </c>
    </row>
    <row r="5816" spans="12:17" x14ac:dyDescent="0.25">
      <c r="L5816" s="92">
        <v>0.57389999999999997</v>
      </c>
      <c r="M5816" s="101">
        <f t="shared" si="479"/>
        <v>-5079.009</v>
      </c>
      <c r="N5816" s="101">
        <f t="shared" si="480"/>
        <v>-1814.36</v>
      </c>
      <c r="O5816" s="104" t="e">
        <f t="shared" si="481"/>
        <v>#N/A</v>
      </c>
      <c r="P5816" s="104" t="e">
        <f t="shared" si="482"/>
        <v>#N/A</v>
      </c>
      <c r="Q5816" s="104" t="e">
        <f t="shared" si="483"/>
        <v>#N/A</v>
      </c>
    </row>
    <row r="5817" spans="12:17" x14ac:dyDescent="0.25">
      <c r="L5817" s="92">
        <v>0.57399999999999995</v>
      </c>
      <c r="M5817" s="101">
        <f t="shared" si="479"/>
        <v>-5079.6540000000005</v>
      </c>
      <c r="N5817" s="101">
        <f t="shared" si="480"/>
        <v>-1815.09</v>
      </c>
      <c r="O5817" s="104" t="e">
        <f t="shared" si="481"/>
        <v>#N/A</v>
      </c>
      <c r="P5817" s="104" t="e">
        <f t="shared" si="482"/>
        <v>#N/A</v>
      </c>
      <c r="Q5817" s="104" t="e">
        <f t="shared" si="483"/>
        <v>#N/A</v>
      </c>
    </row>
    <row r="5818" spans="12:17" x14ac:dyDescent="0.25">
      <c r="L5818" s="92">
        <v>0.57410000000000005</v>
      </c>
      <c r="M5818" s="101">
        <f t="shared" si="479"/>
        <v>-5080.2979999999998</v>
      </c>
      <c r="N5818" s="101">
        <f t="shared" si="480"/>
        <v>-1815.81</v>
      </c>
      <c r="O5818" s="104" t="e">
        <f t="shared" si="481"/>
        <v>#N/A</v>
      </c>
      <c r="P5818" s="104" t="e">
        <f t="shared" si="482"/>
        <v>#N/A</v>
      </c>
      <c r="Q5818" s="104" t="e">
        <f t="shared" si="483"/>
        <v>#N/A</v>
      </c>
    </row>
    <row r="5819" spans="12:17" x14ac:dyDescent="0.25">
      <c r="L5819" s="92">
        <v>0.57420000000000004</v>
      </c>
      <c r="M5819" s="101">
        <f t="shared" si="479"/>
        <v>-5080.942</v>
      </c>
      <c r="N5819" s="101">
        <f t="shared" si="480"/>
        <v>-1816.54</v>
      </c>
      <c r="O5819" s="104" t="e">
        <f t="shared" si="481"/>
        <v>#N/A</v>
      </c>
      <c r="P5819" s="104" t="e">
        <f t="shared" si="482"/>
        <v>#N/A</v>
      </c>
      <c r="Q5819" s="104" t="e">
        <f t="shared" si="483"/>
        <v>#N/A</v>
      </c>
    </row>
    <row r="5820" spans="12:17" x14ac:dyDescent="0.25">
      <c r="L5820" s="92">
        <v>0.57430000000000003</v>
      </c>
      <c r="M5820" s="101">
        <f t="shared" si="479"/>
        <v>-5081.5860000000002</v>
      </c>
      <c r="N5820" s="101">
        <f t="shared" si="480"/>
        <v>-1817.27</v>
      </c>
      <c r="O5820" s="104" t="e">
        <f t="shared" si="481"/>
        <v>#N/A</v>
      </c>
      <c r="P5820" s="104" t="e">
        <f t="shared" si="482"/>
        <v>#N/A</v>
      </c>
      <c r="Q5820" s="104" t="e">
        <f t="shared" si="483"/>
        <v>#N/A</v>
      </c>
    </row>
    <row r="5821" spans="12:17" x14ac:dyDescent="0.25">
      <c r="L5821" s="92">
        <v>0.57440000000000002</v>
      </c>
      <c r="M5821" s="101">
        <f t="shared" si="479"/>
        <v>-5082.2290000000003</v>
      </c>
      <c r="N5821" s="101">
        <f t="shared" si="480"/>
        <v>-1817.99</v>
      </c>
      <c r="O5821" s="104" t="e">
        <f t="shared" si="481"/>
        <v>#N/A</v>
      </c>
      <c r="P5821" s="104" t="e">
        <f t="shared" si="482"/>
        <v>#N/A</v>
      </c>
      <c r="Q5821" s="104" t="e">
        <f t="shared" si="483"/>
        <v>#N/A</v>
      </c>
    </row>
    <row r="5822" spans="12:17" x14ac:dyDescent="0.25">
      <c r="L5822" s="92">
        <v>0.57450000000000001</v>
      </c>
      <c r="M5822" s="101">
        <f t="shared" si="479"/>
        <v>-5082.8729999999996</v>
      </c>
      <c r="N5822" s="101">
        <f t="shared" si="480"/>
        <v>-1818.72</v>
      </c>
      <c r="O5822" s="104" t="e">
        <f t="shared" si="481"/>
        <v>#N/A</v>
      </c>
      <c r="P5822" s="104" t="e">
        <f t="shared" si="482"/>
        <v>#N/A</v>
      </c>
      <c r="Q5822" s="104" t="e">
        <f t="shared" si="483"/>
        <v>#N/A</v>
      </c>
    </row>
    <row r="5823" spans="12:17" x14ac:dyDescent="0.25">
      <c r="L5823" s="92">
        <v>0.5746</v>
      </c>
      <c r="M5823" s="101">
        <f t="shared" si="479"/>
        <v>-5083.5159999999996</v>
      </c>
      <c r="N5823" s="101">
        <f t="shared" si="480"/>
        <v>-1819.45</v>
      </c>
      <c r="O5823" s="104" t="e">
        <f t="shared" si="481"/>
        <v>#N/A</v>
      </c>
      <c r="P5823" s="104" t="e">
        <f t="shared" si="482"/>
        <v>#N/A</v>
      </c>
      <c r="Q5823" s="104" t="e">
        <f t="shared" si="483"/>
        <v>#N/A</v>
      </c>
    </row>
    <row r="5824" spans="12:17" x14ac:dyDescent="0.25">
      <c r="L5824" s="92">
        <v>0.57469999999999999</v>
      </c>
      <c r="M5824" s="101">
        <f t="shared" si="479"/>
        <v>-5084.1589999999997</v>
      </c>
      <c r="N5824" s="101">
        <f t="shared" si="480"/>
        <v>-1820.17</v>
      </c>
      <c r="O5824" s="104" t="e">
        <f t="shared" si="481"/>
        <v>#N/A</v>
      </c>
      <c r="P5824" s="104" t="e">
        <f t="shared" si="482"/>
        <v>#N/A</v>
      </c>
      <c r="Q5824" s="104" t="e">
        <f t="shared" si="483"/>
        <v>#N/A</v>
      </c>
    </row>
    <row r="5825" spans="12:17" x14ac:dyDescent="0.25">
      <c r="L5825" s="92">
        <v>0.57479999999999998</v>
      </c>
      <c r="M5825" s="101">
        <f t="shared" si="479"/>
        <v>-5084.8019999999997</v>
      </c>
      <c r="N5825" s="101">
        <f t="shared" si="480"/>
        <v>-1820.9</v>
      </c>
      <c r="O5825" s="104" t="e">
        <f t="shared" si="481"/>
        <v>#N/A</v>
      </c>
      <c r="P5825" s="104" t="e">
        <f t="shared" si="482"/>
        <v>#N/A</v>
      </c>
      <c r="Q5825" s="104" t="e">
        <f t="shared" si="483"/>
        <v>#N/A</v>
      </c>
    </row>
    <row r="5826" spans="12:17" x14ac:dyDescent="0.25">
      <c r="L5826" s="92">
        <v>0.57489999999999997</v>
      </c>
      <c r="M5826" s="101">
        <f t="shared" si="479"/>
        <v>-5085.4449999999997</v>
      </c>
      <c r="N5826" s="101">
        <f t="shared" si="480"/>
        <v>-1821.63</v>
      </c>
      <c r="O5826" s="104" t="e">
        <f t="shared" si="481"/>
        <v>#N/A</v>
      </c>
      <c r="P5826" s="104" t="e">
        <f t="shared" si="482"/>
        <v>#N/A</v>
      </c>
      <c r="Q5826" s="104" t="e">
        <f t="shared" si="483"/>
        <v>#N/A</v>
      </c>
    </row>
    <row r="5827" spans="12:17" x14ac:dyDescent="0.25">
      <c r="L5827" s="92">
        <v>0.57499999999999996</v>
      </c>
      <c r="M5827" s="101">
        <f t="shared" si="479"/>
        <v>-5086.0879999999997</v>
      </c>
      <c r="N5827" s="101">
        <f t="shared" si="480"/>
        <v>-1822.35</v>
      </c>
      <c r="O5827" s="104" t="e">
        <f t="shared" si="481"/>
        <v>#N/A</v>
      </c>
      <c r="P5827" s="104" t="e">
        <f t="shared" si="482"/>
        <v>#N/A</v>
      </c>
      <c r="Q5827" s="104" t="e">
        <f t="shared" si="483"/>
        <v>#N/A</v>
      </c>
    </row>
    <row r="5828" spans="12:17" x14ac:dyDescent="0.25">
      <c r="L5828" s="92">
        <v>0.57509999999999994</v>
      </c>
      <c r="M5828" s="101">
        <f t="shared" si="479"/>
        <v>-5086.7299999999996</v>
      </c>
      <c r="N5828" s="101">
        <f t="shared" si="480"/>
        <v>-1823.08</v>
      </c>
      <c r="O5828" s="104" t="e">
        <f t="shared" si="481"/>
        <v>#N/A</v>
      </c>
      <c r="P5828" s="104" t="e">
        <f t="shared" si="482"/>
        <v>#N/A</v>
      </c>
      <c r="Q5828" s="104" t="e">
        <f t="shared" si="483"/>
        <v>#N/A</v>
      </c>
    </row>
    <row r="5829" spans="12:17" x14ac:dyDescent="0.25">
      <c r="L5829" s="92">
        <v>0.57520000000000004</v>
      </c>
      <c r="M5829" s="101">
        <f t="shared" si="479"/>
        <v>-5087.3720000000003</v>
      </c>
      <c r="N5829" s="101">
        <f t="shared" si="480"/>
        <v>-1823.81</v>
      </c>
      <c r="O5829" s="104" t="e">
        <f t="shared" si="481"/>
        <v>#N/A</v>
      </c>
      <c r="P5829" s="104" t="e">
        <f t="shared" si="482"/>
        <v>#N/A</v>
      </c>
      <c r="Q5829" s="104" t="e">
        <f t="shared" si="483"/>
        <v>#N/A</v>
      </c>
    </row>
    <row r="5830" spans="12:17" x14ac:dyDescent="0.25">
      <c r="L5830" s="92">
        <v>0.57530000000000003</v>
      </c>
      <c r="M5830" s="101">
        <f t="shared" si="479"/>
        <v>-5088.0150000000003</v>
      </c>
      <c r="N5830" s="101">
        <f t="shared" si="480"/>
        <v>-1824.53</v>
      </c>
      <c r="O5830" s="104" t="e">
        <f t="shared" si="481"/>
        <v>#N/A</v>
      </c>
      <c r="P5830" s="104" t="e">
        <f t="shared" si="482"/>
        <v>#N/A</v>
      </c>
      <c r="Q5830" s="104" t="e">
        <f t="shared" si="483"/>
        <v>#N/A</v>
      </c>
    </row>
    <row r="5831" spans="12:17" x14ac:dyDescent="0.25">
      <c r="L5831" s="92">
        <v>0.57540000000000002</v>
      </c>
      <c r="M5831" s="101">
        <f t="shared" si="479"/>
        <v>-5088.6559999999999</v>
      </c>
      <c r="N5831" s="101">
        <f t="shared" si="480"/>
        <v>-1825.26</v>
      </c>
      <c r="O5831" s="104" t="e">
        <f t="shared" si="481"/>
        <v>#N/A</v>
      </c>
      <c r="P5831" s="104" t="e">
        <f t="shared" si="482"/>
        <v>#N/A</v>
      </c>
      <c r="Q5831" s="104" t="e">
        <f t="shared" si="483"/>
        <v>#N/A</v>
      </c>
    </row>
    <row r="5832" spans="12:17" x14ac:dyDescent="0.25">
      <c r="L5832" s="92">
        <v>0.57550000000000001</v>
      </c>
      <c r="M5832" s="101">
        <f t="shared" si="479"/>
        <v>-5089.2979999999998</v>
      </c>
      <c r="N5832" s="101">
        <f t="shared" si="480"/>
        <v>-1825.99</v>
      </c>
      <c r="O5832" s="104" t="e">
        <f t="shared" si="481"/>
        <v>#N/A</v>
      </c>
      <c r="P5832" s="104" t="e">
        <f t="shared" si="482"/>
        <v>#N/A</v>
      </c>
      <c r="Q5832" s="104" t="e">
        <f t="shared" si="483"/>
        <v>#N/A</v>
      </c>
    </row>
    <row r="5833" spans="12:17" x14ac:dyDescent="0.25">
      <c r="L5833" s="92">
        <v>0.5756</v>
      </c>
      <c r="M5833" s="101">
        <f t="shared" si="479"/>
        <v>-5089.9399999999996</v>
      </c>
      <c r="N5833" s="101">
        <f t="shared" si="480"/>
        <v>-1826.71</v>
      </c>
      <c r="O5833" s="104" t="e">
        <f t="shared" si="481"/>
        <v>#N/A</v>
      </c>
      <c r="P5833" s="104" t="e">
        <f t="shared" si="482"/>
        <v>#N/A</v>
      </c>
      <c r="Q5833" s="104" t="e">
        <f t="shared" si="483"/>
        <v>#N/A</v>
      </c>
    </row>
    <row r="5834" spans="12:17" x14ac:dyDescent="0.25">
      <c r="L5834" s="92">
        <v>0.57569999999999999</v>
      </c>
      <c r="M5834" s="101">
        <f t="shared" si="479"/>
        <v>-5090.5810000000001</v>
      </c>
      <c r="N5834" s="101">
        <f t="shared" si="480"/>
        <v>-1827.44</v>
      </c>
      <c r="O5834" s="104" t="e">
        <f t="shared" si="481"/>
        <v>#N/A</v>
      </c>
      <c r="P5834" s="104" t="e">
        <f t="shared" si="482"/>
        <v>#N/A</v>
      </c>
      <c r="Q5834" s="104" t="e">
        <f t="shared" si="483"/>
        <v>#N/A</v>
      </c>
    </row>
    <row r="5835" spans="12:17" x14ac:dyDescent="0.25">
      <c r="L5835" s="92">
        <v>0.57579999999999998</v>
      </c>
      <c r="M5835" s="101">
        <f t="shared" si="479"/>
        <v>-5091.223</v>
      </c>
      <c r="N5835" s="101">
        <f t="shared" si="480"/>
        <v>-1828.16</v>
      </c>
      <c r="O5835" s="104" t="e">
        <f t="shared" si="481"/>
        <v>#N/A</v>
      </c>
      <c r="P5835" s="104" t="e">
        <f t="shared" si="482"/>
        <v>#N/A</v>
      </c>
      <c r="Q5835" s="104" t="e">
        <f t="shared" si="483"/>
        <v>#N/A</v>
      </c>
    </row>
    <row r="5836" spans="12:17" x14ac:dyDescent="0.25">
      <c r="L5836" s="92">
        <v>0.57589999999999997</v>
      </c>
      <c r="M5836" s="101">
        <f t="shared" si="479"/>
        <v>-5091.8639999999996</v>
      </c>
      <c r="N5836" s="101">
        <f t="shared" si="480"/>
        <v>-1828.89</v>
      </c>
      <c r="O5836" s="104" t="e">
        <f t="shared" si="481"/>
        <v>#N/A</v>
      </c>
      <c r="P5836" s="104" t="e">
        <f t="shared" si="482"/>
        <v>#N/A</v>
      </c>
      <c r="Q5836" s="104" t="e">
        <f t="shared" si="483"/>
        <v>#N/A</v>
      </c>
    </row>
    <row r="5837" spans="12:17" x14ac:dyDescent="0.25">
      <c r="L5837" s="92">
        <v>0.57599999999999996</v>
      </c>
      <c r="M5837" s="101">
        <f t="shared" si="479"/>
        <v>-5092.5050000000001</v>
      </c>
      <c r="N5837" s="101">
        <f t="shared" si="480"/>
        <v>-1829.62</v>
      </c>
      <c r="O5837" s="104" t="e">
        <f t="shared" si="481"/>
        <v>#N/A</v>
      </c>
      <c r="P5837" s="104" t="e">
        <f t="shared" si="482"/>
        <v>#N/A</v>
      </c>
      <c r="Q5837" s="104" t="e">
        <f t="shared" si="483"/>
        <v>#N/A</v>
      </c>
    </row>
    <row r="5838" spans="12:17" x14ac:dyDescent="0.25">
      <c r="L5838" s="92">
        <v>0.57609999999999995</v>
      </c>
      <c r="M5838" s="101">
        <f t="shared" ref="M5838:M5901" si="484">ROUND(NPV(L5838,$N$4:$W$4)+$M$4,3)</f>
        <v>-5093.1450000000004</v>
      </c>
      <c r="N5838" s="101">
        <f t="shared" ref="N5838:N5901" si="485">ROUND(NPV(L5838,$N$17:$W$17)+$M$17,2)</f>
        <v>-1830.34</v>
      </c>
      <c r="O5838" s="104" t="e">
        <f t="shared" si="481"/>
        <v>#N/A</v>
      </c>
      <c r="P5838" s="104" t="e">
        <f t="shared" si="482"/>
        <v>#N/A</v>
      </c>
      <c r="Q5838" s="104" t="e">
        <f t="shared" si="483"/>
        <v>#N/A</v>
      </c>
    </row>
    <row r="5839" spans="12:17" x14ac:dyDescent="0.25">
      <c r="L5839" s="92">
        <v>0.57620000000000005</v>
      </c>
      <c r="M5839" s="101">
        <f t="shared" si="484"/>
        <v>-5093.7860000000001</v>
      </c>
      <c r="N5839" s="101">
        <f t="shared" si="485"/>
        <v>-1831.07</v>
      </c>
      <c r="O5839" s="104" t="e">
        <f t="shared" ref="O5839:O5902" si="486">IF(M5838&gt;0,IF(M5839&lt;0,M5838,NA()),IF(M5839&gt;0,M5839,NA()))</f>
        <v>#N/A</v>
      </c>
      <c r="P5839" s="104" t="e">
        <f t="shared" ref="P5839:P5902" si="487">IF(N5838&gt;0,IF(N5839&lt;0,N5838,NA()),IF(N5839&gt;0,N5839,NA()))</f>
        <v>#N/A</v>
      </c>
      <c r="Q5839" s="104" t="e">
        <f t="shared" ref="Q5839:Q5902" si="488">IFERROR(IF($L5839=ROUND($M$71,4),$M$72,NA()),NA())</f>
        <v>#N/A</v>
      </c>
    </row>
    <row r="5840" spans="12:17" x14ac:dyDescent="0.25">
      <c r="L5840" s="92">
        <v>0.57630000000000003</v>
      </c>
      <c r="M5840" s="101">
        <f t="shared" si="484"/>
        <v>-5094.4260000000004</v>
      </c>
      <c r="N5840" s="101">
        <f t="shared" si="485"/>
        <v>-1831.79</v>
      </c>
      <c r="O5840" s="104" t="e">
        <f t="shared" si="486"/>
        <v>#N/A</v>
      </c>
      <c r="P5840" s="104" t="e">
        <f t="shared" si="487"/>
        <v>#N/A</v>
      </c>
      <c r="Q5840" s="104" t="e">
        <f t="shared" si="488"/>
        <v>#N/A</v>
      </c>
    </row>
    <row r="5841" spans="12:17" x14ac:dyDescent="0.25">
      <c r="L5841" s="92">
        <v>0.57640000000000002</v>
      </c>
      <c r="M5841" s="101">
        <f t="shared" si="484"/>
        <v>-5095.067</v>
      </c>
      <c r="N5841" s="101">
        <f t="shared" si="485"/>
        <v>-1832.52</v>
      </c>
      <c r="O5841" s="104" t="e">
        <f t="shared" si="486"/>
        <v>#N/A</v>
      </c>
      <c r="P5841" s="104" t="e">
        <f t="shared" si="487"/>
        <v>#N/A</v>
      </c>
      <c r="Q5841" s="104" t="e">
        <f t="shared" si="488"/>
        <v>#N/A</v>
      </c>
    </row>
    <row r="5842" spans="12:17" x14ac:dyDescent="0.25">
      <c r="L5842" s="92">
        <v>0.57650000000000001</v>
      </c>
      <c r="M5842" s="101">
        <f t="shared" si="484"/>
        <v>-5095.7070000000003</v>
      </c>
      <c r="N5842" s="101">
        <f t="shared" si="485"/>
        <v>-1833.24</v>
      </c>
      <c r="O5842" s="104" t="e">
        <f t="shared" si="486"/>
        <v>#N/A</v>
      </c>
      <c r="P5842" s="104" t="e">
        <f t="shared" si="487"/>
        <v>#N/A</v>
      </c>
      <c r="Q5842" s="104" t="e">
        <f t="shared" si="488"/>
        <v>#N/A</v>
      </c>
    </row>
    <row r="5843" spans="12:17" x14ac:dyDescent="0.25">
      <c r="L5843" s="92">
        <v>0.5766</v>
      </c>
      <c r="M5843" s="101">
        <f t="shared" si="484"/>
        <v>-5096.3469999999998</v>
      </c>
      <c r="N5843" s="101">
        <f t="shared" si="485"/>
        <v>-1833.97</v>
      </c>
      <c r="O5843" s="104" t="e">
        <f t="shared" si="486"/>
        <v>#N/A</v>
      </c>
      <c r="P5843" s="104" t="e">
        <f t="shared" si="487"/>
        <v>#N/A</v>
      </c>
      <c r="Q5843" s="104" t="e">
        <f t="shared" si="488"/>
        <v>#N/A</v>
      </c>
    </row>
    <row r="5844" spans="12:17" x14ac:dyDescent="0.25">
      <c r="L5844" s="92">
        <v>0.57669999999999999</v>
      </c>
      <c r="M5844" s="101">
        <f t="shared" si="484"/>
        <v>-5096.9859999999999</v>
      </c>
      <c r="N5844" s="101">
        <f t="shared" si="485"/>
        <v>-1834.7</v>
      </c>
      <c r="O5844" s="104" t="e">
        <f t="shared" si="486"/>
        <v>#N/A</v>
      </c>
      <c r="P5844" s="104" t="e">
        <f t="shared" si="487"/>
        <v>#N/A</v>
      </c>
      <c r="Q5844" s="104" t="e">
        <f t="shared" si="488"/>
        <v>#N/A</v>
      </c>
    </row>
    <row r="5845" spans="12:17" x14ac:dyDescent="0.25">
      <c r="L5845" s="92">
        <v>0.57679999999999998</v>
      </c>
      <c r="M5845" s="101">
        <f t="shared" si="484"/>
        <v>-5097.6260000000002</v>
      </c>
      <c r="N5845" s="101">
        <f t="shared" si="485"/>
        <v>-1835.42</v>
      </c>
      <c r="O5845" s="104" t="e">
        <f t="shared" si="486"/>
        <v>#N/A</v>
      </c>
      <c r="P5845" s="104" t="e">
        <f t="shared" si="487"/>
        <v>#N/A</v>
      </c>
      <c r="Q5845" s="104" t="e">
        <f t="shared" si="488"/>
        <v>#N/A</v>
      </c>
    </row>
    <row r="5846" spans="12:17" x14ac:dyDescent="0.25">
      <c r="L5846" s="92">
        <v>0.57689999999999997</v>
      </c>
      <c r="M5846" s="101">
        <f t="shared" si="484"/>
        <v>-5098.2650000000003</v>
      </c>
      <c r="N5846" s="101">
        <f t="shared" si="485"/>
        <v>-1836.15</v>
      </c>
      <c r="O5846" s="104" t="e">
        <f t="shared" si="486"/>
        <v>#N/A</v>
      </c>
      <c r="P5846" s="104" t="e">
        <f t="shared" si="487"/>
        <v>#N/A</v>
      </c>
      <c r="Q5846" s="104" t="e">
        <f t="shared" si="488"/>
        <v>#N/A</v>
      </c>
    </row>
    <row r="5847" spans="12:17" x14ac:dyDescent="0.25">
      <c r="L5847" s="92">
        <v>0.57699999999999996</v>
      </c>
      <c r="M5847" s="101">
        <f t="shared" si="484"/>
        <v>-5098.9049999999997</v>
      </c>
      <c r="N5847" s="101">
        <f t="shared" si="485"/>
        <v>-1836.87</v>
      </c>
      <c r="O5847" s="104" t="e">
        <f t="shared" si="486"/>
        <v>#N/A</v>
      </c>
      <c r="P5847" s="104" t="e">
        <f t="shared" si="487"/>
        <v>#N/A</v>
      </c>
      <c r="Q5847" s="104" t="e">
        <f t="shared" si="488"/>
        <v>#N/A</v>
      </c>
    </row>
    <row r="5848" spans="12:17" x14ac:dyDescent="0.25">
      <c r="L5848" s="92">
        <v>0.57709999999999995</v>
      </c>
      <c r="M5848" s="101">
        <f t="shared" si="484"/>
        <v>-5099.5439999999999</v>
      </c>
      <c r="N5848" s="101">
        <f t="shared" si="485"/>
        <v>-1837.6</v>
      </c>
      <c r="O5848" s="104" t="e">
        <f t="shared" si="486"/>
        <v>#N/A</v>
      </c>
      <c r="P5848" s="104" t="e">
        <f t="shared" si="487"/>
        <v>#N/A</v>
      </c>
      <c r="Q5848" s="104" t="e">
        <f t="shared" si="488"/>
        <v>#N/A</v>
      </c>
    </row>
    <row r="5849" spans="12:17" x14ac:dyDescent="0.25">
      <c r="L5849" s="92">
        <v>0.57720000000000005</v>
      </c>
      <c r="M5849" s="101">
        <f t="shared" si="484"/>
        <v>-5100.1819999999998</v>
      </c>
      <c r="N5849" s="101">
        <f t="shared" si="485"/>
        <v>-1838.32</v>
      </c>
      <c r="O5849" s="104" t="e">
        <f t="shared" si="486"/>
        <v>#N/A</v>
      </c>
      <c r="P5849" s="104" t="e">
        <f t="shared" si="487"/>
        <v>#N/A</v>
      </c>
      <c r="Q5849" s="104" t="e">
        <f t="shared" si="488"/>
        <v>#N/A</v>
      </c>
    </row>
    <row r="5850" spans="12:17" x14ac:dyDescent="0.25">
      <c r="L5850" s="92">
        <v>0.57730000000000004</v>
      </c>
      <c r="M5850" s="101">
        <f t="shared" si="484"/>
        <v>-5100.8209999999999</v>
      </c>
      <c r="N5850" s="101">
        <f t="shared" si="485"/>
        <v>-1839.05</v>
      </c>
      <c r="O5850" s="104" t="e">
        <f t="shared" si="486"/>
        <v>#N/A</v>
      </c>
      <c r="P5850" s="104" t="e">
        <f t="shared" si="487"/>
        <v>#N/A</v>
      </c>
      <c r="Q5850" s="104" t="e">
        <f t="shared" si="488"/>
        <v>#N/A</v>
      </c>
    </row>
    <row r="5851" spans="12:17" x14ac:dyDescent="0.25">
      <c r="L5851" s="92">
        <v>0.57740000000000002</v>
      </c>
      <c r="M5851" s="101">
        <f t="shared" si="484"/>
        <v>-5101.46</v>
      </c>
      <c r="N5851" s="101">
        <f t="shared" si="485"/>
        <v>-1839.77</v>
      </c>
      <c r="O5851" s="104" t="e">
        <f t="shared" si="486"/>
        <v>#N/A</v>
      </c>
      <c r="P5851" s="104" t="e">
        <f t="shared" si="487"/>
        <v>#N/A</v>
      </c>
      <c r="Q5851" s="104" t="e">
        <f t="shared" si="488"/>
        <v>#N/A</v>
      </c>
    </row>
    <row r="5852" spans="12:17" x14ac:dyDescent="0.25">
      <c r="L5852" s="92">
        <v>0.57750000000000001</v>
      </c>
      <c r="M5852" s="101">
        <f t="shared" si="484"/>
        <v>-5102.098</v>
      </c>
      <c r="N5852" s="101">
        <f t="shared" si="485"/>
        <v>-1840.5</v>
      </c>
      <c r="O5852" s="104" t="e">
        <f t="shared" si="486"/>
        <v>#N/A</v>
      </c>
      <c r="P5852" s="104" t="e">
        <f t="shared" si="487"/>
        <v>#N/A</v>
      </c>
      <c r="Q5852" s="104" t="e">
        <f t="shared" si="488"/>
        <v>#N/A</v>
      </c>
    </row>
    <row r="5853" spans="12:17" x14ac:dyDescent="0.25">
      <c r="L5853" s="92">
        <v>0.5776</v>
      </c>
      <c r="M5853" s="101">
        <f t="shared" si="484"/>
        <v>-5102.7359999999999</v>
      </c>
      <c r="N5853" s="101">
        <f t="shared" si="485"/>
        <v>-1841.22</v>
      </c>
      <c r="O5853" s="104" t="e">
        <f t="shared" si="486"/>
        <v>#N/A</v>
      </c>
      <c r="P5853" s="104" t="e">
        <f t="shared" si="487"/>
        <v>#N/A</v>
      </c>
      <c r="Q5853" s="104" t="e">
        <f t="shared" si="488"/>
        <v>#N/A</v>
      </c>
    </row>
    <row r="5854" spans="12:17" x14ac:dyDescent="0.25">
      <c r="L5854" s="92">
        <v>0.57769999999999999</v>
      </c>
      <c r="M5854" s="101">
        <f t="shared" si="484"/>
        <v>-5103.3739999999998</v>
      </c>
      <c r="N5854" s="101">
        <f t="shared" si="485"/>
        <v>-1841.95</v>
      </c>
      <c r="O5854" s="104" t="e">
        <f t="shared" si="486"/>
        <v>#N/A</v>
      </c>
      <c r="P5854" s="104" t="e">
        <f t="shared" si="487"/>
        <v>#N/A</v>
      </c>
      <c r="Q5854" s="104" t="e">
        <f t="shared" si="488"/>
        <v>#N/A</v>
      </c>
    </row>
    <row r="5855" spans="12:17" x14ac:dyDescent="0.25">
      <c r="L5855" s="92">
        <v>0.57779999999999998</v>
      </c>
      <c r="M5855" s="101">
        <f t="shared" si="484"/>
        <v>-5104.0119999999997</v>
      </c>
      <c r="N5855" s="101">
        <f t="shared" si="485"/>
        <v>-1842.67</v>
      </c>
      <c r="O5855" s="104" t="e">
        <f t="shared" si="486"/>
        <v>#N/A</v>
      </c>
      <c r="P5855" s="104" t="e">
        <f t="shared" si="487"/>
        <v>#N/A</v>
      </c>
      <c r="Q5855" s="104" t="e">
        <f t="shared" si="488"/>
        <v>#N/A</v>
      </c>
    </row>
    <row r="5856" spans="12:17" x14ac:dyDescent="0.25">
      <c r="L5856" s="92">
        <v>0.57789999999999997</v>
      </c>
      <c r="M5856" s="101">
        <f t="shared" si="484"/>
        <v>-5104.6499999999996</v>
      </c>
      <c r="N5856" s="101">
        <f t="shared" si="485"/>
        <v>-1843.4</v>
      </c>
      <c r="O5856" s="104" t="e">
        <f t="shared" si="486"/>
        <v>#N/A</v>
      </c>
      <c r="P5856" s="104" t="e">
        <f t="shared" si="487"/>
        <v>#N/A</v>
      </c>
      <c r="Q5856" s="104" t="e">
        <f t="shared" si="488"/>
        <v>#N/A</v>
      </c>
    </row>
    <row r="5857" spans="12:17" x14ac:dyDescent="0.25">
      <c r="L5857" s="92">
        <v>0.57799999999999996</v>
      </c>
      <c r="M5857" s="101">
        <f t="shared" si="484"/>
        <v>-5105.2870000000003</v>
      </c>
      <c r="N5857" s="101">
        <f t="shared" si="485"/>
        <v>-1844.12</v>
      </c>
      <c r="O5857" s="104" t="e">
        <f t="shared" si="486"/>
        <v>#N/A</v>
      </c>
      <c r="P5857" s="104" t="e">
        <f t="shared" si="487"/>
        <v>#N/A</v>
      </c>
      <c r="Q5857" s="104" t="e">
        <f t="shared" si="488"/>
        <v>#N/A</v>
      </c>
    </row>
    <row r="5858" spans="12:17" x14ac:dyDescent="0.25">
      <c r="L5858" s="92">
        <v>0.57809999999999995</v>
      </c>
      <c r="M5858" s="101">
        <f t="shared" si="484"/>
        <v>-5105.9250000000002</v>
      </c>
      <c r="N5858" s="101">
        <f t="shared" si="485"/>
        <v>-1844.85</v>
      </c>
      <c r="O5858" s="104" t="e">
        <f t="shared" si="486"/>
        <v>#N/A</v>
      </c>
      <c r="P5858" s="104" t="e">
        <f t="shared" si="487"/>
        <v>#N/A</v>
      </c>
      <c r="Q5858" s="104" t="e">
        <f t="shared" si="488"/>
        <v>#N/A</v>
      </c>
    </row>
    <row r="5859" spans="12:17" x14ac:dyDescent="0.25">
      <c r="L5859" s="92">
        <v>0.57820000000000005</v>
      </c>
      <c r="M5859" s="101">
        <f t="shared" si="484"/>
        <v>-5106.5619999999999</v>
      </c>
      <c r="N5859" s="101">
        <f t="shared" si="485"/>
        <v>-1845.57</v>
      </c>
      <c r="O5859" s="104" t="e">
        <f t="shared" si="486"/>
        <v>#N/A</v>
      </c>
      <c r="P5859" s="104" t="e">
        <f t="shared" si="487"/>
        <v>#N/A</v>
      </c>
      <c r="Q5859" s="104" t="e">
        <f t="shared" si="488"/>
        <v>#N/A</v>
      </c>
    </row>
    <row r="5860" spans="12:17" x14ac:dyDescent="0.25">
      <c r="L5860" s="92">
        <v>0.57830000000000004</v>
      </c>
      <c r="M5860" s="101">
        <f t="shared" si="484"/>
        <v>-5107.1989999999996</v>
      </c>
      <c r="N5860" s="101">
        <f t="shared" si="485"/>
        <v>-1846.3</v>
      </c>
      <c r="O5860" s="104" t="e">
        <f t="shared" si="486"/>
        <v>#N/A</v>
      </c>
      <c r="P5860" s="104" t="e">
        <f t="shared" si="487"/>
        <v>#N/A</v>
      </c>
      <c r="Q5860" s="104" t="e">
        <f t="shared" si="488"/>
        <v>#N/A</v>
      </c>
    </row>
    <row r="5861" spans="12:17" x14ac:dyDescent="0.25">
      <c r="L5861" s="92">
        <v>0.57840000000000003</v>
      </c>
      <c r="M5861" s="101">
        <f t="shared" si="484"/>
        <v>-5107.8360000000002</v>
      </c>
      <c r="N5861" s="101">
        <f t="shared" si="485"/>
        <v>-1847.02</v>
      </c>
      <c r="O5861" s="104" t="e">
        <f t="shared" si="486"/>
        <v>#N/A</v>
      </c>
      <c r="P5861" s="104" t="e">
        <f t="shared" si="487"/>
        <v>#N/A</v>
      </c>
      <c r="Q5861" s="104" t="e">
        <f t="shared" si="488"/>
        <v>#N/A</v>
      </c>
    </row>
    <row r="5862" spans="12:17" x14ac:dyDescent="0.25">
      <c r="L5862" s="92">
        <v>0.57850000000000001</v>
      </c>
      <c r="M5862" s="101">
        <f t="shared" si="484"/>
        <v>-5108.473</v>
      </c>
      <c r="N5862" s="101">
        <f t="shared" si="485"/>
        <v>-1847.75</v>
      </c>
      <c r="O5862" s="104" t="e">
        <f t="shared" si="486"/>
        <v>#N/A</v>
      </c>
      <c r="P5862" s="104" t="e">
        <f t="shared" si="487"/>
        <v>#N/A</v>
      </c>
      <c r="Q5862" s="104" t="e">
        <f t="shared" si="488"/>
        <v>#N/A</v>
      </c>
    </row>
    <row r="5863" spans="12:17" x14ac:dyDescent="0.25">
      <c r="L5863" s="92">
        <v>0.5786</v>
      </c>
      <c r="M5863" s="101">
        <f t="shared" si="484"/>
        <v>-5109.1090000000004</v>
      </c>
      <c r="N5863" s="101">
        <f t="shared" si="485"/>
        <v>-1848.47</v>
      </c>
      <c r="O5863" s="104" t="e">
        <f t="shared" si="486"/>
        <v>#N/A</v>
      </c>
      <c r="P5863" s="104" t="e">
        <f t="shared" si="487"/>
        <v>#N/A</v>
      </c>
      <c r="Q5863" s="104" t="e">
        <f t="shared" si="488"/>
        <v>#N/A</v>
      </c>
    </row>
    <row r="5864" spans="12:17" x14ac:dyDescent="0.25">
      <c r="L5864" s="92">
        <v>0.57869999999999999</v>
      </c>
      <c r="M5864" s="101">
        <f t="shared" si="484"/>
        <v>-5109.7449999999999</v>
      </c>
      <c r="N5864" s="101">
        <f t="shared" si="485"/>
        <v>-1849.2</v>
      </c>
      <c r="O5864" s="104" t="e">
        <f t="shared" si="486"/>
        <v>#N/A</v>
      </c>
      <c r="P5864" s="104" t="e">
        <f t="shared" si="487"/>
        <v>#N/A</v>
      </c>
      <c r="Q5864" s="104" t="e">
        <f t="shared" si="488"/>
        <v>#N/A</v>
      </c>
    </row>
    <row r="5865" spans="12:17" x14ac:dyDescent="0.25">
      <c r="L5865" s="92">
        <v>0.57879999999999998</v>
      </c>
      <c r="M5865" s="101">
        <f t="shared" si="484"/>
        <v>-5110.3819999999996</v>
      </c>
      <c r="N5865" s="101">
        <f t="shared" si="485"/>
        <v>-1849.92</v>
      </c>
      <c r="O5865" s="104" t="e">
        <f t="shared" si="486"/>
        <v>#N/A</v>
      </c>
      <c r="P5865" s="104" t="e">
        <f t="shared" si="487"/>
        <v>#N/A</v>
      </c>
      <c r="Q5865" s="104" t="e">
        <f t="shared" si="488"/>
        <v>#N/A</v>
      </c>
    </row>
    <row r="5866" spans="12:17" x14ac:dyDescent="0.25">
      <c r="L5866" s="92">
        <v>0.57889999999999997</v>
      </c>
      <c r="M5866" s="101">
        <f t="shared" si="484"/>
        <v>-5111.018</v>
      </c>
      <c r="N5866" s="101">
        <f t="shared" si="485"/>
        <v>-1850.64</v>
      </c>
      <c r="O5866" s="104" t="e">
        <f t="shared" si="486"/>
        <v>#N/A</v>
      </c>
      <c r="P5866" s="104" t="e">
        <f t="shared" si="487"/>
        <v>#N/A</v>
      </c>
      <c r="Q5866" s="104" t="e">
        <f t="shared" si="488"/>
        <v>#N/A</v>
      </c>
    </row>
    <row r="5867" spans="12:17" x14ac:dyDescent="0.25">
      <c r="L5867" s="92">
        <v>0.57899999999999996</v>
      </c>
      <c r="M5867" s="101">
        <f t="shared" si="484"/>
        <v>-5111.6540000000005</v>
      </c>
      <c r="N5867" s="101">
        <f t="shared" si="485"/>
        <v>-1851.37</v>
      </c>
      <c r="O5867" s="104" t="e">
        <f t="shared" si="486"/>
        <v>#N/A</v>
      </c>
      <c r="P5867" s="104" t="e">
        <f t="shared" si="487"/>
        <v>#N/A</v>
      </c>
      <c r="Q5867" s="104" t="e">
        <f t="shared" si="488"/>
        <v>#N/A</v>
      </c>
    </row>
    <row r="5868" spans="12:17" x14ac:dyDescent="0.25">
      <c r="L5868" s="92">
        <v>0.57909999999999995</v>
      </c>
      <c r="M5868" s="101">
        <f t="shared" si="484"/>
        <v>-5112.2889999999998</v>
      </c>
      <c r="N5868" s="101">
        <f t="shared" si="485"/>
        <v>-1852.09</v>
      </c>
      <c r="O5868" s="104" t="e">
        <f t="shared" si="486"/>
        <v>#N/A</v>
      </c>
      <c r="P5868" s="104" t="e">
        <f t="shared" si="487"/>
        <v>#N/A</v>
      </c>
      <c r="Q5868" s="104" t="e">
        <f t="shared" si="488"/>
        <v>#N/A</v>
      </c>
    </row>
    <row r="5869" spans="12:17" x14ac:dyDescent="0.25">
      <c r="L5869" s="92">
        <v>0.57920000000000005</v>
      </c>
      <c r="M5869" s="101">
        <f t="shared" si="484"/>
        <v>-5112.9250000000002</v>
      </c>
      <c r="N5869" s="101">
        <f t="shared" si="485"/>
        <v>-1852.82</v>
      </c>
      <c r="O5869" s="104" t="e">
        <f t="shared" si="486"/>
        <v>#N/A</v>
      </c>
      <c r="P5869" s="104" t="e">
        <f t="shared" si="487"/>
        <v>#N/A</v>
      </c>
      <c r="Q5869" s="104" t="e">
        <f t="shared" si="488"/>
        <v>#N/A</v>
      </c>
    </row>
    <row r="5870" spans="12:17" x14ac:dyDescent="0.25">
      <c r="L5870" s="92">
        <v>0.57930000000000004</v>
      </c>
      <c r="M5870" s="101">
        <f t="shared" si="484"/>
        <v>-5113.5600000000004</v>
      </c>
      <c r="N5870" s="101">
        <f t="shared" si="485"/>
        <v>-1853.54</v>
      </c>
      <c r="O5870" s="104" t="e">
        <f t="shared" si="486"/>
        <v>#N/A</v>
      </c>
      <c r="P5870" s="104" t="e">
        <f t="shared" si="487"/>
        <v>#N/A</v>
      </c>
      <c r="Q5870" s="104" t="e">
        <f t="shared" si="488"/>
        <v>#N/A</v>
      </c>
    </row>
    <row r="5871" spans="12:17" x14ac:dyDescent="0.25">
      <c r="L5871" s="92">
        <v>0.57940000000000003</v>
      </c>
      <c r="M5871" s="101">
        <f t="shared" si="484"/>
        <v>-5114.1949999999997</v>
      </c>
      <c r="N5871" s="101">
        <f t="shared" si="485"/>
        <v>-1854.27</v>
      </c>
      <c r="O5871" s="104" t="e">
        <f t="shared" si="486"/>
        <v>#N/A</v>
      </c>
      <c r="P5871" s="104" t="e">
        <f t="shared" si="487"/>
        <v>#N/A</v>
      </c>
      <c r="Q5871" s="104" t="e">
        <f t="shared" si="488"/>
        <v>#N/A</v>
      </c>
    </row>
    <row r="5872" spans="12:17" x14ac:dyDescent="0.25">
      <c r="L5872" s="92">
        <v>0.57950000000000002</v>
      </c>
      <c r="M5872" s="101">
        <f t="shared" si="484"/>
        <v>-5114.83</v>
      </c>
      <c r="N5872" s="101">
        <f t="shared" si="485"/>
        <v>-1854.99</v>
      </c>
      <c r="O5872" s="104" t="e">
        <f t="shared" si="486"/>
        <v>#N/A</v>
      </c>
      <c r="P5872" s="104" t="e">
        <f t="shared" si="487"/>
        <v>#N/A</v>
      </c>
      <c r="Q5872" s="104" t="e">
        <f t="shared" si="488"/>
        <v>#N/A</v>
      </c>
    </row>
    <row r="5873" spans="12:17" x14ac:dyDescent="0.25">
      <c r="L5873" s="92">
        <v>0.5796</v>
      </c>
      <c r="M5873" s="101">
        <f t="shared" si="484"/>
        <v>-5115.4650000000001</v>
      </c>
      <c r="N5873" s="101">
        <f t="shared" si="485"/>
        <v>-1855.71</v>
      </c>
      <c r="O5873" s="104" t="e">
        <f t="shared" si="486"/>
        <v>#N/A</v>
      </c>
      <c r="P5873" s="104" t="e">
        <f t="shared" si="487"/>
        <v>#N/A</v>
      </c>
      <c r="Q5873" s="104" t="e">
        <f t="shared" si="488"/>
        <v>#N/A</v>
      </c>
    </row>
    <row r="5874" spans="12:17" x14ac:dyDescent="0.25">
      <c r="L5874" s="92">
        <v>0.57969999999999999</v>
      </c>
      <c r="M5874" s="101">
        <f t="shared" si="484"/>
        <v>-5116.1000000000004</v>
      </c>
      <c r="N5874" s="101">
        <f t="shared" si="485"/>
        <v>-1856.44</v>
      </c>
      <c r="O5874" s="104" t="e">
        <f t="shared" si="486"/>
        <v>#N/A</v>
      </c>
      <c r="P5874" s="104" t="e">
        <f t="shared" si="487"/>
        <v>#N/A</v>
      </c>
      <c r="Q5874" s="104" t="e">
        <f t="shared" si="488"/>
        <v>#N/A</v>
      </c>
    </row>
    <row r="5875" spans="12:17" x14ac:dyDescent="0.25">
      <c r="L5875" s="92">
        <v>0.57979999999999998</v>
      </c>
      <c r="M5875" s="101">
        <f t="shared" si="484"/>
        <v>-5116.7340000000004</v>
      </c>
      <c r="N5875" s="101">
        <f t="shared" si="485"/>
        <v>-1857.16</v>
      </c>
      <c r="O5875" s="104" t="e">
        <f t="shared" si="486"/>
        <v>#N/A</v>
      </c>
      <c r="P5875" s="104" t="e">
        <f t="shared" si="487"/>
        <v>#N/A</v>
      </c>
      <c r="Q5875" s="104" t="e">
        <f t="shared" si="488"/>
        <v>#N/A</v>
      </c>
    </row>
    <row r="5876" spans="12:17" x14ac:dyDescent="0.25">
      <c r="L5876" s="92">
        <v>0.57989999999999997</v>
      </c>
      <c r="M5876" s="101">
        <f t="shared" si="484"/>
        <v>-5117.3680000000004</v>
      </c>
      <c r="N5876" s="101">
        <f t="shared" si="485"/>
        <v>-1857.89</v>
      </c>
      <c r="O5876" s="104" t="e">
        <f t="shared" si="486"/>
        <v>#N/A</v>
      </c>
      <c r="P5876" s="104" t="e">
        <f t="shared" si="487"/>
        <v>#N/A</v>
      </c>
      <c r="Q5876" s="104" t="e">
        <f t="shared" si="488"/>
        <v>#N/A</v>
      </c>
    </row>
    <row r="5877" spans="12:17" x14ac:dyDescent="0.25">
      <c r="L5877" s="92">
        <v>0.57999999999999996</v>
      </c>
      <c r="M5877" s="101">
        <f t="shared" si="484"/>
        <v>-5118.0029999999997</v>
      </c>
      <c r="N5877" s="101">
        <f t="shared" si="485"/>
        <v>-1858.61</v>
      </c>
      <c r="O5877" s="104" t="e">
        <f t="shared" si="486"/>
        <v>#N/A</v>
      </c>
      <c r="P5877" s="104" t="e">
        <f t="shared" si="487"/>
        <v>#N/A</v>
      </c>
      <c r="Q5877" s="104" t="e">
        <f t="shared" si="488"/>
        <v>#N/A</v>
      </c>
    </row>
    <row r="5878" spans="12:17" x14ac:dyDescent="0.25">
      <c r="L5878" s="92">
        <v>0.58009999999999995</v>
      </c>
      <c r="M5878" s="101">
        <f t="shared" si="484"/>
        <v>-5118.6369999999997</v>
      </c>
      <c r="N5878" s="101">
        <f t="shared" si="485"/>
        <v>-1859.33</v>
      </c>
      <c r="O5878" s="104" t="e">
        <f t="shared" si="486"/>
        <v>#N/A</v>
      </c>
      <c r="P5878" s="104" t="e">
        <f t="shared" si="487"/>
        <v>#N/A</v>
      </c>
      <c r="Q5878" s="104" t="e">
        <f t="shared" si="488"/>
        <v>#N/A</v>
      </c>
    </row>
    <row r="5879" spans="12:17" x14ac:dyDescent="0.25">
      <c r="L5879" s="92">
        <v>0.58020000000000005</v>
      </c>
      <c r="M5879" s="101">
        <f t="shared" si="484"/>
        <v>-5119.2700000000004</v>
      </c>
      <c r="N5879" s="101">
        <f t="shared" si="485"/>
        <v>-1860.06</v>
      </c>
      <c r="O5879" s="104" t="e">
        <f t="shared" si="486"/>
        <v>#N/A</v>
      </c>
      <c r="P5879" s="104" t="e">
        <f t="shared" si="487"/>
        <v>#N/A</v>
      </c>
      <c r="Q5879" s="104" t="e">
        <f t="shared" si="488"/>
        <v>#N/A</v>
      </c>
    </row>
    <row r="5880" spans="12:17" x14ac:dyDescent="0.25">
      <c r="L5880" s="92">
        <v>0.58030000000000004</v>
      </c>
      <c r="M5880" s="101">
        <f t="shared" si="484"/>
        <v>-5119.9040000000005</v>
      </c>
      <c r="N5880" s="101">
        <f t="shared" si="485"/>
        <v>-1860.78</v>
      </c>
      <c r="O5880" s="104" t="e">
        <f t="shared" si="486"/>
        <v>#N/A</v>
      </c>
      <c r="P5880" s="104" t="e">
        <f t="shared" si="487"/>
        <v>#N/A</v>
      </c>
      <c r="Q5880" s="104" t="e">
        <f t="shared" si="488"/>
        <v>#N/A</v>
      </c>
    </row>
    <row r="5881" spans="12:17" x14ac:dyDescent="0.25">
      <c r="L5881" s="92">
        <v>0.58040000000000003</v>
      </c>
      <c r="M5881" s="101">
        <f t="shared" si="484"/>
        <v>-5120.5379999999996</v>
      </c>
      <c r="N5881" s="101">
        <f t="shared" si="485"/>
        <v>-1861.5</v>
      </c>
      <c r="O5881" s="104" t="e">
        <f t="shared" si="486"/>
        <v>#N/A</v>
      </c>
      <c r="P5881" s="104" t="e">
        <f t="shared" si="487"/>
        <v>#N/A</v>
      </c>
      <c r="Q5881" s="104" t="e">
        <f t="shared" si="488"/>
        <v>#N/A</v>
      </c>
    </row>
    <row r="5882" spans="12:17" x14ac:dyDescent="0.25">
      <c r="L5882" s="92">
        <v>0.58050000000000002</v>
      </c>
      <c r="M5882" s="101">
        <f t="shared" si="484"/>
        <v>-5121.1710000000003</v>
      </c>
      <c r="N5882" s="101">
        <f t="shared" si="485"/>
        <v>-1862.23</v>
      </c>
      <c r="O5882" s="104" t="e">
        <f t="shared" si="486"/>
        <v>#N/A</v>
      </c>
      <c r="P5882" s="104" t="e">
        <f t="shared" si="487"/>
        <v>#N/A</v>
      </c>
      <c r="Q5882" s="104" t="e">
        <f t="shared" si="488"/>
        <v>#N/A</v>
      </c>
    </row>
    <row r="5883" spans="12:17" x14ac:dyDescent="0.25">
      <c r="L5883" s="92">
        <v>0.5806</v>
      </c>
      <c r="M5883" s="101">
        <f t="shared" si="484"/>
        <v>-5121.8040000000001</v>
      </c>
      <c r="N5883" s="101">
        <f t="shared" si="485"/>
        <v>-1862.95</v>
      </c>
      <c r="O5883" s="104" t="e">
        <f t="shared" si="486"/>
        <v>#N/A</v>
      </c>
      <c r="P5883" s="104" t="e">
        <f t="shared" si="487"/>
        <v>#N/A</v>
      </c>
      <c r="Q5883" s="104" t="e">
        <f t="shared" si="488"/>
        <v>#N/A</v>
      </c>
    </row>
    <row r="5884" spans="12:17" x14ac:dyDescent="0.25">
      <c r="L5884" s="92">
        <v>0.58069999999999999</v>
      </c>
      <c r="M5884" s="101">
        <f t="shared" si="484"/>
        <v>-5122.4369999999999</v>
      </c>
      <c r="N5884" s="101">
        <f t="shared" si="485"/>
        <v>-1863.67</v>
      </c>
      <c r="O5884" s="104" t="e">
        <f t="shared" si="486"/>
        <v>#N/A</v>
      </c>
      <c r="P5884" s="104" t="e">
        <f t="shared" si="487"/>
        <v>#N/A</v>
      </c>
      <c r="Q5884" s="104" t="e">
        <f t="shared" si="488"/>
        <v>#N/A</v>
      </c>
    </row>
    <row r="5885" spans="12:17" x14ac:dyDescent="0.25">
      <c r="L5885" s="92">
        <v>0.58079999999999998</v>
      </c>
      <c r="M5885" s="101">
        <f t="shared" si="484"/>
        <v>-5123.07</v>
      </c>
      <c r="N5885" s="101">
        <f t="shared" si="485"/>
        <v>-1864.4</v>
      </c>
      <c r="O5885" s="104" t="e">
        <f t="shared" si="486"/>
        <v>#N/A</v>
      </c>
      <c r="P5885" s="104" t="e">
        <f t="shared" si="487"/>
        <v>#N/A</v>
      </c>
      <c r="Q5885" s="104" t="e">
        <f t="shared" si="488"/>
        <v>#N/A</v>
      </c>
    </row>
    <row r="5886" spans="12:17" x14ac:dyDescent="0.25">
      <c r="L5886" s="92">
        <v>0.58089999999999997</v>
      </c>
      <c r="M5886" s="101">
        <f t="shared" si="484"/>
        <v>-5123.7020000000002</v>
      </c>
      <c r="N5886" s="101">
        <f t="shared" si="485"/>
        <v>-1865.12</v>
      </c>
      <c r="O5886" s="104" t="e">
        <f t="shared" si="486"/>
        <v>#N/A</v>
      </c>
      <c r="P5886" s="104" t="e">
        <f t="shared" si="487"/>
        <v>#N/A</v>
      </c>
      <c r="Q5886" s="104" t="e">
        <f t="shared" si="488"/>
        <v>#N/A</v>
      </c>
    </row>
    <row r="5887" spans="12:17" x14ac:dyDescent="0.25">
      <c r="L5887" s="92">
        <v>0.58099999999999996</v>
      </c>
      <c r="M5887" s="101">
        <f t="shared" si="484"/>
        <v>-5124.335</v>
      </c>
      <c r="N5887" s="101">
        <f t="shared" si="485"/>
        <v>-1865.84</v>
      </c>
      <c r="O5887" s="104" t="e">
        <f t="shared" si="486"/>
        <v>#N/A</v>
      </c>
      <c r="P5887" s="104" t="e">
        <f t="shared" si="487"/>
        <v>#N/A</v>
      </c>
      <c r="Q5887" s="104" t="e">
        <f t="shared" si="488"/>
        <v>#N/A</v>
      </c>
    </row>
    <row r="5888" spans="12:17" x14ac:dyDescent="0.25">
      <c r="L5888" s="92">
        <v>0.58109999999999995</v>
      </c>
      <c r="M5888" s="101">
        <f t="shared" si="484"/>
        <v>-5124.9669999999996</v>
      </c>
      <c r="N5888" s="101">
        <f t="shared" si="485"/>
        <v>-1866.57</v>
      </c>
      <c r="O5888" s="104" t="e">
        <f t="shared" si="486"/>
        <v>#N/A</v>
      </c>
      <c r="P5888" s="104" t="e">
        <f t="shared" si="487"/>
        <v>#N/A</v>
      </c>
      <c r="Q5888" s="104" t="e">
        <f t="shared" si="488"/>
        <v>#N/A</v>
      </c>
    </row>
    <row r="5889" spans="12:17" x14ac:dyDescent="0.25">
      <c r="L5889" s="92">
        <v>0.58120000000000005</v>
      </c>
      <c r="M5889" s="101">
        <f t="shared" si="484"/>
        <v>-5125.5990000000002</v>
      </c>
      <c r="N5889" s="101">
        <f t="shared" si="485"/>
        <v>-1867.29</v>
      </c>
      <c r="O5889" s="104" t="e">
        <f t="shared" si="486"/>
        <v>#N/A</v>
      </c>
      <c r="P5889" s="104" t="e">
        <f t="shared" si="487"/>
        <v>#N/A</v>
      </c>
      <c r="Q5889" s="104" t="e">
        <f t="shared" si="488"/>
        <v>#N/A</v>
      </c>
    </row>
    <row r="5890" spans="12:17" x14ac:dyDescent="0.25">
      <c r="L5890" s="92">
        <v>0.58130000000000004</v>
      </c>
      <c r="M5890" s="101">
        <f t="shared" si="484"/>
        <v>-5126.2309999999998</v>
      </c>
      <c r="N5890" s="101">
        <f t="shared" si="485"/>
        <v>-1868.01</v>
      </c>
      <c r="O5890" s="104" t="e">
        <f t="shared" si="486"/>
        <v>#N/A</v>
      </c>
      <c r="P5890" s="104" t="e">
        <f t="shared" si="487"/>
        <v>#N/A</v>
      </c>
      <c r="Q5890" s="104" t="e">
        <f t="shared" si="488"/>
        <v>#N/A</v>
      </c>
    </row>
    <row r="5891" spans="12:17" x14ac:dyDescent="0.25">
      <c r="L5891" s="92">
        <v>0.58140000000000003</v>
      </c>
      <c r="M5891" s="101">
        <f t="shared" si="484"/>
        <v>-5126.8630000000003</v>
      </c>
      <c r="N5891" s="101">
        <f t="shared" si="485"/>
        <v>-1868.74</v>
      </c>
      <c r="O5891" s="104" t="e">
        <f t="shared" si="486"/>
        <v>#N/A</v>
      </c>
      <c r="P5891" s="104" t="e">
        <f t="shared" si="487"/>
        <v>#N/A</v>
      </c>
      <c r="Q5891" s="104" t="e">
        <f t="shared" si="488"/>
        <v>#N/A</v>
      </c>
    </row>
    <row r="5892" spans="12:17" x14ac:dyDescent="0.25">
      <c r="L5892" s="92">
        <v>0.58150000000000002</v>
      </c>
      <c r="M5892" s="101">
        <f t="shared" si="484"/>
        <v>-5127.4949999999999</v>
      </c>
      <c r="N5892" s="101">
        <f t="shared" si="485"/>
        <v>-1869.46</v>
      </c>
      <c r="O5892" s="104" t="e">
        <f t="shared" si="486"/>
        <v>#N/A</v>
      </c>
      <c r="P5892" s="104" t="e">
        <f t="shared" si="487"/>
        <v>#N/A</v>
      </c>
      <c r="Q5892" s="104" t="e">
        <f t="shared" si="488"/>
        <v>#N/A</v>
      </c>
    </row>
    <row r="5893" spans="12:17" x14ac:dyDescent="0.25">
      <c r="L5893" s="92">
        <v>0.58160000000000001</v>
      </c>
      <c r="M5893" s="101">
        <f t="shared" si="484"/>
        <v>-5128.1260000000002</v>
      </c>
      <c r="N5893" s="101">
        <f t="shared" si="485"/>
        <v>-1870.18</v>
      </c>
      <c r="O5893" s="104" t="e">
        <f t="shared" si="486"/>
        <v>#N/A</v>
      </c>
      <c r="P5893" s="104" t="e">
        <f t="shared" si="487"/>
        <v>#N/A</v>
      </c>
      <c r="Q5893" s="104" t="e">
        <f t="shared" si="488"/>
        <v>#N/A</v>
      </c>
    </row>
    <row r="5894" spans="12:17" x14ac:dyDescent="0.25">
      <c r="L5894" s="92">
        <v>0.58169999999999999</v>
      </c>
      <c r="M5894" s="101">
        <f t="shared" si="484"/>
        <v>-5128.7579999999998</v>
      </c>
      <c r="N5894" s="101">
        <f t="shared" si="485"/>
        <v>-1870.9</v>
      </c>
      <c r="O5894" s="104" t="e">
        <f t="shared" si="486"/>
        <v>#N/A</v>
      </c>
      <c r="P5894" s="104" t="e">
        <f t="shared" si="487"/>
        <v>#N/A</v>
      </c>
      <c r="Q5894" s="104" t="e">
        <f t="shared" si="488"/>
        <v>#N/A</v>
      </c>
    </row>
    <row r="5895" spans="12:17" x14ac:dyDescent="0.25">
      <c r="L5895" s="92">
        <v>0.58179999999999998</v>
      </c>
      <c r="M5895" s="101">
        <f t="shared" si="484"/>
        <v>-5129.3890000000001</v>
      </c>
      <c r="N5895" s="101">
        <f t="shared" si="485"/>
        <v>-1871.63</v>
      </c>
      <c r="O5895" s="104" t="e">
        <f t="shared" si="486"/>
        <v>#N/A</v>
      </c>
      <c r="P5895" s="104" t="e">
        <f t="shared" si="487"/>
        <v>#N/A</v>
      </c>
      <c r="Q5895" s="104" t="e">
        <f t="shared" si="488"/>
        <v>#N/A</v>
      </c>
    </row>
    <row r="5896" spans="12:17" x14ac:dyDescent="0.25">
      <c r="L5896" s="92">
        <v>0.58189999999999997</v>
      </c>
      <c r="M5896" s="101">
        <f t="shared" si="484"/>
        <v>-5130.0200000000004</v>
      </c>
      <c r="N5896" s="101">
        <f t="shared" si="485"/>
        <v>-1872.35</v>
      </c>
      <c r="O5896" s="104" t="e">
        <f t="shared" si="486"/>
        <v>#N/A</v>
      </c>
      <c r="P5896" s="104" t="e">
        <f t="shared" si="487"/>
        <v>#N/A</v>
      </c>
      <c r="Q5896" s="104" t="e">
        <f t="shared" si="488"/>
        <v>#N/A</v>
      </c>
    </row>
    <row r="5897" spans="12:17" x14ac:dyDescent="0.25">
      <c r="L5897" s="92">
        <v>0.58199999999999996</v>
      </c>
      <c r="M5897" s="101">
        <f t="shared" si="484"/>
        <v>-5130.6509999999998</v>
      </c>
      <c r="N5897" s="101">
        <f t="shared" si="485"/>
        <v>-1873.07</v>
      </c>
      <c r="O5897" s="104" t="e">
        <f t="shared" si="486"/>
        <v>#N/A</v>
      </c>
      <c r="P5897" s="104" t="e">
        <f t="shared" si="487"/>
        <v>#N/A</v>
      </c>
      <c r="Q5897" s="104" t="e">
        <f t="shared" si="488"/>
        <v>#N/A</v>
      </c>
    </row>
    <row r="5898" spans="12:17" x14ac:dyDescent="0.25">
      <c r="L5898" s="92">
        <v>0.58209999999999995</v>
      </c>
      <c r="M5898" s="101">
        <f t="shared" si="484"/>
        <v>-5131.2809999999999</v>
      </c>
      <c r="N5898" s="101">
        <f t="shared" si="485"/>
        <v>-1873.79</v>
      </c>
      <c r="O5898" s="104" t="e">
        <f t="shared" si="486"/>
        <v>#N/A</v>
      </c>
      <c r="P5898" s="104" t="e">
        <f t="shared" si="487"/>
        <v>#N/A</v>
      </c>
      <c r="Q5898" s="104" t="e">
        <f t="shared" si="488"/>
        <v>#N/A</v>
      </c>
    </row>
    <row r="5899" spans="12:17" x14ac:dyDescent="0.25">
      <c r="L5899" s="92">
        <v>0.58220000000000005</v>
      </c>
      <c r="M5899" s="101">
        <f t="shared" si="484"/>
        <v>-5131.9120000000003</v>
      </c>
      <c r="N5899" s="101">
        <f t="shared" si="485"/>
        <v>-1874.52</v>
      </c>
      <c r="O5899" s="104" t="e">
        <f t="shared" si="486"/>
        <v>#N/A</v>
      </c>
      <c r="P5899" s="104" t="e">
        <f t="shared" si="487"/>
        <v>#N/A</v>
      </c>
      <c r="Q5899" s="104" t="e">
        <f t="shared" si="488"/>
        <v>#N/A</v>
      </c>
    </row>
    <row r="5900" spans="12:17" x14ac:dyDescent="0.25">
      <c r="L5900" s="92">
        <v>0.58230000000000004</v>
      </c>
      <c r="M5900" s="101">
        <f t="shared" si="484"/>
        <v>-5132.5420000000004</v>
      </c>
      <c r="N5900" s="101">
        <f t="shared" si="485"/>
        <v>-1875.24</v>
      </c>
      <c r="O5900" s="104" t="e">
        <f t="shared" si="486"/>
        <v>#N/A</v>
      </c>
      <c r="P5900" s="104" t="e">
        <f t="shared" si="487"/>
        <v>#N/A</v>
      </c>
      <c r="Q5900" s="104" t="e">
        <f t="shared" si="488"/>
        <v>#N/A</v>
      </c>
    </row>
    <row r="5901" spans="12:17" x14ac:dyDescent="0.25">
      <c r="L5901" s="92">
        <v>0.58240000000000003</v>
      </c>
      <c r="M5901" s="101">
        <f t="shared" si="484"/>
        <v>-5133.1719999999996</v>
      </c>
      <c r="N5901" s="101">
        <f t="shared" si="485"/>
        <v>-1875.96</v>
      </c>
      <c r="O5901" s="104" t="e">
        <f t="shared" si="486"/>
        <v>#N/A</v>
      </c>
      <c r="P5901" s="104" t="e">
        <f t="shared" si="487"/>
        <v>#N/A</v>
      </c>
      <c r="Q5901" s="104" t="e">
        <f t="shared" si="488"/>
        <v>#N/A</v>
      </c>
    </row>
    <row r="5902" spans="12:17" x14ac:dyDescent="0.25">
      <c r="L5902" s="92">
        <v>0.58250000000000002</v>
      </c>
      <c r="M5902" s="101">
        <f t="shared" ref="M5902:M5965" si="489">ROUND(NPV(L5902,$N$4:$W$4)+$M$4,3)</f>
        <v>-5133.8019999999997</v>
      </c>
      <c r="N5902" s="101">
        <f t="shared" ref="N5902:N5965" si="490">ROUND(NPV(L5902,$N$17:$W$17)+$M$17,2)</f>
        <v>-1876.68</v>
      </c>
      <c r="O5902" s="104" t="e">
        <f t="shared" si="486"/>
        <v>#N/A</v>
      </c>
      <c r="P5902" s="104" t="e">
        <f t="shared" si="487"/>
        <v>#N/A</v>
      </c>
      <c r="Q5902" s="104" t="e">
        <f t="shared" si="488"/>
        <v>#N/A</v>
      </c>
    </row>
    <row r="5903" spans="12:17" x14ac:dyDescent="0.25">
      <c r="L5903" s="92">
        <v>0.58260000000000001</v>
      </c>
      <c r="M5903" s="101">
        <f t="shared" si="489"/>
        <v>-5134.4319999999998</v>
      </c>
      <c r="N5903" s="101">
        <f t="shared" si="490"/>
        <v>-1877.41</v>
      </c>
      <c r="O5903" s="104" t="e">
        <f t="shared" ref="O5903:O5966" si="491">IF(M5902&gt;0,IF(M5903&lt;0,M5902,NA()),IF(M5903&gt;0,M5903,NA()))</f>
        <v>#N/A</v>
      </c>
      <c r="P5903" s="104" t="e">
        <f t="shared" ref="P5903:P5966" si="492">IF(N5902&gt;0,IF(N5903&lt;0,N5902,NA()),IF(N5903&gt;0,N5903,NA()))</f>
        <v>#N/A</v>
      </c>
      <c r="Q5903" s="104" t="e">
        <f t="shared" ref="Q5903:Q5966" si="493">IFERROR(IF($L5903=ROUND($M$71,4),$M$72,NA()),NA())</f>
        <v>#N/A</v>
      </c>
    </row>
    <row r="5904" spans="12:17" x14ac:dyDescent="0.25">
      <c r="L5904" s="92">
        <v>0.5827</v>
      </c>
      <c r="M5904" s="101">
        <f t="shared" si="489"/>
        <v>-5135.0609999999997</v>
      </c>
      <c r="N5904" s="101">
        <f t="shared" si="490"/>
        <v>-1878.13</v>
      </c>
      <c r="O5904" s="104" t="e">
        <f t="shared" si="491"/>
        <v>#N/A</v>
      </c>
      <c r="P5904" s="104" t="e">
        <f t="shared" si="492"/>
        <v>#N/A</v>
      </c>
      <c r="Q5904" s="104" t="e">
        <f t="shared" si="493"/>
        <v>#N/A</v>
      </c>
    </row>
    <row r="5905" spans="12:17" x14ac:dyDescent="0.25">
      <c r="L5905" s="92">
        <v>0.58279999999999998</v>
      </c>
      <c r="M5905" s="101">
        <f t="shared" si="489"/>
        <v>-5135.6909999999998</v>
      </c>
      <c r="N5905" s="101">
        <f t="shared" si="490"/>
        <v>-1878.85</v>
      </c>
      <c r="O5905" s="104" t="e">
        <f t="shared" si="491"/>
        <v>#N/A</v>
      </c>
      <c r="P5905" s="104" t="e">
        <f t="shared" si="492"/>
        <v>#N/A</v>
      </c>
      <c r="Q5905" s="104" t="e">
        <f t="shared" si="493"/>
        <v>#N/A</v>
      </c>
    </row>
    <row r="5906" spans="12:17" x14ac:dyDescent="0.25">
      <c r="L5906" s="92">
        <v>0.58289999999999997</v>
      </c>
      <c r="M5906" s="101">
        <f t="shared" si="489"/>
        <v>-5136.32</v>
      </c>
      <c r="N5906" s="101">
        <f t="shared" si="490"/>
        <v>-1879.57</v>
      </c>
      <c r="O5906" s="104" t="e">
        <f t="shared" si="491"/>
        <v>#N/A</v>
      </c>
      <c r="P5906" s="104" t="e">
        <f t="shared" si="492"/>
        <v>#N/A</v>
      </c>
      <c r="Q5906" s="104" t="e">
        <f t="shared" si="493"/>
        <v>#N/A</v>
      </c>
    </row>
    <row r="5907" spans="12:17" x14ac:dyDescent="0.25">
      <c r="L5907" s="92">
        <v>0.58299999999999996</v>
      </c>
      <c r="M5907" s="101">
        <f t="shared" si="489"/>
        <v>-5136.9489999999996</v>
      </c>
      <c r="N5907" s="101">
        <f t="shared" si="490"/>
        <v>-1880.29</v>
      </c>
      <c r="O5907" s="104" t="e">
        <f t="shared" si="491"/>
        <v>#N/A</v>
      </c>
      <c r="P5907" s="104" t="e">
        <f t="shared" si="492"/>
        <v>#N/A</v>
      </c>
      <c r="Q5907" s="104" t="e">
        <f t="shared" si="493"/>
        <v>#N/A</v>
      </c>
    </row>
    <row r="5908" spans="12:17" x14ac:dyDescent="0.25">
      <c r="L5908" s="92">
        <v>0.58309999999999995</v>
      </c>
      <c r="M5908" s="101">
        <f t="shared" si="489"/>
        <v>-5137.5780000000004</v>
      </c>
      <c r="N5908" s="101">
        <f t="shared" si="490"/>
        <v>-1881.02</v>
      </c>
      <c r="O5908" s="104" t="e">
        <f t="shared" si="491"/>
        <v>#N/A</v>
      </c>
      <c r="P5908" s="104" t="e">
        <f t="shared" si="492"/>
        <v>#N/A</v>
      </c>
      <c r="Q5908" s="104" t="e">
        <f t="shared" si="493"/>
        <v>#N/A</v>
      </c>
    </row>
    <row r="5909" spans="12:17" x14ac:dyDescent="0.25">
      <c r="L5909" s="92">
        <v>0.58320000000000005</v>
      </c>
      <c r="M5909" s="101">
        <f t="shared" si="489"/>
        <v>-5138.2070000000003</v>
      </c>
      <c r="N5909" s="101">
        <f t="shared" si="490"/>
        <v>-1881.74</v>
      </c>
      <c r="O5909" s="104" t="e">
        <f t="shared" si="491"/>
        <v>#N/A</v>
      </c>
      <c r="P5909" s="104" t="e">
        <f t="shared" si="492"/>
        <v>#N/A</v>
      </c>
      <c r="Q5909" s="104" t="e">
        <f t="shared" si="493"/>
        <v>#N/A</v>
      </c>
    </row>
    <row r="5910" spans="12:17" x14ac:dyDescent="0.25">
      <c r="L5910" s="92">
        <v>0.58330000000000004</v>
      </c>
      <c r="M5910" s="101">
        <f t="shared" si="489"/>
        <v>-5138.8360000000002</v>
      </c>
      <c r="N5910" s="101">
        <f t="shared" si="490"/>
        <v>-1882.46</v>
      </c>
      <c r="O5910" s="104" t="e">
        <f t="shared" si="491"/>
        <v>#N/A</v>
      </c>
      <c r="P5910" s="104" t="e">
        <f t="shared" si="492"/>
        <v>#N/A</v>
      </c>
      <c r="Q5910" s="104" t="e">
        <f t="shared" si="493"/>
        <v>#N/A</v>
      </c>
    </row>
    <row r="5911" spans="12:17" x14ac:dyDescent="0.25">
      <c r="L5911" s="92">
        <v>0.58340000000000003</v>
      </c>
      <c r="M5911" s="101">
        <f t="shared" si="489"/>
        <v>-5139.4639999999999</v>
      </c>
      <c r="N5911" s="101">
        <f t="shared" si="490"/>
        <v>-1883.18</v>
      </c>
      <c r="O5911" s="104" t="e">
        <f t="shared" si="491"/>
        <v>#N/A</v>
      </c>
      <c r="P5911" s="104" t="e">
        <f t="shared" si="492"/>
        <v>#N/A</v>
      </c>
      <c r="Q5911" s="104" t="e">
        <f t="shared" si="493"/>
        <v>#N/A</v>
      </c>
    </row>
    <row r="5912" spans="12:17" x14ac:dyDescent="0.25">
      <c r="L5912" s="92">
        <v>0.58350000000000002</v>
      </c>
      <c r="M5912" s="101">
        <f t="shared" si="489"/>
        <v>-5140.0929999999998</v>
      </c>
      <c r="N5912" s="101">
        <f t="shared" si="490"/>
        <v>-1883.9</v>
      </c>
      <c r="O5912" s="104" t="e">
        <f t="shared" si="491"/>
        <v>#N/A</v>
      </c>
      <c r="P5912" s="104" t="e">
        <f t="shared" si="492"/>
        <v>#N/A</v>
      </c>
      <c r="Q5912" s="104" t="e">
        <f t="shared" si="493"/>
        <v>#N/A</v>
      </c>
    </row>
    <row r="5913" spans="12:17" x14ac:dyDescent="0.25">
      <c r="L5913" s="92">
        <v>0.58360000000000001</v>
      </c>
      <c r="M5913" s="101">
        <f t="shared" si="489"/>
        <v>-5140.7209999999995</v>
      </c>
      <c r="N5913" s="101">
        <f t="shared" si="490"/>
        <v>-1884.63</v>
      </c>
      <c r="O5913" s="104" t="e">
        <f t="shared" si="491"/>
        <v>#N/A</v>
      </c>
      <c r="P5913" s="104" t="e">
        <f t="shared" si="492"/>
        <v>#N/A</v>
      </c>
      <c r="Q5913" s="104" t="e">
        <f t="shared" si="493"/>
        <v>#N/A</v>
      </c>
    </row>
    <row r="5914" spans="12:17" x14ac:dyDescent="0.25">
      <c r="L5914" s="92">
        <v>0.5837</v>
      </c>
      <c r="M5914" s="101">
        <f t="shared" si="489"/>
        <v>-5141.3490000000002</v>
      </c>
      <c r="N5914" s="101">
        <f t="shared" si="490"/>
        <v>-1885.35</v>
      </c>
      <c r="O5914" s="104" t="e">
        <f t="shared" si="491"/>
        <v>#N/A</v>
      </c>
      <c r="P5914" s="104" t="e">
        <f t="shared" si="492"/>
        <v>#N/A</v>
      </c>
      <c r="Q5914" s="104" t="e">
        <f t="shared" si="493"/>
        <v>#N/A</v>
      </c>
    </row>
    <row r="5915" spans="12:17" x14ac:dyDescent="0.25">
      <c r="L5915" s="92">
        <v>0.58379999999999999</v>
      </c>
      <c r="M5915" s="101">
        <f t="shared" si="489"/>
        <v>-5141.9769999999999</v>
      </c>
      <c r="N5915" s="101">
        <f t="shared" si="490"/>
        <v>-1886.07</v>
      </c>
      <c r="O5915" s="104" t="e">
        <f t="shared" si="491"/>
        <v>#N/A</v>
      </c>
      <c r="P5915" s="104" t="e">
        <f t="shared" si="492"/>
        <v>#N/A</v>
      </c>
      <c r="Q5915" s="104" t="e">
        <f t="shared" si="493"/>
        <v>#N/A</v>
      </c>
    </row>
    <row r="5916" spans="12:17" x14ac:dyDescent="0.25">
      <c r="L5916" s="92">
        <v>0.58389999999999997</v>
      </c>
      <c r="M5916" s="101">
        <f t="shared" si="489"/>
        <v>-5142.6040000000003</v>
      </c>
      <c r="N5916" s="101">
        <f t="shared" si="490"/>
        <v>-1886.79</v>
      </c>
      <c r="O5916" s="104" t="e">
        <f t="shared" si="491"/>
        <v>#N/A</v>
      </c>
      <c r="P5916" s="104" t="e">
        <f t="shared" si="492"/>
        <v>#N/A</v>
      </c>
      <c r="Q5916" s="104" t="e">
        <f t="shared" si="493"/>
        <v>#N/A</v>
      </c>
    </row>
    <row r="5917" spans="12:17" x14ac:dyDescent="0.25">
      <c r="L5917" s="92">
        <v>0.58399999999999996</v>
      </c>
      <c r="M5917" s="101">
        <f t="shared" si="489"/>
        <v>-5143.232</v>
      </c>
      <c r="N5917" s="101">
        <f t="shared" si="490"/>
        <v>-1887.51</v>
      </c>
      <c r="O5917" s="104" t="e">
        <f t="shared" si="491"/>
        <v>#N/A</v>
      </c>
      <c r="P5917" s="104" t="e">
        <f t="shared" si="492"/>
        <v>#N/A</v>
      </c>
      <c r="Q5917" s="104" t="e">
        <f t="shared" si="493"/>
        <v>#N/A</v>
      </c>
    </row>
    <row r="5918" spans="12:17" x14ac:dyDescent="0.25">
      <c r="L5918" s="92">
        <v>0.58409999999999995</v>
      </c>
      <c r="M5918" s="101">
        <f t="shared" si="489"/>
        <v>-5143.8590000000004</v>
      </c>
      <c r="N5918" s="101">
        <f t="shared" si="490"/>
        <v>-1888.23</v>
      </c>
      <c r="O5918" s="104" t="e">
        <f t="shared" si="491"/>
        <v>#N/A</v>
      </c>
      <c r="P5918" s="104" t="e">
        <f t="shared" si="492"/>
        <v>#N/A</v>
      </c>
      <c r="Q5918" s="104" t="e">
        <f t="shared" si="493"/>
        <v>#N/A</v>
      </c>
    </row>
    <row r="5919" spans="12:17" x14ac:dyDescent="0.25">
      <c r="L5919" s="92">
        <v>0.58420000000000005</v>
      </c>
      <c r="M5919" s="101">
        <f t="shared" si="489"/>
        <v>-5144.4859999999999</v>
      </c>
      <c r="N5919" s="101">
        <f t="shared" si="490"/>
        <v>-1888.95</v>
      </c>
      <c r="O5919" s="104" t="e">
        <f t="shared" si="491"/>
        <v>#N/A</v>
      </c>
      <c r="P5919" s="104" t="e">
        <f t="shared" si="492"/>
        <v>#N/A</v>
      </c>
      <c r="Q5919" s="104" t="e">
        <f t="shared" si="493"/>
        <v>#N/A</v>
      </c>
    </row>
    <row r="5920" spans="12:17" x14ac:dyDescent="0.25">
      <c r="L5920" s="92">
        <v>0.58430000000000004</v>
      </c>
      <c r="M5920" s="101">
        <f t="shared" si="489"/>
        <v>-5145.1130000000003</v>
      </c>
      <c r="N5920" s="101">
        <f t="shared" si="490"/>
        <v>-1889.68</v>
      </c>
      <c r="O5920" s="104" t="e">
        <f t="shared" si="491"/>
        <v>#N/A</v>
      </c>
      <c r="P5920" s="104" t="e">
        <f t="shared" si="492"/>
        <v>#N/A</v>
      </c>
      <c r="Q5920" s="104" t="e">
        <f t="shared" si="493"/>
        <v>#N/A</v>
      </c>
    </row>
    <row r="5921" spans="12:17" x14ac:dyDescent="0.25">
      <c r="L5921" s="92">
        <v>0.58440000000000003</v>
      </c>
      <c r="M5921" s="101">
        <f t="shared" si="489"/>
        <v>-5145.74</v>
      </c>
      <c r="N5921" s="101">
        <f t="shared" si="490"/>
        <v>-1890.4</v>
      </c>
      <c r="O5921" s="104" t="e">
        <f t="shared" si="491"/>
        <v>#N/A</v>
      </c>
      <c r="P5921" s="104" t="e">
        <f t="shared" si="492"/>
        <v>#N/A</v>
      </c>
      <c r="Q5921" s="104" t="e">
        <f t="shared" si="493"/>
        <v>#N/A</v>
      </c>
    </row>
    <row r="5922" spans="12:17" x14ac:dyDescent="0.25">
      <c r="L5922" s="92">
        <v>0.58450000000000002</v>
      </c>
      <c r="M5922" s="101">
        <f t="shared" si="489"/>
        <v>-5146.3670000000002</v>
      </c>
      <c r="N5922" s="101">
        <f t="shared" si="490"/>
        <v>-1891.12</v>
      </c>
      <c r="O5922" s="104" t="e">
        <f t="shared" si="491"/>
        <v>#N/A</v>
      </c>
      <c r="P5922" s="104" t="e">
        <f t="shared" si="492"/>
        <v>#N/A</v>
      </c>
      <c r="Q5922" s="104" t="e">
        <f t="shared" si="493"/>
        <v>#N/A</v>
      </c>
    </row>
    <row r="5923" spans="12:17" x14ac:dyDescent="0.25">
      <c r="L5923" s="92">
        <v>0.58460000000000001</v>
      </c>
      <c r="M5923" s="101">
        <f t="shared" si="489"/>
        <v>-5146.9930000000004</v>
      </c>
      <c r="N5923" s="101">
        <f t="shared" si="490"/>
        <v>-1891.84</v>
      </c>
      <c r="O5923" s="104" t="e">
        <f t="shared" si="491"/>
        <v>#N/A</v>
      </c>
      <c r="P5923" s="104" t="e">
        <f t="shared" si="492"/>
        <v>#N/A</v>
      </c>
      <c r="Q5923" s="104" t="e">
        <f t="shared" si="493"/>
        <v>#N/A</v>
      </c>
    </row>
    <row r="5924" spans="12:17" x14ac:dyDescent="0.25">
      <c r="L5924" s="92">
        <v>0.5847</v>
      </c>
      <c r="M5924" s="101">
        <f t="shared" si="489"/>
        <v>-5147.6189999999997</v>
      </c>
      <c r="N5924" s="101">
        <f t="shared" si="490"/>
        <v>-1892.56</v>
      </c>
      <c r="O5924" s="104" t="e">
        <f t="shared" si="491"/>
        <v>#N/A</v>
      </c>
      <c r="P5924" s="104" t="e">
        <f t="shared" si="492"/>
        <v>#N/A</v>
      </c>
      <c r="Q5924" s="104" t="e">
        <f t="shared" si="493"/>
        <v>#N/A</v>
      </c>
    </row>
    <row r="5925" spans="12:17" x14ac:dyDescent="0.25">
      <c r="L5925" s="92">
        <v>0.58479999999999999</v>
      </c>
      <c r="M5925" s="101">
        <f t="shared" si="489"/>
        <v>-5148.2449999999999</v>
      </c>
      <c r="N5925" s="101">
        <f t="shared" si="490"/>
        <v>-1893.28</v>
      </c>
      <c r="O5925" s="104" t="e">
        <f t="shared" si="491"/>
        <v>#N/A</v>
      </c>
      <c r="P5925" s="104" t="e">
        <f t="shared" si="492"/>
        <v>#N/A</v>
      </c>
      <c r="Q5925" s="104" t="e">
        <f t="shared" si="493"/>
        <v>#N/A</v>
      </c>
    </row>
    <row r="5926" spans="12:17" x14ac:dyDescent="0.25">
      <c r="L5926" s="92">
        <v>0.58489999999999998</v>
      </c>
      <c r="M5926" s="101">
        <f t="shared" si="489"/>
        <v>-5148.8710000000001</v>
      </c>
      <c r="N5926" s="101">
        <f t="shared" si="490"/>
        <v>-1894</v>
      </c>
      <c r="O5926" s="104" t="e">
        <f t="shared" si="491"/>
        <v>#N/A</v>
      </c>
      <c r="P5926" s="104" t="e">
        <f t="shared" si="492"/>
        <v>#N/A</v>
      </c>
      <c r="Q5926" s="104" t="e">
        <f t="shared" si="493"/>
        <v>#N/A</v>
      </c>
    </row>
    <row r="5927" spans="12:17" x14ac:dyDescent="0.25">
      <c r="L5927" s="92">
        <v>0.58499999999999996</v>
      </c>
      <c r="M5927" s="101">
        <f t="shared" si="489"/>
        <v>-5149.4970000000003</v>
      </c>
      <c r="N5927" s="101">
        <f t="shared" si="490"/>
        <v>-1894.72</v>
      </c>
      <c r="O5927" s="104" t="e">
        <f t="shared" si="491"/>
        <v>#N/A</v>
      </c>
      <c r="P5927" s="104" t="e">
        <f t="shared" si="492"/>
        <v>#N/A</v>
      </c>
      <c r="Q5927" s="104" t="e">
        <f t="shared" si="493"/>
        <v>#N/A</v>
      </c>
    </row>
    <row r="5928" spans="12:17" x14ac:dyDescent="0.25">
      <c r="L5928" s="92">
        <v>0.58509999999999995</v>
      </c>
      <c r="M5928" s="101">
        <f t="shared" si="489"/>
        <v>-5150.1229999999996</v>
      </c>
      <c r="N5928" s="101">
        <f t="shared" si="490"/>
        <v>-1895.44</v>
      </c>
      <c r="O5928" s="104" t="e">
        <f t="shared" si="491"/>
        <v>#N/A</v>
      </c>
      <c r="P5928" s="104" t="e">
        <f t="shared" si="492"/>
        <v>#N/A</v>
      </c>
      <c r="Q5928" s="104" t="e">
        <f t="shared" si="493"/>
        <v>#N/A</v>
      </c>
    </row>
    <row r="5929" spans="12:17" x14ac:dyDescent="0.25">
      <c r="L5929" s="92">
        <v>0.58520000000000005</v>
      </c>
      <c r="M5929" s="101">
        <f t="shared" si="489"/>
        <v>-5150.7479999999996</v>
      </c>
      <c r="N5929" s="101">
        <f t="shared" si="490"/>
        <v>-1896.16</v>
      </c>
      <c r="O5929" s="104" t="e">
        <f t="shared" si="491"/>
        <v>#N/A</v>
      </c>
      <c r="P5929" s="104" t="e">
        <f t="shared" si="492"/>
        <v>#N/A</v>
      </c>
      <c r="Q5929" s="104" t="e">
        <f t="shared" si="493"/>
        <v>#N/A</v>
      </c>
    </row>
    <row r="5930" spans="12:17" x14ac:dyDescent="0.25">
      <c r="L5930" s="92">
        <v>0.58530000000000004</v>
      </c>
      <c r="M5930" s="101">
        <f t="shared" si="489"/>
        <v>-5151.3739999999998</v>
      </c>
      <c r="N5930" s="101">
        <f t="shared" si="490"/>
        <v>-1896.88</v>
      </c>
      <c r="O5930" s="104" t="e">
        <f t="shared" si="491"/>
        <v>#N/A</v>
      </c>
      <c r="P5930" s="104" t="e">
        <f t="shared" si="492"/>
        <v>#N/A</v>
      </c>
      <c r="Q5930" s="104" t="e">
        <f t="shared" si="493"/>
        <v>#N/A</v>
      </c>
    </row>
    <row r="5931" spans="12:17" x14ac:dyDescent="0.25">
      <c r="L5931" s="92">
        <v>0.58540000000000003</v>
      </c>
      <c r="M5931" s="101">
        <f t="shared" si="489"/>
        <v>-5151.9989999999998</v>
      </c>
      <c r="N5931" s="101">
        <f t="shared" si="490"/>
        <v>-1897.61</v>
      </c>
      <c r="O5931" s="104" t="e">
        <f t="shared" si="491"/>
        <v>#N/A</v>
      </c>
      <c r="P5931" s="104" t="e">
        <f t="shared" si="492"/>
        <v>#N/A</v>
      </c>
      <c r="Q5931" s="104" t="e">
        <f t="shared" si="493"/>
        <v>#N/A</v>
      </c>
    </row>
    <row r="5932" spans="12:17" x14ac:dyDescent="0.25">
      <c r="L5932" s="92">
        <v>0.58550000000000002</v>
      </c>
      <c r="M5932" s="101">
        <f t="shared" si="489"/>
        <v>-5152.6239999999998</v>
      </c>
      <c r="N5932" s="101">
        <f t="shared" si="490"/>
        <v>-1898.33</v>
      </c>
      <c r="O5932" s="104" t="e">
        <f t="shared" si="491"/>
        <v>#N/A</v>
      </c>
      <c r="P5932" s="104" t="e">
        <f t="shared" si="492"/>
        <v>#N/A</v>
      </c>
      <c r="Q5932" s="104" t="e">
        <f t="shared" si="493"/>
        <v>#N/A</v>
      </c>
    </row>
    <row r="5933" spans="12:17" x14ac:dyDescent="0.25">
      <c r="L5933" s="92">
        <v>0.58560000000000001</v>
      </c>
      <c r="M5933" s="101">
        <f t="shared" si="489"/>
        <v>-5153.2489999999998</v>
      </c>
      <c r="N5933" s="101">
        <f t="shared" si="490"/>
        <v>-1899.05</v>
      </c>
      <c r="O5933" s="104" t="e">
        <f t="shared" si="491"/>
        <v>#N/A</v>
      </c>
      <c r="P5933" s="104" t="e">
        <f t="shared" si="492"/>
        <v>#N/A</v>
      </c>
      <c r="Q5933" s="104" t="e">
        <f t="shared" si="493"/>
        <v>#N/A</v>
      </c>
    </row>
    <row r="5934" spans="12:17" x14ac:dyDescent="0.25">
      <c r="L5934" s="92">
        <v>0.5857</v>
      </c>
      <c r="M5934" s="101">
        <f t="shared" si="489"/>
        <v>-5153.8729999999996</v>
      </c>
      <c r="N5934" s="101">
        <f t="shared" si="490"/>
        <v>-1899.77</v>
      </c>
      <c r="O5934" s="104" t="e">
        <f t="shared" si="491"/>
        <v>#N/A</v>
      </c>
      <c r="P5934" s="104" t="e">
        <f t="shared" si="492"/>
        <v>#N/A</v>
      </c>
      <c r="Q5934" s="104" t="e">
        <f t="shared" si="493"/>
        <v>#N/A</v>
      </c>
    </row>
    <row r="5935" spans="12:17" x14ac:dyDescent="0.25">
      <c r="L5935" s="92">
        <v>0.58579999999999999</v>
      </c>
      <c r="M5935" s="101">
        <f t="shared" si="489"/>
        <v>-5154.4979999999996</v>
      </c>
      <c r="N5935" s="101">
        <f t="shared" si="490"/>
        <v>-1900.49</v>
      </c>
      <c r="O5935" s="104" t="e">
        <f t="shared" si="491"/>
        <v>#N/A</v>
      </c>
      <c r="P5935" s="104" t="e">
        <f t="shared" si="492"/>
        <v>#N/A</v>
      </c>
      <c r="Q5935" s="104" t="e">
        <f t="shared" si="493"/>
        <v>#N/A</v>
      </c>
    </row>
    <row r="5936" spans="12:17" x14ac:dyDescent="0.25">
      <c r="L5936" s="92">
        <v>0.58589999999999998</v>
      </c>
      <c r="M5936" s="101">
        <f t="shared" si="489"/>
        <v>-5155.1220000000003</v>
      </c>
      <c r="N5936" s="101">
        <f t="shared" si="490"/>
        <v>-1901.21</v>
      </c>
      <c r="O5936" s="104" t="e">
        <f t="shared" si="491"/>
        <v>#N/A</v>
      </c>
      <c r="P5936" s="104" t="e">
        <f t="shared" si="492"/>
        <v>#N/A</v>
      </c>
      <c r="Q5936" s="104" t="e">
        <f t="shared" si="493"/>
        <v>#N/A</v>
      </c>
    </row>
    <row r="5937" spans="12:17" x14ac:dyDescent="0.25">
      <c r="L5937" s="92">
        <v>0.58599999999999997</v>
      </c>
      <c r="M5937" s="101">
        <f t="shared" si="489"/>
        <v>-5155.7460000000001</v>
      </c>
      <c r="N5937" s="101">
        <f t="shared" si="490"/>
        <v>-1901.93</v>
      </c>
      <c r="O5937" s="104" t="e">
        <f t="shared" si="491"/>
        <v>#N/A</v>
      </c>
      <c r="P5937" s="104" t="e">
        <f t="shared" si="492"/>
        <v>#N/A</v>
      </c>
      <c r="Q5937" s="104" t="e">
        <f t="shared" si="493"/>
        <v>#N/A</v>
      </c>
    </row>
    <row r="5938" spans="12:17" x14ac:dyDescent="0.25">
      <c r="L5938" s="92">
        <v>0.58609999999999995</v>
      </c>
      <c r="M5938" s="101">
        <f t="shared" si="489"/>
        <v>-5156.37</v>
      </c>
      <c r="N5938" s="101">
        <f t="shared" si="490"/>
        <v>-1902.65</v>
      </c>
      <c r="O5938" s="104" t="e">
        <f t="shared" si="491"/>
        <v>#N/A</v>
      </c>
      <c r="P5938" s="104" t="e">
        <f t="shared" si="492"/>
        <v>#N/A</v>
      </c>
      <c r="Q5938" s="104" t="e">
        <f t="shared" si="493"/>
        <v>#N/A</v>
      </c>
    </row>
    <row r="5939" spans="12:17" x14ac:dyDescent="0.25">
      <c r="L5939" s="92">
        <v>0.58620000000000005</v>
      </c>
      <c r="M5939" s="101">
        <f t="shared" si="489"/>
        <v>-5156.9939999999997</v>
      </c>
      <c r="N5939" s="101">
        <f t="shared" si="490"/>
        <v>-1903.37</v>
      </c>
      <c r="O5939" s="104" t="e">
        <f t="shared" si="491"/>
        <v>#N/A</v>
      </c>
      <c r="P5939" s="104" t="e">
        <f t="shared" si="492"/>
        <v>#N/A</v>
      </c>
      <c r="Q5939" s="104" t="e">
        <f t="shared" si="493"/>
        <v>#N/A</v>
      </c>
    </row>
    <row r="5940" spans="12:17" x14ac:dyDescent="0.25">
      <c r="L5940" s="92">
        <v>0.58630000000000004</v>
      </c>
      <c r="M5940" s="101">
        <f t="shared" si="489"/>
        <v>-5157.6180000000004</v>
      </c>
      <c r="N5940" s="101">
        <f t="shared" si="490"/>
        <v>-1904.09</v>
      </c>
      <c r="O5940" s="104" t="e">
        <f t="shared" si="491"/>
        <v>#N/A</v>
      </c>
      <c r="P5940" s="104" t="e">
        <f t="shared" si="492"/>
        <v>#N/A</v>
      </c>
      <c r="Q5940" s="104" t="e">
        <f t="shared" si="493"/>
        <v>#N/A</v>
      </c>
    </row>
    <row r="5941" spans="12:17" x14ac:dyDescent="0.25">
      <c r="L5941" s="92">
        <v>0.58640000000000003</v>
      </c>
      <c r="M5941" s="101">
        <f t="shared" si="489"/>
        <v>-5158.241</v>
      </c>
      <c r="N5941" s="101">
        <f t="shared" si="490"/>
        <v>-1904.81</v>
      </c>
      <c r="O5941" s="104" t="e">
        <f t="shared" si="491"/>
        <v>#N/A</v>
      </c>
      <c r="P5941" s="104" t="e">
        <f t="shared" si="492"/>
        <v>#N/A</v>
      </c>
      <c r="Q5941" s="104" t="e">
        <f t="shared" si="493"/>
        <v>#N/A</v>
      </c>
    </row>
    <row r="5942" spans="12:17" x14ac:dyDescent="0.25">
      <c r="L5942" s="92">
        <v>0.58650000000000002</v>
      </c>
      <c r="M5942" s="101">
        <f t="shared" si="489"/>
        <v>-5158.8649999999998</v>
      </c>
      <c r="N5942" s="101">
        <f t="shared" si="490"/>
        <v>-1905.53</v>
      </c>
      <c r="O5942" s="104" t="e">
        <f t="shared" si="491"/>
        <v>#N/A</v>
      </c>
      <c r="P5942" s="104" t="e">
        <f t="shared" si="492"/>
        <v>#N/A</v>
      </c>
      <c r="Q5942" s="104" t="e">
        <f t="shared" si="493"/>
        <v>#N/A</v>
      </c>
    </row>
    <row r="5943" spans="12:17" x14ac:dyDescent="0.25">
      <c r="L5943" s="92">
        <v>0.58660000000000001</v>
      </c>
      <c r="M5943" s="101">
        <f t="shared" si="489"/>
        <v>-5159.4880000000003</v>
      </c>
      <c r="N5943" s="101">
        <f t="shared" si="490"/>
        <v>-1906.25</v>
      </c>
      <c r="O5943" s="104" t="e">
        <f t="shared" si="491"/>
        <v>#N/A</v>
      </c>
      <c r="P5943" s="104" t="e">
        <f t="shared" si="492"/>
        <v>#N/A</v>
      </c>
      <c r="Q5943" s="104" t="e">
        <f t="shared" si="493"/>
        <v>#N/A</v>
      </c>
    </row>
    <row r="5944" spans="12:17" x14ac:dyDescent="0.25">
      <c r="L5944" s="92">
        <v>0.5867</v>
      </c>
      <c r="M5944" s="101">
        <f t="shared" si="489"/>
        <v>-5160.1109999999999</v>
      </c>
      <c r="N5944" s="101">
        <f t="shared" si="490"/>
        <v>-1906.97</v>
      </c>
      <c r="O5944" s="104" t="e">
        <f t="shared" si="491"/>
        <v>#N/A</v>
      </c>
      <c r="P5944" s="104" t="e">
        <f t="shared" si="492"/>
        <v>#N/A</v>
      </c>
      <c r="Q5944" s="104" t="e">
        <f t="shared" si="493"/>
        <v>#N/A</v>
      </c>
    </row>
    <row r="5945" spans="12:17" x14ac:dyDescent="0.25">
      <c r="L5945" s="92">
        <v>0.58679999999999999</v>
      </c>
      <c r="M5945" s="101">
        <f t="shared" si="489"/>
        <v>-5160.7340000000004</v>
      </c>
      <c r="N5945" s="101">
        <f t="shared" si="490"/>
        <v>-1907.69</v>
      </c>
      <c r="O5945" s="104" t="e">
        <f t="shared" si="491"/>
        <v>#N/A</v>
      </c>
      <c r="P5945" s="104" t="e">
        <f t="shared" si="492"/>
        <v>#N/A</v>
      </c>
      <c r="Q5945" s="104" t="e">
        <f t="shared" si="493"/>
        <v>#N/A</v>
      </c>
    </row>
    <row r="5946" spans="12:17" x14ac:dyDescent="0.25">
      <c r="L5946" s="92">
        <v>0.58689999999999998</v>
      </c>
      <c r="M5946" s="101">
        <f t="shared" si="489"/>
        <v>-5161.357</v>
      </c>
      <c r="N5946" s="101">
        <f t="shared" si="490"/>
        <v>-1908.41</v>
      </c>
      <c r="O5946" s="104" t="e">
        <f t="shared" si="491"/>
        <v>#N/A</v>
      </c>
      <c r="P5946" s="104" t="e">
        <f t="shared" si="492"/>
        <v>#N/A</v>
      </c>
      <c r="Q5946" s="104" t="e">
        <f t="shared" si="493"/>
        <v>#N/A</v>
      </c>
    </row>
    <row r="5947" spans="12:17" x14ac:dyDescent="0.25">
      <c r="L5947" s="92">
        <v>0.58699999999999997</v>
      </c>
      <c r="M5947" s="101">
        <f t="shared" si="489"/>
        <v>-5161.9790000000003</v>
      </c>
      <c r="N5947" s="101">
        <f t="shared" si="490"/>
        <v>-1909.13</v>
      </c>
      <c r="O5947" s="104" t="e">
        <f t="shared" si="491"/>
        <v>#N/A</v>
      </c>
      <c r="P5947" s="104" t="e">
        <f t="shared" si="492"/>
        <v>#N/A</v>
      </c>
      <c r="Q5947" s="104" t="e">
        <f t="shared" si="493"/>
        <v>#N/A</v>
      </c>
    </row>
    <row r="5948" spans="12:17" x14ac:dyDescent="0.25">
      <c r="L5948" s="92">
        <v>0.58709999999999996</v>
      </c>
      <c r="M5948" s="101">
        <f t="shared" si="489"/>
        <v>-5162.6009999999997</v>
      </c>
      <c r="N5948" s="101">
        <f t="shared" si="490"/>
        <v>-1909.85</v>
      </c>
      <c r="O5948" s="104" t="e">
        <f t="shared" si="491"/>
        <v>#N/A</v>
      </c>
      <c r="P5948" s="104" t="e">
        <f t="shared" si="492"/>
        <v>#N/A</v>
      </c>
      <c r="Q5948" s="104" t="e">
        <f t="shared" si="493"/>
        <v>#N/A</v>
      </c>
    </row>
    <row r="5949" spans="12:17" x14ac:dyDescent="0.25">
      <c r="L5949" s="92">
        <v>0.58720000000000006</v>
      </c>
      <c r="M5949" s="101">
        <f t="shared" si="489"/>
        <v>-5163.2240000000002</v>
      </c>
      <c r="N5949" s="101">
        <f t="shared" si="490"/>
        <v>-1910.57</v>
      </c>
      <c r="O5949" s="104" t="e">
        <f t="shared" si="491"/>
        <v>#N/A</v>
      </c>
      <c r="P5949" s="104" t="e">
        <f t="shared" si="492"/>
        <v>#N/A</v>
      </c>
      <c r="Q5949" s="104" t="e">
        <f t="shared" si="493"/>
        <v>#N/A</v>
      </c>
    </row>
    <row r="5950" spans="12:17" x14ac:dyDescent="0.25">
      <c r="L5950" s="92">
        <v>0.58730000000000004</v>
      </c>
      <c r="M5950" s="101">
        <f t="shared" si="489"/>
        <v>-5163.8459999999995</v>
      </c>
      <c r="N5950" s="101">
        <f t="shared" si="490"/>
        <v>-1911.29</v>
      </c>
      <c r="O5950" s="104" t="e">
        <f t="shared" si="491"/>
        <v>#N/A</v>
      </c>
      <c r="P5950" s="104" t="e">
        <f t="shared" si="492"/>
        <v>#N/A</v>
      </c>
      <c r="Q5950" s="104" t="e">
        <f t="shared" si="493"/>
        <v>#N/A</v>
      </c>
    </row>
    <row r="5951" spans="12:17" x14ac:dyDescent="0.25">
      <c r="L5951" s="92">
        <v>0.58740000000000003</v>
      </c>
      <c r="M5951" s="101">
        <f t="shared" si="489"/>
        <v>-5164.4679999999998</v>
      </c>
      <c r="N5951" s="101">
        <f t="shared" si="490"/>
        <v>-1912.01</v>
      </c>
      <c r="O5951" s="104" t="e">
        <f t="shared" si="491"/>
        <v>#N/A</v>
      </c>
      <c r="P5951" s="104" t="e">
        <f t="shared" si="492"/>
        <v>#N/A</v>
      </c>
      <c r="Q5951" s="104" t="e">
        <f t="shared" si="493"/>
        <v>#N/A</v>
      </c>
    </row>
    <row r="5952" spans="12:17" x14ac:dyDescent="0.25">
      <c r="L5952" s="92">
        <v>0.58750000000000002</v>
      </c>
      <c r="M5952" s="101">
        <f t="shared" si="489"/>
        <v>-5165.0889999999999</v>
      </c>
      <c r="N5952" s="101">
        <f t="shared" si="490"/>
        <v>-1912.73</v>
      </c>
      <c r="O5952" s="104" t="e">
        <f t="shared" si="491"/>
        <v>#N/A</v>
      </c>
      <c r="P5952" s="104" t="e">
        <f t="shared" si="492"/>
        <v>#N/A</v>
      </c>
      <c r="Q5952" s="104" t="e">
        <f t="shared" si="493"/>
        <v>#N/A</v>
      </c>
    </row>
    <row r="5953" spans="12:17" x14ac:dyDescent="0.25">
      <c r="L5953" s="92">
        <v>0.58760000000000001</v>
      </c>
      <c r="M5953" s="101">
        <f t="shared" si="489"/>
        <v>-5165.7110000000002</v>
      </c>
      <c r="N5953" s="101">
        <f t="shared" si="490"/>
        <v>-1913.45</v>
      </c>
      <c r="O5953" s="104" t="e">
        <f t="shared" si="491"/>
        <v>#N/A</v>
      </c>
      <c r="P5953" s="104" t="e">
        <f t="shared" si="492"/>
        <v>#N/A</v>
      </c>
      <c r="Q5953" s="104" t="e">
        <f t="shared" si="493"/>
        <v>#N/A</v>
      </c>
    </row>
    <row r="5954" spans="12:17" x14ac:dyDescent="0.25">
      <c r="L5954" s="92">
        <v>0.5877</v>
      </c>
      <c r="M5954" s="101">
        <f t="shared" si="489"/>
        <v>-5166.3320000000003</v>
      </c>
      <c r="N5954" s="101">
        <f t="shared" si="490"/>
        <v>-1914.16</v>
      </c>
      <c r="O5954" s="104" t="e">
        <f t="shared" si="491"/>
        <v>#N/A</v>
      </c>
      <c r="P5954" s="104" t="e">
        <f t="shared" si="492"/>
        <v>#N/A</v>
      </c>
      <c r="Q5954" s="104" t="e">
        <f t="shared" si="493"/>
        <v>#N/A</v>
      </c>
    </row>
    <row r="5955" spans="12:17" x14ac:dyDescent="0.25">
      <c r="L5955" s="92">
        <v>0.58779999999999999</v>
      </c>
      <c r="M5955" s="101">
        <f t="shared" si="489"/>
        <v>-5166.9530000000004</v>
      </c>
      <c r="N5955" s="101">
        <f t="shared" si="490"/>
        <v>-1914.88</v>
      </c>
      <c r="O5955" s="104" t="e">
        <f t="shared" si="491"/>
        <v>#N/A</v>
      </c>
      <c r="P5955" s="104" t="e">
        <f t="shared" si="492"/>
        <v>#N/A</v>
      </c>
      <c r="Q5955" s="104" t="e">
        <f t="shared" si="493"/>
        <v>#N/A</v>
      </c>
    </row>
    <row r="5956" spans="12:17" x14ac:dyDescent="0.25">
      <c r="L5956" s="92">
        <v>0.58789999999999998</v>
      </c>
      <c r="M5956" s="101">
        <f t="shared" si="489"/>
        <v>-5167.5739999999996</v>
      </c>
      <c r="N5956" s="101">
        <f t="shared" si="490"/>
        <v>-1915.6</v>
      </c>
      <c r="O5956" s="104" t="e">
        <f t="shared" si="491"/>
        <v>#N/A</v>
      </c>
      <c r="P5956" s="104" t="e">
        <f t="shared" si="492"/>
        <v>#N/A</v>
      </c>
      <c r="Q5956" s="104" t="e">
        <f t="shared" si="493"/>
        <v>#N/A</v>
      </c>
    </row>
    <row r="5957" spans="12:17" x14ac:dyDescent="0.25">
      <c r="L5957" s="92">
        <v>0.58799999999999997</v>
      </c>
      <c r="M5957" s="101">
        <f t="shared" si="489"/>
        <v>-5168.1949999999997</v>
      </c>
      <c r="N5957" s="101">
        <f t="shared" si="490"/>
        <v>-1916.32</v>
      </c>
      <c r="O5957" s="104" t="e">
        <f t="shared" si="491"/>
        <v>#N/A</v>
      </c>
      <c r="P5957" s="104" t="e">
        <f t="shared" si="492"/>
        <v>#N/A</v>
      </c>
      <c r="Q5957" s="104" t="e">
        <f t="shared" si="493"/>
        <v>#N/A</v>
      </c>
    </row>
    <row r="5958" spans="12:17" x14ac:dyDescent="0.25">
      <c r="L5958" s="92">
        <v>0.58809999999999996</v>
      </c>
      <c r="M5958" s="101">
        <f t="shared" si="489"/>
        <v>-5168.8159999999998</v>
      </c>
      <c r="N5958" s="101">
        <f t="shared" si="490"/>
        <v>-1917.04</v>
      </c>
      <c r="O5958" s="104" t="e">
        <f t="shared" si="491"/>
        <v>#N/A</v>
      </c>
      <c r="P5958" s="104" t="e">
        <f t="shared" si="492"/>
        <v>#N/A</v>
      </c>
      <c r="Q5958" s="104" t="e">
        <f t="shared" si="493"/>
        <v>#N/A</v>
      </c>
    </row>
    <row r="5959" spans="12:17" x14ac:dyDescent="0.25">
      <c r="L5959" s="92">
        <v>0.58819999999999995</v>
      </c>
      <c r="M5959" s="101">
        <f t="shared" si="489"/>
        <v>-5169.4369999999999</v>
      </c>
      <c r="N5959" s="101">
        <f t="shared" si="490"/>
        <v>-1917.76</v>
      </c>
      <c r="O5959" s="104" t="e">
        <f t="shared" si="491"/>
        <v>#N/A</v>
      </c>
      <c r="P5959" s="104" t="e">
        <f t="shared" si="492"/>
        <v>#N/A</v>
      </c>
      <c r="Q5959" s="104" t="e">
        <f t="shared" si="493"/>
        <v>#N/A</v>
      </c>
    </row>
    <row r="5960" spans="12:17" x14ac:dyDescent="0.25">
      <c r="L5960" s="92">
        <v>0.58830000000000005</v>
      </c>
      <c r="M5960" s="101">
        <f t="shared" si="489"/>
        <v>-5170.0569999999998</v>
      </c>
      <c r="N5960" s="101">
        <f t="shared" si="490"/>
        <v>-1918.48</v>
      </c>
      <c r="O5960" s="104" t="e">
        <f t="shared" si="491"/>
        <v>#N/A</v>
      </c>
      <c r="P5960" s="104" t="e">
        <f t="shared" si="492"/>
        <v>#N/A</v>
      </c>
      <c r="Q5960" s="104" t="e">
        <f t="shared" si="493"/>
        <v>#N/A</v>
      </c>
    </row>
    <row r="5961" spans="12:17" x14ac:dyDescent="0.25">
      <c r="L5961" s="92">
        <v>0.58840000000000003</v>
      </c>
      <c r="M5961" s="101">
        <f t="shared" si="489"/>
        <v>-5170.6769999999997</v>
      </c>
      <c r="N5961" s="101">
        <f t="shared" si="490"/>
        <v>-1919.2</v>
      </c>
      <c r="O5961" s="104" t="e">
        <f t="shared" si="491"/>
        <v>#N/A</v>
      </c>
      <c r="P5961" s="104" t="e">
        <f t="shared" si="492"/>
        <v>#N/A</v>
      </c>
      <c r="Q5961" s="104" t="e">
        <f t="shared" si="493"/>
        <v>#N/A</v>
      </c>
    </row>
    <row r="5962" spans="12:17" x14ac:dyDescent="0.25">
      <c r="L5962" s="92">
        <v>0.58850000000000002</v>
      </c>
      <c r="M5962" s="101">
        <f t="shared" si="489"/>
        <v>-5171.2969999999996</v>
      </c>
      <c r="N5962" s="101">
        <f t="shared" si="490"/>
        <v>-1919.92</v>
      </c>
      <c r="O5962" s="104" t="e">
        <f t="shared" si="491"/>
        <v>#N/A</v>
      </c>
      <c r="P5962" s="104" t="e">
        <f t="shared" si="492"/>
        <v>#N/A</v>
      </c>
      <c r="Q5962" s="104" t="e">
        <f t="shared" si="493"/>
        <v>#N/A</v>
      </c>
    </row>
    <row r="5963" spans="12:17" x14ac:dyDescent="0.25">
      <c r="L5963" s="92">
        <v>0.58860000000000001</v>
      </c>
      <c r="M5963" s="101">
        <f t="shared" si="489"/>
        <v>-5171.9170000000004</v>
      </c>
      <c r="N5963" s="101">
        <f t="shared" si="490"/>
        <v>-1920.64</v>
      </c>
      <c r="O5963" s="104" t="e">
        <f t="shared" si="491"/>
        <v>#N/A</v>
      </c>
      <c r="P5963" s="104" t="e">
        <f t="shared" si="492"/>
        <v>#N/A</v>
      </c>
      <c r="Q5963" s="104" t="e">
        <f t="shared" si="493"/>
        <v>#N/A</v>
      </c>
    </row>
    <row r="5964" spans="12:17" x14ac:dyDescent="0.25">
      <c r="L5964" s="92">
        <v>0.5887</v>
      </c>
      <c r="M5964" s="101">
        <f t="shared" si="489"/>
        <v>-5172.5370000000003</v>
      </c>
      <c r="N5964" s="101">
        <f t="shared" si="490"/>
        <v>-1921.35</v>
      </c>
      <c r="O5964" s="104" t="e">
        <f t="shared" si="491"/>
        <v>#N/A</v>
      </c>
      <c r="P5964" s="104" t="e">
        <f t="shared" si="492"/>
        <v>#N/A</v>
      </c>
      <c r="Q5964" s="104" t="e">
        <f t="shared" si="493"/>
        <v>#N/A</v>
      </c>
    </row>
    <row r="5965" spans="12:17" x14ac:dyDescent="0.25">
      <c r="L5965" s="92">
        <v>0.58879999999999999</v>
      </c>
      <c r="M5965" s="101">
        <f t="shared" si="489"/>
        <v>-5173.1570000000002</v>
      </c>
      <c r="N5965" s="101">
        <f t="shared" si="490"/>
        <v>-1922.07</v>
      </c>
      <c r="O5965" s="104" t="e">
        <f t="shared" si="491"/>
        <v>#N/A</v>
      </c>
      <c r="P5965" s="104" t="e">
        <f t="shared" si="492"/>
        <v>#N/A</v>
      </c>
      <c r="Q5965" s="104" t="e">
        <f t="shared" si="493"/>
        <v>#N/A</v>
      </c>
    </row>
    <row r="5966" spans="12:17" x14ac:dyDescent="0.25">
      <c r="L5966" s="92">
        <v>0.58889999999999998</v>
      </c>
      <c r="M5966" s="101">
        <f t="shared" ref="M5966:M6029" si="494">ROUND(NPV(L5966,$N$4:$W$4)+$M$4,3)</f>
        <v>-5173.7759999999998</v>
      </c>
      <c r="N5966" s="101">
        <f t="shared" ref="N5966:N6029" si="495">ROUND(NPV(L5966,$N$17:$W$17)+$M$17,2)</f>
        <v>-1922.79</v>
      </c>
      <c r="O5966" s="104" t="e">
        <f t="shared" si="491"/>
        <v>#N/A</v>
      </c>
      <c r="P5966" s="104" t="e">
        <f t="shared" si="492"/>
        <v>#N/A</v>
      </c>
      <c r="Q5966" s="104" t="e">
        <f t="shared" si="493"/>
        <v>#N/A</v>
      </c>
    </row>
    <row r="5967" spans="12:17" x14ac:dyDescent="0.25">
      <c r="L5967" s="92">
        <v>0.58899999999999997</v>
      </c>
      <c r="M5967" s="101">
        <f t="shared" si="494"/>
        <v>-5174.3950000000004</v>
      </c>
      <c r="N5967" s="101">
        <f t="shared" si="495"/>
        <v>-1923.51</v>
      </c>
      <c r="O5967" s="104" t="e">
        <f t="shared" ref="O5967:O6030" si="496">IF(M5966&gt;0,IF(M5967&lt;0,M5966,NA()),IF(M5967&gt;0,M5967,NA()))</f>
        <v>#N/A</v>
      </c>
      <c r="P5967" s="104" t="e">
        <f t="shared" ref="P5967:P6030" si="497">IF(N5966&gt;0,IF(N5967&lt;0,N5966,NA()),IF(N5967&gt;0,N5967,NA()))</f>
        <v>#N/A</v>
      </c>
      <c r="Q5967" s="104" t="e">
        <f t="shared" ref="Q5967:Q6030" si="498">IFERROR(IF($L5967=ROUND($M$71,4),$M$72,NA()),NA())</f>
        <v>#N/A</v>
      </c>
    </row>
    <row r="5968" spans="12:17" x14ac:dyDescent="0.25">
      <c r="L5968" s="92">
        <v>0.58909999999999996</v>
      </c>
      <c r="M5968" s="101">
        <f t="shared" si="494"/>
        <v>-5175.0140000000001</v>
      </c>
      <c r="N5968" s="101">
        <f t="shared" si="495"/>
        <v>-1924.23</v>
      </c>
      <c r="O5968" s="104" t="e">
        <f t="shared" si="496"/>
        <v>#N/A</v>
      </c>
      <c r="P5968" s="104" t="e">
        <f t="shared" si="497"/>
        <v>#N/A</v>
      </c>
      <c r="Q5968" s="104" t="e">
        <f t="shared" si="498"/>
        <v>#N/A</v>
      </c>
    </row>
    <row r="5969" spans="12:17" x14ac:dyDescent="0.25">
      <c r="L5969" s="92">
        <v>0.58919999999999995</v>
      </c>
      <c r="M5969" s="101">
        <f t="shared" si="494"/>
        <v>-5175.6329999999998</v>
      </c>
      <c r="N5969" s="101">
        <f t="shared" si="495"/>
        <v>-1924.95</v>
      </c>
      <c r="O5969" s="104" t="e">
        <f t="shared" si="496"/>
        <v>#N/A</v>
      </c>
      <c r="P5969" s="104" t="e">
        <f t="shared" si="497"/>
        <v>#N/A</v>
      </c>
      <c r="Q5969" s="104" t="e">
        <f t="shared" si="498"/>
        <v>#N/A</v>
      </c>
    </row>
    <row r="5970" spans="12:17" x14ac:dyDescent="0.25">
      <c r="L5970" s="92">
        <v>0.58930000000000005</v>
      </c>
      <c r="M5970" s="101">
        <f t="shared" si="494"/>
        <v>-5176.2520000000004</v>
      </c>
      <c r="N5970" s="101">
        <f t="shared" si="495"/>
        <v>-1925.67</v>
      </c>
      <c r="O5970" s="104" t="e">
        <f t="shared" si="496"/>
        <v>#N/A</v>
      </c>
      <c r="P5970" s="104" t="e">
        <f t="shared" si="497"/>
        <v>#N/A</v>
      </c>
      <c r="Q5970" s="104" t="e">
        <f t="shared" si="498"/>
        <v>#N/A</v>
      </c>
    </row>
    <row r="5971" spans="12:17" x14ac:dyDescent="0.25">
      <c r="L5971" s="92">
        <v>0.58940000000000003</v>
      </c>
      <c r="M5971" s="101">
        <f t="shared" si="494"/>
        <v>-5176.8710000000001</v>
      </c>
      <c r="N5971" s="101">
        <f t="shared" si="495"/>
        <v>-1926.38</v>
      </c>
      <c r="O5971" s="104" t="e">
        <f t="shared" si="496"/>
        <v>#N/A</v>
      </c>
      <c r="P5971" s="104" t="e">
        <f t="shared" si="497"/>
        <v>#N/A</v>
      </c>
      <c r="Q5971" s="104" t="e">
        <f t="shared" si="498"/>
        <v>#N/A</v>
      </c>
    </row>
    <row r="5972" spans="12:17" x14ac:dyDescent="0.25">
      <c r="L5972" s="92">
        <v>0.58950000000000002</v>
      </c>
      <c r="M5972" s="101">
        <f t="shared" si="494"/>
        <v>-5177.4889999999996</v>
      </c>
      <c r="N5972" s="101">
        <f t="shared" si="495"/>
        <v>-1927.1</v>
      </c>
      <c r="O5972" s="104" t="e">
        <f t="shared" si="496"/>
        <v>#N/A</v>
      </c>
      <c r="P5972" s="104" t="e">
        <f t="shared" si="497"/>
        <v>#N/A</v>
      </c>
      <c r="Q5972" s="104" t="e">
        <f t="shared" si="498"/>
        <v>#N/A</v>
      </c>
    </row>
    <row r="5973" spans="12:17" x14ac:dyDescent="0.25">
      <c r="L5973" s="92">
        <v>0.58960000000000001</v>
      </c>
      <c r="M5973" s="101">
        <f t="shared" si="494"/>
        <v>-5178.107</v>
      </c>
      <c r="N5973" s="101">
        <f t="shared" si="495"/>
        <v>-1927.82</v>
      </c>
      <c r="O5973" s="104" t="e">
        <f t="shared" si="496"/>
        <v>#N/A</v>
      </c>
      <c r="P5973" s="104" t="e">
        <f t="shared" si="497"/>
        <v>#N/A</v>
      </c>
      <c r="Q5973" s="104" t="e">
        <f t="shared" si="498"/>
        <v>#N/A</v>
      </c>
    </row>
    <row r="5974" spans="12:17" x14ac:dyDescent="0.25">
      <c r="L5974" s="92">
        <v>0.5897</v>
      </c>
      <c r="M5974" s="101">
        <f t="shared" si="494"/>
        <v>-5178.7259999999997</v>
      </c>
      <c r="N5974" s="101">
        <f t="shared" si="495"/>
        <v>-1928.54</v>
      </c>
      <c r="O5974" s="104" t="e">
        <f t="shared" si="496"/>
        <v>#N/A</v>
      </c>
      <c r="P5974" s="104" t="e">
        <f t="shared" si="497"/>
        <v>#N/A</v>
      </c>
      <c r="Q5974" s="104" t="e">
        <f t="shared" si="498"/>
        <v>#N/A</v>
      </c>
    </row>
    <row r="5975" spans="12:17" x14ac:dyDescent="0.25">
      <c r="L5975" s="92">
        <v>0.58979999999999999</v>
      </c>
      <c r="M5975" s="101">
        <f t="shared" si="494"/>
        <v>-5179.3429999999998</v>
      </c>
      <c r="N5975" s="101">
        <f t="shared" si="495"/>
        <v>-1929.26</v>
      </c>
      <c r="O5975" s="104" t="e">
        <f t="shared" si="496"/>
        <v>#N/A</v>
      </c>
      <c r="P5975" s="104" t="e">
        <f t="shared" si="497"/>
        <v>#N/A</v>
      </c>
      <c r="Q5975" s="104" t="e">
        <f t="shared" si="498"/>
        <v>#N/A</v>
      </c>
    </row>
    <row r="5976" spans="12:17" x14ac:dyDescent="0.25">
      <c r="L5976" s="92">
        <v>0.58989999999999998</v>
      </c>
      <c r="M5976" s="101">
        <f t="shared" si="494"/>
        <v>-5179.9610000000002</v>
      </c>
      <c r="N5976" s="101">
        <f t="shared" si="495"/>
        <v>-1929.98</v>
      </c>
      <c r="O5976" s="104" t="e">
        <f t="shared" si="496"/>
        <v>#N/A</v>
      </c>
      <c r="P5976" s="104" t="e">
        <f t="shared" si="497"/>
        <v>#N/A</v>
      </c>
      <c r="Q5976" s="104" t="e">
        <f t="shared" si="498"/>
        <v>#N/A</v>
      </c>
    </row>
    <row r="5977" spans="12:17" x14ac:dyDescent="0.25">
      <c r="L5977" s="92">
        <v>0.59</v>
      </c>
      <c r="M5977" s="101">
        <f t="shared" si="494"/>
        <v>-5180.5789999999997</v>
      </c>
      <c r="N5977" s="101">
        <f t="shared" si="495"/>
        <v>-1930.69</v>
      </c>
      <c r="O5977" s="104" t="e">
        <f t="shared" si="496"/>
        <v>#N/A</v>
      </c>
      <c r="P5977" s="104" t="e">
        <f t="shared" si="497"/>
        <v>#N/A</v>
      </c>
      <c r="Q5977" s="104" t="e">
        <f t="shared" si="498"/>
        <v>#N/A</v>
      </c>
    </row>
    <row r="5978" spans="12:17" x14ac:dyDescent="0.25">
      <c r="L5978" s="92">
        <v>0.59009999999999996</v>
      </c>
      <c r="M5978" s="101">
        <f t="shared" si="494"/>
        <v>-5181.1959999999999</v>
      </c>
      <c r="N5978" s="101">
        <f t="shared" si="495"/>
        <v>-1931.41</v>
      </c>
      <c r="O5978" s="104" t="e">
        <f t="shared" si="496"/>
        <v>#N/A</v>
      </c>
      <c r="P5978" s="104" t="e">
        <f t="shared" si="497"/>
        <v>#N/A</v>
      </c>
      <c r="Q5978" s="104" t="e">
        <f t="shared" si="498"/>
        <v>#N/A</v>
      </c>
    </row>
    <row r="5979" spans="12:17" x14ac:dyDescent="0.25">
      <c r="L5979" s="92">
        <v>0.59019999999999995</v>
      </c>
      <c r="M5979" s="101">
        <f t="shared" si="494"/>
        <v>-5181.8140000000003</v>
      </c>
      <c r="N5979" s="101">
        <f t="shared" si="495"/>
        <v>-1932.13</v>
      </c>
      <c r="O5979" s="104" t="e">
        <f t="shared" si="496"/>
        <v>#N/A</v>
      </c>
      <c r="P5979" s="104" t="e">
        <f t="shared" si="497"/>
        <v>#N/A</v>
      </c>
      <c r="Q5979" s="104" t="e">
        <f t="shared" si="498"/>
        <v>#N/A</v>
      </c>
    </row>
    <row r="5980" spans="12:17" x14ac:dyDescent="0.25">
      <c r="L5980" s="92">
        <v>0.59030000000000005</v>
      </c>
      <c r="M5980" s="101">
        <f t="shared" si="494"/>
        <v>-5182.4309999999996</v>
      </c>
      <c r="N5980" s="101">
        <f t="shared" si="495"/>
        <v>-1932.85</v>
      </c>
      <c r="O5980" s="104" t="e">
        <f t="shared" si="496"/>
        <v>#N/A</v>
      </c>
      <c r="P5980" s="104" t="e">
        <f t="shared" si="497"/>
        <v>#N/A</v>
      </c>
      <c r="Q5980" s="104" t="e">
        <f t="shared" si="498"/>
        <v>#N/A</v>
      </c>
    </row>
    <row r="5981" spans="12:17" x14ac:dyDescent="0.25">
      <c r="L5981" s="92">
        <v>0.59040000000000004</v>
      </c>
      <c r="M5981" s="101">
        <f t="shared" si="494"/>
        <v>-5183.0479999999998</v>
      </c>
      <c r="N5981" s="101">
        <f t="shared" si="495"/>
        <v>-1933.56</v>
      </c>
      <c r="O5981" s="104" t="e">
        <f t="shared" si="496"/>
        <v>#N/A</v>
      </c>
      <c r="P5981" s="104" t="e">
        <f t="shared" si="497"/>
        <v>#N/A</v>
      </c>
      <c r="Q5981" s="104" t="e">
        <f t="shared" si="498"/>
        <v>#N/A</v>
      </c>
    </row>
    <row r="5982" spans="12:17" x14ac:dyDescent="0.25">
      <c r="L5982" s="92">
        <v>0.59050000000000002</v>
      </c>
      <c r="M5982" s="101">
        <f t="shared" si="494"/>
        <v>-5183.665</v>
      </c>
      <c r="N5982" s="101">
        <f t="shared" si="495"/>
        <v>-1934.28</v>
      </c>
      <c r="O5982" s="104" t="e">
        <f t="shared" si="496"/>
        <v>#N/A</v>
      </c>
      <c r="P5982" s="104" t="e">
        <f t="shared" si="497"/>
        <v>#N/A</v>
      </c>
      <c r="Q5982" s="104" t="e">
        <f t="shared" si="498"/>
        <v>#N/A</v>
      </c>
    </row>
    <row r="5983" spans="12:17" x14ac:dyDescent="0.25">
      <c r="L5983" s="92">
        <v>0.59060000000000001</v>
      </c>
      <c r="M5983" s="101">
        <f t="shared" si="494"/>
        <v>-5184.2809999999999</v>
      </c>
      <c r="N5983" s="101">
        <f t="shared" si="495"/>
        <v>-1935</v>
      </c>
      <c r="O5983" s="104" t="e">
        <f t="shared" si="496"/>
        <v>#N/A</v>
      </c>
      <c r="P5983" s="104" t="e">
        <f t="shared" si="497"/>
        <v>#N/A</v>
      </c>
      <c r="Q5983" s="104" t="e">
        <f t="shared" si="498"/>
        <v>#N/A</v>
      </c>
    </row>
    <row r="5984" spans="12:17" x14ac:dyDescent="0.25">
      <c r="L5984" s="92">
        <v>0.5907</v>
      </c>
      <c r="M5984" s="101">
        <f t="shared" si="494"/>
        <v>-5184.8980000000001</v>
      </c>
      <c r="N5984" s="101">
        <f t="shared" si="495"/>
        <v>-1935.72</v>
      </c>
      <c r="O5984" s="104" t="e">
        <f t="shared" si="496"/>
        <v>#N/A</v>
      </c>
      <c r="P5984" s="104" t="e">
        <f t="shared" si="497"/>
        <v>#N/A</v>
      </c>
      <c r="Q5984" s="104" t="e">
        <f t="shared" si="498"/>
        <v>#N/A</v>
      </c>
    </row>
    <row r="5985" spans="12:17" x14ac:dyDescent="0.25">
      <c r="L5985" s="92">
        <v>0.59079999999999999</v>
      </c>
      <c r="M5985" s="101">
        <f t="shared" si="494"/>
        <v>-5185.5140000000001</v>
      </c>
      <c r="N5985" s="101">
        <f t="shared" si="495"/>
        <v>-1936.44</v>
      </c>
      <c r="O5985" s="104" t="e">
        <f t="shared" si="496"/>
        <v>#N/A</v>
      </c>
      <c r="P5985" s="104" t="e">
        <f t="shared" si="497"/>
        <v>#N/A</v>
      </c>
      <c r="Q5985" s="104" t="e">
        <f t="shared" si="498"/>
        <v>#N/A</v>
      </c>
    </row>
    <row r="5986" spans="12:17" x14ac:dyDescent="0.25">
      <c r="L5986" s="92">
        <v>0.59089999999999998</v>
      </c>
      <c r="M5986" s="101">
        <f t="shared" si="494"/>
        <v>-5186.13</v>
      </c>
      <c r="N5986" s="101">
        <f t="shared" si="495"/>
        <v>-1937.15</v>
      </c>
      <c r="O5986" s="104" t="e">
        <f t="shared" si="496"/>
        <v>#N/A</v>
      </c>
      <c r="P5986" s="104" t="e">
        <f t="shared" si="497"/>
        <v>#N/A</v>
      </c>
      <c r="Q5986" s="104" t="e">
        <f t="shared" si="498"/>
        <v>#N/A</v>
      </c>
    </row>
    <row r="5987" spans="12:17" x14ac:dyDescent="0.25">
      <c r="L5987" s="92">
        <v>0.59099999999999997</v>
      </c>
      <c r="M5987" s="101">
        <f t="shared" si="494"/>
        <v>-5186.7460000000001</v>
      </c>
      <c r="N5987" s="101">
        <f t="shared" si="495"/>
        <v>-1937.87</v>
      </c>
      <c r="O5987" s="104" t="e">
        <f t="shared" si="496"/>
        <v>#N/A</v>
      </c>
      <c r="P5987" s="104" t="e">
        <f t="shared" si="497"/>
        <v>#N/A</v>
      </c>
      <c r="Q5987" s="104" t="e">
        <f t="shared" si="498"/>
        <v>#N/A</v>
      </c>
    </row>
    <row r="5988" spans="12:17" x14ac:dyDescent="0.25">
      <c r="L5988" s="92">
        <v>0.59109999999999996</v>
      </c>
      <c r="M5988" s="101">
        <f t="shared" si="494"/>
        <v>-5187.3620000000001</v>
      </c>
      <c r="N5988" s="101">
        <f t="shared" si="495"/>
        <v>-1938.59</v>
      </c>
      <c r="O5988" s="104" t="e">
        <f t="shared" si="496"/>
        <v>#N/A</v>
      </c>
      <c r="P5988" s="104" t="e">
        <f t="shared" si="497"/>
        <v>#N/A</v>
      </c>
      <c r="Q5988" s="104" t="e">
        <f t="shared" si="498"/>
        <v>#N/A</v>
      </c>
    </row>
    <row r="5989" spans="12:17" x14ac:dyDescent="0.25">
      <c r="L5989" s="92">
        <v>0.59119999999999995</v>
      </c>
      <c r="M5989" s="101">
        <f t="shared" si="494"/>
        <v>-5187.9780000000001</v>
      </c>
      <c r="N5989" s="101">
        <f t="shared" si="495"/>
        <v>-1939.3</v>
      </c>
      <c r="O5989" s="104" t="e">
        <f t="shared" si="496"/>
        <v>#N/A</v>
      </c>
      <c r="P5989" s="104" t="e">
        <f t="shared" si="497"/>
        <v>#N/A</v>
      </c>
      <c r="Q5989" s="104" t="e">
        <f t="shared" si="498"/>
        <v>#N/A</v>
      </c>
    </row>
    <row r="5990" spans="12:17" x14ac:dyDescent="0.25">
      <c r="L5990" s="92">
        <v>0.59130000000000005</v>
      </c>
      <c r="M5990" s="101">
        <f t="shared" si="494"/>
        <v>-5188.5929999999998</v>
      </c>
      <c r="N5990" s="101">
        <f t="shared" si="495"/>
        <v>-1940.02</v>
      </c>
      <c r="O5990" s="104" t="e">
        <f t="shared" si="496"/>
        <v>#N/A</v>
      </c>
      <c r="P5990" s="104" t="e">
        <f t="shared" si="497"/>
        <v>#N/A</v>
      </c>
      <c r="Q5990" s="104" t="e">
        <f t="shared" si="498"/>
        <v>#N/A</v>
      </c>
    </row>
    <row r="5991" spans="12:17" x14ac:dyDescent="0.25">
      <c r="L5991" s="92">
        <v>0.59140000000000004</v>
      </c>
      <c r="M5991" s="101">
        <f t="shared" si="494"/>
        <v>-5189.2089999999998</v>
      </c>
      <c r="N5991" s="101">
        <f t="shared" si="495"/>
        <v>-1940.74</v>
      </c>
      <c r="O5991" s="104" t="e">
        <f t="shared" si="496"/>
        <v>#N/A</v>
      </c>
      <c r="P5991" s="104" t="e">
        <f t="shared" si="497"/>
        <v>#N/A</v>
      </c>
      <c r="Q5991" s="104" t="e">
        <f t="shared" si="498"/>
        <v>#N/A</v>
      </c>
    </row>
    <row r="5992" spans="12:17" x14ac:dyDescent="0.25">
      <c r="L5992" s="92">
        <v>0.59150000000000003</v>
      </c>
      <c r="M5992" s="101">
        <f t="shared" si="494"/>
        <v>-5189.8239999999996</v>
      </c>
      <c r="N5992" s="101">
        <f t="shared" si="495"/>
        <v>-1941.46</v>
      </c>
      <c r="O5992" s="104" t="e">
        <f t="shared" si="496"/>
        <v>#N/A</v>
      </c>
      <c r="P5992" s="104" t="e">
        <f t="shared" si="497"/>
        <v>#N/A</v>
      </c>
      <c r="Q5992" s="104" t="e">
        <f t="shared" si="498"/>
        <v>#N/A</v>
      </c>
    </row>
    <row r="5993" spans="12:17" x14ac:dyDescent="0.25">
      <c r="L5993" s="92">
        <v>0.59160000000000001</v>
      </c>
      <c r="M5993" s="101">
        <f t="shared" si="494"/>
        <v>-5190.4390000000003</v>
      </c>
      <c r="N5993" s="101">
        <f t="shared" si="495"/>
        <v>-1942.17</v>
      </c>
      <c r="O5993" s="104" t="e">
        <f t="shared" si="496"/>
        <v>#N/A</v>
      </c>
      <c r="P5993" s="104" t="e">
        <f t="shared" si="497"/>
        <v>#N/A</v>
      </c>
      <c r="Q5993" s="104" t="e">
        <f t="shared" si="498"/>
        <v>#N/A</v>
      </c>
    </row>
    <row r="5994" spans="12:17" x14ac:dyDescent="0.25">
      <c r="L5994" s="92">
        <v>0.5917</v>
      </c>
      <c r="M5994" s="101">
        <f t="shared" si="494"/>
        <v>-5191.0540000000001</v>
      </c>
      <c r="N5994" s="101">
        <f t="shared" si="495"/>
        <v>-1942.89</v>
      </c>
      <c r="O5994" s="104" t="e">
        <f t="shared" si="496"/>
        <v>#N/A</v>
      </c>
      <c r="P5994" s="104" t="e">
        <f t="shared" si="497"/>
        <v>#N/A</v>
      </c>
      <c r="Q5994" s="104" t="e">
        <f t="shared" si="498"/>
        <v>#N/A</v>
      </c>
    </row>
    <row r="5995" spans="12:17" x14ac:dyDescent="0.25">
      <c r="L5995" s="92">
        <v>0.59179999999999999</v>
      </c>
      <c r="M5995" s="101">
        <f t="shared" si="494"/>
        <v>-5191.6689999999999</v>
      </c>
      <c r="N5995" s="101">
        <f t="shared" si="495"/>
        <v>-1943.61</v>
      </c>
      <c r="O5995" s="104" t="e">
        <f t="shared" si="496"/>
        <v>#N/A</v>
      </c>
      <c r="P5995" s="104" t="e">
        <f t="shared" si="497"/>
        <v>#N/A</v>
      </c>
      <c r="Q5995" s="104" t="e">
        <f t="shared" si="498"/>
        <v>#N/A</v>
      </c>
    </row>
    <row r="5996" spans="12:17" x14ac:dyDescent="0.25">
      <c r="L5996" s="92">
        <v>0.59189999999999998</v>
      </c>
      <c r="M5996" s="101">
        <f t="shared" si="494"/>
        <v>-5192.2830000000004</v>
      </c>
      <c r="N5996" s="101">
        <f t="shared" si="495"/>
        <v>-1944.32</v>
      </c>
      <c r="O5996" s="104" t="e">
        <f t="shared" si="496"/>
        <v>#N/A</v>
      </c>
      <c r="P5996" s="104" t="e">
        <f t="shared" si="497"/>
        <v>#N/A</v>
      </c>
      <c r="Q5996" s="104" t="e">
        <f t="shared" si="498"/>
        <v>#N/A</v>
      </c>
    </row>
    <row r="5997" spans="12:17" x14ac:dyDescent="0.25">
      <c r="L5997" s="92">
        <v>0.59199999999999997</v>
      </c>
      <c r="M5997" s="101">
        <f t="shared" si="494"/>
        <v>-5192.8969999999999</v>
      </c>
      <c r="N5997" s="101">
        <f t="shared" si="495"/>
        <v>-1945.04</v>
      </c>
      <c r="O5997" s="104" t="e">
        <f t="shared" si="496"/>
        <v>#N/A</v>
      </c>
      <c r="P5997" s="104" t="e">
        <f t="shared" si="497"/>
        <v>#N/A</v>
      </c>
      <c r="Q5997" s="104" t="e">
        <f t="shared" si="498"/>
        <v>#N/A</v>
      </c>
    </row>
    <row r="5998" spans="12:17" x14ac:dyDescent="0.25">
      <c r="L5998" s="92">
        <v>0.59209999999999996</v>
      </c>
      <c r="M5998" s="101">
        <f t="shared" si="494"/>
        <v>-5193.5119999999997</v>
      </c>
      <c r="N5998" s="101">
        <f t="shared" si="495"/>
        <v>-1945.76</v>
      </c>
      <c r="O5998" s="104" t="e">
        <f t="shared" si="496"/>
        <v>#N/A</v>
      </c>
      <c r="P5998" s="104" t="e">
        <f t="shared" si="497"/>
        <v>#N/A</v>
      </c>
      <c r="Q5998" s="104" t="e">
        <f t="shared" si="498"/>
        <v>#N/A</v>
      </c>
    </row>
    <row r="5999" spans="12:17" x14ac:dyDescent="0.25">
      <c r="L5999" s="92">
        <v>0.59219999999999995</v>
      </c>
      <c r="M5999" s="101">
        <f t="shared" si="494"/>
        <v>-5194.1260000000002</v>
      </c>
      <c r="N5999" s="101">
        <f t="shared" si="495"/>
        <v>-1946.47</v>
      </c>
      <c r="O5999" s="104" t="e">
        <f t="shared" si="496"/>
        <v>#N/A</v>
      </c>
      <c r="P5999" s="104" t="e">
        <f t="shared" si="497"/>
        <v>#N/A</v>
      </c>
      <c r="Q5999" s="104" t="e">
        <f t="shared" si="498"/>
        <v>#N/A</v>
      </c>
    </row>
    <row r="6000" spans="12:17" x14ac:dyDescent="0.25">
      <c r="L6000" s="92">
        <v>0.59230000000000005</v>
      </c>
      <c r="M6000" s="101">
        <f t="shared" si="494"/>
        <v>-5194.74</v>
      </c>
      <c r="N6000" s="101">
        <f t="shared" si="495"/>
        <v>-1947.19</v>
      </c>
      <c r="O6000" s="104" t="e">
        <f t="shared" si="496"/>
        <v>#N/A</v>
      </c>
      <c r="P6000" s="104" t="e">
        <f t="shared" si="497"/>
        <v>#N/A</v>
      </c>
      <c r="Q6000" s="104" t="e">
        <f t="shared" si="498"/>
        <v>#N/A</v>
      </c>
    </row>
    <row r="6001" spans="12:17" x14ac:dyDescent="0.25">
      <c r="L6001" s="92">
        <v>0.59240000000000004</v>
      </c>
      <c r="M6001" s="101">
        <f t="shared" si="494"/>
        <v>-5195.3530000000001</v>
      </c>
      <c r="N6001" s="101">
        <f t="shared" si="495"/>
        <v>-1947.91</v>
      </c>
      <c r="O6001" s="104" t="e">
        <f t="shared" si="496"/>
        <v>#N/A</v>
      </c>
      <c r="P6001" s="104" t="e">
        <f t="shared" si="497"/>
        <v>#N/A</v>
      </c>
      <c r="Q6001" s="104" t="e">
        <f t="shared" si="498"/>
        <v>#N/A</v>
      </c>
    </row>
    <row r="6002" spans="12:17" x14ac:dyDescent="0.25">
      <c r="L6002" s="92">
        <v>0.59250000000000003</v>
      </c>
      <c r="M6002" s="101">
        <f t="shared" si="494"/>
        <v>-5195.9669999999996</v>
      </c>
      <c r="N6002" s="101">
        <f t="shared" si="495"/>
        <v>-1948.62</v>
      </c>
      <c r="O6002" s="104" t="e">
        <f t="shared" si="496"/>
        <v>#N/A</v>
      </c>
      <c r="P6002" s="104" t="e">
        <f t="shared" si="497"/>
        <v>#N/A</v>
      </c>
      <c r="Q6002" s="104" t="e">
        <f t="shared" si="498"/>
        <v>#N/A</v>
      </c>
    </row>
    <row r="6003" spans="12:17" x14ac:dyDescent="0.25">
      <c r="L6003" s="92">
        <v>0.59260000000000002</v>
      </c>
      <c r="M6003" s="101">
        <f t="shared" si="494"/>
        <v>-5196.58</v>
      </c>
      <c r="N6003" s="101">
        <f t="shared" si="495"/>
        <v>-1949.34</v>
      </c>
      <c r="O6003" s="104" t="e">
        <f t="shared" si="496"/>
        <v>#N/A</v>
      </c>
      <c r="P6003" s="104" t="e">
        <f t="shared" si="497"/>
        <v>#N/A</v>
      </c>
      <c r="Q6003" s="104" t="e">
        <f t="shared" si="498"/>
        <v>#N/A</v>
      </c>
    </row>
    <row r="6004" spans="12:17" x14ac:dyDescent="0.25">
      <c r="L6004" s="92">
        <v>0.5927</v>
      </c>
      <c r="M6004" s="101">
        <f t="shared" si="494"/>
        <v>-5197.1940000000004</v>
      </c>
      <c r="N6004" s="101">
        <f t="shared" si="495"/>
        <v>-1950.06</v>
      </c>
      <c r="O6004" s="104" t="e">
        <f t="shared" si="496"/>
        <v>#N/A</v>
      </c>
      <c r="P6004" s="104" t="e">
        <f t="shared" si="497"/>
        <v>#N/A</v>
      </c>
      <c r="Q6004" s="104" t="e">
        <f t="shared" si="498"/>
        <v>#N/A</v>
      </c>
    </row>
    <row r="6005" spans="12:17" x14ac:dyDescent="0.25">
      <c r="L6005" s="92">
        <v>0.59279999999999999</v>
      </c>
      <c r="M6005" s="101">
        <f t="shared" si="494"/>
        <v>-5197.8069999999998</v>
      </c>
      <c r="N6005" s="101">
        <f t="shared" si="495"/>
        <v>-1950.77</v>
      </c>
      <c r="O6005" s="104" t="e">
        <f t="shared" si="496"/>
        <v>#N/A</v>
      </c>
      <c r="P6005" s="104" t="e">
        <f t="shared" si="497"/>
        <v>#N/A</v>
      </c>
      <c r="Q6005" s="104" t="e">
        <f t="shared" si="498"/>
        <v>#N/A</v>
      </c>
    </row>
    <row r="6006" spans="12:17" x14ac:dyDescent="0.25">
      <c r="L6006" s="92">
        <v>0.59289999999999998</v>
      </c>
      <c r="M6006" s="101">
        <f t="shared" si="494"/>
        <v>-5198.42</v>
      </c>
      <c r="N6006" s="101">
        <f t="shared" si="495"/>
        <v>-1951.49</v>
      </c>
      <c r="O6006" s="104" t="e">
        <f t="shared" si="496"/>
        <v>#N/A</v>
      </c>
      <c r="P6006" s="104" t="e">
        <f t="shared" si="497"/>
        <v>#N/A</v>
      </c>
      <c r="Q6006" s="104" t="e">
        <f t="shared" si="498"/>
        <v>#N/A</v>
      </c>
    </row>
    <row r="6007" spans="12:17" x14ac:dyDescent="0.25">
      <c r="L6007" s="92">
        <v>0.59299999999999997</v>
      </c>
      <c r="M6007" s="101">
        <f t="shared" si="494"/>
        <v>-5199.0330000000004</v>
      </c>
      <c r="N6007" s="101">
        <f t="shared" si="495"/>
        <v>-1952.21</v>
      </c>
      <c r="O6007" s="104" t="e">
        <f t="shared" si="496"/>
        <v>#N/A</v>
      </c>
      <c r="P6007" s="104" t="e">
        <f t="shared" si="497"/>
        <v>#N/A</v>
      </c>
      <c r="Q6007" s="104" t="e">
        <f t="shared" si="498"/>
        <v>#N/A</v>
      </c>
    </row>
    <row r="6008" spans="12:17" x14ac:dyDescent="0.25">
      <c r="L6008" s="92">
        <v>0.59309999999999996</v>
      </c>
      <c r="M6008" s="101">
        <f t="shared" si="494"/>
        <v>-5199.6450000000004</v>
      </c>
      <c r="N6008" s="101">
        <f t="shared" si="495"/>
        <v>-1952.92</v>
      </c>
      <c r="O6008" s="104" t="e">
        <f t="shared" si="496"/>
        <v>#N/A</v>
      </c>
      <c r="P6008" s="104" t="e">
        <f t="shared" si="497"/>
        <v>#N/A</v>
      </c>
      <c r="Q6008" s="104" t="e">
        <f t="shared" si="498"/>
        <v>#N/A</v>
      </c>
    </row>
    <row r="6009" spans="12:17" x14ac:dyDescent="0.25">
      <c r="L6009" s="92">
        <v>0.59319999999999995</v>
      </c>
      <c r="M6009" s="101">
        <f t="shared" si="494"/>
        <v>-5200.2579999999998</v>
      </c>
      <c r="N6009" s="101">
        <f t="shared" si="495"/>
        <v>-1953.64</v>
      </c>
      <c r="O6009" s="104" t="e">
        <f t="shared" si="496"/>
        <v>#N/A</v>
      </c>
      <c r="P6009" s="104" t="e">
        <f t="shared" si="497"/>
        <v>#N/A</v>
      </c>
      <c r="Q6009" s="104" t="e">
        <f t="shared" si="498"/>
        <v>#N/A</v>
      </c>
    </row>
    <row r="6010" spans="12:17" x14ac:dyDescent="0.25">
      <c r="L6010" s="92">
        <v>0.59330000000000005</v>
      </c>
      <c r="M6010" s="101">
        <f t="shared" si="494"/>
        <v>-5200.87</v>
      </c>
      <c r="N6010" s="101">
        <f t="shared" si="495"/>
        <v>-1954.35</v>
      </c>
      <c r="O6010" s="104" t="e">
        <f t="shared" si="496"/>
        <v>#N/A</v>
      </c>
      <c r="P6010" s="104" t="e">
        <f t="shared" si="497"/>
        <v>#N/A</v>
      </c>
      <c r="Q6010" s="104" t="e">
        <f t="shared" si="498"/>
        <v>#N/A</v>
      </c>
    </row>
    <row r="6011" spans="12:17" x14ac:dyDescent="0.25">
      <c r="L6011" s="92">
        <v>0.59340000000000004</v>
      </c>
      <c r="M6011" s="101">
        <f t="shared" si="494"/>
        <v>-5201.482</v>
      </c>
      <c r="N6011" s="101">
        <f t="shared" si="495"/>
        <v>-1955.07</v>
      </c>
      <c r="O6011" s="104" t="e">
        <f t="shared" si="496"/>
        <v>#N/A</v>
      </c>
      <c r="P6011" s="104" t="e">
        <f t="shared" si="497"/>
        <v>#N/A</v>
      </c>
      <c r="Q6011" s="104" t="e">
        <f t="shared" si="498"/>
        <v>#N/A</v>
      </c>
    </row>
    <row r="6012" spans="12:17" x14ac:dyDescent="0.25">
      <c r="L6012" s="92">
        <v>0.59350000000000003</v>
      </c>
      <c r="M6012" s="101">
        <f t="shared" si="494"/>
        <v>-5202.0940000000001</v>
      </c>
      <c r="N6012" s="101">
        <f t="shared" si="495"/>
        <v>-1955.79</v>
      </c>
      <c r="O6012" s="104" t="e">
        <f t="shared" si="496"/>
        <v>#N/A</v>
      </c>
      <c r="P6012" s="104" t="e">
        <f t="shared" si="497"/>
        <v>#N/A</v>
      </c>
      <c r="Q6012" s="104" t="e">
        <f t="shared" si="498"/>
        <v>#N/A</v>
      </c>
    </row>
    <row r="6013" spans="12:17" x14ac:dyDescent="0.25">
      <c r="L6013" s="92">
        <v>0.59360000000000002</v>
      </c>
      <c r="M6013" s="101">
        <f t="shared" si="494"/>
        <v>-5202.7060000000001</v>
      </c>
      <c r="N6013" s="101">
        <f t="shared" si="495"/>
        <v>-1956.5</v>
      </c>
      <c r="O6013" s="104" t="e">
        <f t="shared" si="496"/>
        <v>#N/A</v>
      </c>
      <c r="P6013" s="104" t="e">
        <f t="shared" si="497"/>
        <v>#N/A</v>
      </c>
      <c r="Q6013" s="104" t="e">
        <f t="shared" si="498"/>
        <v>#N/A</v>
      </c>
    </row>
    <row r="6014" spans="12:17" x14ac:dyDescent="0.25">
      <c r="L6014" s="92">
        <v>0.59370000000000001</v>
      </c>
      <c r="M6014" s="101">
        <f t="shared" si="494"/>
        <v>-5203.3180000000002</v>
      </c>
      <c r="N6014" s="101">
        <f t="shared" si="495"/>
        <v>-1957.22</v>
      </c>
      <c r="O6014" s="104" t="e">
        <f t="shared" si="496"/>
        <v>#N/A</v>
      </c>
      <c r="P6014" s="104" t="e">
        <f t="shared" si="497"/>
        <v>#N/A</v>
      </c>
      <c r="Q6014" s="104" t="e">
        <f t="shared" si="498"/>
        <v>#N/A</v>
      </c>
    </row>
    <row r="6015" spans="12:17" x14ac:dyDescent="0.25">
      <c r="L6015" s="92">
        <v>0.59379999999999999</v>
      </c>
      <c r="M6015" s="101">
        <f t="shared" si="494"/>
        <v>-5203.9290000000001</v>
      </c>
      <c r="N6015" s="101">
        <f t="shared" si="495"/>
        <v>-1957.93</v>
      </c>
      <c r="O6015" s="104" t="e">
        <f t="shared" si="496"/>
        <v>#N/A</v>
      </c>
      <c r="P6015" s="104" t="e">
        <f t="shared" si="497"/>
        <v>#N/A</v>
      </c>
      <c r="Q6015" s="104" t="e">
        <f t="shared" si="498"/>
        <v>#N/A</v>
      </c>
    </row>
    <row r="6016" spans="12:17" x14ac:dyDescent="0.25">
      <c r="L6016" s="92">
        <v>0.59389999999999998</v>
      </c>
      <c r="M6016" s="101">
        <f t="shared" si="494"/>
        <v>-5204.54</v>
      </c>
      <c r="N6016" s="101">
        <f t="shared" si="495"/>
        <v>-1958.65</v>
      </c>
      <c r="O6016" s="104" t="e">
        <f t="shared" si="496"/>
        <v>#N/A</v>
      </c>
      <c r="P6016" s="104" t="e">
        <f t="shared" si="497"/>
        <v>#N/A</v>
      </c>
      <c r="Q6016" s="104" t="e">
        <f t="shared" si="498"/>
        <v>#N/A</v>
      </c>
    </row>
    <row r="6017" spans="12:17" x14ac:dyDescent="0.25">
      <c r="L6017" s="92">
        <v>0.59399999999999997</v>
      </c>
      <c r="M6017" s="101">
        <f t="shared" si="494"/>
        <v>-5205.152</v>
      </c>
      <c r="N6017" s="101">
        <f t="shared" si="495"/>
        <v>-1959.37</v>
      </c>
      <c r="O6017" s="104" t="e">
        <f t="shared" si="496"/>
        <v>#N/A</v>
      </c>
      <c r="P6017" s="104" t="e">
        <f t="shared" si="497"/>
        <v>#N/A</v>
      </c>
      <c r="Q6017" s="104" t="e">
        <f t="shared" si="498"/>
        <v>#N/A</v>
      </c>
    </row>
    <row r="6018" spans="12:17" x14ac:dyDescent="0.25">
      <c r="L6018" s="92">
        <v>0.59409999999999996</v>
      </c>
      <c r="M6018" s="101">
        <f t="shared" si="494"/>
        <v>-5205.7629999999999</v>
      </c>
      <c r="N6018" s="101">
        <f t="shared" si="495"/>
        <v>-1960.08</v>
      </c>
      <c r="O6018" s="104" t="e">
        <f t="shared" si="496"/>
        <v>#N/A</v>
      </c>
      <c r="P6018" s="104" t="e">
        <f t="shared" si="497"/>
        <v>#N/A</v>
      </c>
      <c r="Q6018" s="104" t="e">
        <f t="shared" si="498"/>
        <v>#N/A</v>
      </c>
    </row>
    <row r="6019" spans="12:17" x14ac:dyDescent="0.25">
      <c r="L6019" s="92">
        <v>0.59419999999999995</v>
      </c>
      <c r="M6019" s="101">
        <f t="shared" si="494"/>
        <v>-5206.3729999999996</v>
      </c>
      <c r="N6019" s="101">
        <f t="shared" si="495"/>
        <v>-1960.8</v>
      </c>
      <c r="O6019" s="104" t="e">
        <f t="shared" si="496"/>
        <v>#N/A</v>
      </c>
      <c r="P6019" s="104" t="e">
        <f t="shared" si="497"/>
        <v>#N/A</v>
      </c>
      <c r="Q6019" s="104" t="e">
        <f t="shared" si="498"/>
        <v>#N/A</v>
      </c>
    </row>
    <row r="6020" spans="12:17" x14ac:dyDescent="0.25">
      <c r="L6020" s="92">
        <v>0.59430000000000005</v>
      </c>
      <c r="M6020" s="101">
        <f t="shared" si="494"/>
        <v>-5206.9840000000004</v>
      </c>
      <c r="N6020" s="101">
        <f t="shared" si="495"/>
        <v>-1961.51</v>
      </c>
      <c r="O6020" s="104" t="e">
        <f t="shared" si="496"/>
        <v>#N/A</v>
      </c>
      <c r="P6020" s="104" t="e">
        <f t="shared" si="497"/>
        <v>#N/A</v>
      </c>
      <c r="Q6020" s="104" t="e">
        <f t="shared" si="498"/>
        <v>#N/A</v>
      </c>
    </row>
    <row r="6021" spans="12:17" x14ac:dyDescent="0.25">
      <c r="L6021" s="92">
        <v>0.59440000000000004</v>
      </c>
      <c r="M6021" s="101">
        <f t="shared" si="494"/>
        <v>-5207.5950000000003</v>
      </c>
      <c r="N6021" s="101">
        <f t="shared" si="495"/>
        <v>-1962.23</v>
      </c>
      <c r="O6021" s="104" t="e">
        <f t="shared" si="496"/>
        <v>#N/A</v>
      </c>
      <c r="P6021" s="104" t="e">
        <f t="shared" si="497"/>
        <v>#N/A</v>
      </c>
      <c r="Q6021" s="104" t="e">
        <f t="shared" si="498"/>
        <v>#N/A</v>
      </c>
    </row>
    <row r="6022" spans="12:17" x14ac:dyDescent="0.25">
      <c r="L6022" s="92">
        <v>0.59450000000000003</v>
      </c>
      <c r="M6022" s="101">
        <f t="shared" si="494"/>
        <v>-5208.2049999999999</v>
      </c>
      <c r="N6022" s="101">
        <f t="shared" si="495"/>
        <v>-1962.94</v>
      </c>
      <c r="O6022" s="104" t="e">
        <f t="shared" si="496"/>
        <v>#N/A</v>
      </c>
      <c r="P6022" s="104" t="e">
        <f t="shared" si="497"/>
        <v>#N/A</v>
      </c>
      <c r="Q6022" s="104" t="e">
        <f t="shared" si="498"/>
        <v>#N/A</v>
      </c>
    </row>
    <row r="6023" spans="12:17" x14ac:dyDescent="0.25">
      <c r="L6023" s="92">
        <v>0.59460000000000002</v>
      </c>
      <c r="M6023" s="101">
        <f t="shared" si="494"/>
        <v>-5208.8149999999996</v>
      </c>
      <c r="N6023" s="101">
        <f t="shared" si="495"/>
        <v>-1963.66</v>
      </c>
      <c r="O6023" s="104" t="e">
        <f t="shared" si="496"/>
        <v>#N/A</v>
      </c>
      <c r="P6023" s="104" t="e">
        <f t="shared" si="497"/>
        <v>#N/A</v>
      </c>
      <c r="Q6023" s="104" t="e">
        <f t="shared" si="498"/>
        <v>#N/A</v>
      </c>
    </row>
    <row r="6024" spans="12:17" x14ac:dyDescent="0.25">
      <c r="L6024" s="92">
        <v>0.59470000000000001</v>
      </c>
      <c r="M6024" s="101">
        <f t="shared" si="494"/>
        <v>-5209.4250000000002</v>
      </c>
      <c r="N6024" s="101">
        <f t="shared" si="495"/>
        <v>-1964.37</v>
      </c>
      <c r="O6024" s="104" t="e">
        <f t="shared" si="496"/>
        <v>#N/A</v>
      </c>
      <c r="P6024" s="104" t="e">
        <f t="shared" si="497"/>
        <v>#N/A</v>
      </c>
      <c r="Q6024" s="104" t="e">
        <f t="shared" si="498"/>
        <v>#N/A</v>
      </c>
    </row>
    <row r="6025" spans="12:17" x14ac:dyDescent="0.25">
      <c r="L6025" s="92">
        <v>0.5948</v>
      </c>
      <c r="M6025" s="101">
        <f t="shared" si="494"/>
        <v>-5210.0349999999999</v>
      </c>
      <c r="N6025" s="101">
        <f t="shared" si="495"/>
        <v>-1965.09</v>
      </c>
      <c r="O6025" s="104" t="e">
        <f t="shared" si="496"/>
        <v>#N/A</v>
      </c>
      <c r="P6025" s="104" t="e">
        <f t="shared" si="497"/>
        <v>#N/A</v>
      </c>
      <c r="Q6025" s="104" t="e">
        <f t="shared" si="498"/>
        <v>#N/A</v>
      </c>
    </row>
    <row r="6026" spans="12:17" x14ac:dyDescent="0.25">
      <c r="L6026" s="92">
        <v>0.59489999999999998</v>
      </c>
      <c r="M6026" s="101">
        <f t="shared" si="494"/>
        <v>-5210.6450000000004</v>
      </c>
      <c r="N6026" s="101">
        <f t="shared" si="495"/>
        <v>-1965.8</v>
      </c>
      <c r="O6026" s="104" t="e">
        <f t="shared" si="496"/>
        <v>#N/A</v>
      </c>
      <c r="P6026" s="104" t="e">
        <f t="shared" si="497"/>
        <v>#N/A</v>
      </c>
      <c r="Q6026" s="104" t="e">
        <f t="shared" si="498"/>
        <v>#N/A</v>
      </c>
    </row>
    <row r="6027" spans="12:17" x14ac:dyDescent="0.25">
      <c r="L6027" s="92">
        <v>0.59499999999999997</v>
      </c>
      <c r="M6027" s="101">
        <f t="shared" si="494"/>
        <v>-5211.2550000000001</v>
      </c>
      <c r="N6027" s="101">
        <f t="shared" si="495"/>
        <v>-1966.52</v>
      </c>
      <c r="O6027" s="104" t="e">
        <f t="shared" si="496"/>
        <v>#N/A</v>
      </c>
      <c r="P6027" s="104" t="e">
        <f t="shared" si="497"/>
        <v>#N/A</v>
      </c>
      <c r="Q6027" s="104" t="e">
        <f t="shared" si="498"/>
        <v>#N/A</v>
      </c>
    </row>
    <row r="6028" spans="12:17" x14ac:dyDescent="0.25">
      <c r="L6028" s="92">
        <v>0.59509999999999996</v>
      </c>
      <c r="M6028" s="101">
        <f t="shared" si="494"/>
        <v>-5211.8639999999996</v>
      </c>
      <c r="N6028" s="101">
        <f t="shared" si="495"/>
        <v>-1967.23</v>
      </c>
      <c r="O6028" s="104" t="e">
        <f t="shared" si="496"/>
        <v>#N/A</v>
      </c>
      <c r="P6028" s="104" t="e">
        <f t="shared" si="497"/>
        <v>#N/A</v>
      </c>
      <c r="Q6028" s="104" t="e">
        <f t="shared" si="498"/>
        <v>#N/A</v>
      </c>
    </row>
    <row r="6029" spans="12:17" x14ac:dyDescent="0.25">
      <c r="L6029" s="92">
        <v>0.59519999999999995</v>
      </c>
      <c r="M6029" s="101">
        <f t="shared" si="494"/>
        <v>-5212.473</v>
      </c>
      <c r="N6029" s="101">
        <f t="shared" si="495"/>
        <v>-1967.95</v>
      </c>
      <c r="O6029" s="104" t="e">
        <f t="shared" si="496"/>
        <v>#N/A</v>
      </c>
      <c r="P6029" s="104" t="e">
        <f t="shared" si="497"/>
        <v>#N/A</v>
      </c>
      <c r="Q6029" s="104" t="e">
        <f t="shared" si="498"/>
        <v>#N/A</v>
      </c>
    </row>
    <row r="6030" spans="12:17" x14ac:dyDescent="0.25">
      <c r="L6030" s="92">
        <v>0.59530000000000005</v>
      </c>
      <c r="M6030" s="101">
        <f t="shared" ref="M6030:M6093" si="499">ROUND(NPV(L6030,$N$4:$W$4)+$M$4,3)</f>
        <v>-5213.0820000000003</v>
      </c>
      <c r="N6030" s="101">
        <f t="shared" ref="N6030:N6093" si="500">ROUND(NPV(L6030,$N$17:$W$17)+$M$17,2)</f>
        <v>-1968.66</v>
      </c>
      <c r="O6030" s="104" t="e">
        <f t="shared" si="496"/>
        <v>#N/A</v>
      </c>
      <c r="P6030" s="104" t="e">
        <f t="shared" si="497"/>
        <v>#N/A</v>
      </c>
      <c r="Q6030" s="104" t="e">
        <f t="shared" si="498"/>
        <v>#N/A</v>
      </c>
    </row>
    <row r="6031" spans="12:17" x14ac:dyDescent="0.25">
      <c r="L6031" s="92">
        <v>0.59540000000000004</v>
      </c>
      <c r="M6031" s="101">
        <f t="shared" si="499"/>
        <v>-5213.6909999999998</v>
      </c>
      <c r="N6031" s="101">
        <f t="shared" si="500"/>
        <v>-1969.38</v>
      </c>
      <c r="O6031" s="104" t="e">
        <f t="shared" ref="O6031:O6094" si="501">IF(M6030&gt;0,IF(M6031&lt;0,M6030,NA()),IF(M6031&gt;0,M6031,NA()))</f>
        <v>#N/A</v>
      </c>
      <c r="P6031" s="104" t="e">
        <f t="shared" ref="P6031:P6094" si="502">IF(N6030&gt;0,IF(N6031&lt;0,N6030,NA()),IF(N6031&gt;0,N6031,NA()))</f>
        <v>#N/A</v>
      </c>
      <c r="Q6031" s="104" t="e">
        <f t="shared" ref="Q6031:Q6094" si="503">IFERROR(IF($L6031=ROUND($M$71,4),$M$72,NA()),NA())</f>
        <v>#N/A</v>
      </c>
    </row>
    <row r="6032" spans="12:17" x14ac:dyDescent="0.25">
      <c r="L6032" s="92">
        <v>0.59550000000000003</v>
      </c>
      <c r="M6032" s="101">
        <f t="shared" si="499"/>
        <v>-5214.3</v>
      </c>
      <c r="N6032" s="101">
        <f t="shared" si="500"/>
        <v>-1970.09</v>
      </c>
      <c r="O6032" s="104" t="e">
        <f t="shared" si="501"/>
        <v>#N/A</v>
      </c>
      <c r="P6032" s="104" t="e">
        <f t="shared" si="502"/>
        <v>#N/A</v>
      </c>
      <c r="Q6032" s="104" t="e">
        <f t="shared" si="503"/>
        <v>#N/A</v>
      </c>
    </row>
    <row r="6033" spans="12:17" x14ac:dyDescent="0.25">
      <c r="L6033" s="92">
        <v>0.59560000000000002</v>
      </c>
      <c r="M6033" s="101">
        <f t="shared" si="499"/>
        <v>-5214.9089999999997</v>
      </c>
      <c r="N6033" s="101">
        <f t="shared" si="500"/>
        <v>-1970.81</v>
      </c>
      <c r="O6033" s="104" t="e">
        <f t="shared" si="501"/>
        <v>#N/A</v>
      </c>
      <c r="P6033" s="104" t="e">
        <f t="shared" si="502"/>
        <v>#N/A</v>
      </c>
      <c r="Q6033" s="104" t="e">
        <f t="shared" si="503"/>
        <v>#N/A</v>
      </c>
    </row>
    <row r="6034" spans="12:17" x14ac:dyDescent="0.25">
      <c r="L6034" s="92">
        <v>0.59570000000000001</v>
      </c>
      <c r="M6034" s="101">
        <f t="shared" si="499"/>
        <v>-5215.5169999999998</v>
      </c>
      <c r="N6034" s="101">
        <f t="shared" si="500"/>
        <v>-1971.52</v>
      </c>
      <c r="O6034" s="104" t="e">
        <f t="shared" si="501"/>
        <v>#N/A</v>
      </c>
      <c r="P6034" s="104" t="e">
        <f t="shared" si="502"/>
        <v>#N/A</v>
      </c>
      <c r="Q6034" s="104" t="e">
        <f t="shared" si="503"/>
        <v>#N/A</v>
      </c>
    </row>
    <row r="6035" spans="12:17" x14ac:dyDescent="0.25">
      <c r="L6035" s="92">
        <v>0.5958</v>
      </c>
      <c r="M6035" s="101">
        <f t="shared" si="499"/>
        <v>-5216.1260000000002</v>
      </c>
      <c r="N6035" s="101">
        <f t="shared" si="500"/>
        <v>-1972.24</v>
      </c>
      <c r="O6035" s="104" t="e">
        <f t="shared" si="501"/>
        <v>#N/A</v>
      </c>
      <c r="P6035" s="104" t="e">
        <f t="shared" si="502"/>
        <v>#N/A</v>
      </c>
      <c r="Q6035" s="104" t="e">
        <f t="shared" si="503"/>
        <v>#N/A</v>
      </c>
    </row>
    <row r="6036" spans="12:17" x14ac:dyDescent="0.25">
      <c r="L6036" s="92">
        <v>0.59589999999999999</v>
      </c>
      <c r="M6036" s="101">
        <f t="shared" si="499"/>
        <v>-5216.7340000000004</v>
      </c>
      <c r="N6036" s="101">
        <f t="shared" si="500"/>
        <v>-1972.95</v>
      </c>
      <c r="O6036" s="104" t="e">
        <f t="shared" si="501"/>
        <v>#N/A</v>
      </c>
      <c r="P6036" s="104" t="e">
        <f t="shared" si="502"/>
        <v>#N/A</v>
      </c>
      <c r="Q6036" s="104" t="e">
        <f t="shared" si="503"/>
        <v>#N/A</v>
      </c>
    </row>
    <row r="6037" spans="12:17" x14ac:dyDescent="0.25">
      <c r="L6037" s="92">
        <v>0.59599999999999997</v>
      </c>
      <c r="M6037" s="101">
        <f t="shared" si="499"/>
        <v>-5217.3419999999996</v>
      </c>
      <c r="N6037" s="101">
        <f t="shared" si="500"/>
        <v>-1973.67</v>
      </c>
      <c r="O6037" s="104" t="e">
        <f t="shared" si="501"/>
        <v>#N/A</v>
      </c>
      <c r="P6037" s="104" t="e">
        <f t="shared" si="502"/>
        <v>#N/A</v>
      </c>
      <c r="Q6037" s="104" t="e">
        <f t="shared" si="503"/>
        <v>#N/A</v>
      </c>
    </row>
    <row r="6038" spans="12:17" x14ac:dyDescent="0.25">
      <c r="L6038" s="92">
        <v>0.59609999999999996</v>
      </c>
      <c r="M6038" s="101">
        <f t="shared" si="499"/>
        <v>-5217.9489999999996</v>
      </c>
      <c r="N6038" s="101">
        <f t="shared" si="500"/>
        <v>-1974.38</v>
      </c>
      <c r="O6038" s="104" t="e">
        <f t="shared" si="501"/>
        <v>#N/A</v>
      </c>
      <c r="P6038" s="104" t="e">
        <f t="shared" si="502"/>
        <v>#N/A</v>
      </c>
      <c r="Q6038" s="104" t="e">
        <f t="shared" si="503"/>
        <v>#N/A</v>
      </c>
    </row>
    <row r="6039" spans="12:17" x14ac:dyDescent="0.25">
      <c r="L6039" s="92">
        <v>0.59619999999999995</v>
      </c>
      <c r="M6039" s="101">
        <f t="shared" si="499"/>
        <v>-5218.5569999999998</v>
      </c>
      <c r="N6039" s="101">
        <f t="shared" si="500"/>
        <v>-1975.1</v>
      </c>
      <c r="O6039" s="104" t="e">
        <f t="shared" si="501"/>
        <v>#N/A</v>
      </c>
      <c r="P6039" s="104" t="e">
        <f t="shared" si="502"/>
        <v>#N/A</v>
      </c>
      <c r="Q6039" s="104" t="e">
        <f t="shared" si="503"/>
        <v>#N/A</v>
      </c>
    </row>
    <row r="6040" spans="12:17" x14ac:dyDescent="0.25">
      <c r="L6040" s="92">
        <v>0.59630000000000005</v>
      </c>
      <c r="M6040" s="101">
        <f t="shared" si="499"/>
        <v>-5219.165</v>
      </c>
      <c r="N6040" s="101">
        <f t="shared" si="500"/>
        <v>-1975.81</v>
      </c>
      <c r="O6040" s="104" t="e">
        <f t="shared" si="501"/>
        <v>#N/A</v>
      </c>
      <c r="P6040" s="104" t="e">
        <f t="shared" si="502"/>
        <v>#N/A</v>
      </c>
      <c r="Q6040" s="104" t="e">
        <f t="shared" si="503"/>
        <v>#N/A</v>
      </c>
    </row>
    <row r="6041" spans="12:17" x14ac:dyDescent="0.25">
      <c r="L6041" s="92">
        <v>0.59640000000000004</v>
      </c>
      <c r="M6041" s="101">
        <f t="shared" si="499"/>
        <v>-5219.7719999999999</v>
      </c>
      <c r="N6041" s="101">
        <f t="shared" si="500"/>
        <v>-1976.52</v>
      </c>
      <c r="O6041" s="104" t="e">
        <f t="shared" si="501"/>
        <v>#N/A</v>
      </c>
      <c r="P6041" s="104" t="e">
        <f t="shared" si="502"/>
        <v>#N/A</v>
      </c>
      <c r="Q6041" s="104" t="e">
        <f t="shared" si="503"/>
        <v>#N/A</v>
      </c>
    </row>
    <row r="6042" spans="12:17" x14ac:dyDescent="0.25">
      <c r="L6042" s="92">
        <v>0.59650000000000003</v>
      </c>
      <c r="M6042" s="101">
        <f t="shared" si="499"/>
        <v>-5220.3789999999999</v>
      </c>
      <c r="N6042" s="101">
        <f t="shared" si="500"/>
        <v>-1977.24</v>
      </c>
      <c r="O6042" s="104" t="e">
        <f t="shared" si="501"/>
        <v>#N/A</v>
      </c>
      <c r="P6042" s="104" t="e">
        <f t="shared" si="502"/>
        <v>#N/A</v>
      </c>
      <c r="Q6042" s="104" t="e">
        <f t="shared" si="503"/>
        <v>#N/A</v>
      </c>
    </row>
    <row r="6043" spans="12:17" x14ac:dyDescent="0.25">
      <c r="L6043" s="92">
        <v>0.59660000000000002</v>
      </c>
      <c r="M6043" s="101">
        <f t="shared" si="499"/>
        <v>-5220.9859999999999</v>
      </c>
      <c r="N6043" s="101">
        <f t="shared" si="500"/>
        <v>-1977.95</v>
      </c>
      <c r="O6043" s="104" t="e">
        <f t="shared" si="501"/>
        <v>#N/A</v>
      </c>
      <c r="P6043" s="104" t="e">
        <f t="shared" si="502"/>
        <v>#N/A</v>
      </c>
      <c r="Q6043" s="104" t="e">
        <f t="shared" si="503"/>
        <v>#N/A</v>
      </c>
    </row>
    <row r="6044" spans="12:17" x14ac:dyDescent="0.25">
      <c r="L6044" s="92">
        <v>0.59670000000000001</v>
      </c>
      <c r="M6044" s="101">
        <f t="shared" si="499"/>
        <v>-5221.5929999999998</v>
      </c>
      <c r="N6044" s="101">
        <f t="shared" si="500"/>
        <v>-1978.67</v>
      </c>
      <c r="O6044" s="104" t="e">
        <f t="shared" si="501"/>
        <v>#N/A</v>
      </c>
      <c r="P6044" s="104" t="e">
        <f t="shared" si="502"/>
        <v>#N/A</v>
      </c>
      <c r="Q6044" s="104" t="e">
        <f t="shared" si="503"/>
        <v>#N/A</v>
      </c>
    </row>
    <row r="6045" spans="12:17" x14ac:dyDescent="0.25">
      <c r="L6045" s="92">
        <v>0.5968</v>
      </c>
      <c r="M6045" s="101">
        <f t="shared" si="499"/>
        <v>-5222.2</v>
      </c>
      <c r="N6045" s="101">
        <f t="shared" si="500"/>
        <v>-1979.38</v>
      </c>
      <c r="O6045" s="104" t="e">
        <f t="shared" si="501"/>
        <v>#N/A</v>
      </c>
      <c r="P6045" s="104" t="e">
        <f t="shared" si="502"/>
        <v>#N/A</v>
      </c>
      <c r="Q6045" s="104" t="e">
        <f t="shared" si="503"/>
        <v>#N/A</v>
      </c>
    </row>
    <row r="6046" spans="12:17" x14ac:dyDescent="0.25">
      <c r="L6046" s="92">
        <v>0.59689999999999999</v>
      </c>
      <c r="M6046" s="101">
        <f t="shared" si="499"/>
        <v>-5222.8059999999996</v>
      </c>
      <c r="N6046" s="101">
        <f t="shared" si="500"/>
        <v>-1980.09</v>
      </c>
      <c r="O6046" s="104" t="e">
        <f t="shared" si="501"/>
        <v>#N/A</v>
      </c>
      <c r="P6046" s="104" t="e">
        <f t="shared" si="502"/>
        <v>#N/A</v>
      </c>
      <c r="Q6046" s="104" t="e">
        <f t="shared" si="503"/>
        <v>#N/A</v>
      </c>
    </row>
    <row r="6047" spans="12:17" x14ac:dyDescent="0.25">
      <c r="L6047" s="92">
        <v>0.59699999999999998</v>
      </c>
      <c r="M6047" s="101">
        <f t="shared" si="499"/>
        <v>-5223.4129999999996</v>
      </c>
      <c r="N6047" s="101">
        <f t="shared" si="500"/>
        <v>-1980.81</v>
      </c>
      <c r="O6047" s="104" t="e">
        <f t="shared" si="501"/>
        <v>#N/A</v>
      </c>
      <c r="P6047" s="104" t="e">
        <f t="shared" si="502"/>
        <v>#N/A</v>
      </c>
      <c r="Q6047" s="104" t="e">
        <f t="shared" si="503"/>
        <v>#N/A</v>
      </c>
    </row>
    <row r="6048" spans="12:17" x14ac:dyDescent="0.25">
      <c r="L6048" s="92">
        <v>0.59709999999999996</v>
      </c>
      <c r="M6048" s="101">
        <f t="shared" si="499"/>
        <v>-5224.0190000000002</v>
      </c>
      <c r="N6048" s="101">
        <f t="shared" si="500"/>
        <v>-1981.52</v>
      </c>
      <c r="O6048" s="104" t="e">
        <f t="shared" si="501"/>
        <v>#N/A</v>
      </c>
      <c r="P6048" s="104" t="e">
        <f t="shared" si="502"/>
        <v>#N/A</v>
      </c>
      <c r="Q6048" s="104" t="e">
        <f t="shared" si="503"/>
        <v>#N/A</v>
      </c>
    </row>
    <row r="6049" spans="12:17" x14ac:dyDescent="0.25">
      <c r="L6049" s="92">
        <v>0.59719999999999995</v>
      </c>
      <c r="M6049" s="101">
        <f t="shared" si="499"/>
        <v>-5224.625</v>
      </c>
      <c r="N6049" s="101">
        <f t="shared" si="500"/>
        <v>-1982.24</v>
      </c>
      <c r="O6049" s="104" t="e">
        <f t="shared" si="501"/>
        <v>#N/A</v>
      </c>
      <c r="P6049" s="104" t="e">
        <f t="shared" si="502"/>
        <v>#N/A</v>
      </c>
      <c r="Q6049" s="104" t="e">
        <f t="shared" si="503"/>
        <v>#N/A</v>
      </c>
    </row>
    <row r="6050" spans="12:17" x14ac:dyDescent="0.25">
      <c r="L6050" s="92">
        <v>0.59730000000000005</v>
      </c>
      <c r="M6050" s="101">
        <f t="shared" si="499"/>
        <v>-5225.2309999999998</v>
      </c>
      <c r="N6050" s="101">
        <f t="shared" si="500"/>
        <v>-1982.95</v>
      </c>
      <c r="O6050" s="104" t="e">
        <f t="shared" si="501"/>
        <v>#N/A</v>
      </c>
      <c r="P6050" s="104" t="e">
        <f t="shared" si="502"/>
        <v>#N/A</v>
      </c>
      <c r="Q6050" s="104" t="e">
        <f t="shared" si="503"/>
        <v>#N/A</v>
      </c>
    </row>
    <row r="6051" spans="12:17" x14ac:dyDescent="0.25">
      <c r="L6051" s="92">
        <v>0.59740000000000004</v>
      </c>
      <c r="M6051" s="101">
        <f t="shared" si="499"/>
        <v>-5225.8370000000004</v>
      </c>
      <c r="N6051" s="101">
        <f t="shared" si="500"/>
        <v>-1983.66</v>
      </c>
      <c r="O6051" s="104" t="e">
        <f t="shared" si="501"/>
        <v>#N/A</v>
      </c>
      <c r="P6051" s="104" t="e">
        <f t="shared" si="502"/>
        <v>#N/A</v>
      </c>
      <c r="Q6051" s="104" t="e">
        <f t="shared" si="503"/>
        <v>#N/A</v>
      </c>
    </row>
    <row r="6052" spans="12:17" x14ac:dyDescent="0.25">
      <c r="L6052" s="92">
        <v>0.59750000000000003</v>
      </c>
      <c r="M6052" s="101">
        <f t="shared" si="499"/>
        <v>-5226.442</v>
      </c>
      <c r="N6052" s="101">
        <f t="shared" si="500"/>
        <v>-1984.38</v>
      </c>
      <c r="O6052" s="104" t="e">
        <f t="shared" si="501"/>
        <v>#N/A</v>
      </c>
      <c r="P6052" s="104" t="e">
        <f t="shared" si="502"/>
        <v>#N/A</v>
      </c>
      <c r="Q6052" s="104" t="e">
        <f t="shared" si="503"/>
        <v>#N/A</v>
      </c>
    </row>
    <row r="6053" spans="12:17" x14ac:dyDescent="0.25">
      <c r="L6053" s="92">
        <v>0.59760000000000002</v>
      </c>
      <c r="M6053" s="101">
        <f t="shared" si="499"/>
        <v>-5227.0479999999998</v>
      </c>
      <c r="N6053" s="101">
        <f t="shared" si="500"/>
        <v>-1985.09</v>
      </c>
      <c r="O6053" s="104" t="e">
        <f t="shared" si="501"/>
        <v>#N/A</v>
      </c>
      <c r="P6053" s="104" t="e">
        <f t="shared" si="502"/>
        <v>#N/A</v>
      </c>
      <c r="Q6053" s="104" t="e">
        <f t="shared" si="503"/>
        <v>#N/A</v>
      </c>
    </row>
    <row r="6054" spans="12:17" x14ac:dyDescent="0.25">
      <c r="L6054" s="92">
        <v>0.59770000000000001</v>
      </c>
      <c r="M6054" s="101">
        <f t="shared" si="499"/>
        <v>-5227.6530000000002</v>
      </c>
      <c r="N6054" s="101">
        <f t="shared" si="500"/>
        <v>-1985.8</v>
      </c>
      <c r="O6054" s="104" t="e">
        <f t="shared" si="501"/>
        <v>#N/A</v>
      </c>
      <c r="P6054" s="104" t="e">
        <f t="shared" si="502"/>
        <v>#N/A</v>
      </c>
      <c r="Q6054" s="104" t="e">
        <f t="shared" si="503"/>
        <v>#N/A</v>
      </c>
    </row>
    <row r="6055" spans="12:17" x14ac:dyDescent="0.25">
      <c r="L6055" s="92">
        <v>0.5978</v>
      </c>
      <c r="M6055" s="101">
        <f t="shared" si="499"/>
        <v>-5228.2579999999998</v>
      </c>
      <c r="N6055" s="101">
        <f t="shared" si="500"/>
        <v>-1986.52</v>
      </c>
      <c r="O6055" s="104" t="e">
        <f t="shared" si="501"/>
        <v>#N/A</v>
      </c>
      <c r="P6055" s="104" t="e">
        <f t="shared" si="502"/>
        <v>#N/A</v>
      </c>
      <c r="Q6055" s="104" t="e">
        <f t="shared" si="503"/>
        <v>#N/A</v>
      </c>
    </row>
    <row r="6056" spans="12:17" x14ac:dyDescent="0.25">
      <c r="L6056" s="92">
        <v>0.59789999999999999</v>
      </c>
      <c r="M6056" s="101">
        <f t="shared" si="499"/>
        <v>-5228.8630000000003</v>
      </c>
      <c r="N6056" s="101">
        <f t="shared" si="500"/>
        <v>-1987.23</v>
      </c>
      <c r="O6056" s="104" t="e">
        <f t="shared" si="501"/>
        <v>#N/A</v>
      </c>
      <c r="P6056" s="104" t="e">
        <f t="shared" si="502"/>
        <v>#N/A</v>
      </c>
      <c r="Q6056" s="104" t="e">
        <f t="shared" si="503"/>
        <v>#N/A</v>
      </c>
    </row>
    <row r="6057" spans="12:17" x14ac:dyDescent="0.25">
      <c r="L6057" s="92">
        <v>0.59799999999999998</v>
      </c>
      <c r="M6057" s="101">
        <f t="shared" si="499"/>
        <v>-5229.4679999999998</v>
      </c>
      <c r="N6057" s="101">
        <f t="shared" si="500"/>
        <v>-1987.94</v>
      </c>
      <c r="O6057" s="104" t="e">
        <f t="shared" si="501"/>
        <v>#N/A</v>
      </c>
      <c r="P6057" s="104" t="e">
        <f t="shared" si="502"/>
        <v>#N/A</v>
      </c>
      <c r="Q6057" s="104" t="e">
        <f t="shared" si="503"/>
        <v>#N/A</v>
      </c>
    </row>
    <row r="6058" spans="12:17" x14ac:dyDescent="0.25">
      <c r="L6058" s="92">
        <v>0.59809999999999997</v>
      </c>
      <c r="M6058" s="101">
        <f t="shared" si="499"/>
        <v>-5230.0730000000003</v>
      </c>
      <c r="N6058" s="101">
        <f t="shared" si="500"/>
        <v>-1988.66</v>
      </c>
      <c r="O6058" s="104" t="e">
        <f t="shared" si="501"/>
        <v>#N/A</v>
      </c>
      <c r="P6058" s="104" t="e">
        <f t="shared" si="502"/>
        <v>#N/A</v>
      </c>
      <c r="Q6058" s="104" t="e">
        <f t="shared" si="503"/>
        <v>#N/A</v>
      </c>
    </row>
    <row r="6059" spans="12:17" x14ac:dyDescent="0.25">
      <c r="L6059" s="92">
        <v>0.59819999999999995</v>
      </c>
      <c r="M6059" s="101">
        <f t="shared" si="499"/>
        <v>-5230.6769999999997</v>
      </c>
      <c r="N6059" s="101">
        <f t="shared" si="500"/>
        <v>-1989.37</v>
      </c>
      <c r="O6059" s="104" t="e">
        <f t="shared" si="501"/>
        <v>#N/A</v>
      </c>
      <c r="P6059" s="104" t="e">
        <f t="shared" si="502"/>
        <v>#N/A</v>
      </c>
      <c r="Q6059" s="104" t="e">
        <f t="shared" si="503"/>
        <v>#N/A</v>
      </c>
    </row>
    <row r="6060" spans="12:17" x14ac:dyDescent="0.25">
      <c r="L6060" s="92">
        <v>0.59830000000000005</v>
      </c>
      <c r="M6060" s="101">
        <f t="shared" si="499"/>
        <v>-5231.2820000000002</v>
      </c>
      <c r="N6060" s="101">
        <f t="shared" si="500"/>
        <v>-1990.08</v>
      </c>
      <c r="O6060" s="104" t="e">
        <f t="shared" si="501"/>
        <v>#N/A</v>
      </c>
      <c r="P6060" s="104" t="e">
        <f t="shared" si="502"/>
        <v>#N/A</v>
      </c>
      <c r="Q6060" s="104" t="e">
        <f t="shared" si="503"/>
        <v>#N/A</v>
      </c>
    </row>
    <row r="6061" spans="12:17" x14ac:dyDescent="0.25">
      <c r="L6061" s="92">
        <v>0.59840000000000004</v>
      </c>
      <c r="M6061" s="101">
        <f t="shared" si="499"/>
        <v>-5231.8860000000004</v>
      </c>
      <c r="N6061" s="101">
        <f t="shared" si="500"/>
        <v>-1990.8</v>
      </c>
      <c r="O6061" s="104" t="e">
        <f t="shared" si="501"/>
        <v>#N/A</v>
      </c>
      <c r="P6061" s="104" t="e">
        <f t="shared" si="502"/>
        <v>#N/A</v>
      </c>
      <c r="Q6061" s="104" t="e">
        <f t="shared" si="503"/>
        <v>#N/A</v>
      </c>
    </row>
    <row r="6062" spans="12:17" x14ac:dyDescent="0.25">
      <c r="L6062" s="92">
        <v>0.59850000000000003</v>
      </c>
      <c r="M6062" s="101">
        <f t="shared" si="499"/>
        <v>-5232.49</v>
      </c>
      <c r="N6062" s="101">
        <f t="shared" si="500"/>
        <v>-1991.51</v>
      </c>
      <c r="O6062" s="104" t="e">
        <f t="shared" si="501"/>
        <v>#N/A</v>
      </c>
      <c r="P6062" s="104" t="e">
        <f t="shared" si="502"/>
        <v>#N/A</v>
      </c>
      <c r="Q6062" s="104" t="e">
        <f t="shared" si="503"/>
        <v>#N/A</v>
      </c>
    </row>
    <row r="6063" spans="12:17" x14ac:dyDescent="0.25">
      <c r="L6063" s="92">
        <v>0.59860000000000002</v>
      </c>
      <c r="M6063" s="101">
        <f t="shared" si="499"/>
        <v>-5233.0940000000001</v>
      </c>
      <c r="N6063" s="101">
        <f t="shared" si="500"/>
        <v>-1992.22</v>
      </c>
      <c r="O6063" s="104" t="e">
        <f t="shared" si="501"/>
        <v>#N/A</v>
      </c>
      <c r="P6063" s="104" t="e">
        <f t="shared" si="502"/>
        <v>#N/A</v>
      </c>
      <c r="Q6063" s="104" t="e">
        <f t="shared" si="503"/>
        <v>#N/A</v>
      </c>
    </row>
    <row r="6064" spans="12:17" x14ac:dyDescent="0.25">
      <c r="L6064" s="92">
        <v>0.59870000000000001</v>
      </c>
      <c r="M6064" s="101">
        <f t="shared" si="499"/>
        <v>-5233.6970000000001</v>
      </c>
      <c r="N6064" s="101">
        <f t="shared" si="500"/>
        <v>-1992.94</v>
      </c>
      <c r="O6064" s="104" t="e">
        <f t="shared" si="501"/>
        <v>#N/A</v>
      </c>
      <c r="P6064" s="104" t="e">
        <f t="shared" si="502"/>
        <v>#N/A</v>
      </c>
      <c r="Q6064" s="104" t="e">
        <f t="shared" si="503"/>
        <v>#N/A</v>
      </c>
    </row>
    <row r="6065" spans="12:17" x14ac:dyDescent="0.25">
      <c r="L6065" s="92">
        <v>0.5988</v>
      </c>
      <c r="M6065" s="101">
        <f t="shared" si="499"/>
        <v>-5234.3010000000004</v>
      </c>
      <c r="N6065" s="101">
        <f t="shared" si="500"/>
        <v>-1993.65</v>
      </c>
      <c r="O6065" s="104" t="e">
        <f t="shared" si="501"/>
        <v>#N/A</v>
      </c>
      <c r="P6065" s="104" t="e">
        <f t="shared" si="502"/>
        <v>#N/A</v>
      </c>
      <c r="Q6065" s="104" t="e">
        <f t="shared" si="503"/>
        <v>#N/A</v>
      </c>
    </row>
    <row r="6066" spans="12:17" x14ac:dyDescent="0.25">
      <c r="L6066" s="92">
        <v>0.59889999999999999</v>
      </c>
      <c r="M6066" s="101">
        <f t="shared" si="499"/>
        <v>-5234.9040000000005</v>
      </c>
      <c r="N6066" s="101">
        <f t="shared" si="500"/>
        <v>-1994.36</v>
      </c>
      <c r="O6066" s="104" t="e">
        <f t="shared" si="501"/>
        <v>#N/A</v>
      </c>
      <c r="P6066" s="104" t="e">
        <f t="shared" si="502"/>
        <v>#N/A</v>
      </c>
      <c r="Q6066" s="104" t="e">
        <f t="shared" si="503"/>
        <v>#N/A</v>
      </c>
    </row>
    <row r="6067" spans="12:17" x14ac:dyDescent="0.25">
      <c r="L6067" s="92">
        <v>0.59899999999999998</v>
      </c>
      <c r="M6067" s="101">
        <f t="shared" si="499"/>
        <v>-5235.5079999999998</v>
      </c>
      <c r="N6067" s="101">
        <f t="shared" si="500"/>
        <v>-1995.07</v>
      </c>
      <c r="O6067" s="104" t="e">
        <f t="shared" si="501"/>
        <v>#N/A</v>
      </c>
      <c r="P6067" s="104" t="e">
        <f t="shared" si="502"/>
        <v>#N/A</v>
      </c>
      <c r="Q6067" s="104" t="e">
        <f t="shared" si="503"/>
        <v>#N/A</v>
      </c>
    </row>
    <row r="6068" spans="12:17" x14ac:dyDescent="0.25">
      <c r="L6068" s="92">
        <v>0.59909999999999997</v>
      </c>
      <c r="M6068" s="101">
        <f t="shared" si="499"/>
        <v>-5236.1109999999999</v>
      </c>
      <c r="N6068" s="101">
        <f t="shared" si="500"/>
        <v>-1995.79</v>
      </c>
      <c r="O6068" s="104" t="e">
        <f t="shared" si="501"/>
        <v>#N/A</v>
      </c>
      <c r="P6068" s="104" t="e">
        <f t="shared" si="502"/>
        <v>#N/A</v>
      </c>
      <c r="Q6068" s="104" t="e">
        <f t="shared" si="503"/>
        <v>#N/A</v>
      </c>
    </row>
    <row r="6069" spans="12:17" x14ac:dyDescent="0.25">
      <c r="L6069" s="92">
        <v>0.59919999999999995</v>
      </c>
      <c r="M6069" s="101">
        <f t="shared" si="499"/>
        <v>-5236.7139999999999</v>
      </c>
      <c r="N6069" s="101">
        <f t="shared" si="500"/>
        <v>-1996.5</v>
      </c>
      <c r="O6069" s="104" t="e">
        <f t="shared" si="501"/>
        <v>#N/A</v>
      </c>
      <c r="P6069" s="104" t="e">
        <f t="shared" si="502"/>
        <v>#N/A</v>
      </c>
      <c r="Q6069" s="104" t="e">
        <f t="shared" si="503"/>
        <v>#N/A</v>
      </c>
    </row>
    <row r="6070" spans="12:17" x14ac:dyDescent="0.25">
      <c r="L6070" s="92">
        <v>0.59930000000000005</v>
      </c>
      <c r="M6070" s="101">
        <f t="shared" si="499"/>
        <v>-5237.3159999999998</v>
      </c>
      <c r="N6070" s="101">
        <f t="shared" si="500"/>
        <v>-1997.21</v>
      </c>
      <c r="O6070" s="104" t="e">
        <f t="shared" si="501"/>
        <v>#N/A</v>
      </c>
      <c r="P6070" s="104" t="e">
        <f t="shared" si="502"/>
        <v>#N/A</v>
      </c>
      <c r="Q6070" s="104" t="e">
        <f t="shared" si="503"/>
        <v>#N/A</v>
      </c>
    </row>
    <row r="6071" spans="12:17" x14ac:dyDescent="0.25">
      <c r="L6071" s="92">
        <v>0.59940000000000004</v>
      </c>
      <c r="M6071" s="101">
        <f t="shared" si="499"/>
        <v>-5237.9189999999999</v>
      </c>
      <c r="N6071" s="101">
        <f t="shared" si="500"/>
        <v>-1997.92</v>
      </c>
      <c r="O6071" s="104" t="e">
        <f t="shared" si="501"/>
        <v>#N/A</v>
      </c>
      <c r="P6071" s="104" t="e">
        <f t="shared" si="502"/>
        <v>#N/A</v>
      </c>
      <c r="Q6071" s="104" t="e">
        <f t="shared" si="503"/>
        <v>#N/A</v>
      </c>
    </row>
    <row r="6072" spans="12:17" x14ac:dyDescent="0.25">
      <c r="L6072" s="92">
        <v>0.59950000000000003</v>
      </c>
      <c r="M6072" s="101">
        <f t="shared" si="499"/>
        <v>-5238.5209999999997</v>
      </c>
      <c r="N6072" s="101">
        <f t="shared" si="500"/>
        <v>-1998.64</v>
      </c>
      <c r="O6072" s="104" t="e">
        <f t="shared" si="501"/>
        <v>#N/A</v>
      </c>
      <c r="P6072" s="104" t="e">
        <f t="shared" si="502"/>
        <v>#N/A</v>
      </c>
      <c r="Q6072" s="104" t="e">
        <f t="shared" si="503"/>
        <v>#N/A</v>
      </c>
    </row>
    <row r="6073" spans="12:17" x14ac:dyDescent="0.25">
      <c r="L6073" s="92">
        <v>0.59960000000000002</v>
      </c>
      <c r="M6073" s="101">
        <f t="shared" si="499"/>
        <v>-5239.1239999999998</v>
      </c>
      <c r="N6073" s="101">
        <f t="shared" si="500"/>
        <v>-1999.35</v>
      </c>
      <c r="O6073" s="104" t="e">
        <f t="shared" si="501"/>
        <v>#N/A</v>
      </c>
      <c r="P6073" s="104" t="e">
        <f t="shared" si="502"/>
        <v>#N/A</v>
      </c>
      <c r="Q6073" s="104" t="e">
        <f t="shared" si="503"/>
        <v>#N/A</v>
      </c>
    </row>
    <row r="6074" spans="12:17" x14ac:dyDescent="0.25">
      <c r="L6074" s="92">
        <v>0.59970000000000001</v>
      </c>
      <c r="M6074" s="101">
        <f t="shared" si="499"/>
        <v>-5239.7259999999997</v>
      </c>
      <c r="N6074" s="101">
        <f t="shared" si="500"/>
        <v>-2000.06</v>
      </c>
      <c r="O6074" s="104" t="e">
        <f t="shared" si="501"/>
        <v>#N/A</v>
      </c>
      <c r="P6074" s="104" t="e">
        <f t="shared" si="502"/>
        <v>#N/A</v>
      </c>
      <c r="Q6074" s="104" t="e">
        <f t="shared" si="503"/>
        <v>#N/A</v>
      </c>
    </row>
    <row r="6075" spans="12:17" x14ac:dyDescent="0.25">
      <c r="L6075" s="92">
        <v>0.5998</v>
      </c>
      <c r="M6075" s="101">
        <f t="shared" si="499"/>
        <v>-5240.3280000000004</v>
      </c>
      <c r="N6075" s="101">
        <f t="shared" si="500"/>
        <v>-2000.77</v>
      </c>
      <c r="O6075" s="104" t="e">
        <f t="shared" si="501"/>
        <v>#N/A</v>
      </c>
      <c r="P6075" s="104" t="e">
        <f t="shared" si="502"/>
        <v>#N/A</v>
      </c>
      <c r="Q6075" s="104" t="e">
        <f t="shared" si="503"/>
        <v>#N/A</v>
      </c>
    </row>
    <row r="6076" spans="12:17" x14ac:dyDescent="0.25">
      <c r="L6076" s="92">
        <v>0.59989999999999999</v>
      </c>
      <c r="M6076" s="101">
        <f t="shared" si="499"/>
        <v>-5240.93</v>
      </c>
      <c r="N6076" s="101">
        <f t="shared" si="500"/>
        <v>-2001.49</v>
      </c>
      <c r="O6076" s="104" t="e">
        <f t="shared" si="501"/>
        <v>#N/A</v>
      </c>
      <c r="P6076" s="104" t="e">
        <f t="shared" si="502"/>
        <v>#N/A</v>
      </c>
      <c r="Q6076" s="104" t="e">
        <f t="shared" si="503"/>
        <v>#N/A</v>
      </c>
    </row>
    <row r="6077" spans="12:17" x14ac:dyDescent="0.25">
      <c r="L6077" s="92">
        <v>0.6</v>
      </c>
      <c r="M6077" s="101">
        <f t="shared" si="499"/>
        <v>-5241.5309999999999</v>
      </c>
      <c r="N6077" s="101">
        <f t="shared" si="500"/>
        <v>-2002.2</v>
      </c>
      <c r="O6077" s="104" t="e">
        <f t="shared" si="501"/>
        <v>#N/A</v>
      </c>
      <c r="P6077" s="104" t="e">
        <f t="shared" si="502"/>
        <v>#N/A</v>
      </c>
      <c r="Q6077" s="104" t="e">
        <f t="shared" si="503"/>
        <v>#N/A</v>
      </c>
    </row>
    <row r="6078" spans="12:17" x14ac:dyDescent="0.25">
      <c r="L6078" s="92">
        <v>0.60009999999999997</v>
      </c>
      <c r="M6078" s="101">
        <f t="shared" si="499"/>
        <v>-5242.1329999999998</v>
      </c>
      <c r="N6078" s="101">
        <f t="shared" si="500"/>
        <v>-2002.91</v>
      </c>
      <c r="O6078" s="104" t="e">
        <f t="shared" si="501"/>
        <v>#N/A</v>
      </c>
      <c r="P6078" s="104" t="e">
        <f t="shared" si="502"/>
        <v>#N/A</v>
      </c>
      <c r="Q6078" s="104" t="e">
        <f t="shared" si="503"/>
        <v>#N/A</v>
      </c>
    </row>
    <row r="6079" spans="12:17" x14ac:dyDescent="0.25">
      <c r="L6079" s="92">
        <v>0.60019999999999996</v>
      </c>
      <c r="M6079" s="101">
        <f t="shared" si="499"/>
        <v>-5242.7340000000004</v>
      </c>
      <c r="N6079" s="101">
        <f t="shared" si="500"/>
        <v>-2003.62</v>
      </c>
      <c r="O6079" s="104" t="e">
        <f t="shared" si="501"/>
        <v>#N/A</v>
      </c>
      <c r="P6079" s="104" t="e">
        <f t="shared" si="502"/>
        <v>#N/A</v>
      </c>
      <c r="Q6079" s="104" t="e">
        <f t="shared" si="503"/>
        <v>#N/A</v>
      </c>
    </row>
    <row r="6080" spans="12:17" x14ac:dyDescent="0.25">
      <c r="L6080" s="92">
        <v>0.60029999999999994</v>
      </c>
      <c r="M6080" s="101">
        <f t="shared" si="499"/>
        <v>-5243.335</v>
      </c>
      <c r="N6080" s="101">
        <f t="shared" si="500"/>
        <v>-2004.33</v>
      </c>
      <c r="O6080" s="104" t="e">
        <f t="shared" si="501"/>
        <v>#N/A</v>
      </c>
      <c r="P6080" s="104" t="e">
        <f t="shared" si="502"/>
        <v>#N/A</v>
      </c>
      <c r="Q6080" s="104" t="e">
        <f t="shared" si="503"/>
        <v>#N/A</v>
      </c>
    </row>
    <row r="6081" spans="12:17" x14ac:dyDescent="0.25">
      <c r="L6081" s="92">
        <v>0.60040000000000004</v>
      </c>
      <c r="M6081" s="101">
        <f t="shared" si="499"/>
        <v>-5243.9359999999997</v>
      </c>
      <c r="N6081" s="101">
        <f t="shared" si="500"/>
        <v>-2005.05</v>
      </c>
      <c r="O6081" s="104" t="e">
        <f t="shared" si="501"/>
        <v>#N/A</v>
      </c>
      <c r="P6081" s="104" t="e">
        <f t="shared" si="502"/>
        <v>#N/A</v>
      </c>
      <c r="Q6081" s="104" t="e">
        <f t="shared" si="503"/>
        <v>#N/A</v>
      </c>
    </row>
    <row r="6082" spans="12:17" x14ac:dyDescent="0.25">
      <c r="L6082" s="92">
        <v>0.60050000000000003</v>
      </c>
      <c r="M6082" s="101">
        <f t="shared" si="499"/>
        <v>-5244.5370000000003</v>
      </c>
      <c r="N6082" s="101">
        <f t="shared" si="500"/>
        <v>-2005.76</v>
      </c>
      <c r="O6082" s="104" t="e">
        <f t="shared" si="501"/>
        <v>#N/A</v>
      </c>
      <c r="P6082" s="104" t="e">
        <f t="shared" si="502"/>
        <v>#N/A</v>
      </c>
      <c r="Q6082" s="104" t="e">
        <f t="shared" si="503"/>
        <v>#N/A</v>
      </c>
    </row>
    <row r="6083" spans="12:17" x14ac:dyDescent="0.25">
      <c r="L6083" s="92">
        <v>0.60060000000000002</v>
      </c>
      <c r="M6083" s="101">
        <f t="shared" si="499"/>
        <v>-5245.1379999999999</v>
      </c>
      <c r="N6083" s="101">
        <f t="shared" si="500"/>
        <v>-2006.47</v>
      </c>
      <c r="O6083" s="104" t="e">
        <f t="shared" si="501"/>
        <v>#N/A</v>
      </c>
      <c r="P6083" s="104" t="e">
        <f t="shared" si="502"/>
        <v>#N/A</v>
      </c>
      <c r="Q6083" s="104" t="e">
        <f t="shared" si="503"/>
        <v>#N/A</v>
      </c>
    </row>
    <row r="6084" spans="12:17" x14ac:dyDescent="0.25">
      <c r="L6084" s="92">
        <v>0.60070000000000001</v>
      </c>
      <c r="M6084" s="101">
        <f t="shared" si="499"/>
        <v>-5245.7389999999996</v>
      </c>
      <c r="N6084" s="101">
        <f t="shared" si="500"/>
        <v>-2007.18</v>
      </c>
      <c r="O6084" s="104" t="e">
        <f t="shared" si="501"/>
        <v>#N/A</v>
      </c>
      <c r="P6084" s="104" t="e">
        <f t="shared" si="502"/>
        <v>#N/A</v>
      </c>
      <c r="Q6084" s="104" t="e">
        <f t="shared" si="503"/>
        <v>#N/A</v>
      </c>
    </row>
    <row r="6085" spans="12:17" x14ac:dyDescent="0.25">
      <c r="L6085" s="92">
        <v>0.6008</v>
      </c>
      <c r="M6085" s="101">
        <f t="shared" si="499"/>
        <v>-5246.3389999999999</v>
      </c>
      <c r="N6085" s="101">
        <f t="shared" si="500"/>
        <v>-2007.89</v>
      </c>
      <c r="O6085" s="104" t="e">
        <f t="shared" si="501"/>
        <v>#N/A</v>
      </c>
      <c r="P6085" s="104" t="e">
        <f t="shared" si="502"/>
        <v>#N/A</v>
      </c>
      <c r="Q6085" s="104" t="e">
        <f t="shared" si="503"/>
        <v>#N/A</v>
      </c>
    </row>
    <row r="6086" spans="12:17" x14ac:dyDescent="0.25">
      <c r="L6086" s="92">
        <v>0.60089999999999999</v>
      </c>
      <c r="M6086" s="101">
        <f t="shared" si="499"/>
        <v>-5246.9390000000003</v>
      </c>
      <c r="N6086" s="101">
        <f t="shared" si="500"/>
        <v>-2008.6</v>
      </c>
      <c r="O6086" s="104" t="e">
        <f t="shared" si="501"/>
        <v>#N/A</v>
      </c>
      <c r="P6086" s="104" t="e">
        <f t="shared" si="502"/>
        <v>#N/A</v>
      </c>
      <c r="Q6086" s="104" t="e">
        <f t="shared" si="503"/>
        <v>#N/A</v>
      </c>
    </row>
    <row r="6087" spans="12:17" x14ac:dyDescent="0.25">
      <c r="L6087" s="92">
        <v>0.60099999999999998</v>
      </c>
      <c r="M6087" s="101">
        <f t="shared" si="499"/>
        <v>-5247.5389999999998</v>
      </c>
      <c r="N6087" s="101">
        <f t="shared" si="500"/>
        <v>-2009.32</v>
      </c>
      <c r="O6087" s="104" t="e">
        <f t="shared" si="501"/>
        <v>#N/A</v>
      </c>
      <c r="P6087" s="104" t="e">
        <f t="shared" si="502"/>
        <v>#N/A</v>
      </c>
      <c r="Q6087" s="104" t="e">
        <f t="shared" si="503"/>
        <v>#N/A</v>
      </c>
    </row>
    <row r="6088" spans="12:17" x14ac:dyDescent="0.25">
      <c r="L6088" s="92">
        <v>0.60109999999999997</v>
      </c>
      <c r="M6088" s="101">
        <f t="shared" si="499"/>
        <v>-5248.1390000000001</v>
      </c>
      <c r="N6088" s="101">
        <f t="shared" si="500"/>
        <v>-2010.03</v>
      </c>
      <c r="O6088" s="104" t="e">
        <f t="shared" si="501"/>
        <v>#N/A</v>
      </c>
      <c r="P6088" s="104" t="e">
        <f t="shared" si="502"/>
        <v>#N/A</v>
      </c>
      <c r="Q6088" s="104" t="e">
        <f t="shared" si="503"/>
        <v>#N/A</v>
      </c>
    </row>
    <row r="6089" spans="12:17" x14ac:dyDescent="0.25">
      <c r="L6089" s="92">
        <v>0.60119999999999996</v>
      </c>
      <c r="M6089" s="101">
        <f t="shared" si="499"/>
        <v>-5248.7389999999996</v>
      </c>
      <c r="N6089" s="101">
        <f t="shared" si="500"/>
        <v>-2010.74</v>
      </c>
      <c r="O6089" s="104" t="e">
        <f t="shared" si="501"/>
        <v>#N/A</v>
      </c>
      <c r="P6089" s="104" t="e">
        <f t="shared" si="502"/>
        <v>#N/A</v>
      </c>
      <c r="Q6089" s="104" t="e">
        <f t="shared" si="503"/>
        <v>#N/A</v>
      </c>
    </row>
    <row r="6090" spans="12:17" x14ac:dyDescent="0.25">
      <c r="L6090" s="92">
        <v>0.60129999999999995</v>
      </c>
      <c r="M6090" s="101">
        <f t="shared" si="499"/>
        <v>-5249.3389999999999</v>
      </c>
      <c r="N6090" s="101">
        <f t="shared" si="500"/>
        <v>-2011.45</v>
      </c>
      <c r="O6090" s="104" t="e">
        <f t="shared" si="501"/>
        <v>#N/A</v>
      </c>
      <c r="P6090" s="104" t="e">
        <f t="shared" si="502"/>
        <v>#N/A</v>
      </c>
      <c r="Q6090" s="104" t="e">
        <f t="shared" si="503"/>
        <v>#N/A</v>
      </c>
    </row>
    <row r="6091" spans="12:17" x14ac:dyDescent="0.25">
      <c r="L6091" s="92">
        <v>0.60140000000000005</v>
      </c>
      <c r="M6091" s="101">
        <f t="shared" si="499"/>
        <v>-5249.9380000000001</v>
      </c>
      <c r="N6091" s="101">
        <f t="shared" si="500"/>
        <v>-2012.16</v>
      </c>
      <c r="O6091" s="104" t="e">
        <f t="shared" si="501"/>
        <v>#N/A</v>
      </c>
      <c r="P6091" s="104" t="e">
        <f t="shared" si="502"/>
        <v>#N/A</v>
      </c>
      <c r="Q6091" s="104" t="e">
        <f t="shared" si="503"/>
        <v>#N/A</v>
      </c>
    </row>
    <row r="6092" spans="12:17" x14ac:dyDescent="0.25">
      <c r="L6092" s="92">
        <v>0.60150000000000003</v>
      </c>
      <c r="M6092" s="101">
        <f t="shared" si="499"/>
        <v>-5250.5379999999996</v>
      </c>
      <c r="N6092" s="101">
        <f t="shared" si="500"/>
        <v>-2012.87</v>
      </c>
      <c r="O6092" s="104" t="e">
        <f t="shared" si="501"/>
        <v>#N/A</v>
      </c>
      <c r="P6092" s="104" t="e">
        <f t="shared" si="502"/>
        <v>#N/A</v>
      </c>
      <c r="Q6092" s="104" t="e">
        <f t="shared" si="503"/>
        <v>#N/A</v>
      </c>
    </row>
    <row r="6093" spans="12:17" x14ac:dyDescent="0.25">
      <c r="L6093" s="92">
        <v>0.60160000000000002</v>
      </c>
      <c r="M6093" s="101">
        <f t="shared" si="499"/>
        <v>-5251.1369999999997</v>
      </c>
      <c r="N6093" s="101">
        <f t="shared" si="500"/>
        <v>-2013.58</v>
      </c>
      <c r="O6093" s="104" t="e">
        <f t="shared" si="501"/>
        <v>#N/A</v>
      </c>
      <c r="P6093" s="104" t="e">
        <f t="shared" si="502"/>
        <v>#N/A</v>
      </c>
      <c r="Q6093" s="104" t="e">
        <f t="shared" si="503"/>
        <v>#N/A</v>
      </c>
    </row>
    <row r="6094" spans="12:17" x14ac:dyDescent="0.25">
      <c r="L6094" s="92">
        <v>0.60170000000000001</v>
      </c>
      <c r="M6094" s="101">
        <f t="shared" ref="M6094:M6157" si="504">ROUND(NPV(L6094,$N$4:$W$4)+$M$4,3)</f>
        <v>-5251.7359999999999</v>
      </c>
      <c r="N6094" s="101">
        <f t="shared" ref="N6094:N6157" si="505">ROUND(NPV(L6094,$N$17:$W$17)+$M$17,2)</f>
        <v>-2014.29</v>
      </c>
      <c r="O6094" s="104" t="e">
        <f t="shared" si="501"/>
        <v>#N/A</v>
      </c>
      <c r="P6094" s="104" t="e">
        <f t="shared" si="502"/>
        <v>#N/A</v>
      </c>
      <c r="Q6094" s="104" t="e">
        <f t="shared" si="503"/>
        <v>#N/A</v>
      </c>
    </row>
    <row r="6095" spans="12:17" x14ac:dyDescent="0.25">
      <c r="L6095" s="92">
        <v>0.6018</v>
      </c>
      <c r="M6095" s="101">
        <f t="shared" si="504"/>
        <v>-5252.335</v>
      </c>
      <c r="N6095" s="101">
        <f t="shared" si="505"/>
        <v>-2015.01</v>
      </c>
      <c r="O6095" s="104" t="e">
        <f t="shared" ref="O6095:O6158" si="506">IF(M6094&gt;0,IF(M6095&lt;0,M6094,NA()),IF(M6095&gt;0,M6095,NA()))</f>
        <v>#N/A</v>
      </c>
      <c r="P6095" s="104" t="e">
        <f t="shared" ref="P6095:P6158" si="507">IF(N6094&gt;0,IF(N6095&lt;0,N6094,NA()),IF(N6095&gt;0,N6095,NA()))</f>
        <v>#N/A</v>
      </c>
      <c r="Q6095" s="104" t="e">
        <f t="shared" ref="Q6095:Q6158" si="508">IFERROR(IF($L6095=ROUND($M$71,4),$M$72,NA()),NA())</f>
        <v>#N/A</v>
      </c>
    </row>
    <row r="6096" spans="12:17" x14ac:dyDescent="0.25">
      <c r="L6096" s="92">
        <v>0.60189999999999999</v>
      </c>
      <c r="M6096" s="101">
        <f t="shared" si="504"/>
        <v>-5252.933</v>
      </c>
      <c r="N6096" s="101">
        <f t="shared" si="505"/>
        <v>-2015.72</v>
      </c>
      <c r="O6096" s="104" t="e">
        <f t="shared" si="506"/>
        <v>#N/A</v>
      </c>
      <c r="P6096" s="104" t="e">
        <f t="shared" si="507"/>
        <v>#N/A</v>
      </c>
      <c r="Q6096" s="104" t="e">
        <f t="shared" si="508"/>
        <v>#N/A</v>
      </c>
    </row>
    <row r="6097" spans="12:17" x14ac:dyDescent="0.25">
      <c r="L6097" s="92">
        <v>0.60199999999999998</v>
      </c>
      <c r="M6097" s="101">
        <f t="shared" si="504"/>
        <v>-5253.5320000000002</v>
      </c>
      <c r="N6097" s="101">
        <f t="shared" si="505"/>
        <v>-2016.43</v>
      </c>
      <c r="O6097" s="104" t="e">
        <f t="shared" si="506"/>
        <v>#N/A</v>
      </c>
      <c r="P6097" s="104" t="e">
        <f t="shared" si="507"/>
        <v>#N/A</v>
      </c>
      <c r="Q6097" s="104" t="e">
        <f t="shared" si="508"/>
        <v>#N/A</v>
      </c>
    </row>
    <row r="6098" spans="12:17" x14ac:dyDescent="0.25">
      <c r="L6098" s="92">
        <v>0.60209999999999997</v>
      </c>
      <c r="M6098" s="101">
        <f t="shared" si="504"/>
        <v>-5254.13</v>
      </c>
      <c r="N6098" s="101">
        <f t="shared" si="505"/>
        <v>-2017.14</v>
      </c>
      <c r="O6098" s="104" t="e">
        <f t="shared" si="506"/>
        <v>#N/A</v>
      </c>
      <c r="P6098" s="104" t="e">
        <f t="shared" si="507"/>
        <v>#N/A</v>
      </c>
      <c r="Q6098" s="104" t="e">
        <f t="shared" si="508"/>
        <v>#N/A</v>
      </c>
    </row>
    <row r="6099" spans="12:17" x14ac:dyDescent="0.25">
      <c r="L6099" s="92">
        <v>0.60219999999999996</v>
      </c>
      <c r="M6099" s="101">
        <f t="shared" si="504"/>
        <v>-5254.7290000000003</v>
      </c>
      <c r="N6099" s="101">
        <f t="shared" si="505"/>
        <v>-2017.85</v>
      </c>
      <c r="O6099" s="104" t="e">
        <f t="shared" si="506"/>
        <v>#N/A</v>
      </c>
      <c r="P6099" s="104" t="e">
        <f t="shared" si="507"/>
        <v>#N/A</v>
      </c>
      <c r="Q6099" s="104" t="e">
        <f t="shared" si="508"/>
        <v>#N/A</v>
      </c>
    </row>
    <row r="6100" spans="12:17" x14ac:dyDescent="0.25">
      <c r="L6100" s="92">
        <v>0.60229999999999995</v>
      </c>
      <c r="M6100" s="101">
        <f t="shared" si="504"/>
        <v>-5255.3270000000002</v>
      </c>
      <c r="N6100" s="101">
        <f t="shared" si="505"/>
        <v>-2018.56</v>
      </c>
      <c r="O6100" s="104" t="e">
        <f t="shared" si="506"/>
        <v>#N/A</v>
      </c>
      <c r="P6100" s="104" t="e">
        <f t="shared" si="507"/>
        <v>#N/A</v>
      </c>
      <c r="Q6100" s="104" t="e">
        <f t="shared" si="508"/>
        <v>#N/A</v>
      </c>
    </row>
    <row r="6101" spans="12:17" x14ac:dyDescent="0.25">
      <c r="L6101" s="92">
        <v>0.60240000000000005</v>
      </c>
      <c r="M6101" s="101">
        <f t="shared" si="504"/>
        <v>-5255.9250000000002</v>
      </c>
      <c r="N6101" s="101">
        <f t="shared" si="505"/>
        <v>-2019.27</v>
      </c>
      <c r="O6101" s="104" t="e">
        <f t="shared" si="506"/>
        <v>#N/A</v>
      </c>
      <c r="P6101" s="104" t="e">
        <f t="shared" si="507"/>
        <v>#N/A</v>
      </c>
      <c r="Q6101" s="104" t="e">
        <f t="shared" si="508"/>
        <v>#N/A</v>
      </c>
    </row>
    <row r="6102" spans="12:17" x14ac:dyDescent="0.25">
      <c r="L6102" s="92">
        <v>0.60250000000000004</v>
      </c>
      <c r="M6102" s="101">
        <f t="shared" si="504"/>
        <v>-5256.5219999999999</v>
      </c>
      <c r="N6102" s="101">
        <f t="shared" si="505"/>
        <v>-2019.98</v>
      </c>
      <c r="O6102" s="104" t="e">
        <f t="shared" si="506"/>
        <v>#N/A</v>
      </c>
      <c r="P6102" s="104" t="e">
        <f t="shared" si="507"/>
        <v>#N/A</v>
      </c>
      <c r="Q6102" s="104" t="e">
        <f t="shared" si="508"/>
        <v>#N/A</v>
      </c>
    </row>
    <row r="6103" spans="12:17" x14ac:dyDescent="0.25">
      <c r="L6103" s="92">
        <v>0.60260000000000002</v>
      </c>
      <c r="M6103" s="101">
        <f t="shared" si="504"/>
        <v>-5257.12</v>
      </c>
      <c r="N6103" s="101">
        <f t="shared" si="505"/>
        <v>-2020.69</v>
      </c>
      <c r="O6103" s="104" t="e">
        <f t="shared" si="506"/>
        <v>#N/A</v>
      </c>
      <c r="P6103" s="104" t="e">
        <f t="shared" si="507"/>
        <v>#N/A</v>
      </c>
      <c r="Q6103" s="104" t="e">
        <f t="shared" si="508"/>
        <v>#N/A</v>
      </c>
    </row>
    <row r="6104" spans="12:17" x14ac:dyDescent="0.25">
      <c r="L6104" s="92">
        <v>0.60270000000000001</v>
      </c>
      <c r="M6104" s="101">
        <f t="shared" si="504"/>
        <v>-5257.7169999999996</v>
      </c>
      <c r="N6104" s="101">
        <f t="shared" si="505"/>
        <v>-2021.4</v>
      </c>
      <c r="O6104" s="104" t="e">
        <f t="shared" si="506"/>
        <v>#N/A</v>
      </c>
      <c r="P6104" s="104" t="e">
        <f t="shared" si="507"/>
        <v>#N/A</v>
      </c>
      <c r="Q6104" s="104" t="e">
        <f t="shared" si="508"/>
        <v>#N/A</v>
      </c>
    </row>
    <row r="6105" spans="12:17" x14ac:dyDescent="0.25">
      <c r="L6105" s="92">
        <v>0.6028</v>
      </c>
      <c r="M6105" s="101">
        <f t="shared" si="504"/>
        <v>-5258.3149999999996</v>
      </c>
      <c r="N6105" s="101">
        <f t="shared" si="505"/>
        <v>-2022.11</v>
      </c>
      <c r="O6105" s="104" t="e">
        <f t="shared" si="506"/>
        <v>#N/A</v>
      </c>
      <c r="P6105" s="104" t="e">
        <f t="shared" si="507"/>
        <v>#N/A</v>
      </c>
      <c r="Q6105" s="104" t="e">
        <f t="shared" si="508"/>
        <v>#N/A</v>
      </c>
    </row>
    <row r="6106" spans="12:17" x14ac:dyDescent="0.25">
      <c r="L6106" s="92">
        <v>0.60289999999999999</v>
      </c>
      <c r="M6106" s="101">
        <f t="shared" si="504"/>
        <v>-5258.9120000000003</v>
      </c>
      <c r="N6106" s="101">
        <f t="shared" si="505"/>
        <v>-2022.82</v>
      </c>
      <c r="O6106" s="104" t="e">
        <f t="shared" si="506"/>
        <v>#N/A</v>
      </c>
      <c r="P6106" s="104" t="e">
        <f t="shared" si="507"/>
        <v>#N/A</v>
      </c>
      <c r="Q6106" s="104" t="e">
        <f t="shared" si="508"/>
        <v>#N/A</v>
      </c>
    </row>
    <row r="6107" spans="12:17" x14ac:dyDescent="0.25">
      <c r="L6107" s="92">
        <v>0.60299999999999998</v>
      </c>
      <c r="M6107" s="101">
        <f t="shared" si="504"/>
        <v>-5259.509</v>
      </c>
      <c r="N6107" s="101">
        <f t="shared" si="505"/>
        <v>-2023.53</v>
      </c>
      <c r="O6107" s="104" t="e">
        <f t="shared" si="506"/>
        <v>#N/A</v>
      </c>
      <c r="P6107" s="104" t="e">
        <f t="shared" si="507"/>
        <v>#N/A</v>
      </c>
      <c r="Q6107" s="104" t="e">
        <f t="shared" si="508"/>
        <v>#N/A</v>
      </c>
    </row>
    <row r="6108" spans="12:17" x14ac:dyDescent="0.25">
      <c r="L6108" s="92">
        <v>0.60309999999999997</v>
      </c>
      <c r="M6108" s="101">
        <f t="shared" si="504"/>
        <v>-5260.1059999999998</v>
      </c>
      <c r="N6108" s="101">
        <f t="shared" si="505"/>
        <v>-2024.24</v>
      </c>
      <c r="O6108" s="104" t="e">
        <f t="shared" si="506"/>
        <v>#N/A</v>
      </c>
      <c r="P6108" s="104" t="e">
        <f t="shared" si="507"/>
        <v>#N/A</v>
      </c>
      <c r="Q6108" s="104" t="e">
        <f t="shared" si="508"/>
        <v>#N/A</v>
      </c>
    </row>
    <row r="6109" spans="12:17" x14ac:dyDescent="0.25">
      <c r="L6109" s="92">
        <v>0.60319999999999996</v>
      </c>
      <c r="M6109" s="101">
        <f t="shared" si="504"/>
        <v>-5260.7020000000002</v>
      </c>
      <c r="N6109" s="101">
        <f t="shared" si="505"/>
        <v>-2024.95</v>
      </c>
      <c r="O6109" s="104" t="e">
        <f t="shared" si="506"/>
        <v>#N/A</v>
      </c>
      <c r="P6109" s="104" t="e">
        <f t="shared" si="507"/>
        <v>#N/A</v>
      </c>
      <c r="Q6109" s="104" t="e">
        <f t="shared" si="508"/>
        <v>#N/A</v>
      </c>
    </row>
    <row r="6110" spans="12:17" x14ac:dyDescent="0.25">
      <c r="L6110" s="92">
        <v>0.60329999999999995</v>
      </c>
      <c r="M6110" s="101">
        <f t="shared" si="504"/>
        <v>-5261.299</v>
      </c>
      <c r="N6110" s="101">
        <f t="shared" si="505"/>
        <v>-2025.66</v>
      </c>
      <c r="O6110" s="104" t="e">
        <f t="shared" si="506"/>
        <v>#N/A</v>
      </c>
      <c r="P6110" s="104" t="e">
        <f t="shared" si="507"/>
        <v>#N/A</v>
      </c>
      <c r="Q6110" s="104" t="e">
        <f t="shared" si="508"/>
        <v>#N/A</v>
      </c>
    </row>
    <row r="6111" spans="12:17" x14ac:dyDescent="0.25">
      <c r="L6111" s="92">
        <v>0.60340000000000005</v>
      </c>
      <c r="M6111" s="101">
        <f t="shared" si="504"/>
        <v>-5261.8950000000004</v>
      </c>
      <c r="N6111" s="101">
        <f t="shared" si="505"/>
        <v>-2026.37</v>
      </c>
      <c r="O6111" s="104" t="e">
        <f t="shared" si="506"/>
        <v>#N/A</v>
      </c>
      <c r="P6111" s="104" t="e">
        <f t="shared" si="507"/>
        <v>#N/A</v>
      </c>
      <c r="Q6111" s="104" t="e">
        <f t="shared" si="508"/>
        <v>#N/A</v>
      </c>
    </row>
    <row r="6112" spans="12:17" x14ac:dyDescent="0.25">
      <c r="L6112" s="92">
        <v>0.60350000000000004</v>
      </c>
      <c r="M6112" s="101">
        <f t="shared" si="504"/>
        <v>-5262.491</v>
      </c>
      <c r="N6112" s="101">
        <f t="shared" si="505"/>
        <v>-2027.08</v>
      </c>
      <c r="O6112" s="104" t="e">
        <f t="shared" si="506"/>
        <v>#N/A</v>
      </c>
      <c r="P6112" s="104" t="e">
        <f t="shared" si="507"/>
        <v>#N/A</v>
      </c>
      <c r="Q6112" s="104" t="e">
        <f t="shared" si="508"/>
        <v>#N/A</v>
      </c>
    </row>
    <row r="6113" spans="12:17" x14ac:dyDescent="0.25">
      <c r="L6113" s="92">
        <v>0.60360000000000003</v>
      </c>
      <c r="M6113" s="101">
        <f t="shared" si="504"/>
        <v>-5263.0870000000004</v>
      </c>
      <c r="N6113" s="101">
        <f t="shared" si="505"/>
        <v>-2027.79</v>
      </c>
      <c r="O6113" s="104" t="e">
        <f t="shared" si="506"/>
        <v>#N/A</v>
      </c>
      <c r="P6113" s="104" t="e">
        <f t="shared" si="507"/>
        <v>#N/A</v>
      </c>
      <c r="Q6113" s="104" t="e">
        <f t="shared" si="508"/>
        <v>#N/A</v>
      </c>
    </row>
    <row r="6114" spans="12:17" x14ac:dyDescent="0.25">
      <c r="L6114" s="92">
        <v>0.60370000000000001</v>
      </c>
      <c r="M6114" s="101">
        <f t="shared" si="504"/>
        <v>-5263.683</v>
      </c>
      <c r="N6114" s="101">
        <f t="shared" si="505"/>
        <v>-2028.5</v>
      </c>
      <c r="O6114" s="104" t="e">
        <f t="shared" si="506"/>
        <v>#N/A</v>
      </c>
      <c r="P6114" s="104" t="e">
        <f t="shared" si="507"/>
        <v>#N/A</v>
      </c>
      <c r="Q6114" s="104" t="e">
        <f t="shared" si="508"/>
        <v>#N/A</v>
      </c>
    </row>
    <row r="6115" spans="12:17" x14ac:dyDescent="0.25">
      <c r="L6115" s="92">
        <v>0.6038</v>
      </c>
      <c r="M6115" s="101">
        <f t="shared" si="504"/>
        <v>-5264.2790000000005</v>
      </c>
      <c r="N6115" s="101">
        <f t="shared" si="505"/>
        <v>-2029.21</v>
      </c>
      <c r="O6115" s="104" t="e">
        <f t="shared" si="506"/>
        <v>#N/A</v>
      </c>
      <c r="P6115" s="104" t="e">
        <f t="shared" si="507"/>
        <v>#N/A</v>
      </c>
      <c r="Q6115" s="104" t="e">
        <f t="shared" si="508"/>
        <v>#N/A</v>
      </c>
    </row>
    <row r="6116" spans="12:17" x14ac:dyDescent="0.25">
      <c r="L6116" s="92">
        <v>0.60389999999999999</v>
      </c>
      <c r="M6116" s="101">
        <f t="shared" si="504"/>
        <v>-5264.875</v>
      </c>
      <c r="N6116" s="101">
        <f t="shared" si="505"/>
        <v>-2029.92</v>
      </c>
      <c r="O6116" s="104" t="e">
        <f t="shared" si="506"/>
        <v>#N/A</v>
      </c>
      <c r="P6116" s="104" t="e">
        <f t="shared" si="507"/>
        <v>#N/A</v>
      </c>
      <c r="Q6116" s="104" t="e">
        <f t="shared" si="508"/>
        <v>#N/A</v>
      </c>
    </row>
    <row r="6117" spans="12:17" x14ac:dyDescent="0.25">
      <c r="L6117" s="92">
        <v>0.60399999999999998</v>
      </c>
      <c r="M6117" s="101">
        <f t="shared" si="504"/>
        <v>-5265.47</v>
      </c>
      <c r="N6117" s="101">
        <f t="shared" si="505"/>
        <v>-2030.63</v>
      </c>
      <c r="O6117" s="104" t="e">
        <f t="shared" si="506"/>
        <v>#N/A</v>
      </c>
      <c r="P6117" s="104" t="e">
        <f t="shared" si="507"/>
        <v>#N/A</v>
      </c>
      <c r="Q6117" s="104" t="e">
        <f t="shared" si="508"/>
        <v>#N/A</v>
      </c>
    </row>
    <row r="6118" spans="12:17" x14ac:dyDescent="0.25">
      <c r="L6118" s="92">
        <v>0.60409999999999997</v>
      </c>
      <c r="M6118" s="101">
        <f t="shared" si="504"/>
        <v>-5266.0649999999996</v>
      </c>
      <c r="N6118" s="101">
        <f t="shared" si="505"/>
        <v>-2031.34</v>
      </c>
      <c r="O6118" s="104" t="e">
        <f t="shared" si="506"/>
        <v>#N/A</v>
      </c>
      <c r="P6118" s="104" t="e">
        <f t="shared" si="507"/>
        <v>#N/A</v>
      </c>
      <c r="Q6118" s="104" t="e">
        <f t="shared" si="508"/>
        <v>#N/A</v>
      </c>
    </row>
    <row r="6119" spans="12:17" x14ac:dyDescent="0.25">
      <c r="L6119" s="92">
        <v>0.60419999999999996</v>
      </c>
      <c r="M6119" s="101">
        <f t="shared" si="504"/>
        <v>-5266.6610000000001</v>
      </c>
      <c r="N6119" s="101">
        <f t="shared" si="505"/>
        <v>-2032.05</v>
      </c>
      <c r="O6119" s="104" t="e">
        <f t="shared" si="506"/>
        <v>#N/A</v>
      </c>
      <c r="P6119" s="104" t="e">
        <f t="shared" si="507"/>
        <v>#N/A</v>
      </c>
      <c r="Q6119" s="104" t="e">
        <f t="shared" si="508"/>
        <v>#N/A</v>
      </c>
    </row>
    <row r="6120" spans="12:17" x14ac:dyDescent="0.25">
      <c r="L6120" s="92">
        <v>0.60429999999999995</v>
      </c>
      <c r="M6120" s="101">
        <f t="shared" si="504"/>
        <v>-5267.2560000000003</v>
      </c>
      <c r="N6120" s="101">
        <f t="shared" si="505"/>
        <v>-2032.76</v>
      </c>
      <c r="O6120" s="104" t="e">
        <f t="shared" si="506"/>
        <v>#N/A</v>
      </c>
      <c r="P6120" s="104" t="e">
        <f t="shared" si="507"/>
        <v>#N/A</v>
      </c>
      <c r="Q6120" s="104" t="e">
        <f t="shared" si="508"/>
        <v>#N/A</v>
      </c>
    </row>
    <row r="6121" spans="12:17" x14ac:dyDescent="0.25">
      <c r="L6121" s="92">
        <v>0.60440000000000005</v>
      </c>
      <c r="M6121" s="101">
        <f t="shared" si="504"/>
        <v>-5267.85</v>
      </c>
      <c r="N6121" s="101">
        <f t="shared" si="505"/>
        <v>-2033.47</v>
      </c>
      <c r="O6121" s="104" t="e">
        <f t="shared" si="506"/>
        <v>#N/A</v>
      </c>
      <c r="P6121" s="104" t="e">
        <f t="shared" si="507"/>
        <v>#N/A</v>
      </c>
      <c r="Q6121" s="104" t="e">
        <f t="shared" si="508"/>
        <v>#N/A</v>
      </c>
    </row>
    <row r="6122" spans="12:17" x14ac:dyDescent="0.25">
      <c r="L6122" s="92">
        <v>0.60450000000000004</v>
      </c>
      <c r="M6122" s="101">
        <f t="shared" si="504"/>
        <v>-5268.4449999999997</v>
      </c>
      <c r="N6122" s="101">
        <f t="shared" si="505"/>
        <v>-2034.18</v>
      </c>
      <c r="O6122" s="104" t="e">
        <f t="shared" si="506"/>
        <v>#N/A</v>
      </c>
      <c r="P6122" s="104" t="e">
        <f t="shared" si="507"/>
        <v>#N/A</v>
      </c>
      <c r="Q6122" s="104" t="e">
        <f t="shared" si="508"/>
        <v>#N/A</v>
      </c>
    </row>
    <row r="6123" spans="12:17" x14ac:dyDescent="0.25">
      <c r="L6123" s="92">
        <v>0.60460000000000003</v>
      </c>
      <c r="M6123" s="101">
        <f t="shared" si="504"/>
        <v>-5269.04</v>
      </c>
      <c r="N6123" s="101">
        <f t="shared" si="505"/>
        <v>-2034.89</v>
      </c>
      <c r="O6123" s="104" t="e">
        <f t="shared" si="506"/>
        <v>#N/A</v>
      </c>
      <c r="P6123" s="104" t="e">
        <f t="shared" si="507"/>
        <v>#N/A</v>
      </c>
      <c r="Q6123" s="104" t="e">
        <f t="shared" si="508"/>
        <v>#N/A</v>
      </c>
    </row>
    <row r="6124" spans="12:17" x14ac:dyDescent="0.25">
      <c r="L6124" s="92">
        <v>0.60470000000000002</v>
      </c>
      <c r="M6124" s="101">
        <f t="shared" si="504"/>
        <v>-5269.634</v>
      </c>
      <c r="N6124" s="101">
        <f t="shared" si="505"/>
        <v>-2035.6</v>
      </c>
      <c r="O6124" s="104" t="e">
        <f t="shared" si="506"/>
        <v>#N/A</v>
      </c>
      <c r="P6124" s="104" t="e">
        <f t="shared" si="507"/>
        <v>#N/A</v>
      </c>
      <c r="Q6124" s="104" t="e">
        <f t="shared" si="508"/>
        <v>#N/A</v>
      </c>
    </row>
    <row r="6125" spans="12:17" x14ac:dyDescent="0.25">
      <c r="L6125" s="92">
        <v>0.6048</v>
      </c>
      <c r="M6125" s="101">
        <f t="shared" si="504"/>
        <v>-5270.2280000000001</v>
      </c>
      <c r="N6125" s="101">
        <f t="shared" si="505"/>
        <v>-2036.31</v>
      </c>
      <c r="O6125" s="104" t="e">
        <f t="shared" si="506"/>
        <v>#N/A</v>
      </c>
      <c r="P6125" s="104" t="e">
        <f t="shared" si="507"/>
        <v>#N/A</v>
      </c>
      <c r="Q6125" s="104" t="e">
        <f t="shared" si="508"/>
        <v>#N/A</v>
      </c>
    </row>
    <row r="6126" spans="12:17" x14ac:dyDescent="0.25">
      <c r="L6126" s="92">
        <v>0.60489999999999999</v>
      </c>
      <c r="M6126" s="101">
        <f t="shared" si="504"/>
        <v>-5270.8220000000001</v>
      </c>
      <c r="N6126" s="101">
        <f t="shared" si="505"/>
        <v>-2037.02</v>
      </c>
      <c r="O6126" s="104" t="e">
        <f t="shared" si="506"/>
        <v>#N/A</v>
      </c>
      <c r="P6126" s="104" t="e">
        <f t="shared" si="507"/>
        <v>#N/A</v>
      </c>
      <c r="Q6126" s="104" t="e">
        <f t="shared" si="508"/>
        <v>#N/A</v>
      </c>
    </row>
    <row r="6127" spans="12:17" x14ac:dyDescent="0.25">
      <c r="L6127" s="92">
        <v>0.60499999999999998</v>
      </c>
      <c r="M6127" s="101">
        <f t="shared" si="504"/>
        <v>-5271.4160000000002</v>
      </c>
      <c r="N6127" s="101">
        <f t="shared" si="505"/>
        <v>-2037.73</v>
      </c>
      <c r="O6127" s="104" t="e">
        <f t="shared" si="506"/>
        <v>#N/A</v>
      </c>
      <c r="P6127" s="104" t="e">
        <f t="shared" si="507"/>
        <v>#N/A</v>
      </c>
      <c r="Q6127" s="104" t="e">
        <f t="shared" si="508"/>
        <v>#N/A</v>
      </c>
    </row>
    <row r="6128" spans="12:17" x14ac:dyDescent="0.25">
      <c r="L6128" s="92">
        <v>0.60509999999999997</v>
      </c>
      <c r="M6128" s="101">
        <f t="shared" si="504"/>
        <v>-5272.01</v>
      </c>
      <c r="N6128" s="101">
        <f t="shared" si="505"/>
        <v>-2038.44</v>
      </c>
      <c r="O6128" s="104" t="e">
        <f t="shared" si="506"/>
        <v>#N/A</v>
      </c>
      <c r="P6128" s="104" t="e">
        <f t="shared" si="507"/>
        <v>#N/A</v>
      </c>
      <c r="Q6128" s="104" t="e">
        <f t="shared" si="508"/>
        <v>#N/A</v>
      </c>
    </row>
    <row r="6129" spans="12:17" x14ac:dyDescent="0.25">
      <c r="L6129" s="92">
        <v>0.60519999999999996</v>
      </c>
      <c r="M6129" s="101">
        <f t="shared" si="504"/>
        <v>-5272.6030000000001</v>
      </c>
      <c r="N6129" s="101">
        <f t="shared" si="505"/>
        <v>-2039.15</v>
      </c>
      <c r="O6129" s="104" t="e">
        <f t="shared" si="506"/>
        <v>#N/A</v>
      </c>
      <c r="P6129" s="104" t="e">
        <f t="shared" si="507"/>
        <v>#N/A</v>
      </c>
      <c r="Q6129" s="104" t="e">
        <f t="shared" si="508"/>
        <v>#N/A</v>
      </c>
    </row>
    <row r="6130" spans="12:17" x14ac:dyDescent="0.25">
      <c r="L6130" s="92">
        <v>0.60529999999999995</v>
      </c>
      <c r="M6130" s="101">
        <f t="shared" si="504"/>
        <v>-5273.1970000000001</v>
      </c>
      <c r="N6130" s="101">
        <f t="shared" si="505"/>
        <v>-2039.85</v>
      </c>
      <c r="O6130" s="104" t="e">
        <f t="shared" si="506"/>
        <v>#N/A</v>
      </c>
      <c r="P6130" s="104" t="e">
        <f t="shared" si="507"/>
        <v>#N/A</v>
      </c>
      <c r="Q6130" s="104" t="e">
        <f t="shared" si="508"/>
        <v>#N/A</v>
      </c>
    </row>
    <row r="6131" spans="12:17" x14ac:dyDescent="0.25">
      <c r="L6131" s="92">
        <v>0.60540000000000005</v>
      </c>
      <c r="M6131" s="101">
        <f t="shared" si="504"/>
        <v>-5273.79</v>
      </c>
      <c r="N6131" s="101">
        <f t="shared" si="505"/>
        <v>-2040.56</v>
      </c>
      <c r="O6131" s="104" t="e">
        <f t="shared" si="506"/>
        <v>#N/A</v>
      </c>
      <c r="P6131" s="104" t="e">
        <f t="shared" si="507"/>
        <v>#N/A</v>
      </c>
      <c r="Q6131" s="104" t="e">
        <f t="shared" si="508"/>
        <v>#N/A</v>
      </c>
    </row>
    <row r="6132" spans="12:17" x14ac:dyDescent="0.25">
      <c r="L6132" s="92">
        <v>0.60550000000000004</v>
      </c>
      <c r="M6132" s="101">
        <f t="shared" si="504"/>
        <v>-5274.3829999999998</v>
      </c>
      <c r="N6132" s="101">
        <f t="shared" si="505"/>
        <v>-2041.27</v>
      </c>
      <c r="O6132" s="104" t="e">
        <f t="shared" si="506"/>
        <v>#N/A</v>
      </c>
      <c r="P6132" s="104" t="e">
        <f t="shared" si="507"/>
        <v>#N/A</v>
      </c>
      <c r="Q6132" s="104" t="e">
        <f t="shared" si="508"/>
        <v>#N/A</v>
      </c>
    </row>
    <row r="6133" spans="12:17" x14ac:dyDescent="0.25">
      <c r="L6133" s="92">
        <v>0.60560000000000003</v>
      </c>
      <c r="M6133" s="101">
        <f t="shared" si="504"/>
        <v>-5274.9759999999997</v>
      </c>
      <c r="N6133" s="101">
        <f t="shared" si="505"/>
        <v>-2041.98</v>
      </c>
      <c r="O6133" s="104" t="e">
        <f t="shared" si="506"/>
        <v>#N/A</v>
      </c>
      <c r="P6133" s="104" t="e">
        <f t="shared" si="507"/>
        <v>#N/A</v>
      </c>
      <c r="Q6133" s="104" t="e">
        <f t="shared" si="508"/>
        <v>#N/A</v>
      </c>
    </row>
    <row r="6134" spans="12:17" x14ac:dyDescent="0.25">
      <c r="L6134" s="92">
        <v>0.60570000000000002</v>
      </c>
      <c r="M6134" s="101">
        <f t="shared" si="504"/>
        <v>-5275.5690000000004</v>
      </c>
      <c r="N6134" s="101">
        <f t="shared" si="505"/>
        <v>-2042.69</v>
      </c>
      <c r="O6134" s="104" t="e">
        <f t="shared" si="506"/>
        <v>#N/A</v>
      </c>
      <c r="P6134" s="104" t="e">
        <f t="shared" si="507"/>
        <v>#N/A</v>
      </c>
      <c r="Q6134" s="104" t="e">
        <f t="shared" si="508"/>
        <v>#N/A</v>
      </c>
    </row>
    <row r="6135" spans="12:17" x14ac:dyDescent="0.25">
      <c r="L6135" s="92">
        <v>0.60580000000000001</v>
      </c>
      <c r="M6135" s="101">
        <f t="shared" si="504"/>
        <v>-5276.1620000000003</v>
      </c>
      <c r="N6135" s="101">
        <f t="shared" si="505"/>
        <v>-2043.4</v>
      </c>
      <c r="O6135" s="104" t="e">
        <f t="shared" si="506"/>
        <v>#N/A</v>
      </c>
      <c r="P6135" s="104" t="e">
        <f t="shared" si="507"/>
        <v>#N/A</v>
      </c>
      <c r="Q6135" s="104" t="e">
        <f t="shared" si="508"/>
        <v>#N/A</v>
      </c>
    </row>
    <row r="6136" spans="12:17" x14ac:dyDescent="0.25">
      <c r="L6136" s="92">
        <v>0.60589999999999999</v>
      </c>
      <c r="M6136" s="101">
        <f t="shared" si="504"/>
        <v>-5276.7539999999999</v>
      </c>
      <c r="N6136" s="101">
        <f t="shared" si="505"/>
        <v>-2044.11</v>
      </c>
      <c r="O6136" s="104" t="e">
        <f t="shared" si="506"/>
        <v>#N/A</v>
      </c>
      <c r="P6136" s="104" t="e">
        <f t="shared" si="507"/>
        <v>#N/A</v>
      </c>
      <c r="Q6136" s="104" t="e">
        <f t="shared" si="508"/>
        <v>#N/A</v>
      </c>
    </row>
    <row r="6137" spans="12:17" x14ac:dyDescent="0.25">
      <c r="L6137" s="92">
        <v>0.60599999999999998</v>
      </c>
      <c r="M6137" s="101">
        <f t="shared" si="504"/>
        <v>-5277.3469999999998</v>
      </c>
      <c r="N6137" s="101">
        <f t="shared" si="505"/>
        <v>-2044.82</v>
      </c>
      <c r="O6137" s="104" t="e">
        <f t="shared" si="506"/>
        <v>#N/A</v>
      </c>
      <c r="P6137" s="104" t="e">
        <f t="shared" si="507"/>
        <v>#N/A</v>
      </c>
      <c r="Q6137" s="104" t="e">
        <f t="shared" si="508"/>
        <v>#N/A</v>
      </c>
    </row>
    <row r="6138" spans="12:17" x14ac:dyDescent="0.25">
      <c r="L6138" s="92">
        <v>0.60609999999999997</v>
      </c>
      <c r="M6138" s="101">
        <f t="shared" si="504"/>
        <v>-5277.9390000000003</v>
      </c>
      <c r="N6138" s="101">
        <f t="shared" si="505"/>
        <v>-2045.52</v>
      </c>
      <c r="O6138" s="104" t="e">
        <f t="shared" si="506"/>
        <v>#N/A</v>
      </c>
      <c r="P6138" s="104" t="e">
        <f t="shared" si="507"/>
        <v>#N/A</v>
      </c>
      <c r="Q6138" s="104" t="e">
        <f t="shared" si="508"/>
        <v>#N/A</v>
      </c>
    </row>
    <row r="6139" spans="12:17" x14ac:dyDescent="0.25">
      <c r="L6139" s="92">
        <v>0.60619999999999996</v>
      </c>
      <c r="M6139" s="101">
        <f t="shared" si="504"/>
        <v>-5278.5309999999999</v>
      </c>
      <c r="N6139" s="101">
        <f t="shared" si="505"/>
        <v>-2046.23</v>
      </c>
      <c r="O6139" s="104" t="e">
        <f t="shared" si="506"/>
        <v>#N/A</v>
      </c>
      <c r="P6139" s="104" t="e">
        <f t="shared" si="507"/>
        <v>#N/A</v>
      </c>
      <c r="Q6139" s="104" t="e">
        <f t="shared" si="508"/>
        <v>#N/A</v>
      </c>
    </row>
    <row r="6140" spans="12:17" x14ac:dyDescent="0.25">
      <c r="L6140" s="92">
        <v>0.60629999999999995</v>
      </c>
      <c r="M6140" s="101">
        <f t="shared" si="504"/>
        <v>-5279.1229999999996</v>
      </c>
      <c r="N6140" s="101">
        <f t="shared" si="505"/>
        <v>-2046.94</v>
      </c>
      <c r="O6140" s="104" t="e">
        <f t="shared" si="506"/>
        <v>#N/A</v>
      </c>
      <c r="P6140" s="104" t="e">
        <f t="shared" si="507"/>
        <v>#N/A</v>
      </c>
      <c r="Q6140" s="104" t="e">
        <f t="shared" si="508"/>
        <v>#N/A</v>
      </c>
    </row>
    <row r="6141" spans="12:17" x14ac:dyDescent="0.25">
      <c r="L6141" s="92">
        <v>0.60640000000000005</v>
      </c>
      <c r="M6141" s="101">
        <f t="shared" si="504"/>
        <v>-5279.7139999999999</v>
      </c>
      <c r="N6141" s="101">
        <f t="shared" si="505"/>
        <v>-2047.65</v>
      </c>
      <c r="O6141" s="104" t="e">
        <f t="shared" si="506"/>
        <v>#N/A</v>
      </c>
      <c r="P6141" s="104" t="e">
        <f t="shared" si="507"/>
        <v>#N/A</v>
      </c>
      <c r="Q6141" s="104" t="e">
        <f t="shared" si="508"/>
        <v>#N/A</v>
      </c>
    </row>
    <row r="6142" spans="12:17" x14ac:dyDescent="0.25">
      <c r="L6142" s="92">
        <v>0.60650000000000004</v>
      </c>
      <c r="M6142" s="101">
        <f t="shared" si="504"/>
        <v>-5280.3059999999996</v>
      </c>
      <c r="N6142" s="101">
        <f t="shared" si="505"/>
        <v>-2048.36</v>
      </c>
      <c r="O6142" s="104" t="e">
        <f t="shared" si="506"/>
        <v>#N/A</v>
      </c>
      <c r="P6142" s="104" t="e">
        <f t="shared" si="507"/>
        <v>#N/A</v>
      </c>
      <c r="Q6142" s="104" t="e">
        <f t="shared" si="508"/>
        <v>#N/A</v>
      </c>
    </row>
    <row r="6143" spans="12:17" x14ac:dyDescent="0.25">
      <c r="L6143" s="92">
        <v>0.60660000000000003</v>
      </c>
      <c r="M6143" s="101">
        <f t="shared" si="504"/>
        <v>-5280.8969999999999</v>
      </c>
      <c r="N6143" s="101">
        <f t="shared" si="505"/>
        <v>-2049.0700000000002</v>
      </c>
      <c r="O6143" s="104" t="e">
        <f t="shared" si="506"/>
        <v>#N/A</v>
      </c>
      <c r="P6143" s="104" t="e">
        <f t="shared" si="507"/>
        <v>#N/A</v>
      </c>
      <c r="Q6143" s="104" t="e">
        <f t="shared" si="508"/>
        <v>#N/A</v>
      </c>
    </row>
    <row r="6144" spans="12:17" x14ac:dyDescent="0.25">
      <c r="L6144" s="92">
        <v>0.60670000000000002</v>
      </c>
      <c r="M6144" s="101">
        <f t="shared" si="504"/>
        <v>-5281.4889999999996</v>
      </c>
      <c r="N6144" s="101">
        <f t="shared" si="505"/>
        <v>-2049.77</v>
      </c>
      <c r="O6144" s="104" t="e">
        <f t="shared" si="506"/>
        <v>#N/A</v>
      </c>
      <c r="P6144" s="104" t="e">
        <f t="shared" si="507"/>
        <v>#N/A</v>
      </c>
      <c r="Q6144" s="104" t="e">
        <f t="shared" si="508"/>
        <v>#N/A</v>
      </c>
    </row>
    <row r="6145" spans="12:17" x14ac:dyDescent="0.25">
      <c r="L6145" s="92">
        <v>0.60680000000000001</v>
      </c>
      <c r="M6145" s="101">
        <f t="shared" si="504"/>
        <v>-5282.08</v>
      </c>
      <c r="N6145" s="101">
        <f t="shared" si="505"/>
        <v>-2050.48</v>
      </c>
      <c r="O6145" s="104" t="e">
        <f t="shared" si="506"/>
        <v>#N/A</v>
      </c>
      <c r="P6145" s="104" t="e">
        <f t="shared" si="507"/>
        <v>#N/A</v>
      </c>
      <c r="Q6145" s="104" t="e">
        <f t="shared" si="508"/>
        <v>#N/A</v>
      </c>
    </row>
    <row r="6146" spans="12:17" x14ac:dyDescent="0.25">
      <c r="L6146" s="92">
        <v>0.6069</v>
      </c>
      <c r="M6146" s="101">
        <f t="shared" si="504"/>
        <v>-5282.6710000000003</v>
      </c>
      <c r="N6146" s="101">
        <f t="shared" si="505"/>
        <v>-2051.19</v>
      </c>
      <c r="O6146" s="104" t="e">
        <f t="shared" si="506"/>
        <v>#N/A</v>
      </c>
      <c r="P6146" s="104" t="e">
        <f t="shared" si="507"/>
        <v>#N/A</v>
      </c>
      <c r="Q6146" s="104" t="e">
        <f t="shared" si="508"/>
        <v>#N/A</v>
      </c>
    </row>
    <row r="6147" spans="12:17" x14ac:dyDescent="0.25">
      <c r="L6147" s="92">
        <v>0.60699999999999998</v>
      </c>
      <c r="M6147" s="101">
        <f t="shared" si="504"/>
        <v>-5283.2619999999997</v>
      </c>
      <c r="N6147" s="101">
        <f t="shared" si="505"/>
        <v>-2051.9</v>
      </c>
      <c r="O6147" s="104" t="e">
        <f t="shared" si="506"/>
        <v>#N/A</v>
      </c>
      <c r="P6147" s="104" t="e">
        <f t="shared" si="507"/>
        <v>#N/A</v>
      </c>
      <c r="Q6147" s="104" t="e">
        <f t="shared" si="508"/>
        <v>#N/A</v>
      </c>
    </row>
    <row r="6148" spans="12:17" x14ac:dyDescent="0.25">
      <c r="L6148" s="92">
        <v>0.60709999999999997</v>
      </c>
      <c r="M6148" s="101">
        <f t="shared" si="504"/>
        <v>-5283.8519999999999</v>
      </c>
      <c r="N6148" s="101">
        <f t="shared" si="505"/>
        <v>-2052.61</v>
      </c>
      <c r="O6148" s="104" t="e">
        <f t="shared" si="506"/>
        <v>#N/A</v>
      </c>
      <c r="P6148" s="104" t="e">
        <f t="shared" si="507"/>
        <v>#N/A</v>
      </c>
      <c r="Q6148" s="104" t="e">
        <f t="shared" si="508"/>
        <v>#N/A</v>
      </c>
    </row>
    <row r="6149" spans="12:17" x14ac:dyDescent="0.25">
      <c r="L6149" s="92">
        <v>0.60719999999999996</v>
      </c>
      <c r="M6149" s="101">
        <f t="shared" si="504"/>
        <v>-5284.4430000000002</v>
      </c>
      <c r="N6149" s="101">
        <f t="shared" si="505"/>
        <v>-2053.31</v>
      </c>
      <c r="O6149" s="104" t="e">
        <f t="shared" si="506"/>
        <v>#N/A</v>
      </c>
      <c r="P6149" s="104" t="e">
        <f t="shared" si="507"/>
        <v>#N/A</v>
      </c>
      <c r="Q6149" s="104" t="e">
        <f t="shared" si="508"/>
        <v>#N/A</v>
      </c>
    </row>
    <row r="6150" spans="12:17" x14ac:dyDescent="0.25">
      <c r="L6150" s="92">
        <v>0.60729999999999995</v>
      </c>
      <c r="M6150" s="101">
        <f t="shared" si="504"/>
        <v>-5285.0330000000004</v>
      </c>
      <c r="N6150" s="101">
        <f t="shared" si="505"/>
        <v>-2054.02</v>
      </c>
      <c r="O6150" s="104" t="e">
        <f t="shared" si="506"/>
        <v>#N/A</v>
      </c>
      <c r="P6150" s="104" t="e">
        <f t="shared" si="507"/>
        <v>#N/A</v>
      </c>
      <c r="Q6150" s="104" t="e">
        <f t="shared" si="508"/>
        <v>#N/A</v>
      </c>
    </row>
    <row r="6151" spans="12:17" x14ac:dyDescent="0.25">
      <c r="L6151" s="92">
        <v>0.60740000000000005</v>
      </c>
      <c r="M6151" s="101">
        <f t="shared" si="504"/>
        <v>-5285.6229999999996</v>
      </c>
      <c r="N6151" s="101">
        <f t="shared" si="505"/>
        <v>-2054.73</v>
      </c>
      <c r="O6151" s="104" t="e">
        <f t="shared" si="506"/>
        <v>#N/A</v>
      </c>
      <c r="P6151" s="104" t="e">
        <f t="shared" si="507"/>
        <v>#N/A</v>
      </c>
      <c r="Q6151" s="104" t="e">
        <f t="shared" si="508"/>
        <v>#N/A</v>
      </c>
    </row>
    <row r="6152" spans="12:17" x14ac:dyDescent="0.25">
      <c r="L6152" s="92">
        <v>0.60750000000000004</v>
      </c>
      <c r="M6152" s="101">
        <f t="shared" si="504"/>
        <v>-5286.2129999999997</v>
      </c>
      <c r="N6152" s="101">
        <f t="shared" si="505"/>
        <v>-2055.44</v>
      </c>
      <c r="O6152" s="104" t="e">
        <f t="shared" si="506"/>
        <v>#N/A</v>
      </c>
      <c r="P6152" s="104" t="e">
        <f t="shared" si="507"/>
        <v>#N/A</v>
      </c>
      <c r="Q6152" s="104" t="e">
        <f t="shared" si="508"/>
        <v>#N/A</v>
      </c>
    </row>
    <row r="6153" spans="12:17" x14ac:dyDescent="0.25">
      <c r="L6153" s="92">
        <v>0.60760000000000003</v>
      </c>
      <c r="M6153" s="101">
        <f t="shared" si="504"/>
        <v>-5286.8029999999999</v>
      </c>
      <c r="N6153" s="101">
        <f t="shared" si="505"/>
        <v>-2056.14</v>
      </c>
      <c r="O6153" s="104" t="e">
        <f t="shared" si="506"/>
        <v>#N/A</v>
      </c>
      <c r="P6153" s="104" t="e">
        <f t="shared" si="507"/>
        <v>#N/A</v>
      </c>
      <c r="Q6153" s="104" t="e">
        <f t="shared" si="508"/>
        <v>#N/A</v>
      </c>
    </row>
    <row r="6154" spans="12:17" x14ac:dyDescent="0.25">
      <c r="L6154" s="92">
        <v>0.60770000000000002</v>
      </c>
      <c r="M6154" s="101">
        <f t="shared" si="504"/>
        <v>-5287.393</v>
      </c>
      <c r="N6154" s="101">
        <f t="shared" si="505"/>
        <v>-2056.85</v>
      </c>
      <c r="O6154" s="104" t="e">
        <f t="shared" si="506"/>
        <v>#N/A</v>
      </c>
      <c r="P6154" s="104" t="e">
        <f t="shared" si="507"/>
        <v>#N/A</v>
      </c>
      <c r="Q6154" s="104" t="e">
        <f t="shared" si="508"/>
        <v>#N/A</v>
      </c>
    </row>
    <row r="6155" spans="12:17" x14ac:dyDescent="0.25">
      <c r="L6155" s="92">
        <v>0.60780000000000001</v>
      </c>
      <c r="M6155" s="101">
        <f t="shared" si="504"/>
        <v>-5287.9830000000002</v>
      </c>
      <c r="N6155" s="101">
        <f t="shared" si="505"/>
        <v>-2057.56</v>
      </c>
      <c r="O6155" s="104" t="e">
        <f t="shared" si="506"/>
        <v>#N/A</v>
      </c>
      <c r="P6155" s="104" t="e">
        <f t="shared" si="507"/>
        <v>#N/A</v>
      </c>
      <c r="Q6155" s="104" t="e">
        <f t="shared" si="508"/>
        <v>#N/A</v>
      </c>
    </row>
    <row r="6156" spans="12:17" x14ac:dyDescent="0.25">
      <c r="L6156" s="92">
        <v>0.6079</v>
      </c>
      <c r="M6156" s="101">
        <f t="shared" si="504"/>
        <v>-5288.5720000000001</v>
      </c>
      <c r="N6156" s="101">
        <f t="shared" si="505"/>
        <v>-2058.27</v>
      </c>
      <c r="O6156" s="104" t="e">
        <f t="shared" si="506"/>
        <v>#N/A</v>
      </c>
      <c r="P6156" s="104" t="e">
        <f t="shared" si="507"/>
        <v>#N/A</v>
      </c>
      <c r="Q6156" s="104" t="e">
        <f t="shared" si="508"/>
        <v>#N/A</v>
      </c>
    </row>
    <row r="6157" spans="12:17" x14ac:dyDescent="0.25">
      <c r="L6157" s="92">
        <v>0.60799999999999998</v>
      </c>
      <c r="M6157" s="101">
        <f t="shared" si="504"/>
        <v>-5289.1610000000001</v>
      </c>
      <c r="N6157" s="101">
        <f t="shared" si="505"/>
        <v>-2058.9699999999998</v>
      </c>
      <c r="O6157" s="104" t="e">
        <f t="shared" si="506"/>
        <v>#N/A</v>
      </c>
      <c r="P6157" s="104" t="e">
        <f t="shared" si="507"/>
        <v>#N/A</v>
      </c>
      <c r="Q6157" s="104" t="e">
        <f t="shared" si="508"/>
        <v>#N/A</v>
      </c>
    </row>
    <row r="6158" spans="12:17" x14ac:dyDescent="0.25">
      <c r="L6158" s="92">
        <v>0.60809999999999997</v>
      </c>
      <c r="M6158" s="101">
        <f t="shared" ref="M6158:M6221" si="509">ROUND(NPV(L6158,$N$4:$W$4)+$M$4,3)</f>
        <v>-5289.7510000000002</v>
      </c>
      <c r="N6158" s="101">
        <f t="shared" ref="N6158:N6221" si="510">ROUND(NPV(L6158,$N$17:$W$17)+$M$17,2)</f>
        <v>-2059.6799999999998</v>
      </c>
      <c r="O6158" s="104" t="e">
        <f t="shared" si="506"/>
        <v>#N/A</v>
      </c>
      <c r="P6158" s="104" t="e">
        <f t="shared" si="507"/>
        <v>#N/A</v>
      </c>
      <c r="Q6158" s="104" t="e">
        <f t="shared" si="508"/>
        <v>#N/A</v>
      </c>
    </row>
    <row r="6159" spans="12:17" x14ac:dyDescent="0.25">
      <c r="L6159" s="92">
        <v>0.60819999999999996</v>
      </c>
      <c r="M6159" s="101">
        <f t="shared" si="509"/>
        <v>-5290.34</v>
      </c>
      <c r="N6159" s="101">
        <f t="shared" si="510"/>
        <v>-2060.39</v>
      </c>
      <c r="O6159" s="104" t="e">
        <f t="shared" ref="O6159:O6222" si="511">IF(M6158&gt;0,IF(M6159&lt;0,M6158,NA()),IF(M6159&gt;0,M6159,NA()))</f>
        <v>#N/A</v>
      </c>
      <c r="P6159" s="104" t="e">
        <f t="shared" ref="P6159:P6222" si="512">IF(N6158&gt;0,IF(N6159&lt;0,N6158,NA()),IF(N6159&gt;0,N6159,NA()))</f>
        <v>#N/A</v>
      </c>
      <c r="Q6159" s="104" t="e">
        <f t="shared" ref="Q6159:Q6222" si="513">IFERROR(IF($L6159=ROUND($M$71,4),$M$72,NA()),NA())</f>
        <v>#N/A</v>
      </c>
    </row>
    <row r="6160" spans="12:17" x14ac:dyDescent="0.25">
      <c r="L6160" s="92">
        <v>0.60829999999999995</v>
      </c>
      <c r="M6160" s="101">
        <f t="shared" si="509"/>
        <v>-5290.9279999999999</v>
      </c>
      <c r="N6160" s="101">
        <f t="shared" si="510"/>
        <v>-2061.09</v>
      </c>
      <c r="O6160" s="104" t="e">
        <f t="shared" si="511"/>
        <v>#N/A</v>
      </c>
      <c r="P6160" s="104" t="e">
        <f t="shared" si="512"/>
        <v>#N/A</v>
      </c>
      <c r="Q6160" s="104" t="e">
        <f t="shared" si="513"/>
        <v>#N/A</v>
      </c>
    </row>
    <row r="6161" spans="12:17" x14ac:dyDescent="0.25">
      <c r="L6161" s="92">
        <v>0.60840000000000005</v>
      </c>
      <c r="M6161" s="101">
        <f t="shared" si="509"/>
        <v>-5291.5169999999998</v>
      </c>
      <c r="N6161" s="101">
        <f t="shared" si="510"/>
        <v>-2061.8000000000002</v>
      </c>
      <c r="O6161" s="104" t="e">
        <f t="shared" si="511"/>
        <v>#N/A</v>
      </c>
      <c r="P6161" s="104" t="e">
        <f t="shared" si="512"/>
        <v>#N/A</v>
      </c>
      <c r="Q6161" s="104" t="e">
        <f t="shared" si="513"/>
        <v>#N/A</v>
      </c>
    </row>
    <row r="6162" spans="12:17" x14ac:dyDescent="0.25">
      <c r="L6162" s="92">
        <v>0.60850000000000004</v>
      </c>
      <c r="M6162" s="101">
        <f t="shared" si="509"/>
        <v>-5292.1059999999998</v>
      </c>
      <c r="N6162" s="101">
        <f t="shared" si="510"/>
        <v>-2062.5100000000002</v>
      </c>
      <c r="O6162" s="104" t="e">
        <f t="shared" si="511"/>
        <v>#N/A</v>
      </c>
      <c r="P6162" s="104" t="e">
        <f t="shared" si="512"/>
        <v>#N/A</v>
      </c>
      <c r="Q6162" s="104" t="e">
        <f t="shared" si="513"/>
        <v>#N/A</v>
      </c>
    </row>
    <row r="6163" spans="12:17" x14ac:dyDescent="0.25">
      <c r="L6163" s="92">
        <v>0.60860000000000003</v>
      </c>
      <c r="M6163" s="101">
        <f t="shared" si="509"/>
        <v>-5292.6940000000004</v>
      </c>
      <c r="N6163" s="101">
        <f t="shared" si="510"/>
        <v>-2063.2199999999998</v>
      </c>
      <c r="O6163" s="104" t="e">
        <f t="shared" si="511"/>
        <v>#N/A</v>
      </c>
      <c r="P6163" s="104" t="e">
        <f t="shared" si="512"/>
        <v>#N/A</v>
      </c>
      <c r="Q6163" s="104" t="e">
        <f t="shared" si="513"/>
        <v>#N/A</v>
      </c>
    </row>
    <row r="6164" spans="12:17" x14ac:dyDescent="0.25">
      <c r="L6164" s="92">
        <v>0.60870000000000002</v>
      </c>
      <c r="M6164" s="101">
        <f t="shared" si="509"/>
        <v>-5293.2820000000002</v>
      </c>
      <c r="N6164" s="101">
        <f t="shared" si="510"/>
        <v>-2063.92</v>
      </c>
      <c r="O6164" s="104" t="e">
        <f t="shared" si="511"/>
        <v>#N/A</v>
      </c>
      <c r="P6164" s="104" t="e">
        <f t="shared" si="512"/>
        <v>#N/A</v>
      </c>
      <c r="Q6164" s="104" t="e">
        <f t="shared" si="513"/>
        <v>#N/A</v>
      </c>
    </row>
    <row r="6165" spans="12:17" x14ac:dyDescent="0.25">
      <c r="L6165" s="92">
        <v>0.60880000000000001</v>
      </c>
      <c r="M6165" s="101">
        <f t="shared" si="509"/>
        <v>-5293.87</v>
      </c>
      <c r="N6165" s="101">
        <f t="shared" si="510"/>
        <v>-2064.63</v>
      </c>
      <c r="O6165" s="104" t="e">
        <f t="shared" si="511"/>
        <v>#N/A</v>
      </c>
      <c r="P6165" s="104" t="e">
        <f t="shared" si="512"/>
        <v>#N/A</v>
      </c>
      <c r="Q6165" s="104" t="e">
        <f t="shared" si="513"/>
        <v>#N/A</v>
      </c>
    </row>
    <row r="6166" spans="12:17" x14ac:dyDescent="0.25">
      <c r="L6166" s="92">
        <v>0.6089</v>
      </c>
      <c r="M6166" s="101">
        <f t="shared" si="509"/>
        <v>-5294.4579999999996</v>
      </c>
      <c r="N6166" s="101">
        <f t="shared" si="510"/>
        <v>-2065.34</v>
      </c>
      <c r="O6166" s="104" t="e">
        <f t="shared" si="511"/>
        <v>#N/A</v>
      </c>
      <c r="P6166" s="104" t="e">
        <f t="shared" si="512"/>
        <v>#N/A</v>
      </c>
      <c r="Q6166" s="104" t="e">
        <f t="shared" si="513"/>
        <v>#N/A</v>
      </c>
    </row>
    <row r="6167" spans="12:17" x14ac:dyDescent="0.25">
      <c r="L6167" s="92">
        <v>0.60899999999999999</v>
      </c>
      <c r="M6167" s="101">
        <f t="shared" si="509"/>
        <v>-5295.0460000000003</v>
      </c>
      <c r="N6167" s="101">
        <f t="shared" si="510"/>
        <v>-2066.04</v>
      </c>
      <c r="O6167" s="104" t="e">
        <f t="shared" si="511"/>
        <v>#N/A</v>
      </c>
      <c r="P6167" s="104" t="e">
        <f t="shared" si="512"/>
        <v>#N/A</v>
      </c>
      <c r="Q6167" s="104" t="e">
        <f t="shared" si="513"/>
        <v>#N/A</v>
      </c>
    </row>
    <row r="6168" spans="12:17" x14ac:dyDescent="0.25">
      <c r="L6168" s="92">
        <v>0.60909999999999997</v>
      </c>
      <c r="M6168" s="101">
        <f t="shared" si="509"/>
        <v>-5295.634</v>
      </c>
      <c r="N6168" s="101">
        <f t="shared" si="510"/>
        <v>-2066.75</v>
      </c>
      <c r="O6168" s="104" t="e">
        <f t="shared" si="511"/>
        <v>#N/A</v>
      </c>
      <c r="P6168" s="104" t="e">
        <f t="shared" si="512"/>
        <v>#N/A</v>
      </c>
      <c r="Q6168" s="104" t="e">
        <f t="shared" si="513"/>
        <v>#N/A</v>
      </c>
    </row>
    <row r="6169" spans="12:17" x14ac:dyDescent="0.25">
      <c r="L6169" s="92">
        <v>0.60919999999999996</v>
      </c>
      <c r="M6169" s="101">
        <f t="shared" si="509"/>
        <v>-5296.2209999999995</v>
      </c>
      <c r="N6169" s="101">
        <f t="shared" si="510"/>
        <v>-2067.46</v>
      </c>
      <c r="O6169" s="104" t="e">
        <f t="shared" si="511"/>
        <v>#N/A</v>
      </c>
      <c r="P6169" s="104" t="e">
        <f t="shared" si="512"/>
        <v>#N/A</v>
      </c>
      <c r="Q6169" s="104" t="e">
        <f t="shared" si="513"/>
        <v>#N/A</v>
      </c>
    </row>
    <row r="6170" spans="12:17" x14ac:dyDescent="0.25">
      <c r="L6170" s="92">
        <v>0.60929999999999995</v>
      </c>
      <c r="M6170" s="101">
        <f t="shared" si="509"/>
        <v>-5296.808</v>
      </c>
      <c r="N6170" s="101">
        <f t="shared" si="510"/>
        <v>-2068.16</v>
      </c>
      <c r="O6170" s="104" t="e">
        <f t="shared" si="511"/>
        <v>#N/A</v>
      </c>
      <c r="P6170" s="104" t="e">
        <f t="shared" si="512"/>
        <v>#N/A</v>
      </c>
      <c r="Q6170" s="104" t="e">
        <f t="shared" si="513"/>
        <v>#N/A</v>
      </c>
    </row>
    <row r="6171" spans="12:17" x14ac:dyDescent="0.25">
      <c r="L6171" s="92">
        <v>0.60940000000000005</v>
      </c>
      <c r="M6171" s="101">
        <f t="shared" si="509"/>
        <v>-5297.3959999999997</v>
      </c>
      <c r="N6171" s="101">
        <f t="shared" si="510"/>
        <v>-2068.87</v>
      </c>
      <c r="O6171" s="104" t="e">
        <f t="shared" si="511"/>
        <v>#N/A</v>
      </c>
      <c r="P6171" s="104" t="e">
        <f t="shared" si="512"/>
        <v>#N/A</v>
      </c>
      <c r="Q6171" s="104" t="e">
        <f t="shared" si="513"/>
        <v>#N/A</v>
      </c>
    </row>
    <row r="6172" spans="12:17" x14ac:dyDescent="0.25">
      <c r="L6172" s="92">
        <v>0.60950000000000004</v>
      </c>
      <c r="M6172" s="101">
        <f t="shared" si="509"/>
        <v>-5297.9830000000002</v>
      </c>
      <c r="N6172" s="101">
        <f t="shared" si="510"/>
        <v>-2069.58</v>
      </c>
      <c r="O6172" s="104" t="e">
        <f t="shared" si="511"/>
        <v>#N/A</v>
      </c>
      <c r="P6172" s="104" t="e">
        <f t="shared" si="512"/>
        <v>#N/A</v>
      </c>
      <c r="Q6172" s="104" t="e">
        <f t="shared" si="513"/>
        <v>#N/A</v>
      </c>
    </row>
    <row r="6173" spans="12:17" x14ac:dyDescent="0.25">
      <c r="L6173" s="92">
        <v>0.60960000000000003</v>
      </c>
      <c r="M6173" s="101">
        <f t="shared" si="509"/>
        <v>-5298.5690000000004</v>
      </c>
      <c r="N6173" s="101">
        <f t="shared" si="510"/>
        <v>-2070.2800000000002</v>
      </c>
      <c r="O6173" s="104" t="e">
        <f t="shared" si="511"/>
        <v>#N/A</v>
      </c>
      <c r="P6173" s="104" t="e">
        <f t="shared" si="512"/>
        <v>#N/A</v>
      </c>
      <c r="Q6173" s="104" t="e">
        <f t="shared" si="513"/>
        <v>#N/A</v>
      </c>
    </row>
    <row r="6174" spans="12:17" x14ac:dyDescent="0.25">
      <c r="L6174" s="92">
        <v>0.60970000000000002</v>
      </c>
      <c r="M6174" s="101">
        <f t="shared" si="509"/>
        <v>-5299.1559999999999</v>
      </c>
      <c r="N6174" s="101">
        <f t="shared" si="510"/>
        <v>-2070.9899999999998</v>
      </c>
      <c r="O6174" s="104" t="e">
        <f t="shared" si="511"/>
        <v>#N/A</v>
      </c>
      <c r="P6174" s="104" t="e">
        <f t="shared" si="512"/>
        <v>#N/A</v>
      </c>
      <c r="Q6174" s="104" t="e">
        <f t="shared" si="513"/>
        <v>#N/A</v>
      </c>
    </row>
    <row r="6175" spans="12:17" x14ac:dyDescent="0.25">
      <c r="L6175" s="92">
        <v>0.60980000000000001</v>
      </c>
      <c r="M6175" s="101">
        <f t="shared" si="509"/>
        <v>-5299.7430000000004</v>
      </c>
      <c r="N6175" s="101">
        <f t="shared" si="510"/>
        <v>-2071.69</v>
      </c>
      <c r="O6175" s="104" t="e">
        <f t="shared" si="511"/>
        <v>#N/A</v>
      </c>
      <c r="P6175" s="104" t="e">
        <f t="shared" si="512"/>
        <v>#N/A</v>
      </c>
      <c r="Q6175" s="104" t="e">
        <f t="shared" si="513"/>
        <v>#N/A</v>
      </c>
    </row>
    <row r="6176" spans="12:17" x14ac:dyDescent="0.25">
      <c r="L6176" s="92">
        <v>0.6099</v>
      </c>
      <c r="M6176" s="101">
        <f t="shared" si="509"/>
        <v>-5300.3289999999997</v>
      </c>
      <c r="N6176" s="101">
        <f t="shared" si="510"/>
        <v>-2072.4</v>
      </c>
      <c r="O6176" s="104" t="e">
        <f t="shared" si="511"/>
        <v>#N/A</v>
      </c>
      <c r="P6176" s="104" t="e">
        <f t="shared" si="512"/>
        <v>#N/A</v>
      </c>
      <c r="Q6176" s="104" t="e">
        <f t="shared" si="513"/>
        <v>#N/A</v>
      </c>
    </row>
    <row r="6177" spans="12:17" x14ac:dyDescent="0.25">
      <c r="L6177" s="92">
        <v>0.61</v>
      </c>
      <c r="M6177" s="101">
        <f t="shared" si="509"/>
        <v>-5300.915</v>
      </c>
      <c r="N6177" s="101">
        <f t="shared" si="510"/>
        <v>-2073.11</v>
      </c>
      <c r="O6177" s="104" t="e">
        <f t="shared" si="511"/>
        <v>#N/A</v>
      </c>
      <c r="P6177" s="104" t="e">
        <f t="shared" si="512"/>
        <v>#N/A</v>
      </c>
      <c r="Q6177" s="104" t="e">
        <f t="shared" si="513"/>
        <v>#N/A</v>
      </c>
    </row>
    <row r="6178" spans="12:17" x14ac:dyDescent="0.25">
      <c r="L6178" s="92">
        <v>0.61009999999999998</v>
      </c>
      <c r="M6178" s="101">
        <f t="shared" si="509"/>
        <v>-5301.5010000000002</v>
      </c>
      <c r="N6178" s="101">
        <f t="shared" si="510"/>
        <v>-2073.81</v>
      </c>
      <c r="O6178" s="104" t="e">
        <f t="shared" si="511"/>
        <v>#N/A</v>
      </c>
      <c r="P6178" s="104" t="e">
        <f t="shared" si="512"/>
        <v>#N/A</v>
      </c>
      <c r="Q6178" s="104" t="e">
        <f t="shared" si="513"/>
        <v>#N/A</v>
      </c>
    </row>
    <row r="6179" spans="12:17" x14ac:dyDescent="0.25">
      <c r="L6179" s="92">
        <v>0.61019999999999996</v>
      </c>
      <c r="M6179" s="101">
        <f t="shared" si="509"/>
        <v>-5302.0870000000004</v>
      </c>
      <c r="N6179" s="101">
        <f t="shared" si="510"/>
        <v>-2074.52</v>
      </c>
      <c r="O6179" s="104" t="e">
        <f t="shared" si="511"/>
        <v>#N/A</v>
      </c>
      <c r="P6179" s="104" t="e">
        <f t="shared" si="512"/>
        <v>#N/A</v>
      </c>
      <c r="Q6179" s="104" t="e">
        <f t="shared" si="513"/>
        <v>#N/A</v>
      </c>
    </row>
    <row r="6180" spans="12:17" x14ac:dyDescent="0.25">
      <c r="L6180" s="92">
        <v>0.61029999999999995</v>
      </c>
      <c r="M6180" s="101">
        <f t="shared" si="509"/>
        <v>-5302.6729999999998</v>
      </c>
      <c r="N6180" s="101">
        <f t="shared" si="510"/>
        <v>-2075.2199999999998</v>
      </c>
      <c r="O6180" s="104" t="e">
        <f t="shared" si="511"/>
        <v>#N/A</v>
      </c>
      <c r="P6180" s="104" t="e">
        <f t="shared" si="512"/>
        <v>#N/A</v>
      </c>
      <c r="Q6180" s="104" t="e">
        <f t="shared" si="513"/>
        <v>#N/A</v>
      </c>
    </row>
    <row r="6181" spans="12:17" x14ac:dyDescent="0.25">
      <c r="L6181" s="92">
        <v>0.61040000000000005</v>
      </c>
      <c r="M6181" s="101">
        <f t="shared" si="509"/>
        <v>-5303.259</v>
      </c>
      <c r="N6181" s="101">
        <f t="shared" si="510"/>
        <v>-2075.9299999999998</v>
      </c>
      <c r="O6181" s="104" t="e">
        <f t="shared" si="511"/>
        <v>#N/A</v>
      </c>
      <c r="P6181" s="104" t="e">
        <f t="shared" si="512"/>
        <v>#N/A</v>
      </c>
      <c r="Q6181" s="104" t="e">
        <f t="shared" si="513"/>
        <v>#N/A</v>
      </c>
    </row>
    <row r="6182" spans="12:17" x14ac:dyDescent="0.25">
      <c r="L6182" s="92">
        <v>0.61050000000000004</v>
      </c>
      <c r="M6182" s="101">
        <f t="shared" si="509"/>
        <v>-5303.8440000000001</v>
      </c>
      <c r="N6182" s="101">
        <f t="shared" si="510"/>
        <v>-2076.64</v>
      </c>
      <c r="O6182" s="104" t="e">
        <f t="shared" si="511"/>
        <v>#N/A</v>
      </c>
      <c r="P6182" s="104" t="e">
        <f t="shared" si="512"/>
        <v>#N/A</v>
      </c>
      <c r="Q6182" s="104" t="e">
        <f t="shared" si="513"/>
        <v>#N/A</v>
      </c>
    </row>
    <row r="6183" spans="12:17" x14ac:dyDescent="0.25">
      <c r="L6183" s="92">
        <v>0.61060000000000003</v>
      </c>
      <c r="M6183" s="101">
        <f t="shared" si="509"/>
        <v>-5304.43</v>
      </c>
      <c r="N6183" s="101">
        <f t="shared" si="510"/>
        <v>-2077.34</v>
      </c>
      <c r="O6183" s="104" t="e">
        <f t="shared" si="511"/>
        <v>#N/A</v>
      </c>
      <c r="P6183" s="104" t="e">
        <f t="shared" si="512"/>
        <v>#N/A</v>
      </c>
      <c r="Q6183" s="104" t="e">
        <f t="shared" si="513"/>
        <v>#N/A</v>
      </c>
    </row>
    <row r="6184" spans="12:17" x14ac:dyDescent="0.25">
      <c r="L6184" s="92">
        <v>0.61070000000000002</v>
      </c>
      <c r="M6184" s="101">
        <f t="shared" si="509"/>
        <v>-5305.0150000000003</v>
      </c>
      <c r="N6184" s="101">
        <f t="shared" si="510"/>
        <v>-2078.0500000000002</v>
      </c>
      <c r="O6184" s="104" t="e">
        <f t="shared" si="511"/>
        <v>#N/A</v>
      </c>
      <c r="P6184" s="104" t="e">
        <f t="shared" si="512"/>
        <v>#N/A</v>
      </c>
      <c r="Q6184" s="104" t="e">
        <f t="shared" si="513"/>
        <v>#N/A</v>
      </c>
    </row>
    <row r="6185" spans="12:17" x14ac:dyDescent="0.25">
      <c r="L6185" s="92">
        <v>0.61080000000000001</v>
      </c>
      <c r="M6185" s="101">
        <f t="shared" si="509"/>
        <v>-5305.6</v>
      </c>
      <c r="N6185" s="101">
        <f t="shared" si="510"/>
        <v>-2078.75</v>
      </c>
      <c r="O6185" s="104" t="e">
        <f t="shared" si="511"/>
        <v>#N/A</v>
      </c>
      <c r="P6185" s="104" t="e">
        <f t="shared" si="512"/>
        <v>#N/A</v>
      </c>
      <c r="Q6185" s="104" t="e">
        <f t="shared" si="513"/>
        <v>#N/A</v>
      </c>
    </row>
    <row r="6186" spans="12:17" x14ac:dyDescent="0.25">
      <c r="L6186" s="92">
        <v>0.6109</v>
      </c>
      <c r="M6186" s="101">
        <f t="shared" si="509"/>
        <v>-5306.1850000000004</v>
      </c>
      <c r="N6186" s="101">
        <f t="shared" si="510"/>
        <v>-2079.46</v>
      </c>
      <c r="O6186" s="104" t="e">
        <f t="shared" si="511"/>
        <v>#N/A</v>
      </c>
      <c r="P6186" s="104" t="e">
        <f t="shared" si="512"/>
        <v>#N/A</v>
      </c>
      <c r="Q6186" s="104" t="e">
        <f t="shared" si="513"/>
        <v>#N/A</v>
      </c>
    </row>
    <row r="6187" spans="12:17" x14ac:dyDescent="0.25">
      <c r="L6187" s="92">
        <v>0.61099999999999999</v>
      </c>
      <c r="M6187" s="101">
        <f t="shared" si="509"/>
        <v>-5306.77</v>
      </c>
      <c r="N6187" s="101">
        <f t="shared" si="510"/>
        <v>-2080.16</v>
      </c>
      <c r="O6187" s="104" t="e">
        <f t="shared" si="511"/>
        <v>#N/A</v>
      </c>
      <c r="P6187" s="104" t="e">
        <f t="shared" si="512"/>
        <v>#N/A</v>
      </c>
      <c r="Q6187" s="104" t="e">
        <f t="shared" si="513"/>
        <v>#N/A</v>
      </c>
    </row>
    <row r="6188" spans="12:17" x14ac:dyDescent="0.25">
      <c r="L6188" s="92">
        <v>0.61109999999999998</v>
      </c>
      <c r="M6188" s="101">
        <f t="shared" si="509"/>
        <v>-5307.3540000000003</v>
      </c>
      <c r="N6188" s="101">
        <f t="shared" si="510"/>
        <v>-2080.87</v>
      </c>
      <c r="O6188" s="104" t="e">
        <f t="shared" si="511"/>
        <v>#N/A</v>
      </c>
      <c r="P6188" s="104" t="e">
        <f t="shared" si="512"/>
        <v>#N/A</v>
      </c>
      <c r="Q6188" s="104" t="e">
        <f t="shared" si="513"/>
        <v>#N/A</v>
      </c>
    </row>
    <row r="6189" spans="12:17" x14ac:dyDescent="0.25">
      <c r="L6189" s="92">
        <v>0.61119999999999997</v>
      </c>
      <c r="M6189" s="101">
        <f t="shared" si="509"/>
        <v>-5307.9390000000003</v>
      </c>
      <c r="N6189" s="101">
        <f t="shared" si="510"/>
        <v>-2081.58</v>
      </c>
      <c r="O6189" s="104" t="e">
        <f t="shared" si="511"/>
        <v>#N/A</v>
      </c>
      <c r="P6189" s="104" t="e">
        <f t="shared" si="512"/>
        <v>#N/A</v>
      </c>
      <c r="Q6189" s="104" t="e">
        <f t="shared" si="513"/>
        <v>#N/A</v>
      </c>
    </row>
    <row r="6190" spans="12:17" x14ac:dyDescent="0.25">
      <c r="L6190" s="92">
        <v>0.61129999999999995</v>
      </c>
      <c r="M6190" s="101">
        <f t="shared" si="509"/>
        <v>-5308.5230000000001</v>
      </c>
      <c r="N6190" s="101">
        <f t="shared" si="510"/>
        <v>-2082.2800000000002</v>
      </c>
      <c r="O6190" s="104" t="e">
        <f t="shared" si="511"/>
        <v>#N/A</v>
      </c>
      <c r="P6190" s="104" t="e">
        <f t="shared" si="512"/>
        <v>#N/A</v>
      </c>
      <c r="Q6190" s="104" t="e">
        <f t="shared" si="513"/>
        <v>#N/A</v>
      </c>
    </row>
    <row r="6191" spans="12:17" x14ac:dyDescent="0.25">
      <c r="L6191" s="92">
        <v>0.61140000000000005</v>
      </c>
      <c r="M6191" s="101">
        <f t="shared" si="509"/>
        <v>-5309.107</v>
      </c>
      <c r="N6191" s="101">
        <f t="shared" si="510"/>
        <v>-2082.9899999999998</v>
      </c>
      <c r="O6191" s="104" t="e">
        <f t="shared" si="511"/>
        <v>#N/A</v>
      </c>
      <c r="P6191" s="104" t="e">
        <f t="shared" si="512"/>
        <v>#N/A</v>
      </c>
      <c r="Q6191" s="104" t="e">
        <f t="shared" si="513"/>
        <v>#N/A</v>
      </c>
    </row>
    <row r="6192" spans="12:17" x14ac:dyDescent="0.25">
      <c r="L6192" s="92">
        <v>0.61150000000000004</v>
      </c>
      <c r="M6192" s="101">
        <f t="shared" si="509"/>
        <v>-5309.6909999999998</v>
      </c>
      <c r="N6192" s="101">
        <f t="shared" si="510"/>
        <v>-2083.69</v>
      </c>
      <c r="O6192" s="104" t="e">
        <f t="shared" si="511"/>
        <v>#N/A</v>
      </c>
      <c r="P6192" s="104" t="e">
        <f t="shared" si="512"/>
        <v>#N/A</v>
      </c>
      <c r="Q6192" s="104" t="e">
        <f t="shared" si="513"/>
        <v>#N/A</v>
      </c>
    </row>
    <row r="6193" spans="12:17" x14ac:dyDescent="0.25">
      <c r="L6193" s="92">
        <v>0.61160000000000003</v>
      </c>
      <c r="M6193" s="101">
        <f t="shared" si="509"/>
        <v>-5310.2749999999996</v>
      </c>
      <c r="N6193" s="101">
        <f t="shared" si="510"/>
        <v>-2084.4</v>
      </c>
      <c r="O6193" s="104" t="e">
        <f t="shared" si="511"/>
        <v>#N/A</v>
      </c>
      <c r="P6193" s="104" t="e">
        <f t="shared" si="512"/>
        <v>#N/A</v>
      </c>
      <c r="Q6193" s="104" t="e">
        <f t="shared" si="513"/>
        <v>#N/A</v>
      </c>
    </row>
    <row r="6194" spans="12:17" x14ac:dyDescent="0.25">
      <c r="L6194" s="92">
        <v>0.61170000000000002</v>
      </c>
      <c r="M6194" s="101">
        <f t="shared" si="509"/>
        <v>-5310.8590000000004</v>
      </c>
      <c r="N6194" s="101">
        <f t="shared" si="510"/>
        <v>-2085.1</v>
      </c>
      <c r="O6194" s="104" t="e">
        <f t="shared" si="511"/>
        <v>#N/A</v>
      </c>
      <c r="P6194" s="104" t="e">
        <f t="shared" si="512"/>
        <v>#N/A</v>
      </c>
      <c r="Q6194" s="104" t="e">
        <f t="shared" si="513"/>
        <v>#N/A</v>
      </c>
    </row>
    <row r="6195" spans="12:17" x14ac:dyDescent="0.25">
      <c r="L6195" s="92">
        <v>0.61180000000000001</v>
      </c>
      <c r="M6195" s="101">
        <f t="shared" si="509"/>
        <v>-5311.442</v>
      </c>
      <c r="N6195" s="101">
        <f t="shared" si="510"/>
        <v>-2085.81</v>
      </c>
      <c r="O6195" s="104" t="e">
        <f t="shared" si="511"/>
        <v>#N/A</v>
      </c>
      <c r="P6195" s="104" t="e">
        <f t="shared" si="512"/>
        <v>#N/A</v>
      </c>
      <c r="Q6195" s="104" t="e">
        <f t="shared" si="513"/>
        <v>#N/A</v>
      </c>
    </row>
    <row r="6196" spans="12:17" x14ac:dyDescent="0.25">
      <c r="L6196" s="92">
        <v>0.6119</v>
      </c>
      <c r="M6196" s="101">
        <f t="shared" si="509"/>
        <v>-5312.0249999999996</v>
      </c>
      <c r="N6196" s="101">
        <f t="shared" si="510"/>
        <v>-2086.5100000000002</v>
      </c>
      <c r="O6196" s="104" t="e">
        <f t="shared" si="511"/>
        <v>#N/A</v>
      </c>
      <c r="P6196" s="104" t="e">
        <f t="shared" si="512"/>
        <v>#N/A</v>
      </c>
      <c r="Q6196" s="104" t="e">
        <f t="shared" si="513"/>
        <v>#N/A</v>
      </c>
    </row>
    <row r="6197" spans="12:17" x14ac:dyDescent="0.25">
      <c r="L6197" s="92">
        <v>0.61199999999999999</v>
      </c>
      <c r="M6197" s="101">
        <f t="shared" si="509"/>
        <v>-5312.6090000000004</v>
      </c>
      <c r="N6197" s="101">
        <f t="shared" si="510"/>
        <v>-2087.2199999999998</v>
      </c>
      <c r="O6197" s="104" t="e">
        <f t="shared" si="511"/>
        <v>#N/A</v>
      </c>
      <c r="P6197" s="104" t="e">
        <f t="shared" si="512"/>
        <v>#N/A</v>
      </c>
      <c r="Q6197" s="104" t="e">
        <f t="shared" si="513"/>
        <v>#N/A</v>
      </c>
    </row>
    <row r="6198" spans="12:17" x14ac:dyDescent="0.25">
      <c r="L6198" s="92">
        <v>0.61209999999999998</v>
      </c>
      <c r="M6198" s="101">
        <f t="shared" si="509"/>
        <v>-5313.192</v>
      </c>
      <c r="N6198" s="101">
        <f t="shared" si="510"/>
        <v>-2087.92</v>
      </c>
      <c r="O6198" s="104" t="e">
        <f t="shared" si="511"/>
        <v>#N/A</v>
      </c>
      <c r="P6198" s="104" t="e">
        <f t="shared" si="512"/>
        <v>#N/A</v>
      </c>
      <c r="Q6198" s="104" t="e">
        <f t="shared" si="513"/>
        <v>#N/A</v>
      </c>
    </row>
    <row r="6199" spans="12:17" x14ac:dyDescent="0.25">
      <c r="L6199" s="92">
        <v>0.61219999999999997</v>
      </c>
      <c r="M6199" s="101">
        <f t="shared" si="509"/>
        <v>-5313.7749999999996</v>
      </c>
      <c r="N6199" s="101">
        <f t="shared" si="510"/>
        <v>-2088.63</v>
      </c>
      <c r="O6199" s="104" t="e">
        <f t="shared" si="511"/>
        <v>#N/A</v>
      </c>
      <c r="P6199" s="104" t="e">
        <f t="shared" si="512"/>
        <v>#N/A</v>
      </c>
      <c r="Q6199" s="104" t="e">
        <f t="shared" si="513"/>
        <v>#N/A</v>
      </c>
    </row>
    <row r="6200" spans="12:17" x14ac:dyDescent="0.25">
      <c r="L6200" s="92">
        <v>0.61229999999999996</v>
      </c>
      <c r="M6200" s="101">
        <f t="shared" si="509"/>
        <v>-5314.357</v>
      </c>
      <c r="N6200" s="101">
        <f t="shared" si="510"/>
        <v>-2089.33</v>
      </c>
      <c r="O6200" s="104" t="e">
        <f t="shared" si="511"/>
        <v>#N/A</v>
      </c>
      <c r="P6200" s="104" t="e">
        <f t="shared" si="512"/>
        <v>#N/A</v>
      </c>
      <c r="Q6200" s="104" t="e">
        <f t="shared" si="513"/>
        <v>#N/A</v>
      </c>
    </row>
    <row r="6201" spans="12:17" x14ac:dyDescent="0.25">
      <c r="L6201" s="92">
        <v>0.61240000000000006</v>
      </c>
      <c r="M6201" s="101">
        <f t="shared" si="509"/>
        <v>-5314.94</v>
      </c>
      <c r="N6201" s="101">
        <f t="shared" si="510"/>
        <v>-2090.04</v>
      </c>
      <c r="O6201" s="104" t="e">
        <f t="shared" si="511"/>
        <v>#N/A</v>
      </c>
      <c r="P6201" s="104" t="e">
        <f t="shared" si="512"/>
        <v>#N/A</v>
      </c>
      <c r="Q6201" s="104" t="e">
        <f t="shared" si="513"/>
        <v>#N/A</v>
      </c>
    </row>
    <row r="6202" spans="12:17" x14ac:dyDescent="0.25">
      <c r="L6202" s="92">
        <v>0.61250000000000004</v>
      </c>
      <c r="M6202" s="101">
        <f t="shared" si="509"/>
        <v>-5315.5230000000001</v>
      </c>
      <c r="N6202" s="101">
        <f t="shared" si="510"/>
        <v>-2090.7399999999998</v>
      </c>
      <c r="O6202" s="104" t="e">
        <f t="shared" si="511"/>
        <v>#N/A</v>
      </c>
      <c r="P6202" s="104" t="e">
        <f t="shared" si="512"/>
        <v>#N/A</v>
      </c>
      <c r="Q6202" s="104" t="e">
        <f t="shared" si="513"/>
        <v>#N/A</v>
      </c>
    </row>
    <row r="6203" spans="12:17" x14ac:dyDescent="0.25">
      <c r="L6203" s="92">
        <v>0.61260000000000003</v>
      </c>
      <c r="M6203" s="101">
        <f t="shared" si="509"/>
        <v>-5316.1049999999996</v>
      </c>
      <c r="N6203" s="101">
        <f t="shared" si="510"/>
        <v>-2091.44</v>
      </c>
      <c r="O6203" s="104" t="e">
        <f t="shared" si="511"/>
        <v>#N/A</v>
      </c>
      <c r="P6203" s="104" t="e">
        <f t="shared" si="512"/>
        <v>#N/A</v>
      </c>
      <c r="Q6203" s="104" t="e">
        <f t="shared" si="513"/>
        <v>#N/A</v>
      </c>
    </row>
    <row r="6204" spans="12:17" x14ac:dyDescent="0.25">
      <c r="L6204" s="92">
        <v>0.61270000000000002</v>
      </c>
      <c r="M6204" s="101">
        <f t="shared" si="509"/>
        <v>-5316.6869999999999</v>
      </c>
      <c r="N6204" s="101">
        <f t="shared" si="510"/>
        <v>-2092.15</v>
      </c>
      <c r="O6204" s="104" t="e">
        <f t="shared" si="511"/>
        <v>#N/A</v>
      </c>
      <c r="P6204" s="104" t="e">
        <f t="shared" si="512"/>
        <v>#N/A</v>
      </c>
      <c r="Q6204" s="104" t="e">
        <f t="shared" si="513"/>
        <v>#N/A</v>
      </c>
    </row>
    <row r="6205" spans="12:17" x14ac:dyDescent="0.25">
      <c r="L6205" s="92">
        <v>0.61280000000000001</v>
      </c>
      <c r="M6205" s="101">
        <f t="shared" si="509"/>
        <v>-5317.2690000000002</v>
      </c>
      <c r="N6205" s="101">
        <f t="shared" si="510"/>
        <v>-2092.85</v>
      </c>
      <c r="O6205" s="104" t="e">
        <f t="shared" si="511"/>
        <v>#N/A</v>
      </c>
      <c r="P6205" s="104" t="e">
        <f t="shared" si="512"/>
        <v>#N/A</v>
      </c>
      <c r="Q6205" s="104" t="e">
        <f t="shared" si="513"/>
        <v>#N/A</v>
      </c>
    </row>
    <row r="6206" spans="12:17" x14ac:dyDescent="0.25">
      <c r="L6206" s="92">
        <v>0.6129</v>
      </c>
      <c r="M6206" s="101">
        <f t="shared" si="509"/>
        <v>-5317.8509999999997</v>
      </c>
      <c r="N6206" s="101">
        <f t="shared" si="510"/>
        <v>-2093.56</v>
      </c>
      <c r="O6206" s="104" t="e">
        <f t="shared" si="511"/>
        <v>#N/A</v>
      </c>
      <c r="P6206" s="104" t="e">
        <f t="shared" si="512"/>
        <v>#N/A</v>
      </c>
      <c r="Q6206" s="104" t="e">
        <f t="shared" si="513"/>
        <v>#N/A</v>
      </c>
    </row>
    <row r="6207" spans="12:17" x14ac:dyDescent="0.25">
      <c r="L6207" s="92">
        <v>0.61299999999999999</v>
      </c>
      <c r="M6207" s="101">
        <f t="shared" si="509"/>
        <v>-5318.433</v>
      </c>
      <c r="N6207" s="101">
        <f t="shared" si="510"/>
        <v>-2094.2600000000002</v>
      </c>
      <c r="O6207" s="104" t="e">
        <f t="shared" si="511"/>
        <v>#N/A</v>
      </c>
      <c r="P6207" s="104" t="e">
        <f t="shared" si="512"/>
        <v>#N/A</v>
      </c>
      <c r="Q6207" s="104" t="e">
        <f t="shared" si="513"/>
        <v>#N/A</v>
      </c>
    </row>
    <row r="6208" spans="12:17" x14ac:dyDescent="0.25">
      <c r="L6208" s="92">
        <v>0.61309999999999998</v>
      </c>
      <c r="M6208" s="101">
        <f t="shared" si="509"/>
        <v>-5319.0140000000001</v>
      </c>
      <c r="N6208" s="101">
        <f t="shared" si="510"/>
        <v>-2094.9699999999998</v>
      </c>
      <c r="O6208" s="104" t="e">
        <f t="shared" si="511"/>
        <v>#N/A</v>
      </c>
      <c r="P6208" s="104" t="e">
        <f t="shared" si="512"/>
        <v>#N/A</v>
      </c>
      <c r="Q6208" s="104" t="e">
        <f t="shared" si="513"/>
        <v>#N/A</v>
      </c>
    </row>
    <row r="6209" spans="12:17" x14ac:dyDescent="0.25">
      <c r="L6209" s="92">
        <v>0.61319999999999997</v>
      </c>
      <c r="M6209" s="101">
        <f t="shared" si="509"/>
        <v>-5319.5959999999995</v>
      </c>
      <c r="N6209" s="101">
        <f t="shared" si="510"/>
        <v>-2095.67</v>
      </c>
      <c r="O6209" s="104" t="e">
        <f t="shared" si="511"/>
        <v>#N/A</v>
      </c>
      <c r="P6209" s="104" t="e">
        <f t="shared" si="512"/>
        <v>#N/A</v>
      </c>
      <c r="Q6209" s="104" t="e">
        <f t="shared" si="513"/>
        <v>#N/A</v>
      </c>
    </row>
    <row r="6210" spans="12:17" x14ac:dyDescent="0.25">
      <c r="L6210" s="92">
        <v>0.61329999999999996</v>
      </c>
      <c r="M6210" s="101">
        <f t="shared" si="509"/>
        <v>-5320.1769999999997</v>
      </c>
      <c r="N6210" s="101">
        <f t="shared" si="510"/>
        <v>-2096.37</v>
      </c>
      <c r="O6210" s="104" t="e">
        <f t="shared" si="511"/>
        <v>#N/A</v>
      </c>
      <c r="P6210" s="104" t="e">
        <f t="shared" si="512"/>
        <v>#N/A</v>
      </c>
      <c r="Q6210" s="104" t="e">
        <f t="shared" si="513"/>
        <v>#N/A</v>
      </c>
    </row>
    <row r="6211" spans="12:17" x14ac:dyDescent="0.25">
      <c r="L6211" s="92">
        <v>0.61339999999999995</v>
      </c>
      <c r="M6211" s="101">
        <f t="shared" si="509"/>
        <v>-5320.7579999999998</v>
      </c>
      <c r="N6211" s="101">
        <f t="shared" si="510"/>
        <v>-2097.08</v>
      </c>
      <c r="O6211" s="104" t="e">
        <f t="shared" si="511"/>
        <v>#N/A</v>
      </c>
      <c r="P6211" s="104" t="e">
        <f t="shared" si="512"/>
        <v>#N/A</v>
      </c>
      <c r="Q6211" s="104" t="e">
        <f t="shared" si="513"/>
        <v>#N/A</v>
      </c>
    </row>
    <row r="6212" spans="12:17" x14ac:dyDescent="0.25">
      <c r="L6212" s="92">
        <v>0.61350000000000005</v>
      </c>
      <c r="M6212" s="101">
        <f t="shared" si="509"/>
        <v>-5321.3389999999999</v>
      </c>
      <c r="N6212" s="101">
        <f t="shared" si="510"/>
        <v>-2097.7800000000002</v>
      </c>
      <c r="O6212" s="104" t="e">
        <f t="shared" si="511"/>
        <v>#N/A</v>
      </c>
      <c r="P6212" s="104" t="e">
        <f t="shared" si="512"/>
        <v>#N/A</v>
      </c>
      <c r="Q6212" s="104" t="e">
        <f t="shared" si="513"/>
        <v>#N/A</v>
      </c>
    </row>
    <row r="6213" spans="12:17" x14ac:dyDescent="0.25">
      <c r="L6213" s="92">
        <v>0.61360000000000003</v>
      </c>
      <c r="M6213" s="101">
        <f t="shared" si="509"/>
        <v>-5321.92</v>
      </c>
      <c r="N6213" s="101">
        <f t="shared" si="510"/>
        <v>-2098.4899999999998</v>
      </c>
      <c r="O6213" s="104" t="e">
        <f t="shared" si="511"/>
        <v>#N/A</v>
      </c>
      <c r="P6213" s="104" t="e">
        <f t="shared" si="512"/>
        <v>#N/A</v>
      </c>
      <c r="Q6213" s="104" t="e">
        <f t="shared" si="513"/>
        <v>#N/A</v>
      </c>
    </row>
    <row r="6214" spans="12:17" x14ac:dyDescent="0.25">
      <c r="L6214" s="92">
        <v>0.61370000000000002</v>
      </c>
      <c r="M6214" s="101">
        <f t="shared" si="509"/>
        <v>-5322.5010000000002</v>
      </c>
      <c r="N6214" s="101">
        <f t="shared" si="510"/>
        <v>-2099.19</v>
      </c>
      <c r="O6214" s="104" t="e">
        <f t="shared" si="511"/>
        <v>#N/A</v>
      </c>
      <c r="P6214" s="104" t="e">
        <f t="shared" si="512"/>
        <v>#N/A</v>
      </c>
      <c r="Q6214" s="104" t="e">
        <f t="shared" si="513"/>
        <v>#N/A</v>
      </c>
    </row>
    <row r="6215" spans="12:17" x14ac:dyDescent="0.25">
      <c r="L6215" s="92">
        <v>0.61380000000000001</v>
      </c>
      <c r="M6215" s="101">
        <f t="shared" si="509"/>
        <v>-5323.0810000000001</v>
      </c>
      <c r="N6215" s="101">
        <f t="shared" si="510"/>
        <v>-2099.89</v>
      </c>
      <c r="O6215" s="104" t="e">
        <f t="shared" si="511"/>
        <v>#N/A</v>
      </c>
      <c r="P6215" s="104" t="e">
        <f t="shared" si="512"/>
        <v>#N/A</v>
      </c>
      <c r="Q6215" s="104" t="e">
        <f t="shared" si="513"/>
        <v>#N/A</v>
      </c>
    </row>
    <row r="6216" spans="12:17" x14ac:dyDescent="0.25">
      <c r="L6216" s="92">
        <v>0.6139</v>
      </c>
      <c r="M6216" s="101">
        <f t="shared" si="509"/>
        <v>-5323.6620000000003</v>
      </c>
      <c r="N6216" s="101">
        <f t="shared" si="510"/>
        <v>-2100.6</v>
      </c>
      <c r="O6216" s="104" t="e">
        <f t="shared" si="511"/>
        <v>#N/A</v>
      </c>
      <c r="P6216" s="104" t="e">
        <f t="shared" si="512"/>
        <v>#N/A</v>
      </c>
      <c r="Q6216" s="104" t="e">
        <f t="shared" si="513"/>
        <v>#N/A</v>
      </c>
    </row>
    <row r="6217" spans="12:17" x14ac:dyDescent="0.25">
      <c r="L6217" s="92">
        <v>0.61399999999999999</v>
      </c>
      <c r="M6217" s="101">
        <f t="shared" si="509"/>
        <v>-5324.2420000000002</v>
      </c>
      <c r="N6217" s="101">
        <f t="shared" si="510"/>
        <v>-2101.3000000000002</v>
      </c>
      <c r="O6217" s="104" t="e">
        <f t="shared" si="511"/>
        <v>#N/A</v>
      </c>
      <c r="P6217" s="104" t="e">
        <f t="shared" si="512"/>
        <v>#N/A</v>
      </c>
      <c r="Q6217" s="104" t="e">
        <f t="shared" si="513"/>
        <v>#N/A</v>
      </c>
    </row>
    <row r="6218" spans="12:17" x14ac:dyDescent="0.25">
      <c r="L6218" s="92">
        <v>0.61409999999999998</v>
      </c>
      <c r="M6218" s="101">
        <f t="shared" si="509"/>
        <v>-5324.8220000000001</v>
      </c>
      <c r="N6218" s="101">
        <f t="shared" si="510"/>
        <v>-2102.0100000000002</v>
      </c>
      <c r="O6218" s="104" t="e">
        <f t="shared" si="511"/>
        <v>#N/A</v>
      </c>
      <c r="P6218" s="104" t="e">
        <f t="shared" si="512"/>
        <v>#N/A</v>
      </c>
      <c r="Q6218" s="104" t="e">
        <f t="shared" si="513"/>
        <v>#N/A</v>
      </c>
    </row>
    <row r="6219" spans="12:17" x14ac:dyDescent="0.25">
      <c r="L6219" s="92">
        <v>0.61419999999999997</v>
      </c>
      <c r="M6219" s="101">
        <f t="shared" si="509"/>
        <v>-5325.402</v>
      </c>
      <c r="N6219" s="101">
        <f t="shared" si="510"/>
        <v>-2102.71</v>
      </c>
      <c r="O6219" s="104" t="e">
        <f t="shared" si="511"/>
        <v>#N/A</v>
      </c>
      <c r="P6219" s="104" t="e">
        <f t="shared" si="512"/>
        <v>#N/A</v>
      </c>
      <c r="Q6219" s="104" t="e">
        <f t="shared" si="513"/>
        <v>#N/A</v>
      </c>
    </row>
    <row r="6220" spans="12:17" x14ac:dyDescent="0.25">
      <c r="L6220" s="92">
        <v>0.61429999999999996</v>
      </c>
      <c r="M6220" s="101">
        <f t="shared" si="509"/>
        <v>-5325.982</v>
      </c>
      <c r="N6220" s="101">
        <f t="shared" si="510"/>
        <v>-2103.41</v>
      </c>
      <c r="O6220" s="104" t="e">
        <f t="shared" si="511"/>
        <v>#N/A</v>
      </c>
      <c r="P6220" s="104" t="e">
        <f t="shared" si="512"/>
        <v>#N/A</v>
      </c>
      <c r="Q6220" s="104" t="e">
        <f t="shared" si="513"/>
        <v>#N/A</v>
      </c>
    </row>
    <row r="6221" spans="12:17" x14ac:dyDescent="0.25">
      <c r="L6221" s="92">
        <v>0.61439999999999995</v>
      </c>
      <c r="M6221" s="101">
        <f t="shared" si="509"/>
        <v>-5326.5609999999997</v>
      </c>
      <c r="N6221" s="101">
        <f t="shared" si="510"/>
        <v>-2104.12</v>
      </c>
      <c r="O6221" s="104" t="e">
        <f t="shared" si="511"/>
        <v>#N/A</v>
      </c>
      <c r="P6221" s="104" t="e">
        <f t="shared" si="512"/>
        <v>#N/A</v>
      </c>
      <c r="Q6221" s="104" t="e">
        <f t="shared" si="513"/>
        <v>#N/A</v>
      </c>
    </row>
    <row r="6222" spans="12:17" x14ac:dyDescent="0.25">
      <c r="L6222" s="92">
        <v>0.61450000000000005</v>
      </c>
      <c r="M6222" s="101">
        <f t="shared" ref="M6222:M6285" si="514">ROUND(NPV(L6222,$N$4:$W$4)+$M$4,3)</f>
        <v>-5327.1409999999996</v>
      </c>
      <c r="N6222" s="101">
        <f t="shared" ref="N6222:N6285" si="515">ROUND(NPV(L6222,$N$17:$W$17)+$M$17,2)</f>
        <v>-2104.8200000000002</v>
      </c>
      <c r="O6222" s="104" t="e">
        <f t="shared" si="511"/>
        <v>#N/A</v>
      </c>
      <c r="P6222" s="104" t="e">
        <f t="shared" si="512"/>
        <v>#N/A</v>
      </c>
      <c r="Q6222" s="104" t="e">
        <f t="shared" si="513"/>
        <v>#N/A</v>
      </c>
    </row>
    <row r="6223" spans="12:17" x14ac:dyDescent="0.25">
      <c r="L6223" s="92">
        <v>0.61460000000000004</v>
      </c>
      <c r="M6223" s="101">
        <f t="shared" si="514"/>
        <v>-5327.72</v>
      </c>
      <c r="N6223" s="101">
        <f t="shared" si="515"/>
        <v>-2105.52</v>
      </c>
      <c r="O6223" s="104" t="e">
        <f t="shared" ref="O6223:O6286" si="516">IF(M6222&gt;0,IF(M6223&lt;0,M6222,NA()),IF(M6223&gt;0,M6223,NA()))</f>
        <v>#N/A</v>
      </c>
      <c r="P6223" s="104" t="e">
        <f t="shared" ref="P6223:P6286" si="517">IF(N6222&gt;0,IF(N6223&lt;0,N6222,NA()),IF(N6223&gt;0,N6223,NA()))</f>
        <v>#N/A</v>
      </c>
      <c r="Q6223" s="104" t="e">
        <f t="shared" ref="Q6223:Q6286" si="518">IFERROR(IF($L6223=ROUND($M$71,4),$M$72,NA()),NA())</f>
        <v>#N/A</v>
      </c>
    </row>
    <row r="6224" spans="12:17" x14ac:dyDescent="0.25">
      <c r="L6224" s="92">
        <v>0.61470000000000002</v>
      </c>
      <c r="M6224" s="101">
        <f t="shared" si="514"/>
        <v>-5328.299</v>
      </c>
      <c r="N6224" s="101">
        <f t="shared" si="515"/>
        <v>-2106.23</v>
      </c>
      <c r="O6224" s="104" t="e">
        <f t="shared" si="516"/>
        <v>#N/A</v>
      </c>
      <c r="P6224" s="104" t="e">
        <f t="shared" si="517"/>
        <v>#N/A</v>
      </c>
      <c r="Q6224" s="104" t="e">
        <f t="shared" si="518"/>
        <v>#N/A</v>
      </c>
    </row>
    <row r="6225" spans="12:17" x14ac:dyDescent="0.25">
      <c r="L6225" s="92">
        <v>0.61480000000000001</v>
      </c>
      <c r="M6225" s="101">
        <f t="shared" si="514"/>
        <v>-5328.8779999999997</v>
      </c>
      <c r="N6225" s="101">
        <f t="shared" si="515"/>
        <v>-2106.9299999999998</v>
      </c>
      <c r="O6225" s="104" t="e">
        <f t="shared" si="516"/>
        <v>#N/A</v>
      </c>
      <c r="P6225" s="104" t="e">
        <f t="shared" si="517"/>
        <v>#N/A</v>
      </c>
      <c r="Q6225" s="104" t="e">
        <f t="shared" si="518"/>
        <v>#N/A</v>
      </c>
    </row>
    <row r="6226" spans="12:17" x14ac:dyDescent="0.25">
      <c r="L6226" s="92">
        <v>0.6149</v>
      </c>
      <c r="M6226" s="101">
        <f t="shared" si="514"/>
        <v>-5329.4570000000003</v>
      </c>
      <c r="N6226" s="101">
        <f t="shared" si="515"/>
        <v>-2107.63</v>
      </c>
      <c r="O6226" s="104" t="e">
        <f t="shared" si="516"/>
        <v>#N/A</v>
      </c>
      <c r="P6226" s="104" t="e">
        <f t="shared" si="517"/>
        <v>#N/A</v>
      </c>
      <c r="Q6226" s="104" t="e">
        <f t="shared" si="518"/>
        <v>#N/A</v>
      </c>
    </row>
    <row r="6227" spans="12:17" x14ac:dyDescent="0.25">
      <c r="L6227" s="92">
        <v>0.61499999999999999</v>
      </c>
      <c r="M6227" s="101">
        <f t="shared" si="514"/>
        <v>-5330.0360000000001</v>
      </c>
      <c r="N6227" s="101">
        <f t="shared" si="515"/>
        <v>-2108.33</v>
      </c>
      <c r="O6227" s="104" t="e">
        <f t="shared" si="516"/>
        <v>#N/A</v>
      </c>
      <c r="P6227" s="104" t="e">
        <f t="shared" si="517"/>
        <v>#N/A</v>
      </c>
      <c r="Q6227" s="104" t="e">
        <f t="shared" si="518"/>
        <v>#N/A</v>
      </c>
    </row>
    <row r="6228" spans="12:17" x14ac:dyDescent="0.25">
      <c r="L6228" s="92">
        <v>0.61509999999999998</v>
      </c>
      <c r="M6228" s="101">
        <f t="shared" si="514"/>
        <v>-5330.6139999999996</v>
      </c>
      <c r="N6228" s="101">
        <f t="shared" si="515"/>
        <v>-2109.04</v>
      </c>
      <c r="O6228" s="104" t="e">
        <f t="shared" si="516"/>
        <v>#N/A</v>
      </c>
      <c r="P6228" s="104" t="e">
        <f t="shared" si="517"/>
        <v>#N/A</v>
      </c>
      <c r="Q6228" s="104" t="e">
        <f t="shared" si="518"/>
        <v>#N/A</v>
      </c>
    </row>
    <row r="6229" spans="12:17" x14ac:dyDescent="0.25">
      <c r="L6229" s="92">
        <v>0.61519999999999997</v>
      </c>
      <c r="M6229" s="101">
        <f t="shared" si="514"/>
        <v>-5331.1930000000002</v>
      </c>
      <c r="N6229" s="101">
        <f t="shared" si="515"/>
        <v>-2109.7399999999998</v>
      </c>
      <c r="O6229" s="104" t="e">
        <f t="shared" si="516"/>
        <v>#N/A</v>
      </c>
      <c r="P6229" s="104" t="e">
        <f t="shared" si="517"/>
        <v>#N/A</v>
      </c>
      <c r="Q6229" s="104" t="e">
        <f t="shared" si="518"/>
        <v>#N/A</v>
      </c>
    </row>
    <row r="6230" spans="12:17" x14ac:dyDescent="0.25">
      <c r="L6230" s="92">
        <v>0.61529999999999996</v>
      </c>
      <c r="M6230" s="101">
        <f t="shared" si="514"/>
        <v>-5331.7709999999997</v>
      </c>
      <c r="N6230" s="101">
        <f t="shared" si="515"/>
        <v>-2110.44</v>
      </c>
      <c r="O6230" s="104" t="e">
        <f t="shared" si="516"/>
        <v>#N/A</v>
      </c>
      <c r="P6230" s="104" t="e">
        <f t="shared" si="517"/>
        <v>#N/A</v>
      </c>
      <c r="Q6230" s="104" t="e">
        <f t="shared" si="518"/>
        <v>#N/A</v>
      </c>
    </row>
    <row r="6231" spans="12:17" x14ac:dyDescent="0.25">
      <c r="L6231" s="92">
        <v>0.61539999999999995</v>
      </c>
      <c r="M6231" s="101">
        <f t="shared" si="514"/>
        <v>-5332.3490000000002</v>
      </c>
      <c r="N6231" s="101">
        <f t="shared" si="515"/>
        <v>-2111.15</v>
      </c>
      <c r="O6231" s="104" t="e">
        <f t="shared" si="516"/>
        <v>#N/A</v>
      </c>
      <c r="P6231" s="104" t="e">
        <f t="shared" si="517"/>
        <v>#N/A</v>
      </c>
      <c r="Q6231" s="104" t="e">
        <f t="shared" si="518"/>
        <v>#N/A</v>
      </c>
    </row>
    <row r="6232" spans="12:17" x14ac:dyDescent="0.25">
      <c r="L6232" s="92">
        <v>0.61550000000000005</v>
      </c>
      <c r="M6232" s="101">
        <f t="shared" si="514"/>
        <v>-5332.9269999999997</v>
      </c>
      <c r="N6232" s="101">
        <f t="shared" si="515"/>
        <v>-2111.85</v>
      </c>
      <c r="O6232" s="104" t="e">
        <f t="shared" si="516"/>
        <v>#N/A</v>
      </c>
      <c r="P6232" s="104" t="e">
        <f t="shared" si="517"/>
        <v>#N/A</v>
      </c>
      <c r="Q6232" s="104" t="e">
        <f t="shared" si="518"/>
        <v>#N/A</v>
      </c>
    </row>
    <row r="6233" spans="12:17" x14ac:dyDescent="0.25">
      <c r="L6233" s="92">
        <v>0.61560000000000004</v>
      </c>
      <c r="M6233" s="101">
        <f t="shared" si="514"/>
        <v>-5333.5050000000001</v>
      </c>
      <c r="N6233" s="101">
        <f t="shared" si="515"/>
        <v>-2112.5500000000002</v>
      </c>
      <c r="O6233" s="104" t="e">
        <f t="shared" si="516"/>
        <v>#N/A</v>
      </c>
      <c r="P6233" s="104" t="e">
        <f t="shared" si="517"/>
        <v>#N/A</v>
      </c>
      <c r="Q6233" s="104" t="e">
        <f t="shared" si="518"/>
        <v>#N/A</v>
      </c>
    </row>
    <row r="6234" spans="12:17" x14ac:dyDescent="0.25">
      <c r="L6234" s="92">
        <v>0.61570000000000003</v>
      </c>
      <c r="M6234" s="101">
        <f t="shared" si="514"/>
        <v>-5334.0829999999996</v>
      </c>
      <c r="N6234" s="101">
        <f t="shared" si="515"/>
        <v>-2113.25</v>
      </c>
      <c r="O6234" s="104" t="e">
        <f t="shared" si="516"/>
        <v>#N/A</v>
      </c>
      <c r="P6234" s="104" t="e">
        <f t="shared" si="517"/>
        <v>#N/A</v>
      </c>
      <c r="Q6234" s="104" t="e">
        <f t="shared" si="518"/>
        <v>#N/A</v>
      </c>
    </row>
    <row r="6235" spans="12:17" x14ac:dyDescent="0.25">
      <c r="L6235" s="92">
        <v>0.61580000000000001</v>
      </c>
      <c r="M6235" s="101">
        <f t="shared" si="514"/>
        <v>-5334.66</v>
      </c>
      <c r="N6235" s="101">
        <f t="shared" si="515"/>
        <v>-2113.96</v>
      </c>
      <c r="O6235" s="104" t="e">
        <f t="shared" si="516"/>
        <v>#N/A</v>
      </c>
      <c r="P6235" s="104" t="e">
        <f t="shared" si="517"/>
        <v>#N/A</v>
      </c>
      <c r="Q6235" s="104" t="e">
        <f t="shared" si="518"/>
        <v>#N/A</v>
      </c>
    </row>
    <row r="6236" spans="12:17" x14ac:dyDescent="0.25">
      <c r="L6236" s="92">
        <v>0.6159</v>
      </c>
      <c r="M6236" s="101">
        <f t="shared" si="514"/>
        <v>-5335.2380000000003</v>
      </c>
      <c r="N6236" s="101">
        <f t="shared" si="515"/>
        <v>-2114.66</v>
      </c>
      <c r="O6236" s="104" t="e">
        <f t="shared" si="516"/>
        <v>#N/A</v>
      </c>
      <c r="P6236" s="104" t="e">
        <f t="shared" si="517"/>
        <v>#N/A</v>
      </c>
      <c r="Q6236" s="104" t="e">
        <f t="shared" si="518"/>
        <v>#N/A</v>
      </c>
    </row>
    <row r="6237" spans="12:17" x14ac:dyDescent="0.25">
      <c r="L6237" s="92">
        <v>0.61599999999999999</v>
      </c>
      <c r="M6237" s="101">
        <f t="shared" si="514"/>
        <v>-5335.8149999999996</v>
      </c>
      <c r="N6237" s="101">
        <f t="shared" si="515"/>
        <v>-2115.36</v>
      </c>
      <c r="O6237" s="104" t="e">
        <f t="shared" si="516"/>
        <v>#N/A</v>
      </c>
      <c r="P6237" s="104" t="e">
        <f t="shared" si="517"/>
        <v>#N/A</v>
      </c>
      <c r="Q6237" s="104" t="e">
        <f t="shared" si="518"/>
        <v>#N/A</v>
      </c>
    </row>
    <row r="6238" spans="12:17" x14ac:dyDescent="0.25">
      <c r="L6238" s="92">
        <v>0.61609999999999998</v>
      </c>
      <c r="M6238" s="101">
        <f t="shared" si="514"/>
        <v>-5336.3919999999998</v>
      </c>
      <c r="N6238" s="101">
        <f t="shared" si="515"/>
        <v>-2116.06</v>
      </c>
      <c r="O6238" s="104" t="e">
        <f t="shared" si="516"/>
        <v>#N/A</v>
      </c>
      <c r="P6238" s="104" t="e">
        <f t="shared" si="517"/>
        <v>#N/A</v>
      </c>
      <c r="Q6238" s="104" t="e">
        <f t="shared" si="518"/>
        <v>#N/A</v>
      </c>
    </row>
    <row r="6239" spans="12:17" x14ac:dyDescent="0.25">
      <c r="L6239" s="92">
        <v>0.61619999999999997</v>
      </c>
      <c r="M6239" s="101">
        <f t="shared" si="514"/>
        <v>-5336.9690000000001</v>
      </c>
      <c r="N6239" s="101">
        <f t="shared" si="515"/>
        <v>-2116.77</v>
      </c>
      <c r="O6239" s="104" t="e">
        <f t="shared" si="516"/>
        <v>#N/A</v>
      </c>
      <c r="P6239" s="104" t="e">
        <f t="shared" si="517"/>
        <v>#N/A</v>
      </c>
      <c r="Q6239" s="104" t="e">
        <f t="shared" si="518"/>
        <v>#N/A</v>
      </c>
    </row>
    <row r="6240" spans="12:17" x14ac:dyDescent="0.25">
      <c r="L6240" s="92">
        <v>0.61629999999999996</v>
      </c>
      <c r="M6240" s="101">
        <f t="shared" si="514"/>
        <v>-5337.5460000000003</v>
      </c>
      <c r="N6240" s="101">
        <f t="shared" si="515"/>
        <v>-2117.4699999999998</v>
      </c>
      <c r="O6240" s="104" t="e">
        <f t="shared" si="516"/>
        <v>#N/A</v>
      </c>
      <c r="P6240" s="104" t="e">
        <f t="shared" si="517"/>
        <v>#N/A</v>
      </c>
      <c r="Q6240" s="104" t="e">
        <f t="shared" si="518"/>
        <v>#N/A</v>
      </c>
    </row>
    <row r="6241" spans="12:17" x14ac:dyDescent="0.25">
      <c r="L6241" s="92">
        <v>0.61639999999999995</v>
      </c>
      <c r="M6241" s="101">
        <f t="shared" si="514"/>
        <v>-5338.1229999999996</v>
      </c>
      <c r="N6241" s="101">
        <f t="shared" si="515"/>
        <v>-2118.17</v>
      </c>
      <c r="O6241" s="104" t="e">
        <f t="shared" si="516"/>
        <v>#N/A</v>
      </c>
      <c r="P6241" s="104" t="e">
        <f t="shared" si="517"/>
        <v>#N/A</v>
      </c>
      <c r="Q6241" s="104" t="e">
        <f t="shared" si="518"/>
        <v>#N/A</v>
      </c>
    </row>
    <row r="6242" spans="12:17" x14ac:dyDescent="0.25">
      <c r="L6242" s="92">
        <v>0.61650000000000005</v>
      </c>
      <c r="M6242" s="101">
        <f t="shared" si="514"/>
        <v>-5338.6989999999996</v>
      </c>
      <c r="N6242" s="101">
        <f t="shared" si="515"/>
        <v>-2118.87</v>
      </c>
      <c r="O6242" s="104" t="e">
        <f t="shared" si="516"/>
        <v>#N/A</v>
      </c>
      <c r="P6242" s="104" t="e">
        <f t="shared" si="517"/>
        <v>#N/A</v>
      </c>
      <c r="Q6242" s="104" t="e">
        <f t="shared" si="518"/>
        <v>#N/A</v>
      </c>
    </row>
    <row r="6243" spans="12:17" x14ac:dyDescent="0.25">
      <c r="L6243" s="92">
        <v>0.61660000000000004</v>
      </c>
      <c r="M6243" s="101">
        <f t="shared" si="514"/>
        <v>-5339.2749999999996</v>
      </c>
      <c r="N6243" s="101">
        <f t="shared" si="515"/>
        <v>-2119.58</v>
      </c>
      <c r="O6243" s="104" t="e">
        <f t="shared" si="516"/>
        <v>#N/A</v>
      </c>
      <c r="P6243" s="104" t="e">
        <f t="shared" si="517"/>
        <v>#N/A</v>
      </c>
      <c r="Q6243" s="104" t="e">
        <f t="shared" si="518"/>
        <v>#N/A</v>
      </c>
    </row>
    <row r="6244" spans="12:17" x14ac:dyDescent="0.25">
      <c r="L6244" s="92">
        <v>0.61670000000000003</v>
      </c>
      <c r="M6244" s="101">
        <f t="shared" si="514"/>
        <v>-5339.8519999999999</v>
      </c>
      <c r="N6244" s="101">
        <f t="shared" si="515"/>
        <v>-2120.2800000000002</v>
      </c>
      <c r="O6244" s="104" t="e">
        <f t="shared" si="516"/>
        <v>#N/A</v>
      </c>
      <c r="P6244" s="104" t="e">
        <f t="shared" si="517"/>
        <v>#N/A</v>
      </c>
      <c r="Q6244" s="104" t="e">
        <f t="shared" si="518"/>
        <v>#N/A</v>
      </c>
    </row>
    <row r="6245" spans="12:17" x14ac:dyDescent="0.25">
      <c r="L6245" s="92">
        <v>0.61680000000000001</v>
      </c>
      <c r="M6245" s="101">
        <f t="shared" si="514"/>
        <v>-5340.4279999999999</v>
      </c>
      <c r="N6245" s="101">
        <f t="shared" si="515"/>
        <v>-2120.98</v>
      </c>
      <c r="O6245" s="104" t="e">
        <f t="shared" si="516"/>
        <v>#N/A</v>
      </c>
      <c r="P6245" s="104" t="e">
        <f t="shared" si="517"/>
        <v>#N/A</v>
      </c>
      <c r="Q6245" s="104" t="e">
        <f t="shared" si="518"/>
        <v>#N/A</v>
      </c>
    </row>
    <row r="6246" spans="12:17" x14ac:dyDescent="0.25">
      <c r="L6246" s="92">
        <v>0.6169</v>
      </c>
      <c r="M6246" s="101">
        <f t="shared" si="514"/>
        <v>-5341.0039999999999</v>
      </c>
      <c r="N6246" s="101">
        <f t="shared" si="515"/>
        <v>-2121.6799999999998</v>
      </c>
      <c r="O6246" s="104" t="e">
        <f t="shared" si="516"/>
        <v>#N/A</v>
      </c>
      <c r="P6246" s="104" t="e">
        <f t="shared" si="517"/>
        <v>#N/A</v>
      </c>
      <c r="Q6246" s="104" t="e">
        <f t="shared" si="518"/>
        <v>#N/A</v>
      </c>
    </row>
    <row r="6247" spans="12:17" x14ac:dyDescent="0.25">
      <c r="L6247" s="92">
        <v>0.61699999999999999</v>
      </c>
      <c r="M6247" s="101">
        <f t="shared" si="514"/>
        <v>-5341.5789999999997</v>
      </c>
      <c r="N6247" s="101">
        <f t="shared" si="515"/>
        <v>-2122.38</v>
      </c>
      <c r="O6247" s="104" t="e">
        <f t="shared" si="516"/>
        <v>#N/A</v>
      </c>
      <c r="P6247" s="104" t="e">
        <f t="shared" si="517"/>
        <v>#N/A</v>
      </c>
      <c r="Q6247" s="104" t="e">
        <f t="shared" si="518"/>
        <v>#N/A</v>
      </c>
    </row>
    <row r="6248" spans="12:17" x14ac:dyDescent="0.25">
      <c r="L6248" s="92">
        <v>0.61709999999999998</v>
      </c>
      <c r="M6248" s="101">
        <f t="shared" si="514"/>
        <v>-5342.1549999999997</v>
      </c>
      <c r="N6248" s="101">
        <f t="shared" si="515"/>
        <v>-2123.09</v>
      </c>
      <c r="O6248" s="104" t="e">
        <f t="shared" si="516"/>
        <v>#N/A</v>
      </c>
      <c r="P6248" s="104" t="e">
        <f t="shared" si="517"/>
        <v>#N/A</v>
      </c>
      <c r="Q6248" s="104" t="e">
        <f t="shared" si="518"/>
        <v>#N/A</v>
      </c>
    </row>
    <row r="6249" spans="12:17" x14ac:dyDescent="0.25">
      <c r="L6249" s="92">
        <v>0.61719999999999997</v>
      </c>
      <c r="M6249" s="101">
        <f t="shared" si="514"/>
        <v>-5342.7309999999998</v>
      </c>
      <c r="N6249" s="101">
        <f t="shared" si="515"/>
        <v>-2123.79</v>
      </c>
      <c r="O6249" s="104" t="e">
        <f t="shared" si="516"/>
        <v>#N/A</v>
      </c>
      <c r="P6249" s="104" t="e">
        <f t="shared" si="517"/>
        <v>#N/A</v>
      </c>
      <c r="Q6249" s="104" t="e">
        <f t="shared" si="518"/>
        <v>#N/A</v>
      </c>
    </row>
    <row r="6250" spans="12:17" x14ac:dyDescent="0.25">
      <c r="L6250" s="92">
        <v>0.61729999999999996</v>
      </c>
      <c r="M6250" s="101">
        <f t="shared" si="514"/>
        <v>-5343.3059999999996</v>
      </c>
      <c r="N6250" s="101">
        <f t="shared" si="515"/>
        <v>-2124.4899999999998</v>
      </c>
      <c r="O6250" s="104" t="e">
        <f t="shared" si="516"/>
        <v>#N/A</v>
      </c>
      <c r="P6250" s="104" t="e">
        <f t="shared" si="517"/>
        <v>#N/A</v>
      </c>
      <c r="Q6250" s="104" t="e">
        <f t="shared" si="518"/>
        <v>#N/A</v>
      </c>
    </row>
    <row r="6251" spans="12:17" x14ac:dyDescent="0.25">
      <c r="L6251" s="92">
        <v>0.61739999999999995</v>
      </c>
      <c r="M6251" s="101">
        <f t="shared" si="514"/>
        <v>-5343.8810000000003</v>
      </c>
      <c r="N6251" s="101">
        <f t="shared" si="515"/>
        <v>-2125.19</v>
      </c>
      <c r="O6251" s="104" t="e">
        <f t="shared" si="516"/>
        <v>#N/A</v>
      </c>
      <c r="P6251" s="104" t="e">
        <f t="shared" si="517"/>
        <v>#N/A</v>
      </c>
      <c r="Q6251" s="104" t="e">
        <f t="shared" si="518"/>
        <v>#N/A</v>
      </c>
    </row>
    <row r="6252" spans="12:17" x14ac:dyDescent="0.25">
      <c r="L6252" s="92">
        <v>0.61750000000000005</v>
      </c>
      <c r="M6252" s="101">
        <f t="shared" si="514"/>
        <v>-5344.4560000000001</v>
      </c>
      <c r="N6252" s="101">
        <f t="shared" si="515"/>
        <v>-2125.89</v>
      </c>
      <c r="O6252" s="104" t="e">
        <f t="shared" si="516"/>
        <v>#N/A</v>
      </c>
      <c r="P6252" s="104" t="e">
        <f t="shared" si="517"/>
        <v>#N/A</v>
      </c>
      <c r="Q6252" s="104" t="e">
        <f t="shared" si="518"/>
        <v>#N/A</v>
      </c>
    </row>
    <row r="6253" spans="12:17" x14ac:dyDescent="0.25">
      <c r="L6253" s="92">
        <v>0.61760000000000004</v>
      </c>
      <c r="M6253" s="101">
        <f t="shared" si="514"/>
        <v>-5345.0309999999999</v>
      </c>
      <c r="N6253" s="101">
        <f t="shared" si="515"/>
        <v>-2126.59</v>
      </c>
      <c r="O6253" s="104" t="e">
        <f t="shared" si="516"/>
        <v>#N/A</v>
      </c>
      <c r="P6253" s="104" t="e">
        <f t="shared" si="517"/>
        <v>#N/A</v>
      </c>
      <c r="Q6253" s="104" t="e">
        <f t="shared" si="518"/>
        <v>#N/A</v>
      </c>
    </row>
    <row r="6254" spans="12:17" x14ac:dyDescent="0.25">
      <c r="L6254" s="92">
        <v>0.61770000000000003</v>
      </c>
      <c r="M6254" s="101">
        <f t="shared" si="514"/>
        <v>-5345.6059999999998</v>
      </c>
      <c r="N6254" s="101">
        <f t="shared" si="515"/>
        <v>-2127.29</v>
      </c>
      <c r="O6254" s="104" t="e">
        <f t="shared" si="516"/>
        <v>#N/A</v>
      </c>
      <c r="P6254" s="104" t="e">
        <f t="shared" si="517"/>
        <v>#N/A</v>
      </c>
      <c r="Q6254" s="104" t="e">
        <f t="shared" si="518"/>
        <v>#N/A</v>
      </c>
    </row>
    <row r="6255" spans="12:17" x14ac:dyDescent="0.25">
      <c r="L6255" s="92">
        <v>0.61780000000000002</v>
      </c>
      <c r="M6255" s="101">
        <f t="shared" si="514"/>
        <v>-5346.18</v>
      </c>
      <c r="N6255" s="101">
        <f t="shared" si="515"/>
        <v>-2128</v>
      </c>
      <c r="O6255" s="104" t="e">
        <f t="shared" si="516"/>
        <v>#N/A</v>
      </c>
      <c r="P6255" s="104" t="e">
        <f t="shared" si="517"/>
        <v>#N/A</v>
      </c>
      <c r="Q6255" s="104" t="e">
        <f t="shared" si="518"/>
        <v>#N/A</v>
      </c>
    </row>
    <row r="6256" spans="12:17" x14ac:dyDescent="0.25">
      <c r="L6256" s="92">
        <v>0.6179</v>
      </c>
      <c r="M6256" s="101">
        <f t="shared" si="514"/>
        <v>-5346.7550000000001</v>
      </c>
      <c r="N6256" s="101">
        <f t="shared" si="515"/>
        <v>-2128.6999999999998</v>
      </c>
      <c r="O6256" s="104" t="e">
        <f t="shared" si="516"/>
        <v>#N/A</v>
      </c>
      <c r="P6256" s="104" t="e">
        <f t="shared" si="517"/>
        <v>#N/A</v>
      </c>
      <c r="Q6256" s="104" t="e">
        <f t="shared" si="518"/>
        <v>#N/A</v>
      </c>
    </row>
    <row r="6257" spans="12:17" x14ac:dyDescent="0.25">
      <c r="L6257" s="92">
        <v>0.61799999999999999</v>
      </c>
      <c r="M6257" s="101">
        <f t="shared" si="514"/>
        <v>-5347.3289999999997</v>
      </c>
      <c r="N6257" s="101">
        <f t="shared" si="515"/>
        <v>-2129.4</v>
      </c>
      <c r="O6257" s="104" t="e">
        <f t="shared" si="516"/>
        <v>#N/A</v>
      </c>
      <c r="P6257" s="104" t="e">
        <f t="shared" si="517"/>
        <v>#N/A</v>
      </c>
      <c r="Q6257" s="104" t="e">
        <f t="shared" si="518"/>
        <v>#N/A</v>
      </c>
    </row>
    <row r="6258" spans="12:17" x14ac:dyDescent="0.25">
      <c r="L6258" s="92">
        <v>0.61809999999999998</v>
      </c>
      <c r="M6258" s="101">
        <f t="shared" si="514"/>
        <v>-5347.9030000000002</v>
      </c>
      <c r="N6258" s="101">
        <f t="shared" si="515"/>
        <v>-2130.1</v>
      </c>
      <c r="O6258" s="104" t="e">
        <f t="shared" si="516"/>
        <v>#N/A</v>
      </c>
      <c r="P6258" s="104" t="e">
        <f t="shared" si="517"/>
        <v>#N/A</v>
      </c>
      <c r="Q6258" s="104" t="e">
        <f t="shared" si="518"/>
        <v>#N/A</v>
      </c>
    </row>
    <row r="6259" spans="12:17" x14ac:dyDescent="0.25">
      <c r="L6259" s="92">
        <v>0.61819999999999997</v>
      </c>
      <c r="M6259" s="101">
        <f t="shared" si="514"/>
        <v>-5348.4769999999999</v>
      </c>
      <c r="N6259" s="101">
        <f t="shared" si="515"/>
        <v>-2130.8000000000002</v>
      </c>
      <c r="O6259" s="104" t="e">
        <f t="shared" si="516"/>
        <v>#N/A</v>
      </c>
      <c r="P6259" s="104" t="e">
        <f t="shared" si="517"/>
        <v>#N/A</v>
      </c>
      <c r="Q6259" s="104" t="e">
        <f t="shared" si="518"/>
        <v>#N/A</v>
      </c>
    </row>
    <row r="6260" spans="12:17" x14ac:dyDescent="0.25">
      <c r="L6260" s="92">
        <v>0.61829999999999996</v>
      </c>
      <c r="M6260" s="101">
        <f t="shared" si="514"/>
        <v>-5349.0510000000004</v>
      </c>
      <c r="N6260" s="101">
        <f t="shared" si="515"/>
        <v>-2131.5</v>
      </c>
      <c r="O6260" s="104" t="e">
        <f t="shared" si="516"/>
        <v>#N/A</v>
      </c>
      <c r="P6260" s="104" t="e">
        <f t="shared" si="517"/>
        <v>#N/A</v>
      </c>
      <c r="Q6260" s="104" t="e">
        <f t="shared" si="518"/>
        <v>#N/A</v>
      </c>
    </row>
    <row r="6261" spans="12:17" x14ac:dyDescent="0.25">
      <c r="L6261" s="92">
        <v>0.61839999999999995</v>
      </c>
      <c r="M6261" s="101">
        <f t="shared" si="514"/>
        <v>-5349.625</v>
      </c>
      <c r="N6261" s="101">
        <f t="shared" si="515"/>
        <v>-2132.1999999999998</v>
      </c>
      <c r="O6261" s="104" t="e">
        <f t="shared" si="516"/>
        <v>#N/A</v>
      </c>
      <c r="P6261" s="104" t="e">
        <f t="shared" si="517"/>
        <v>#N/A</v>
      </c>
      <c r="Q6261" s="104" t="e">
        <f t="shared" si="518"/>
        <v>#N/A</v>
      </c>
    </row>
    <row r="6262" spans="12:17" x14ac:dyDescent="0.25">
      <c r="L6262" s="92">
        <v>0.61850000000000005</v>
      </c>
      <c r="M6262" s="101">
        <f t="shared" si="514"/>
        <v>-5350.1980000000003</v>
      </c>
      <c r="N6262" s="101">
        <f t="shared" si="515"/>
        <v>-2132.9</v>
      </c>
      <c r="O6262" s="104" t="e">
        <f t="shared" si="516"/>
        <v>#N/A</v>
      </c>
      <c r="P6262" s="104" t="e">
        <f t="shared" si="517"/>
        <v>#N/A</v>
      </c>
      <c r="Q6262" s="104" t="e">
        <f t="shared" si="518"/>
        <v>#N/A</v>
      </c>
    </row>
    <row r="6263" spans="12:17" x14ac:dyDescent="0.25">
      <c r="L6263" s="92">
        <v>0.61860000000000004</v>
      </c>
      <c r="M6263" s="101">
        <f t="shared" si="514"/>
        <v>-5350.7719999999999</v>
      </c>
      <c r="N6263" s="101">
        <f t="shared" si="515"/>
        <v>-2133.6</v>
      </c>
      <c r="O6263" s="104" t="e">
        <f t="shared" si="516"/>
        <v>#N/A</v>
      </c>
      <c r="P6263" s="104" t="e">
        <f t="shared" si="517"/>
        <v>#N/A</v>
      </c>
      <c r="Q6263" s="104" t="e">
        <f t="shared" si="518"/>
        <v>#N/A</v>
      </c>
    </row>
    <row r="6264" spans="12:17" x14ac:dyDescent="0.25">
      <c r="L6264" s="92">
        <v>0.61870000000000003</v>
      </c>
      <c r="M6264" s="101">
        <f t="shared" si="514"/>
        <v>-5351.3450000000003</v>
      </c>
      <c r="N6264" s="101">
        <f t="shared" si="515"/>
        <v>-2134.31</v>
      </c>
      <c r="O6264" s="104" t="e">
        <f t="shared" si="516"/>
        <v>#N/A</v>
      </c>
      <c r="P6264" s="104" t="e">
        <f t="shared" si="517"/>
        <v>#N/A</v>
      </c>
      <c r="Q6264" s="104" t="e">
        <f t="shared" si="518"/>
        <v>#N/A</v>
      </c>
    </row>
    <row r="6265" spans="12:17" x14ac:dyDescent="0.25">
      <c r="L6265" s="92">
        <v>0.61880000000000002</v>
      </c>
      <c r="M6265" s="101">
        <f t="shared" si="514"/>
        <v>-5351.9179999999997</v>
      </c>
      <c r="N6265" s="101">
        <f t="shared" si="515"/>
        <v>-2135.0100000000002</v>
      </c>
      <c r="O6265" s="104" t="e">
        <f t="shared" si="516"/>
        <v>#N/A</v>
      </c>
      <c r="P6265" s="104" t="e">
        <f t="shared" si="517"/>
        <v>#N/A</v>
      </c>
      <c r="Q6265" s="104" t="e">
        <f t="shared" si="518"/>
        <v>#N/A</v>
      </c>
    </row>
    <row r="6266" spans="12:17" x14ac:dyDescent="0.25">
      <c r="L6266" s="92">
        <v>0.61890000000000001</v>
      </c>
      <c r="M6266" s="101">
        <f t="shared" si="514"/>
        <v>-5352.491</v>
      </c>
      <c r="N6266" s="101">
        <f t="shared" si="515"/>
        <v>-2135.71</v>
      </c>
      <c r="O6266" s="104" t="e">
        <f t="shared" si="516"/>
        <v>#N/A</v>
      </c>
      <c r="P6266" s="104" t="e">
        <f t="shared" si="517"/>
        <v>#N/A</v>
      </c>
      <c r="Q6266" s="104" t="e">
        <f t="shared" si="518"/>
        <v>#N/A</v>
      </c>
    </row>
    <row r="6267" spans="12:17" x14ac:dyDescent="0.25">
      <c r="L6267" s="92">
        <v>0.61899999999999999</v>
      </c>
      <c r="M6267" s="101">
        <f t="shared" si="514"/>
        <v>-5353.0640000000003</v>
      </c>
      <c r="N6267" s="101">
        <f t="shared" si="515"/>
        <v>-2136.41</v>
      </c>
      <c r="O6267" s="104" t="e">
        <f t="shared" si="516"/>
        <v>#N/A</v>
      </c>
      <c r="P6267" s="104" t="e">
        <f t="shared" si="517"/>
        <v>#N/A</v>
      </c>
      <c r="Q6267" s="104" t="e">
        <f t="shared" si="518"/>
        <v>#N/A</v>
      </c>
    </row>
    <row r="6268" spans="12:17" x14ac:dyDescent="0.25">
      <c r="L6268" s="92">
        <v>0.61909999999999998</v>
      </c>
      <c r="M6268" s="101">
        <f t="shared" si="514"/>
        <v>-5353.6360000000004</v>
      </c>
      <c r="N6268" s="101">
        <f t="shared" si="515"/>
        <v>-2137.11</v>
      </c>
      <c r="O6268" s="104" t="e">
        <f t="shared" si="516"/>
        <v>#N/A</v>
      </c>
      <c r="P6268" s="104" t="e">
        <f t="shared" si="517"/>
        <v>#N/A</v>
      </c>
      <c r="Q6268" s="104" t="e">
        <f t="shared" si="518"/>
        <v>#N/A</v>
      </c>
    </row>
    <row r="6269" spans="12:17" x14ac:dyDescent="0.25">
      <c r="L6269" s="92">
        <v>0.61919999999999997</v>
      </c>
      <c r="M6269" s="101">
        <f t="shared" si="514"/>
        <v>-5354.2089999999998</v>
      </c>
      <c r="N6269" s="101">
        <f t="shared" si="515"/>
        <v>-2137.81</v>
      </c>
      <c r="O6269" s="104" t="e">
        <f t="shared" si="516"/>
        <v>#N/A</v>
      </c>
      <c r="P6269" s="104" t="e">
        <f t="shared" si="517"/>
        <v>#N/A</v>
      </c>
      <c r="Q6269" s="104" t="e">
        <f t="shared" si="518"/>
        <v>#N/A</v>
      </c>
    </row>
    <row r="6270" spans="12:17" x14ac:dyDescent="0.25">
      <c r="L6270" s="92">
        <v>0.61929999999999996</v>
      </c>
      <c r="M6270" s="101">
        <f t="shared" si="514"/>
        <v>-5354.7809999999999</v>
      </c>
      <c r="N6270" s="101">
        <f t="shared" si="515"/>
        <v>-2138.5100000000002</v>
      </c>
      <c r="O6270" s="104" t="e">
        <f t="shared" si="516"/>
        <v>#N/A</v>
      </c>
      <c r="P6270" s="104" t="e">
        <f t="shared" si="517"/>
        <v>#N/A</v>
      </c>
      <c r="Q6270" s="104" t="e">
        <f t="shared" si="518"/>
        <v>#N/A</v>
      </c>
    </row>
    <row r="6271" spans="12:17" x14ac:dyDescent="0.25">
      <c r="L6271" s="92">
        <v>0.61939999999999995</v>
      </c>
      <c r="M6271" s="101">
        <f t="shared" si="514"/>
        <v>-5355.3540000000003</v>
      </c>
      <c r="N6271" s="101">
        <f t="shared" si="515"/>
        <v>-2139.21</v>
      </c>
      <c r="O6271" s="104" t="e">
        <f t="shared" si="516"/>
        <v>#N/A</v>
      </c>
      <c r="P6271" s="104" t="e">
        <f t="shared" si="517"/>
        <v>#N/A</v>
      </c>
      <c r="Q6271" s="104" t="e">
        <f t="shared" si="518"/>
        <v>#N/A</v>
      </c>
    </row>
    <row r="6272" spans="12:17" x14ac:dyDescent="0.25">
      <c r="L6272" s="92">
        <v>0.61950000000000005</v>
      </c>
      <c r="M6272" s="101">
        <f t="shared" si="514"/>
        <v>-5355.9260000000004</v>
      </c>
      <c r="N6272" s="101">
        <f t="shared" si="515"/>
        <v>-2139.91</v>
      </c>
      <c r="O6272" s="104" t="e">
        <f t="shared" si="516"/>
        <v>#N/A</v>
      </c>
      <c r="P6272" s="104" t="e">
        <f t="shared" si="517"/>
        <v>#N/A</v>
      </c>
      <c r="Q6272" s="104" t="e">
        <f t="shared" si="518"/>
        <v>#N/A</v>
      </c>
    </row>
    <row r="6273" spans="12:17" x14ac:dyDescent="0.25">
      <c r="L6273" s="92">
        <v>0.61960000000000004</v>
      </c>
      <c r="M6273" s="101">
        <f t="shared" si="514"/>
        <v>-5356.4979999999996</v>
      </c>
      <c r="N6273" s="101">
        <f t="shared" si="515"/>
        <v>-2140.61</v>
      </c>
      <c r="O6273" s="104" t="e">
        <f t="shared" si="516"/>
        <v>#N/A</v>
      </c>
      <c r="P6273" s="104" t="e">
        <f t="shared" si="517"/>
        <v>#N/A</v>
      </c>
      <c r="Q6273" s="104" t="e">
        <f t="shared" si="518"/>
        <v>#N/A</v>
      </c>
    </row>
    <row r="6274" spans="12:17" x14ac:dyDescent="0.25">
      <c r="L6274" s="92">
        <v>0.61970000000000003</v>
      </c>
      <c r="M6274" s="101">
        <f t="shared" si="514"/>
        <v>-5357.0690000000004</v>
      </c>
      <c r="N6274" s="101">
        <f t="shared" si="515"/>
        <v>-2141.31</v>
      </c>
      <c r="O6274" s="104" t="e">
        <f t="shared" si="516"/>
        <v>#N/A</v>
      </c>
      <c r="P6274" s="104" t="e">
        <f t="shared" si="517"/>
        <v>#N/A</v>
      </c>
      <c r="Q6274" s="104" t="e">
        <f t="shared" si="518"/>
        <v>#N/A</v>
      </c>
    </row>
    <row r="6275" spans="12:17" x14ac:dyDescent="0.25">
      <c r="L6275" s="92">
        <v>0.61980000000000002</v>
      </c>
      <c r="M6275" s="101">
        <f t="shared" si="514"/>
        <v>-5357.6409999999996</v>
      </c>
      <c r="N6275" s="101">
        <f t="shared" si="515"/>
        <v>-2142.0100000000002</v>
      </c>
      <c r="O6275" s="104" t="e">
        <f t="shared" si="516"/>
        <v>#N/A</v>
      </c>
      <c r="P6275" s="104" t="e">
        <f t="shared" si="517"/>
        <v>#N/A</v>
      </c>
      <c r="Q6275" s="104" t="e">
        <f t="shared" si="518"/>
        <v>#N/A</v>
      </c>
    </row>
    <row r="6276" spans="12:17" x14ac:dyDescent="0.25">
      <c r="L6276" s="92">
        <v>0.61990000000000001</v>
      </c>
      <c r="M6276" s="101">
        <f t="shared" si="514"/>
        <v>-5358.2129999999997</v>
      </c>
      <c r="N6276" s="101">
        <f t="shared" si="515"/>
        <v>-2142.71</v>
      </c>
      <c r="O6276" s="104" t="e">
        <f t="shared" si="516"/>
        <v>#N/A</v>
      </c>
      <c r="P6276" s="104" t="e">
        <f t="shared" si="517"/>
        <v>#N/A</v>
      </c>
      <c r="Q6276" s="104" t="e">
        <f t="shared" si="518"/>
        <v>#N/A</v>
      </c>
    </row>
    <row r="6277" spans="12:17" x14ac:dyDescent="0.25">
      <c r="L6277" s="92">
        <v>0.62</v>
      </c>
      <c r="M6277" s="101">
        <f t="shared" si="514"/>
        <v>-5358.7839999999997</v>
      </c>
      <c r="N6277" s="101">
        <f t="shared" si="515"/>
        <v>-2143.41</v>
      </c>
      <c r="O6277" s="104" t="e">
        <f t="shared" si="516"/>
        <v>#N/A</v>
      </c>
      <c r="P6277" s="104" t="e">
        <f t="shared" si="517"/>
        <v>#N/A</v>
      </c>
      <c r="Q6277" s="104" t="e">
        <f t="shared" si="518"/>
        <v>#N/A</v>
      </c>
    </row>
    <row r="6278" spans="12:17" x14ac:dyDescent="0.25">
      <c r="L6278" s="92">
        <v>0.62009999999999998</v>
      </c>
      <c r="M6278" s="101">
        <f t="shared" si="514"/>
        <v>-5359.3549999999996</v>
      </c>
      <c r="N6278" s="101">
        <f t="shared" si="515"/>
        <v>-2144.11</v>
      </c>
      <c r="O6278" s="104" t="e">
        <f t="shared" si="516"/>
        <v>#N/A</v>
      </c>
      <c r="P6278" s="104" t="e">
        <f t="shared" si="517"/>
        <v>#N/A</v>
      </c>
      <c r="Q6278" s="104" t="e">
        <f t="shared" si="518"/>
        <v>#N/A</v>
      </c>
    </row>
    <row r="6279" spans="12:17" x14ac:dyDescent="0.25">
      <c r="L6279" s="92">
        <v>0.62019999999999997</v>
      </c>
      <c r="M6279" s="101">
        <f t="shared" si="514"/>
        <v>-5359.9260000000004</v>
      </c>
      <c r="N6279" s="101">
        <f t="shared" si="515"/>
        <v>-2144.81</v>
      </c>
      <c r="O6279" s="104" t="e">
        <f t="shared" si="516"/>
        <v>#N/A</v>
      </c>
      <c r="P6279" s="104" t="e">
        <f t="shared" si="517"/>
        <v>#N/A</v>
      </c>
      <c r="Q6279" s="104" t="e">
        <f t="shared" si="518"/>
        <v>#N/A</v>
      </c>
    </row>
    <row r="6280" spans="12:17" x14ac:dyDescent="0.25">
      <c r="L6280" s="92">
        <v>0.62029999999999996</v>
      </c>
      <c r="M6280" s="101">
        <f t="shared" si="514"/>
        <v>-5360.4970000000003</v>
      </c>
      <c r="N6280" s="101">
        <f t="shared" si="515"/>
        <v>-2145.5100000000002</v>
      </c>
      <c r="O6280" s="104" t="e">
        <f t="shared" si="516"/>
        <v>#N/A</v>
      </c>
      <c r="P6280" s="104" t="e">
        <f t="shared" si="517"/>
        <v>#N/A</v>
      </c>
      <c r="Q6280" s="104" t="e">
        <f t="shared" si="518"/>
        <v>#N/A</v>
      </c>
    </row>
    <row r="6281" spans="12:17" x14ac:dyDescent="0.25">
      <c r="L6281" s="92">
        <v>0.62039999999999995</v>
      </c>
      <c r="M6281" s="101">
        <f t="shared" si="514"/>
        <v>-5361.0680000000002</v>
      </c>
      <c r="N6281" s="101">
        <f t="shared" si="515"/>
        <v>-2146.21</v>
      </c>
      <c r="O6281" s="104" t="e">
        <f t="shared" si="516"/>
        <v>#N/A</v>
      </c>
      <c r="P6281" s="104" t="e">
        <f t="shared" si="517"/>
        <v>#N/A</v>
      </c>
      <c r="Q6281" s="104" t="e">
        <f t="shared" si="518"/>
        <v>#N/A</v>
      </c>
    </row>
    <row r="6282" spans="12:17" x14ac:dyDescent="0.25">
      <c r="L6282" s="92">
        <v>0.62050000000000005</v>
      </c>
      <c r="M6282" s="101">
        <f t="shared" si="514"/>
        <v>-5361.6390000000001</v>
      </c>
      <c r="N6282" s="101">
        <f t="shared" si="515"/>
        <v>-2146.91</v>
      </c>
      <c r="O6282" s="104" t="e">
        <f t="shared" si="516"/>
        <v>#N/A</v>
      </c>
      <c r="P6282" s="104" t="e">
        <f t="shared" si="517"/>
        <v>#N/A</v>
      </c>
      <c r="Q6282" s="104" t="e">
        <f t="shared" si="518"/>
        <v>#N/A</v>
      </c>
    </row>
    <row r="6283" spans="12:17" x14ac:dyDescent="0.25">
      <c r="L6283" s="92">
        <v>0.62060000000000004</v>
      </c>
      <c r="M6283" s="101">
        <f t="shared" si="514"/>
        <v>-5362.2089999999998</v>
      </c>
      <c r="N6283" s="101">
        <f t="shared" si="515"/>
        <v>-2147.61</v>
      </c>
      <c r="O6283" s="104" t="e">
        <f t="shared" si="516"/>
        <v>#N/A</v>
      </c>
      <c r="P6283" s="104" t="e">
        <f t="shared" si="517"/>
        <v>#N/A</v>
      </c>
      <c r="Q6283" s="104" t="e">
        <f t="shared" si="518"/>
        <v>#N/A</v>
      </c>
    </row>
    <row r="6284" spans="12:17" x14ac:dyDescent="0.25">
      <c r="L6284" s="92">
        <v>0.62070000000000003</v>
      </c>
      <c r="M6284" s="101">
        <f t="shared" si="514"/>
        <v>-5362.7790000000005</v>
      </c>
      <c r="N6284" s="101">
        <f t="shared" si="515"/>
        <v>-2148.31</v>
      </c>
      <c r="O6284" s="104" t="e">
        <f t="shared" si="516"/>
        <v>#N/A</v>
      </c>
      <c r="P6284" s="104" t="e">
        <f t="shared" si="517"/>
        <v>#N/A</v>
      </c>
      <c r="Q6284" s="104" t="e">
        <f t="shared" si="518"/>
        <v>#N/A</v>
      </c>
    </row>
    <row r="6285" spans="12:17" x14ac:dyDescent="0.25">
      <c r="L6285" s="92">
        <v>0.62080000000000002</v>
      </c>
      <c r="M6285" s="101">
        <f t="shared" si="514"/>
        <v>-5363.35</v>
      </c>
      <c r="N6285" s="101">
        <f t="shared" si="515"/>
        <v>-2149.0100000000002</v>
      </c>
      <c r="O6285" s="104" t="e">
        <f t="shared" si="516"/>
        <v>#N/A</v>
      </c>
      <c r="P6285" s="104" t="e">
        <f t="shared" si="517"/>
        <v>#N/A</v>
      </c>
      <c r="Q6285" s="104" t="e">
        <f t="shared" si="518"/>
        <v>#N/A</v>
      </c>
    </row>
    <row r="6286" spans="12:17" x14ac:dyDescent="0.25">
      <c r="L6286" s="92">
        <v>0.62090000000000001</v>
      </c>
      <c r="M6286" s="101">
        <f t="shared" ref="M6286:M6349" si="519">ROUND(NPV(L6286,$N$4:$W$4)+$M$4,3)</f>
        <v>-5363.92</v>
      </c>
      <c r="N6286" s="101">
        <f t="shared" ref="N6286:N6349" si="520">ROUND(NPV(L6286,$N$17:$W$17)+$M$17,2)</f>
        <v>-2149.71</v>
      </c>
      <c r="O6286" s="104" t="e">
        <f t="shared" si="516"/>
        <v>#N/A</v>
      </c>
      <c r="P6286" s="104" t="e">
        <f t="shared" si="517"/>
        <v>#N/A</v>
      </c>
      <c r="Q6286" s="104" t="e">
        <f t="shared" si="518"/>
        <v>#N/A</v>
      </c>
    </row>
    <row r="6287" spans="12:17" x14ac:dyDescent="0.25">
      <c r="L6287" s="92">
        <v>0.621</v>
      </c>
      <c r="M6287" s="101">
        <f t="shared" si="519"/>
        <v>-5364.4889999999996</v>
      </c>
      <c r="N6287" s="101">
        <f t="shared" si="520"/>
        <v>-2150.41</v>
      </c>
      <c r="O6287" s="104" t="e">
        <f t="shared" ref="O6287:O6350" si="521">IF(M6286&gt;0,IF(M6287&lt;0,M6286,NA()),IF(M6287&gt;0,M6287,NA()))</f>
        <v>#N/A</v>
      </c>
      <c r="P6287" s="104" t="e">
        <f t="shared" ref="P6287:P6350" si="522">IF(N6286&gt;0,IF(N6287&lt;0,N6286,NA()),IF(N6287&gt;0,N6287,NA()))</f>
        <v>#N/A</v>
      </c>
      <c r="Q6287" s="104" t="e">
        <f t="shared" ref="Q6287:Q6350" si="523">IFERROR(IF($L6287=ROUND($M$71,4),$M$72,NA()),NA())</f>
        <v>#N/A</v>
      </c>
    </row>
    <row r="6288" spans="12:17" x14ac:dyDescent="0.25">
      <c r="L6288" s="92">
        <v>0.62109999999999999</v>
      </c>
      <c r="M6288" s="101">
        <f t="shared" si="519"/>
        <v>-5365.0590000000002</v>
      </c>
      <c r="N6288" s="101">
        <f t="shared" si="520"/>
        <v>-2151.11</v>
      </c>
      <c r="O6288" s="104" t="e">
        <f t="shared" si="521"/>
        <v>#N/A</v>
      </c>
      <c r="P6288" s="104" t="e">
        <f t="shared" si="522"/>
        <v>#N/A</v>
      </c>
      <c r="Q6288" s="104" t="e">
        <f t="shared" si="523"/>
        <v>#N/A</v>
      </c>
    </row>
    <row r="6289" spans="12:17" x14ac:dyDescent="0.25">
      <c r="L6289" s="92">
        <v>0.62119999999999997</v>
      </c>
      <c r="M6289" s="101">
        <f t="shared" si="519"/>
        <v>-5365.6289999999999</v>
      </c>
      <c r="N6289" s="101">
        <f t="shared" si="520"/>
        <v>-2151.81</v>
      </c>
      <c r="O6289" s="104" t="e">
        <f t="shared" si="521"/>
        <v>#N/A</v>
      </c>
      <c r="P6289" s="104" t="e">
        <f t="shared" si="522"/>
        <v>#N/A</v>
      </c>
      <c r="Q6289" s="104" t="e">
        <f t="shared" si="523"/>
        <v>#N/A</v>
      </c>
    </row>
    <row r="6290" spans="12:17" x14ac:dyDescent="0.25">
      <c r="L6290" s="92">
        <v>0.62129999999999996</v>
      </c>
      <c r="M6290" s="101">
        <f t="shared" si="519"/>
        <v>-5366.1980000000003</v>
      </c>
      <c r="N6290" s="101">
        <f t="shared" si="520"/>
        <v>-2152.5</v>
      </c>
      <c r="O6290" s="104" t="e">
        <f t="shared" si="521"/>
        <v>#N/A</v>
      </c>
      <c r="P6290" s="104" t="e">
        <f t="shared" si="522"/>
        <v>#N/A</v>
      </c>
      <c r="Q6290" s="104" t="e">
        <f t="shared" si="523"/>
        <v>#N/A</v>
      </c>
    </row>
    <row r="6291" spans="12:17" x14ac:dyDescent="0.25">
      <c r="L6291" s="92">
        <v>0.62139999999999995</v>
      </c>
      <c r="M6291" s="101">
        <f t="shared" si="519"/>
        <v>-5366.768</v>
      </c>
      <c r="N6291" s="101">
        <f t="shared" si="520"/>
        <v>-2153.1999999999998</v>
      </c>
      <c r="O6291" s="104" t="e">
        <f t="shared" si="521"/>
        <v>#N/A</v>
      </c>
      <c r="P6291" s="104" t="e">
        <f t="shared" si="522"/>
        <v>#N/A</v>
      </c>
      <c r="Q6291" s="104" t="e">
        <f t="shared" si="523"/>
        <v>#N/A</v>
      </c>
    </row>
    <row r="6292" spans="12:17" x14ac:dyDescent="0.25">
      <c r="L6292" s="92">
        <v>0.62150000000000005</v>
      </c>
      <c r="M6292" s="101">
        <f t="shared" si="519"/>
        <v>-5367.3370000000004</v>
      </c>
      <c r="N6292" s="101">
        <f t="shared" si="520"/>
        <v>-2153.9</v>
      </c>
      <c r="O6292" s="104" t="e">
        <f t="shared" si="521"/>
        <v>#N/A</v>
      </c>
      <c r="P6292" s="104" t="e">
        <f t="shared" si="522"/>
        <v>#N/A</v>
      </c>
      <c r="Q6292" s="104" t="e">
        <f t="shared" si="523"/>
        <v>#N/A</v>
      </c>
    </row>
    <row r="6293" spans="12:17" x14ac:dyDescent="0.25">
      <c r="L6293" s="92">
        <v>0.62160000000000004</v>
      </c>
      <c r="M6293" s="101">
        <f t="shared" si="519"/>
        <v>-5367.9059999999999</v>
      </c>
      <c r="N6293" s="101">
        <f t="shared" si="520"/>
        <v>-2154.6</v>
      </c>
      <c r="O6293" s="104" t="e">
        <f t="shared" si="521"/>
        <v>#N/A</v>
      </c>
      <c r="P6293" s="104" t="e">
        <f t="shared" si="522"/>
        <v>#N/A</v>
      </c>
      <c r="Q6293" s="104" t="e">
        <f t="shared" si="523"/>
        <v>#N/A</v>
      </c>
    </row>
    <row r="6294" spans="12:17" x14ac:dyDescent="0.25">
      <c r="L6294" s="92">
        <v>0.62170000000000003</v>
      </c>
      <c r="M6294" s="101">
        <f t="shared" si="519"/>
        <v>-5368.4750000000004</v>
      </c>
      <c r="N6294" s="101">
        <f t="shared" si="520"/>
        <v>-2155.3000000000002</v>
      </c>
      <c r="O6294" s="104" t="e">
        <f t="shared" si="521"/>
        <v>#N/A</v>
      </c>
      <c r="P6294" s="104" t="e">
        <f t="shared" si="522"/>
        <v>#N/A</v>
      </c>
      <c r="Q6294" s="104" t="e">
        <f t="shared" si="523"/>
        <v>#N/A</v>
      </c>
    </row>
    <row r="6295" spans="12:17" x14ac:dyDescent="0.25">
      <c r="L6295" s="92">
        <v>0.62180000000000002</v>
      </c>
      <c r="M6295" s="101">
        <f t="shared" si="519"/>
        <v>-5369.0429999999997</v>
      </c>
      <c r="N6295" s="101">
        <f t="shared" si="520"/>
        <v>-2156</v>
      </c>
      <c r="O6295" s="104" t="e">
        <f t="shared" si="521"/>
        <v>#N/A</v>
      </c>
      <c r="P6295" s="104" t="e">
        <f t="shared" si="522"/>
        <v>#N/A</v>
      </c>
      <c r="Q6295" s="104" t="e">
        <f t="shared" si="523"/>
        <v>#N/A</v>
      </c>
    </row>
    <row r="6296" spans="12:17" x14ac:dyDescent="0.25">
      <c r="L6296" s="92">
        <v>0.62190000000000001</v>
      </c>
      <c r="M6296" s="101">
        <f t="shared" si="519"/>
        <v>-5369.6120000000001</v>
      </c>
      <c r="N6296" s="101">
        <f t="shared" si="520"/>
        <v>-2156.6999999999998</v>
      </c>
      <c r="O6296" s="104" t="e">
        <f t="shared" si="521"/>
        <v>#N/A</v>
      </c>
      <c r="P6296" s="104" t="e">
        <f t="shared" si="522"/>
        <v>#N/A</v>
      </c>
      <c r="Q6296" s="104" t="e">
        <f t="shared" si="523"/>
        <v>#N/A</v>
      </c>
    </row>
    <row r="6297" spans="12:17" x14ac:dyDescent="0.25">
      <c r="L6297" s="92">
        <v>0.622</v>
      </c>
      <c r="M6297" s="101">
        <f t="shared" si="519"/>
        <v>-5370.18</v>
      </c>
      <c r="N6297" s="101">
        <f t="shared" si="520"/>
        <v>-2157.4</v>
      </c>
      <c r="O6297" s="104" t="e">
        <f t="shared" si="521"/>
        <v>#N/A</v>
      </c>
      <c r="P6297" s="104" t="e">
        <f t="shared" si="522"/>
        <v>#N/A</v>
      </c>
      <c r="Q6297" s="104" t="e">
        <f t="shared" si="523"/>
        <v>#N/A</v>
      </c>
    </row>
    <row r="6298" spans="12:17" x14ac:dyDescent="0.25">
      <c r="L6298" s="92">
        <v>0.62209999999999999</v>
      </c>
      <c r="M6298" s="101">
        <f t="shared" si="519"/>
        <v>-5370.7489999999998</v>
      </c>
      <c r="N6298" s="101">
        <f t="shared" si="520"/>
        <v>-2158.1</v>
      </c>
      <c r="O6298" s="104" t="e">
        <f t="shared" si="521"/>
        <v>#N/A</v>
      </c>
      <c r="P6298" s="104" t="e">
        <f t="shared" si="522"/>
        <v>#N/A</v>
      </c>
      <c r="Q6298" s="104" t="e">
        <f t="shared" si="523"/>
        <v>#N/A</v>
      </c>
    </row>
    <row r="6299" spans="12:17" x14ac:dyDescent="0.25">
      <c r="L6299" s="92">
        <v>0.62219999999999998</v>
      </c>
      <c r="M6299" s="101">
        <f t="shared" si="519"/>
        <v>-5371.317</v>
      </c>
      <c r="N6299" s="101">
        <f t="shared" si="520"/>
        <v>-2158.79</v>
      </c>
      <c r="O6299" s="104" t="e">
        <f t="shared" si="521"/>
        <v>#N/A</v>
      </c>
      <c r="P6299" s="104" t="e">
        <f t="shared" si="522"/>
        <v>#N/A</v>
      </c>
      <c r="Q6299" s="104" t="e">
        <f t="shared" si="523"/>
        <v>#N/A</v>
      </c>
    </row>
    <row r="6300" spans="12:17" x14ac:dyDescent="0.25">
      <c r="L6300" s="92">
        <v>0.62229999999999996</v>
      </c>
      <c r="M6300" s="101">
        <f t="shared" si="519"/>
        <v>-5371.8850000000002</v>
      </c>
      <c r="N6300" s="101">
        <f t="shared" si="520"/>
        <v>-2159.4899999999998</v>
      </c>
      <c r="O6300" s="104" t="e">
        <f t="shared" si="521"/>
        <v>#N/A</v>
      </c>
      <c r="P6300" s="104" t="e">
        <f t="shared" si="522"/>
        <v>#N/A</v>
      </c>
      <c r="Q6300" s="104" t="e">
        <f t="shared" si="523"/>
        <v>#N/A</v>
      </c>
    </row>
    <row r="6301" spans="12:17" x14ac:dyDescent="0.25">
      <c r="L6301" s="92">
        <v>0.62239999999999995</v>
      </c>
      <c r="M6301" s="101">
        <f t="shared" si="519"/>
        <v>-5372.4530000000004</v>
      </c>
      <c r="N6301" s="101">
        <f t="shared" si="520"/>
        <v>-2160.19</v>
      </c>
      <c r="O6301" s="104" t="e">
        <f t="shared" si="521"/>
        <v>#N/A</v>
      </c>
      <c r="P6301" s="104" t="e">
        <f t="shared" si="522"/>
        <v>#N/A</v>
      </c>
      <c r="Q6301" s="104" t="e">
        <f t="shared" si="523"/>
        <v>#N/A</v>
      </c>
    </row>
    <row r="6302" spans="12:17" x14ac:dyDescent="0.25">
      <c r="L6302" s="92">
        <v>0.62250000000000005</v>
      </c>
      <c r="M6302" s="101">
        <f t="shared" si="519"/>
        <v>-5373.02</v>
      </c>
      <c r="N6302" s="101">
        <f t="shared" si="520"/>
        <v>-2160.89</v>
      </c>
      <c r="O6302" s="104" t="e">
        <f t="shared" si="521"/>
        <v>#N/A</v>
      </c>
      <c r="P6302" s="104" t="e">
        <f t="shared" si="522"/>
        <v>#N/A</v>
      </c>
      <c r="Q6302" s="104" t="e">
        <f t="shared" si="523"/>
        <v>#N/A</v>
      </c>
    </row>
    <row r="6303" spans="12:17" x14ac:dyDescent="0.25">
      <c r="L6303" s="92">
        <v>0.62260000000000004</v>
      </c>
      <c r="M6303" s="101">
        <f t="shared" si="519"/>
        <v>-5373.5879999999997</v>
      </c>
      <c r="N6303" s="101">
        <f t="shared" si="520"/>
        <v>-2161.59</v>
      </c>
      <c r="O6303" s="104" t="e">
        <f t="shared" si="521"/>
        <v>#N/A</v>
      </c>
      <c r="P6303" s="104" t="e">
        <f t="shared" si="522"/>
        <v>#N/A</v>
      </c>
      <c r="Q6303" s="104" t="e">
        <f t="shared" si="523"/>
        <v>#N/A</v>
      </c>
    </row>
    <row r="6304" spans="12:17" x14ac:dyDescent="0.25">
      <c r="L6304" s="92">
        <v>0.62270000000000003</v>
      </c>
      <c r="M6304" s="101">
        <f t="shared" si="519"/>
        <v>-5374.1549999999997</v>
      </c>
      <c r="N6304" s="101">
        <f t="shared" si="520"/>
        <v>-2162.29</v>
      </c>
      <c r="O6304" s="104" t="e">
        <f t="shared" si="521"/>
        <v>#N/A</v>
      </c>
      <c r="P6304" s="104" t="e">
        <f t="shared" si="522"/>
        <v>#N/A</v>
      </c>
      <c r="Q6304" s="104" t="e">
        <f t="shared" si="523"/>
        <v>#N/A</v>
      </c>
    </row>
    <row r="6305" spans="12:17" x14ac:dyDescent="0.25">
      <c r="L6305" s="92">
        <v>0.62280000000000002</v>
      </c>
      <c r="M6305" s="101">
        <f t="shared" si="519"/>
        <v>-5374.723</v>
      </c>
      <c r="N6305" s="101">
        <f t="shared" si="520"/>
        <v>-2162.98</v>
      </c>
      <c r="O6305" s="104" t="e">
        <f t="shared" si="521"/>
        <v>#N/A</v>
      </c>
      <c r="P6305" s="104" t="e">
        <f t="shared" si="522"/>
        <v>#N/A</v>
      </c>
      <c r="Q6305" s="104" t="e">
        <f t="shared" si="523"/>
        <v>#N/A</v>
      </c>
    </row>
    <row r="6306" spans="12:17" x14ac:dyDescent="0.25">
      <c r="L6306" s="92">
        <v>0.62290000000000001</v>
      </c>
      <c r="M6306" s="101">
        <f t="shared" si="519"/>
        <v>-5375.29</v>
      </c>
      <c r="N6306" s="101">
        <f t="shared" si="520"/>
        <v>-2163.6799999999998</v>
      </c>
      <c r="O6306" s="104" t="e">
        <f t="shared" si="521"/>
        <v>#N/A</v>
      </c>
      <c r="P6306" s="104" t="e">
        <f t="shared" si="522"/>
        <v>#N/A</v>
      </c>
      <c r="Q6306" s="104" t="e">
        <f t="shared" si="523"/>
        <v>#N/A</v>
      </c>
    </row>
    <row r="6307" spans="12:17" x14ac:dyDescent="0.25">
      <c r="L6307" s="92">
        <v>0.623</v>
      </c>
      <c r="M6307" s="101">
        <f t="shared" si="519"/>
        <v>-5375.857</v>
      </c>
      <c r="N6307" s="101">
        <f t="shared" si="520"/>
        <v>-2164.38</v>
      </c>
      <c r="O6307" s="104" t="e">
        <f t="shared" si="521"/>
        <v>#N/A</v>
      </c>
      <c r="P6307" s="104" t="e">
        <f t="shared" si="522"/>
        <v>#N/A</v>
      </c>
      <c r="Q6307" s="104" t="e">
        <f t="shared" si="523"/>
        <v>#N/A</v>
      </c>
    </row>
    <row r="6308" spans="12:17" x14ac:dyDescent="0.25">
      <c r="L6308" s="92">
        <v>0.62309999999999999</v>
      </c>
      <c r="M6308" s="101">
        <f t="shared" si="519"/>
        <v>-5376.424</v>
      </c>
      <c r="N6308" s="101">
        <f t="shared" si="520"/>
        <v>-2165.08</v>
      </c>
      <c r="O6308" s="104" t="e">
        <f t="shared" si="521"/>
        <v>#N/A</v>
      </c>
      <c r="P6308" s="104" t="e">
        <f t="shared" si="522"/>
        <v>#N/A</v>
      </c>
      <c r="Q6308" s="104" t="e">
        <f t="shared" si="523"/>
        <v>#N/A</v>
      </c>
    </row>
    <row r="6309" spans="12:17" x14ac:dyDescent="0.25">
      <c r="L6309" s="92">
        <v>0.62319999999999998</v>
      </c>
      <c r="M6309" s="101">
        <f t="shared" si="519"/>
        <v>-5376.99</v>
      </c>
      <c r="N6309" s="101">
        <f t="shared" si="520"/>
        <v>-2165.7800000000002</v>
      </c>
      <c r="O6309" s="104" t="e">
        <f t="shared" si="521"/>
        <v>#N/A</v>
      </c>
      <c r="P6309" s="104" t="e">
        <f t="shared" si="522"/>
        <v>#N/A</v>
      </c>
      <c r="Q6309" s="104" t="e">
        <f t="shared" si="523"/>
        <v>#N/A</v>
      </c>
    </row>
    <row r="6310" spans="12:17" x14ac:dyDescent="0.25">
      <c r="L6310" s="92">
        <v>0.62329999999999997</v>
      </c>
      <c r="M6310" s="101">
        <f t="shared" si="519"/>
        <v>-5377.5569999999998</v>
      </c>
      <c r="N6310" s="101">
        <f t="shared" si="520"/>
        <v>-2166.48</v>
      </c>
      <c r="O6310" s="104" t="e">
        <f t="shared" si="521"/>
        <v>#N/A</v>
      </c>
      <c r="P6310" s="104" t="e">
        <f t="shared" si="522"/>
        <v>#N/A</v>
      </c>
      <c r="Q6310" s="104" t="e">
        <f t="shared" si="523"/>
        <v>#N/A</v>
      </c>
    </row>
    <row r="6311" spans="12:17" x14ac:dyDescent="0.25">
      <c r="L6311" s="92">
        <v>0.62339999999999995</v>
      </c>
      <c r="M6311" s="101">
        <f t="shared" si="519"/>
        <v>-5378.1229999999996</v>
      </c>
      <c r="N6311" s="101">
        <f t="shared" si="520"/>
        <v>-2167.17</v>
      </c>
      <c r="O6311" s="104" t="e">
        <f t="shared" si="521"/>
        <v>#N/A</v>
      </c>
      <c r="P6311" s="104" t="e">
        <f t="shared" si="522"/>
        <v>#N/A</v>
      </c>
      <c r="Q6311" s="104" t="e">
        <f t="shared" si="523"/>
        <v>#N/A</v>
      </c>
    </row>
    <row r="6312" spans="12:17" x14ac:dyDescent="0.25">
      <c r="L6312" s="92">
        <v>0.62350000000000005</v>
      </c>
      <c r="M6312" s="101">
        <f t="shared" si="519"/>
        <v>-5378.6890000000003</v>
      </c>
      <c r="N6312" s="101">
        <f t="shared" si="520"/>
        <v>-2167.87</v>
      </c>
      <c r="O6312" s="104" t="e">
        <f t="shared" si="521"/>
        <v>#N/A</v>
      </c>
      <c r="P6312" s="104" t="e">
        <f t="shared" si="522"/>
        <v>#N/A</v>
      </c>
      <c r="Q6312" s="104" t="e">
        <f t="shared" si="523"/>
        <v>#N/A</v>
      </c>
    </row>
    <row r="6313" spans="12:17" x14ac:dyDescent="0.25">
      <c r="L6313" s="92">
        <v>0.62360000000000004</v>
      </c>
      <c r="M6313" s="101">
        <f t="shared" si="519"/>
        <v>-5379.2560000000003</v>
      </c>
      <c r="N6313" s="101">
        <f t="shared" si="520"/>
        <v>-2168.5700000000002</v>
      </c>
      <c r="O6313" s="104" t="e">
        <f t="shared" si="521"/>
        <v>#N/A</v>
      </c>
      <c r="P6313" s="104" t="e">
        <f t="shared" si="522"/>
        <v>#N/A</v>
      </c>
      <c r="Q6313" s="104" t="e">
        <f t="shared" si="523"/>
        <v>#N/A</v>
      </c>
    </row>
    <row r="6314" spans="12:17" x14ac:dyDescent="0.25">
      <c r="L6314" s="92">
        <v>0.62370000000000003</v>
      </c>
      <c r="M6314" s="101">
        <f t="shared" si="519"/>
        <v>-5379.8209999999999</v>
      </c>
      <c r="N6314" s="101">
        <f t="shared" si="520"/>
        <v>-2169.27</v>
      </c>
      <c r="O6314" s="104" t="e">
        <f t="shared" si="521"/>
        <v>#N/A</v>
      </c>
      <c r="P6314" s="104" t="e">
        <f t="shared" si="522"/>
        <v>#N/A</v>
      </c>
      <c r="Q6314" s="104" t="e">
        <f t="shared" si="523"/>
        <v>#N/A</v>
      </c>
    </row>
    <row r="6315" spans="12:17" x14ac:dyDescent="0.25">
      <c r="L6315" s="92">
        <v>0.62380000000000002</v>
      </c>
      <c r="M6315" s="101">
        <f t="shared" si="519"/>
        <v>-5380.3869999999997</v>
      </c>
      <c r="N6315" s="101">
        <f t="shared" si="520"/>
        <v>-2169.96</v>
      </c>
      <c r="O6315" s="104" t="e">
        <f t="shared" si="521"/>
        <v>#N/A</v>
      </c>
      <c r="P6315" s="104" t="e">
        <f t="shared" si="522"/>
        <v>#N/A</v>
      </c>
      <c r="Q6315" s="104" t="e">
        <f t="shared" si="523"/>
        <v>#N/A</v>
      </c>
    </row>
    <row r="6316" spans="12:17" x14ac:dyDescent="0.25">
      <c r="L6316" s="92">
        <v>0.62390000000000001</v>
      </c>
      <c r="M6316" s="101">
        <f t="shared" si="519"/>
        <v>-5380.9530000000004</v>
      </c>
      <c r="N6316" s="101">
        <f t="shared" si="520"/>
        <v>-2170.66</v>
      </c>
      <c r="O6316" s="104" t="e">
        <f t="shared" si="521"/>
        <v>#N/A</v>
      </c>
      <c r="P6316" s="104" t="e">
        <f t="shared" si="522"/>
        <v>#N/A</v>
      </c>
      <c r="Q6316" s="104" t="e">
        <f t="shared" si="523"/>
        <v>#N/A</v>
      </c>
    </row>
    <row r="6317" spans="12:17" x14ac:dyDescent="0.25">
      <c r="L6317" s="92">
        <v>0.624</v>
      </c>
      <c r="M6317" s="101">
        <f t="shared" si="519"/>
        <v>-5381.5190000000002</v>
      </c>
      <c r="N6317" s="101">
        <f t="shared" si="520"/>
        <v>-2171.36</v>
      </c>
      <c r="O6317" s="104" t="e">
        <f t="shared" si="521"/>
        <v>#N/A</v>
      </c>
      <c r="P6317" s="104" t="e">
        <f t="shared" si="522"/>
        <v>#N/A</v>
      </c>
      <c r="Q6317" s="104" t="e">
        <f t="shared" si="523"/>
        <v>#N/A</v>
      </c>
    </row>
    <row r="6318" spans="12:17" x14ac:dyDescent="0.25">
      <c r="L6318" s="92">
        <v>0.62409999999999999</v>
      </c>
      <c r="M6318" s="101">
        <f t="shared" si="519"/>
        <v>-5382.0839999999998</v>
      </c>
      <c r="N6318" s="101">
        <f t="shared" si="520"/>
        <v>-2172.06</v>
      </c>
      <c r="O6318" s="104" t="e">
        <f t="shared" si="521"/>
        <v>#N/A</v>
      </c>
      <c r="P6318" s="104" t="e">
        <f t="shared" si="522"/>
        <v>#N/A</v>
      </c>
      <c r="Q6318" s="104" t="e">
        <f t="shared" si="523"/>
        <v>#N/A</v>
      </c>
    </row>
    <row r="6319" spans="12:17" x14ac:dyDescent="0.25">
      <c r="L6319" s="92">
        <v>0.62419999999999998</v>
      </c>
      <c r="M6319" s="101">
        <f t="shared" si="519"/>
        <v>-5382.6490000000003</v>
      </c>
      <c r="N6319" s="101">
        <f t="shared" si="520"/>
        <v>-2172.75</v>
      </c>
      <c r="O6319" s="104" t="e">
        <f t="shared" si="521"/>
        <v>#N/A</v>
      </c>
      <c r="P6319" s="104" t="e">
        <f t="shared" si="522"/>
        <v>#N/A</v>
      </c>
      <c r="Q6319" s="104" t="e">
        <f t="shared" si="523"/>
        <v>#N/A</v>
      </c>
    </row>
    <row r="6320" spans="12:17" x14ac:dyDescent="0.25">
      <c r="L6320" s="92">
        <v>0.62429999999999997</v>
      </c>
      <c r="M6320" s="101">
        <f t="shared" si="519"/>
        <v>-5383.2139999999999</v>
      </c>
      <c r="N6320" s="101">
        <f t="shared" si="520"/>
        <v>-2173.4499999999998</v>
      </c>
      <c r="O6320" s="104" t="e">
        <f t="shared" si="521"/>
        <v>#N/A</v>
      </c>
      <c r="P6320" s="104" t="e">
        <f t="shared" si="522"/>
        <v>#N/A</v>
      </c>
      <c r="Q6320" s="104" t="e">
        <f t="shared" si="523"/>
        <v>#N/A</v>
      </c>
    </row>
    <row r="6321" spans="12:17" x14ac:dyDescent="0.25">
      <c r="L6321" s="92">
        <v>0.62439999999999996</v>
      </c>
      <c r="M6321" s="101">
        <f t="shared" si="519"/>
        <v>-5383.7790000000005</v>
      </c>
      <c r="N6321" s="101">
        <f t="shared" si="520"/>
        <v>-2174.15</v>
      </c>
      <c r="O6321" s="104" t="e">
        <f t="shared" si="521"/>
        <v>#N/A</v>
      </c>
      <c r="P6321" s="104" t="e">
        <f t="shared" si="522"/>
        <v>#N/A</v>
      </c>
      <c r="Q6321" s="104" t="e">
        <f t="shared" si="523"/>
        <v>#N/A</v>
      </c>
    </row>
    <row r="6322" spans="12:17" x14ac:dyDescent="0.25">
      <c r="L6322" s="92">
        <v>0.62450000000000006</v>
      </c>
      <c r="M6322" s="101">
        <f t="shared" si="519"/>
        <v>-5384.3440000000001</v>
      </c>
      <c r="N6322" s="101">
        <f t="shared" si="520"/>
        <v>-2174.85</v>
      </c>
      <c r="O6322" s="104" t="e">
        <f t="shared" si="521"/>
        <v>#N/A</v>
      </c>
      <c r="P6322" s="104" t="e">
        <f t="shared" si="522"/>
        <v>#N/A</v>
      </c>
      <c r="Q6322" s="104" t="e">
        <f t="shared" si="523"/>
        <v>#N/A</v>
      </c>
    </row>
    <row r="6323" spans="12:17" x14ac:dyDescent="0.25">
      <c r="L6323" s="92">
        <v>0.62460000000000004</v>
      </c>
      <c r="M6323" s="101">
        <f t="shared" si="519"/>
        <v>-5384.9089999999997</v>
      </c>
      <c r="N6323" s="101">
        <f t="shared" si="520"/>
        <v>-2175.54</v>
      </c>
      <c r="O6323" s="104" t="e">
        <f t="shared" si="521"/>
        <v>#N/A</v>
      </c>
      <c r="P6323" s="104" t="e">
        <f t="shared" si="522"/>
        <v>#N/A</v>
      </c>
      <c r="Q6323" s="104" t="e">
        <f t="shared" si="523"/>
        <v>#N/A</v>
      </c>
    </row>
    <row r="6324" spans="12:17" x14ac:dyDescent="0.25">
      <c r="L6324" s="92">
        <v>0.62470000000000003</v>
      </c>
      <c r="M6324" s="101">
        <f t="shared" si="519"/>
        <v>-5385.473</v>
      </c>
      <c r="N6324" s="101">
        <f t="shared" si="520"/>
        <v>-2176.2399999999998</v>
      </c>
      <c r="O6324" s="104" t="e">
        <f t="shared" si="521"/>
        <v>#N/A</v>
      </c>
      <c r="P6324" s="104" t="e">
        <f t="shared" si="522"/>
        <v>#N/A</v>
      </c>
      <c r="Q6324" s="104" t="e">
        <f t="shared" si="523"/>
        <v>#N/A</v>
      </c>
    </row>
    <row r="6325" spans="12:17" x14ac:dyDescent="0.25">
      <c r="L6325" s="92">
        <v>0.62480000000000002</v>
      </c>
      <c r="M6325" s="101">
        <f t="shared" si="519"/>
        <v>-5386.0379999999996</v>
      </c>
      <c r="N6325" s="101">
        <f t="shared" si="520"/>
        <v>-2176.94</v>
      </c>
      <c r="O6325" s="104" t="e">
        <f t="shared" si="521"/>
        <v>#N/A</v>
      </c>
      <c r="P6325" s="104" t="e">
        <f t="shared" si="522"/>
        <v>#N/A</v>
      </c>
      <c r="Q6325" s="104" t="e">
        <f t="shared" si="523"/>
        <v>#N/A</v>
      </c>
    </row>
    <row r="6326" spans="12:17" x14ac:dyDescent="0.25">
      <c r="L6326" s="92">
        <v>0.62490000000000001</v>
      </c>
      <c r="M6326" s="101">
        <f t="shared" si="519"/>
        <v>-5386.6019999999999</v>
      </c>
      <c r="N6326" s="101">
        <f t="shared" si="520"/>
        <v>-2177.63</v>
      </c>
      <c r="O6326" s="104" t="e">
        <f t="shared" si="521"/>
        <v>#N/A</v>
      </c>
      <c r="P6326" s="104" t="e">
        <f t="shared" si="522"/>
        <v>#N/A</v>
      </c>
      <c r="Q6326" s="104" t="e">
        <f t="shared" si="523"/>
        <v>#N/A</v>
      </c>
    </row>
    <row r="6327" spans="12:17" x14ac:dyDescent="0.25">
      <c r="L6327" s="92">
        <v>0.625</v>
      </c>
      <c r="M6327" s="101">
        <f t="shared" si="519"/>
        <v>-5387.1660000000002</v>
      </c>
      <c r="N6327" s="101">
        <f t="shared" si="520"/>
        <v>-2178.33</v>
      </c>
      <c r="O6327" s="104" t="e">
        <f t="shared" si="521"/>
        <v>#N/A</v>
      </c>
      <c r="P6327" s="104" t="e">
        <f t="shared" si="522"/>
        <v>#N/A</v>
      </c>
      <c r="Q6327" s="104" t="e">
        <f t="shared" si="523"/>
        <v>#N/A</v>
      </c>
    </row>
    <row r="6328" spans="12:17" x14ac:dyDescent="0.25">
      <c r="L6328" s="92">
        <v>0.62509999999999999</v>
      </c>
      <c r="M6328" s="101">
        <f t="shared" si="519"/>
        <v>-5387.73</v>
      </c>
      <c r="N6328" s="101">
        <f t="shared" si="520"/>
        <v>-2179.0300000000002</v>
      </c>
      <c r="O6328" s="104" t="e">
        <f t="shared" si="521"/>
        <v>#N/A</v>
      </c>
      <c r="P6328" s="104" t="e">
        <f t="shared" si="522"/>
        <v>#N/A</v>
      </c>
      <c r="Q6328" s="104" t="e">
        <f t="shared" si="523"/>
        <v>#N/A</v>
      </c>
    </row>
    <row r="6329" spans="12:17" x14ac:dyDescent="0.25">
      <c r="L6329" s="92">
        <v>0.62519999999999998</v>
      </c>
      <c r="M6329" s="101">
        <f t="shared" si="519"/>
        <v>-5388.2939999999999</v>
      </c>
      <c r="N6329" s="101">
        <f t="shared" si="520"/>
        <v>-2179.7199999999998</v>
      </c>
      <c r="O6329" s="104" t="e">
        <f t="shared" si="521"/>
        <v>#N/A</v>
      </c>
      <c r="P6329" s="104" t="e">
        <f t="shared" si="522"/>
        <v>#N/A</v>
      </c>
      <c r="Q6329" s="104" t="e">
        <f t="shared" si="523"/>
        <v>#N/A</v>
      </c>
    </row>
    <row r="6330" spans="12:17" x14ac:dyDescent="0.25">
      <c r="L6330" s="92">
        <v>0.62529999999999997</v>
      </c>
      <c r="M6330" s="101">
        <f t="shared" si="519"/>
        <v>-5388.857</v>
      </c>
      <c r="N6330" s="101">
        <f t="shared" si="520"/>
        <v>-2180.42</v>
      </c>
      <c r="O6330" s="104" t="e">
        <f t="shared" si="521"/>
        <v>#N/A</v>
      </c>
      <c r="P6330" s="104" t="e">
        <f t="shared" si="522"/>
        <v>#N/A</v>
      </c>
      <c r="Q6330" s="104" t="e">
        <f t="shared" si="523"/>
        <v>#N/A</v>
      </c>
    </row>
    <row r="6331" spans="12:17" x14ac:dyDescent="0.25">
      <c r="L6331" s="92">
        <v>0.62539999999999996</v>
      </c>
      <c r="M6331" s="101">
        <f t="shared" si="519"/>
        <v>-5389.4210000000003</v>
      </c>
      <c r="N6331" s="101">
        <f t="shared" si="520"/>
        <v>-2181.12</v>
      </c>
      <c r="O6331" s="104" t="e">
        <f t="shared" si="521"/>
        <v>#N/A</v>
      </c>
      <c r="P6331" s="104" t="e">
        <f t="shared" si="522"/>
        <v>#N/A</v>
      </c>
      <c r="Q6331" s="104" t="e">
        <f t="shared" si="523"/>
        <v>#N/A</v>
      </c>
    </row>
    <row r="6332" spans="12:17" x14ac:dyDescent="0.25">
      <c r="L6332" s="92">
        <v>0.62549999999999994</v>
      </c>
      <c r="M6332" s="101">
        <f t="shared" si="519"/>
        <v>-5389.9840000000004</v>
      </c>
      <c r="N6332" s="101">
        <f t="shared" si="520"/>
        <v>-2181.81</v>
      </c>
      <c r="O6332" s="104" t="e">
        <f t="shared" si="521"/>
        <v>#N/A</v>
      </c>
      <c r="P6332" s="104" t="e">
        <f t="shared" si="522"/>
        <v>#N/A</v>
      </c>
      <c r="Q6332" s="104" t="e">
        <f t="shared" si="523"/>
        <v>#N/A</v>
      </c>
    </row>
    <row r="6333" spans="12:17" x14ac:dyDescent="0.25">
      <c r="L6333" s="92">
        <v>0.62560000000000004</v>
      </c>
      <c r="M6333" s="101">
        <f t="shared" si="519"/>
        <v>-5390.5469999999996</v>
      </c>
      <c r="N6333" s="101">
        <f t="shared" si="520"/>
        <v>-2182.5100000000002</v>
      </c>
      <c r="O6333" s="104" t="e">
        <f t="shared" si="521"/>
        <v>#N/A</v>
      </c>
      <c r="P6333" s="104" t="e">
        <f t="shared" si="522"/>
        <v>#N/A</v>
      </c>
      <c r="Q6333" s="104" t="e">
        <f t="shared" si="523"/>
        <v>#N/A</v>
      </c>
    </row>
    <row r="6334" spans="12:17" x14ac:dyDescent="0.25">
      <c r="L6334" s="92">
        <v>0.62570000000000003</v>
      </c>
      <c r="M6334" s="101">
        <f t="shared" si="519"/>
        <v>-5391.1109999999999</v>
      </c>
      <c r="N6334" s="101">
        <f t="shared" si="520"/>
        <v>-2183.21</v>
      </c>
      <c r="O6334" s="104" t="e">
        <f t="shared" si="521"/>
        <v>#N/A</v>
      </c>
      <c r="P6334" s="104" t="e">
        <f t="shared" si="522"/>
        <v>#N/A</v>
      </c>
      <c r="Q6334" s="104" t="e">
        <f t="shared" si="523"/>
        <v>#N/A</v>
      </c>
    </row>
    <row r="6335" spans="12:17" x14ac:dyDescent="0.25">
      <c r="L6335" s="92">
        <v>0.62580000000000002</v>
      </c>
      <c r="M6335" s="101">
        <f t="shared" si="519"/>
        <v>-5391.6729999999998</v>
      </c>
      <c r="N6335" s="101">
        <f t="shared" si="520"/>
        <v>-2183.9</v>
      </c>
      <c r="O6335" s="104" t="e">
        <f t="shared" si="521"/>
        <v>#N/A</v>
      </c>
      <c r="P6335" s="104" t="e">
        <f t="shared" si="522"/>
        <v>#N/A</v>
      </c>
      <c r="Q6335" s="104" t="e">
        <f t="shared" si="523"/>
        <v>#N/A</v>
      </c>
    </row>
    <row r="6336" spans="12:17" x14ac:dyDescent="0.25">
      <c r="L6336" s="92">
        <v>0.62590000000000001</v>
      </c>
      <c r="M6336" s="101">
        <f t="shared" si="519"/>
        <v>-5392.2359999999999</v>
      </c>
      <c r="N6336" s="101">
        <f t="shared" si="520"/>
        <v>-2184.6</v>
      </c>
      <c r="O6336" s="104" t="e">
        <f t="shared" si="521"/>
        <v>#N/A</v>
      </c>
      <c r="P6336" s="104" t="e">
        <f t="shared" si="522"/>
        <v>#N/A</v>
      </c>
      <c r="Q6336" s="104" t="e">
        <f t="shared" si="523"/>
        <v>#N/A</v>
      </c>
    </row>
    <row r="6337" spans="12:17" x14ac:dyDescent="0.25">
      <c r="L6337" s="92">
        <v>0.626</v>
      </c>
      <c r="M6337" s="101">
        <f t="shared" si="519"/>
        <v>-5392.799</v>
      </c>
      <c r="N6337" s="101">
        <f t="shared" si="520"/>
        <v>-2185.3000000000002</v>
      </c>
      <c r="O6337" s="104" t="e">
        <f t="shared" si="521"/>
        <v>#N/A</v>
      </c>
      <c r="P6337" s="104" t="e">
        <f t="shared" si="522"/>
        <v>#N/A</v>
      </c>
      <c r="Q6337" s="104" t="e">
        <f t="shared" si="523"/>
        <v>#N/A</v>
      </c>
    </row>
    <row r="6338" spans="12:17" x14ac:dyDescent="0.25">
      <c r="L6338" s="92">
        <v>0.62609999999999999</v>
      </c>
      <c r="M6338" s="101">
        <f t="shared" si="519"/>
        <v>-5393.3609999999999</v>
      </c>
      <c r="N6338" s="101">
        <f t="shared" si="520"/>
        <v>-2185.9899999999998</v>
      </c>
      <c r="O6338" s="104" t="e">
        <f t="shared" si="521"/>
        <v>#N/A</v>
      </c>
      <c r="P6338" s="104" t="e">
        <f t="shared" si="522"/>
        <v>#N/A</v>
      </c>
      <c r="Q6338" s="104" t="e">
        <f t="shared" si="523"/>
        <v>#N/A</v>
      </c>
    </row>
    <row r="6339" spans="12:17" x14ac:dyDescent="0.25">
      <c r="L6339" s="92">
        <v>0.62619999999999998</v>
      </c>
      <c r="M6339" s="101">
        <f t="shared" si="519"/>
        <v>-5393.924</v>
      </c>
      <c r="N6339" s="101">
        <f t="shared" si="520"/>
        <v>-2186.69</v>
      </c>
      <c r="O6339" s="104" t="e">
        <f t="shared" si="521"/>
        <v>#N/A</v>
      </c>
      <c r="P6339" s="104" t="e">
        <f t="shared" si="522"/>
        <v>#N/A</v>
      </c>
      <c r="Q6339" s="104" t="e">
        <f t="shared" si="523"/>
        <v>#N/A</v>
      </c>
    </row>
    <row r="6340" spans="12:17" x14ac:dyDescent="0.25">
      <c r="L6340" s="92">
        <v>0.62629999999999997</v>
      </c>
      <c r="M6340" s="101">
        <f t="shared" si="519"/>
        <v>-5394.4859999999999</v>
      </c>
      <c r="N6340" s="101">
        <f t="shared" si="520"/>
        <v>-2187.38</v>
      </c>
      <c r="O6340" s="104" t="e">
        <f t="shared" si="521"/>
        <v>#N/A</v>
      </c>
      <c r="P6340" s="104" t="e">
        <f t="shared" si="522"/>
        <v>#N/A</v>
      </c>
      <c r="Q6340" s="104" t="e">
        <f t="shared" si="523"/>
        <v>#N/A</v>
      </c>
    </row>
    <row r="6341" spans="12:17" x14ac:dyDescent="0.25">
      <c r="L6341" s="92">
        <v>0.62639999999999996</v>
      </c>
      <c r="M6341" s="101">
        <f t="shared" si="519"/>
        <v>-5395.0479999999998</v>
      </c>
      <c r="N6341" s="101">
        <f t="shared" si="520"/>
        <v>-2188.08</v>
      </c>
      <c r="O6341" s="104" t="e">
        <f t="shared" si="521"/>
        <v>#N/A</v>
      </c>
      <c r="P6341" s="104" t="e">
        <f t="shared" si="522"/>
        <v>#N/A</v>
      </c>
      <c r="Q6341" s="104" t="e">
        <f t="shared" si="523"/>
        <v>#N/A</v>
      </c>
    </row>
    <row r="6342" spans="12:17" x14ac:dyDescent="0.25">
      <c r="L6342" s="92">
        <v>0.62649999999999995</v>
      </c>
      <c r="M6342" s="101">
        <f t="shared" si="519"/>
        <v>-5395.61</v>
      </c>
      <c r="N6342" s="101">
        <f t="shared" si="520"/>
        <v>-2188.7800000000002</v>
      </c>
      <c r="O6342" s="104" t="e">
        <f t="shared" si="521"/>
        <v>#N/A</v>
      </c>
      <c r="P6342" s="104" t="e">
        <f t="shared" si="522"/>
        <v>#N/A</v>
      </c>
      <c r="Q6342" s="104" t="e">
        <f t="shared" si="523"/>
        <v>#N/A</v>
      </c>
    </row>
    <row r="6343" spans="12:17" x14ac:dyDescent="0.25">
      <c r="L6343" s="92">
        <v>0.62660000000000005</v>
      </c>
      <c r="M6343" s="101">
        <f t="shared" si="519"/>
        <v>-5396.1719999999996</v>
      </c>
      <c r="N6343" s="101">
        <f t="shared" si="520"/>
        <v>-2189.4699999999998</v>
      </c>
      <c r="O6343" s="104" t="e">
        <f t="shared" si="521"/>
        <v>#N/A</v>
      </c>
      <c r="P6343" s="104" t="e">
        <f t="shared" si="522"/>
        <v>#N/A</v>
      </c>
      <c r="Q6343" s="104" t="e">
        <f t="shared" si="523"/>
        <v>#N/A</v>
      </c>
    </row>
    <row r="6344" spans="12:17" x14ac:dyDescent="0.25">
      <c r="L6344" s="92">
        <v>0.62670000000000003</v>
      </c>
      <c r="M6344" s="101">
        <f t="shared" si="519"/>
        <v>-5396.7340000000004</v>
      </c>
      <c r="N6344" s="101">
        <f t="shared" si="520"/>
        <v>-2190.17</v>
      </c>
      <c r="O6344" s="104" t="e">
        <f t="shared" si="521"/>
        <v>#N/A</v>
      </c>
      <c r="P6344" s="104" t="e">
        <f t="shared" si="522"/>
        <v>#N/A</v>
      </c>
      <c r="Q6344" s="104" t="e">
        <f t="shared" si="523"/>
        <v>#N/A</v>
      </c>
    </row>
    <row r="6345" spans="12:17" x14ac:dyDescent="0.25">
      <c r="L6345" s="92">
        <v>0.62680000000000002</v>
      </c>
      <c r="M6345" s="101">
        <f t="shared" si="519"/>
        <v>-5397.2950000000001</v>
      </c>
      <c r="N6345" s="101">
        <f t="shared" si="520"/>
        <v>-2190.86</v>
      </c>
      <c r="O6345" s="104" t="e">
        <f t="shared" si="521"/>
        <v>#N/A</v>
      </c>
      <c r="P6345" s="104" t="e">
        <f t="shared" si="522"/>
        <v>#N/A</v>
      </c>
      <c r="Q6345" s="104" t="e">
        <f t="shared" si="523"/>
        <v>#N/A</v>
      </c>
    </row>
    <row r="6346" spans="12:17" x14ac:dyDescent="0.25">
      <c r="L6346" s="92">
        <v>0.62690000000000001</v>
      </c>
      <c r="M6346" s="101">
        <f t="shared" si="519"/>
        <v>-5397.8559999999998</v>
      </c>
      <c r="N6346" s="101">
        <f t="shared" si="520"/>
        <v>-2191.56</v>
      </c>
      <c r="O6346" s="104" t="e">
        <f t="shared" si="521"/>
        <v>#N/A</v>
      </c>
      <c r="P6346" s="104" t="e">
        <f t="shared" si="522"/>
        <v>#N/A</v>
      </c>
      <c r="Q6346" s="104" t="e">
        <f t="shared" si="523"/>
        <v>#N/A</v>
      </c>
    </row>
    <row r="6347" spans="12:17" x14ac:dyDescent="0.25">
      <c r="L6347" s="92">
        <v>0.627</v>
      </c>
      <c r="M6347" s="101">
        <f t="shared" si="519"/>
        <v>-5398.4179999999997</v>
      </c>
      <c r="N6347" s="101">
        <f t="shared" si="520"/>
        <v>-2192.2600000000002</v>
      </c>
      <c r="O6347" s="104" t="e">
        <f t="shared" si="521"/>
        <v>#N/A</v>
      </c>
      <c r="P6347" s="104" t="e">
        <f t="shared" si="522"/>
        <v>#N/A</v>
      </c>
      <c r="Q6347" s="104" t="e">
        <f t="shared" si="523"/>
        <v>#N/A</v>
      </c>
    </row>
    <row r="6348" spans="12:17" x14ac:dyDescent="0.25">
      <c r="L6348" s="92">
        <v>0.62709999999999999</v>
      </c>
      <c r="M6348" s="101">
        <f t="shared" si="519"/>
        <v>-5398.9790000000003</v>
      </c>
      <c r="N6348" s="101">
        <f t="shared" si="520"/>
        <v>-2192.9499999999998</v>
      </c>
      <c r="O6348" s="104" t="e">
        <f t="shared" si="521"/>
        <v>#N/A</v>
      </c>
      <c r="P6348" s="104" t="e">
        <f t="shared" si="522"/>
        <v>#N/A</v>
      </c>
      <c r="Q6348" s="104" t="e">
        <f t="shared" si="523"/>
        <v>#N/A</v>
      </c>
    </row>
    <row r="6349" spans="12:17" x14ac:dyDescent="0.25">
      <c r="L6349" s="92">
        <v>0.62719999999999998</v>
      </c>
      <c r="M6349" s="101">
        <f t="shared" si="519"/>
        <v>-5399.54</v>
      </c>
      <c r="N6349" s="101">
        <f t="shared" si="520"/>
        <v>-2193.65</v>
      </c>
      <c r="O6349" s="104" t="e">
        <f t="shared" si="521"/>
        <v>#N/A</v>
      </c>
      <c r="P6349" s="104" t="e">
        <f t="shared" si="522"/>
        <v>#N/A</v>
      </c>
      <c r="Q6349" s="104" t="e">
        <f t="shared" si="523"/>
        <v>#N/A</v>
      </c>
    </row>
    <row r="6350" spans="12:17" x14ac:dyDescent="0.25">
      <c r="L6350" s="92">
        <v>0.62729999999999997</v>
      </c>
      <c r="M6350" s="101">
        <f t="shared" ref="M6350:M6413" si="524">ROUND(NPV(L6350,$N$4:$W$4)+$M$4,3)</f>
        <v>-5400.1</v>
      </c>
      <c r="N6350" s="101">
        <f t="shared" ref="N6350:N6413" si="525">ROUND(NPV(L6350,$N$17:$W$17)+$M$17,2)</f>
        <v>-2194.34</v>
      </c>
      <c r="O6350" s="104" t="e">
        <f t="shared" si="521"/>
        <v>#N/A</v>
      </c>
      <c r="P6350" s="104" t="e">
        <f t="shared" si="522"/>
        <v>#N/A</v>
      </c>
      <c r="Q6350" s="104" t="e">
        <f t="shared" si="523"/>
        <v>#N/A</v>
      </c>
    </row>
    <row r="6351" spans="12:17" x14ac:dyDescent="0.25">
      <c r="L6351" s="92">
        <v>0.62739999999999996</v>
      </c>
      <c r="M6351" s="101">
        <f t="shared" si="524"/>
        <v>-5400.6610000000001</v>
      </c>
      <c r="N6351" s="101">
        <f t="shared" si="525"/>
        <v>-2195.04</v>
      </c>
      <c r="O6351" s="104" t="e">
        <f t="shared" ref="O6351:O6414" si="526">IF(M6350&gt;0,IF(M6351&lt;0,M6350,NA()),IF(M6351&gt;0,M6351,NA()))</f>
        <v>#N/A</v>
      </c>
      <c r="P6351" s="104" t="e">
        <f t="shared" ref="P6351:P6414" si="527">IF(N6350&gt;0,IF(N6351&lt;0,N6350,NA()),IF(N6351&gt;0,N6351,NA()))</f>
        <v>#N/A</v>
      </c>
      <c r="Q6351" s="104" t="e">
        <f t="shared" ref="Q6351:Q6414" si="528">IFERROR(IF($L6351=ROUND($M$71,4),$M$72,NA()),NA())</f>
        <v>#N/A</v>
      </c>
    </row>
    <row r="6352" spans="12:17" x14ac:dyDescent="0.25">
      <c r="L6352" s="92">
        <v>0.62749999999999995</v>
      </c>
      <c r="M6352" s="101">
        <f t="shared" si="524"/>
        <v>-5401.2219999999998</v>
      </c>
      <c r="N6352" s="101">
        <f t="shared" si="525"/>
        <v>-2195.73</v>
      </c>
      <c r="O6352" s="104" t="e">
        <f t="shared" si="526"/>
        <v>#N/A</v>
      </c>
      <c r="P6352" s="104" t="e">
        <f t="shared" si="527"/>
        <v>#N/A</v>
      </c>
      <c r="Q6352" s="104" t="e">
        <f t="shared" si="528"/>
        <v>#N/A</v>
      </c>
    </row>
    <row r="6353" spans="12:17" x14ac:dyDescent="0.25">
      <c r="L6353" s="92">
        <v>0.62760000000000005</v>
      </c>
      <c r="M6353" s="101">
        <f t="shared" si="524"/>
        <v>-5401.7820000000002</v>
      </c>
      <c r="N6353" s="101">
        <f t="shared" si="525"/>
        <v>-2196.4299999999998</v>
      </c>
      <c r="O6353" s="104" t="e">
        <f t="shared" si="526"/>
        <v>#N/A</v>
      </c>
      <c r="P6353" s="104" t="e">
        <f t="shared" si="527"/>
        <v>#N/A</v>
      </c>
      <c r="Q6353" s="104" t="e">
        <f t="shared" si="528"/>
        <v>#N/A</v>
      </c>
    </row>
    <row r="6354" spans="12:17" x14ac:dyDescent="0.25">
      <c r="L6354" s="92">
        <v>0.62770000000000004</v>
      </c>
      <c r="M6354" s="101">
        <f t="shared" si="524"/>
        <v>-5402.3419999999996</v>
      </c>
      <c r="N6354" s="101">
        <f t="shared" si="525"/>
        <v>-2197.12</v>
      </c>
      <c r="O6354" s="104" t="e">
        <f t="shared" si="526"/>
        <v>#N/A</v>
      </c>
      <c r="P6354" s="104" t="e">
        <f t="shared" si="527"/>
        <v>#N/A</v>
      </c>
      <c r="Q6354" s="104" t="e">
        <f t="shared" si="528"/>
        <v>#N/A</v>
      </c>
    </row>
    <row r="6355" spans="12:17" x14ac:dyDescent="0.25">
      <c r="L6355" s="92">
        <v>0.62780000000000002</v>
      </c>
      <c r="M6355" s="101">
        <f t="shared" si="524"/>
        <v>-5402.902</v>
      </c>
      <c r="N6355" s="101">
        <f t="shared" si="525"/>
        <v>-2197.8200000000002</v>
      </c>
      <c r="O6355" s="104" t="e">
        <f t="shared" si="526"/>
        <v>#N/A</v>
      </c>
      <c r="P6355" s="104" t="e">
        <f t="shared" si="527"/>
        <v>#N/A</v>
      </c>
      <c r="Q6355" s="104" t="e">
        <f t="shared" si="528"/>
        <v>#N/A</v>
      </c>
    </row>
    <row r="6356" spans="12:17" x14ac:dyDescent="0.25">
      <c r="L6356" s="92">
        <v>0.62790000000000001</v>
      </c>
      <c r="M6356" s="101">
        <f t="shared" si="524"/>
        <v>-5403.4620000000004</v>
      </c>
      <c r="N6356" s="101">
        <f t="shared" si="525"/>
        <v>-2198.5100000000002</v>
      </c>
      <c r="O6356" s="104" t="e">
        <f t="shared" si="526"/>
        <v>#N/A</v>
      </c>
      <c r="P6356" s="104" t="e">
        <f t="shared" si="527"/>
        <v>#N/A</v>
      </c>
      <c r="Q6356" s="104" t="e">
        <f t="shared" si="528"/>
        <v>#N/A</v>
      </c>
    </row>
    <row r="6357" spans="12:17" x14ac:dyDescent="0.25">
      <c r="L6357" s="92">
        <v>0.628</v>
      </c>
      <c r="M6357" s="101">
        <f t="shared" si="524"/>
        <v>-5404.0219999999999</v>
      </c>
      <c r="N6357" s="101">
        <f t="shared" si="525"/>
        <v>-2199.21</v>
      </c>
      <c r="O6357" s="104" t="e">
        <f t="shared" si="526"/>
        <v>#N/A</v>
      </c>
      <c r="P6357" s="104" t="e">
        <f t="shared" si="527"/>
        <v>#N/A</v>
      </c>
      <c r="Q6357" s="104" t="e">
        <f t="shared" si="528"/>
        <v>#N/A</v>
      </c>
    </row>
    <row r="6358" spans="12:17" x14ac:dyDescent="0.25">
      <c r="L6358" s="92">
        <v>0.62809999999999999</v>
      </c>
      <c r="M6358" s="101">
        <f t="shared" si="524"/>
        <v>-5404.5820000000003</v>
      </c>
      <c r="N6358" s="101">
        <f t="shared" si="525"/>
        <v>-2199.9</v>
      </c>
      <c r="O6358" s="104" t="e">
        <f t="shared" si="526"/>
        <v>#N/A</v>
      </c>
      <c r="P6358" s="104" t="e">
        <f t="shared" si="527"/>
        <v>#N/A</v>
      </c>
      <c r="Q6358" s="104" t="e">
        <f t="shared" si="528"/>
        <v>#N/A</v>
      </c>
    </row>
    <row r="6359" spans="12:17" x14ac:dyDescent="0.25">
      <c r="L6359" s="92">
        <v>0.62819999999999998</v>
      </c>
      <c r="M6359" s="101">
        <f t="shared" si="524"/>
        <v>-5405.1409999999996</v>
      </c>
      <c r="N6359" s="101">
        <f t="shared" si="525"/>
        <v>-2200.6</v>
      </c>
      <c r="O6359" s="104" t="e">
        <f t="shared" si="526"/>
        <v>#N/A</v>
      </c>
      <c r="P6359" s="104" t="e">
        <f t="shared" si="527"/>
        <v>#N/A</v>
      </c>
      <c r="Q6359" s="104" t="e">
        <f t="shared" si="528"/>
        <v>#N/A</v>
      </c>
    </row>
    <row r="6360" spans="12:17" x14ac:dyDescent="0.25">
      <c r="L6360" s="92">
        <v>0.62829999999999997</v>
      </c>
      <c r="M6360" s="101">
        <f t="shared" si="524"/>
        <v>-5405.7</v>
      </c>
      <c r="N6360" s="101">
        <f t="shared" si="525"/>
        <v>-2201.29</v>
      </c>
      <c r="O6360" s="104" t="e">
        <f t="shared" si="526"/>
        <v>#N/A</v>
      </c>
      <c r="P6360" s="104" t="e">
        <f t="shared" si="527"/>
        <v>#N/A</v>
      </c>
      <c r="Q6360" s="104" t="e">
        <f t="shared" si="528"/>
        <v>#N/A</v>
      </c>
    </row>
    <row r="6361" spans="12:17" x14ac:dyDescent="0.25">
      <c r="L6361" s="92">
        <v>0.62839999999999996</v>
      </c>
      <c r="M6361" s="101">
        <f t="shared" si="524"/>
        <v>-5406.26</v>
      </c>
      <c r="N6361" s="101">
        <f t="shared" si="525"/>
        <v>-2201.9899999999998</v>
      </c>
      <c r="O6361" s="104" t="e">
        <f t="shared" si="526"/>
        <v>#N/A</v>
      </c>
      <c r="P6361" s="104" t="e">
        <f t="shared" si="527"/>
        <v>#N/A</v>
      </c>
      <c r="Q6361" s="104" t="e">
        <f t="shared" si="528"/>
        <v>#N/A</v>
      </c>
    </row>
    <row r="6362" spans="12:17" x14ac:dyDescent="0.25">
      <c r="L6362" s="92">
        <v>0.62849999999999995</v>
      </c>
      <c r="M6362" s="101">
        <f t="shared" si="524"/>
        <v>-5406.8190000000004</v>
      </c>
      <c r="N6362" s="101">
        <f t="shared" si="525"/>
        <v>-2202.6799999999998</v>
      </c>
      <c r="O6362" s="104" t="e">
        <f t="shared" si="526"/>
        <v>#N/A</v>
      </c>
      <c r="P6362" s="104" t="e">
        <f t="shared" si="527"/>
        <v>#N/A</v>
      </c>
      <c r="Q6362" s="104" t="e">
        <f t="shared" si="528"/>
        <v>#N/A</v>
      </c>
    </row>
    <row r="6363" spans="12:17" x14ac:dyDescent="0.25">
      <c r="L6363" s="92">
        <v>0.62860000000000005</v>
      </c>
      <c r="M6363" s="101">
        <f t="shared" si="524"/>
        <v>-5407.3779999999997</v>
      </c>
      <c r="N6363" s="101">
        <f t="shared" si="525"/>
        <v>-2203.38</v>
      </c>
      <c r="O6363" s="104" t="e">
        <f t="shared" si="526"/>
        <v>#N/A</v>
      </c>
      <c r="P6363" s="104" t="e">
        <f t="shared" si="527"/>
        <v>#N/A</v>
      </c>
      <c r="Q6363" s="104" t="e">
        <f t="shared" si="528"/>
        <v>#N/A</v>
      </c>
    </row>
    <row r="6364" spans="12:17" x14ac:dyDescent="0.25">
      <c r="L6364" s="92">
        <v>0.62870000000000004</v>
      </c>
      <c r="M6364" s="101">
        <f t="shared" si="524"/>
        <v>-5407.9369999999999</v>
      </c>
      <c r="N6364" s="101">
        <f t="shared" si="525"/>
        <v>-2204.0700000000002</v>
      </c>
      <c r="O6364" s="104" t="e">
        <f t="shared" si="526"/>
        <v>#N/A</v>
      </c>
      <c r="P6364" s="104" t="e">
        <f t="shared" si="527"/>
        <v>#N/A</v>
      </c>
      <c r="Q6364" s="104" t="e">
        <f t="shared" si="528"/>
        <v>#N/A</v>
      </c>
    </row>
    <row r="6365" spans="12:17" x14ac:dyDescent="0.25">
      <c r="L6365" s="92">
        <v>0.62880000000000003</v>
      </c>
      <c r="M6365" s="101">
        <f t="shared" si="524"/>
        <v>-5408.4949999999999</v>
      </c>
      <c r="N6365" s="101">
        <f t="shared" si="525"/>
        <v>-2204.77</v>
      </c>
      <c r="O6365" s="104" t="e">
        <f t="shared" si="526"/>
        <v>#N/A</v>
      </c>
      <c r="P6365" s="104" t="e">
        <f t="shared" si="527"/>
        <v>#N/A</v>
      </c>
      <c r="Q6365" s="104" t="e">
        <f t="shared" si="528"/>
        <v>#N/A</v>
      </c>
    </row>
    <row r="6366" spans="12:17" x14ac:dyDescent="0.25">
      <c r="L6366" s="92">
        <v>0.62890000000000001</v>
      </c>
      <c r="M6366" s="101">
        <f t="shared" si="524"/>
        <v>-5409.0540000000001</v>
      </c>
      <c r="N6366" s="101">
        <f t="shared" si="525"/>
        <v>-2205.46</v>
      </c>
      <c r="O6366" s="104" t="e">
        <f t="shared" si="526"/>
        <v>#N/A</v>
      </c>
      <c r="P6366" s="104" t="e">
        <f t="shared" si="527"/>
        <v>#N/A</v>
      </c>
      <c r="Q6366" s="104" t="e">
        <f t="shared" si="528"/>
        <v>#N/A</v>
      </c>
    </row>
    <row r="6367" spans="12:17" x14ac:dyDescent="0.25">
      <c r="L6367" s="92">
        <v>0.629</v>
      </c>
      <c r="M6367" s="101">
        <f t="shared" si="524"/>
        <v>-5409.6120000000001</v>
      </c>
      <c r="N6367" s="101">
        <f t="shared" si="525"/>
        <v>-2206.16</v>
      </c>
      <c r="O6367" s="104" t="e">
        <f t="shared" si="526"/>
        <v>#N/A</v>
      </c>
      <c r="P6367" s="104" t="e">
        <f t="shared" si="527"/>
        <v>#N/A</v>
      </c>
      <c r="Q6367" s="104" t="e">
        <f t="shared" si="528"/>
        <v>#N/A</v>
      </c>
    </row>
    <row r="6368" spans="12:17" x14ac:dyDescent="0.25">
      <c r="L6368" s="92">
        <v>0.62909999999999999</v>
      </c>
      <c r="M6368" s="101">
        <f t="shared" si="524"/>
        <v>-5410.17</v>
      </c>
      <c r="N6368" s="101">
        <f t="shared" si="525"/>
        <v>-2206.85</v>
      </c>
      <c r="O6368" s="104" t="e">
        <f t="shared" si="526"/>
        <v>#N/A</v>
      </c>
      <c r="P6368" s="104" t="e">
        <f t="shared" si="527"/>
        <v>#N/A</v>
      </c>
      <c r="Q6368" s="104" t="e">
        <f t="shared" si="528"/>
        <v>#N/A</v>
      </c>
    </row>
    <row r="6369" spans="12:17" x14ac:dyDescent="0.25">
      <c r="L6369" s="92">
        <v>0.62919999999999998</v>
      </c>
      <c r="M6369" s="101">
        <f t="shared" si="524"/>
        <v>-5410.7280000000001</v>
      </c>
      <c r="N6369" s="101">
        <f t="shared" si="525"/>
        <v>-2207.54</v>
      </c>
      <c r="O6369" s="104" t="e">
        <f t="shared" si="526"/>
        <v>#N/A</v>
      </c>
      <c r="P6369" s="104" t="e">
        <f t="shared" si="527"/>
        <v>#N/A</v>
      </c>
      <c r="Q6369" s="104" t="e">
        <f t="shared" si="528"/>
        <v>#N/A</v>
      </c>
    </row>
    <row r="6370" spans="12:17" x14ac:dyDescent="0.25">
      <c r="L6370" s="92">
        <v>0.62929999999999997</v>
      </c>
      <c r="M6370" s="101">
        <f t="shared" si="524"/>
        <v>-5411.2860000000001</v>
      </c>
      <c r="N6370" s="101">
        <f t="shared" si="525"/>
        <v>-2208.2399999999998</v>
      </c>
      <c r="O6370" s="104" t="e">
        <f t="shared" si="526"/>
        <v>#N/A</v>
      </c>
      <c r="P6370" s="104" t="e">
        <f t="shared" si="527"/>
        <v>#N/A</v>
      </c>
      <c r="Q6370" s="104" t="e">
        <f t="shared" si="528"/>
        <v>#N/A</v>
      </c>
    </row>
    <row r="6371" spans="12:17" x14ac:dyDescent="0.25">
      <c r="L6371" s="92">
        <v>0.62939999999999996</v>
      </c>
      <c r="M6371" s="101">
        <f t="shared" si="524"/>
        <v>-5411.8440000000001</v>
      </c>
      <c r="N6371" s="101">
        <f t="shared" si="525"/>
        <v>-2208.9299999999998</v>
      </c>
      <c r="O6371" s="104" t="e">
        <f t="shared" si="526"/>
        <v>#N/A</v>
      </c>
      <c r="P6371" s="104" t="e">
        <f t="shared" si="527"/>
        <v>#N/A</v>
      </c>
      <c r="Q6371" s="104" t="e">
        <f t="shared" si="528"/>
        <v>#N/A</v>
      </c>
    </row>
    <row r="6372" spans="12:17" x14ac:dyDescent="0.25">
      <c r="L6372" s="92">
        <v>0.62949999999999995</v>
      </c>
      <c r="M6372" s="101">
        <f t="shared" si="524"/>
        <v>-5412.402</v>
      </c>
      <c r="N6372" s="101">
        <f t="shared" si="525"/>
        <v>-2209.63</v>
      </c>
      <c r="O6372" s="104" t="e">
        <f t="shared" si="526"/>
        <v>#N/A</v>
      </c>
      <c r="P6372" s="104" t="e">
        <f t="shared" si="527"/>
        <v>#N/A</v>
      </c>
      <c r="Q6372" s="104" t="e">
        <f t="shared" si="528"/>
        <v>#N/A</v>
      </c>
    </row>
    <row r="6373" spans="12:17" x14ac:dyDescent="0.25">
      <c r="L6373" s="92">
        <v>0.62960000000000005</v>
      </c>
      <c r="M6373" s="101">
        <f t="shared" si="524"/>
        <v>-5412.9589999999998</v>
      </c>
      <c r="N6373" s="101">
        <f t="shared" si="525"/>
        <v>-2210.3200000000002</v>
      </c>
      <c r="O6373" s="104" t="e">
        <f t="shared" si="526"/>
        <v>#N/A</v>
      </c>
      <c r="P6373" s="104" t="e">
        <f t="shared" si="527"/>
        <v>#N/A</v>
      </c>
      <c r="Q6373" s="104" t="e">
        <f t="shared" si="528"/>
        <v>#N/A</v>
      </c>
    </row>
    <row r="6374" spans="12:17" x14ac:dyDescent="0.25">
      <c r="L6374" s="92">
        <v>0.62970000000000004</v>
      </c>
      <c r="M6374" s="101">
        <f t="shared" si="524"/>
        <v>-5413.5169999999998</v>
      </c>
      <c r="N6374" s="101">
        <f t="shared" si="525"/>
        <v>-2211.0100000000002</v>
      </c>
      <c r="O6374" s="104" t="e">
        <f t="shared" si="526"/>
        <v>#N/A</v>
      </c>
      <c r="P6374" s="104" t="e">
        <f t="shared" si="527"/>
        <v>#N/A</v>
      </c>
      <c r="Q6374" s="104" t="e">
        <f t="shared" si="528"/>
        <v>#N/A</v>
      </c>
    </row>
    <row r="6375" spans="12:17" x14ac:dyDescent="0.25">
      <c r="L6375" s="92">
        <v>0.62980000000000003</v>
      </c>
      <c r="M6375" s="101">
        <f t="shared" si="524"/>
        <v>-5414.0739999999996</v>
      </c>
      <c r="N6375" s="101">
        <f t="shared" si="525"/>
        <v>-2211.71</v>
      </c>
      <c r="O6375" s="104" t="e">
        <f t="shared" si="526"/>
        <v>#N/A</v>
      </c>
      <c r="P6375" s="104" t="e">
        <f t="shared" si="527"/>
        <v>#N/A</v>
      </c>
      <c r="Q6375" s="104" t="e">
        <f t="shared" si="528"/>
        <v>#N/A</v>
      </c>
    </row>
    <row r="6376" spans="12:17" x14ac:dyDescent="0.25">
      <c r="L6376" s="92">
        <v>0.62990000000000002</v>
      </c>
      <c r="M6376" s="101">
        <f t="shared" si="524"/>
        <v>-5414.6310000000003</v>
      </c>
      <c r="N6376" s="101">
        <f t="shared" si="525"/>
        <v>-2212.4</v>
      </c>
      <c r="O6376" s="104" t="e">
        <f t="shared" si="526"/>
        <v>#N/A</v>
      </c>
      <c r="P6376" s="104" t="e">
        <f t="shared" si="527"/>
        <v>#N/A</v>
      </c>
      <c r="Q6376" s="104" t="e">
        <f t="shared" si="528"/>
        <v>#N/A</v>
      </c>
    </row>
    <row r="6377" spans="12:17" x14ac:dyDescent="0.25">
      <c r="L6377" s="92">
        <v>0.63</v>
      </c>
      <c r="M6377" s="101">
        <f t="shared" si="524"/>
        <v>-5415.1880000000001</v>
      </c>
      <c r="N6377" s="101">
        <f t="shared" si="525"/>
        <v>-2213.1</v>
      </c>
      <c r="O6377" s="104" t="e">
        <f t="shared" si="526"/>
        <v>#N/A</v>
      </c>
      <c r="P6377" s="104" t="e">
        <f t="shared" si="527"/>
        <v>#N/A</v>
      </c>
      <c r="Q6377" s="104" t="e">
        <f t="shared" si="528"/>
        <v>#N/A</v>
      </c>
    </row>
    <row r="6378" spans="12:17" x14ac:dyDescent="0.25">
      <c r="L6378" s="92">
        <v>0.63009999999999999</v>
      </c>
      <c r="M6378" s="101">
        <f t="shared" si="524"/>
        <v>-5415.7449999999999</v>
      </c>
      <c r="N6378" s="101">
        <f t="shared" si="525"/>
        <v>-2213.79</v>
      </c>
      <c r="O6378" s="104" t="e">
        <f t="shared" si="526"/>
        <v>#N/A</v>
      </c>
      <c r="P6378" s="104" t="e">
        <f t="shared" si="527"/>
        <v>#N/A</v>
      </c>
      <c r="Q6378" s="104" t="e">
        <f t="shared" si="528"/>
        <v>#N/A</v>
      </c>
    </row>
    <row r="6379" spans="12:17" x14ac:dyDescent="0.25">
      <c r="L6379" s="92">
        <v>0.63019999999999998</v>
      </c>
      <c r="M6379" s="101">
        <f t="shared" si="524"/>
        <v>-5416.3010000000004</v>
      </c>
      <c r="N6379" s="101">
        <f t="shared" si="525"/>
        <v>-2214.48</v>
      </c>
      <c r="O6379" s="104" t="e">
        <f t="shared" si="526"/>
        <v>#N/A</v>
      </c>
      <c r="P6379" s="104" t="e">
        <f t="shared" si="527"/>
        <v>#N/A</v>
      </c>
      <c r="Q6379" s="104" t="e">
        <f t="shared" si="528"/>
        <v>#N/A</v>
      </c>
    </row>
    <row r="6380" spans="12:17" x14ac:dyDescent="0.25">
      <c r="L6380" s="92">
        <v>0.63029999999999997</v>
      </c>
      <c r="M6380" s="101">
        <f t="shared" si="524"/>
        <v>-5416.8580000000002</v>
      </c>
      <c r="N6380" s="101">
        <f t="shared" si="525"/>
        <v>-2215.1799999999998</v>
      </c>
      <c r="O6380" s="104" t="e">
        <f t="shared" si="526"/>
        <v>#N/A</v>
      </c>
      <c r="P6380" s="104" t="e">
        <f t="shared" si="527"/>
        <v>#N/A</v>
      </c>
      <c r="Q6380" s="104" t="e">
        <f t="shared" si="528"/>
        <v>#N/A</v>
      </c>
    </row>
    <row r="6381" spans="12:17" x14ac:dyDescent="0.25">
      <c r="L6381" s="92">
        <v>0.63039999999999996</v>
      </c>
      <c r="M6381" s="101">
        <f t="shared" si="524"/>
        <v>-5417.4139999999998</v>
      </c>
      <c r="N6381" s="101">
        <f t="shared" si="525"/>
        <v>-2215.87</v>
      </c>
      <c r="O6381" s="104" t="e">
        <f t="shared" si="526"/>
        <v>#N/A</v>
      </c>
      <c r="P6381" s="104" t="e">
        <f t="shared" si="527"/>
        <v>#N/A</v>
      </c>
      <c r="Q6381" s="104" t="e">
        <f t="shared" si="528"/>
        <v>#N/A</v>
      </c>
    </row>
    <row r="6382" spans="12:17" x14ac:dyDescent="0.25">
      <c r="L6382" s="92">
        <v>0.63049999999999995</v>
      </c>
      <c r="M6382" s="101">
        <f t="shared" si="524"/>
        <v>-5417.9709999999995</v>
      </c>
      <c r="N6382" s="101">
        <f t="shared" si="525"/>
        <v>-2216.56</v>
      </c>
      <c r="O6382" s="104" t="e">
        <f t="shared" si="526"/>
        <v>#N/A</v>
      </c>
      <c r="P6382" s="104" t="e">
        <f t="shared" si="527"/>
        <v>#N/A</v>
      </c>
      <c r="Q6382" s="104" t="e">
        <f t="shared" si="528"/>
        <v>#N/A</v>
      </c>
    </row>
    <row r="6383" spans="12:17" x14ac:dyDescent="0.25">
      <c r="L6383" s="92">
        <v>0.63060000000000005</v>
      </c>
      <c r="M6383" s="101">
        <f t="shared" si="524"/>
        <v>-5418.527</v>
      </c>
      <c r="N6383" s="101">
        <f t="shared" si="525"/>
        <v>-2217.2600000000002</v>
      </c>
      <c r="O6383" s="104" t="e">
        <f t="shared" si="526"/>
        <v>#N/A</v>
      </c>
      <c r="P6383" s="104" t="e">
        <f t="shared" si="527"/>
        <v>#N/A</v>
      </c>
      <c r="Q6383" s="104" t="e">
        <f t="shared" si="528"/>
        <v>#N/A</v>
      </c>
    </row>
    <row r="6384" spans="12:17" x14ac:dyDescent="0.25">
      <c r="L6384" s="92">
        <v>0.63070000000000004</v>
      </c>
      <c r="M6384" s="101">
        <f t="shared" si="524"/>
        <v>-5419.0829999999996</v>
      </c>
      <c r="N6384" s="101">
        <f t="shared" si="525"/>
        <v>-2217.9499999999998</v>
      </c>
      <c r="O6384" s="104" t="e">
        <f t="shared" si="526"/>
        <v>#N/A</v>
      </c>
      <c r="P6384" s="104" t="e">
        <f t="shared" si="527"/>
        <v>#N/A</v>
      </c>
      <c r="Q6384" s="104" t="e">
        <f t="shared" si="528"/>
        <v>#N/A</v>
      </c>
    </row>
    <row r="6385" spans="12:17" x14ac:dyDescent="0.25">
      <c r="L6385" s="92">
        <v>0.63080000000000003</v>
      </c>
      <c r="M6385" s="101">
        <f t="shared" si="524"/>
        <v>-5419.6379999999999</v>
      </c>
      <c r="N6385" s="101">
        <f t="shared" si="525"/>
        <v>-2218.64</v>
      </c>
      <c r="O6385" s="104" t="e">
        <f t="shared" si="526"/>
        <v>#N/A</v>
      </c>
      <c r="P6385" s="104" t="e">
        <f t="shared" si="527"/>
        <v>#N/A</v>
      </c>
      <c r="Q6385" s="104" t="e">
        <f t="shared" si="528"/>
        <v>#N/A</v>
      </c>
    </row>
    <row r="6386" spans="12:17" x14ac:dyDescent="0.25">
      <c r="L6386" s="92">
        <v>0.63090000000000002</v>
      </c>
      <c r="M6386" s="101">
        <f t="shared" si="524"/>
        <v>-5420.1940000000004</v>
      </c>
      <c r="N6386" s="101">
        <f t="shared" si="525"/>
        <v>-2219.34</v>
      </c>
      <c r="O6386" s="104" t="e">
        <f t="shared" si="526"/>
        <v>#N/A</v>
      </c>
      <c r="P6386" s="104" t="e">
        <f t="shared" si="527"/>
        <v>#N/A</v>
      </c>
      <c r="Q6386" s="104" t="e">
        <f t="shared" si="528"/>
        <v>#N/A</v>
      </c>
    </row>
    <row r="6387" spans="12:17" x14ac:dyDescent="0.25">
      <c r="L6387" s="92">
        <v>0.63100000000000001</v>
      </c>
      <c r="M6387" s="101">
        <f t="shared" si="524"/>
        <v>-5420.75</v>
      </c>
      <c r="N6387" s="101">
        <f t="shared" si="525"/>
        <v>-2220.0300000000002</v>
      </c>
      <c r="O6387" s="104" t="e">
        <f t="shared" si="526"/>
        <v>#N/A</v>
      </c>
      <c r="P6387" s="104" t="e">
        <f t="shared" si="527"/>
        <v>#N/A</v>
      </c>
      <c r="Q6387" s="104" t="e">
        <f t="shared" si="528"/>
        <v>#N/A</v>
      </c>
    </row>
    <row r="6388" spans="12:17" x14ac:dyDescent="0.25">
      <c r="L6388" s="92">
        <v>0.63109999999999999</v>
      </c>
      <c r="M6388" s="101">
        <f t="shared" si="524"/>
        <v>-5421.3050000000003</v>
      </c>
      <c r="N6388" s="101">
        <f t="shared" si="525"/>
        <v>-2220.7199999999998</v>
      </c>
      <c r="O6388" s="104" t="e">
        <f t="shared" si="526"/>
        <v>#N/A</v>
      </c>
      <c r="P6388" s="104" t="e">
        <f t="shared" si="527"/>
        <v>#N/A</v>
      </c>
      <c r="Q6388" s="104" t="e">
        <f t="shared" si="528"/>
        <v>#N/A</v>
      </c>
    </row>
    <row r="6389" spans="12:17" x14ac:dyDescent="0.25">
      <c r="L6389" s="92">
        <v>0.63119999999999998</v>
      </c>
      <c r="M6389" s="101">
        <f t="shared" si="524"/>
        <v>-5421.86</v>
      </c>
      <c r="N6389" s="101">
        <f t="shared" si="525"/>
        <v>-2221.42</v>
      </c>
      <c r="O6389" s="104" t="e">
        <f t="shared" si="526"/>
        <v>#N/A</v>
      </c>
      <c r="P6389" s="104" t="e">
        <f t="shared" si="527"/>
        <v>#N/A</v>
      </c>
      <c r="Q6389" s="104" t="e">
        <f t="shared" si="528"/>
        <v>#N/A</v>
      </c>
    </row>
    <row r="6390" spans="12:17" x14ac:dyDescent="0.25">
      <c r="L6390" s="92">
        <v>0.63129999999999997</v>
      </c>
      <c r="M6390" s="101">
        <f t="shared" si="524"/>
        <v>-5422.415</v>
      </c>
      <c r="N6390" s="101">
        <f t="shared" si="525"/>
        <v>-2222.11</v>
      </c>
      <c r="O6390" s="104" t="e">
        <f t="shared" si="526"/>
        <v>#N/A</v>
      </c>
      <c r="P6390" s="104" t="e">
        <f t="shared" si="527"/>
        <v>#N/A</v>
      </c>
      <c r="Q6390" s="104" t="e">
        <f t="shared" si="528"/>
        <v>#N/A</v>
      </c>
    </row>
    <row r="6391" spans="12:17" x14ac:dyDescent="0.25">
      <c r="L6391" s="92">
        <v>0.63139999999999996</v>
      </c>
      <c r="M6391" s="101">
        <f t="shared" si="524"/>
        <v>-5422.97</v>
      </c>
      <c r="N6391" s="101">
        <f t="shared" si="525"/>
        <v>-2222.8000000000002</v>
      </c>
      <c r="O6391" s="104" t="e">
        <f t="shared" si="526"/>
        <v>#N/A</v>
      </c>
      <c r="P6391" s="104" t="e">
        <f t="shared" si="527"/>
        <v>#N/A</v>
      </c>
      <c r="Q6391" s="104" t="e">
        <f t="shared" si="528"/>
        <v>#N/A</v>
      </c>
    </row>
    <row r="6392" spans="12:17" x14ac:dyDescent="0.25">
      <c r="L6392" s="92">
        <v>0.63149999999999995</v>
      </c>
      <c r="M6392" s="101">
        <f t="shared" si="524"/>
        <v>-5423.5249999999996</v>
      </c>
      <c r="N6392" s="101">
        <f t="shared" si="525"/>
        <v>-2223.5</v>
      </c>
      <c r="O6392" s="104" t="e">
        <f t="shared" si="526"/>
        <v>#N/A</v>
      </c>
      <c r="P6392" s="104" t="e">
        <f t="shared" si="527"/>
        <v>#N/A</v>
      </c>
      <c r="Q6392" s="104" t="e">
        <f t="shared" si="528"/>
        <v>#N/A</v>
      </c>
    </row>
    <row r="6393" spans="12:17" x14ac:dyDescent="0.25">
      <c r="L6393" s="92">
        <v>0.63160000000000005</v>
      </c>
      <c r="M6393" s="101">
        <f t="shared" si="524"/>
        <v>-5424.08</v>
      </c>
      <c r="N6393" s="101">
        <f t="shared" si="525"/>
        <v>-2224.19</v>
      </c>
      <c r="O6393" s="104" t="e">
        <f t="shared" si="526"/>
        <v>#N/A</v>
      </c>
      <c r="P6393" s="104" t="e">
        <f t="shared" si="527"/>
        <v>#N/A</v>
      </c>
      <c r="Q6393" s="104" t="e">
        <f t="shared" si="528"/>
        <v>#N/A</v>
      </c>
    </row>
    <row r="6394" spans="12:17" x14ac:dyDescent="0.25">
      <c r="L6394" s="92">
        <v>0.63170000000000004</v>
      </c>
      <c r="M6394" s="101">
        <f t="shared" si="524"/>
        <v>-5424.6350000000002</v>
      </c>
      <c r="N6394" s="101">
        <f t="shared" si="525"/>
        <v>-2224.88</v>
      </c>
      <c r="O6394" s="104" t="e">
        <f t="shared" si="526"/>
        <v>#N/A</v>
      </c>
      <c r="P6394" s="104" t="e">
        <f t="shared" si="527"/>
        <v>#N/A</v>
      </c>
      <c r="Q6394" s="104" t="e">
        <f t="shared" si="528"/>
        <v>#N/A</v>
      </c>
    </row>
    <row r="6395" spans="12:17" x14ac:dyDescent="0.25">
      <c r="L6395" s="92">
        <v>0.63180000000000003</v>
      </c>
      <c r="M6395" s="101">
        <f t="shared" si="524"/>
        <v>-5425.1890000000003</v>
      </c>
      <c r="N6395" s="101">
        <f t="shared" si="525"/>
        <v>-2225.5700000000002</v>
      </c>
      <c r="O6395" s="104" t="e">
        <f t="shared" si="526"/>
        <v>#N/A</v>
      </c>
      <c r="P6395" s="104" t="e">
        <f t="shared" si="527"/>
        <v>#N/A</v>
      </c>
      <c r="Q6395" s="104" t="e">
        <f t="shared" si="528"/>
        <v>#N/A</v>
      </c>
    </row>
    <row r="6396" spans="12:17" x14ac:dyDescent="0.25">
      <c r="L6396" s="92">
        <v>0.63190000000000002</v>
      </c>
      <c r="M6396" s="101">
        <f t="shared" si="524"/>
        <v>-5425.7430000000004</v>
      </c>
      <c r="N6396" s="101">
        <f t="shared" si="525"/>
        <v>-2226.27</v>
      </c>
      <c r="O6396" s="104" t="e">
        <f t="shared" si="526"/>
        <v>#N/A</v>
      </c>
      <c r="P6396" s="104" t="e">
        <f t="shared" si="527"/>
        <v>#N/A</v>
      </c>
      <c r="Q6396" s="104" t="e">
        <f t="shared" si="528"/>
        <v>#N/A</v>
      </c>
    </row>
    <row r="6397" spans="12:17" x14ac:dyDescent="0.25">
      <c r="L6397" s="92">
        <v>0.63200000000000001</v>
      </c>
      <c r="M6397" s="101">
        <f t="shared" si="524"/>
        <v>-5426.2969999999996</v>
      </c>
      <c r="N6397" s="101">
        <f t="shared" si="525"/>
        <v>-2226.96</v>
      </c>
      <c r="O6397" s="104" t="e">
        <f t="shared" si="526"/>
        <v>#N/A</v>
      </c>
      <c r="P6397" s="104" t="e">
        <f t="shared" si="527"/>
        <v>#N/A</v>
      </c>
      <c r="Q6397" s="104" t="e">
        <f t="shared" si="528"/>
        <v>#N/A</v>
      </c>
    </row>
    <row r="6398" spans="12:17" x14ac:dyDescent="0.25">
      <c r="L6398" s="92">
        <v>0.6321</v>
      </c>
      <c r="M6398" s="101">
        <f t="shared" si="524"/>
        <v>-5426.8509999999997</v>
      </c>
      <c r="N6398" s="101">
        <f t="shared" si="525"/>
        <v>-2227.65</v>
      </c>
      <c r="O6398" s="104" t="e">
        <f t="shared" si="526"/>
        <v>#N/A</v>
      </c>
      <c r="P6398" s="104" t="e">
        <f t="shared" si="527"/>
        <v>#N/A</v>
      </c>
      <c r="Q6398" s="104" t="e">
        <f t="shared" si="528"/>
        <v>#N/A</v>
      </c>
    </row>
    <row r="6399" spans="12:17" x14ac:dyDescent="0.25">
      <c r="L6399" s="92">
        <v>0.63219999999999998</v>
      </c>
      <c r="M6399" s="101">
        <f t="shared" si="524"/>
        <v>-5427.4049999999997</v>
      </c>
      <c r="N6399" s="101">
        <f t="shared" si="525"/>
        <v>-2228.34</v>
      </c>
      <c r="O6399" s="104" t="e">
        <f t="shared" si="526"/>
        <v>#N/A</v>
      </c>
      <c r="P6399" s="104" t="e">
        <f t="shared" si="527"/>
        <v>#N/A</v>
      </c>
      <c r="Q6399" s="104" t="e">
        <f t="shared" si="528"/>
        <v>#N/A</v>
      </c>
    </row>
    <row r="6400" spans="12:17" x14ac:dyDescent="0.25">
      <c r="L6400" s="92">
        <v>0.63229999999999997</v>
      </c>
      <c r="M6400" s="101">
        <f t="shared" si="524"/>
        <v>-5427.9589999999998</v>
      </c>
      <c r="N6400" s="101">
        <f t="shared" si="525"/>
        <v>-2229.04</v>
      </c>
      <c r="O6400" s="104" t="e">
        <f t="shared" si="526"/>
        <v>#N/A</v>
      </c>
      <c r="P6400" s="104" t="e">
        <f t="shared" si="527"/>
        <v>#N/A</v>
      </c>
      <c r="Q6400" s="104" t="e">
        <f t="shared" si="528"/>
        <v>#N/A</v>
      </c>
    </row>
    <row r="6401" spans="12:17" x14ac:dyDescent="0.25">
      <c r="L6401" s="92">
        <v>0.63239999999999996</v>
      </c>
      <c r="M6401" s="101">
        <f t="shared" si="524"/>
        <v>-5428.5119999999997</v>
      </c>
      <c r="N6401" s="101">
        <f t="shared" si="525"/>
        <v>-2229.73</v>
      </c>
      <c r="O6401" s="104" t="e">
        <f t="shared" si="526"/>
        <v>#N/A</v>
      </c>
      <c r="P6401" s="104" t="e">
        <f t="shared" si="527"/>
        <v>#N/A</v>
      </c>
      <c r="Q6401" s="104" t="e">
        <f t="shared" si="528"/>
        <v>#N/A</v>
      </c>
    </row>
    <row r="6402" spans="12:17" x14ac:dyDescent="0.25">
      <c r="L6402" s="92">
        <v>0.63249999999999995</v>
      </c>
      <c r="M6402" s="101">
        <f t="shared" si="524"/>
        <v>-5429.0659999999998</v>
      </c>
      <c r="N6402" s="101">
        <f t="shared" si="525"/>
        <v>-2230.42</v>
      </c>
      <c r="O6402" s="104" t="e">
        <f t="shared" si="526"/>
        <v>#N/A</v>
      </c>
      <c r="P6402" s="104" t="e">
        <f t="shared" si="527"/>
        <v>#N/A</v>
      </c>
      <c r="Q6402" s="104" t="e">
        <f t="shared" si="528"/>
        <v>#N/A</v>
      </c>
    </row>
    <row r="6403" spans="12:17" x14ac:dyDescent="0.25">
      <c r="L6403" s="92">
        <v>0.63260000000000005</v>
      </c>
      <c r="M6403" s="101">
        <f t="shared" si="524"/>
        <v>-5429.6189999999997</v>
      </c>
      <c r="N6403" s="101">
        <f t="shared" si="525"/>
        <v>-2231.11</v>
      </c>
      <c r="O6403" s="104" t="e">
        <f t="shared" si="526"/>
        <v>#N/A</v>
      </c>
      <c r="P6403" s="104" t="e">
        <f t="shared" si="527"/>
        <v>#N/A</v>
      </c>
      <c r="Q6403" s="104" t="e">
        <f t="shared" si="528"/>
        <v>#N/A</v>
      </c>
    </row>
    <row r="6404" spans="12:17" x14ac:dyDescent="0.25">
      <c r="L6404" s="92">
        <v>0.63270000000000004</v>
      </c>
      <c r="M6404" s="101">
        <f t="shared" si="524"/>
        <v>-5430.1719999999996</v>
      </c>
      <c r="N6404" s="101">
        <f t="shared" si="525"/>
        <v>-2231.8000000000002</v>
      </c>
      <c r="O6404" s="104" t="e">
        <f t="shared" si="526"/>
        <v>#N/A</v>
      </c>
      <c r="P6404" s="104" t="e">
        <f t="shared" si="527"/>
        <v>#N/A</v>
      </c>
      <c r="Q6404" s="104" t="e">
        <f t="shared" si="528"/>
        <v>#N/A</v>
      </c>
    </row>
    <row r="6405" spans="12:17" x14ac:dyDescent="0.25">
      <c r="L6405" s="92">
        <v>0.63280000000000003</v>
      </c>
      <c r="M6405" s="101">
        <f t="shared" si="524"/>
        <v>-5430.7250000000004</v>
      </c>
      <c r="N6405" s="101">
        <f t="shared" si="525"/>
        <v>-2232.5</v>
      </c>
      <c r="O6405" s="104" t="e">
        <f t="shared" si="526"/>
        <v>#N/A</v>
      </c>
      <c r="P6405" s="104" t="e">
        <f t="shared" si="527"/>
        <v>#N/A</v>
      </c>
      <c r="Q6405" s="104" t="e">
        <f t="shared" si="528"/>
        <v>#N/A</v>
      </c>
    </row>
    <row r="6406" spans="12:17" x14ac:dyDescent="0.25">
      <c r="L6406" s="92">
        <v>0.63290000000000002</v>
      </c>
      <c r="M6406" s="101">
        <f t="shared" si="524"/>
        <v>-5431.2780000000002</v>
      </c>
      <c r="N6406" s="101">
        <f t="shared" si="525"/>
        <v>-2233.19</v>
      </c>
      <c r="O6406" s="104" t="e">
        <f t="shared" si="526"/>
        <v>#N/A</v>
      </c>
      <c r="P6406" s="104" t="e">
        <f t="shared" si="527"/>
        <v>#N/A</v>
      </c>
      <c r="Q6406" s="104" t="e">
        <f t="shared" si="528"/>
        <v>#N/A</v>
      </c>
    </row>
    <row r="6407" spans="12:17" x14ac:dyDescent="0.25">
      <c r="L6407" s="92">
        <v>0.63300000000000001</v>
      </c>
      <c r="M6407" s="101">
        <f t="shared" si="524"/>
        <v>-5431.8310000000001</v>
      </c>
      <c r="N6407" s="101">
        <f t="shared" si="525"/>
        <v>-2233.88</v>
      </c>
      <c r="O6407" s="104" t="e">
        <f t="shared" si="526"/>
        <v>#N/A</v>
      </c>
      <c r="P6407" s="104" t="e">
        <f t="shared" si="527"/>
        <v>#N/A</v>
      </c>
      <c r="Q6407" s="104" t="e">
        <f t="shared" si="528"/>
        <v>#N/A</v>
      </c>
    </row>
    <row r="6408" spans="12:17" x14ac:dyDescent="0.25">
      <c r="L6408" s="92">
        <v>0.6331</v>
      </c>
      <c r="M6408" s="101">
        <f t="shared" si="524"/>
        <v>-5432.384</v>
      </c>
      <c r="N6408" s="101">
        <f t="shared" si="525"/>
        <v>-2234.5700000000002</v>
      </c>
      <c r="O6408" s="104" t="e">
        <f t="shared" si="526"/>
        <v>#N/A</v>
      </c>
      <c r="P6408" s="104" t="e">
        <f t="shared" si="527"/>
        <v>#N/A</v>
      </c>
      <c r="Q6408" s="104" t="e">
        <f t="shared" si="528"/>
        <v>#N/A</v>
      </c>
    </row>
    <row r="6409" spans="12:17" x14ac:dyDescent="0.25">
      <c r="L6409" s="92">
        <v>0.63319999999999999</v>
      </c>
      <c r="M6409" s="101">
        <f t="shared" si="524"/>
        <v>-5432.9359999999997</v>
      </c>
      <c r="N6409" s="101">
        <f t="shared" si="525"/>
        <v>-2235.2600000000002</v>
      </c>
      <c r="O6409" s="104" t="e">
        <f t="shared" si="526"/>
        <v>#N/A</v>
      </c>
      <c r="P6409" s="104" t="e">
        <f t="shared" si="527"/>
        <v>#N/A</v>
      </c>
      <c r="Q6409" s="104" t="e">
        <f t="shared" si="528"/>
        <v>#N/A</v>
      </c>
    </row>
    <row r="6410" spans="12:17" x14ac:dyDescent="0.25">
      <c r="L6410" s="92">
        <v>0.63329999999999997</v>
      </c>
      <c r="M6410" s="101">
        <f t="shared" si="524"/>
        <v>-5433.4880000000003</v>
      </c>
      <c r="N6410" s="101">
        <f t="shared" si="525"/>
        <v>-2235.96</v>
      </c>
      <c r="O6410" s="104" t="e">
        <f t="shared" si="526"/>
        <v>#N/A</v>
      </c>
      <c r="P6410" s="104" t="e">
        <f t="shared" si="527"/>
        <v>#N/A</v>
      </c>
      <c r="Q6410" s="104" t="e">
        <f t="shared" si="528"/>
        <v>#N/A</v>
      </c>
    </row>
    <row r="6411" spans="12:17" x14ac:dyDescent="0.25">
      <c r="L6411" s="92">
        <v>0.63339999999999996</v>
      </c>
      <c r="M6411" s="101">
        <f t="shared" si="524"/>
        <v>-5434.04</v>
      </c>
      <c r="N6411" s="101">
        <f t="shared" si="525"/>
        <v>-2236.65</v>
      </c>
      <c r="O6411" s="104" t="e">
        <f t="shared" si="526"/>
        <v>#N/A</v>
      </c>
      <c r="P6411" s="104" t="e">
        <f t="shared" si="527"/>
        <v>#N/A</v>
      </c>
      <c r="Q6411" s="104" t="e">
        <f t="shared" si="528"/>
        <v>#N/A</v>
      </c>
    </row>
    <row r="6412" spans="12:17" x14ac:dyDescent="0.25">
      <c r="L6412" s="92">
        <v>0.63349999999999995</v>
      </c>
      <c r="M6412" s="101">
        <f t="shared" si="524"/>
        <v>-5434.5919999999996</v>
      </c>
      <c r="N6412" s="101">
        <f t="shared" si="525"/>
        <v>-2237.34</v>
      </c>
      <c r="O6412" s="104" t="e">
        <f t="shared" si="526"/>
        <v>#N/A</v>
      </c>
      <c r="P6412" s="104" t="e">
        <f t="shared" si="527"/>
        <v>#N/A</v>
      </c>
      <c r="Q6412" s="104" t="e">
        <f t="shared" si="528"/>
        <v>#N/A</v>
      </c>
    </row>
    <row r="6413" spans="12:17" x14ac:dyDescent="0.25">
      <c r="L6413" s="92">
        <v>0.63360000000000005</v>
      </c>
      <c r="M6413" s="101">
        <f t="shared" si="524"/>
        <v>-5435.1440000000002</v>
      </c>
      <c r="N6413" s="101">
        <f t="shared" si="525"/>
        <v>-2238.0300000000002</v>
      </c>
      <c r="O6413" s="104" t="e">
        <f t="shared" si="526"/>
        <v>#N/A</v>
      </c>
      <c r="P6413" s="104" t="e">
        <f t="shared" si="527"/>
        <v>#N/A</v>
      </c>
      <c r="Q6413" s="104" t="e">
        <f t="shared" si="528"/>
        <v>#N/A</v>
      </c>
    </row>
    <row r="6414" spans="12:17" x14ac:dyDescent="0.25">
      <c r="L6414" s="92">
        <v>0.63370000000000004</v>
      </c>
      <c r="M6414" s="101">
        <f t="shared" ref="M6414:M6477" si="529">ROUND(NPV(L6414,$N$4:$W$4)+$M$4,3)</f>
        <v>-5435.6959999999999</v>
      </c>
      <c r="N6414" s="101">
        <f t="shared" ref="N6414:N6477" si="530">ROUND(NPV(L6414,$N$17:$W$17)+$M$17,2)</f>
        <v>-2238.7199999999998</v>
      </c>
      <c r="O6414" s="104" t="e">
        <f t="shared" si="526"/>
        <v>#N/A</v>
      </c>
      <c r="P6414" s="104" t="e">
        <f t="shared" si="527"/>
        <v>#N/A</v>
      </c>
      <c r="Q6414" s="104" t="e">
        <f t="shared" si="528"/>
        <v>#N/A</v>
      </c>
    </row>
    <row r="6415" spans="12:17" x14ac:dyDescent="0.25">
      <c r="L6415" s="92">
        <v>0.63380000000000003</v>
      </c>
      <c r="M6415" s="101">
        <f t="shared" si="529"/>
        <v>-5436.2479999999996</v>
      </c>
      <c r="N6415" s="101">
        <f t="shared" si="530"/>
        <v>-2239.41</v>
      </c>
      <c r="O6415" s="104" t="e">
        <f t="shared" ref="O6415:O6478" si="531">IF(M6414&gt;0,IF(M6415&lt;0,M6414,NA()),IF(M6415&gt;0,M6415,NA()))</f>
        <v>#N/A</v>
      </c>
      <c r="P6415" s="104" t="e">
        <f t="shared" ref="P6415:P6478" si="532">IF(N6414&gt;0,IF(N6415&lt;0,N6414,NA()),IF(N6415&gt;0,N6415,NA()))</f>
        <v>#N/A</v>
      </c>
      <c r="Q6415" s="104" t="e">
        <f t="shared" ref="Q6415:Q6478" si="533">IFERROR(IF($L6415=ROUND($M$71,4),$M$72,NA()),NA())</f>
        <v>#N/A</v>
      </c>
    </row>
    <row r="6416" spans="12:17" x14ac:dyDescent="0.25">
      <c r="L6416" s="92">
        <v>0.63390000000000002</v>
      </c>
      <c r="M6416" s="101">
        <f t="shared" si="529"/>
        <v>-5436.799</v>
      </c>
      <c r="N6416" s="101">
        <f t="shared" si="530"/>
        <v>-2240.1</v>
      </c>
      <c r="O6416" s="104" t="e">
        <f t="shared" si="531"/>
        <v>#N/A</v>
      </c>
      <c r="P6416" s="104" t="e">
        <f t="shared" si="532"/>
        <v>#N/A</v>
      </c>
      <c r="Q6416" s="104" t="e">
        <f t="shared" si="533"/>
        <v>#N/A</v>
      </c>
    </row>
    <row r="6417" spans="12:17" x14ac:dyDescent="0.25">
      <c r="L6417" s="92">
        <v>0.63400000000000001</v>
      </c>
      <c r="M6417" s="101">
        <f t="shared" si="529"/>
        <v>-5437.35</v>
      </c>
      <c r="N6417" s="101">
        <f t="shared" si="530"/>
        <v>-2240.8000000000002</v>
      </c>
      <c r="O6417" s="104" t="e">
        <f t="shared" si="531"/>
        <v>#N/A</v>
      </c>
      <c r="P6417" s="104" t="e">
        <f t="shared" si="532"/>
        <v>#N/A</v>
      </c>
      <c r="Q6417" s="104" t="e">
        <f t="shared" si="533"/>
        <v>#N/A</v>
      </c>
    </row>
    <row r="6418" spans="12:17" x14ac:dyDescent="0.25">
      <c r="L6418" s="92">
        <v>0.6341</v>
      </c>
      <c r="M6418" s="101">
        <f t="shared" si="529"/>
        <v>-5437.902</v>
      </c>
      <c r="N6418" s="101">
        <f t="shared" si="530"/>
        <v>-2241.4899999999998</v>
      </c>
      <c r="O6418" s="104" t="e">
        <f t="shared" si="531"/>
        <v>#N/A</v>
      </c>
      <c r="P6418" s="104" t="e">
        <f t="shared" si="532"/>
        <v>#N/A</v>
      </c>
      <c r="Q6418" s="104" t="e">
        <f t="shared" si="533"/>
        <v>#N/A</v>
      </c>
    </row>
    <row r="6419" spans="12:17" x14ac:dyDescent="0.25">
      <c r="L6419" s="92">
        <v>0.63419999999999999</v>
      </c>
      <c r="M6419" s="101">
        <f t="shared" si="529"/>
        <v>-5438.4530000000004</v>
      </c>
      <c r="N6419" s="101">
        <f t="shared" si="530"/>
        <v>-2242.1799999999998</v>
      </c>
      <c r="O6419" s="104" t="e">
        <f t="shared" si="531"/>
        <v>#N/A</v>
      </c>
      <c r="P6419" s="104" t="e">
        <f t="shared" si="532"/>
        <v>#N/A</v>
      </c>
      <c r="Q6419" s="104" t="e">
        <f t="shared" si="533"/>
        <v>#N/A</v>
      </c>
    </row>
    <row r="6420" spans="12:17" x14ac:dyDescent="0.25">
      <c r="L6420" s="92">
        <v>0.63429999999999997</v>
      </c>
      <c r="M6420" s="101">
        <f t="shared" si="529"/>
        <v>-5439.0039999999999</v>
      </c>
      <c r="N6420" s="101">
        <f t="shared" si="530"/>
        <v>-2242.87</v>
      </c>
      <c r="O6420" s="104" t="e">
        <f t="shared" si="531"/>
        <v>#N/A</v>
      </c>
      <c r="P6420" s="104" t="e">
        <f t="shared" si="532"/>
        <v>#N/A</v>
      </c>
      <c r="Q6420" s="104" t="e">
        <f t="shared" si="533"/>
        <v>#N/A</v>
      </c>
    </row>
    <row r="6421" spans="12:17" x14ac:dyDescent="0.25">
      <c r="L6421" s="92">
        <v>0.63439999999999996</v>
      </c>
      <c r="M6421" s="101">
        <f t="shared" si="529"/>
        <v>-5439.5540000000001</v>
      </c>
      <c r="N6421" s="101">
        <f t="shared" si="530"/>
        <v>-2243.56</v>
      </c>
      <c r="O6421" s="104" t="e">
        <f t="shared" si="531"/>
        <v>#N/A</v>
      </c>
      <c r="P6421" s="104" t="e">
        <f t="shared" si="532"/>
        <v>#N/A</v>
      </c>
      <c r="Q6421" s="104" t="e">
        <f t="shared" si="533"/>
        <v>#N/A</v>
      </c>
    </row>
    <row r="6422" spans="12:17" x14ac:dyDescent="0.25">
      <c r="L6422" s="92">
        <v>0.63449999999999995</v>
      </c>
      <c r="M6422" s="101">
        <f t="shared" si="529"/>
        <v>-5440.1049999999996</v>
      </c>
      <c r="N6422" s="101">
        <f t="shared" si="530"/>
        <v>-2244.25</v>
      </c>
      <c r="O6422" s="104" t="e">
        <f t="shared" si="531"/>
        <v>#N/A</v>
      </c>
      <c r="P6422" s="104" t="e">
        <f t="shared" si="532"/>
        <v>#N/A</v>
      </c>
      <c r="Q6422" s="104" t="e">
        <f t="shared" si="533"/>
        <v>#N/A</v>
      </c>
    </row>
    <row r="6423" spans="12:17" x14ac:dyDescent="0.25">
      <c r="L6423" s="92">
        <v>0.63460000000000005</v>
      </c>
      <c r="M6423" s="101">
        <f t="shared" si="529"/>
        <v>-5440.6559999999999</v>
      </c>
      <c r="N6423" s="101">
        <f t="shared" si="530"/>
        <v>-2244.94</v>
      </c>
      <c r="O6423" s="104" t="e">
        <f t="shared" si="531"/>
        <v>#N/A</v>
      </c>
      <c r="P6423" s="104" t="e">
        <f t="shared" si="532"/>
        <v>#N/A</v>
      </c>
      <c r="Q6423" s="104" t="e">
        <f t="shared" si="533"/>
        <v>#N/A</v>
      </c>
    </row>
    <row r="6424" spans="12:17" x14ac:dyDescent="0.25">
      <c r="L6424" s="92">
        <v>0.63470000000000004</v>
      </c>
      <c r="M6424" s="101">
        <f t="shared" si="529"/>
        <v>-5441.2060000000001</v>
      </c>
      <c r="N6424" s="101">
        <f t="shared" si="530"/>
        <v>-2245.63</v>
      </c>
      <c r="O6424" s="104" t="e">
        <f t="shared" si="531"/>
        <v>#N/A</v>
      </c>
      <c r="P6424" s="104" t="e">
        <f t="shared" si="532"/>
        <v>#N/A</v>
      </c>
      <c r="Q6424" s="104" t="e">
        <f t="shared" si="533"/>
        <v>#N/A</v>
      </c>
    </row>
    <row r="6425" spans="12:17" x14ac:dyDescent="0.25">
      <c r="L6425" s="92">
        <v>0.63480000000000003</v>
      </c>
      <c r="M6425" s="101">
        <f t="shared" si="529"/>
        <v>-5441.7560000000003</v>
      </c>
      <c r="N6425" s="101">
        <f t="shared" si="530"/>
        <v>-2246.3200000000002</v>
      </c>
      <c r="O6425" s="104" t="e">
        <f t="shared" si="531"/>
        <v>#N/A</v>
      </c>
      <c r="P6425" s="104" t="e">
        <f t="shared" si="532"/>
        <v>#N/A</v>
      </c>
      <c r="Q6425" s="104" t="e">
        <f t="shared" si="533"/>
        <v>#N/A</v>
      </c>
    </row>
    <row r="6426" spans="12:17" x14ac:dyDescent="0.25">
      <c r="L6426" s="92">
        <v>0.63490000000000002</v>
      </c>
      <c r="M6426" s="101">
        <f t="shared" si="529"/>
        <v>-5442.3059999999996</v>
      </c>
      <c r="N6426" s="101">
        <f t="shared" si="530"/>
        <v>-2247.0100000000002</v>
      </c>
      <c r="O6426" s="104" t="e">
        <f t="shared" si="531"/>
        <v>#N/A</v>
      </c>
      <c r="P6426" s="104" t="e">
        <f t="shared" si="532"/>
        <v>#N/A</v>
      </c>
      <c r="Q6426" s="104" t="e">
        <f t="shared" si="533"/>
        <v>#N/A</v>
      </c>
    </row>
    <row r="6427" spans="12:17" x14ac:dyDescent="0.25">
      <c r="L6427" s="92">
        <v>0.63500000000000001</v>
      </c>
      <c r="M6427" s="101">
        <f t="shared" si="529"/>
        <v>-5442.8559999999998</v>
      </c>
      <c r="N6427" s="101">
        <f t="shared" si="530"/>
        <v>-2247.6999999999998</v>
      </c>
      <c r="O6427" s="104" t="e">
        <f t="shared" si="531"/>
        <v>#N/A</v>
      </c>
      <c r="P6427" s="104" t="e">
        <f t="shared" si="532"/>
        <v>#N/A</v>
      </c>
      <c r="Q6427" s="104" t="e">
        <f t="shared" si="533"/>
        <v>#N/A</v>
      </c>
    </row>
    <row r="6428" spans="12:17" x14ac:dyDescent="0.25">
      <c r="L6428" s="92">
        <v>0.6351</v>
      </c>
      <c r="M6428" s="101">
        <f t="shared" si="529"/>
        <v>-5443.4059999999999</v>
      </c>
      <c r="N6428" s="101">
        <f t="shared" si="530"/>
        <v>-2248.4</v>
      </c>
      <c r="O6428" s="104" t="e">
        <f t="shared" si="531"/>
        <v>#N/A</v>
      </c>
      <c r="P6428" s="104" t="e">
        <f t="shared" si="532"/>
        <v>#N/A</v>
      </c>
      <c r="Q6428" s="104" t="e">
        <f t="shared" si="533"/>
        <v>#N/A</v>
      </c>
    </row>
    <row r="6429" spans="12:17" x14ac:dyDescent="0.25">
      <c r="L6429" s="92">
        <v>0.63519999999999999</v>
      </c>
      <c r="M6429" s="101">
        <f t="shared" si="529"/>
        <v>-5443.9560000000001</v>
      </c>
      <c r="N6429" s="101">
        <f t="shared" si="530"/>
        <v>-2249.09</v>
      </c>
      <c r="O6429" s="104" t="e">
        <f t="shared" si="531"/>
        <v>#N/A</v>
      </c>
      <c r="P6429" s="104" t="e">
        <f t="shared" si="532"/>
        <v>#N/A</v>
      </c>
      <c r="Q6429" s="104" t="e">
        <f t="shared" si="533"/>
        <v>#N/A</v>
      </c>
    </row>
    <row r="6430" spans="12:17" x14ac:dyDescent="0.25">
      <c r="L6430" s="92">
        <v>0.63529999999999998</v>
      </c>
      <c r="M6430" s="101">
        <f t="shared" si="529"/>
        <v>-5444.5050000000001</v>
      </c>
      <c r="N6430" s="101">
        <f t="shared" si="530"/>
        <v>-2249.7800000000002</v>
      </c>
      <c r="O6430" s="104" t="e">
        <f t="shared" si="531"/>
        <v>#N/A</v>
      </c>
      <c r="P6430" s="104" t="e">
        <f t="shared" si="532"/>
        <v>#N/A</v>
      </c>
      <c r="Q6430" s="104" t="e">
        <f t="shared" si="533"/>
        <v>#N/A</v>
      </c>
    </row>
    <row r="6431" spans="12:17" x14ac:dyDescent="0.25">
      <c r="L6431" s="92">
        <v>0.63539999999999996</v>
      </c>
      <c r="M6431" s="101">
        <f t="shared" si="529"/>
        <v>-5445.0540000000001</v>
      </c>
      <c r="N6431" s="101">
        <f t="shared" si="530"/>
        <v>-2250.4699999999998</v>
      </c>
      <c r="O6431" s="104" t="e">
        <f t="shared" si="531"/>
        <v>#N/A</v>
      </c>
      <c r="P6431" s="104" t="e">
        <f t="shared" si="532"/>
        <v>#N/A</v>
      </c>
      <c r="Q6431" s="104" t="e">
        <f t="shared" si="533"/>
        <v>#N/A</v>
      </c>
    </row>
    <row r="6432" spans="12:17" x14ac:dyDescent="0.25">
      <c r="L6432" s="92">
        <v>0.63549999999999995</v>
      </c>
      <c r="M6432" s="101">
        <f t="shared" si="529"/>
        <v>-5445.6040000000003</v>
      </c>
      <c r="N6432" s="101">
        <f t="shared" si="530"/>
        <v>-2251.16</v>
      </c>
      <c r="O6432" s="104" t="e">
        <f t="shared" si="531"/>
        <v>#N/A</v>
      </c>
      <c r="P6432" s="104" t="e">
        <f t="shared" si="532"/>
        <v>#N/A</v>
      </c>
      <c r="Q6432" s="104" t="e">
        <f t="shared" si="533"/>
        <v>#N/A</v>
      </c>
    </row>
    <row r="6433" spans="12:17" x14ac:dyDescent="0.25">
      <c r="L6433" s="92">
        <v>0.63560000000000005</v>
      </c>
      <c r="M6433" s="101">
        <f t="shared" si="529"/>
        <v>-5446.1530000000002</v>
      </c>
      <c r="N6433" s="101">
        <f t="shared" si="530"/>
        <v>-2251.85</v>
      </c>
      <c r="O6433" s="104" t="e">
        <f t="shared" si="531"/>
        <v>#N/A</v>
      </c>
      <c r="P6433" s="104" t="e">
        <f t="shared" si="532"/>
        <v>#N/A</v>
      </c>
      <c r="Q6433" s="104" t="e">
        <f t="shared" si="533"/>
        <v>#N/A</v>
      </c>
    </row>
    <row r="6434" spans="12:17" x14ac:dyDescent="0.25">
      <c r="L6434" s="92">
        <v>0.63570000000000004</v>
      </c>
      <c r="M6434" s="101">
        <f t="shared" si="529"/>
        <v>-5446.7020000000002</v>
      </c>
      <c r="N6434" s="101">
        <f t="shared" si="530"/>
        <v>-2252.54</v>
      </c>
      <c r="O6434" s="104" t="e">
        <f t="shared" si="531"/>
        <v>#N/A</v>
      </c>
      <c r="P6434" s="104" t="e">
        <f t="shared" si="532"/>
        <v>#N/A</v>
      </c>
      <c r="Q6434" s="104" t="e">
        <f t="shared" si="533"/>
        <v>#N/A</v>
      </c>
    </row>
    <row r="6435" spans="12:17" x14ac:dyDescent="0.25">
      <c r="L6435" s="92">
        <v>0.63580000000000003</v>
      </c>
      <c r="M6435" s="101">
        <f t="shared" si="529"/>
        <v>-5447.2510000000002</v>
      </c>
      <c r="N6435" s="101">
        <f t="shared" si="530"/>
        <v>-2253.23</v>
      </c>
      <c r="O6435" s="104" t="e">
        <f t="shared" si="531"/>
        <v>#N/A</v>
      </c>
      <c r="P6435" s="104" t="e">
        <f t="shared" si="532"/>
        <v>#N/A</v>
      </c>
      <c r="Q6435" s="104" t="e">
        <f t="shared" si="533"/>
        <v>#N/A</v>
      </c>
    </row>
    <row r="6436" spans="12:17" x14ac:dyDescent="0.25">
      <c r="L6436" s="92">
        <v>0.63590000000000002</v>
      </c>
      <c r="M6436" s="101">
        <f t="shared" si="529"/>
        <v>-5447.799</v>
      </c>
      <c r="N6436" s="101">
        <f t="shared" si="530"/>
        <v>-2253.92</v>
      </c>
      <c r="O6436" s="104" t="e">
        <f t="shared" si="531"/>
        <v>#N/A</v>
      </c>
      <c r="P6436" s="104" t="e">
        <f t="shared" si="532"/>
        <v>#N/A</v>
      </c>
      <c r="Q6436" s="104" t="e">
        <f t="shared" si="533"/>
        <v>#N/A</v>
      </c>
    </row>
    <row r="6437" spans="12:17" x14ac:dyDescent="0.25">
      <c r="L6437" s="92">
        <v>0.63600000000000001</v>
      </c>
      <c r="M6437" s="101">
        <f t="shared" si="529"/>
        <v>-5448.348</v>
      </c>
      <c r="N6437" s="101">
        <f t="shared" si="530"/>
        <v>-2254.61</v>
      </c>
      <c r="O6437" s="104" t="e">
        <f t="shared" si="531"/>
        <v>#N/A</v>
      </c>
      <c r="P6437" s="104" t="e">
        <f t="shared" si="532"/>
        <v>#N/A</v>
      </c>
      <c r="Q6437" s="104" t="e">
        <f t="shared" si="533"/>
        <v>#N/A</v>
      </c>
    </row>
    <row r="6438" spans="12:17" x14ac:dyDescent="0.25">
      <c r="L6438" s="92">
        <v>0.6361</v>
      </c>
      <c r="M6438" s="101">
        <f t="shared" si="529"/>
        <v>-5448.8959999999997</v>
      </c>
      <c r="N6438" s="101">
        <f t="shared" si="530"/>
        <v>-2255.3000000000002</v>
      </c>
      <c r="O6438" s="104" t="e">
        <f t="shared" si="531"/>
        <v>#N/A</v>
      </c>
      <c r="P6438" s="104" t="e">
        <f t="shared" si="532"/>
        <v>#N/A</v>
      </c>
      <c r="Q6438" s="104" t="e">
        <f t="shared" si="533"/>
        <v>#N/A</v>
      </c>
    </row>
    <row r="6439" spans="12:17" x14ac:dyDescent="0.25">
      <c r="L6439" s="92">
        <v>0.63619999999999999</v>
      </c>
      <c r="M6439" s="101">
        <f t="shared" si="529"/>
        <v>-5449.4440000000004</v>
      </c>
      <c r="N6439" s="101">
        <f t="shared" si="530"/>
        <v>-2255.9899999999998</v>
      </c>
      <c r="O6439" s="104" t="e">
        <f t="shared" si="531"/>
        <v>#N/A</v>
      </c>
      <c r="P6439" s="104" t="e">
        <f t="shared" si="532"/>
        <v>#N/A</v>
      </c>
      <c r="Q6439" s="104" t="e">
        <f t="shared" si="533"/>
        <v>#N/A</v>
      </c>
    </row>
    <row r="6440" spans="12:17" x14ac:dyDescent="0.25">
      <c r="L6440" s="92">
        <v>0.63629999999999998</v>
      </c>
      <c r="M6440" s="101">
        <f t="shared" si="529"/>
        <v>-5449.9930000000004</v>
      </c>
      <c r="N6440" s="101">
        <f t="shared" si="530"/>
        <v>-2256.6799999999998</v>
      </c>
      <c r="O6440" s="104" t="e">
        <f t="shared" si="531"/>
        <v>#N/A</v>
      </c>
      <c r="P6440" s="104" t="e">
        <f t="shared" si="532"/>
        <v>#N/A</v>
      </c>
      <c r="Q6440" s="104" t="e">
        <f t="shared" si="533"/>
        <v>#N/A</v>
      </c>
    </row>
    <row r="6441" spans="12:17" x14ac:dyDescent="0.25">
      <c r="L6441" s="92">
        <v>0.63639999999999997</v>
      </c>
      <c r="M6441" s="101">
        <f t="shared" si="529"/>
        <v>-5450.5410000000002</v>
      </c>
      <c r="N6441" s="101">
        <f t="shared" si="530"/>
        <v>-2257.37</v>
      </c>
      <c r="O6441" s="104" t="e">
        <f t="shared" si="531"/>
        <v>#N/A</v>
      </c>
      <c r="P6441" s="104" t="e">
        <f t="shared" si="532"/>
        <v>#N/A</v>
      </c>
      <c r="Q6441" s="104" t="e">
        <f t="shared" si="533"/>
        <v>#N/A</v>
      </c>
    </row>
    <row r="6442" spans="12:17" x14ac:dyDescent="0.25">
      <c r="L6442" s="92">
        <v>0.63649999999999995</v>
      </c>
      <c r="M6442" s="101">
        <f t="shared" si="529"/>
        <v>-5451.0879999999997</v>
      </c>
      <c r="N6442" s="101">
        <f t="shared" si="530"/>
        <v>-2258.06</v>
      </c>
      <c r="O6442" s="104" t="e">
        <f t="shared" si="531"/>
        <v>#N/A</v>
      </c>
      <c r="P6442" s="104" t="e">
        <f t="shared" si="532"/>
        <v>#N/A</v>
      </c>
      <c r="Q6442" s="104" t="e">
        <f t="shared" si="533"/>
        <v>#N/A</v>
      </c>
    </row>
    <row r="6443" spans="12:17" x14ac:dyDescent="0.25">
      <c r="L6443" s="92">
        <v>0.63660000000000005</v>
      </c>
      <c r="M6443" s="101">
        <f t="shared" si="529"/>
        <v>-5451.6360000000004</v>
      </c>
      <c r="N6443" s="101">
        <f t="shared" si="530"/>
        <v>-2258.75</v>
      </c>
      <c r="O6443" s="104" t="e">
        <f t="shared" si="531"/>
        <v>#N/A</v>
      </c>
      <c r="P6443" s="104" t="e">
        <f t="shared" si="532"/>
        <v>#N/A</v>
      </c>
      <c r="Q6443" s="104" t="e">
        <f t="shared" si="533"/>
        <v>#N/A</v>
      </c>
    </row>
    <row r="6444" spans="12:17" x14ac:dyDescent="0.25">
      <c r="L6444" s="92">
        <v>0.63670000000000004</v>
      </c>
      <c r="M6444" s="101">
        <f t="shared" si="529"/>
        <v>-5452.1840000000002</v>
      </c>
      <c r="N6444" s="101">
        <f t="shared" si="530"/>
        <v>-2259.44</v>
      </c>
      <c r="O6444" s="104" t="e">
        <f t="shared" si="531"/>
        <v>#N/A</v>
      </c>
      <c r="P6444" s="104" t="e">
        <f t="shared" si="532"/>
        <v>#N/A</v>
      </c>
      <c r="Q6444" s="104" t="e">
        <f t="shared" si="533"/>
        <v>#N/A</v>
      </c>
    </row>
    <row r="6445" spans="12:17" x14ac:dyDescent="0.25">
      <c r="L6445" s="92">
        <v>0.63680000000000003</v>
      </c>
      <c r="M6445" s="101">
        <f t="shared" si="529"/>
        <v>-5452.7309999999998</v>
      </c>
      <c r="N6445" s="101">
        <f t="shared" si="530"/>
        <v>-2260.13</v>
      </c>
      <c r="O6445" s="104" t="e">
        <f t="shared" si="531"/>
        <v>#N/A</v>
      </c>
      <c r="P6445" s="104" t="e">
        <f t="shared" si="532"/>
        <v>#N/A</v>
      </c>
      <c r="Q6445" s="104" t="e">
        <f t="shared" si="533"/>
        <v>#N/A</v>
      </c>
    </row>
    <row r="6446" spans="12:17" x14ac:dyDescent="0.25">
      <c r="L6446" s="92">
        <v>0.63690000000000002</v>
      </c>
      <c r="M6446" s="101">
        <f t="shared" si="529"/>
        <v>-5453.2780000000002</v>
      </c>
      <c r="N6446" s="101">
        <f t="shared" si="530"/>
        <v>-2260.8200000000002</v>
      </c>
      <c r="O6446" s="104" t="e">
        <f t="shared" si="531"/>
        <v>#N/A</v>
      </c>
      <c r="P6446" s="104" t="e">
        <f t="shared" si="532"/>
        <v>#N/A</v>
      </c>
      <c r="Q6446" s="104" t="e">
        <f t="shared" si="533"/>
        <v>#N/A</v>
      </c>
    </row>
    <row r="6447" spans="12:17" x14ac:dyDescent="0.25">
      <c r="L6447" s="92">
        <v>0.63700000000000001</v>
      </c>
      <c r="M6447" s="101">
        <f t="shared" si="529"/>
        <v>-5453.826</v>
      </c>
      <c r="N6447" s="101">
        <f t="shared" si="530"/>
        <v>-2261.5</v>
      </c>
      <c r="O6447" s="104" t="e">
        <f t="shared" si="531"/>
        <v>#N/A</v>
      </c>
      <c r="P6447" s="104" t="e">
        <f t="shared" si="532"/>
        <v>#N/A</v>
      </c>
      <c r="Q6447" s="104" t="e">
        <f t="shared" si="533"/>
        <v>#N/A</v>
      </c>
    </row>
    <row r="6448" spans="12:17" x14ac:dyDescent="0.25">
      <c r="L6448" s="92">
        <v>0.6371</v>
      </c>
      <c r="M6448" s="101">
        <f t="shared" si="529"/>
        <v>-5454.3729999999996</v>
      </c>
      <c r="N6448" s="101">
        <f t="shared" si="530"/>
        <v>-2262.19</v>
      </c>
      <c r="O6448" s="104" t="e">
        <f t="shared" si="531"/>
        <v>#N/A</v>
      </c>
      <c r="P6448" s="104" t="e">
        <f t="shared" si="532"/>
        <v>#N/A</v>
      </c>
      <c r="Q6448" s="104" t="e">
        <f t="shared" si="533"/>
        <v>#N/A</v>
      </c>
    </row>
    <row r="6449" spans="12:17" x14ac:dyDescent="0.25">
      <c r="L6449" s="92">
        <v>0.63719999999999999</v>
      </c>
      <c r="M6449" s="101">
        <f t="shared" si="529"/>
        <v>-5454.9189999999999</v>
      </c>
      <c r="N6449" s="101">
        <f t="shared" si="530"/>
        <v>-2262.88</v>
      </c>
      <c r="O6449" s="104" t="e">
        <f t="shared" si="531"/>
        <v>#N/A</v>
      </c>
      <c r="P6449" s="104" t="e">
        <f t="shared" si="532"/>
        <v>#N/A</v>
      </c>
      <c r="Q6449" s="104" t="e">
        <f t="shared" si="533"/>
        <v>#N/A</v>
      </c>
    </row>
    <row r="6450" spans="12:17" x14ac:dyDescent="0.25">
      <c r="L6450" s="92">
        <v>0.63729999999999998</v>
      </c>
      <c r="M6450" s="101">
        <f t="shared" si="529"/>
        <v>-5455.4660000000003</v>
      </c>
      <c r="N6450" s="101">
        <f t="shared" si="530"/>
        <v>-2263.5700000000002</v>
      </c>
      <c r="O6450" s="104" t="e">
        <f t="shared" si="531"/>
        <v>#N/A</v>
      </c>
      <c r="P6450" s="104" t="e">
        <f t="shared" si="532"/>
        <v>#N/A</v>
      </c>
      <c r="Q6450" s="104" t="e">
        <f t="shared" si="533"/>
        <v>#N/A</v>
      </c>
    </row>
    <row r="6451" spans="12:17" x14ac:dyDescent="0.25">
      <c r="L6451" s="92">
        <v>0.63739999999999997</v>
      </c>
      <c r="M6451" s="101">
        <f t="shared" si="529"/>
        <v>-5456.0129999999999</v>
      </c>
      <c r="N6451" s="101">
        <f t="shared" si="530"/>
        <v>-2264.2600000000002</v>
      </c>
      <c r="O6451" s="104" t="e">
        <f t="shared" si="531"/>
        <v>#N/A</v>
      </c>
      <c r="P6451" s="104" t="e">
        <f t="shared" si="532"/>
        <v>#N/A</v>
      </c>
      <c r="Q6451" s="104" t="e">
        <f t="shared" si="533"/>
        <v>#N/A</v>
      </c>
    </row>
    <row r="6452" spans="12:17" x14ac:dyDescent="0.25">
      <c r="L6452" s="92">
        <v>0.63749999999999996</v>
      </c>
      <c r="M6452" s="101">
        <f t="shared" si="529"/>
        <v>-5456.5590000000002</v>
      </c>
      <c r="N6452" s="101">
        <f t="shared" si="530"/>
        <v>-2264.9499999999998</v>
      </c>
      <c r="O6452" s="104" t="e">
        <f t="shared" si="531"/>
        <v>#N/A</v>
      </c>
      <c r="P6452" s="104" t="e">
        <f t="shared" si="532"/>
        <v>#N/A</v>
      </c>
      <c r="Q6452" s="104" t="e">
        <f t="shared" si="533"/>
        <v>#N/A</v>
      </c>
    </row>
    <row r="6453" spans="12:17" x14ac:dyDescent="0.25">
      <c r="L6453" s="92">
        <v>0.63759999999999994</v>
      </c>
      <c r="M6453" s="101">
        <f t="shared" si="529"/>
        <v>-5457.1059999999998</v>
      </c>
      <c r="N6453" s="101">
        <f t="shared" si="530"/>
        <v>-2265.64</v>
      </c>
      <c r="O6453" s="104" t="e">
        <f t="shared" si="531"/>
        <v>#N/A</v>
      </c>
      <c r="P6453" s="104" t="e">
        <f t="shared" si="532"/>
        <v>#N/A</v>
      </c>
      <c r="Q6453" s="104" t="e">
        <f t="shared" si="533"/>
        <v>#N/A</v>
      </c>
    </row>
    <row r="6454" spans="12:17" x14ac:dyDescent="0.25">
      <c r="L6454" s="92">
        <v>0.63770000000000004</v>
      </c>
      <c r="M6454" s="101">
        <f t="shared" si="529"/>
        <v>-5457.652</v>
      </c>
      <c r="N6454" s="101">
        <f t="shared" si="530"/>
        <v>-2266.33</v>
      </c>
      <c r="O6454" s="104" t="e">
        <f t="shared" si="531"/>
        <v>#N/A</v>
      </c>
      <c r="P6454" s="104" t="e">
        <f t="shared" si="532"/>
        <v>#N/A</v>
      </c>
      <c r="Q6454" s="104" t="e">
        <f t="shared" si="533"/>
        <v>#N/A</v>
      </c>
    </row>
    <row r="6455" spans="12:17" x14ac:dyDescent="0.25">
      <c r="L6455" s="92">
        <v>0.63780000000000003</v>
      </c>
      <c r="M6455" s="101">
        <f t="shared" si="529"/>
        <v>-5458.1980000000003</v>
      </c>
      <c r="N6455" s="101">
        <f t="shared" si="530"/>
        <v>-2267.02</v>
      </c>
      <c r="O6455" s="104" t="e">
        <f t="shared" si="531"/>
        <v>#N/A</v>
      </c>
      <c r="P6455" s="104" t="e">
        <f t="shared" si="532"/>
        <v>#N/A</v>
      </c>
      <c r="Q6455" s="104" t="e">
        <f t="shared" si="533"/>
        <v>#N/A</v>
      </c>
    </row>
    <row r="6456" spans="12:17" x14ac:dyDescent="0.25">
      <c r="L6456" s="92">
        <v>0.63790000000000002</v>
      </c>
      <c r="M6456" s="101">
        <f t="shared" si="529"/>
        <v>-5458.7439999999997</v>
      </c>
      <c r="N6456" s="101">
        <f t="shared" si="530"/>
        <v>-2267.71</v>
      </c>
      <c r="O6456" s="104" t="e">
        <f t="shared" si="531"/>
        <v>#N/A</v>
      </c>
      <c r="P6456" s="104" t="e">
        <f t="shared" si="532"/>
        <v>#N/A</v>
      </c>
      <c r="Q6456" s="104" t="e">
        <f t="shared" si="533"/>
        <v>#N/A</v>
      </c>
    </row>
    <row r="6457" spans="12:17" x14ac:dyDescent="0.25">
      <c r="L6457" s="92">
        <v>0.63800000000000001</v>
      </c>
      <c r="M6457" s="101">
        <f t="shared" si="529"/>
        <v>-5459.29</v>
      </c>
      <c r="N6457" s="101">
        <f t="shared" si="530"/>
        <v>-2268.39</v>
      </c>
      <c r="O6457" s="104" t="e">
        <f t="shared" si="531"/>
        <v>#N/A</v>
      </c>
      <c r="P6457" s="104" t="e">
        <f t="shared" si="532"/>
        <v>#N/A</v>
      </c>
      <c r="Q6457" s="104" t="e">
        <f t="shared" si="533"/>
        <v>#N/A</v>
      </c>
    </row>
    <row r="6458" spans="12:17" x14ac:dyDescent="0.25">
      <c r="L6458" s="92">
        <v>0.6381</v>
      </c>
      <c r="M6458" s="101">
        <f t="shared" si="529"/>
        <v>-5459.835</v>
      </c>
      <c r="N6458" s="101">
        <f t="shared" si="530"/>
        <v>-2269.08</v>
      </c>
      <c r="O6458" s="104" t="e">
        <f t="shared" si="531"/>
        <v>#N/A</v>
      </c>
      <c r="P6458" s="104" t="e">
        <f t="shared" si="532"/>
        <v>#N/A</v>
      </c>
      <c r="Q6458" s="104" t="e">
        <f t="shared" si="533"/>
        <v>#N/A</v>
      </c>
    </row>
    <row r="6459" spans="12:17" x14ac:dyDescent="0.25">
      <c r="L6459" s="92">
        <v>0.63819999999999999</v>
      </c>
      <c r="M6459" s="101">
        <f t="shared" si="529"/>
        <v>-5460.3810000000003</v>
      </c>
      <c r="N6459" s="101">
        <f t="shared" si="530"/>
        <v>-2269.77</v>
      </c>
      <c r="O6459" s="104" t="e">
        <f t="shared" si="531"/>
        <v>#N/A</v>
      </c>
      <c r="P6459" s="104" t="e">
        <f t="shared" si="532"/>
        <v>#N/A</v>
      </c>
      <c r="Q6459" s="104" t="e">
        <f t="shared" si="533"/>
        <v>#N/A</v>
      </c>
    </row>
    <row r="6460" spans="12:17" x14ac:dyDescent="0.25">
      <c r="L6460" s="92">
        <v>0.63829999999999998</v>
      </c>
      <c r="M6460" s="101">
        <f t="shared" si="529"/>
        <v>-5460.9260000000004</v>
      </c>
      <c r="N6460" s="101">
        <f t="shared" si="530"/>
        <v>-2270.46</v>
      </c>
      <c r="O6460" s="104" t="e">
        <f t="shared" si="531"/>
        <v>#N/A</v>
      </c>
      <c r="P6460" s="104" t="e">
        <f t="shared" si="532"/>
        <v>#N/A</v>
      </c>
      <c r="Q6460" s="104" t="e">
        <f t="shared" si="533"/>
        <v>#N/A</v>
      </c>
    </row>
    <row r="6461" spans="12:17" x14ac:dyDescent="0.25">
      <c r="L6461" s="92">
        <v>0.63839999999999997</v>
      </c>
      <c r="M6461" s="101">
        <f t="shared" si="529"/>
        <v>-5461.4709999999995</v>
      </c>
      <c r="N6461" s="101">
        <f t="shared" si="530"/>
        <v>-2271.15</v>
      </c>
      <c r="O6461" s="104" t="e">
        <f t="shared" si="531"/>
        <v>#N/A</v>
      </c>
      <c r="P6461" s="104" t="e">
        <f t="shared" si="532"/>
        <v>#N/A</v>
      </c>
      <c r="Q6461" s="104" t="e">
        <f t="shared" si="533"/>
        <v>#N/A</v>
      </c>
    </row>
    <row r="6462" spans="12:17" x14ac:dyDescent="0.25">
      <c r="L6462" s="92">
        <v>0.63849999999999996</v>
      </c>
      <c r="M6462" s="101">
        <f t="shared" si="529"/>
        <v>-5462.0159999999996</v>
      </c>
      <c r="N6462" s="101">
        <f t="shared" si="530"/>
        <v>-2271.84</v>
      </c>
      <c r="O6462" s="104" t="e">
        <f t="shared" si="531"/>
        <v>#N/A</v>
      </c>
      <c r="P6462" s="104" t="e">
        <f t="shared" si="532"/>
        <v>#N/A</v>
      </c>
      <c r="Q6462" s="104" t="e">
        <f t="shared" si="533"/>
        <v>#N/A</v>
      </c>
    </row>
    <row r="6463" spans="12:17" x14ac:dyDescent="0.25">
      <c r="L6463" s="92">
        <v>0.63859999999999995</v>
      </c>
      <c r="M6463" s="101">
        <f t="shared" si="529"/>
        <v>-5462.5609999999997</v>
      </c>
      <c r="N6463" s="101">
        <f t="shared" si="530"/>
        <v>-2272.5300000000002</v>
      </c>
      <c r="O6463" s="104" t="e">
        <f t="shared" si="531"/>
        <v>#N/A</v>
      </c>
      <c r="P6463" s="104" t="e">
        <f t="shared" si="532"/>
        <v>#N/A</v>
      </c>
      <c r="Q6463" s="104" t="e">
        <f t="shared" si="533"/>
        <v>#N/A</v>
      </c>
    </row>
    <row r="6464" spans="12:17" x14ac:dyDescent="0.25">
      <c r="L6464" s="92">
        <v>0.63870000000000005</v>
      </c>
      <c r="M6464" s="101">
        <f t="shared" si="529"/>
        <v>-5463.1059999999998</v>
      </c>
      <c r="N6464" s="101">
        <f t="shared" si="530"/>
        <v>-2273.21</v>
      </c>
      <c r="O6464" s="104" t="e">
        <f t="shared" si="531"/>
        <v>#N/A</v>
      </c>
      <c r="P6464" s="104" t="e">
        <f t="shared" si="532"/>
        <v>#N/A</v>
      </c>
      <c r="Q6464" s="104" t="e">
        <f t="shared" si="533"/>
        <v>#N/A</v>
      </c>
    </row>
    <row r="6465" spans="12:17" x14ac:dyDescent="0.25">
      <c r="L6465" s="92">
        <v>0.63880000000000003</v>
      </c>
      <c r="M6465" s="101">
        <f t="shared" si="529"/>
        <v>-5463.6509999999998</v>
      </c>
      <c r="N6465" s="101">
        <f t="shared" si="530"/>
        <v>-2273.9</v>
      </c>
      <c r="O6465" s="104" t="e">
        <f t="shared" si="531"/>
        <v>#N/A</v>
      </c>
      <c r="P6465" s="104" t="e">
        <f t="shared" si="532"/>
        <v>#N/A</v>
      </c>
      <c r="Q6465" s="104" t="e">
        <f t="shared" si="533"/>
        <v>#N/A</v>
      </c>
    </row>
    <row r="6466" spans="12:17" x14ac:dyDescent="0.25">
      <c r="L6466" s="92">
        <v>0.63890000000000002</v>
      </c>
      <c r="M6466" s="101">
        <f t="shared" si="529"/>
        <v>-5464.1949999999997</v>
      </c>
      <c r="N6466" s="101">
        <f t="shared" si="530"/>
        <v>-2274.59</v>
      </c>
      <c r="O6466" s="104" t="e">
        <f t="shared" si="531"/>
        <v>#N/A</v>
      </c>
      <c r="P6466" s="104" t="e">
        <f t="shared" si="532"/>
        <v>#N/A</v>
      </c>
      <c r="Q6466" s="104" t="e">
        <f t="shared" si="533"/>
        <v>#N/A</v>
      </c>
    </row>
    <row r="6467" spans="12:17" x14ac:dyDescent="0.25">
      <c r="L6467" s="92">
        <v>0.63900000000000001</v>
      </c>
      <c r="M6467" s="101">
        <f t="shared" si="529"/>
        <v>-5464.74</v>
      </c>
      <c r="N6467" s="101">
        <f t="shared" si="530"/>
        <v>-2275.2800000000002</v>
      </c>
      <c r="O6467" s="104" t="e">
        <f t="shared" si="531"/>
        <v>#N/A</v>
      </c>
      <c r="P6467" s="104" t="e">
        <f t="shared" si="532"/>
        <v>#N/A</v>
      </c>
      <c r="Q6467" s="104" t="e">
        <f t="shared" si="533"/>
        <v>#N/A</v>
      </c>
    </row>
    <row r="6468" spans="12:17" x14ac:dyDescent="0.25">
      <c r="L6468" s="92">
        <v>0.6391</v>
      </c>
      <c r="M6468" s="101">
        <f t="shared" si="529"/>
        <v>-5465.2839999999997</v>
      </c>
      <c r="N6468" s="101">
        <f t="shared" si="530"/>
        <v>-2275.9699999999998</v>
      </c>
      <c r="O6468" s="104" t="e">
        <f t="shared" si="531"/>
        <v>#N/A</v>
      </c>
      <c r="P6468" s="104" t="e">
        <f t="shared" si="532"/>
        <v>#N/A</v>
      </c>
      <c r="Q6468" s="104" t="e">
        <f t="shared" si="533"/>
        <v>#N/A</v>
      </c>
    </row>
    <row r="6469" spans="12:17" x14ac:dyDescent="0.25">
      <c r="L6469" s="92">
        <v>0.63919999999999999</v>
      </c>
      <c r="M6469" s="101">
        <f t="shared" si="529"/>
        <v>-5465.8280000000004</v>
      </c>
      <c r="N6469" s="101">
        <f t="shared" si="530"/>
        <v>-2276.65</v>
      </c>
      <c r="O6469" s="104" t="e">
        <f t="shared" si="531"/>
        <v>#N/A</v>
      </c>
      <c r="P6469" s="104" t="e">
        <f t="shared" si="532"/>
        <v>#N/A</v>
      </c>
      <c r="Q6469" s="104" t="e">
        <f t="shared" si="533"/>
        <v>#N/A</v>
      </c>
    </row>
    <row r="6470" spans="12:17" x14ac:dyDescent="0.25">
      <c r="L6470" s="92">
        <v>0.63929999999999998</v>
      </c>
      <c r="M6470" s="101">
        <f t="shared" si="529"/>
        <v>-5466.3720000000003</v>
      </c>
      <c r="N6470" s="101">
        <f t="shared" si="530"/>
        <v>-2277.34</v>
      </c>
      <c r="O6470" s="104" t="e">
        <f t="shared" si="531"/>
        <v>#N/A</v>
      </c>
      <c r="P6470" s="104" t="e">
        <f t="shared" si="532"/>
        <v>#N/A</v>
      </c>
      <c r="Q6470" s="104" t="e">
        <f t="shared" si="533"/>
        <v>#N/A</v>
      </c>
    </row>
    <row r="6471" spans="12:17" x14ac:dyDescent="0.25">
      <c r="L6471" s="92">
        <v>0.63939999999999997</v>
      </c>
      <c r="M6471" s="101">
        <f t="shared" si="529"/>
        <v>-5466.9160000000002</v>
      </c>
      <c r="N6471" s="101">
        <f t="shared" si="530"/>
        <v>-2278.0300000000002</v>
      </c>
      <c r="O6471" s="104" t="e">
        <f t="shared" si="531"/>
        <v>#N/A</v>
      </c>
      <c r="P6471" s="104" t="e">
        <f t="shared" si="532"/>
        <v>#N/A</v>
      </c>
      <c r="Q6471" s="104" t="e">
        <f t="shared" si="533"/>
        <v>#N/A</v>
      </c>
    </row>
    <row r="6472" spans="12:17" x14ac:dyDescent="0.25">
      <c r="L6472" s="92">
        <v>0.63949999999999996</v>
      </c>
      <c r="M6472" s="101">
        <f t="shared" si="529"/>
        <v>-5467.46</v>
      </c>
      <c r="N6472" s="101">
        <f t="shared" si="530"/>
        <v>-2278.7199999999998</v>
      </c>
      <c r="O6472" s="104" t="e">
        <f t="shared" si="531"/>
        <v>#N/A</v>
      </c>
      <c r="P6472" s="104" t="e">
        <f t="shared" si="532"/>
        <v>#N/A</v>
      </c>
      <c r="Q6472" s="104" t="e">
        <f t="shared" si="533"/>
        <v>#N/A</v>
      </c>
    </row>
    <row r="6473" spans="12:17" x14ac:dyDescent="0.25">
      <c r="L6473" s="92">
        <v>0.63959999999999995</v>
      </c>
      <c r="M6473" s="101">
        <f t="shared" si="529"/>
        <v>-5468.0029999999997</v>
      </c>
      <c r="N6473" s="101">
        <f t="shared" si="530"/>
        <v>-2279.41</v>
      </c>
      <c r="O6473" s="104" t="e">
        <f t="shared" si="531"/>
        <v>#N/A</v>
      </c>
      <c r="P6473" s="104" t="e">
        <f t="shared" si="532"/>
        <v>#N/A</v>
      </c>
      <c r="Q6473" s="104" t="e">
        <f t="shared" si="533"/>
        <v>#N/A</v>
      </c>
    </row>
    <row r="6474" spans="12:17" x14ac:dyDescent="0.25">
      <c r="L6474" s="92">
        <v>0.63970000000000005</v>
      </c>
      <c r="M6474" s="101">
        <f t="shared" si="529"/>
        <v>-5468.5469999999996</v>
      </c>
      <c r="N6474" s="101">
        <f t="shared" si="530"/>
        <v>-2280.09</v>
      </c>
      <c r="O6474" s="104" t="e">
        <f t="shared" si="531"/>
        <v>#N/A</v>
      </c>
      <c r="P6474" s="104" t="e">
        <f t="shared" si="532"/>
        <v>#N/A</v>
      </c>
      <c r="Q6474" s="104" t="e">
        <f t="shared" si="533"/>
        <v>#N/A</v>
      </c>
    </row>
    <row r="6475" spans="12:17" x14ac:dyDescent="0.25">
      <c r="L6475" s="92">
        <v>0.63980000000000004</v>
      </c>
      <c r="M6475" s="101">
        <f t="shared" si="529"/>
        <v>-5469.09</v>
      </c>
      <c r="N6475" s="101">
        <f t="shared" si="530"/>
        <v>-2280.7800000000002</v>
      </c>
      <c r="O6475" s="104" t="e">
        <f t="shared" si="531"/>
        <v>#N/A</v>
      </c>
      <c r="P6475" s="104" t="e">
        <f t="shared" si="532"/>
        <v>#N/A</v>
      </c>
      <c r="Q6475" s="104" t="e">
        <f t="shared" si="533"/>
        <v>#N/A</v>
      </c>
    </row>
    <row r="6476" spans="12:17" x14ac:dyDescent="0.25">
      <c r="L6476" s="92">
        <v>0.63990000000000002</v>
      </c>
      <c r="M6476" s="101">
        <f t="shared" si="529"/>
        <v>-5469.6329999999998</v>
      </c>
      <c r="N6476" s="101">
        <f t="shared" si="530"/>
        <v>-2281.4699999999998</v>
      </c>
      <c r="O6476" s="104" t="e">
        <f t="shared" si="531"/>
        <v>#N/A</v>
      </c>
      <c r="P6476" s="104" t="e">
        <f t="shared" si="532"/>
        <v>#N/A</v>
      </c>
      <c r="Q6476" s="104" t="e">
        <f t="shared" si="533"/>
        <v>#N/A</v>
      </c>
    </row>
    <row r="6477" spans="12:17" x14ac:dyDescent="0.25">
      <c r="L6477" s="92">
        <v>0.64</v>
      </c>
      <c r="M6477" s="101">
        <f t="shared" si="529"/>
        <v>-5470.1760000000004</v>
      </c>
      <c r="N6477" s="101">
        <f t="shared" si="530"/>
        <v>-2282.16</v>
      </c>
      <c r="O6477" s="104" t="e">
        <f t="shared" si="531"/>
        <v>#N/A</v>
      </c>
      <c r="P6477" s="104" t="e">
        <f t="shared" si="532"/>
        <v>#N/A</v>
      </c>
      <c r="Q6477" s="104" t="e">
        <f t="shared" si="533"/>
        <v>#N/A</v>
      </c>
    </row>
    <row r="6478" spans="12:17" x14ac:dyDescent="0.25">
      <c r="L6478" s="92">
        <v>0.6401</v>
      </c>
      <c r="M6478" s="101">
        <f t="shared" ref="M6478:M6541" si="534">ROUND(NPV(L6478,$N$4:$W$4)+$M$4,3)</f>
        <v>-5470.7190000000001</v>
      </c>
      <c r="N6478" s="101">
        <f t="shared" ref="N6478:N6541" si="535">ROUND(NPV(L6478,$N$17:$W$17)+$M$17,2)</f>
        <v>-2282.84</v>
      </c>
      <c r="O6478" s="104" t="e">
        <f t="shared" si="531"/>
        <v>#N/A</v>
      </c>
      <c r="P6478" s="104" t="e">
        <f t="shared" si="532"/>
        <v>#N/A</v>
      </c>
      <c r="Q6478" s="104" t="e">
        <f t="shared" si="533"/>
        <v>#N/A</v>
      </c>
    </row>
    <row r="6479" spans="12:17" x14ac:dyDescent="0.25">
      <c r="L6479" s="92">
        <v>0.64019999999999999</v>
      </c>
      <c r="M6479" s="101">
        <f t="shared" si="534"/>
        <v>-5471.2619999999997</v>
      </c>
      <c r="N6479" s="101">
        <f t="shared" si="535"/>
        <v>-2283.5300000000002</v>
      </c>
      <c r="O6479" s="104" t="e">
        <f t="shared" ref="O6479:O6542" si="536">IF(M6478&gt;0,IF(M6479&lt;0,M6478,NA()),IF(M6479&gt;0,M6479,NA()))</f>
        <v>#N/A</v>
      </c>
      <c r="P6479" s="104" t="e">
        <f t="shared" ref="P6479:P6542" si="537">IF(N6478&gt;0,IF(N6479&lt;0,N6478,NA()),IF(N6479&gt;0,N6479,NA()))</f>
        <v>#N/A</v>
      </c>
      <c r="Q6479" s="104" t="e">
        <f t="shared" ref="Q6479:Q6542" si="538">IFERROR(IF($L6479=ROUND($M$71,4),$M$72,NA()),NA())</f>
        <v>#N/A</v>
      </c>
    </row>
    <row r="6480" spans="12:17" x14ac:dyDescent="0.25">
      <c r="L6480" s="92">
        <v>0.64029999999999998</v>
      </c>
      <c r="M6480" s="101">
        <f t="shared" si="534"/>
        <v>-5471.8040000000001</v>
      </c>
      <c r="N6480" s="101">
        <f t="shared" si="535"/>
        <v>-2284.2199999999998</v>
      </c>
      <c r="O6480" s="104" t="e">
        <f t="shared" si="536"/>
        <v>#N/A</v>
      </c>
      <c r="P6480" s="104" t="e">
        <f t="shared" si="537"/>
        <v>#N/A</v>
      </c>
      <c r="Q6480" s="104" t="e">
        <f t="shared" si="538"/>
        <v>#N/A</v>
      </c>
    </row>
    <row r="6481" spans="12:17" x14ac:dyDescent="0.25">
      <c r="L6481" s="92">
        <v>0.64039999999999997</v>
      </c>
      <c r="M6481" s="101">
        <f t="shared" si="534"/>
        <v>-5472.3469999999998</v>
      </c>
      <c r="N6481" s="101">
        <f t="shared" si="535"/>
        <v>-2284.91</v>
      </c>
      <c r="O6481" s="104" t="e">
        <f t="shared" si="536"/>
        <v>#N/A</v>
      </c>
      <c r="P6481" s="104" t="e">
        <f t="shared" si="537"/>
        <v>#N/A</v>
      </c>
      <c r="Q6481" s="104" t="e">
        <f t="shared" si="538"/>
        <v>#N/A</v>
      </c>
    </row>
    <row r="6482" spans="12:17" x14ac:dyDescent="0.25">
      <c r="L6482" s="92">
        <v>0.64049999999999996</v>
      </c>
      <c r="M6482" s="101">
        <f t="shared" si="534"/>
        <v>-5472.8890000000001</v>
      </c>
      <c r="N6482" s="101">
        <f t="shared" si="535"/>
        <v>-2285.59</v>
      </c>
      <c r="O6482" s="104" t="e">
        <f t="shared" si="536"/>
        <v>#N/A</v>
      </c>
      <c r="P6482" s="104" t="e">
        <f t="shared" si="537"/>
        <v>#N/A</v>
      </c>
      <c r="Q6482" s="104" t="e">
        <f t="shared" si="538"/>
        <v>#N/A</v>
      </c>
    </row>
    <row r="6483" spans="12:17" x14ac:dyDescent="0.25">
      <c r="L6483" s="92">
        <v>0.64059999999999995</v>
      </c>
      <c r="M6483" s="101">
        <f t="shared" si="534"/>
        <v>-5473.4319999999998</v>
      </c>
      <c r="N6483" s="101">
        <f t="shared" si="535"/>
        <v>-2286.2800000000002</v>
      </c>
      <c r="O6483" s="104" t="e">
        <f t="shared" si="536"/>
        <v>#N/A</v>
      </c>
      <c r="P6483" s="104" t="e">
        <f t="shared" si="537"/>
        <v>#N/A</v>
      </c>
      <c r="Q6483" s="104" t="e">
        <f t="shared" si="538"/>
        <v>#N/A</v>
      </c>
    </row>
    <row r="6484" spans="12:17" x14ac:dyDescent="0.25">
      <c r="L6484" s="92">
        <v>0.64070000000000005</v>
      </c>
      <c r="M6484" s="101">
        <f t="shared" si="534"/>
        <v>-5473.9740000000002</v>
      </c>
      <c r="N6484" s="101">
        <f t="shared" si="535"/>
        <v>-2286.9699999999998</v>
      </c>
      <c r="O6484" s="104" t="e">
        <f t="shared" si="536"/>
        <v>#N/A</v>
      </c>
      <c r="P6484" s="104" t="e">
        <f t="shared" si="537"/>
        <v>#N/A</v>
      </c>
      <c r="Q6484" s="104" t="e">
        <f t="shared" si="538"/>
        <v>#N/A</v>
      </c>
    </row>
    <row r="6485" spans="12:17" x14ac:dyDescent="0.25">
      <c r="L6485" s="92">
        <v>0.64080000000000004</v>
      </c>
      <c r="M6485" s="101">
        <f t="shared" si="534"/>
        <v>-5474.5159999999996</v>
      </c>
      <c r="N6485" s="101">
        <f t="shared" si="535"/>
        <v>-2287.65</v>
      </c>
      <c r="O6485" s="104" t="e">
        <f t="shared" si="536"/>
        <v>#N/A</v>
      </c>
      <c r="P6485" s="104" t="e">
        <f t="shared" si="537"/>
        <v>#N/A</v>
      </c>
      <c r="Q6485" s="104" t="e">
        <f t="shared" si="538"/>
        <v>#N/A</v>
      </c>
    </row>
    <row r="6486" spans="12:17" x14ac:dyDescent="0.25">
      <c r="L6486" s="92">
        <v>0.64090000000000003</v>
      </c>
      <c r="M6486" s="101">
        <f t="shared" si="534"/>
        <v>-5475.0569999999998</v>
      </c>
      <c r="N6486" s="101">
        <f t="shared" si="535"/>
        <v>-2288.34</v>
      </c>
      <c r="O6486" s="104" t="e">
        <f t="shared" si="536"/>
        <v>#N/A</v>
      </c>
      <c r="P6486" s="104" t="e">
        <f t="shared" si="537"/>
        <v>#N/A</v>
      </c>
      <c r="Q6486" s="104" t="e">
        <f t="shared" si="538"/>
        <v>#N/A</v>
      </c>
    </row>
    <row r="6487" spans="12:17" x14ac:dyDescent="0.25">
      <c r="L6487" s="92">
        <v>0.64100000000000001</v>
      </c>
      <c r="M6487" s="101">
        <f t="shared" si="534"/>
        <v>-5475.5990000000002</v>
      </c>
      <c r="N6487" s="101">
        <f t="shared" si="535"/>
        <v>-2289.0300000000002</v>
      </c>
      <c r="O6487" s="104" t="e">
        <f t="shared" si="536"/>
        <v>#N/A</v>
      </c>
      <c r="P6487" s="104" t="e">
        <f t="shared" si="537"/>
        <v>#N/A</v>
      </c>
      <c r="Q6487" s="104" t="e">
        <f t="shared" si="538"/>
        <v>#N/A</v>
      </c>
    </row>
    <row r="6488" spans="12:17" x14ac:dyDescent="0.25">
      <c r="L6488" s="92">
        <v>0.6411</v>
      </c>
      <c r="M6488" s="101">
        <f t="shared" si="534"/>
        <v>-5476.1409999999996</v>
      </c>
      <c r="N6488" s="101">
        <f t="shared" si="535"/>
        <v>-2289.71</v>
      </c>
      <c r="O6488" s="104" t="e">
        <f t="shared" si="536"/>
        <v>#N/A</v>
      </c>
      <c r="P6488" s="104" t="e">
        <f t="shared" si="537"/>
        <v>#N/A</v>
      </c>
      <c r="Q6488" s="104" t="e">
        <f t="shared" si="538"/>
        <v>#N/A</v>
      </c>
    </row>
    <row r="6489" spans="12:17" x14ac:dyDescent="0.25">
      <c r="L6489" s="92">
        <v>0.64119999999999999</v>
      </c>
      <c r="M6489" s="101">
        <f t="shared" si="534"/>
        <v>-5476.6819999999998</v>
      </c>
      <c r="N6489" s="101">
        <f t="shared" si="535"/>
        <v>-2290.4</v>
      </c>
      <c r="O6489" s="104" t="e">
        <f t="shared" si="536"/>
        <v>#N/A</v>
      </c>
      <c r="P6489" s="104" t="e">
        <f t="shared" si="537"/>
        <v>#N/A</v>
      </c>
      <c r="Q6489" s="104" t="e">
        <f t="shared" si="538"/>
        <v>#N/A</v>
      </c>
    </row>
    <row r="6490" spans="12:17" x14ac:dyDescent="0.25">
      <c r="L6490" s="92">
        <v>0.64129999999999998</v>
      </c>
      <c r="M6490" s="101">
        <f t="shared" si="534"/>
        <v>-5477.223</v>
      </c>
      <c r="N6490" s="101">
        <f t="shared" si="535"/>
        <v>-2291.09</v>
      </c>
      <c r="O6490" s="104" t="e">
        <f t="shared" si="536"/>
        <v>#N/A</v>
      </c>
      <c r="P6490" s="104" t="e">
        <f t="shared" si="537"/>
        <v>#N/A</v>
      </c>
      <c r="Q6490" s="104" t="e">
        <f t="shared" si="538"/>
        <v>#N/A</v>
      </c>
    </row>
    <row r="6491" spans="12:17" x14ac:dyDescent="0.25">
      <c r="L6491" s="92">
        <v>0.64139999999999997</v>
      </c>
      <c r="M6491" s="101">
        <f t="shared" si="534"/>
        <v>-5477.7640000000001</v>
      </c>
      <c r="N6491" s="101">
        <f t="shared" si="535"/>
        <v>-2291.77</v>
      </c>
      <c r="O6491" s="104" t="e">
        <f t="shared" si="536"/>
        <v>#N/A</v>
      </c>
      <c r="P6491" s="104" t="e">
        <f t="shared" si="537"/>
        <v>#N/A</v>
      </c>
      <c r="Q6491" s="104" t="e">
        <f t="shared" si="538"/>
        <v>#N/A</v>
      </c>
    </row>
    <row r="6492" spans="12:17" x14ac:dyDescent="0.25">
      <c r="L6492" s="92">
        <v>0.64149999999999996</v>
      </c>
      <c r="M6492" s="101">
        <f t="shared" si="534"/>
        <v>-5478.3050000000003</v>
      </c>
      <c r="N6492" s="101">
        <f t="shared" si="535"/>
        <v>-2292.46</v>
      </c>
      <c r="O6492" s="104" t="e">
        <f t="shared" si="536"/>
        <v>#N/A</v>
      </c>
      <c r="P6492" s="104" t="e">
        <f t="shared" si="537"/>
        <v>#N/A</v>
      </c>
      <c r="Q6492" s="104" t="e">
        <f t="shared" si="538"/>
        <v>#N/A</v>
      </c>
    </row>
    <row r="6493" spans="12:17" x14ac:dyDescent="0.25">
      <c r="L6493" s="92">
        <v>0.64159999999999995</v>
      </c>
      <c r="M6493" s="101">
        <f t="shared" si="534"/>
        <v>-5478.8459999999995</v>
      </c>
      <c r="N6493" s="101">
        <f t="shared" si="535"/>
        <v>-2293.15</v>
      </c>
      <c r="O6493" s="104" t="e">
        <f t="shared" si="536"/>
        <v>#N/A</v>
      </c>
      <c r="P6493" s="104" t="e">
        <f t="shared" si="537"/>
        <v>#N/A</v>
      </c>
      <c r="Q6493" s="104" t="e">
        <f t="shared" si="538"/>
        <v>#N/A</v>
      </c>
    </row>
    <row r="6494" spans="12:17" x14ac:dyDescent="0.25">
      <c r="L6494" s="92">
        <v>0.64170000000000005</v>
      </c>
      <c r="M6494" s="101">
        <f t="shared" si="534"/>
        <v>-5479.3869999999997</v>
      </c>
      <c r="N6494" s="101">
        <f t="shared" si="535"/>
        <v>-2293.83</v>
      </c>
      <c r="O6494" s="104" t="e">
        <f t="shared" si="536"/>
        <v>#N/A</v>
      </c>
      <c r="P6494" s="104" t="e">
        <f t="shared" si="537"/>
        <v>#N/A</v>
      </c>
      <c r="Q6494" s="104" t="e">
        <f t="shared" si="538"/>
        <v>#N/A</v>
      </c>
    </row>
    <row r="6495" spans="12:17" x14ac:dyDescent="0.25">
      <c r="L6495" s="92">
        <v>0.64180000000000004</v>
      </c>
      <c r="M6495" s="101">
        <f t="shared" si="534"/>
        <v>-5479.9269999999997</v>
      </c>
      <c r="N6495" s="101">
        <f t="shared" si="535"/>
        <v>-2294.52</v>
      </c>
      <c r="O6495" s="104" t="e">
        <f t="shared" si="536"/>
        <v>#N/A</v>
      </c>
      <c r="P6495" s="104" t="e">
        <f t="shared" si="537"/>
        <v>#N/A</v>
      </c>
      <c r="Q6495" s="104" t="e">
        <f t="shared" si="538"/>
        <v>#N/A</v>
      </c>
    </row>
    <row r="6496" spans="12:17" x14ac:dyDescent="0.25">
      <c r="L6496" s="92">
        <v>0.64190000000000003</v>
      </c>
      <c r="M6496" s="101">
        <f t="shared" si="534"/>
        <v>-5480.4679999999998</v>
      </c>
      <c r="N6496" s="101">
        <f t="shared" si="535"/>
        <v>-2295.21</v>
      </c>
      <c r="O6496" s="104" t="e">
        <f t="shared" si="536"/>
        <v>#N/A</v>
      </c>
      <c r="P6496" s="104" t="e">
        <f t="shared" si="537"/>
        <v>#N/A</v>
      </c>
      <c r="Q6496" s="104" t="e">
        <f t="shared" si="538"/>
        <v>#N/A</v>
      </c>
    </row>
    <row r="6497" spans="12:17" x14ac:dyDescent="0.25">
      <c r="L6497" s="92">
        <v>0.64200000000000002</v>
      </c>
      <c r="M6497" s="101">
        <f t="shared" si="534"/>
        <v>-5481.0079999999998</v>
      </c>
      <c r="N6497" s="101">
        <f t="shared" si="535"/>
        <v>-2295.89</v>
      </c>
      <c r="O6497" s="104" t="e">
        <f t="shared" si="536"/>
        <v>#N/A</v>
      </c>
      <c r="P6497" s="104" t="e">
        <f t="shared" si="537"/>
        <v>#N/A</v>
      </c>
      <c r="Q6497" s="104" t="e">
        <f t="shared" si="538"/>
        <v>#N/A</v>
      </c>
    </row>
    <row r="6498" spans="12:17" x14ac:dyDescent="0.25">
      <c r="L6498" s="92">
        <v>0.6421</v>
      </c>
      <c r="M6498" s="101">
        <f t="shared" si="534"/>
        <v>-5481.5479999999998</v>
      </c>
      <c r="N6498" s="101">
        <f t="shared" si="535"/>
        <v>-2296.58</v>
      </c>
      <c r="O6498" s="104" t="e">
        <f t="shared" si="536"/>
        <v>#N/A</v>
      </c>
      <c r="P6498" s="104" t="e">
        <f t="shared" si="537"/>
        <v>#N/A</v>
      </c>
      <c r="Q6498" s="104" t="e">
        <f t="shared" si="538"/>
        <v>#N/A</v>
      </c>
    </row>
    <row r="6499" spans="12:17" x14ac:dyDescent="0.25">
      <c r="L6499" s="92">
        <v>0.64219999999999999</v>
      </c>
      <c r="M6499" s="101">
        <f t="shared" si="534"/>
        <v>-5482.0879999999997</v>
      </c>
      <c r="N6499" s="101">
        <f t="shared" si="535"/>
        <v>-2297.2600000000002</v>
      </c>
      <c r="O6499" s="104" t="e">
        <f t="shared" si="536"/>
        <v>#N/A</v>
      </c>
      <c r="P6499" s="104" t="e">
        <f t="shared" si="537"/>
        <v>#N/A</v>
      </c>
      <c r="Q6499" s="104" t="e">
        <f t="shared" si="538"/>
        <v>#N/A</v>
      </c>
    </row>
    <row r="6500" spans="12:17" x14ac:dyDescent="0.25">
      <c r="L6500" s="92">
        <v>0.64229999999999998</v>
      </c>
      <c r="M6500" s="101">
        <f t="shared" si="534"/>
        <v>-5482.6279999999997</v>
      </c>
      <c r="N6500" s="101">
        <f t="shared" si="535"/>
        <v>-2297.9499999999998</v>
      </c>
      <c r="O6500" s="104" t="e">
        <f t="shared" si="536"/>
        <v>#N/A</v>
      </c>
      <c r="P6500" s="104" t="e">
        <f t="shared" si="537"/>
        <v>#N/A</v>
      </c>
      <c r="Q6500" s="104" t="e">
        <f t="shared" si="538"/>
        <v>#N/A</v>
      </c>
    </row>
    <row r="6501" spans="12:17" x14ac:dyDescent="0.25">
      <c r="L6501" s="92">
        <v>0.64239999999999997</v>
      </c>
      <c r="M6501" s="101">
        <f t="shared" si="534"/>
        <v>-5483.1679999999997</v>
      </c>
      <c r="N6501" s="101">
        <f t="shared" si="535"/>
        <v>-2298.64</v>
      </c>
      <c r="O6501" s="104" t="e">
        <f t="shared" si="536"/>
        <v>#N/A</v>
      </c>
      <c r="P6501" s="104" t="e">
        <f t="shared" si="537"/>
        <v>#N/A</v>
      </c>
      <c r="Q6501" s="104" t="e">
        <f t="shared" si="538"/>
        <v>#N/A</v>
      </c>
    </row>
    <row r="6502" spans="12:17" x14ac:dyDescent="0.25">
      <c r="L6502" s="92">
        <v>0.64249999999999996</v>
      </c>
      <c r="M6502" s="101">
        <f t="shared" si="534"/>
        <v>-5483.7079999999996</v>
      </c>
      <c r="N6502" s="101">
        <f t="shared" si="535"/>
        <v>-2299.3200000000002</v>
      </c>
      <c r="O6502" s="104" t="e">
        <f t="shared" si="536"/>
        <v>#N/A</v>
      </c>
      <c r="P6502" s="104" t="e">
        <f t="shared" si="537"/>
        <v>#N/A</v>
      </c>
      <c r="Q6502" s="104" t="e">
        <f t="shared" si="538"/>
        <v>#N/A</v>
      </c>
    </row>
    <row r="6503" spans="12:17" x14ac:dyDescent="0.25">
      <c r="L6503" s="92">
        <v>0.64259999999999995</v>
      </c>
      <c r="M6503" s="101">
        <f t="shared" si="534"/>
        <v>-5484.2470000000003</v>
      </c>
      <c r="N6503" s="101">
        <f t="shared" si="535"/>
        <v>-2300.0100000000002</v>
      </c>
      <c r="O6503" s="104" t="e">
        <f t="shared" si="536"/>
        <v>#N/A</v>
      </c>
      <c r="P6503" s="104" t="e">
        <f t="shared" si="537"/>
        <v>#N/A</v>
      </c>
      <c r="Q6503" s="104" t="e">
        <f t="shared" si="538"/>
        <v>#N/A</v>
      </c>
    </row>
    <row r="6504" spans="12:17" x14ac:dyDescent="0.25">
      <c r="L6504" s="92">
        <v>0.64270000000000005</v>
      </c>
      <c r="M6504" s="101">
        <f t="shared" si="534"/>
        <v>-5484.7860000000001</v>
      </c>
      <c r="N6504" s="101">
        <f t="shared" si="535"/>
        <v>-2300.69</v>
      </c>
      <c r="O6504" s="104" t="e">
        <f t="shared" si="536"/>
        <v>#N/A</v>
      </c>
      <c r="P6504" s="104" t="e">
        <f t="shared" si="537"/>
        <v>#N/A</v>
      </c>
      <c r="Q6504" s="104" t="e">
        <f t="shared" si="538"/>
        <v>#N/A</v>
      </c>
    </row>
    <row r="6505" spans="12:17" x14ac:dyDescent="0.25">
      <c r="L6505" s="92">
        <v>0.64280000000000004</v>
      </c>
      <c r="M6505" s="101">
        <f t="shared" si="534"/>
        <v>-5485.326</v>
      </c>
      <c r="N6505" s="101">
        <f t="shared" si="535"/>
        <v>-2301.38</v>
      </c>
      <c r="O6505" s="104" t="e">
        <f t="shared" si="536"/>
        <v>#N/A</v>
      </c>
      <c r="P6505" s="104" t="e">
        <f t="shared" si="537"/>
        <v>#N/A</v>
      </c>
      <c r="Q6505" s="104" t="e">
        <f t="shared" si="538"/>
        <v>#N/A</v>
      </c>
    </row>
    <row r="6506" spans="12:17" x14ac:dyDescent="0.25">
      <c r="L6506" s="92">
        <v>0.64290000000000003</v>
      </c>
      <c r="M6506" s="101">
        <f t="shared" si="534"/>
        <v>-5485.8649999999998</v>
      </c>
      <c r="N6506" s="101">
        <f t="shared" si="535"/>
        <v>-2302.0700000000002</v>
      </c>
      <c r="O6506" s="104" t="e">
        <f t="shared" si="536"/>
        <v>#N/A</v>
      </c>
      <c r="P6506" s="104" t="e">
        <f t="shared" si="537"/>
        <v>#N/A</v>
      </c>
      <c r="Q6506" s="104" t="e">
        <f t="shared" si="538"/>
        <v>#N/A</v>
      </c>
    </row>
    <row r="6507" spans="12:17" x14ac:dyDescent="0.25">
      <c r="L6507" s="92">
        <v>0.64300000000000002</v>
      </c>
      <c r="M6507" s="101">
        <f t="shared" si="534"/>
        <v>-5486.4040000000005</v>
      </c>
      <c r="N6507" s="101">
        <f t="shared" si="535"/>
        <v>-2302.75</v>
      </c>
      <c r="O6507" s="104" t="e">
        <f t="shared" si="536"/>
        <v>#N/A</v>
      </c>
      <c r="P6507" s="104" t="e">
        <f t="shared" si="537"/>
        <v>#N/A</v>
      </c>
      <c r="Q6507" s="104" t="e">
        <f t="shared" si="538"/>
        <v>#N/A</v>
      </c>
    </row>
    <row r="6508" spans="12:17" x14ac:dyDescent="0.25">
      <c r="L6508" s="92">
        <v>0.6431</v>
      </c>
      <c r="M6508" s="101">
        <f t="shared" si="534"/>
        <v>-5486.942</v>
      </c>
      <c r="N6508" s="101">
        <f t="shared" si="535"/>
        <v>-2303.44</v>
      </c>
      <c r="O6508" s="104" t="e">
        <f t="shared" si="536"/>
        <v>#N/A</v>
      </c>
      <c r="P6508" s="104" t="e">
        <f t="shared" si="537"/>
        <v>#N/A</v>
      </c>
      <c r="Q6508" s="104" t="e">
        <f t="shared" si="538"/>
        <v>#N/A</v>
      </c>
    </row>
    <row r="6509" spans="12:17" x14ac:dyDescent="0.25">
      <c r="L6509" s="92">
        <v>0.64319999999999999</v>
      </c>
      <c r="M6509" s="101">
        <f t="shared" si="534"/>
        <v>-5487.4809999999998</v>
      </c>
      <c r="N6509" s="101">
        <f t="shared" si="535"/>
        <v>-2304.12</v>
      </c>
      <c r="O6509" s="104" t="e">
        <f t="shared" si="536"/>
        <v>#N/A</v>
      </c>
      <c r="P6509" s="104" t="e">
        <f t="shared" si="537"/>
        <v>#N/A</v>
      </c>
      <c r="Q6509" s="104" t="e">
        <f t="shared" si="538"/>
        <v>#N/A</v>
      </c>
    </row>
    <row r="6510" spans="12:17" x14ac:dyDescent="0.25">
      <c r="L6510" s="92">
        <v>0.64329999999999998</v>
      </c>
      <c r="M6510" s="101">
        <f t="shared" si="534"/>
        <v>-5488.02</v>
      </c>
      <c r="N6510" s="101">
        <f t="shared" si="535"/>
        <v>-2304.81</v>
      </c>
      <c r="O6510" s="104" t="e">
        <f t="shared" si="536"/>
        <v>#N/A</v>
      </c>
      <c r="P6510" s="104" t="e">
        <f t="shared" si="537"/>
        <v>#N/A</v>
      </c>
      <c r="Q6510" s="104" t="e">
        <f t="shared" si="538"/>
        <v>#N/A</v>
      </c>
    </row>
    <row r="6511" spans="12:17" x14ac:dyDescent="0.25">
      <c r="L6511" s="92">
        <v>0.64339999999999997</v>
      </c>
      <c r="M6511" s="101">
        <f t="shared" si="534"/>
        <v>-5488.558</v>
      </c>
      <c r="N6511" s="101">
        <f t="shared" si="535"/>
        <v>-2305.4899999999998</v>
      </c>
      <c r="O6511" s="104" t="e">
        <f t="shared" si="536"/>
        <v>#N/A</v>
      </c>
      <c r="P6511" s="104" t="e">
        <f t="shared" si="537"/>
        <v>#N/A</v>
      </c>
      <c r="Q6511" s="104" t="e">
        <f t="shared" si="538"/>
        <v>#N/A</v>
      </c>
    </row>
    <row r="6512" spans="12:17" x14ac:dyDescent="0.25">
      <c r="L6512" s="92">
        <v>0.64349999999999996</v>
      </c>
      <c r="M6512" s="101">
        <f t="shared" si="534"/>
        <v>-5489.0959999999995</v>
      </c>
      <c r="N6512" s="101">
        <f t="shared" si="535"/>
        <v>-2306.1799999999998</v>
      </c>
      <c r="O6512" s="104" t="e">
        <f t="shared" si="536"/>
        <v>#N/A</v>
      </c>
      <c r="P6512" s="104" t="e">
        <f t="shared" si="537"/>
        <v>#N/A</v>
      </c>
      <c r="Q6512" s="104" t="e">
        <f t="shared" si="538"/>
        <v>#N/A</v>
      </c>
    </row>
    <row r="6513" spans="12:17" x14ac:dyDescent="0.25">
      <c r="L6513" s="92">
        <v>0.64359999999999995</v>
      </c>
      <c r="M6513" s="101">
        <f t="shared" si="534"/>
        <v>-5489.634</v>
      </c>
      <c r="N6513" s="101">
        <f t="shared" si="535"/>
        <v>-2306.86</v>
      </c>
      <c r="O6513" s="104" t="e">
        <f t="shared" si="536"/>
        <v>#N/A</v>
      </c>
      <c r="P6513" s="104" t="e">
        <f t="shared" si="537"/>
        <v>#N/A</v>
      </c>
      <c r="Q6513" s="104" t="e">
        <f t="shared" si="538"/>
        <v>#N/A</v>
      </c>
    </row>
    <row r="6514" spans="12:17" x14ac:dyDescent="0.25">
      <c r="L6514" s="92">
        <v>0.64370000000000005</v>
      </c>
      <c r="M6514" s="101">
        <f t="shared" si="534"/>
        <v>-5490.1719999999996</v>
      </c>
      <c r="N6514" s="101">
        <f t="shared" si="535"/>
        <v>-2307.5500000000002</v>
      </c>
      <c r="O6514" s="104" t="e">
        <f t="shared" si="536"/>
        <v>#N/A</v>
      </c>
      <c r="P6514" s="104" t="e">
        <f t="shared" si="537"/>
        <v>#N/A</v>
      </c>
      <c r="Q6514" s="104" t="e">
        <f t="shared" si="538"/>
        <v>#N/A</v>
      </c>
    </row>
    <row r="6515" spans="12:17" x14ac:dyDescent="0.25">
      <c r="L6515" s="92">
        <v>0.64380000000000004</v>
      </c>
      <c r="M6515" s="101">
        <f t="shared" si="534"/>
        <v>-5490.71</v>
      </c>
      <c r="N6515" s="101">
        <f t="shared" si="535"/>
        <v>-2308.23</v>
      </c>
      <c r="O6515" s="104" t="e">
        <f t="shared" si="536"/>
        <v>#N/A</v>
      </c>
      <c r="P6515" s="104" t="e">
        <f t="shared" si="537"/>
        <v>#N/A</v>
      </c>
      <c r="Q6515" s="104" t="e">
        <f t="shared" si="538"/>
        <v>#N/A</v>
      </c>
    </row>
    <row r="6516" spans="12:17" x14ac:dyDescent="0.25">
      <c r="L6516" s="92">
        <v>0.64390000000000003</v>
      </c>
      <c r="M6516" s="101">
        <f t="shared" si="534"/>
        <v>-5491.2479999999996</v>
      </c>
      <c r="N6516" s="101">
        <f t="shared" si="535"/>
        <v>-2308.92</v>
      </c>
      <c r="O6516" s="104" t="e">
        <f t="shared" si="536"/>
        <v>#N/A</v>
      </c>
      <c r="P6516" s="104" t="e">
        <f t="shared" si="537"/>
        <v>#N/A</v>
      </c>
      <c r="Q6516" s="104" t="e">
        <f t="shared" si="538"/>
        <v>#N/A</v>
      </c>
    </row>
    <row r="6517" spans="12:17" x14ac:dyDescent="0.25">
      <c r="L6517" s="92">
        <v>0.64400000000000002</v>
      </c>
      <c r="M6517" s="101">
        <f t="shared" si="534"/>
        <v>-5491.7860000000001</v>
      </c>
      <c r="N6517" s="101">
        <f t="shared" si="535"/>
        <v>-2309.6</v>
      </c>
      <c r="O6517" s="104" t="e">
        <f t="shared" si="536"/>
        <v>#N/A</v>
      </c>
      <c r="P6517" s="104" t="e">
        <f t="shared" si="537"/>
        <v>#N/A</v>
      </c>
      <c r="Q6517" s="104" t="e">
        <f t="shared" si="538"/>
        <v>#N/A</v>
      </c>
    </row>
    <row r="6518" spans="12:17" x14ac:dyDescent="0.25">
      <c r="L6518" s="92">
        <v>0.64410000000000001</v>
      </c>
      <c r="M6518" s="101">
        <f t="shared" si="534"/>
        <v>-5492.3230000000003</v>
      </c>
      <c r="N6518" s="101">
        <f t="shared" si="535"/>
        <v>-2310.29</v>
      </c>
      <c r="O6518" s="104" t="e">
        <f t="shared" si="536"/>
        <v>#N/A</v>
      </c>
      <c r="P6518" s="104" t="e">
        <f t="shared" si="537"/>
        <v>#N/A</v>
      </c>
      <c r="Q6518" s="104" t="e">
        <f t="shared" si="538"/>
        <v>#N/A</v>
      </c>
    </row>
    <row r="6519" spans="12:17" x14ac:dyDescent="0.25">
      <c r="L6519" s="92">
        <v>0.64419999999999999</v>
      </c>
      <c r="M6519" s="101">
        <f t="shared" si="534"/>
        <v>-5492.86</v>
      </c>
      <c r="N6519" s="101">
        <f t="shared" si="535"/>
        <v>-2310.9699999999998</v>
      </c>
      <c r="O6519" s="104" t="e">
        <f t="shared" si="536"/>
        <v>#N/A</v>
      </c>
      <c r="P6519" s="104" t="e">
        <f t="shared" si="537"/>
        <v>#N/A</v>
      </c>
      <c r="Q6519" s="104" t="e">
        <f t="shared" si="538"/>
        <v>#N/A</v>
      </c>
    </row>
    <row r="6520" spans="12:17" x14ac:dyDescent="0.25">
      <c r="L6520" s="92">
        <v>0.64429999999999998</v>
      </c>
      <c r="M6520" s="101">
        <f t="shared" si="534"/>
        <v>-5493.3980000000001</v>
      </c>
      <c r="N6520" s="101">
        <f t="shared" si="535"/>
        <v>-2311.66</v>
      </c>
      <c r="O6520" s="104" t="e">
        <f t="shared" si="536"/>
        <v>#N/A</v>
      </c>
      <c r="P6520" s="104" t="e">
        <f t="shared" si="537"/>
        <v>#N/A</v>
      </c>
      <c r="Q6520" s="104" t="e">
        <f t="shared" si="538"/>
        <v>#N/A</v>
      </c>
    </row>
    <row r="6521" spans="12:17" x14ac:dyDescent="0.25">
      <c r="L6521" s="92">
        <v>0.64439999999999997</v>
      </c>
      <c r="M6521" s="101">
        <f t="shared" si="534"/>
        <v>-5493.9350000000004</v>
      </c>
      <c r="N6521" s="101">
        <f t="shared" si="535"/>
        <v>-2312.34</v>
      </c>
      <c r="O6521" s="104" t="e">
        <f t="shared" si="536"/>
        <v>#N/A</v>
      </c>
      <c r="P6521" s="104" t="e">
        <f t="shared" si="537"/>
        <v>#N/A</v>
      </c>
      <c r="Q6521" s="104" t="e">
        <f t="shared" si="538"/>
        <v>#N/A</v>
      </c>
    </row>
    <row r="6522" spans="12:17" x14ac:dyDescent="0.25">
      <c r="L6522" s="92">
        <v>0.64449999999999996</v>
      </c>
      <c r="M6522" s="101">
        <f t="shared" si="534"/>
        <v>-5494.4719999999998</v>
      </c>
      <c r="N6522" s="101">
        <f t="shared" si="535"/>
        <v>-2313.0300000000002</v>
      </c>
      <c r="O6522" s="104" t="e">
        <f t="shared" si="536"/>
        <v>#N/A</v>
      </c>
      <c r="P6522" s="104" t="e">
        <f t="shared" si="537"/>
        <v>#N/A</v>
      </c>
      <c r="Q6522" s="104" t="e">
        <f t="shared" si="538"/>
        <v>#N/A</v>
      </c>
    </row>
    <row r="6523" spans="12:17" x14ac:dyDescent="0.25">
      <c r="L6523" s="92">
        <v>0.64459999999999995</v>
      </c>
      <c r="M6523" s="101">
        <f t="shared" si="534"/>
        <v>-5495.0079999999998</v>
      </c>
      <c r="N6523" s="101">
        <f t="shared" si="535"/>
        <v>-2313.71</v>
      </c>
      <c r="O6523" s="104" t="e">
        <f t="shared" si="536"/>
        <v>#N/A</v>
      </c>
      <c r="P6523" s="104" t="e">
        <f t="shared" si="537"/>
        <v>#N/A</v>
      </c>
      <c r="Q6523" s="104" t="e">
        <f t="shared" si="538"/>
        <v>#N/A</v>
      </c>
    </row>
    <row r="6524" spans="12:17" x14ac:dyDescent="0.25">
      <c r="L6524" s="92">
        <v>0.64470000000000005</v>
      </c>
      <c r="M6524" s="101">
        <f t="shared" si="534"/>
        <v>-5495.5450000000001</v>
      </c>
      <c r="N6524" s="101">
        <f t="shared" si="535"/>
        <v>-2314.4</v>
      </c>
      <c r="O6524" s="104" t="e">
        <f t="shared" si="536"/>
        <v>#N/A</v>
      </c>
      <c r="P6524" s="104" t="e">
        <f t="shared" si="537"/>
        <v>#N/A</v>
      </c>
      <c r="Q6524" s="104" t="e">
        <f t="shared" si="538"/>
        <v>#N/A</v>
      </c>
    </row>
    <row r="6525" spans="12:17" x14ac:dyDescent="0.25">
      <c r="L6525" s="92">
        <v>0.64480000000000004</v>
      </c>
      <c r="M6525" s="101">
        <f t="shared" si="534"/>
        <v>-5496.0810000000001</v>
      </c>
      <c r="N6525" s="101">
        <f t="shared" si="535"/>
        <v>-2315.08</v>
      </c>
      <c r="O6525" s="104" t="e">
        <f t="shared" si="536"/>
        <v>#N/A</v>
      </c>
      <c r="P6525" s="104" t="e">
        <f t="shared" si="537"/>
        <v>#N/A</v>
      </c>
      <c r="Q6525" s="104" t="e">
        <f t="shared" si="538"/>
        <v>#N/A</v>
      </c>
    </row>
    <row r="6526" spans="12:17" x14ac:dyDescent="0.25">
      <c r="L6526" s="92">
        <v>0.64490000000000003</v>
      </c>
      <c r="M6526" s="101">
        <f t="shared" si="534"/>
        <v>-5496.6180000000004</v>
      </c>
      <c r="N6526" s="101">
        <f t="shared" si="535"/>
        <v>-2315.7600000000002</v>
      </c>
      <c r="O6526" s="104" t="e">
        <f t="shared" si="536"/>
        <v>#N/A</v>
      </c>
      <c r="P6526" s="104" t="e">
        <f t="shared" si="537"/>
        <v>#N/A</v>
      </c>
      <c r="Q6526" s="104" t="e">
        <f t="shared" si="538"/>
        <v>#N/A</v>
      </c>
    </row>
    <row r="6527" spans="12:17" x14ac:dyDescent="0.25">
      <c r="L6527" s="92">
        <v>0.64500000000000002</v>
      </c>
      <c r="M6527" s="101">
        <f t="shared" si="534"/>
        <v>-5497.1540000000005</v>
      </c>
      <c r="N6527" s="101">
        <f t="shared" si="535"/>
        <v>-2316.4499999999998</v>
      </c>
      <c r="O6527" s="104" t="e">
        <f t="shared" si="536"/>
        <v>#N/A</v>
      </c>
      <c r="P6527" s="104" t="e">
        <f t="shared" si="537"/>
        <v>#N/A</v>
      </c>
      <c r="Q6527" s="104" t="e">
        <f t="shared" si="538"/>
        <v>#N/A</v>
      </c>
    </row>
    <row r="6528" spans="12:17" x14ac:dyDescent="0.25">
      <c r="L6528" s="92">
        <v>0.64510000000000001</v>
      </c>
      <c r="M6528" s="101">
        <f t="shared" si="534"/>
        <v>-5497.69</v>
      </c>
      <c r="N6528" s="101">
        <f t="shared" si="535"/>
        <v>-2317.13</v>
      </c>
      <c r="O6528" s="104" t="e">
        <f t="shared" si="536"/>
        <v>#N/A</v>
      </c>
      <c r="P6528" s="104" t="e">
        <f t="shared" si="537"/>
        <v>#N/A</v>
      </c>
      <c r="Q6528" s="104" t="e">
        <f t="shared" si="538"/>
        <v>#N/A</v>
      </c>
    </row>
    <row r="6529" spans="12:17" x14ac:dyDescent="0.25">
      <c r="L6529" s="92">
        <v>0.6452</v>
      </c>
      <c r="M6529" s="101">
        <f t="shared" si="534"/>
        <v>-5498.2259999999997</v>
      </c>
      <c r="N6529" s="101">
        <f t="shared" si="535"/>
        <v>-2317.8200000000002</v>
      </c>
      <c r="O6529" s="104" t="e">
        <f t="shared" si="536"/>
        <v>#N/A</v>
      </c>
      <c r="P6529" s="104" t="e">
        <f t="shared" si="537"/>
        <v>#N/A</v>
      </c>
      <c r="Q6529" s="104" t="e">
        <f t="shared" si="538"/>
        <v>#N/A</v>
      </c>
    </row>
    <row r="6530" spans="12:17" x14ac:dyDescent="0.25">
      <c r="L6530" s="92">
        <v>0.64529999999999998</v>
      </c>
      <c r="M6530" s="101">
        <f t="shared" si="534"/>
        <v>-5498.7619999999997</v>
      </c>
      <c r="N6530" s="101">
        <f t="shared" si="535"/>
        <v>-2318.5</v>
      </c>
      <c r="O6530" s="104" t="e">
        <f t="shared" si="536"/>
        <v>#N/A</v>
      </c>
      <c r="P6530" s="104" t="e">
        <f t="shared" si="537"/>
        <v>#N/A</v>
      </c>
      <c r="Q6530" s="104" t="e">
        <f t="shared" si="538"/>
        <v>#N/A</v>
      </c>
    </row>
    <row r="6531" spans="12:17" x14ac:dyDescent="0.25">
      <c r="L6531" s="92">
        <v>0.64539999999999997</v>
      </c>
      <c r="M6531" s="101">
        <f t="shared" si="534"/>
        <v>-5499.2979999999998</v>
      </c>
      <c r="N6531" s="101">
        <f t="shared" si="535"/>
        <v>-2319.19</v>
      </c>
      <c r="O6531" s="104" t="e">
        <f t="shared" si="536"/>
        <v>#N/A</v>
      </c>
      <c r="P6531" s="104" t="e">
        <f t="shared" si="537"/>
        <v>#N/A</v>
      </c>
      <c r="Q6531" s="104" t="e">
        <f t="shared" si="538"/>
        <v>#N/A</v>
      </c>
    </row>
    <row r="6532" spans="12:17" x14ac:dyDescent="0.25">
      <c r="L6532" s="92">
        <v>0.64549999999999996</v>
      </c>
      <c r="M6532" s="101">
        <f t="shared" si="534"/>
        <v>-5499.8329999999996</v>
      </c>
      <c r="N6532" s="101">
        <f t="shared" si="535"/>
        <v>-2319.87</v>
      </c>
      <c r="O6532" s="104" t="e">
        <f t="shared" si="536"/>
        <v>#N/A</v>
      </c>
      <c r="P6532" s="104" t="e">
        <f t="shared" si="537"/>
        <v>#N/A</v>
      </c>
      <c r="Q6532" s="104" t="e">
        <f t="shared" si="538"/>
        <v>#N/A</v>
      </c>
    </row>
    <row r="6533" spans="12:17" x14ac:dyDescent="0.25">
      <c r="L6533" s="92">
        <v>0.64559999999999995</v>
      </c>
      <c r="M6533" s="101">
        <f t="shared" si="534"/>
        <v>-5500.3689999999997</v>
      </c>
      <c r="N6533" s="101">
        <f t="shared" si="535"/>
        <v>-2320.5500000000002</v>
      </c>
      <c r="O6533" s="104" t="e">
        <f t="shared" si="536"/>
        <v>#N/A</v>
      </c>
      <c r="P6533" s="104" t="e">
        <f t="shared" si="537"/>
        <v>#N/A</v>
      </c>
      <c r="Q6533" s="104" t="e">
        <f t="shared" si="538"/>
        <v>#N/A</v>
      </c>
    </row>
    <row r="6534" spans="12:17" x14ac:dyDescent="0.25">
      <c r="L6534" s="92">
        <v>0.64570000000000005</v>
      </c>
      <c r="M6534" s="101">
        <f t="shared" si="534"/>
        <v>-5500.9040000000005</v>
      </c>
      <c r="N6534" s="101">
        <f t="shared" si="535"/>
        <v>-2321.2399999999998</v>
      </c>
      <c r="O6534" s="104" t="e">
        <f t="shared" si="536"/>
        <v>#N/A</v>
      </c>
      <c r="P6534" s="104" t="e">
        <f t="shared" si="537"/>
        <v>#N/A</v>
      </c>
      <c r="Q6534" s="104" t="e">
        <f t="shared" si="538"/>
        <v>#N/A</v>
      </c>
    </row>
    <row r="6535" spans="12:17" x14ac:dyDescent="0.25">
      <c r="L6535" s="92">
        <v>0.64580000000000004</v>
      </c>
      <c r="M6535" s="101">
        <f t="shared" si="534"/>
        <v>-5501.4390000000003</v>
      </c>
      <c r="N6535" s="101">
        <f t="shared" si="535"/>
        <v>-2321.92</v>
      </c>
      <c r="O6535" s="104" t="e">
        <f t="shared" si="536"/>
        <v>#N/A</v>
      </c>
      <c r="P6535" s="104" t="e">
        <f t="shared" si="537"/>
        <v>#N/A</v>
      </c>
      <c r="Q6535" s="104" t="e">
        <f t="shared" si="538"/>
        <v>#N/A</v>
      </c>
    </row>
    <row r="6536" spans="12:17" x14ac:dyDescent="0.25">
      <c r="L6536" s="92">
        <v>0.64590000000000003</v>
      </c>
      <c r="M6536" s="101">
        <f t="shared" si="534"/>
        <v>-5501.9740000000002</v>
      </c>
      <c r="N6536" s="101">
        <f t="shared" si="535"/>
        <v>-2322.6</v>
      </c>
      <c r="O6536" s="104" t="e">
        <f t="shared" si="536"/>
        <v>#N/A</v>
      </c>
      <c r="P6536" s="104" t="e">
        <f t="shared" si="537"/>
        <v>#N/A</v>
      </c>
      <c r="Q6536" s="104" t="e">
        <f t="shared" si="538"/>
        <v>#N/A</v>
      </c>
    </row>
    <row r="6537" spans="12:17" x14ac:dyDescent="0.25">
      <c r="L6537" s="92">
        <v>0.64600000000000002</v>
      </c>
      <c r="M6537" s="101">
        <f t="shared" si="534"/>
        <v>-5502.509</v>
      </c>
      <c r="N6537" s="101">
        <f t="shared" si="535"/>
        <v>-2323.29</v>
      </c>
      <c r="O6537" s="104" t="e">
        <f t="shared" si="536"/>
        <v>#N/A</v>
      </c>
      <c r="P6537" s="104" t="e">
        <f t="shared" si="537"/>
        <v>#N/A</v>
      </c>
      <c r="Q6537" s="104" t="e">
        <f t="shared" si="538"/>
        <v>#N/A</v>
      </c>
    </row>
    <row r="6538" spans="12:17" x14ac:dyDescent="0.25">
      <c r="L6538" s="92">
        <v>0.64610000000000001</v>
      </c>
      <c r="M6538" s="101">
        <f t="shared" si="534"/>
        <v>-5503.0439999999999</v>
      </c>
      <c r="N6538" s="101">
        <f t="shared" si="535"/>
        <v>-2323.9699999999998</v>
      </c>
      <c r="O6538" s="104" t="e">
        <f t="shared" si="536"/>
        <v>#N/A</v>
      </c>
      <c r="P6538" s="104" t="e">
        <f t="shared" si="537"/>
        <v>#N/A</v>
      </c>
      <c r="Q6538" s="104" t="e">
        <f t="shared" si="538"/>
        <v>#N/A</v>
      </c>
    </row>
    <row r="6539" spans="12:17" x14ac:dyDescent="0.25">
      <c r="L6539" s="92">
        <v>0.6462</v>
      </c>
      <c r="M6539" s="101">
        <f t="shared" si="534"/>
        <v>-5503.5789999999997</v>
      </c>
      <c r="N6539" s="101">
        <f t="shared" si="535"/>
        <v>-2324.66</v>
      </c>
      <c r="O6539" s="104" t="e">
        <f t="shared" si="536"/>
        <v>#N/A</v>
      </c>
      <c r="P6539" s="104" t="e">
        <f t="shared" si="537"/>
        <v>#N/A</v>
      </c>
      <c r="Q6539" s="104" t="e">
        <f t="shared" si="538"/>
        <v>#N/A</v>
      </c>
    </row>
    <row r="6540" spans="12:17" x14ac:dyDescent="0.25">
      <c r="L6540" s="92">
        <v>0.64629999999999999</v>
      </c>
      <c r="M6540" s="101">
        <f t="shared" si="534"/>
        <v>-5504.1130000000003</v>
      </c>
      <c r="N6540" s="101">
        <f t="shared" si="535"/>
        <v>-2325.34</v>
      </c>
      <c r="O6540" s="104" t="e">
        <f t="shared" si="536"/>
        <v>#N/A</v>
      </c>
      <c r="P6540" s="104" t="e">
        <f t="shared" si="537"/>
        <v>#N/A</v>
      </c>
      <c r="Q6540" s="104" t="e">
        <f t="shared" si="538"/>
        <v>#N/A</v>
      </c>
    </row>
    <row r="6541" spans="12:17" x14ac:dyDescent="0.25">
      <c r="L6541" s="92">
        <v>0.64639999999999997</v>
      </c>
      <c r="M6541" s="101">
        <f t="shared" si="534"/>
        <v>-5504.6469999999999</v>
      </c>
      <c r="N6541" s="101">
        <f t="shared" si="535"/>
        <v>-2326.02</v>
      </c>
      <c r="O6541" s="104" t="e">
        <f t="shared" si="536"/>
        <v>#N/A</v>
      </c>
      <c r="P6541" s="104" t="e">
        <f t="shared" si="537"/>
        <v>#N/A</v>
      </c>
      <c r="Q6541" s="104" t="e">
        <f t="shared" si="538"/>
        <v>#N/A</v>
      </c>
    </row>
    <row r="6542" spans="12:17" x14ac:dyDescent="0.25">
      <c r="L6542" s="92">
        <v>0.64649999999999996</v>
      </c>
      <c r="M6542" s="101">
        <f t="shared" ref="M6542:M6605" si="539">ROUND(NPV(L6542,$N$4:$W$4)+$M$4,3)</f>
        <v>-5505.1819999999998</v>
      </c>
      <c r="N6542" s="101">
        <f t="shared" ref="N6542:N6605" si="540">ROUND(NPV(L6542,$N$17:$W$17)+$M$17,2)</f>
        <v>-2326.71</v>
      </c>
      <c r="O6542" s="104" t="e">
        <f t="shared" si="536"/>
        <v>#N/A</v>
      </c>
      <c r="P6542" s="104" t="e">
        <f t="shared" si="537"/>
        <v>#N/A</v>
      </c>
      <c r="Q6542" s="104" t="e">
        <f t="shared" si="538"/>
        <v>#N/A</v>
      </c>
    </row>
    <row r="6543" spans="12:17" x14ac:dyDescent="0.25">
      <c r="L6543" s="92">
        <v>0.64659999999999995</v>
      </c>
      <c r="M6543" s="101">
        <f t="shared" si="539"/>
        <v>-5505.7160000000003</v>
      </c>
      <c r="N6543" s="101">
        <f t="shared" si="540"/>
        <v>-2327.39</v>
      </c>
      <c r="O6543" s="104" t="e">
        <f t="shared" ref="O6543:O6606" si="541">IF(M6542&gt;0,IF(M6543&lt;0,M6542,NA()),IF(M6543&gt;0,M6543,NA()))</f>
        <v>#N/A</v>
      </c>
      <c r="P6543" s="104" t="e">
        <f t="shared" ref="P6543:P6606" si="542">IF(N6542&gt;0,IF(N6543&lt;0,N6542,NA()),IF(N6543&gt;0,N6543,NA()))</f>
        <v>#N/A</v>
      </c>
      <c r="Q6543" s="104" t="e">
        <f t="shared" ref="Q6543:Q6606" si="543">IFERROR(IF($L6543=ROUND($M$71,4),$M$72,NA()),NA())</f>
        <v>#N/A</v>
      </c>
    </row>
    <row r="6544" spans="12:17" x14ac:dyDescent="0.25">
      <c r="L6544" s="92">
        <v>0.64670000000000005</v>
      </c>
      <c r="M6544" s="101">
        <f t="shared" si="539"/>
        <v>-5506.25</v>
      </c>
      <c r="N6544" s="101">
        <f t="shared" si="540"/>
        <v>-2328.0700000000002</v>
      </c>
      <c r="O6544" s="104" t="e">
        <f t="shared" si="541"/>
        <v>#N/A</v>
      </c>
      <c r="P6544" s="104" t="e">
        <f t="shared" si="542"/>
        <v>#N/A</v>
      </c>
      <c r="Q6544" s="104" t="e">
        <f t="shared" si="543"/>
        <v>#N/A</v>
      </c>
    </row>
    <row r="6545" spans="12:17" x14ac:dyDescent="0.25">
      <c r="L6545" s="92">
        <v>0.64680000000000004</v>
      </c>
      <c r="M6545" s="101">
        <f t="shared" si="539"/>
        <v>-5506.7830000000004</v>
      </c>
      <c r="N6545" s="101">
        <f t="shared" si="540"/>
        <v>-2328.7600000000002</v>
      </c>
      <c r="O6545" s="104" t="e">
        <f t="shared" si="541"/>
        <v>#N/A</v>
      </c>
      <c r="P6545" s="104" t="e">
        <f t="shared" si="542"/>
        <v>#N/A</v>
      </c>
      <c r="Q6545" s="104" t="e">
        <f t="shared" si="543"/>
        <v>#N/A</v>
      </c>
    </row>
    <row r="6546" spans="12:17" x14ac:dyDescent="0.25">
      <c r="L6546" s="92">
        <v>0.64690000000000003</v>
      </c>
      <c r="M6546" s="101">
        <f t="shared" si="539"/>
        <v>-5507.317</v>
      </c>
      <c r="N6546" s="101">
        <f t="shared" si="540"/>
        <v>-2329.44</v>
      </c>
      <c r="O6546" s="104" t="e">
        <f t="shared" si="541"/>
        <v>#N/A</v>
      </c>
      <c r="P6546" s="104" t="e">
        <f t="shared" si="542"/>
        <v>#N/A</v>
      </c>
      <c r="Q6546" s="104" t="e">
        <f t="shared" si="543"/>
        <v>#N/A</v>
      </c>
    </row>
    <row r="6547" spans="12:17" x14ac:dyDescent="0.25">
      <c r="L6547" s="92">
        <v>0.64700000000000002</v>
      </c>
      <c r="M6547" s="101">
        <f t="shared" si="539"/>
        <v>-5507.8509999999997</v>
      </c>
      <c r="N6547" s="101">
        <f t="shared" si="540"/>
        <v>-2330.12</v>
      </c>
      <c r="O6547" s="104" t="e">
        <f t="shared" si="541"/>
        <v>#N/A</v>
      </c>
      <c r="P6547" s="104" t="e">
        <f t="shared" si="542"/>
        <v>#N/A</v>
      </c>
      <c r="Q6547" s="104" t="e">
        <f t="shared" si="543"/>
        <v>#N/A</v>
      </c>
    </row>
    <row r="6548" spans="12:17" x14ac:dyDescent="0.25">
      <c r="L6548" s="92">
        <v>0.64710000000000001</v>
      </c>
      <c r="M6548" s="101">
        <f t="shared" si="539"/>
        <v>-5508.384</v>
      </c>
      <c r="N6548" s="101">
        <f t="shared" si="540"/>
        <v>-2330.8000000000002</v>
      </c>
      <c r="O6548" s="104" t="e">
        <f t="shared" si="541"/>
        <v>#N/A</v>
      </c>
      <c r="P6548" s="104" t="e">
        <f t="shared" si="542"/>
        <v>#N/A</v>
      </c>
      <c r="Q6548" s="104" t="e">
        <f t="shared" si="543"/>
        <v>#N/A</v>
      </c>
    </row>
    <row r="6549" spans="12:17" x14ac:dyDescent="0.25">
      <c r="L6549" s="92">
        <v>0.6472</v>
      </c>
      <c r="M6549" s="101">
        <f t="shared" si="539"/>
        <v>-5508.9170000000004</v>
      </c>
      <c r="N6549" s="101">
        <f t="shared" si="540"/>
        <v>-2331.4899999999998</v>
      </c>
      <c r="O6549" s="104" t="e">
        <f t="shared" si="541"/>
        <v>#N/A</v>
      </c>
      <c r="P6549" s="104" t="e">
        <f t="shared" si="542"/>
        <v>#N/A</v>
      </c>
      <c r="Q6549" s="104" t="e">
        <f t="shared" si="543"/>
        <v>#N/A</v>
      </c>
    </row>
    <row r="6550" spans="12:17" x14ac:dyDescent="0.25">
      <c r="L6550" s="92">
        <v>0.64729999999999999</v>
      </c>
      <c r="M6550" s="101">
        <f t="shared" si="539"/>
        <v>-5509.451</v>
      </c>
      <c r="N6550" s="101">
        <f t="shared" si="540"/>
        <v>-2332.17</v>
      </c>
      <c r="O6550" s="104" t="e">
        <f t="shared" si="541"/>
        <v>#N/A</v>
      </c>
      <c r="P6550" s="104" t="e">
        <f t="shared" si="542"/>
        <v>#N/A</v>
      </c>
      <c r="Q6550" s="104" t="e">
        <f t="shared" si="543"/>
        <v>#N/A</v>
      </c>
    </row>
    <row r="6551" spans="12:17" x14ac:dyDescent="0.25">
      <c r="L6551" s="92">
        <v>0.64739999999999998</v>
      </c>
      <c r="M6551" s="101">
        <f t="shared" si="539"/>
        <v>-5509.9840000000004</v>
      </c>
      <c r="N6551" s="101">
        <f t="shared" si="540"/>
        <v>-2332.85</v>
      </c>
      <c r="O6551" s="104" t="e">
        <f t="shared" si="541"/>
        <v>#N/A</v>
      </c>
      <c r="P6551" s="104" t="e">
        <f t="shared" si="542"/>
        <v>#N/A</v>
      </c>
      <c r="Q6551" s="104" t="e">
        <f t="shared" si="543"/>
        <v>#N/A</v>
      </c>
    </row>
    <row r="6552" spans="12:17" x14ac:dyDescent="0.25">
      <c r="L6552" s="92">
        <v>0.64749999999999996</v>
      </c>
      <c r="M6552" s="101">
        <f t="shared" si="539"/>
        <v>-5510.5169999999998</v>
      </c>
      <c r="N6552" s="101">
        <f t="shared" si="540"/>
        <v>-2333.54</v>
      </c>
      <c r="O6552" s="104" t="e">
        <f t="shared" si="541"/>
        <v>#N/A</v>
      </c>
      <c r="P6552" s="104" t="e">
        <f t="shared" si="542"/>
        <v>#N/A</v>
      </c>
      <c r="Q6552" s="104" t="e">
        <f t="shared" si="543"/>
        <v>#N/A</v>
      </c>
    </row>
    <row r="6553" spans="12:17" x14ac:dyDescent="0.25">
      <c r="L6553" s="92">
        <v>0.64759999999999995</v>
      </c>
      <c r="M6553" s="101">
        <f t="shared" si="539"/>
        <v>-5511.049</v>
      </c>
      <c r="N6553" s="101">
        <f t="shared" si="540"/>
        <v>-2334.2199999999998</v>
      </c>
      <c r="O6553" s="104" t="e">
        <f t="shared" si="541"/>
        <v>#N/A</v>
      </c>
      <c r="P6553" s="104" t="e">
        <f t="shared" si="542"/>
        <v>#N/A</v>
      </c>
      <c r="Q6553" s="104" t="e">
        <f t="shared" si="543"/>
        <v>#N/A</v>
      </c>
    </row>
    <row r="6554" spans="12:17" x14ac:dyDescent="0.25">
      <c r="L6554" s="92">
        <v>0.64770000000000005</v>
      </c>
      <c r="M6554" s="101">
        <f t="shared" si="539"/>
        <v>-5511.5820000000003</v>
      </c>
      <c r="N6554" s="101">
        <f t="shared" si="540"/>
        <v>-2334.9</v>
      </c>
      <c r="O6554" s="104" t="e">
        <f t="shared" si="541"/>
        <v>#N/A</v>
      </c>
      <c r="P6554" s="104" t="e">
        <f t="shared" si="542"/>
        <v>#N/A</v>
      </c>
      <c r="Q6554" s="104" t="e">
        <f t="shared" si="543"/>
        <v>#N/A</v>
      </c>
    </row>
    <row r="6555" spans="12:17" x14ac:dyDescent="0.25">
      <c r="L6555" s="92">
        <v>0.64780000000000004</v>
      </c>
      <c r="M6555" s="101">
        <f t="shared" si="539"/>
        <v>-5512.1139999999996</v>
      </c>
      <c r="N6555" s="101">
        <f t="shared" si="540"/>
        <v>-2335.58</v>
      </c>
      <c r="O6555" s="104" t="e">
        <f t="shared" si="541"/>
        <v>#N/A</v>
      </c>
      <c r="P6555" s="104" t="e">
        <f t="shared" si="542"/>
        <v>#N/A</v>
      </c>
      <c r="Q6555" s="104" t="e">
        <f t="shared" si="543"/>
        <v>#N/A</v>
      </c>
    </row>
    <row r="6556" spans="12:17" x14ac:dyDescent="0.25">
      <c r="L6556" s="92">
        <v>0.64790000000000003</v>
      </c>
      <c r="M6556" s="101">
        <f t="shared" si="539"/>
        <v>-5512.6469999999999</v>
      </c>
      <c r="N6556" s="101">
        <f t="shared" si="540"/>
        <v>-2336.27</v>
      </c>
      <c r="O6556" s="104" t="e">
        <f t="shared" si="541"/>
        <v>#N/A</v>
      </c>
      <c r="P6556" s="104" t="e">
        <f t="shared" si="542"/>
        <v>#N/A</v>
      </c>
      <c r="Q6556" s="104" t="e">
        <f t="shared" si="543"/>
        <v>#N/A</v>
      </c>
    </row>
    <row r="6557" spans="12:17" x14ac:dyDescent="0.25">
      <c r="L6557" s="92">
        <v>0.64800000000000002</v>
      </c>
      <c r="M6557" s="101">
        <f t="shared" si="539"/>
        <v>-5513.1790000000001</v>
      </c>
      <c r="N6557" s="101">
        <f t="shared" si="540"/>
        <v>-2336.9499999999998</v>
      </c>
      <c r="O6557" s="104" t="e">
        <f t="shared" si="541"/>
        <v>#N/A</v>
      </c>
      <c r="P6557" s="104" t="e">
        <f t="shared" si="542"/>
        <v>#N/A</v>
      </c>
      <c r="Q6557" s="104" t="e">
        <f t="shared" si="543"/>
        <v>#N/A</v>
      </c>
    </row>
    <row r="6558" spans="12:17" x14ac:dyDescent="0.25">
      <c r="L6558" s="92">
        <v>0.64810000000000001</v>
      </c>
      <c r="M6558" s="101">
        <f t="shared" si="539"/>
        <v>-5513.7110000000002</v>
      </c>
      <c r="N6558" s="101">
        <f t="shared" si="540"/>
        <v>-2337.63</v>
      </c>
      <c r="O6558" s="104" t="e">
        <f t="shared" si="541"/>
        <v>#N/A</v>
      </c>
      <c r="P6558" s="104" t="e">
        <f t="shared" si="542"/>
        <v>#N/A</v>
      </c>
      <c r="Q6558" s="104" t="e">
        <f t="shared" si="543"/>
        <v>#N/A</v>
      </c>
    </row>
    <row r="6559" spans="12:17" x14ac:dyDescent="0.25">
      <c r="L6559" s="92">
        <v>0.6482</v>
      </c>
      <c r="M6559" s="101">
        <f t="shared" si="539"/>
        <v>-5514.2430000000004</v>
      </c>
      <c r="N6559" s="101">
        <f t="shared" si="540"/>
        <v>-2338.31</v>
      </c>
      <c r="O6559" s="104" t="e">
        <f t="shared" si="541"/>
        <v>#N/A</v>
      </c>
      <c r="P6559" s="104" t="e">
        <f t="shared" si="542"/>
        <v>#N/A</v>
      </c>
      <c r="Q6559" s="104" t="e">
        <f t="shared" si="543"/>
        <v>#N/A</v>
      </c>
    </row>
    <row r="6560" spans="12:17" x14ac:dyDescent="0.25">
      <c r="L6560" s="92">
        <v>0.64829999999999999</v>
      </c>
      <c r="M6560" s="101">
        <f t="shared" si="539"/>
        <v>-5514.7749999999996</v>
      </c>
      <c r="N6560" s="101">
        <f t="shared" si="540"/>
        <v>-2338.9899999999998</v>
      </c>
      <c r="O6560" s="104" t="e">
        <f t="shared" si="541"/>
        <v>#N/A</v>
      </c>
      <c r="P6560" s="104" t="e">
        <f t="shared" si="542"/>
        <v>#N/A</v>
      </c>
      <c r="Q6560" s="104" t="e">
        <f t="shared" si="543"/>
        <v>#N/A</v>
      </c>
    </row>
    <row r="6561" spans="12:17" x14ac:dyDescent="0.25">
      <c r="L6561" s="92">
        <v>0.64839999999999998</v>
      </c>
      <c r="M6561" s="101">
        <f t="shared" si="539"/>
        <v>-5515.3069999999998</v>
      </c>
      <c r="N6561" s="101">
        <f t="shared" si="540"/>
        <v>-2339.6799999999998</v>
      </c>
      <c r="O6561" s="104" t="e">
        <f t="shared" si="541"/>
        <v>#N/A</v>
      </c>
      <c r="P6561" s="104" t="e">
        <f t="shared" si="542"/>
        <v>#N/A</v>
      </c>
      <c r="Q6561" s="104" t="e">
        <f t="shared" si="543"/>
        <v>#N/A</v>
      </c>
    </row>
    <row r="6562" spans="12:17" x14ac:dyDescent="0.25">
      <c r="L6562" s="92">
        <v>0.64849999999999997</v>
      </c>
      <c r="M6562" s="101">
        <f t="shared" si="539"/>
        <v>-5515.8379999999997</v>
      </c>
      <c r="N6562" s="101">
        <f t="shared" si="540"/>
        <v>-2340.36</v>
      </c>
      <c r="O6562" s="104" t="e">
        <f t="shared" si="541"/>
        <v>#N/A</v>
      </c>
      <c r="P6562" s="104" t="e">
        <f t="shared" si="542"/>
        <v>#N/A</v>
      </c>
      <c r="Q6562" s="104" t="e">
        <f t="shared" si="543"/>
        <v>#N/A</v>
      </c>
    </row>
    <row r="6563" spans="12:17" x14ac:dyDescent="0.25">
      <c r="L6563" s="92">
        <v>0.64859999999999995</v>
      </c>
      <c r="M6563" s="101">
        <f t="shared" si="539"/>
        <v>-5516.3689999999997</v>
      </c>
      <c r="N6563" s="101">
        <f t="shared" si="540"/>
        <v>-2341.04</v>
      </c>
      <c r="O6563" s="104" t="e">
        <f t="shared" si="541"/>
        <v>#N/A</v>
      </c>
      <c r="P6563" s="104" t="e">
        <f t="shared" si="542"/>
        <v>#N/A</v>
      </c>
      <c r="Q6563" s="104" t="e">
        <f t="shared" si="543"/>
        <v>#N/A</v>
      </c>
    </row>
    <row r="6564" spans="12:17" x14ac:dyDescent="0.25">
      <c r="L6564" s="92">
        <v>0.64870000000000005</v>
      </c>
      <c r="M6564" s="101">
        <f t="shared" si="539"/>
        <v>-5516.9009999999998</v>
      </c>
      <c r="N6564" s="101">
        <f t="shared" si="540"/>
        <v>-2341.7199999999998</v>
      </c>
      <c r="O6564" s="104" t="e">
        <f t="shared" si="541"/>
        <v>#N/A</v>
      </c>
      <c r="P6564" s="104" t="e">
        <f t="shared" si="542"/>
        <v>#N/A</v>
      </c>
      <c r="Q6564" s="104" t="e">
        <f t="shared" si="543"/>
        <v>#N/A</v>
      </c>
    </row>
    <row r="6565" spans="12:17" x14ac:dyDescent="0.25">
      <c r="L6565" s="92">
        <v>0.64880000000000004</v>
      </c>
      <c r="M6565" s="101">
        <f t="shared" si="539"/>
        <v>-5517.4319999999998</v>
      </c>
      <c r="N6565" s="101">
        <f t="shared" si="540"/>
        <v>-2342.4</v>
      </c>
      <c r="O6565" s="104" t="e">
        <f t="shared" si="541"/>
        <v>#N/A</v>
      </c>
      <c r="P6565" s="104" t="e">
        <f t="shared" si="542"/>
        <v>#N/A</v>
      </c>
      <c r="Q6565" s="104" t="e">
        <f t="shared" si="543"/>
        <v>#N/A</v>
      </c>
    </row>
    <row r="6566" spans="12:17" x14ac:dyDescent="0.25">
      <c r="L6566" s="92">
        <v>0.64890000000000003</v>
      </c>
      <c r="M6566" s="101">
        <f t="shared" si="539"/>
        <v>-5517.9629999999997</v>
      </c>
      <c r="N6566" s="101">
        <f t="shared" si="540"/>
        <v>-2343.09</v>
      </c>
      <c r="O6566" s="104" t="e">
        <f t="shared" si="541"/>
        <v>#N/A</v>
      </c>
      <c r="P6566" s="104" t="e">
        <f t="shared" si="542"/>
        <v>#N/A</v>
      </c>
      <c r="Q6566" s="104" t="e">
        <f t="shared" si="543"/>
        <v>#N/A</v>
      </c>
    </row>
    <row r="6567" spans="12:17" x14ac:dyDescent="0.25">
      <c r="L6567" s="92">
        <v>0.64900000000000002</v>
      </c>
      <c r="M6567" s="101">
        <f t="shared" si="539"/>
        <v>-5518.4939999999997</v>
      </c>
      <c r="N6567" s="101">
        <f t="shared" si="540"/>
        <v>-2343.77</v>
      </c>
      <c r="O6567" s="104" t="e">
        <f t="shared" si="541"/>
        <v>#N/A</v>
      </c>
      <c r="P6567" s="104" t="e">
        <f t="shared" si="542"/>
        <v>#N/A</v>
      </c>
      <c r="Q6567" s="104" t="e">
        <f t="shared" si="543"/>
        <v>#N/A</v>
      </c>
    </row>
    <row r="6568" spans="12:17" x14ac:dyDescent="0.25">
      <c r="L6568" s="92">
        <v>0.64910000000000001</v>
      </c>
      <c r="M6568" s="101">
        <f t="shared" si="539"/>
        <v>-5519.0249999999996</v>
      </c>
      <c r="N6568" s="101">
        <f t="shared" si="540"/>
        <v>-2344.4499999999998</v>
      </c>
      <c r="O6568" s="104" t="e">
        <f t="shared" si="541"/>
        <v>#N/A</v>
      </c>
      <c r="P6568" s="104" t="e">
        <f t="shared" si="542"/>
        <v>#N/A</v>
      </c>
      <c r="Q6568" s="104" t="e">
        <f t="shared" si="543"/>
        <v>#N/A</v>
      </c>
    </row>
    <row r="6569" spans="12:17" x14ac:dyDescent="0.25">
      <c r="L6569" s="92">
        <v>0.6492</v>
      </c>
      <c r="M6569" s="101">
        <f t="shared" si="539"/>
        <v>-5519.5550000000003</v>
      </c>
      <c r="N6569" s="101">
        <f t="shared" si="540"/>
        <v>-2345.13</v>
      </c>
      <c r="O6569" s="104" t="e">
        <f t="shared" si="541"/>
        <v>#N/A</v>
      </c>
      <c r="P6569" s="104" t="e">
        <f t="shared" si="542"/>
        <v>#N/A</v>
      </c>
      <c r="Q6569" s="104" t="e">
        <f t="shared" si="543"/>
        <v>#N/A</v>
      </c>
    </row>
    <row r="6570" spans="12:17" x14ac:dyDescent="0.25">
      <c r="L6570" s="92">
        <v>0.64929999999999999</v>
      </c>
      <c r="M6570" s="101">
        <f t="shared" si="539"/>
        <v>-5520.0860000000002</v>
      </c>
      <c r="N6570" s="101">
        <f t="shared" si="540"/>
        <v>-2345.81</v>
      </c>
      <c r="O6570" s="104" t="e">
        <f t="shared" si="541"/>
        <v>#N/A</v>
      </c>
      <c r="P6570" s="104" t="e">
        <f t="shared" si="542"/>
        <v>#N/A</v>
      </c>
      <c r="Q6570" s="104" t="e">
        <f t="shared" si="543"/>
        <v>#N/A</v>
      </c>
    </row>
    <row r="6571" spans="12:17" x14ac:dyDescent="0.25">
      <c r="L6571" s="92">
        <v>0.64939999999999998</v>
      </c>
      <c r="M6571" s="101">
        <f t="shared" si="539"/>
        <v>-5520.616</v>
      </c>
      <c r="N6571" s="101">
        <f t="shared" si="540"/>
        <v>-2346.4899999999998</v>
      </c>
      <c r="O6571" s="104" t="e">
        <f t="shared" si="541"/>
        <v>#N/A</v>
      </c>
      <c r="P6571" s="104" t="e">
        <f t="shared" si="542"/>
        <v>#N/A</v>
      </c>
      <c r="Q6571" s="104" t="e">
        <f t="shared" si="543"/>
        <v>#N/A</v>
      </c>
    </row>
    <row r="6572" spans="12:17" x14ac:dyDescent="0.25">
      <c r="L6572" s="92">
        <v>0.64949999999999997</v>
      </c>
      <c r="M6572" s="101">
        <f t="shared" si="539"/>
        <v>-5521.1459999999997</v>
      </c>
      <c r="N6572" s="101">
        <f t="shared" si="540"/>
        <v>-2347.1799999999998</v>
      </c>
      <c r="O6572" s="104" t="e">
        <f t="shared" si="541"/>
        <v>#N/A</v>
      </c>
      <c r="P6572" s="104" t="e">
        <f t="shared" si="542"/>
        <v>#N/A</v>
      </c>
      <c r="Q6572" s="104" t="e">
        <f t="shared" si="543"/>
        <v>#N/A</v>
      </c>
    </row>
    <row r="6573" spans="12:17" x14ac:dyDescent="0.25">
      <c r="L6573" s="92">
        <v>0.64959999999999996</v>
      </c>
      <c r="M6573" s="101">
        <f t="shared" si="539"/>
        <v>-5521.6760000000004</v>
      </c>
      <c r="N6573" s="101">
        <f t="shared" si="540"/>
        <v>-2347.86</v>
      </c>
      <c r="O6573" s="104" t="e">
        <f t="shared" si="541"/>
        <v>#N/A</v>
      </c>
      <c r="P6573" s="104" t="e">
        <f t="shared" si="542"/>
        <v>#N/A</v>
      </c>
      <c r="Q6573" s="104" t="e">
        <f t="shared" si="543"/>
        <v>#N/A</v>
      </c>
    </row>
    <row r="6574" spans="12:17" x14ac:dyDescent="0.25">
      <c r="L6574" s="92">
        <v>0.64970000000000006</v>
      </c>
      <c r="M6574" s="101">
        <f t="shared" si="539"/>
        <v>-5522.2060000000001</v>
      </c>
      <c r="N6574" s="101">
        <f t="shared" si="540"/>
        <v>-2348.54</v>
      </c>
      <c r="O6574" s="104" t="e">
        <f t="shared" si="541"/>
        <v>#N/A</v>
      </c>
      <c r="P6574" s="104" t="e">
        <f t="shared" si="542"/>
        <v>#N/A</v>
      </c>
      <c r="Q6574" s="104" t="e">
        <f t="shared" si="543"/>
        <v>#N/A</v>
      </c>
    </row>
    <row r="6575" spans="12:17" x14ac:dyDescent="0.25">
      <c r="L6575" s="92">
        <v>0.64980000000000004</v>
      </c>
      <c r="M6575" s="101">
        <f t="shared" si="539"/>
        <v>-5522.7359999999999</v>
      </c>
      <c r="N6575" s="101">
        <f t="shared" si="540"/>
        <v>-2349.2199999999998</v>
      </c>
      <c r="O6575" s="104" t="e">
        <f t="shared" si="541"/>
        <v>#N/A</v>
      </c>
      <c r="P6575" s="104" t="e">
        <f t="shared" si="542"/>
        <v>#N/A</v>
      </c>
      <c r="Q6575" s="104" t="e">
        <f t="shared" si="543"/>
        <v>#N/A</v>
      </c>
    </row>
    <row r="6576" spans="12:17" x14ac:dyDescent="0.25">
      <c r="L6576" s="92">
        <v>0.64990000000000003</v>
      </c>
      <c r="M6576" s="101">
        <f t="shared" si="539"/>
        <v>-5523.2659999999996</v>
      </c>
      <c r="N6576" s="101">
        <f t="shared" si="540"/>
        <v>-2349.9</v>
      </c>
      <c r="O6576" s="104" t="e">
        <f t="shared" si="541"/>
        <v>#N/A</v>
      </c>
      <c r="P6576" s="104" t="e">
        <f t="shared" si="542"/>
        <v>#N/A</v>
      </c>
      <c r="Q6576" s="104" t="e">
        <f t="shared" si="543"/>
        <v>#N/A</v>
      </c>
    </row>
    <row r="6577" spans="12:17" x14ac:dyDescent="0.25">
      <c r="L6577" s="92">
        <v>0.65</v>
      </c>
      <c r="M6577" s="101">
        <f t="shared" si="539"/>
        <v>-5523.7950000000001</v>
      </c>
      <c r="N6577" s="101">
        <f t="shared" si="540"/>
        <v>-2350.58</v>
      </c>
      <c r="O6577" s="104" t="e">
        <f t="shared" si="541"/>
        <v>#N/A</v>
      </c>
      <c r="P6577" s="104" t="e">
        <f t="shared" si="542"/>
        <v>#N/A</v>
      </c>
      <c r="Q6577" s="104" t="e">
        <f t="shared" si="543"/>
        <v>#N/A</v>
      </c>
    </row>
    <row r="6578" spans="12:17" x14ac:dyDescent="0.25">
      <c r="L6578" s="92">
        <v>0.65010000000000001</v>
      </c>
      <c r="M6578" s="101">
        <f t="shared" si="539"/>
        <v>-5524.3249999999998</v>
      </c>
      <c r="N6578" s="101">
        <f t="shared" si="540"/>
        <v>-2351.2600000000002</v>
      </c>
      <c r="O6578" s="104" t="e">
        <f t="shared" si="541"/>
        <v>#N/A</v>
      </c>
      <c r="P6578" s="104" t="e">
        <f t="shared" si="542"/>
        <v>#N/A</v>
      </c>
      <c r="Q6578" s="104" t="e">
        <f t="shared" si="543"/>
        <v>#N/A</v>
      </c>
    </row>
    <row r="6579" spans="12:17" x14ac:dyDescent="0.25">
      <c r="L6579" s="92">
        <v>0.6502</v>
      </c>
      <c r="M6579" s="101">
        <f t="shared" si="539"/>
        <v>-5524.8540000000003</v>
      </c>
      <c r="N6579" s="101">
        <f t="shared" si="540"/>
        <v>-2351.94</v>
      </c>
      <c r="O6579" s="104" t="e">
        <f t="shared" si="541"/>
        <v>#N/A</v>
      </c>
      <c r="P6579" s="104" t="e">
        <f t="shared" si="542"/>
        <v>#N/A</v>
      </c>
      <c r="Q6579" s="104" t="e">
        <f t="shared" si="543"/>
        <v>#N/A</v>
      </c>
    </row>
    <row r="6580" spans="12:17" x14ac:dyDescent="0.25">
      <c r="L6580" s="92">
        <v>0.65029999999999999</v>
      </c>
      <c r="M6580" s="101">
        <f t="shared" si="539"/>
        <v>-5525.3829999999998</v>
      </c>
      <c r="N6580" s="101">
        <f t="shared" si="540"/>
        <v>-2352.63</v>
      </c>
      <c r="O6580" s="104" t="e">
        <f t="shared" si="541"/>
        <v>#N/A</v>
      </c>
      <c r="P6580" s="104" t="e">
        <f t="shared" si="542"/>
        <v>#N/A</v>
      </c>
      <c r="Q6580" s="104" t="e">
        <f t="shared" si="543"/>
        <v>#N/A</v>
      </c>
    </row>
    <row r="6581" spans="12:17" x14ac:dyDescent="0.25">
      <c r="L6581" s="92">
        <v>0.65039999999999998</v>
      </c>
      <c r="M6581" s="101">
        <f t="shared" si="539"/>
        <v>-5525.9120000000003</v>
      </c>
      <c r="N6581" s="101">
        <f t="shared" si="540"/>
        <v>-2353.31</v>
      </c>
      <c r="O6581" s="104" t="e">
        <f t="shared" si="541"/>
        <v>#N/A</v>
      </c>
      <c r="P6581" s="104" t="e">
        <f t="shared" si="542"/>
        <v>#N/A</v>
      </c>
      <c r="Q6581" s="104" t="e">
        <f t="shared" si="543"/>
        <v>#N/A</v>
      </c>
    </row>
    <row r="6582" spans="12:17" x14ac:dyDescent="0.25">
      <c r="L6582" s="92">
        <v>0.65049999999999997</v>
      </c>
      <c r="M6582" s="101">
        <f t="shared" si="539"/>
        <v>-5526.4409999999998</v>
      </c>
      <c r="N6582" s="101">
        <f t="shared" si="540"/>
        <v>-2353.9899999999998</v>
      </c>
      <c r="O6582" s="104" t="e">
        <f t="shared" si="541"/>
        <v>#N/A</v>
      </c>
      <c r="P6582" s="104" t="e">
        <f t="shared" si="542"/>
        <v>#N/A</v>
      </c>
      <c r="Q6582" s="104" t="e">
        <f t="shared" si="543"/>
        <v>#N/A</v>
      </c>
    </row>
    <row r="6583" spans="12:17" x14ac:dyDescent="0.25">
      <c r="L6583" s="92">
        <v>0.65059999999999996</v>
      </c>
      <c r="M6583" s="101">
        <f t="shared" si="539"/>
        <v>-5526.97</v>
      </c>
      <c r="N6583" s="101">
        <f t="shared" si="540"/>
        <v>-2354.67</v>
      </c>
      <c r="O6583" s="104" t="e">
        <f t="shared" si="541"/>
        <v>#N/A</v>
      </c>
      <c r="P6583" s="104" t="e">
        <f t="shared" si="542"/>
        <v>#N/A</v>
      </c>
      <c r="Q6583" s="104" t="e">
        <f t="shared" si="543"/>
        <v>#N/A</v>
      </c>
    </row>
    <row r="6584" spans="12:17" x14ac:dyDescent="0.25">
      <c r="L6584" s="92">
        <v>0.65069999999999995</v>
      </c>
      <c r="M6584" s="101">
        <f t="shared" si="539"/>
        <v>-5527.4989999999998</v>
      </c>
      <c r="N6584" s="101">
        <f t="shared" si="540"/>
        <v>-2355.35</v>
      </c>
      <c r="O6584" s="104" t="e">
        <f t="shared" si="541"/>
        <v>#N/A</v>
      </c>
      <c r="P6584" s="104" t="e">
        <f t="shared" si="542"/>
        <v>#N/A</v>
      </c>
      <c r="Q6584" s="104" t="e">
        <f t="shared" si="543"/>
        <v>#N/A</v>
      </c>
    </row>
    <row r="6585" spans="12:17" x14ac:dyDescent="0.25">
      <c r="L6585" s="92">
        <v>0.65080000000000005</v>
      </c>
      <c r="M6585" s="101">
        <f t="shared" si="539"/>
        <v>-5528.027</v>
      </c>
      <c r="N6585" s="101">
        <f t="shared" si="540"/>
        <v>-2356.0300000000002</v>
      </c>
      <c r="O6585" s="104" t="e">
        <f t="shared" si="541"/>
        <v>#N/A</v>
      </c>
      <c r="P6585" s="104" t="e">
        <f t="shared" si="542"/>
        <v>#N/A</v>
      </c>
      <c r="Q6585" s="104" t="e">
        <f t="shared" si="543"/>
        <v>#N/A</v>
      </c>
    </row>
    <row r="6586" spans="12:17" x14ac:dyDescent="0.25">
      <c r="L6586" s="92">
        <v>0.65090000000000003</v>
      </c>
      <c r="M6586" s="101">
        <f t="shared" si="539"/>
        <v>-5528.5559999999996</v>
      </c>
      <c r="N6586" s="101">
        <f t="shared" si="540"/>
        <v>-2356.71</v>
      </c>
      <c r="O6586" s="104" t="e">
        <f t="shared" si="541"/>
        <v>#N/A</v>
      </c>
      <c r="P6586" s="104" t="e">
        <f t="shared" si="542"/>
        <v>#N/A</v>
      </c>
      <c r="Q6586" s="104" t="e">
        <f t="shared" si="543"/>
        <v>#N/A</v>
      </c>
    </row>
    <row r="6587" spans="12:17" x14ac:dyDescent="0.25">
      <c r="L6587" s="92">
        <v>0.65100000000000002</v>
      </c>
      <c r="M6587" s="101">
        <f t="shared" si="539"/>
        <v>-5529.0839999999998</v>
      </c>
      <c r="N6587" s="101">
        <f t="shared" si="540"/>
        <v>-2357.39</v>
      </c>
      <c r="O6587" s="104" t="e">
        <f t="shared" si="541"/>
        <v>#N/A</v>
      </c>
      <c r="P6587" s="104" t="e">
        <f t="shared" si="542"/>
        <v>#N/A</v>
      </c>
      <c r="Q6587" s="104" t="e">
        <f t="shared" si="543"/>
        <v>#N/A</v>
      </c>
    </row>
    <row r="6588" spans="12:17" x14ac:dyDescent="0.25">
      <c r="L6588" s="92">
        <v>0.65110000000000001</v>
      </c>
      <c r="M6588" s="101">
        <f t="shared" si="539"/>
        <v>-5529.6120000000001</v>
      </c>
      <c r="N6588" s="101">
        <f t="shared" si="540"/>
        <v>-2358.0700000000002</v>
      </c>
      <c r="O6588" s="104" t="e">
        <f t="shared" si="541"/>
        <v>#N/A</v>
      </c>
      <c r="P6588" s="104" t="e">
        <f t="shared" si="542"/>
        <v>#N/A</v>
      </c>
      <c r="Q6588" s="104" t="e">
        <f t="shared" si="543"/>
        <v>#N/A</v>
      </c>
    </row>
    <row r="6589" spans="12:17" x14ac:dyDescent="0.25">
      <c r="L6589" s="92">
        <v>0.6512</v>
      </c>
      <c r="M6589" s="101">
        <f t="shared" si="539"/>
        <v>-5530.14</v>
      </c>
      <c r="N6589" s="101">
        <f t="shared" si="540"/>
        <v>-2358.75</v>
      </c>
      <c r="O6589" s="104" t="e">
        <f t="shared" si="541"/>
        <v>#N/A</v>
      </c>
      <c r="P6589" s="104" t="e">
        <f t="shared" si="542"/>
        <v>#N/A</v>
      </c>
      <c r="Q6589" s="104" t="e">
        <f t="shared" si="543"/>
        <v>#N/A</v>
      </c>
    </row>
    <row r="6590" spans="12:17" x14ac:dyDescent="0.25">
      <c r="L6590" s="92">
        <v>0.65129999999999999</v>
      </c>
      <c r="M6590" s="101">
        <f t="shared" si="539"/>
        <v>-5530.6679999999997</v>
      </c>
      <c r="N6590" s="101">
        <f t="shared" si="540"/>
        <v>-2359.4299999999998</v>
      </c>
      <c r="O6590" s="104" t="e">
        <f t="shared" si="541"/>
        <v>#N/A</v>
      </c>
      <c r="P6590" s="104" t="e">
        <f t="shared" si="542"/>
        <v>#N/A</v>
      </c>
      <c r="Q6590" s="104" t="e">
        <f t="shared" si="543"/>
        <v>#N/A</v>
      </c>
    </row>
    <row r="6591" spans="12:17" x14ac:dyDescent="0.25">
      <c r="L6591" s="92">
        <v>0.65139999999999998</v>
      </c>
      <c r="M6591" s="101">
        <f t="shared" si="539"/>
        <v>-5531.1959999999999</v>
      </c>
      <c r="N6591" s="101">
        <f t="shared" si="540"/>
        <v>-2360.11</v>
      </c>
      <c r="O6591" s="104" t="e">
        <f t="shared" si="541"/>
        <v>#N/A</v>
      </c>
      <c r="P6591" s="104" t="e">
        <f t="shared" si="542"/>
        <v>#N/A</v>
      </c>
      <c r="Q6591" s="104" t="e">
        <f t="shared" si="543"/>
        <v>#N/A</v>
      </c>
    </row>
    <row r="6592" spans="12:17" x14ac:dyDescent="0.25">
      <c r="L6592" s="92">
        <v>0.65149999999999997</v>
      </c>
      <c r="M6592" s="101">
        <f t="shared" si="539"/>
        <v>-5531.723</v>
      </c>
      <c r="N6592" s="101">
        <f t="shared" si="540"/>
        <v>-2360.79</v>
      </c>
      <c r="O6592" s="104" t="e">
        <f t="shared" si="541"/>
        <v>#N/A</v>
      </c>
      <c r="P6592" s="104" t="e">
        <f t="shared" si="542"/>
        <v>#N/A</v>
      </c>
      <c r="Q6592" s="104" t="e">
        <f t="shared" si="543"/>
        <v>#N/A</v>
      </c>
    </row>
    <row r="6593" spans="12:17" x14ac:dyDescent="0.25">
      <c r="L6593" s="92">
        <v>0.65159999999999996</v>
      </c>
      <c r="M6593" s="101">
        <f t="shared" si="539"/>
        <v>-5532.2510000000002</v>
      </c>
      <c r="N6593" s="101">
        <f t="shared" si="540"/>
        <v>-2361.4699999999998</v>
      </c>
      <c r="O6593" s="104" t="e">
        <f t="shared" si="541"/>
        <v>#N/A</v>
      </c>
      <c r="P6593" s="104" t="e">
        <f t="shared" si="542"/>
        <v>#N/A</v>
      </c>
      <c r="Q6593" s="104" t="e">
        <f t="shared" si="543"/>
        <v>#N/A</v>
      </c>
    </row>
    <row r="6594" spans="12:17" x14ac:dyDescent="0.25">
      <c r="L6594" s="92">
        <v>0.65169999999999995</v>
      </c>
      <c r="M6594" s="101">
        <f t="shared" si="539"/>
        <v>-5532.7780000000002</v>
      </c>
      <c r="N6594" s="101">
        <f t="shared" si="540"/>
        <v>-2362.15</v>
      </c>
      <c r="O6594" s="104" t="e">
        <f t="shared" si="541"/>
        <v>#N/A</v>
      </c>
      <c r="P6594" s="104" t="e">
        <f t="shared" si="542"/>
        <v>#N/A</v>
      </c>
      <c r="Q6594" s="104" t="e">
        <f t="shared" si="543"/>
        <v>#N/A</v>
      </c>
    </row>
    <row r="6595" spans="12:17" x14ac:dyDescent="0.25">
      <c r="L6595" s="92">
        <v>0.65180000000000005</v>
      </c>
      <c r="M6595" s="101">
        <f t="shared" si="539"/>
        <v>-5533.3050000000003</v>
      </c>
      <c r="N6595" s="101">
        <f t="shared" si="540"/>
        <v>-2362.83</v>
      </c>
      <c r="O6595" s="104" t="e">
        <f t="shared" si="541"/>
        <v>#N/A</v>
      </c>
      <c r="P6595" s="104" t="e">
        <f t="shared" si="542"/>
        <v>#N/A</v>
      </c>
      <c r="Q6595" s="104" t="e">
        <f t="shared" si="543"/>
        <v>#N/A</v>
      </c>
    </row>
    <row r="6596" spans="12:17" x14ac:dyDescent="0.25">
      <c r="L6596" s="92">
        <v>0.65190000000000003</v>
      </c>
      <c r="M6596" s="101">
        <f t="shared" si="539"/>
        <v>-5533.8320000000003</v>
      </c>
      <c r="N6596" s="101">
        <f t="shared" si="540"/>
        <v>-2363.5100000000002</v>
      </c>
      <c r="O6596" s="104" t="e">
        <f t="shared" si="541"/>
        <v>#N/A</v>
      </c>
      <c r="P6596" s="104" t="e">
        <f t="shared" si="542"/>
        <v>#N/A</v>
      </c>
      <c r="Q6596" s="104" t="e">
        <f t="shared" si="543"/>
        <v>#N/A</v>
      </c>
    </row>
    <row r="6597" spans="12:17" x14ac:dyDescent="0.25">
      <c r="L6597" s="92">
        <v>0.65200000000000002</v>
      </c>
      <c r="M6597" s="101">
        <f t="shared" si="539"/>
        <v>-5534.3590000000004</v>
      </c>
      <c r="N6597" s="101">
        <f t="shared" si="540"/>
        <v>-2364.19</v>
      </c>
      <c r="O6597" s="104" t="e">
        <f t="shared" si="541"/>
        <v>#N/A</v>
      </c>
      <c r="P6597" s="104" t="e">
        <f t="shared" si="542"/>
        <v>#N/A</v>
      </c>
      <c r="Q6597" s="104" t="e">
        <f t="shared" si="543"/>
        <v>#N/A</v>
      </c>
    </row>
    <row r="6598" spans="12:17" x14ac:dyDescent="0.25">
      <c r="L6598" s="92">
        <v>0.65210000000000001</v>
      </c>
      <c r="M6598" s="101">
        <f t="shared" si="539"/>
        <v>-5534.8860000000004</v>
      </c>
      <c r="N6598" s="101">
        <f t="shared" si="540"/>
        <v>-2364.87</v>
      </c>
      <c r="O6598" s="104" t="e">
        <f t="shared" si="541"/>
        <v>#N/A</v>
      </c>
      <c r="P6598" s="104" t="e">
        <f t="shared" si="542"/>
        <v>#N/A</v>
      </c>
      <c r="Q6598" s="104" t="e">
        <f t="shared" si="543"/>
        <v>#N/A</v>
      </c>
    </row>
    <row r="6599" spans="12:17" x14ac:dyDescent="0.25">
      <c r="L6599" s="92">
        <v>0.6522</v>
      </c>
      <c r="M6599" s="101">
        <f t="shared" si="539"/>
        <v>-5535.4129999999996</v>
      </c>
      <c r="N6599" s="101">
        <f t="shared" si="540"/>
        <v>-2365.5500000000002</v>
      </c>
      <c r="O6599" s="104" t="e">
        <f t="shared" si="541"/>
        <v>#N/A</v>
      </c>
      <c r="P6599" s="104" t="e">
        <f t="shared" si="542"/>
        <v>#N/A</v>
      </c>
      <c r="Q6599" s="104" t="e">
        <f t="shared" si="543"/>
        <v>#N/A</v>
      </c>
    </row>
    <row r="6600" spans="12:17" x14ac:dyDescent="0.25">
      <c r="L6600" s="92">
        <v>0.65229999999999999</v>
      </c>
      <c r="M6600" s="101">
        <f t="shared" si="539"/>
        <v>-5535.9390000000003</v>
      </c>
      <c r="N6600" s="101">
        <f t="shared" si="540"/>
        <v>-2366.23</v>
      </c>
      <c r="O6600" s="104" t="e">
        <f t="shared" si="541"/>
        <v>#N/A</v>
      </c>
      <c r="P6600" s="104" t="e">
        <f t="shared" si="542"/>
        <v>#N/A</v>
      </c>
      <c r="Q6600" s="104" t="e">
        <f t="shared" si="543"/>
        <v>#N/A</v>
      </c>
    </row>
    <row r="6601" spans="12:17" x14ac:dyDescent="0.25">
      <c r="L6601" s="92">
        <v>0.65239999999999998</v>
      </c>
      <c r="M6601" s="101">
        <f t="shared" si="539"/>
        <v>-5536.4650000000001</v>
      </c>
      <c r="N6601" s="101">
        <f t="shared" si="540"/>
        <v>-2366.91</v>
      </c>
      <c r="O6601" s="104" t="e">
        <f t="shared" si="541"/>
        <v>#N/A</v>
      </c>
      <c r="P6601" s="104" t="e">
        <f t="shared" si="542"/>
        <v>#N/A</v>
      </c>
      <c r="Q6601" s="104" t="e">
        <f t="shared" si="543"/>
        <v>#N/A</v>
      </c>
    </row>
    <row r="6602" spans="12:17" x14ac:dyDescent="0.25">
      <c r="L6602" s="92">
        <v>0.65249999999999997</v>
      </c>
      <c r="M6602" s="101">
        <f t="shared" si="539"/>
        <v>-5536.9920000000002</v>
      </c>
      <c r="N6602" s="101">
        <f t="shared" si="540"/>
        <v>-2367.59</v>
      </c>
      <c r="O6602" s="104" t="e">
        <f t="shared" si="541"/>
        <v>#N/A</v>
      </c>
      <c r="P6602" s="104" t="e">
        <f t="shared" si="542"/>
        <v>#N/A</v>
      </c>
      <c r="Q6602" s="104" t="e">
        <f t="shared" si="543"/>
        <v>#N/A</v>
      </c>
    </row>
    <row r="6603" spans="12:17" x14ac:dyDescent="0.25">
      <c r="L6603" s="92">
        <v>0.65259999999999996</v>
      </c>
      <c r="M6603" s="101">
        <f t="shared" si="539"/>
        <v>-5537.518</v>
      </c>
      <c r="N6603" s="101">
        <f t="shared" si="540"/>
        <v>-2368.27</v>
      </c>
      <c r="O6603" s="104" t="e">
        <f t="shared" si="541"/>
        <v>#N/A</v>
      </c>
      <c r="P6603" s="104" t="e">
        <f t="shared" si="542"/>
        <v>#N/A</v>
      </c>
      <c r="Q6603" s="104" t="e">
        <f t="shared" si="543"/>
        <v>#N/A</v>
      </c>
    </row>
    <row r="6604" spans="12:17" x14ac:dyDescent="0.25">
      <c r="L6604" s="92">
        <v>0.65269999999999995</v>
      </c>
      <c r="M6604" s="101">
        <f t="shared" si="539"/>
        <v>-5538.0439999999999</v>
      </c>
      <c r="N6604" s="101">
        <f t="shared" si="540"/>
        <v>-2368.9499999999998</v>
      </c>
      <c r="O6604" s="104" t="e">
        <f t="shared" si="541"/>
        <v>#N/A</v>
      </c>
      <c r="P6604" s="104" t="e">
        <f t="shared" si="542"/>
        <v>#N/A</v>
      </c>
      <c r="Q6604" s="104" t="e">
        <f t="shared" si="543"/>
        <v>#N/A</v>
      </c>
    </row>
    <row r="6605" spans="12:17" x14ac:dyDescent="0.25">
      <c r="L6605" s="92">
        <v>0.65280000000000005</v>
      </c>
      <c r="M6605" s="101">
        <f t="shared" si="539"/>
        <v>-5538.57</v>
      </c>
      <c r="N6605" s="101">
        <f t="shared" si="540"/>
        <v>-2369.63</v>
      </c>
      <c r="O6605" s="104" t="e">
        <f t="shared" si="541"/>
        <v>#N/A</v>
      </c>
      <c r="P6605" s="104" t="e">
        <f t="shared" si="542"/>
        <v>#N/A</v>
      </c>
      <c r="Q6605" s="104" t="e">
        <f t="shared" si="543"/>
        <v>#N/A</v>
      </c>
    </row>
    <row r="6606" spans="12:17" x14ac:dyDescent="0.25">
      <c r="L6606" s="92">
        <v>0.65290000000000004</v>
      </c>
      <c r="M6606" s="101">
        <f t="shared" ref="M6606:M6669" si="544">ROUND(NPV(L6606,$N$4:$W$4)+$M$4,3)</f>
        <v>-5539.0950000000003</v>
      </c>
      <c r="N6606" s="101">
        <f t="shared" ref="N6606:N6669" si="545">ROUND(NPV(L6606,$N$17:$W$17)+$M$17,2)</f>
        <v>-2370.31</v>
      </c>
      <c r="O6606" s="104" t="e">
        <f t="shared" si="541"/>
        <v>#N/A</v>
      </c>
      <c r="P6606" s="104" t="e">
        <f t="shared" si="542"/>
        <v>#N/A</v>
      </c>
      <c r="Q6606" s="104" t="e">
        <f t="shared" si="543"/>
        <v>#N/A</v>
      </c>
    </row>
    <row r="6607" spans="12:17" x14ac:dyDescent="0.25">
      <c r="L6607" s="92">
        <v>0.65300000000000002</v>
      </c>
      <c r="M6607" s="101">
        <f t="shared" si="544"/>
        <v>-5539.6210000000001</v>
      </c>
      <c r="N6607" s="101">
        <f t="shared" si="545"/>
        <v>-2370.9899999999998</v>
      </c>
      <c r="O6607" s="104" t="e">
        <f t="shared" ref="O6607:O6670" si="546">IF(M6606&gt;0,IF(M6607&lt;0,M6606,NA()),IF(M6607&gt;0,M6607,NA()))</f>
        <v>#N/A</v>
      </c>
      <c r="P6607" s="104" t="e">
        <f t="shared" ref="P6607:P6670" si="547">IF(N6606&gt;0,IF(N6607&lt;0,N6606,NA()),IF(N6607&gt;0,N6607,NA()))</f>
        <v>#N/A</v>
      </c>
      <c r="Q6607" s="104" t="e">
        <f t="shared" ref="Q6607:Q6670" si="548">IFERROR(IF($L6607=ROUND($M$71,4),$M$72,NA()),NA())</f>
        <v>#N/A</v>
      </c>
    </row>
    <row r="6608" spans="12:17" x14ac:dyDescent="0.25">
      <c r="L6608" s="92">
        <v>0.65310000000000001</v>
      </c>
      <c r="M6608" s="101">
        <f t="shared" si="544"/>
        <v>-5540.1469999999999</v>
      </c>
      <c r="N6608" s="101">
        <f t="shared" si="545"/>
        <v>-2371.66</v>
      </c>
      <c r="O6608" s="104" t="e">
        <f t="shared" si="546"/>
        <v>#N/A</v>
      </c>
      <c r="P6608" s="104" t="e">
        <f t="shared" si="547"/>
        <v>#N/A</v>
      </c>
      <c r="Q6608" s="104" t="e">
        <f t="shared" si="548"/>
        <v>#N/A</v>
      </c>
    </row>
    <row r="6609" spans="12:17" x14ac:dyDescent="0.25">
      <c r="L6609" s="92">
        <v>0.6532</v>
      </c>
      <c r="M6609" s="101">
        <f t="shared" si="544"/>
        <v>-5540.6719999999996</v>
      </c>
      <c r="N6609" s="101">
        <f t="shared" si="545"/>
        <v>-2372.34</v>
      </c>
      <c r="O6609" s="104" t="e">
        <f t="shared" si="546"/>
        <v>#N/A</v>
      </c>
      <c r="P6609" s="104" t="e">
        <f t="shared" si="547"/>
        <v>#N/A</v>
      </c>
      <c r="Q6609" s="104" t="e">
        <f t="shared" si="548"/>
        <v>#N/A</v>
      </c>
    </row>
    <row r="6610" spans="12:17" x14ac:dyDescent="0.25">
      <c r="L6610" s="92">
        <v>0.65329999999999999</v>
      </c>
      <c r="M6610" s="101">
        <f t="shared" si="544"/>
        <v>-5541.1970000000001</v>
      </c>
      <c r="N6610" s="101">
        <f t="shared" si="545"/>
        <v>-2373.02</v>
      </c>
      <c r="O6610" s="104" t="e">
        <f t="shared" si="546"/>
        <v>#N/A</v>
      </c>
      <c r="P6610" s="104" t="e">
        <f t="shared" si="547"/>
        <v>#N/A</v>
      </c>
      <c r="Q6610" s="104" t="e">
        <f t="shared" si="548"/>
        <v>#N/A</v>
      </c>
    </row>
    <row r="6611" spans="12:17" x14ac:dyDescent="0.25">
      <c r="L6611" s="92">
        <v>0.65339999999999998</v>
      </c>
      <c r="M6611" s="101">
        <f t="shared" si="544"/>
        <v>-5541.7219999999998</v>
      </c>
      <c r="N6611" s="101">
        <f t="shared" si="545"/>
        <v>-2373.6999999999998</v>
      </c>
      <c r="O6611" s="104" t="e">
        <f t="shared" si="546"/>
        <v>#N/A</v>
      </c>
      <c r="P6611" s="104" t="e">
        <f t="shared" si="547"/>
        <v>#N/A</v>
      </c>
      <c r="Q6611" s="104" t="e">
        <f t="shared" si="548"/>
        <v>#N/A</v>
      </c>
    </row>
    <row r="6612" spans="12:17" x14ac:dyDescent="0.25">
      <c r="L6612" s="92">
        <v>0.65349999999999997</v>
      </c>
      <c r="M6612" s="101">
        <f t="shared" si="544"/>
        <v>-5542.2470000000003</v>
      </c>
      <c r="N6612" s="101">
        <f t="shared" si="545"/>
        <v>-2374.38</v>
      </c>
      <c r="O6612" s="104" t="e">
        <f t="shared" si="546"/>
        <v>#N/A</v>
      </c>
      <c r="P6612" s="104" t="e">
        <f t="shared" si="547"/>
        <v>#N/A</v>
      </c>
      <c r="Q6612" s="104" t="e">
        <f t="shared" si="548"/>
        <v>#N/A</v>
      </c>
    </row>
    <row r="6613" spans="12:17" x14ac:dyDescent="0.25">
      <c r="L6613" s="92">
        <v>0.65359999999999996</v>
      </c>
      <c r="M6613" s="101">
        <f t="shared" si="544"/>
        <v>-5542.7719999999999</v>
      </c>
      <c r="N6613" s="101">
        <f t="shared" si="545"/>
        <v>-2375.06</v>
      </c>
      <c r="O6613" s="104" t="e">
        <f t="shared" si="546"/>
        <v>#N/A</v>
      </c>
      <c r="P6613" s="104" t="e">
        <f t="shared" si="547"/>
        <v>#N/A</v>
      </c>
      <c r="Q6613" s="104" t="e">
        <f t="shared" si="548"/>
        <v>#N/A</v>
      </c>
    </row>
    <row r="6614" spans="12:17" x14ac:dyDescent="0.25">
      <c r="L6614" s="92">
        <v>0.65369999999999995</v>
      </c>
      <c r="M6614" s="101">
        <f t="shared" si="544"/>
        <v>-5543.2969999999996</v>
      </c>
      <c r="N6614" s="101">
        <f t="shared" si="545"/>
        <v>-2375.7399999999998</v>
      </c>
      <c r="O6614" s="104" t="e">
        <f t="shared" si="546"/>
        <v>#N/A</v>
      </c>
      <c r="P6614" s="104" t="e">
        <f t="shared" si="547"/>
        <v>#N/A</v>
      </c>
      <c r="Q6614" s="104" t="e">
        <f t="shared" si="548"/>
        <v>#N/A</v>
      </c>
    </row>
    <row r="6615" spans="12:17" x14ac:dyDescent="0.25">
      <c r="L6615" s="92">
        <v>0.65380000000000005</v>
      </c>
      <c r="M6615" s="101">
        <f t="shared" si="544"/>
        <v>-5543.8209999999999</v>
      </c>
      <c r="N6615" s="101">
        <f t="shared" si="545"/>
        <v>-2376.42</v>
      </c>
      <c r="O6615" s="104" t="e">
        <f t="shared" si="546"/>
        <v>#N/A</v>
      </c>
      <c r="P6615" s="104" t="e">
        <f t="shared" si="547"/>
        <v>#N/A</v>
      </c>
      <c r="Q6615" s="104" t="e">
        <f t="shared" si="548"/>
        <v>#N/A</v>
      </c>
    </row>
    <row r="6616" spans="12:17" x14ac:dyDescent="0.25">
      <c r="L6616" s="92">
        <v>0.65390000000000004</v>
      </c>
      <c r="M6616" s="101">
        <f t="shared" si="544"/>
        <v>-5544.3459999999995</v>
      </c>
      <c r="N6616" s="101">
        <f t="shared" si="545"/>
        <v>-2377.1</v>
      </c>
      <c r="O6616" s="104" t="e">
        <f t="shared" si="546"/>
        <v>#N/A</v>
      </c>
      <c r="P6616" s="104" t="e">
        <f t="shared" si="547"/>
        <v>#N/A</v>
      </c>
      <c r="Q6616" s="104" t="e">
        <f t="shared" si="548"/>
        <v>#N/A</v>
      </c>
    </row>
    <row r="6617" spans="12:17" x14ac:dyDescent="0.25">
      <c r="L6617" s="92">
        <v>0.65400000000000003</v>
      </c>
      <c r="M6617" s="101">
        <f t="shared" si="544"/>
        <v>-5544.87</v>
      </c>
      <c r="N6617" s="101">
        <f t="shared" si="545"/>
        <v>-2377.77</v>
      </c>
      <c r="O6617" s="104" t="e">
        <f t="shared" si="546"/>
        <v>#N/A</v>
      </c>
      <c r="P6617" s="104" t="e">
        <f t="shared" si="547"/>
        <v>#N/A</v>
      </c>
      <c r="Q6617" s="104" t="e">
        <f t="shared" si="548"/>
        <v>#N/A</v>
      </c>
    </row>
    <row r="6618" spans="12:17" x14ac:dyDescent="0.25">
      <c r="L6618" s="92">
        <v>0.65410000000000001</v>
      </c>
      <c r="M6618" s="101">
        <f t="shared" si="544"/>
        <v>-5545.3940000000002</v>
      </c>
      <c r="N6618" s="101">
        <f t="shared" si="545"/>
        <v>-2378.4499999999998</v>
      </c>
      <c r="O6618" s="104" t="e">
        <f t="shared" si="546"/>
        <v>#N/A</v>
      </c>
      <c r="P6618" s="104" t="e">
        <f t="shared" si="547"/>
        <v>#N/A</v>
      </c>
      <c r="Q6618" s="104" t="e">
        <f t="shared" si="548"/>
        <v>#N/A</v>
      </c>
    </row>
    <row r="6619" spans="12:17" x14ac:dyDescent="0.25">
      <c r="L6619" s="92">
        <v>0.6542</v>
      </c>
      <c r="M6619" s="101">
        <f t="shared" si="544"/>
        <v>-5545.9179999999997</v>
      </c>
      <c r="N6619" s="101">
        <f t="shared" si="545"/>
        <v>-2379.13</v>
      </c>
      <c r="O6619" s="104" t="e">
        <f t="shared" si="546"/>
        <v>#N/A</v>
      </c>
      <c r="P6619" s="104" t="e">
        <f t="shared" si="547"/>
        <v>#N/A</v>
      </c>
      <c r="Q6619" s="104" t="e">
        <f t="shared" si="548"/>
        <v>#N/A</v>
      </c>
    </row>
    <row r="6620" spans="12:17" x14ac:dyDescent="0.25">
      <c r="L6620" s="92">
        <v>0.65429999999999999</v>
      </c>
      <c r="M6620" s="101">
        <f t="shared" si="544"/>
        <v>-5546.442</v>
      </c>
      <c r="N6620" s="101">
        <f t="shared" si="545"/>
        <v>-2379.81</v>
      </c>
      <c r="O6620" s="104" t="e">
        <f t="shared" si="546"/>
        <v>#N/A</v>
      </c>
      <c r="P6620" s="104" t="e">
        <f t="shared" si="547"/>
        <v>#N/A</v>
      </c>
      <c r="Q6620" s="104" t="e">
        <f t="shared" si="548"/>
        <v>#N/A</v>
      </c>
    </row>
    <row r="6621" spans="12:17" x14ac:dyDescent="0.25">
      <c r="L6621" s="92">
        <v>0.65439999999999998</v>
      </c>
      <c r="M6621" s="101">
        <f t="shared" si="544"/>
        <v>-5546.9660000000003</v>
      </c>
      <c r="N6621" s="101">
        <f t="shared" si="545"/>
        <v>-2380.4899999999998</v>
      </c>
      <c r="O6621" s="104" t="e">
        <f t="shared" si="546"/>
        <v>#N/A</v>
      </c>
      <c r="P6621" s="104" t="e">
        <f t="shared" si="547"/>
        <v>#N/A</v>
      </c>
      <c r="Q6621" s="104" t="e">
        <f t="shared" si="548"/>
        <v>#N/A</v>
      </c>
    </row>
    <row r="6622" spans="12:17" x14ac:dyDescent="0.25">
      <c r="L6622" s="92">
        <v>0.65449999999999997</v>
      </c>
      <c r="M6622" s="101">
        <f t="shared" si="544"/>
        <v>-5547.49</v>
      </c>
      <c r="N6622" s="101">
        <f t="shared" si="545"/>
        <v>-2381.17</v>
      </c>
      <c r="O6622" s="104" t="e">
        <f t="shared" si="546"/>
        <v>#N/A</v>
      </c>
      <c r="P6622" s="104" t="e">
        <f t="shared" si="547"/>
        <v>#N/A</v>
      </c>
      <c r="Q6622" s="104" t="e">
        <f t="shared" si="548"/>
        <v>#N/A</v>
      </c>
    </row>
    <row r="6623" spans="12:17" x14ac:dyDescent="0.25">
      <c r="L6623" s="92">
        <v>0.65459999999999996</v>
      </c>
      <c r="M6623" s="101">
        <f t="shared" si="544"/>
        <v>-5548.0129999999999</v>
      </c>
      <c r="N6623" s="101">
        <f t="shared" si="545"/>
        <v>-2381.84</v>
      </c>
      <c r="O6623" s="104" t="e">
        <f t="shared" si="546"/>
        <v>#N/A</v>
      </c>
      <c r="P6623" s="104" t="e">
        <f t="shared" si="547"/>
        <v>#N/A</v>
      </c>
      <c r="Q6623" s="104" t="e">
        <f t="shared" si="548"/>
        <v>#N/A</v>
      </c>
    </row>
    <row r="6624" spans="12:17" x14ac:dyDescent="0.25">
      <c r="L6624" s="92">
        <v>0.65469999999999995</v>
      </c>
      <c r="M6624" s="101">
        <f t="shared" si="544"/>
        <v>-5548.5360000000001</v>
      </c>
      <c r="N6624" s="101">
        <f t="shared" si="545"/>
        <v>-2382.52</v>
      </c>
      <c r="O6624" s="104" t="e">
        <f t="shared" si="546"/>
        <v>#N/A</v>
      </c>
      <c r="P6624" s="104" t="e">
        <f t="shared" si="547"/>
        <v>#N/A</v>
      </c>
      <c r="Q6624" s="104" t="e">
        <f t="shared" si="548"/>
        <v>#N/A</v>
      </c>
    </row>
    <row r="6625" spans="12:17" x14ac:dyDescent="0.25">
      <c r="L6625" s="92">
        <v>0.65480000000000005</v>
      </c>
      <c r="M6625" s="101">
        <f t="shared" si="544"/>
        <v>-5549.06</v>
      </c>
      <c r="N6625" s="101">
        <f t="shared" si="545"/>
        <v>-2383.1999999999998</v>
      </c>
      <c r="O6625" s="104" t="e">
        <f t="shared" si="546"/>
        <v>#N/A</v>
      </c>
      <c r="P6625" s="104" t="e">
        <f t="shared" si="547"/>
        <v>#N/A</v>
      </c>
      <c r="Q6625" s="104" t="e">
        <f t="shared" si="548"/>
        <v>#N/A</v>
      </c>
    </row>
    <row r="6626" spans="12:17" x14ac:dyDescent="0.25">
      <c r="L6626" s="92">
        <v>0.65490000000000004</v>
      </c>
      <c r="M6626" s="101">
        <f t="shared" si="544"/>
        <v>-5549.5829999999996</v>
      </c>
      <c r="N6626" s="101">
        <f t="shared" si="545"/>
        <v>-2383.88</v>
      </c>
      <c r="O6626" s="104" t="e">
        <f t="shared" si="546"/>
        <v>#N/A</v>
      </c>
      <c r="P6626" s="104" t="e">
        <f t="shared" si="547"/>
        <v>#N/A</v>
      </c>
      <c r="Q6626" s="104" t="e">
        <f t="shared" si="548"/>
        <v>#N/A</v>
      </c>
    </row>
    <row r="6627" spans="12:17" x14ac:dyDescent="0.25">
      <c r="L6627" s="92">
        <v>0.65500000000000003</v>
      </c>
      <c r="M6627" s="101">
        <f t="shared" si="544"/>
        <v>-5550.1059999999998</v>
      </c>
      <c r="N6627" s="101">
        <f t="shared" si="545"/>
        <v>-2384.56</v>
      </c>
      <c r="O6627" s="104" t="e">
        <f t="shared" si="546"/>
        <v>#N/A</v>
      </c>
      <c r="P6627" s="104" t="e">
        <f t="shared" si="547"/>
        <v>#N/A</v>
      </c>
      <c r="Q6627" s="104" t="e">
        <f t="shared" si="548"/>
        <v>#N/A</v>
      </c>
    </row>
    <row r="6628" spans="12:17" x14ac:dyDescent="0.25">
      <c r="L6628" s="92">
        <v>0.65510000000000002</v>
      </c>
      <c r="M6628" s="101">
        <f t="shared" si="544"/>
        <v>-5550.6289999999999</v>
      </c>
      <c r="N6628" s="101">
        <f t="shared" si="545"/>
        <v>-2385.23</v>
      </c>
      <c r="O6628" s="104" t="e">
        <f t="shared" si="546"/>
        <v>#N/A</v>
      </c>
      <c r="P6628" s="104" t="e">
        <f t="shared" si="547"/>
        <v>#N/A</v>
      </c>
      <c r="Q6628" s="104" t="e">
        <f t="shared" si="548"/>
        <v>#N/A</v>
      </c>
    </row>
    <row r="6629" spans="12:17" x14ac:dyDescent="0.25">
      <c r="L6629" s="92">
        <v>0.6552</v>
      </c>
      <c r="M6629" s="101">
        <f t="shared" si="544"/>
        <v>-5551.1509999999998</v>
      </c>
      <c r="N6629" s="101">
        <f t="shared" si="545"/>
        <v>-2385.91</v>
      </c>
      <c r="O6629" s="104" t="e">
        <f t="shared" si="546"/>
        <v>#N/A</v>
      </c>
      <c r="P6629" s="104" t="e">
        <f t="shared" si="547"/>
        <v>#N/A</v>
      </c>
      <c r="Q6629" s="104" t="e">
        <f t="shared" si="548"/>
        <v>#N/A</v>
      </c>
    </row>
    <row r="6630" spans="12:17" x14ac:dyDescent="0.25">
      <c r="L6630" s="92">
        <v>0.65529999999999999</v>
      </c>
      <c r="M6630" s="101">
        <f t="shared" si="544"/>
        <v>-5551.674</v>
      </c>
      <c r="N6630" s="101">
        <f t="shared" si="545"/>
        <v>-2386.59</v>
      </c>
      <c r="O6630" s="104" t="e">
        <f t="shared" si="546"/>
        <v>#N/A</v>
      </c>
      <c r="P6630" s="104" t="e">
        <f t="shared" si="547"/>
        <v>#N/A</v>
      </c>
      <c r="Q6630" s="104" t="e">
        <f t="shared" si="548"/>
        <v>#N/A</v>
      </c>
    </row>
    <row r="6631" spans="12:17" x14ac:dyDescent="0.25">
      <c r="L6631" s="92">
        <v>0.65539999999999998</v>
      </c>
      <c r="M6631" s="101">
        <f t="shared" si="544"/>
        <v>-5552.1970000000001</v>
      </c>
      <c r="N6631" s="101">
        <f t="shared" si="545"/>
        <v>-2387.27</v>
      </c>
      <c r="O6631" s="104" t="e">
        <f t="shared" si="546"/>
        <v>#N/A</v>
      </c>
      <c r="P6631" s="104" t="e">
        <f t="shared" si="547"/>
        <v>#N/A</v>
      </c>
      <c r="Q6631" s="104" t="e">
        <f t="shared" si="548"/>
        <v>#N/A</v>
      </c>
    </row>
    <row r="6632" spans="12:17" x14ac:dyDescent="0.25">
      <c r="L6632" s="92">
        <v>0.65549999999999997</v>
      </c>
      <c r="M6632" s="101">
        <f t="shared" si="544"/>
        <v>-5552.7190000000001</v>
      </c>
      <c r="N6632" s="101">
        <f t="shared" si="545"/>
        <v>-2387.94</v>
      </c>
      <c r="O6632" s="104" t="e">
        <f t="shared" si="546"/>
        <v>#N/A</v>
      </c>
      <c r="P6632" s="104" t="e">
        <f t="shared" si="547"/>
        <v>#N/A</v>
      </c>
      <c r="Q6632" s="104" t="e">
        <f t="shared" si="548"/>
        <v>#N/A</v>
      </c>
    </row>
    <row r="6633" spans="12:17" x14ac:dyDescent="0.25">
      <c r="L6633" s="92">
        <v>0.65559999999999996</v>
      </c>
      <c r="M6633" s="101">
        <f t="shared" si="544"/>
        <v>-5553.241</v>
      </c>
      <c r="N6633" s="101">
        <f t="shared" si="545"/>
        <v>-2388.62</v>
      </c>
      <c r="O6633" s="104" t="e">
        <f t="shared" si="546"/>
        <v>#N/A</v>
      </c>
      <c r="P6633" s="104" t="e">
        <f t="shared" si="547"/>
        <v>#N/A</v>
      </c>
      <c r="Q6633" s="104" t="e">
        <f t="shared" si="548"/>
        <v>#N/A</v>
      </c>
    </row>
    <row r="6634" spans="12:17" x14ac:dyDescent="0.25">
      <c r="L6634" s="92">
        <v>0.65569999999999995</v>
      </c>
      <c r="M6634" s="101">
        <f t="shared" si="544"/>
        <v>-5553.7629999999999</v>
      </c>
      <c r="N6634" s="101">
        <f t="shared" si="545"/>
        <v>-2389.3000000000002</v>
      </c>
      <c r="O6634" s="104" t="e">
        <f t="shared" si="546"/>
        <v>#N/A</v>
      </c>
      <c r="P6634" s="104" t="e">
        <f t="shared" si="547"/>
        <v>#N/A</v>
      </c>
      <c r="Q6634" s="104" t="e">
        <f t="shared" si="548"/>
        <v>#N/A</v>
      </c>
    </row>
    <row r="6635" spans="12:17" x14ac:dyDescent="0.25">
      <c r="L6635" s="92">
        <v>0.65580000000000005</v>
      </c>
      <c r="M6635" s="101">
        <f t="shared" si="544"/>
        <v>-5554.2849999999999</v>
      </c>
      <c r="N6635" s="101">
        <f t="shared" si="545"/>
        <v>-2389.98</v>
      </c>
      <c r="O6635" s="104" t="e">
        <f t="shared" si="546"/>
        <v>#N/A</v>
      </c>
      <c r="P6635" s="104" t="e">
        <f t="shared" si="547"/>
        <v>#N/A</v>
      </c>
      <c r="Q6635" s="104" t="e">
        <f t="shared" si="548"/>
        <v>#N/A</v>
      </c>
    </row>
    <row r="6636" spans="12:17" x14ac:dyDescent="0.25">
      <c r="L6636" s="92">
        <v>0.65590000000000004</v>
      </c>
      <c r="M6636" s="101">
        <f t="shared" si="544"/>
        <v>-5554.8069999999998</v>
      </c>
      <c r="N6636" s="101">
        <f t="shared" si="545"/>
        <v>-2390.65</v>
      </c>
      <c r="O6636" s="104" t="e">
        <f t="shared" si="546"/>
        <v>#N/A</v>
      </c>
      <c r="P6636" s="104" t="e">
        <f t="shared" si="547"/>
        <v>#N/A</v>
      </c>
      <c r="Q6636" s="104" t="e">
        <f t="shared" si="548"/>
        <v>#N/A</v>
      </c>
    </row>
    <row r="6637" spans="12:17" x14ac:dyDescent="0.25">
      <c r="L6637" s="92">
        <v>0.65600000000000003</v>
      </c>
      <c r="M6637" s="101">
        <f t="shared" si="544"/>
        <v>-5555.3289999999997</v>
      </c>
      <c r="N6637" s="101">
        <f t="shared" si="545"/>
        <v>-2391.33</v>
      </c>
      <c r="O6637" s="104" t="e">
        <f t="shared" si="546"/>
        <v>#N/A</v>
      </c>
      <c r="P6637" s="104" t="e">
        <f t="shared" si="547"/>
        <v>#N/A</v>
      </c>
      <c r="Q6637" s="104" t="e">
        <f t="shared" si="548"/>
        <v>#N/A</v>
      </c>
    </row>
    <row r="6638" spans="12:17" x14ac:dyDescent="0.25">
      <c r="L6638" s="92">
        <v>0.65610000000000002</v>
      </c>
      <c r="M6638" s="101">
        <f t="shared" si="544"/>
        <v>-5555.85</v>
      </c>
      <c r="N6638" s="101">
        <f t="shared" si="545"/>
        <v>-2392.0100000000002</v>
      </c>
      <c r="O6638" s="104" t="e">
        <f t="shared" si="546"/>
        <v>#N/A</v>
      </c>
      <c r="P6638" s="104" t="e">
        <f t="shared" si="547"/>
        <v>#N/A</v>
      </c>
      <c r="Q6638" s="104" t="e">
        <f t="shared" si="548"/>
        <v>#N/A</v>
      </c>
    </row>
    <row r="6639" spans="12:17" x14ac:dyDescent="0.25">
      <c r="L6639" s="92">
        <v>0.65620000000000001</v>
      </c>
      <c r="M6639" s="101">
        <f t="shared" si="544"/>
        <v>-5556.3720000000003</v>
      </c>
      <c r="N6639" s="101">
        <f t="shared" si="545"/>
        <v>-2392.69</v>
      </c>
      <c r="O6639" s="104" t="e">
        <f t="shared" si="546"/>
        <v>#N/A</v>
      </c>
      <c r="P6639" s="104" t="e">
        <f t="shared" si="547"/>
        <v>#N/A</v>
      </c>
      <c r="Q6639" s="104" t="e">
        <f t="shared" si="548"/>
        <v>#N/A</v>
      </c>
    </row>
    <row r="6640" spans="12:17" x14ac:dyDescent="0.25">
      <c r="L6640" s="92">
        <v>0.65629999999999999</v>
      </c>
      <c r="M6640" s="101">
        <f t="shared" si="544"/>
        <v>-5556.893</v>
      </c>
      <c r="N6640" s="101">
        <f t="shared" si="545"/>
        <v>-2393.36</v>
      </c>
      <c r="O6640" s="104" t="e">
        <f t="shared" si="546"/>
        <v>#N/A</v>
      </c>
      <c r="P6640" s="104" t="e">
        <f t="shared" si="547"/>
        <v>#N/A</v>
      </c>
      <c r="Q6640" s="104" t="e">
        <f t="shared" si="548"/>
        <v>#N/A</v>
      </c>
    </row>
    <row r="6641" spans="12:17" x14ac:dyDescent="0.25">
      <c r="L6641" s="92">
        <v>0.65639999999999998</v>
      </c>
      <c r="M6641" s="101">
        <f t="shared" si="544"/>
        <v>-5557.4139999999998</v>
      </c>
      <c r="N6641" s="101">
        <f t="shared" si="545"/>
        <v>-2394.04</v>
      </c>
      <c r="O6641" s="104" t="e">
        <f t="shared" si="546"/>
        <v>#N/A</v>
      </c>
      <c r="P6641" s="104" t="e">
        <f t="shared" si="547"/>
        <v>#N/A</v>
      </c>
      <c r="Q6641" s="104" t="e">
        <f t="shared" si="548"/>
        <v>#N/A</v>
      </c>
    </row>
    <row r="6642" spans="12:17" x14ac:dyDescent="0.25">
      <c r="L6642" s="92">
        <v>0.65649999999999997</v>
      </c>
      <c r="M6642" s="101">
        <f t="shared" si="544"/>
        <v>-5557.9350000000004</v>
      </c>
      <c r="N6642" s="101">
        <f t="shared" si="545"/>
        <v>-2394.7199999999998</v>
      </c>
      <c r="O6642" s="104" t="e">
        <f t="shared" si="546"/>
        <v>#N/A</v>
      </c>
      <c r="P6642" s="104" t="e">
        <f t="shared" si="547"/>
        <v>#N/A</v>
      </c>
      <c r="Q6642" s="104" t="e">
        <f t="shared" si="548"/>
        <v>#N/A</v>
      </c>
    </row>
    <row r="6643" spans="12:17" x14ac:dyDescent="0.25">
      <c r="L6643" s="92">
        <v>0.65659999999999996</v>
      </c>
      <c r="M6643" s="101">
        <f t="shared" si="544"/>
        <v>-5558.4560000000001</v>
      </c>
      <c r="N6643" s="101">
        <f t="shared" si="545"/>
        <v>-2395.39</v>
      </c>
      <c r="O6643" s="104" t="e">
        <f t="shared" si="546"/>
        <v>#N/A</v>
      </c>
      <c r="P6643" s="104" t="e">
        <f t="shared" si="547"/>
        <v>#N/A</v>
      </c>
      <c r="Q6643" s="104" t="e">
        <f t="shared" si="548"/>
        <v>#N/A</v>
      </c>
    </row>
    <row r="6644" spans="12:17" x14ac:dyDescent="0.25">
      <c r="L6644" s="92">
        <v>0.65669999999999995</v>
      </c>
      <c r="M6644" s="101">
        <f t="shared" si="544"/>
        <v>-5558.9769999999999</v>
      </c>
      <c r="N6644" s="101">
        <f t="shared" si="545"/>
        <v>-2396.0700000000002</v>
      </c>
      <c r="O6644" s="104" t="e">
        <f t="shared" si="546"/>
        <v>#N/A</v>
      </c>
      <c r="P6644" s="104" t="e">
        <f t="shared" si="547"/>
        <v>#N/A</v>
      </c>
      <c r="Q6644" s="104" t="e">
        <f t="shared" si="548"/>
        <v>#N/A</v>
      </c>
    </row>
    <row r="6645" spans="12:17" x14ac:dyDescent="0.25">
      <c r="L6645" s="92">
        <v>0.65680000000000005</v>
      </c>
      <c r="M6645" s="101">
        <f t="shared" si="544"/>
        <v>-5559.4979999999996</v>
      </c>
      <c r="N6645" s="101">
        <f t="shared" si="545"/>
        <v>-2396.75</v>
      </c>
      <c r="O6645" s="104" t="e">
        <f t="shared" si="546"/>
        <v>#N/A</v>
      </c>
      <c r="P6645" s="104" t="e">
        <f t="shared" si="547"/>
        <v>#N/A</v>
      </c>
      <c r="Q6645" s="104" t="e">
        <f t="shared" si="548"/>
        <v>#N/A</v>
      </c>
    </row>
    <row r="6646" spans="12:17" x14ac:dyDescent="0.25">
      <c r="L6646" s="92">
        <v>0.65690000000000004</v>
      </c>
      <c r="M6646" s="101">
        <f t="shared" si="544"/>
        <v>-5560.018</v>
      </c>
      <c r="N6646" s="101">
        <f t="shared" si="545"/>
        <v>-2397.42</v>
      </c>
      <c r="O6646" s="104" t="e">
        <f t="shared" si="546"/>
        <v>#N/A</v>
      </c>
      <c r="P6646" s="104" t="e">
        <f t="shared" si="547"/>
        <v>#N/A</v>
      </c>
      <c r="Q6646" s="104" t="e">
        <f t="shared" si="548"/>
        <v>#N/A</v>
      </c>
    </row>
    <row r="6647" spans="12:17" x14ac:dyDescent="0.25">
      <c r="L6647" s="92">
        <v>0.65700000000000003</v>
      </c>
      <c r="M6647" s="101">
        <f t="shared" si="544"/>
        <v>-5560.5389999999998</v>
      </c>
      <c r="N6647" s="101">
        <f t="shared" si="545"/>
        <v>-2398.1</v>
      </c>
      <c r="O6647" s="104" t="e">
        <f t="shared" si="546"/>
        <v>#N/A</v>
      </c>
      <c r="P6647" s="104" t="e">
        <f t="shared" si="547"/>
        <v>#N/A</v>
      </c>
      <c r="Q6647" s="104" t="e">
        <f t="shared" si="548"/>
        <v>#N/A</v>
      </c>
    </row>
    <row r="6648" spans="12:17" x14ac:dyDescent="0.25">
      <c r="L6648" s="92">
        <v>0.65710000000000002</v>
      </c>
      <c r="M6648" s="101">
        <f t="shared" si="544"/>
        <v>-5561.0590000000002</v>
      </c>
      <c r="N6648" s="101">
        <f t="shared" si="545"/>
        <v>-2398.7800000000002</v>
      </c>
      <c r="O6648" s="104" t="e">
        <f t="shared" si="546"/>
        <v>#N/A</v>
      </c>
      <c r="P6648" s="104" t="e">
        <f t="shared" si="547"/>
        <v>#N/A</v>
      </c>
      <c r="Q6648" s="104" t="e">
        <f t="shared" si="548"/>
        <v>#N/A</v>
      </c>
    </row>
    <row r="6649" spans="12:17" x14ac:dyDescent="0.25">
      <c r="L6649" s="92">
        <v>0.65720000000000001</v>
      </c>
      <c r="M6649" s="101">
        <f t="shared" si="544"/>
        <v>-5561.5789999999997</v>
      </c>
      <c r="N6649" s="101">
        <f t="shared" si="545"/>
        <v>-2399.4499999999998</v>
      </c>
      <c r="O6649" s="104" t="e">
        <f t="shared" si="546"/>
        <v>#N/A</v>
      </c>
      <c r="P6649" s="104" t="e">
        <f t="shared" si="547"/>
        <v>#N/A</v>
      </c>
      <c r="Q6649" s="104" t="e">
        <f t="shared" si="548"/>
        <v>#N/A</v>
      </c>
    </row>
    <row r="6650" spans="12:17" x14ac:dyDescent="0.25">
      <c r="L6650" s="92">
        <v>0.6573</v>
      </c>
      <c r="M6650" s="101">
        <f t="shared" si="544"/>
        <v>-5562.0990000000002</v>
      </c>
      <c r="N6650" s="101">
        <f t="shared" si="545"/>
        <v>-2400.13</v>
      </c>
      <c r="O6650" s="104" t="e">
        <f t="shared" si="546"/>
        <v>#N/A</v>
      </c>
      <c r="P6650" s="104" t="e">
        <f t="shared" si="547"/>
        <v>#N/A</v>
      </c>
      <c r="Q6650" s="104" t="e">
        <f t="shared" si="548"/>
        <v>#N/A</v>
      </c>
    </row>
    <row r="6651" spans="12:17" x14ac:dyDescent="0.25">
      <c r="L6651" s="92">
        <v>0.65739999999999998</v>
      </c>
      <c r="M6651" s="101">
        <f t="shared" si="544"/>
        <v>-5562.6189999999997</v>
      </c>
      <c r="N6651" s="101">
        <f t="shared" si="545"/>
        <v>-2400.81</v>
      </c>
      <c r="O6651" s="104" t="e">
        <f t="shared" si="546"/>
        <v>#N/A</v>
      </c>
      <c r="P6651" s="104" t="e">
        <f t="shared" si="547"/>
        <v>#N/A</v>
      </c>
      <c r="Q6651" s="104" t="e">
        <f t="shared" si="548"/>
        <v>#N/A</v>
      </c>
    </row>
    <row r="6652" spans="12:17" x14ac:dyDescent="0.25">
      <c r="L6652" s="92">
        <v>0.65749999999999997</v>
      </c>
      <c r="M6652" s="101">
        <f t="shared" si="544"/>
        <v>-5563.1390000000001</v>
      </c>
      <c r="N6652" s="101">
        <f t="shared" si="545"/>
        <v>-2401.48</v>
      </c>
      <c r="O6652" s="104" t="e">
        <f t="shared" si="546"/>
        <v>#N/A</v>
      </c>
      <c r="P6652" s="104" t="e">
        <f t="shared" si="547"/>
        <v>#N/A</v>
      </c>
      <c r="Q6652" s="104" t="e">
        <f t="shared" si="548"/>
        <v>#N/A</v>
      </c>
    </row>
    <row r="6653" spans="12:17" x14ac:dyDescent="0.25">
      <c r="L6653" s="92">
        <v>0.65759999999999996</v>
      </c>
      <c r="M6653" s="101">
        <f t="shared" si="544"/>
        <v>-5563.6580000000004</v>
      </c>
      <c r="N6653" s="101">
        <f t="shared" si="545"/>
        <v>-2402.16</v>
      </c>
      <c r="O6653" s="104" t="e">
        <f t="shared" si="546"/>
        <v>#N/A</v>
      </c>
      <c r="P6653" s="104" t="e">
        <f t="shared" si="547"/>
        <v>#N/A</v>
      </c>
      <c r="Q6653" s="104" t="e">
        <f t="shared" si="548"/>
        <v>#N/A</v>
      </c>
    </row>
    <row r="6654" spans="12:17" x14ac:dyDescent="0.25">
      <c r="L6654" s="92">
        <v>0.65769999999999995</v>
      </c>
      <c r="M6654" s="101">
        <f t="shared" si="544"/>
        <v>-5564.1779999999999</v>
      </c>
      <c r="N6654" s="101">
        <f t="shared" si="545"/>
        <v>-2402.83</v>
      </c>
      <c r="O6654" s="104" t="e">
        <f t="shared" si="546"/>
        <v>#N/A</v>
      </c>
      <c r="P6654" s="104" t="e">
        <f t="shared" si="547"/>
        <v>#N/A</v>
      </c>
      <c r="Q6654" s="104" t="e">
        <f t="shared" si="548"/>
        <v>#N/A</v>
      </c>
    </row>
    <row r="6655" spans="12:17" x14ac:dyDescent="0.25">
      <c r="L6655" s="92">
        <v>0.65780000000000005</v>
      </c>
      <c r="M6655" s="101">
        <f t="shared" si="544"/>
        <v>-5564.6970000000001</v>
      </c>
      <c r="N6655" s="101">
        <f t="shared" si="545"/>
        <v>-2403.5100000000002</v>
      </c>
      <c r="O6655" s="104" t="e">
        <f t="shared" si="546"/>
        <v>#N/A</v>
      </c>
      <c r="P6655" s="104" t="e">
        <f t="shared" si="547"/>
        <v>#N/A</v>
      </c>
      <c r="Q6655" s="104" t="e">
        <f t="shared" si="548"/>
        <v>#N/A</v>
      </c>
    </row>
    <row r="6656" spans="12:17" x14ac:dyDescent="0.25">
      <c r="L6656" s="92">
        <v>0.65790000000000004</v>
      </c>
      <c r="M6656" s="101">
        <f t="shared" si="544"/>
        <v>-5565.2160000000003</v>
      </c>
      <c r="N6656" s="101">
        <f t="shared" si="545"/>
        <v>-2404.19</v>
      </c>
      <c r="O6656" s="104" t="e">
        <f t="shared" si="546"/>
        <v>#N/A</v>
      </c>
      <c r="P6656" s="104" t="e">
        <f t="shared" si="547"/>
        <v>#N/A</v>
      </c>
      <c r="Q6656" s="104" t="e">
        <f t="shared" si="548"/>
        <v>#N/A</v>
      </c>
    </row>
    <row r="6657" spans="12:17" x14ac:dyDescent="0.25">
      <c r="L6657" s="92">
        <v>0.65800000000000003</v>
      </c>
      <c r="M6657" s="101">
        <f t="shared" si="544"/>
        <v>-5565.7349999999997</v>
      </c>
      <c r="N6657" s="101">
        <f t="shared" si="545"/>
        <v>-2404.86</v>
      </c>
      <c r="O6657" s="104" t="e">
        <f t="shared" si="546"/>
        <v>#N/A</v>
      </c>
      <c r="P6657" s="104" t="e">
        <f t="shared" si="547"/>
        <v>#N/A</v>
      </c>
      <c r="Q6657" s="104" t="e">
        <f t="shared" si="548"/>
        <v>#N/A</v>
      </c>
    </row>
    <row r="6658" spans="12:17" x14ac:dyDescent="0.25">
      <c r="L6658" s="92">
        <v>0.65810000000000002</v>
      </c>
      <c r="M6658" s="101">
        <f t="shared" si="544"/>
        <v>-5566.2539999999999</v>
      </c>
      <c r="N6658" s="101">
        <f t="shared" si="545"/>
        <v>-2405.54</v>
      </c>
      <c r="O6658" s="104" t="e">
        <f t="shared" si="546"/>
        <v>#N/A</v>
      </c>
      <c r="P6658" s="104" t="e">
        <f t="shared" si="547"/>
        <v>#N/A</v>
      </c>
      <c r="Q6658" s="104" t="e">
        <f t="shared" si="548"/>
        <v>#N/A</v>
      </c>
    </row>
    <row r="6659" spans="12:17" x14ac:dyDescent="0.25">
      <c r="L6659" s="92">
        <v>0.65820000000000001</v>
      </c>
      <c r="M6659" s="101">
        <f t="shared" si="544"/>
        <v>-5566.7730000000001</v>
      </c>
      <c r="N6659" s="101">
        <f t="shared" si="545"/>
        <v>-2406.21</v>
      </c>
      <c r="O6659" s="104" t="e">
        <f t="shared" si="546"/>
        <v>#N/A</v>
      </c>
      <c r="P6659" s="104" t="e">
        <f t="shared" si="547"/>
        <v>#N/A</v>
      </c>
      <c r="Q6659" s="104" t="e">
        <f t="shared" si="548"/>
        <v>#N/A</v>
      </c>
    </row>
    <row r="6660" spans="12:17" x14ac:dyDescent="0.25">
      <c r="L6660" s="92">
        <v>0.6583</v>
      </c>
      <c r="M6660" s="101">
        <f t="shared" si="544"/>
        <v>-5567.2920000000004</v>
      </c>
      <c r="N6660" s="101">
        <f t="shared" si="545"/>
        <v>-2406.89</v>
      </c>
      <c r="O6660" s="104" t="e">
        <f t="shared" si="546"/>
        <v>#N/A</v>
      </c>
      <c r="P6660" s="104" t="e">
        <f t="shared" si="547"/>
        <v>#N/A</v>
      </c>
      <c r="Q6660" s="104" t="e">
        <f t="shared" si="548"/>
        <v>#N/A</v>
      </c>
    </row>
    <row r="6661" spans="12:17" x14ac:dyDescent="0.25">
      <c r="L6661" s="92">
        <v>0.65839999999999999</v>
      </c>
      <c r="M6661" s="101">
        <f t="shared" si="544"/>
        <v>-5567.8109999999997</v>
      </c>
      <c r="N6661" s="101">
        <f t="shared" si="545"/>
        <v>-2407.5700000000002</v>
      </c>
      <c r="O6661" s="104" t="e">
        <f t="shared" si="546"/>
        <v>#N/A</v>
      </c>
      <c r="P6661" s="104" t="e">
        <f t="shared" si="547"/>
        <v>#N/A</v>
      </c>
      <c r="Q6661" s="104" t="e">
        <f t="shared" si="548"/>
        <v>#N/A</v>
      </c>
    </row>
    <row r="6662" spans="12:17" x14ac:dyDescent="0.25">
      <c r="L6662" s="92">
        <v>0.65849999999999997</v>
      </c>
      <c r="M6662" s="101">
        <f t="shared" si="544"/>
        <v>-5568.3289999999997</v>
      </c>
      <c r="N6662" s="101">
        <f t="shared" si="545"/>
        <v>-2408.2399999999998</v>
      </c>
      <c r="O6662" s="104" t="e">
        <f t="shared" si="546"/>
        <v>#N/A</v>
      </c>
      <c r="P6662" s="104" t="e">
        <f t="shared" si="547"/>
        <v>#N/A</v>
      </c>
      <c r="Q6662" s="104" t="e">
        <f t="shared" si="548"/>
        <v>#N/A</v>
      </c>
    </row>
    <row r="6663" spans="12:17" x14ac:dyDescent="0.25">
      <c r="L6663" s="92">
        <v>0.65859999999999996</v>
      </c>
      <c r="M6663" s="101">
        <f t="shared" si="544"/>
        <v>-5568.8469999999998</v>
      </c>
      <c r="N6663" s="101">
        <f t="shared" si="545"/>
        <v>-2408.92</v>
      </c>
      <c r="O6663" s="104" t="e">
        <f t="shared" si="546"/>
        <v>#N/A</v>
      </c>
      <c r="P6663" s="104" t="e">
        <f t="shared" si="547"/>
        <v>#N/A</v>
      </c>
      <c r="Q6663" s="104" t="e">
        <f t="shared" si="548"/>
        <v>#N/A</v>
      </c>
    </row>
    <row r="6664" spans="12:17" x14ac:dyDescent="0.25">
      <c r="L6664" s="92">
        <v>0.65869999999999995</v>
      </c>
      <c r="M6664" s="101">
        <f t="shared" si="544"/>
        <v>-5569.366</v>
      </c>
      <c r="N6664" s="101">
        <f t="shared" si="545"/>
        <v>-2409.59</v>
      </c>
      <c r="O6664" s="104" t="e">
        <f t="shared" si="546"/>
        <v>#N/A</v>
      </c>
      <c r="P6664" s="104" t="e">
        <f t="shared" si="547"/>
        <v>#N/A</v>
      </c>
      <c r="Q6664" s="104" t="e">
        <f t="shared" si="548"/>
        <v>#N/A</v>
      </c>
    </row>
    <row r="6665" spans="12:17" x14ac:dyDescent="0.25">
      <c r="L6665" s="92">
        <v>0.65880000000000005</v>
      </c>
      <c r="M6665" s="101">
        <f t="shared" si="544"/>
        <v>-5569.884</v>
      </c>
      <c r="N6665" s="101">
        <f t="shared" si="545"/>
        <v>-2410.27</v>
      </c>
      <c r="O6665" s="104" t="e">
        <f t="shared" si="546"/>
        <v>#N/A</v>
      </c>
      <c r="P6665" s="104" t="e">
        <f t="shared" si="547"/>
        <v>#N/A</v>
      </c>
      <c r="Q6665" s="104" t="e">
        <f t="shared" si="548"/>
        <v>#N/A</v>
      </c>
    </row>
    <row r="6666" spans="12:17" x14ac:dyDescent="0.25">
      <c r="L6666" s="92">
        <v>0.65890000000000004</v>
      </c>
      <c r="M6666" s="101">
        <f t="shared" si="544"/>
        <v>-5570.402</v>
      </c>
      <c r="N6666" s="101">
        <f t="shared" si="545"/>
        <v>-2410.94</v>
      </c>
      <c r="O6666" s="104" t="e">
        <f t="shared" si="546"/>
        <v>#N/A</v>
      </c>
      <c r="P6666" s="104" t="e">
        <f t="shared" si="547"/>
        <v>#N/A</v>
      </c>
      <c r="Q6666" s="104" t="e">
        <f t="shared" si="548"/>
        <v>#N/A</v>
      </c>
    </row>
    <row r="6667" spans="12:17" x14ac:dyDescent="0.25">
      <c r="L6667" s="92">
        <v>0.65900000000000003</v>
      </c>
      <c r="M6667" s="101">
        <f t="shared" si="544"/>
        <v>-5570.92</v>
      </c>
      <c r="N6667" s="101">
        <f t="shared" si="545"/>
        <v>-2411.62</v>
      </c>
      <c r="O6667" s="104" t="e">
        <f t="shared" si="546"/>
        <v>#N/A</v>
      </c>
      <c r="P6667" s="104" t="e">
        <f t="shared" si="547"/>
        <v>#N/A</v>
      </c>
      <c r="Q6667" s="104" t="e">
        <f t="shared" si="548"/>
        <v>#N/A</v>
      </c>
    </row>
    <row r="6668" spans="12:17" x14ac:dyDescent="0.25">
      <c r="L6668" s="92">
        <v>0.65910000000000002</v>
      </c>
      <c r="M6668" s="101">
        <f t="shared" si="544"/>
        <v>-5571.4369999999999</v>
      </c>
      <c r="N6668" s="101">
        <f t="shared" si="545"/>
        <v>-2412.29</v>
      </c>
      <c r="O6668" s="104" t="e">
        <f t="shared" si="546"/>
        <v>#N/A</v>
      </c>
      <c r="P6668" s="104" t="e">
        <f t="shared" si="547"/>
        <v>#N/A</v>
      </c>
      <c r="Q6668" s="104" t="e">
        <f t="shared" si="548"/>
        <v>#N/A</v>
      </c>
    </row>
    <row r="6669" spans="12:17" x14ac:dyDescent="0.25">
      <c r="L6669" s="92">
        <v>0.65920000000000001</v>
      </c>
      <c r="M6669" s="101">
        <f t="shared" si="544"/>
        <v>-5571.9549999999999</v>
      </c>
      <c r="N6669" s="101">
        <f t="shared" si="545"/>
        <v>-2412.9699999999998</v>
      </c>
      <c r="O6669" s="104" t="e">
        <f t="shared" si="546"/>
        <v>#N/A</v>
      </c>
      <c r="P6669" s="104" t="e">
        <f t="shared" si="547"/>
        <v>#N/A</v>
      </c>
      <c r="Q6669" s="104" t="e">
        <f t="shared" si="548"/>
        <v>#N/A</v>
      </c>
    </row>
    <row r="6670" spans="12:17" x14ac:dyDescent="0.25">
      <c r="L6670" s="92">
        <v>0.6593</v>
      </c>
      <c r="M6670" s="101">
        <f t="shared" ref="M6670:M6733" si="549">ROUND(NPV(L6670,$N$4:$W$4)+$M$4,3)</f>
        <v>-5572.4719999999998</v>
      </c>
      <c r="N6670" s="101">
        <f t="shared" ref="N6670:N6733" si="550">ROUND(NPV(L6670,$N$17:$W$17)+$M$17,2)</f>
        <v>-2413.64</v>
      </c>
      <c r="O6670" s="104" t="e">
        <f t="shared" si="546"/>
        <v>#N/A</v>
      </c>
      <c r="P6670" s="104" t="e">
        <f t="shared" si="547"/>
        <v>#N/A</v>
      </c>
      <c r="Q6670" s="104" t="e">
        <f t="shared" si="548"/>
        <v>#N/A</v>
      </c>
    </row>
    <row r="6671" spans="12:17" x14ac:dyDescent="0.25">
      <c r="L6671" s="92">
        <v>0.65939999999999999</v>
      </c>
      <c r="M6671" s="101">
        <f t="shared" si="549"/>
        <v>-5572.99</v>
      </c>
      <c r="N6671" s="101">
        <f t="shared" si="550"/>
        <v>-2414.3200000000002</v>
      </c>
      <c r="O6671" s="104" t="e">
        <f t="shared" ref="O6671:O6734" si="551">IF(M6670&gt;0,IF(M6671&lt;0,M6670,NA()),IF(M6671&gt;0,M6671,NA()))</f>
        <v>#N/A</v>
      </c>
      <c r="P6671" s="104" t="e">
        <f t="shared" ref="P6671:P6734" si="552">IF(N6670&gt;0,IF(N6671&lt;0,N6670,NA()),IF(N6671&gt;0,N6671,NA()))</f>
        <v>#N/A</v>
      </c>
      <c r="Q6671" s="104" t="e">
        <f t="shared" ref="Q6671:Q6734" si="553">IFERROR(IF($L6671=ROUND($M$71,4),$M$72,NA()),NA())</f>
        <v>#N/A</v>
      </c>
    </row>
    <row r="6672" spans="12:17" x14ac:dyDescent="0.25">
      <c r="L6672" s="92">
        <v>0.65949999999999998</v>
      </c>
      <c r="M6672" s="101">
        <f t="shared" si="549"/>
        <v>-5573.5069999999996</v>
      </c>
      <c r="N6672" s="101">
        <f t="shared" si="550"/>
        <v>-2414.9899999999998</v>
      </c>
      <c r="O6672" s="104" t="e">
        <f t="shared" si="551"/>
        <v>#N/A</v>
      </c>
      <c r="P6672" s="104" t="e">
        <f t="shared" si="552"/>
        <v>#N/A</v>
      </c>
      <c r="Q6672" s="104" t="e">
        <f t="shared" si="553"/>
        <v>#N/A</v>
      </c>
    </row>
    <row r="6673" spans="12:17" x14ac:dyDescent="0.25">
      <c r="L6673" s="92">
        <v>0.65959999999999996</v>
      </c>
      <c r="M6673" s="101">
        <f t="shared" si="549"/>
        <v>-5574.0240000000003</v>
      </c>
      <c r="N6673" s="101">
        <f t="shared" si="550"/>
        <v>-2415.67</v>
      </c>
      <c r="O6673" s="104" t="e">
        <f t="shared" si="551"/>
        <v>#N/A</v>
      </c>
      <c r="P6673" s="104" t="e">
        <f t="shared" si="552"/>
        <v>#N/A</v>
      </c>
      <c r="Q6673" s="104" t="e">
        <f t="shared" si="553"/>
        <v>#N/A</v>
      </c>
    </row>
    <row r="6674" spans="12:17" x14ac:dyDescent="0.25">
      <c r="L6674" s="92">
        <v>0.65969999999999995</v>
      </c>
      <c r="M6674" s="101">
        <f t="shared" si="549"/>
        <v>-5574.5410000000002</v>
      </c>
      <c r="N6674" s="101">
        <f t="shared" si="550"/>
        <v>-2416.34</v>
      </c>
      <c r="O6674" s="104" t="e">
        <f t="shared" si="551"/>
        <v>#N/A</v>
      </c>
      <c r="P6674" s="104" t="e">
        <f t="shared" si="552"/>
        <v>#N/A</v>
      </c>
      <c r="Q6674" s="104" t="e">
        <f t="shared" si="553"/>
        <v>#N/A</v>
      </c>
    </row>
    <row r="6675" spans="12:17" x14ac:dyDescent="0.25">
      <c r="L6675" s="92">
        <v>0.65980000000000005</v>
      </c>
      <c r="M6675" s="101">
        <f t="shared" si="549"/>
        <v>-5575.058</v>
      </c>
      <c r="N6675" s="101">
        <f t="shared" si="550"/>
        <v>-2417.02</v>
      </c>
      <c r="O6675" s="104" t="e">
        <f t="shared" si="551"/>
        <v>#N/A</v>
      </c>
      <c r="P6675" s="104" t="e">
        <f t="shared" si="552"/>
        <v>#N/A</v>
      </c>
      <c r="Q6675" s="104" t="e">
        <f t="shared" si="553"/>
        <v>#N/A</v>
      </c>
    </row>
    <row r="6676" spans="12:17" x14ac:dyDescent="0.25">
      <c r="L6676" s="92">
        <v>0.65990000000000004</v>
      </c>
      <c r="M6676" s="101">
        <f t="shared" si="549"/>
        <v>-5575.5739999999996</v>
      </c>
      <c r="N6676" s="101">
        <f t="shared" si="550"/>
        <v>-2417.69</v>
      </c>
      <c r="O6676" s="104" t="e">
        <f t="shared" si="551"/>
        <v>#N/A</v>
      </c>
      <c r="P6676" s="104" t="e">
        <f t="shared" si="552"/>
        <v>#N/A</v>
      </c>
      <c r="Q6676" s="104" t="e">
        <f t="shared" si="553"/>
        <v>#N/A</v>
      </c>
    </row>
    <row r="6677" spans="12:17" x14ac:dyDescent="0.25">
      <c r="L6677" s="92">
        <v>0.66</v>
      </c>
      <c r="M6677" s="101">
        <f t="shared" si="549"/>
        <v>-5576.0910000000003</v>
      </c>
      <c r="N6677" s="101">
        <f t="shared" si="550"/>
        <v>-2418.37</v>
      </c>
      <c r="O6677" s="104" t="e">
        <f t="shared" si="551"/>
        <v>#N/A</v>
      </c>
      <c r="P6677" s="104" t="e">
        <f t="shared" si="552"/>
        <v>#N/A</v>
      </c>
      <c r="Q6677" s="104" t="e">
        <f t="shared" si="553"/>
        <v>#N/A</v>
      </c>
    </row>
    <row r="6678" spans="12:17" x14ac:dyDescent="0.25">
      <c r="L6678" s="92">
        <v>0.66010000000000002</v>
      </c>
      <c r="M6678" s="101">
        <f t="shared" si="549"/>
        <v>-5576.607</v>
      </c>
      <c r="N6678" s="101">
        <f t="shared" si="550"/>
        <v>-2419.04</v>
      </c>
      <c r="O6678" s="104" t="e">
        <f t="shared" si="551"/>
        <v>#N/A</v>
      </c>
      <c r="P6678" s="104" t="e">
        <f t="shared" si="552"/>
        <v>#N/A</v>
      </c>
      <c r="Q6678" s="104" t="e">
        <f t="shared" si="553"/>
        <v>#N/A</v>
      </c>
    </row>
    <row r="6679" spans="12:17" x14ac:dyDescent="0.25">
      <c r="L6679" s="92">
        <v>0.66020000000000001</v>
      </c>
      <c r="M6679" s="101">
        <f t="shared" si="549"/>
        <v>-5577.1229999999996</v>
      </c>
      <c r="N6679" s="101">
        <f t="shared" si="550"/>
        <v>-2419.7199999999998</v>
      </c>
      <c r="O6679" s="104" t="e">
        <f t="shared" si="551"/>
        <v>#N/A</v>
      </c>
      <c r="P6679" s="104" t="e">
        <f t="shared" si="552"/>
        <v>#N/A</v>
      </c>
      <c r="Q6679" s="104" t="e">
        <f t="shared" si="553"/>
        <v>#N/A</v>
      </c>
    </row>
    <row r="6680" spans="12:17" x14ac:dyDescent="0.25">
      <c r="L6680" s="92">
        <v>0.6603</v>
      </c>
      <c r="M6680" s="101">
        <f t="shared" si="549"/>
        <v>-5577.64</v>
      </c>
      <c r="N6680" s="101">
        <f t="shared" si="550"/>
        <v>-2420.39</v>
      </c>
      <c r="O6680" s="104" t="e">
        <f t="shared" si="551"/>
        <v>#N/A</v>
      </c>
      <c r="P6680" s="104" t="e">
        <f t="shared" si="552"/>
        <v>#N/A</v>
      </c>
      <c r="Q6680" s="104" t="e">
        <f t="shared" si="553"/>
        <v>#N/A</v>
      </c>
    </row>
    <row r="6681" spans="12:17" x14ac:dyDescent="0.25">
      <c r="L6681" s="92">
        <v>0.66039999999999999</v>
      </c>
      <c r="M6681" s="101">
        <f t="shared" si="549"/>
        <v>-5578.1559999999999</v>
      </c>
      <c r="N6681" s="101">
        <f t="shared" si="550"/>
        <v>-2421.0700000000002</v>
      </c>
      <c r="O6681" s="104" t="e">
        <f t="shared" si="551"/>
        <v>#N/A</v>
      </c>
      <c r="P6681" s="104" t="e">
        <f t="shared" si="552"/>
        <v>#N/A</v>
      </c>
      <c r="Q6681" s="104" t="e">
        <f t="shared" si="553"/>
        <v>#N/A</v>
      </c>
    </row>
    <row r="6682" spans="12:17" x14ac:dyDescent="0.25">
      <c r="L6682" s="92">
        <v>0.66049999999999998</v>
      </c>
      <c r="M6682" s="101">
        <f t="shared" si="549"/>
        <v>-5578.6719999999996</v>
      </c>
      <c r="N6682" s="101">
        <f t="shared" si="550"/>
        <v>-2421.7399999999998</v>
      </c>
      <c r="O6682" s="104" t="e">
        <f t="shared" si="551"/>
        <v>#N/A</v>
      </c>
      <c r="P6682" s="104" t="e">
        <f t="shared" si="552"/>
        <v>#N/A</v>
      </c>
      <c r="Q6682" s="104" t="e">
        <f t="shared" si="553"/>
        <v>#N/A</v>
      </c>
    </row>
    <row r="6683" spans="12:17" x14ac:dyDescent="0.25">
      <c r="L6683" s="92">
        <v>0.66059999999999997</v>
      </c>
      <c r="M6683" s="101">
        <f t="shared" si="549"/>
        <v>-5579.1869999999999</v>
      </c>
      <c r="N6683" s="101">
        <f t="shared" si="550"/>
        <v>-2422.41</v>
      </c>
      <c r="O6683" s="104" t="e">
        <f t="shared" si="551"/>
        <v>#N/A</v>
      </c>
      <c r="P6683" s="104" t="e">
        <f t="shared" si="552"/>
        <v>#N/A</v>
      </c>
      <c r="Q6683" s="104" t="e">
        <f t="shared" si="553"/>
        <v>#N/A</v>
      </c>
    </row>
    <row r="6684" spans="12:17" x14ac:dyDescent="0.25">
      <c r="L6684" s="92">
        <v>0.66069999999999995</v>
      </c>
      <c r="M6684" s="101">
        <f t="shared" si="549"/>
        <v>-5579.7030000000004</v>
      </c>
      <c r="N6684" s="101">
        <f t="shared" si="550"/>
        <v>-2423.09</v>
      </c>
      <c r="O6684" s="104" t="e">
        <f t="shared" si="551"/>
        <v>#N/A</v>
      </c>
      <c r="P6684" s="104" t="e">
        <f t="shared" si="552"/>
        <v>#N/A</v>
      </c>
      <c r="Q6684" s="104" t="e">
        <f t="shared" si="553"/>
        <v>#N/A</v>
      </c>
    </row>
    <row r="6685" spans="12:17" x14ac:dyDescent="0.25">
      <c r="L6685" s="92">
        <v>0.66080000000000005</v>
      </c>
      <c r="M6685" s="101">
        <f t="shared" si="549"/>
        <v>-5580.2179999999998</v>
      </c>
      <c r="N6685" s="101">
        <f t="shared" si="550"/>
        <v>-2423.7600000000002</v>
      </c>
      <c r="O6685" s="104" t="e">
        <f t="shared" si="551"/>
        <v>#N/A</v>
      </c>
      <c r="P6685" s="104" t="e">
        <f t="shared" si="552"/>
        <v>#N/A</v>
      </c>
      <c r="Q6685" s="104" t="e">
        <f t="shared" si="553"/>
        <v>#N/A</v>
      </c>
    </row>
    <row r="6686" spans="12:17" x14ac:dyDescent="0.25">
      <c r="L6686" s="92">
        <v>0.66090000000000004</v>
      </c>
      <c r="M6686" s="101">
        <f t="shared" si="549"/>
        <v>-5580.7340000000004</v>
      </c>
      <c r="N6686" s="101">
        <f t="shared" si="550"/>
        <v>-2424.44</v>
      </c>
      <c r="O6686" s="104" t="e">
        <f t="shared" si="551"/>
        <v>#N/A</v>
      </c>
      <c r="P6686" s="104" t="e">
        <f t="shared" si="552"/>
        <v>#N/A</v>
      </c>
      <c r="Q6686" s="104" t="e">
        <f t="shared" si="553"/>
        <v>#N/A</v>
      </c>
    </row>
    <row r="6687" spans="12:17" x14ac:dyDescent="0.25">
      <c r="L6687" s="92">
        <v>0.66100000000000003</v>
      </c>
      <c r="M6687" s="101">
        <f t="shared" si="549"/>
        <v>-5581.2489999999998</v>
      </c>
      <c r="N6687" s="101">
        <f t="shared" si="550"/>
        <v>-2425.11</v>
      </c>
      <c r="O6687" s="104" t="e">
        <f t="shared" si="551"/>
        <v>#N/A</v>
      </c>
      <c r="P6687" s="104" t="e">
        <f t="shared" si="552"/>
        <v>#N/A</v>
      </c>
      <c r="Q6687" s="104" t="e">
        <f t="shared" si="553"/>
        <v>#N/A</v>
      </c>
    </row>
    <row r="6688" spans="12:17" x14ac:dyDescent="0.25">
      <c r="L6688" s="92">
        <v>0.66110000000000002</v>
      </c>
      <c r="M6688" s="101">
        <f t="shared" si="549"/>
        <v>-5581.7640000000001</v>
      </c>
      <c r="N6688" s="101">
        <f t="shared" si="550"/>
        <v>-2425.79</v>
      </c>
      <c r="O6688" s="104" t="e">
        <f t="shared" si="551"/>
        <v>#N/A</v>
      </c>
      <c r="P6688" s="104" t="e">
        <f t="shared" si="552"/>
        <v>#N/A</v>
      </c>
      <c r="Q6688" s="104" t="e">
        <f t="shared" si="553"/>
        <v>#N/A</v>
      </c>
    </row>
    <row r="6689" spans="12:17" x14ac:dyDescent="0.25">
      <c r="L6689" s="92">
        <v>0.66120000000000001</v>
      </c>
      <c r="M6689" s="101">
        <f t="shared" si="549"/>
        <v>-5582.2790000000005</v>
      </c>
      <c r="N6689" s="101">
        <f t="shared" si="550"/>
        <v>-2426.46</v>
      </c>
      <c r="O6689" s="104" t="e">
        <f t="shared" si="551"/>
        <v>#N/A</v>
      </c>
      <c r="P6689" s="104" t="e">
        <f t="shared" si="552"/>
        <v>#N/A</v>
      </c>
      <c r="Q6689" s="104" t="e">
        <f t="shared" si="553"/>
        <v>#N/A</v>
      </c>
    </row>
    <row r="6690" spans="12:17" x14ac:dyDescent="0.25">
      <c r="L6690" s="92">
        <v>0.6613</v>
      </c>
      <c r="M6690" s="101">
        <f t="shared" si="549"/>
        <v>-5582.7939999999999</v>
      </c>
      <c r="N6690" s="101">
        <f t="shared" si="550"/>
        <v>-2427.13</v>
      </c>
      <c r="O6690" s="104" t="e">
        <f t="shared" si="551"/>
        <v>#N/A</v>
      </c>
      <c r="P6690" s="104" t="e">
        <f t="shared" si="552"/>
        <v>#N/A</v>
      </c>
      <c r="Q6690" s="104" t="e">
        <f t="shared" si="553"/>
        <v>#N/A</v>
      </c>
    </row>
    <row r="6691" spans="12:17" x14ac:dyDescent="0.25">
      <c r="L6691" s="92">
        <v>0.66139999999999999</v>
      </c>
      <c r="M6691" s="101">
        <f t="shared" si="549"/>
        <v>-5583.3090000000002</v>
      </c>
      <c r="N6691" s="101">
        <f t="shared" si="550"/>
        <v>-2427.81</v>
      </c>
      <c r="O6691" s="104" t="e">
        <f t="shared" si="551"/>
        <v>#N/A</v>
      </c>
      <c r="P6691" s="104" t="e">
        <f t="shared" si="552"/>
        <v>#N/A</v>
      </c>
      <c r="Q6691" s="104" t="e">
        <f t="shared" si="553"/>
        <v>#N/A</v>
      </c>
    </row>
    <row r="6692" spans="12:17" x14ac:dyDescent="0.25">
      <c r="L6692" s="92">
        <v>0.66149999999999998</v>
      </c>
      <c r="M6692" s="101">
        <f t="shared" si="549"/>
        <v>-5583.8230000000003</v>
      </c>
      <c r="N6692" s="101">
        <f t="shared" si="550"/>
        <v>-2428.48</v>
      </c>
      <c r="O6692" s="104" t="e">
        <f t="shared" si="551"/>
        <v>#N/A</v>
      </c>
      <c r="P6692" s="104" t="e">
        <f t="shared" si="552"/>
        <v>#N/A</v>
      </c>
      <c r="Q6692" s="104" t="e">
        <f t="shared" si="553"/>
        <v>#N/A</v>
      </c>
    </row>
    <row r="6693" spans="12:17" x14ac:dyDescent="0.25">
      <c r="L6693" s="92">
        <v>0.66159999999999997</v>
      </c>
      <c r="M6693" s="101">
        <f t="shared" si="549"/>
        <v>-5584.3379999999997</v>
      </c>
      <c r="N6693" s="101">
        <f t="shared" si="550"/>
        <v>-2429.15</v>
      </c>
      <c r="O6693" s="104" t="e">
        <f t="shared" si="551"/>
        <v>#N/A</v>
      </c>
      <c r="P6693" s="104" t="e">
        <f t="shared" si="552"/>
        <v>#N/A</v>
      </c>
      <c r="Q6693" s="104" t="e">
        <f t="shared" si="553"/>
        <v>#N/A</v>
      </c>
    </row>
    <row r="6694" spans="12:17" x14ac:dyDescent="0.25">
      <c r="L6694" s="92">
        <v>0.66169999999999995</v>
      </c>
      <c r="M6694" s="101">
        <f t="shared" si="549"/>
        <v>-5584.8519999999999</v>
      </c>
      <c r="N6694" s="101">
        <f t="shared" si="550"/>
        <v>-2429.83</v>
      </c>
      <c r="O6694" s="104" t="e">
        <f t="shared" si="551"/>
        <v>#N/A</v>
      </c>
      <c r="P6694" s="104" t="e">
        <f t="shared" si="552"/>
        <v>#N/A</v>
      </c>
      <c r="Q6694" s="104" t="e">
        <f t="shared" si="553"/>
        <v>#N/A</v>
      </c>
    </row>
    <row r="6695" spans="12:17" x14ac:dyDescent="0.25">
      <c r="L6695" s="92">
        <v>0.66180000000000005</v>
      </c>
      <c r="M6695" s="101">
        <f t="shared" si="549"/>
        <v>-5585.3670000000002</v>
      </c>
      <c r="N6695" s="101">
        <f t="shared" si="550"/>
        <v>-2430.5</v>
      </c>
      <c r="O6695" s="104" t="e">
        <f t="shared" si="551"/>
        <v>#N/A</v>
      </c>
      <c r="P6695" s="104" t="e">
        <f t="shared" si="552"/>
        <v>#N/A</v>
      </c>
      <c r="Q6695" s="104" t="e">
        <f t="shared" si="553"/>
        <v>#N/A</v>
      </c>
    </row>
    <row r="6696" spans="12:17" x14ac:dyDescent="0.25">
      <c r="L6696" s="92">
        <v>0.66190000000000004</v>
      </c>
      <c r="M6696" s="101">
        <f t="shared" si="549"/>
        <v>-5585.8810000000003</v>
      </c>
      <c r="N6696" s="101">
        <f t="shared" si="550"/>
        <v>-2431.17</v>
      </c>
      <c r="O6696" s="104" t="e">
        <f t="shared" si="551"/>
        <v>#N/A</v>
      </c>
      <c r="P6696" s="104" t="e">
        <f t="shared" si="552"/>
        <v>#N/A</v>
      </c>
      <c r="Q6696" s="104" t="e">
        <f t="shared" si="553"/>
        <v>#N/A</v>
      </c>
    </row>
    <row r="6697" spans="12:17" x14ac:dyDescent="0.25">
      <c r="L6697" s="92">
        <v>0.66200000000000003</v>
      </c>
      <c r="M6697" s="101">
        <f t="shared" si="549"/>
        <v>-5586.3950000000004</v>
      </c>
      <c r="N6697" s="101">
        <f t="shared" si="550"/>
        <v>-2431.85</v>
      </c>
      <c r="O6697" s="104" t="e">
        <f t="shared" si="551"/>
        <v>#N/A</v>
      </c>
      <c r="P6697" s="104" t="e">
        <f t="shared" si="552"/>
        <v>#N/A</v>
      </c>
      <c r="Q6697" s="104" t="e">
        <f t="shared" si="553"/>
        <v>#N/A</v>
      </c>
    </row>
    <row r="6698" spans="12:17" x14ac:dyDescent="0.25">
      <c r="L6698" s="92">
        <v>0.66210000000000002</v>
      </c>
      <c r="M6698" s="101">
        <f t="shared" si="549"/>
        <v>-5586.9089999999997</v>
      </c>
      <c r="N6698" s="101">
        <f t="shared" si="550"/>
        <v>-2432.52</v>
      </c>
      <c r="O6698" s="104" t="e">
        <f t="shared" si="551"/>
        <v>#N/A</v>
      </c>
      <c r="P6698" s="104" t="e">
        <f t="shared" si="552"/>
        <v>#N/A</v>
      </c>
      <c r="Q6698" s="104" t="e">
        <f t="shared" si="553"/>
        <v>#N/A</v>
      </c>
    </row>
    <row r="6699" spans="12:17" x14ac:dyDescent="0.25">
      <c r="L6699" s="92">
        <v>0.66220000000000001</v>
      </c>
      <c r="M6699" s="101">
        <f t="shared" si="549"/>
        <v>-5587.4219999999996</v>
      </c>
      <c r="N6699" s="101">
        <f t="shared" si="550"/>
        <v>-2433.19</v>
      </c>
      <c r="O6699" s="104" t="e">
        <f t="shared" si="551"/>
        <v>#N/A</v>
      </c>
      <c r="P6699" s="104" t="e">
        <f t="shared" si="552"/>
        <v>#N/A</v>
      </c>
      <c r="Q6699" s="104" t="e">
        <f t="shared" si="553"/>
        <v>#N/A</v>
      </c>
    </row>
    <row r="6700" spans="12:17" x14ac:dyDescent="0.25">
      <c r="L6700" s="92">
        <v>0.6623</v>
      </c>
      <c r="M6700" s="101">
        <f t="shared" si="549"/>
        <v>-5587.9359999999997</v>
      </c>
      <c r="N6700" s="101">
        <f t="shared" si="550"/>
        <v>-2433.87</v>
      </c>
      <c r="O6700" s="104" t="e">
        <f t="shared" si="551"/>
        <v>#N/A</v>
      </c>
      <c r="P6700" s="104" t="e">
        <f t="shared" si="552"/>
        <v>#N/A</v>
      </c>
      <c r="Q6700" s="104" t="e">
        <f t="shared" si="553"/>
        <v>#N/A</v>
      </c>
    </row>
    <row r="6701" spans="12:17" x14ac:dyDescent="0.25">
      <c r="L6701" s="92">
        <v>0.66239999999999999</v>
      </c>
      <c r="M6701" s="101">
        <f t="shared" si="549"/>
        <v>-5588.4489999999996</v>
      </c>
      <c r="N6701" s="101">
        <f t="shared" si="550"/>
        <v>-2434.54</v>
      </c>
      <c r="O6701" s="104" t="e">
        <f t="shared" si="551"/>
        <v>#N/A</v>
      </c>
      <c r="P6701" s="104" t="e">
        <f t="shared" si="552"/>
        <v>#N/A</v>
      </c>
      <c r="Q6701" s="104" t="e">
        <f t="shared" si="553"/>
        <v>#N/A</v>
      </c>
    </row>
    <row r="6702" spans="12:17" x14ac:dyDescent="0.25">
      <c r="L6702" s="92">
        <v>0.66249999999999998</v>
      </c>
      <c r="M6702" s="101">
        <f t="shared" si="549"/>
        <v>-5588.9629999999997</v>
      </c>
      <c r="N6702" s="101">
        <f t="shared" si="550"/>
        <v>-2435.21</v>
      </c>
      <c r="O6702" s="104" t="e">
        <f t="shared" si="551"/>
        <v>#N/A</v>
      </c>
      <c r="P6702" s="104" t="e">
        <f t="shared" si="552"/>
        <v>#N/A</v>
      </c>
      <c r="Q6702" s="104" t="e">
        <f t="shared" si="553"/>
        <v>#N/A</v>
      </c>
    </row>
    <row r="6703" spans="12:17" x14ac:dyDescent="0.25">
      <c r="L6703" s="92">
        <v>0.66259999999999997</v>
      </c>
      <c r="M6703" s="101">
        <f t="shared" si="549"/>
        <v>-5589.4759999999997</v>
      </c>
      <c r="N6703" s="101">
        <f t="shared" si="550"/>
        <v>-2435.89</v>
      </c>
      <c r="O6703" s="104" t="e">
        <f t="shared" si="551"/>
        <v>#N/A</v>
      </c>
      <c r="P6703" s="104" t="e">
        <f t="shared" si="552"/>
        <v>#N/A</v>
      </c>
      <c r="Q6703" s="104" t="e">
        <f t="shared" si="553"/>
        <v>#N/A</v>
      </c>
    </row>
    <row r="6704" spans="12:17" x14ac:dyDescent="0.25">
      <c r="L6704" s="92">
        <v>0.66269999999999996</v>
      </c>
      <c r="M6704" s="101">
        <f t="shared" si="549"/>
        <v>-5589.9889999999996</v>
      </c>
      <c r="N6704" s="101">
        <f t="shared" si="550"/>
        <v>-2436.56</v>
      </c>
      <c r="O6704" s="104" t="e">
        <f t="shared" si="551"/>
        <v>#N/A</v>
      </c>
      <c r="P6704" s="104" t="e">
        <f t="shared" si="552"/>
        <v>#N/A</v>
      </c>
      <c r="Q6704" s="104" t="e">
        <f t="shared" si="553"/>
        <v>#N/A</v>
      </c>
    </row>
    <row r="6705" spans="12:17" x14ac:dyDescent="0.25">
      <c r="L6705" s="92">
        <v>0.66279999999999994</v>
      </c>
      <c r="M6705" s="101">
        <f t="shared" si="549"/>
        <v>-5590.5020000000004</v>
      </c>
      <c r="N6705" s="101">
        <f t="shared" si="550"/>
        <v>-2437.23</v>
      </c>
      <c r="O6705" s="104" t="e">
        <f t="shared" si="551"/>
        <v>#N/A</v>
      </c>
      <c r="P6705" s="104" t="e">
        <f t="shared" si="552"/>
        <v>#N/A</v>
      </c>
      <c r="Q6705" s="104" t="e">
        <f t="shared" si="553"/>
        <v>#N/A</v>
      </c>
    </row>
    <row r="6706" spans="12:17" x14ac:dyDescent="0.25">
      <c r="L6706" s="92">
        <v>0.66290000000000004</v>
      </c>
      <c r="M6706" s="101">
        <f t="shared" si="549"/>
        <v>-5591.0150000000003</v>
      </c>
      <c r="N6706" s="101">
        <f t="shared" si="550"/>
        <v>-2437.91</v>
      </c>
      <c r="O6706" s="104" t="e">
        <f t="shared" si="551"/>
        <v>#N/A</v>
      </c>
      <c r="P6706" s="104" t="e">
        <f t="shared" si="552"/>
        <v>#N/A</v>
      </c>
      <c r="Q6706" s="104" t="e">
        <f t="shared" si="553"/>
        <v>#N/A</v>
      </c>
    </row>
    <row r="6707" spans="12:17" x14ac:dyDescent="0.25">
      <c r="L6707" s="92">
        <v>0.66300000000000003</v>
      </c>
      <c r="M6707" s="101">
        <f t="shared" si="549"/>
        <v>-5591.5280000000002</v>
      </c>
      <c r="N6707" s="101">
        <f t="shared" si="550"/>
        <v>-2438.58</v>
      </c>
      <c r="O6707" s="104" t="e">
        <f t="shared" si="551"/>
        <v>#N/A</v>
      </c>
      <c r="P6707" s="104" t="e">
        <f t="shared" si="552"/>
        <v>#N/A</v>
      </c>
      <c r="Q6707" s="104" t="e">
        <f t="shared" si="553"/>
        <v>#N/A</v>
      </c>
    </row>
    <row r="6708" spans="12:17" x14ac:dyDescent="0.25">
      <c r="L6708" s="92">
        <v>0.66310000000000002</v>
      </c>
      <c r="M6708" s="101">
        <f t="shared" si="549"/>
        <v>-5592.04</v>
      </c>
      <c r="N6708" s="101">
        <f t="shared" si="550"/>
        <v>-2439.25</v>
      </c>
      <c r="O6708" s="104" t="e">
        <f t="shared" si="551"/>
        <v>#N/A</v>
      </c>
      <c r="P6708" s="104" t="e">
        <f t="shared" si="552"/>
        <v>#N/A</v>
      </c>
      <c r="Q6708" s="104" t="e">
        <f t="shared" si="553"/>
        <v>#N/A</v>
      </c>
    </row>
    <row r="6709" spans="12:17" x14ac:dyDescent="0.25">
      <c r="L6709" s="92">
        <v>0.66320000000000001</v>
      </c>
      <c r="M6709" s="101">
        <f t="shared" si="549"/>
        <v>-5592.5529999999999</v>
      </c>
      <c r="N6709" s="101">
        <f t="shared" si="550"/>
        <v>-2439.92</v>
      </c>
      <c r="O6709" s="104" t="e">
        <f t="shared" si="551"/>
        <v>#N/A</v>
      </c>
      <c r="P6709" s="104" t="e">
        <f t="shared" si="552"/>
        <v>#N/A</v>
      </c>
      <c r="Q6709" s="104" t="e">
        <f t="shared" si="553"/>
        <v>#N/A</v>
      </c>
    </row>
    <row r="6710" spans="12:17" x14ac:dyDescent="0.25">
      <c r="L6710" s="92">
        <v>0.6633</v>
      </c>
      <c r="M6710" s="101">
        <f t="shared" si="549"/>
        <v>-5593.0649999999996</v>
      </c>
      <c r="N6710" s="101">
        <f t="shared" si="550"/>
        <v>-2440.6</v>
      </c>
      <c r="O6710" s="104" t="e">
        <f t="shared" si="551"/>
        <v>#N/A</v>
      </c>
      <c r="P6710" s="104" t="e">
        <f t="shared" si="552"/>
        <v>#N/A</v>
      </c>
      <c r="Q6710" s="104" t="e">
        <f t="shared" si="553"/>
        <v>#N/A</v>
      </c>
    </row>
    <row r="6711" spans="12:17" x14ac:dyDescent="0.25">
      <c r="L6711" s="92">
        <v>0.66339999999999999</v>
      </c>
      <c r="M6711" s="101">
        <f t="shared" si="549"/>
        <v>-5593.5770000000002</v>
      </c>
      <c r="N6711" s="101">
        <f t="shared" si="550"/>
        <v>-2441.27</v>
      </c>
      <c r="O6711" s="104" t="e">
        <f t="shared" si="551"/>
        <v>#N/A</v>
      </c>
      <c r="P6711" s="104" t="e">
        <f t="shared" si="552"/>
        <v>#N/A</v>
      </c>
      <c r="Q6711" s="104" t="e">
        <f t="shared" si="553"/>
        <v>#N/A</v>
      </c>
    </row>
    <row r="6712" spans="12:17" x14ac:dyDescent="0.25">
      <c r="L6712" s="92">
        <v>0.66349999999999998</v>
      </c>
      <c r="M6712" s="101">
        <f t="shared" si="549"/>
        <v>-5594.0889999999999</v>
      </c>
      <c r="N6712" s="101">
        <f t="shared" si="550"/>
        <v>-2441.94</v>
      </c>
      <c r="O6712" s="104" t="e">
        <f t="shared" si="551"/>
        <v>#N/A</v>
      </c>
      <c r="P6712" s="104" t="e">
        <f t="shared" si="552"/>
        <v>#N/A</v>
      </c>
      <c r="Q6712" s="104" t="e">
        <f t="shared" si="553"/>
        <v>#N/A</v>
      </c>
    </row>
    <row r="6713" spans="12:17" x14ac:dyDescent="0.25">
      <c r="L6713" s="92">
        <v>0.66359999999999997</v>
      </c>
      <c r="M6713" s="101">
        <f t="shared" si="549"/>
        <v>-5594.6009999999997</v>
      </c>
      <c r="N6713" s="101">
        <f t="shared" si="550"/>
        <v>-2442.61</v>
      </c>
      <c r="O6713" s="104" t="e">
        <f t="shared" si="551"/>
        <v>#N/A</v>
      </c>
      <c r="P6713" s="104" t="e">
        <f t="shared" si="552"/>
        <v>#N/A</v>
      </c>
      <c r="Q6713" s="104" t="e">
        <f t="shared" si="553"/>
        <v>#N/A</v>
      </c>
    </row>
    <row r="6714" spans="12:17" x14ac:dyDescent="0.25">
      <c r="L6714" s="92">
        <v>0.66369999999999996</v>
      </c>
      <c r="M6714" s="101">
        <f t="shared" si="549"/>
        <v>-5595.1130000000003</v>
      </c>
      <c r="N6714" s="101">
        <f t="shared" si="550"/>
        <v>-2443.29</v>
      </c>
      <c r="O6714" s="104" t="e">
        <f t="shared" si="551"/>
        <v>#N/A</v>
      </c>
      <c r="P6714" s="104" t="e">
        <f t="shared" si="552"/>
        <v>#N/A</v>
      </c>
      <c r="Q6714" s="104" t="e">
        <f t="shared" si="553"/>
        <v>#N/A</v>
      </c>
    </row>
    <row r="6715" spans="12:17" x14ac:dyDescent="0.25">
      <c r="L6715" s="92">
        <v>0.66379999999999995</v>
      </c>
      <c r="M6715" s="101">
        <f t="shared" si="549"/>
        <v>-5595.625</v>
      </c>
      <c r="N6715" s="101">
        <f t="shared" si="550"/>
        <v>-2443.96</v>
      </c>
      <c r="O6715" s="104" t="e">
        <f t="shared" si="551"/>
        <v>#N/A</v>
      </c>
      <c r="P6715" s="104" t="e">
        <f t="shared" si="552"/>
        <v>#N/A</v>
      </c>
      <c r="Q6715" s="104" t="e">
        <f t="shared" si="553"/>
        <v>#N/A</v>
      </c>
    </row>
    <row r="6716" spans="12:17" x14ac:dyDescent="0.25">
      <c r="L6716" s="92">
        <v>0.66390000000000005</v>
      </c>
      <c r="M6716" s="101">
        <f t="shared" si="549"/>
        <v>-5596.1360000000004</v>
      </c>
      <c r="N6716" s="101">
        <f t="shared" si="550"/>
        <v>-2444.63</v>
      </c>
      <c r="O6716" s="104" t="e">
        <f t="shared" si="551"/>
        <v>#N/A</v>
      </c>
      <c r="P6716" s="104" t="e">
        <f t="shared" si="552"/>
        <v>#N/A</v>
      </c>
      <c r="Q6716" s="104" t="e">
        <f t="shared" si="553"/>
        <v>#N/A</v>
      </c>
    </row>
    <row r="6717" spans="12:17" x14ac:dyDescent="0.25">
      <c r="L6717" s="92">
        <v>0.66400000000000003</v>
      </c>
      <c r="M6717" s="101">
        <f t="shared" si="549"/>
        <v>-5596.6480000000001</v>
      </c>
      <c r="N6717" s="101">
        <f t="shared" si="550"/>
        <v>-2445.3000000000002</v>
      </c>
      <c r="O6717" s="104" t="e">
        <f t="shared" si="551"/>
        <v>#N/A</v>
      </c>
      <c r="P6717" s="104" t="e">
        <f t="shared" si="552"/>
        <v>#N/A</v>
      </c>
      <c r="Q6717" s="104" t="e">
        <f t="shared" si="553"/>
        <v>#N/A</v>
      </c>
    </row>
    <row r="6718" spans="12:17" x14ac:dyDescent="0.25">
      <c r="L6718" s="92">
        <v>0.66410000000000002</v>
      </c>
      <c r="M6718" s="101">
        <f t="shared" si="549"/>
        <v>-5597.1589999999997</v>
      </c>
      <c r="N6718" s="101">
        <f t="shared" si="550"/>
        <v>-2445.9699999999998</v>
      </c>
      <c r="O6718" s="104" t="e">
        <f t="shared" si="551"/>
        <v>#N/A</v>
      </c>
      <c r="P6718" s="104" t="e">
        <f t="shared" si="552"/>
        <v>#N/A</v>
      </c>
      <c r="Q6718" s="104" t="e">
        <f t="shared" si="553"/>
        <v>#N/A</v>
      </c>
    </row>
    <row r="6719" spans="12:17" x14ac:dyDescent="0.25">
      <c r="L6719" s="92">
        <v>0.66420000000000001</v>
      </c>
      <c r="M6719" s="101">
        <f t="shared" si="549"/>
        <v>-5597.67</v>
      </c>
      <c r="N6719" s="101">
        <f t="shared" si="550"/>
        <v>-2446.65</v>
      </c>
      <c r="O6719" s="104" t="e">
        <f t="shared" si="551"/>
        <v>#N/A</v>
      </c>
      <c r="P6719" s="104" t="e">
        <f t="shared" si="552"/>
        <v>#N/A</v>
      </c>
      <c r="Q6719" s="104" t="e">
        <f t="shared" si="553"/>
        <v>#N/A</v>
      </c>
    </row>
    <row r="6720" spans="12:17" x14ac:dyDescent="0.25">
      <c r="L6720" s="92">
        <v>0.6643</v>
      </c>
      <c r="M6720" s="101">
        <f t="shared" si="549"/>
        <v>-5598.1809999999996</v>
      </c>
      <c r="N6720" s="101">
        <f t="shared" si="550"/>
        <v>-2447.3200000000002</v>
      </c>
      <c r="O6720" s="104" t="e">
        <f t="shared" si="551"/>
        <v>#N/A</v>
      </c>
      <c r="P6720" s="104" t="e">
        <f t="shared" si="552"/>
        <v>#N/A</v>
      </c>
      <c r="Q6720" s="104" t="e">
        <f t="shared" si="553"/>
        <v>#N/A</v>
      </c>
    </row>
    <row r="6721" spans="12:17" x14ac:dyDescent="0.25">
      <c r="L6721" s="92">
        <v>0.66439999999999999</v>
      </c>
      <c r="M6721" s="101">
        <f t="shared" si="549"/>
        <v>-5598.692</v>
      </c>
      <c r="N6721" s="101">
        <f t="shared" si="550"/>
        <v>-2447.9899999999998</v>
      </c>
      <c r="O6721" s="104" t="e">
        <f t="shared" si="551"/>
        <v>#N/A</v>
      </c>
      <c r="P6721" s="104" t="e">
        <f t="shared" si="552"/>
        <v>#N/A</v>
      </c>
      <c r="Q6721" s="104" t="e">
        <f t="shared" si="553"/>
        <v>#N/A</v>
      </c>
    </row>
    <row r="6722" spans="12:17" x14ac:dyDescent="0.25">
      <c r="L6722" s="92">
        <v>0.66449999999999998</v>
      </c>
      <c r="M6722" s="101">
        <f t="shared" si="549"/>
        <v>-5599.2030000000004</v>
      </c>
      <c r="N6722" s="101">
        <f t="shared" si="550"/>
        <v>-2448.66</v>
      </c>
      <c r="O6722" s="104" t="e">
        <f t="shared" si="551"/>
        <v>#N/A</v>
      </c>
      <c r="P6722" s="104" t="e">
        <f t="shared" si="552"/>
        <v>#N/A</v>
      </c>
      <c r="Q6722" s="104" t="e">
        <f t="shared" si="553"/>
        <v>#N/A</v>
      </c>
    </row>
    <row r="6723" spans="12:17" x14ac:dyDescent="0.25">
      <c r="L6723" s="92">
        <v>0.66459999999999997</v>
      </c>
      <c r="M6723" s="101">
        <f t="shared" si="549"/>
        <v>-5599.7139999999999</v>
      </c>
      <c r="N6723" s="101">
        <f t="shared" si="550"/>
        <v>-2449.33</v>
      </c>
      <c r="O6723" s="104" t="e">
        <f t="shared" si="551"/>
        <v>#N/A</v>
      </c>
      <c r="P6723" s="104" t="e">
        <f t="shared" si="552"/>
        <v>#N/A</v>
      </c>
      <c r="Q6723" s="104" t="e">
        <f t="shared" si="553"/>
        <v>#N/A</v>
      </c>
    </row>
    <row r="6724" spans="12:17" x14ac:dyDescent="0.25">
      <c r="L6724" s="92">
        <v>0.66469999999999996</v>
      </c>
      <c r="M6724" s="101">
        <f t="shared" si="549"/>
        <v>-5600.2240000000002</v>
      </c>
      <c r="N6724" s="101">
        <f t="shared" si="550"/>
        <v>-2450</v>
      </c>
      <c r="O6724" s="104" t="e">
        <f t="shared" si="551"/>
        <v>#N/A</v>
      </c>
      <c r="P6724" s="104" t="e">
        <f t="shared" si="552"/>
        <v>#N/A</v>
      </c>
      <c r="Q6724" s="104" t="e">
        <f t="shared" si="553"/>
        <v>#N/A</v>
      </c>
    </row>
    <row r="6725" spans="12:17" x14ac:dyDescent="0.25">
      <c r="L6725" s="92">
        <v>0.66479999999999995</v>
      </c>
      <c r="M6725" s="101">
        <f t="shared" si="549"/>
        <v>-5600.7349999999997</v>
      </c>
      <c r="N6725" s="101">
        <f t="shared" si="550"/>
        <v>-2450.6799999999998</v>
      </c>
      <c r="O6725" s="104" t="e">
        <f t="shared" si="551"/>
        <v>#N/A</v>
      </c>
      <c r="P6725" s="104" t="e">
        <f t="shared" si="552"/>
        <v>#N/A</v>
      </c>
      <c r="Q6725" s="104" t="e">
        <f t="shared" si="553"/>
        <v>#N/A</v>
      </c>
    </row>
    <row r="6726" spans="12:17" x14ac:dyDescent="0.25">
      <c r="L6726" s="92">
        <v>0.66490000000000005</v>
      </c>
      <c r="M6726" s="101">
        <f t="shared" si="549"/>
        <v>-5601.2449999999999</v>
      </c>
      <c r="N6726" s="101">
        <f t="shared" si="550"/>
        <v>-2451.35</v>
      </c>
      <c r="O6726" s="104" t="e">
        <f t="shared" si="551"/>
        <v>#N/A</v>
      </c>
      <c r="P6726" s="104" t="e">
        <f t="shared" si="552"/>
        <v>#N/A</v>
      </c>
      <c r="Q6726" s="104" t="e">
        <f t="shared" si="553"/>
        <v>#N/A</v>
      </c>
    </row>
    <row r="6727" spans="12:17" x14ac:dyDescent="0.25">
      <c r="L6727" s="92">
        <v>0.66500000000000004</v>
      </c>
      <c r="M6727" s="101">
        <f t="shared" si="549"/>
        <v>-5601.7550000000001</v>
      </c>
      <c r="N6727" s="101">
        <f t="shared" si="550"/>
        <v>-2452.02</v>
      </c>
      <c r="O6727" s="104" t="e">
        <f t="shared" si="551"/>
        <v>#N/A</v>
      </c>
      <c r="P6727" s="104" t="e">
        <f t="shared" si="552"/>
        <v>#N/A</v>
      </c>
      <c r="Q6727" s="104" t="e">
        <f t="shared" si="553"/>
        <v>#N/A</v>
      </c>
    </row>
    <row r="6728" spans="12:17" x14ac:dyDescent="0.25">
      <c r="L6728" s="92">
        <v>0.66510000000000002</v>
      </c>
      <c r="M6728" s="101">
        <f t="shared" si="549"/>
        <v>-5602.2650000000003</v>
      </c>
      <c r="N6728" s="101">
        <f t="shared" si="550"/>
        <v>-2452.69</v>
      </c>
      <c r="O6728" s="104" t="e">
        <f t="shared" si="551"/>
        <v>#N/A</v>
      </c>
      <c r="P6728" s="104" t="e">
        <f t="shared" si="552"/>
        <v>#N/A</v>
      </c>
      <c r="Q6728" s="104" t="e">
        <f t="shared" si="553"/>
        <v>#N/A</v>
      </c>
    </row>
    <row r="6729" spans="12:17" x14ac:dyDescent="0.25">
      <c r="L6729" s="92">
        <v>0.66520000000000001</v>
      </c>
      <c r="M6729" s="101">
        <f t="shared" si="549"/>
        <v>-5602.7749999999996</v>
      </c>
      <c r="N6729" s="101">
        <f t="shared" si="550"/>
        <v>-2453.36</v>
      </c>
      <c r="O6729" s="104" t="e">
        <f t="shared" si="551"/>
        <v>#N/A</v>
      </c>
      <c r="P6729" s="104" t="e">
        <f t="shared" si="552"/>
        <v>#N/A</v>
      </c>
      <c r="Q6729" s="104" t="e">
        <f t="shared" si="553"/>
        <v>#N/A</v>
      </c>
    </row>
    <row r="6730" spans="12:17" x14ac:dyDescent="0.25">
      <c r="L6730" s="92">
        <v>0.6653</v>
      </c>
      <c r="M6730" s="101">
        <f t="shared" si="549"/>
        <v>-5603.2849999999999</v>
      </c>
      <c r="N6730" s="101">
        <f t="shared" si="550"/>
        <v>-2454.0300000000002</v>
      </c>
      <c r="O6730" s="104" t="e">
        <f t="shared" si="551"/>
        <v>#N/A</v>
      </c>
      <c r="P6730" s="104" t="e">
        <f t="shared" si="552"/>
        <v>#N/A</v>
      </c>
      <c r="Q6730" s="104" t="e">
        <f t="shared" si="553"/>
        <v>#N/A</v>
      </c>
    </row>
    <row r="6731" spans="12:17" x14ac:dyDescent="0.25">
      <c r="L6731" s="92">
        <v>0.66539999999999999</v>
      </c>
      <c r="M6731" s="101">
        <f t="shared" si="549"/>
        <v>-5603.7950000000001</v>
      </c>
      <c r="N6731" s="101">
        <f t="shared" si="550"/>
        <v>-2454.6999999999998</v>
      </c>
      <c r="O6731" s="104" t="e">
        <f t="shared" si="551"/>
        <v>#N/A</v>
      </c>
      <c r="P6731" s="104" t="e">
        <f t="shared" si="552"/>
        <v>#N/A</v>
      </c>
      <c r="Q6731" s="104" t="e">
        <f t="shared" si="553"/>
        <v>#N/A</v>
      </c>
    </row>
    <row r="6732" spans="12:17" x14ac:dyDescent="0.25">
      <c r="L6732" s="92">
        <v>0.66549999999999998</v>
      </c>
      <c r="M6732" s="101">
        <f t="shared" si="549"/>
        <v>-5604.3040000000001</v>
      </c>
      <c r="N6732" s="101">
        <f t="shared" si="550"/>
        <v>-2455.38</v>
      </c>
      <c r="O6732" s="104" t="e">
        <f t="shared" si="551"/>
        <v>#N/A</v>
      </c>
      <c r="P6732" s="104" t="e">
        <f t="shared" si="552"/>
        <v>#N/A</v>
      </c>
      <c r="Q6732" s="104" t="e">
        <f t="shared" si="553"/>
        <v>#N/A</v>
      </c>
    </row>
    <row r="6733" spans="12:17" x14ac:dyDescent="0.25">
      <c r="L6733" s="92">
        <v>0.66559999999999997</v>
      </c>
      <c r="M6733" s="101">
        <f t="shared" si="549"/>
        <v>-5604.8140000000003</v>
      </c>
      <c r="N6733" s="101">
        <f t="shared" si="550"/>
        <v>-2456.0500000000002</v>
      </c>
      <c r="O6733" s="104" t="e">
        <f t="shared" si="551"/>
        <v>#N/A</v>
      </c>
      <c r="P6733" s="104" t="e">
        <f t="shared" si="552"/>
        <v>#N/A</v>
      </c>
      <c r="Q6733" s="104" t="e">
        <f t="shared" si="553"/>
        <v>#N/A</v>
      </c>
    </row>
    <row r="6734" spans="12:17" x14ac:dyDescent="0.25">
      <c r="L6734" s="92">
        <v>0.66569999999999996</v>
      </c>
      <c r="M6734" s="101">
        <f t="shared" ref="M6734:M6797" si="554">ROUND(NPV(L6734,$N$4:$W$4)+$M$4,3)</f>
        <v>-5605.3230000000003</v>
      </c>
      <c r="N6734" s="101">
        <f t="shared" ref="N6734:N6797" si="555">ROUND(NPV(L6734,$N$17:$W$17)+$M$17,2)</f>
        <v>-2456.7199999999998</v>
      </c>
      <c r="O6734" s="104" t="e">
        <f t="shared" si="551"/>
        <v>#N/A</v>
      </c>
      <c r="P6734" s="104" t="e">
        <f t="shared" si="552"/>
        <v>#N/A</v>
      </c>
      <c r="Q6734" s="104" t="e">
        <f t="shared" si="553"/>
        <v>#N/A</v>
      </c>
    </row>
    <row r="6735" spans="12:17" x14ac:dyDescent="0.25">
      <c r="L6735" s="92">
        <v>0.66579999999999995</v>
      </c>
      <c r="M6735" s="101">
        <f t="shared" si="554"/>
        <v>-5605.8320000000003</v>
      </c>
      <c r="N6735" s="101">
        <f t="shared" si="555"/>
        <v>-2457.39</v>
      </c>
      <c r="O6735" s="104" t="e">
        <f t="shared" ref="O6735:O6798" si="556">IF(M6734&gt;0,IF(M6735&lt;0,M6734,NA()),IF(M6735&gt;0,M6735,NA()))</f>
        <v>#N/A</v>
      </c>
      <c r="P6735" s="104" t="e">
        <f t="shared" ref="P6735:P6798" si="557">IF(N6734&gt;0,IF(N6735&lt;0,N6734,NA()),IF(N6735&gt;0,N6735,NA()))</f>
        <v>#N/A</v>
      </c>
      <c r="Q6735" s="104" t="e">
        <f t="shared" ref="Q6735:Q6798" si="558">IFERROR(IF($L6735=ROUND($M$71,4),$M$72,NA()),NA())</f>
        <v>#N/A</v>
      </c>
    </row>
    <row r="6736" spans="12:17" x14ac:dyDescent="0.25">
      <c r="L6736" s="92">
        <v>0.66590000000000005</v>
      </c>
      <c r="M6736" s="101">
        <f t="shared" si="554"/>
        <v>-5606.3410000000003</v>
      </c>
      <c r="N6736" s="101">
        <f t="shared" si="555"/>
        <v>-2458.06</v>
      </c>
      <c r="O6736" s="104" t="e">
        <f t="shared" si="556"/>
        <v>#N/A</v>
      </c>
      <c r="P6736" s="104" t="e">
        <f t="shared" si="557"/>
        <v>#N/A</v>
      </c>
      <c r="Q6736" s="104" t="e">
        <f t="shared" si="558"/>
        <v>#N/A</v>
      </c>
    </row>
    <row r="6737" spans="12:17" x14ac:dyDescent="0.25">
      <c r="L6737" s="92">
        <v>0.66600000000000004</v>
      </c>
      <c r="M6737" s="101">
        <f t="shared" si="554"/>
        <v>-5606.85</v>
      </c>
      <c r="N6737" s="101">
        <f t="shared" si="555"/>
        <v>-2458.73</v>
      </c>
      <c r="O6737" s="104" t="e">
        <f t="shared" si="556"/>
        <v>#N/A</v>
      </c>
      <c r="P6737" s="104" t="e">
        <f t="shared" si="557"/>
        <v>#N/A</v>
      </c>
      <c r="Q6737" s="104" t="e">
        <f t="shared" si="558"/>
        <v>#N/A</v>
      </c>
    </row>
    <row r="6738" spans="12:17" x14ac:dyDescent="0.25">
      <c r="L6738" s="92">
        <v>0.66610000000000003</v>
      </c>
      <c r="M6738" s="101">
        <f t="shared" si="554"/>
        <v>-5607.3590000000004</v>
      </c>
      <c r="N6738" s="101">
        <f t="shared" si="555"/>
        <v>-2459.4</v>
      </c>
      <c r="O6738" s="104" t="e">
        <f t="shared" si="556"/>
        <v>#N/A</v>
      </c>
      <c r="P6738" s="104" t="e">
        <f t="shared" si="557"/>
        <v>#N/A</v>
      </c>
      <c r="Q6738" s="104" t="e">
        <f t="shared" si="558"/>
        <v>#N/A</v>
      </c>
    </row>
    <row r="6739" spans="12:17" x14ac:dyDescent="0.25">
      <c r="L6739" s="92">
        <v>0.66620000000000001</v>
      </c>
      <c r="M6739" s="101">
        <f t="shared" si="554"/>
        <v>-5607.8680000000004</v>
      </c>
      <c r="N6739" s="101">
        <f t="shared" si="555"/>
        <v>-2460.0700000000002</v>
      </c>
      <c r="O6739" s="104" t="e">
        <f t="shared" si="556"/>
        <v>#N/A</v>
      </c>
      <c r="P6739" s="104" t="e">
        <f t="shared" si="557"/>
        <v>#N/A</v>
      </c>
      <c r="Q6739" s="104" t="e">
        <f t="shared" si="558"/>
        <v>#N/A</v>
      </c>
    </row>
    <row r="6740" spans="12:17" x14ac:dyDescent="0.25">
      <c r="L6740" s="92">
        <v>0.6663</v>
      </c>
      <c r="M6740" s="101">
        <f t="shared" si="554"/>
        <v>-5608.3760000000002</v>
      </c>
      <c r="N6740" s="101">
        <f t="shared" si="555"/>
        <v>-2460.7399999999998</v>
      </c>
      <c r="O6740" s="104" t="e">
        <f t="shared" si="556"/>
        <v>#N/A</v>
      </c>
      <c r="P6740" s="104" t="e">
        <f t="shared" si="557"/>
        <v>#N/A</v>
      </c>
      <c r="Q6740" s="104" t="e">
        <f t="shared" si="558"/>
        <v>#N/A</v>
      </c>
    </row>
    <row r="6741" spans="12:17" x14ac:dyDescent="0.25">
      <c r="L6741" s="92">
        <v>0.66639999999999999</v>
      </c>
      <c r="M6741" s="101">
        <f t="shared" si="554"/>
        <v>-5608.8850000000002</v>
      </c>
      <c r="N6741" s="101">
        <f t="shared" si="555"/>
        <v>-2461.41</v>
      </c>
      <c r="O6741" s="104" t="e">
        <f t="shared" si="556"/>
        <v>#N/A</v>
      </c>
      <c r="P6741" s="104" t="e">
        <f t="shared" si="557"/>
        <v>#N/A</v>
      </c>
      <c r="Q6741" s="104" t="e">
        <f t="shared" si="558"/>
        <v>#N/A</v>
      </c>
    </row>
    <row r="6742" spans="12:17" x14ac:dyDescent="0.25">
      <c r="L6742" s="92">
        <v>0.66649999999999998</v>
      </c>
      <c r="M6742" s="101">
        <f t="shared" si="554"/>
        <v>-5609.393</v>
      </c>
      <c r="N6742" s="101">
        <f t="shared" si="555"/>
        <v>-2462.08</v>
      </c>
      <c r="O6742" s="104" t="e">
        <f t="shared" si="556"/>
        <v>#N/A</v>
      </c>
      <c r="P6742" s="104" t="e">
        <f t="shared" si="557"/>
        <v>#N/A</v>
      </c>
      <c r="Q6742" s="104" t="e">
        <f t="shared" si="558"/>
        <v>#N/A</v>
      </c>
    </row>
    <row r="6743" spans="12:17" x14ac:dyDescent="0.25">
      <c r="L6743" s="92">
        <v>0.66659999999999997</v>
      </c>
      <c r="M6743" s="101">
        <f t="shared" si="554"/>
        <v>-5609.9009999999998</v>
      </c>
      <c r="N6743" s="101">
        <f t="shared" si="555"/>
        <v>-2462.75</v>
      </c>
      <c r="O6743" s="104" t="e">
        <f t="shared" si="556"/>
        <v>#N/A</v>
      </c>
      <c r="P6743" s="104" t="e">
        <f t="shared" si="557"/>
        <v>#N/A</v>
      </c>
      <c r="Q6743" s="104" t="e">
        <f t="shared" si="558"/>
        <v>#N/A</v>
      </c>
    </row>
    <row r="6744" spans="12:17" x14ac:dyDescent="0.25">
      <c r="L6744" s="92">
        <v>0.66669999999999996</v>
      </c>
      <c r="M6744" s="101">
        <f t="shared" si="554"/>
        <v>-5610.4089999999997</v>
      </c>
      <c r="N6744" s="101">
        <f t="shared" si="555"/>
        <v>-2463.42</v>
      </c>
      <c r="O6744" s="104" t="e">
        <f t="shared" si="556"/>
        <v>#N/A</v>
      </c>
      <c r="P6744" s="104" t="e">
        <f t="shared" si="557"/>
        <v>#N/A</v>
      </c>
      <c r="Q6744" s="104" t="e">
        <f t="shared" si="558"/>
        <v>#N/A</v>
      </c>
    </row>
    <row r="6745" spans="12:17" x14ac:dyDescent="0.25">
      <c r="L6745" s="92">
        <v>0.66679999999999995</v>
      </c>
      <c r="M6745" s="101">
        <f t="shared" si="554"/>
        <v>-5610.9170000000004</v>
      </c>
      <c r="N6745" s="101">
        <f t="shared" si="555"/>
        <v>-2464.09</v>
      </c>
      <c r="O6745" s="104" t="e">
        <f t="shared" si="556"/>
        <v>#N/A</v>
      </c>
      <c r="P6745" s="104" t="e">
        <f t="shared" si="557"/>
        <v>#N/A</v>
      </c>
      <c r="Q6745" s="104" t="e">
        <f t="shared" si="558"/>
        <v>#N/A</v>
      </c>
    </row>
    <row r="6746" spans="12:17" x14ac:dyDescent="0.25">
      <c r="L6746" s="92">
        <v>0.66690000000000005</v>
      </c>
      <c r="M6746" s="101">
        <f t="shared" si="554"/>
        <v>-5611.4250000000002</v>
      </c>
      <c r="N6746" s="101">
        <f t="shared" si="555"/>
        <v>-2464.7600000000002</v>
      </c>
      <c r="O6746" s="104" t="e">
        <f t="shared" si="556"/>
        <v>#N/A</v>
      </c>
      <c r="P6746" s="104" t="e">
        <f t="shared" si="557"/>
        <v>#N/A</v>
      </c>
      <c r="Q6746" s="104" t="e">
        <f t="shared" si="558"/>
        <v>#N/A</v>
      </c>
    </row>
    <row r="6747" spans="12:17" x14ac:dyDescent="0.25">
      <c r="L6747" s="92">
        <v>0.66700000000000004</v>
      </c>
      <c r="M6747" s="101">
        <f t="shared" si="554"/>
        <v>-5611.933</v>
      </c>
      <c r="N6747" s="101">
        <f t="shared" si="555"/>
        <v>-2465.4299999999998</v>
      </c>
      <c r="O6747" s="104" t="e">
        <f t="shared" si="556"/>
        <v>#N/A</v>
      </c>
      <c r="P6747" s="104" t="e">
        <f t="shared" si="557"/>
        <v>#N/A</v>
      </c>
      <c r="Q6747" s="104" t="e">
        <f t="shared" si="558"/>
        <v>#N/A</v>
      </c>
    </row>
    <row r="6748" spans="12:17" x14ac:dyDescent="0.25">
      <c r="L6748" s="92">
        <v>0.66710000000000003</v>
      </c>
      <c r="M6748" s="101">
        <f t="shared" si="554"/>
        <v>-5612.44</v>
      </c>
      <c r="N6748" s="101">
        <f t="shared" si="555"/>
        <v>-2466.1</v>
      </c>
      <c r="O6748" s="104" t="e">
        <f t="shared" si="556"/>
        <v>#N/A</v>
      </c>
      <c r="P6748" s="104" t="e">
        <f t="shared" si="557"/>
        <v>#N/A</v>
      </c>
      <c r="Q6748" s="104" t="e">
        <f t="shared" si="558"/>
        <v>#N/A</v>
      </c>
    </row>
    <row r="6749" spans="12:17" x14ac:dyDescent="0.25">
      <c r="L6749" s="92">
        <v>0.66720000000000002</v>
      </c>
      <c r="M6749" s="101">
        <f t="shared" si="554"/>
        <v>-5612.9480000000003</v>
      </c>
      <c r="N6749" s="101">
        <f t="shared" si="555"/>
        <v>-2466.77</v>
      </c>
      <c r="O6749" s="104" t="e">
        <f t="shared" si="556"/>
        <v>#N/A</v>
      </c>
      <c r="P6749" s="104" t="e">
        <f t="shared" si="557"/>
        <v>#N/A</v>
      </c>
      <c r="Q6749" s="104" t="e">
        <f t="shared" si="558"/>
        <v>#N/A</v>
      </c>
    </row>
    <row r="6750" spans="12:17" x14ac:dyDescent="0.25">
      <c r="L6750" s="92">
        <v>0.6673</v>
      </c>
      <c r="M6750" s="101">
        <f t="shared" si="554"/>
        <v>-5613.4549999999999</v>
      </c>
      <c r="N6750" s="101">
        <f t="shared" si="555"/>
        <v>-2467.44</v>
      </c>
      <c r="O6750" s="104" t="e">
        <f t="shared" si="556"/>
        <v>#N/A</v>
      </c>
      <c r="P6750" s="104" t="e">
        <f t="shared" si="557"/>
        <v>#N/A</v>
      </c>
      <c r="Q6750" s="104" t="e">
        <f t="shared" si="558"/>
        <v>#N/A</v>
      </c>
    </row>
    <row r="6751" spans="12:17" x14ac:dyDescent="0.25">
      <c r="L6751" s="92">
        <v>0.66739999999999999</v>
      </c>
      <c r="M6751" s="101">
        <f t="shared" si="554"/>
        <v>-5613.9620000000004</v>
      </c>
      <c r="N6751" s="101">
        <f t="shared" si="555"/>
        <v>-2468.11</v>
      </c>
      <c r="O6751" s="104" t="e">
        <f t="shared" si="556"/>
        <v>#N/A</v>
      </c>
      <c r="P6751" s="104" t="e">
        <f t="shared" si="557"/>
        <v>#N/A</v>
      </c>
      <c r="Q6751" s="104" t="e">
        <f t="shared" si="558"/>
        <v>#N/A</v>
      </c>
    </row>
    <row r="6752" spans="12:17" x14ac:dyDescent="0.25">
      <c r="L6752" s="92">
        <v>0.66749999999999998</v>
      </c>
      <c r="M6752" s="101">
        <f t="shared" si="554"/>
        <v>-5614.4690000000001</v>
      </c>
      <c r="N6752" s="101">
        <f t="shared" si="555"/>
        <v>-2468.7800000000002</v>
      </c>
      <c r="O6752" s="104" t="e">
        <f t="shared" si="556"/>
        <v>#N/A</v>
      </c>
      <c r="P6752" s="104" t="e">
        <f t="shared" si="557"/>
        <v>#N/A</v>
      </c>
      <c r="Q6752" s="104" t="e">
        <f t="shared" si="558"/>
        <v>#N/A</v>
      </c>
    </row>
    <row r="6753" spans="12:17" x14ac:dyDescent="0.25">
      <c r="L6753" s="92">
        <v>0.66759999999999997</v>
      </c>
      <c r="M6753" s="101">
        <f t="shared" si="554"/>
        <v>-5614.9759999999997</v>
      </c>
      <c r="N6753" s="101">
        <f t="shared" si="555"/>
        <v>-2469.4499999999998</v>
      </c>
      <c r="O6753" s="104" t="e">
        <f t="shared" si="556"/>
        <v>#N/A</v>
      </c>
      <c r="P6753" s="104" t="e">
        <f t="shared" si="557"/>
        <v>#N/A</v>
      </c>
      <c r="Q6753" s="104" t="e">
        <f t="shared" si="558"/>
        <v>#N/A</v>
      </c>
    </row>
    <row r="6754" spans="12:17" x14ac:dyDescent="0.25">
      <c r="L6754" s="92">
        <v>0.66769999999999996</v>
      </c>
      <c r="M6754" s="101">
        <f t="shared" si="554"/>
        <v>-5615.4830000000002</v>
      </c>
      <c r="N6754" s="101">
        <f t="shared" si="555"/>
        <v>-2470.12</v>
      </c>
      <c r="O6754" s="104" t="e">
        <f t="shared" si="556"/>
        <v>#N/A</v>
      </c>
      <c r="P6754" s="104" t="e">
        <f t="shared" si="557"/>
        <v>#N/A</v>
      </c>
      <c r="Q6754" s="104" t="e">
        <f t="shared" si="558"/>
        <v>#N/A</v>
      </c>
    </row>
    <row r="6755" spans="12:17" x14ac:dyDescent="0.25">
      <c r="L6755" s="92">
        <v>0.66779999999999995</v>
      </c>
      <c r="M6755" s="101">
        <f t="shared" si="554"/>
        <v>-5615.99</v>
      </c>
      <c r="N6755" s="101">
        <f t="shared" si="555"/>
        <v>-2470.79</v>
      </c>
      <c r="O6755" s="104" t="e">
        <f t="shared" si="556"/>
        <v>#N/A</v>
      </c>
      <c r="P6755" s="104" t="e">
        <f t="shared" si="557"/>
        <v>#N/A</v>
      </c>
      <c r="Q6755" s="104" t="e">
        <f t="shared" si="558"/>
        <v>#N/A</v>
      </c>
    </row>
    <row r="6756" spans="12:17" x14ac:dyDescent="0.25">
      <c r="L6756" s="92">
        <v>0.66790000000000005</v>
      </c>
      <c r="M6756" s="101">
        <f t="shared" si="554"/>
        <v>-5616.4960000000001</v>
      </c>
      <c r="N6756" s="101">
        <f t="shared" si="555"/>
        <v>-2471.46</v>
      </c>
      <c r="O6756" s="104" t="e">
        <f t="shared" si="556"/>
        <v>#N/A</v>
      </c>
      <c r="P6756" s="104" t="e">
        <f t="shared" si="557"/>
        <v>#N/A</v>
      </c>
      <c r="Q6756" s="104" t="e">
        <f t="shared" si="558"/>
        <v>#N/A</v>
      </c>
    </row>
    <row r="6757" spans="12:17" x14ac:dyDescent="0.25">
      <c r="L6757" s="92">
        <v>0.66800000000000004</v>
      </c>
      <c r="M6757" s="101">
        <f t="shared" si="554"/>
        <v>-5617.0029999999997</v>
      </c>
      <c r="N6757" s="101">
        <f t="shared" si="555"/>
        <v>-2472.13</v>
      </c>
      <c r="O6757" s="104" t="e">
        <f t="shared" si="556"/>
        <v>#N/A</v>
      </c>
      <c r="P6757" s="104" t="e">
        <f t="shared" si="557"/>
        <v>#N/A</v>
      </c>
      <c r="Q6757" s="104" t="e">
        <f t="shared" si="558"/>
        <v>#N/A</v>
      </c>
    </row>
    <row r="6758" spans="12:17" x14ac:dyDescent="0.25">
      <c r="L6758" s="92">
        <v>0.66810000000000003</v>
      </c>
      <c r="M6758" s="101">
        <f t="shared" si="554"/>
        <v>-5617.509</v>
      </c>
      <c r="N6758" s="101">
        <f t="shared" si="555"/>
        <v>-2472.8000000000002</v>
      </c>
      <c r="O6758" s="104" t="e">
        <f t="shared" si="556"/>
        <v>#N/A</v>
      </c>
      <c r="P6758" s="104" t="e">
        <f t="shared" si="557"/>
        <v>#N/A</v>
      </c>
      <c r="Q6758" s="104" t="e">
        <f t="shared" si="558"/>
        <v>#N/A</v>
      </c>
    </row>
    <row r="6759" spans="12:17" x14ac:dyDescent="0.25">
      <c r="L6759" s="92">
        <v>0.66820000000000002</v>
      </c>
      <c r="M6759" s="101">
        <f t="shared" si="554"/>
        <v>-5618.0150000000003</v>
      </c>
      <c r="N6759" s="101">
        <f t="shared" si="555"/>
        <v>-2473.4699999999998</v>
      </c>
      <c r="O6759" s="104" t="e">
        <f t="shared" si="556"/>
        <v>#N/A</v>
      </c>
      <c r="P6759" s="104" t="e">
        <f t="shared" si="557"/>
        <v>#N/A</v>
      </c>
      <c r="Q6759" s="104" t="e">
        <f t="shared" si="558"/>
        <v>#N/A</v>
      </c>
    </row>
    <row r="6760" spans="12:17" x14ac:dyDescent="0.25">
      <c r="L6760" s="92">
        <v>0.66830000000000001</v>
      </c>
      <c r="M6760" s="101">
        <f t="shared" si="554"/>
        <v>-5618.5209999999997</v>
      </c>
      <c r="N6760" s="101">
        <f t="shared" si="555"/>
        <v>-2474.14</v>
      </c>
      <c r="O6760" s="104" t="e">
        <f t="shared" si="556"/>
        <v>#N/A</v>
      </c>
      <c r="P6760" s="104" t="e">
        <f t="shared" si="557"/>
        <v>#N/A</v>
      </c>
      <c r="Q6760" s="104" t="e">
        <f t="shared" si="558"/>
        <v>#N/A</v>
      </c>
    </row>
    <row r="6761" spans="12:17" x14ac:dyDescent="0.25">
      <c r="L6761" s="92">
        <v>0.66839999999999999</v>
      </c>
      <c r="M6761" s="101">
        <f t="shared" si="554"/>
        <v>-5619.027</v>
      </c>
      <c r="N6761" s="101">
        <f t="shared" si="555"/>
        <v>-2474.81</v>
      </c>
      <c r="O6761" s="104" t="e">
        <f t="shared" si="556"/>
        <v>#N/A</v>
      </c>
      <c r="P6761" s="104" t="e">
        <f t="shared" si="557"/>
        <v>#N/A</v>
      </c>
      <c r="Q6761" s="104" t="e">
        <f t="shared" si="558"/>
        <v>#N/A</v>
      </c>
    </row>
    <row r="6762" spans="12:17" x14ac:dyDescent="0.25">
      <c r="L6762" s="92">
        <v>0.66849999999999998</v>
      </c>
      <c r="M6762" s="101">
        <f t="shared" si="554"/>
        <v>-5619.5330000000004</v>
      </c>
      <c r="N6762" s="101">
        <f t="shared" si="555"/>
        <v>-2475.48</v>
      </c>
      <c r="O6762" s="104" t="e">
        <f t="shared" si="556"/>
        <v>#N/A</v>
      </c>
      <c r="P6762" s="104" t="e">
        <f t="shared" si="557"/>
        <v>#N/A</v>
      </c>
      <c r="Q6762" s="104" t="e">
        <f t="shared" si="558"/>
        <v>#N/A</v>
      </c>
    </row>
    <row r="6763" spans="12:17" x14ac:dyDescent="0.25">
      <c r="L6763" s="92">
        <v>0.66859999999999997</v>
      </c>
      <c r="M6763" s="101">
        <f t="shared" si="554"/>
        <v>-5620.0389999999998</v>
      </c>
      <c r="N6763" s="101">
        <f t="shared" si="555"/>
        <v>-2476.15</v>
      </c>
      <c r="O6763" s="104" t="e">
        <f t="shared" si="556"/>
        <v>#N/A</v>
      </c>
      <c r="P6763" s="104" t="e">
        <f t="shared" si="557"/>
        <v>#N/A</v>
      </c>
      <c r="Q6763" s="104" t="e">
        <f t="shared" si="558"/>
        <v>#N/A</v>
      </c>
    </row>
    <row r="6764" spans="12:17" x14ac:dyDescent="0.25">
      <c r="L6764" s="92">
        <v>0.66869999999999996</v>
      </c>
      <c r="M6764" s="101">
        <f t="shared" si="554"/>
        <v>-5620.5439999999999</v>
      </c>
      <c r="N6764" s="101">
        <f t="shared" si="555"/>
        <v>-2476.8200000000002</v>
      </c>
      <c r="O6764" s="104" t="e">
        <f t="shared" si="556"/>
        <v>#N/A</v>
      </c>
      <c r="P6764" s="104" t="e">
        <f t="shared" si="557"/>
        <v>#N/A</v>
      </c>
      <c r="Q6764" s="104" t="e">
        <f t="shared" si="558"/>
        <v>#N/A</v>
      </c>
    </row>
    <row r="6765" spans="12:17" x14ac:dyDescent="0.25">
      <c r="L6765" s="92">
        <v>0.66879999999999995</v>
      </c>
      <c r="M6765" s="101">
        <f t="shared" si="554"/>
        <v>-5621.05</v>
      </c>
      <c r="N6765" s="101">
        <f t="shared" si="555"/>
        <v>-2477.4899999999998</v>
      </c>
      <c r="O6765" s="104" t="e">
        <f t="shared" si="556"/>
        <v>#N/A</v>
      </c>
      <c r="P6765" s="104" t="e">
        <f t="shared" si="557"/>
        <v>#N/A</v>
      </c>
      <c r="Q6765" s="104" t="e">
        <f t="shared" si="558"/>
        <v>#N/A</v>
      </c>
    </row>
    <row r="6766" spans="12:17" x14ac:dyDescent="0.25">
      <c r="L6766" s="92">
        <v>0.66890000000000005</v>
      </c>
      <c r="M6766" s="101">
        <f t="shared" si="554"/>
        <v>-5621.5550000000003</v>
      </c>
      <c r="N6766" s="101">
        <f t="shared" si="555"/>
        <v>-2478.15</v>
      </c>
      <c r="O6766" s="104" t="e">
        <f t="shared" si="556"/>
        <v>#N/A</v>
      </c>
      <c r="P6766" s="104" t="e">
        <f t="shared" si="557"/>
        <v>#N/A</v>
      </c>
      <c r="Q6766" s="104" t="e">
        <f t="shared" si="558"/>
        <v>#N/A</v>
      </c>
    </row>
    <row r="6767" spans="12:17" x14ac:dyDescent="0.25">
      <c r="L6767" s="92">
        <v>0.66900000000000004</v>
      </c>
      <c r="M6767" s="101">
        <f t="shared" si="554"/>
        <v>-5622.06</v>
      </c>
      <c r="N6767" s="101">
        <f t="shared" si="555"/>
        <v>-2478.8200000000002</v>
      </c>
      <c r="O6767" s="104" t="e">
        <f t="shared" si="556"/>
        <v>#N/A</v>
      </c>
      <c r="P6767" s="104" t="e">
        <f t="shared" si="557"/>
        <v>#N/A</v>
      </c>
      <c r="Q6767" s="104" t="e">
        <f t="shared" si="558"/>
        <v>#N/A</v>
      </c>
    </row>
    <row r="6768" spans="12:17" x14ac:dyDescent="0.25">
      <c r="L6768" s="92">
        <v>0.66910000000000003</v>
      </c>
      <c r="M6768" s="101">
        <f t="shared" si="554"/>
        <v>-5622.5649999999996</v>
      </c>
      <c r="N6768" s="101">
        <f t="shared" si="555"/>
        <v>-2479.4899999999998</v>
      </c>
      <c r="O6768" s="104" t="e">
        <f t="shared" si="556"/>
        <v>#N/A</v>
      </c>
      <c r="P6768" s="104" t="e">
        <f t="shared" si="557"/>
        <v>#N/A</v>
      </c>
      <c r="Q6768" s="104" t="e">
        <f t="shared" si="558"/>
        <v>#N/A</v>
      </c>
    </row>
    <row r="6769" spans="12:17" x14ac:dyDescent="0.25">
      <c r="L6769" s="92">
        <v>0.66920000000000002</v>
      </c>
      <c r="M6769" s="101">
        <f t="shared" si="554"/>
        <v>-5623.07</v>
      </c>
      <c r="N6769" s="101">
        <f t="shared" si="555"/>
        <v>-2480.16</v>
      </c>
      <c r="O6769" s="104" t="e">
        <f t="shared" si="556"/>
        <v>#N/A</v>
      </c>
      <c r="P6769" s="104" t="e">
        <f t="shared" si="557"/>
        <v>#N/A</v>
      </c>
      <c r="Q6769" s="104" t="e">
        <f t="shared" si="558"/>
        <v>#N/A</v>
      </c>
    </row>
    <row r="6770" spans="12:17" x14ac:dyDescent="0.25">
      <c r="L6770" s="92">
        <v>0.66930000000000001</v>
      </c>
      <c r="M6770" s="101">
        <f t="shared" si="554"/>
        <v>-5623.5749999999998</v>
      </c>
      <c r="N6770" s="101">
        <f t="shared" si="555"/>
        <v>-2480.83</v>
      </c>
      <c r="O6770" s="104" t="e">
        <f t="shared" si="556"/>
        <v>#N/A</v>
      </c>
      <c r="P6770" s="104" t="e">
        <f t="shared" si="557"/>
        <v>#N/A</v>
      </c>
      <c r="Q6770" s="104" t="e">
        <f t="shared" si="558"/>
        <v>#N/A</v>
      </c>
    </row>
    <row r="6771" spans="12:17" x14ac:dyDescent="0.25">
      <c r="L6771" s="92">
        <v>0.6694</v>
      </c>
      <c r="M6771" s="101">
        <f t="shared" si="554"/>
        <v>-5624.08</v>
      </c>
      <c r="N6771" s="101">
        <f t="shared" si="555"/>
        <v>-2481.5</v>
      </c>
      <c r="O6771" s="104" t="e">
        <f t="shared" si="556"/>
        <v>#N/A</v>
      </c>
      <c r="P6771" s="104" t="e">
        <f t="shared" si="557"/>
        <v>#N/A</v>
      </c>
      <c r="Q6771" s="104" t="e">
        <f t="shared" si="558"/>
        <v>#N/A</v>
      </c>
    </row>
    <row r="6772" spans="12:17" x14ac:dyDescent="0.25">
      <c r="L6772" s="92">
        <v>0.66949999999999998</v>
      </c>
      <c r="M6772" s="101">
        <f t="shared" si="554"/>
        <v>-5624.5839999999998</v>
      </c>
      <c r="N6772" s="101">
        <f t="shared" si="555"/>
        <v>-2482.17</v>
      </c>
      <c r="O6772" s="104" t="e">
        <f t="shared" si="556"/>
        <v>#N/A</v>
      </c>
      <c r="P6772" s="104" t="e">
        <f t="shared" si="557"/>
        <v>#N/A</v>
      </c>
      <c r="Q6772" s="104" t="e">
        <f t="shared" si="558"/>
        <v>#N/A</v>
      </c>
    </row>
    <row r="6773" spans="12:17" x14ac:dyDescent="0.25">
      <c r="L6773" s="92">
        <v>0.66959999999999997</v>
      </c>
      <c r="M6773" s="101">
        <f t="shared" si="554"/>
        <v>-5625.0889999999999</v>
      </c>
      <c r="N6773" s="101">
        <f t="shared" si="555"/>
        <v>-2482.83</v>
      </c>
      <c r="O6773" s="104" t="e">
        <f t="shared" si="556"/>
        <v>#N/A</v>
      </c>
      <c r="P6773" s="104" t="e">
        <f t="shared" si="557"/>
        <v>#N/A</v>
      </c>
      <c r="Q6773" s="104" t="e">
        <f t="shared" si="558"/>
        <v>#N/A</v>
      </c>
    </row>
    <row r="6774" spans="12:17" x14ac:dyDescent="0.25">
      <c r="L6774" s="92">
        <v>0.66969999999999996</v>
      </c>
      <c r="M6774" s="101">
        <f t="shared" si="554"/>
        <v>-5625.5929999999998</v>
      </c>
      <c r="N6774" s="101">
        <f t="shared" si="555"/>
        <v>-2483.5</v>
      </c>
      <c r="O6774" s="104" t="e">
        <f t="shared" si="556"/>
        <v>#N/A</v>
      </c>
      <c r="P6774" s="104" t="e">
        <f t="shared" si="557"/>
        <v>#N/A</v>
      </c>
      <c r="Q6774" s="104" t="e">
        <f t="shared" si="558"/>
        <v>#N/A</v>
      </c>
    </row>
    <row r="6775" spans="12:17" x14ac:dyDescent="0.25">
      <c r="L6775" s="92">
        <v>0.66979999999999995</v>
      </c>
      <c r="M6775" s="101">
        <f t="shared" si="554"/>
        <v>-5626.0969999999998</v>
      </c>
      <c r="N6775" s="101">
        <f t="shared" si="555"/>
        <v>-2484.17</v>
      </c>
      <c r="O6775" s="104" t="e">
        <f t="shared" si="556"/>
        <v>#N/A</v>
      </c>
      <c r="P6775" s="104" t="e">
        <f t="shared" si="557"/>
        <v>#N/A</v>
      </c>
      <c r="Q6775" s="104" t="e">
        <f t="shared" si="558"/>
        <v>#N/A</v>
      </c>
    </row>
    <row r="6776" spans="12:17" x14ac:dyDescent="0.25">
      <c r="L6776" s="92">
        <v>0.66990000000000005</v>
      </c>
      <c r="M6776" s="101">
        <f t="shared" si="554"/>
        <v>-5626.6009999999997</v>
      </c>
      <c r="N6776" s="101">
        <f t="shared" si="555"/>
        <v>-2484.84</v>
      </c>
      <c r="O6776" s="104" t="e">
        <f t="shared" si="556"/>
        <v>#N/A</v>
      </c>
      <c r="P6776" s="104" t="e">
        <f t="shared" si="557"/>
        <v>#N/A</v>
      </c>
      <c r="Q6776" s="104" t="e">
        <f t="shared" si="558"/>
        <v>#N/A</v>
      </c>
    </row>
    <row r="6777" spans="12:17" x14ac:dyDescent="0.25">
      <c r="L6777" s="92">
        <v>0.67</v>
      </c>
      <c r="M6777" s="101">
        <f t="shared" si="554"/>
        <v>-5627.1049999999996</v>
      </c>
      <c r="N6777" s="101">
        <f t="shared" si="555"/>
        <v>-2485.5100000000002</v>
      </c>
      <c r="O6777" s="104" t="e">
        <f t="shared" si="556"/>
        <v>#N/A</v>
      </c>
      <c r="P6777" s="104" t="e">
        <f t="shared" si="557"/>
        <v>#N/A</v>
      </c>
      <c r="Q6777" s="104" t="e">
        <f t="shared" si="558"/>
        <v>#N/A</v>
      </c>
    </row>
    <row r="6778" spans="12:17" x14ac:dyDescent="0.25">
      <c r="L6778" s="92">
        <v>0.67010000000000003</v>
      </c>
      <c r="M6778" s="101">
        <f t="shared" si="554"/>
        <v>-5627.6090000000004</v>
      </c>
      <c r="N6778" s="101">
        <f t="shared" si="555"/>
        <v>-2486.1799999999998</v>
      </c>
      <c r="O6778" s="104" t="e">
        <f t="shared" si="556"/>
        <v>#N/A</v>
      </c>
      <c r="P6778" s="104" t="e">
        <f t="shared" si="557"/>
        <v>#N/A</v>
      </c>
      <c r="Q6778" s="104" t="e">
        <f t="shared" si="558"/>
        <v>#N/A</v>
      </c>
    </row>
    <row r="6779" spans="12:17" x14ac:dyDescent="0.25">
      <c r="L6779" s="92">
        <v>0.67020000000000002</v>
      </c>
      <c r="M6779" s="101">
        <f t="shared" si="554"/>
        <v>-5628.1130000000003</v>
      </c>
      <c r="N6779" s="101">
        <f t="shared" si="555"/>
        <v>-2486.84</v>
      </c>
      <c r="O6779" s="104" t="e">
        <f t="shared" si="556"/>
        <v>#N/A</v>
      </c>
      <c r="P6779" s="104" t="e">
        <f t="shared" si="557"/>
        <v>#N/A</v>
      </c>
      <c r="Q6779" s="104" t="e">
        <f t="shared" si="558"/>
        <v>#N/A</v>
      </c>
    </row>
    <row r="6780" spans="12:17" x14ac:dyDescent="0.25">
      <c r="L6780" s="92">
        <v>0.67030000000000001</v>
      </c>
      <c r="M6780" s="101">
        <f t="shared" si="554"/>
        <v>-5628.616</v>
      </c>
      <c r="N6780" s="101">
        <f t="shared" si="555"/>
        <v>-2487.5100000000002</v>
      </c>
      <c r="O6780" s="104" t="e">
        <f t="shared" si="556"/>
        <v>#N/A</v>
      </c>
      <c r="P6780" s="104" t="e">
        <f t="shared" si="557"/>
        <v>#N/A</v>
      </c>
      <c r="Q6780" s="104" t="e">
        <f t="shared" si="558"/>
        <v>#N/A</v>
      </c>
    </row>
    <row r="6781" spans="12:17" x14ac:dyDescent="0.25">
      <c r="L6781" s="92">
        <v>0.6704</v>
      </c>
      <c r="M6781" s="101">
        <f t="shared" si="554"/>
        <v>-5629.12</v>
      </c>
      <c r="N6781" s="101">
        <f t="shared" si="555"/>
        <v>-2488.1799999999998</v>
      </c>
      <c r="O6781" s="104" t="e">
        <f t="shared" si="556"/>
        <v>#N/A</v>
      </c>
      <c r="P6781" s="104" t="e">
        <f t="shared" si="557"/>
        <v>#N/A</v>
      </c>
      <c r="Q6781" s="104" t="e">
        <f t="shared" si="558"/>
        <v>#N/A</v>
      </c>
    </row>
    <row r="6782" spans="12:17" x14ac:dyDescent="0.25">
      <c r="L6782" s="92">
        <v>0.67049999999999998</v>
      </c>
      <c r="M6782" s="101">
        <f t="shared" si="554"/>
        <v>-5629.6229999999996</v>
      </c>
      <c r="N6782" s="101">
        <f t="shared" si="555"/>
        <v>-2488.85</v>
      </c>
      <c r="O6782" s="104" t="e">
        <f t="shared" si="556"/>
        <v>#N/A</v>
      </c>
      <c r="P6782" s="104" t="e">
        <f t="shared" si="557"/>
        <v>#N/A</v>
      </c>
      <c r="Q6782" s="104" t="e">
        <f t="shared" si="558"/>
        <v>#N/A</v>
      </c>
    </row>
    <row r="6783" spans="12:17" x14ac:dyDescent="0.25">
      <c r="L6783" s="92">
        <v>0.67059999999999997</v>
      </c>
      <c r="M6783" s="101">
        <f t="shared" si="554"/>
        <v>-5630.1260000000002</v>
      </c>
      <c r="N6783" s="101">
        <f t="shared" si="555"/>
        <v>-2489.52</v>
      </c>
      <c r="O6783" s="104" t="e">
        <f t="shared" si="556"/>
        <v>#N/A</v>
      </c>
      <c r="P6783" s="104" t="e">
        <f t="shared" si="557"/>
        <v>#N/A</v>
      </c>
      <c r="Q6783" s="104" t="e">
        <f t="shared" si="558"/>
        <v>#N/A</v>
      </c>
    </row>
    <row r="6784" spans="12:17" x14ac:dyDescent="0.25">
      <c r="L6784" s="92">
        <v>0.67069999999999996</v>
      </c>
      <c r="M6784" s="101">
        <f t="shared" si="554"/>
        <v>-5630.6289999999999</v>
      </c>
      <c r="N6784" s="101">
        <f t="shared" si="555"/>
        <v>-2490.1799999999998</v>
      </c>
      <c r="O6784" s="104" t="e">
        <f t="shared" si="556"/>
        <v>#N/A</v>
      </c>
      <c r="P6784" s="104" t="e">
        <f t="shared" si="557"/>
        <v>#N/A</v>
      </c>
      <c r="Q6784" s="104" t="e">
        <f t="shared" si="558"/>
        <v>#N/A</v>
      </c>
    </row>
    <row r="6785" spans="12:17" x14ac:dyDescent="0.25">
      <c r="L6785" s="92">
        <v>0.67079999999999995</v>
      </c>
      <c r="M6785" s="101">
        <f t="shared" si="554"/>
        <v>-5631.1319999999996</v>
      </c>
      <c r="N6785" s="101">
        <f t="shared" si="555"/>
        <v>-2490.85</v>
      </c>
      <c r="O6785" s="104" t="e">
        <f t="shared" si="556"/>
        <v>#N/A</v>
      </c>
      <c r="P6785" s="104" t="e">
        <f t="shared" si="557"/>
        <v>#N/A</v>
      </c>
      <c r="Q6785" s="104" t="e">
        <f t="shared" si="558"/>
        <v>#N/A</v>
      </c>
    </row>
    <row r="6786" spans="12:17" x14ac:dyDescent="0.25">
      <c r="L6786" s="92">
        <v>0.67090000000000005</v>
      </c>
      <c r="M6786" s="101">
        <f t="shared" si="554"/>
        <v>-5631.6350000000002</v>
      </c>
      <c r="N6786" s="101">
        <f t="shared" si="555"/>
        <v>-2491.52</v>
      </c>
      <c r="O6786" s="104" t="e">
        <f t="shared" si="556"/>
        <v>#N/A</v>
      </c>
      <c r="P6786" s="104" t="e">
        <f t="shared" si="557"/>
        <v>#N/A</v>
      </c>
      <c r="Q6786" s="104" t="e">
        <f t="shared" si="558"/>
        <v>#N/A</v>
      </c>
    </row>
    <row r="6787" spans="12:17" x14ac:dyDescent="0.25">
      <c r="L6787" s="92">
        <v>0.67100000000000004</v>
      </c>
      <c r="M6787" s="101">
        <f t="shared" si="554"/>
        <v>-5632.1379999999999</v>
      </c>
      <c r="N6787" s="101">
        <f t="shared" si="555"/>
        <v>-2492.19</v>
      </c>
      <c r="O6787" s="104" t="e">
        <f t="shared" si="556"/>
        <v>#N/A</v>
      </c>
      <c r="P6787" s="104" t="e">
        <f t="shared" si="557"/>
        <v>#N/A</v>
      </c>
      <c r="Q6787" s="104" t="e">
        <f t="shared" si="558"/>
        <v>#N/A</v>
      </c>
    </row>
    <row r="6788" spans="12:17" x14ac:dyDescent="0.25">
      <c r="L6788" s="92">
        <v>0.67110000000000003</v>
      </c>
      <c r="M6788" s="101">
        <f t="shared" si="554"/>
        <v>-5632.64</v>
      </c>
      <c r="N6788" s="101">
        <f t="shared" si="555"/>
        <v>-2492.85</v>
      </c>
      <c r="O6788" s="104" t="e">
        <f t="shared" si="556"/>
        <v>#N/A</v>
      </c>
      <c r="P6788" s="104" t="e">
        <f t="shared" si="557"/>
        <v>#N/A</v>
      </c>
      <c r="Q6788" s="104" t="e">
        <f t="shared" si="558"/>
        <v>#N/A</v>
      </c>
    </row>
    <row r="6789" spans="12:17" x14ac:dyDescent="0.25">
      <c r="L6789" s="92">
        <v>0.67120000000000002</v>
      </c>
      <c r="M6789" s="101">
        <f t="shared" si="554"/>
        <v>-5633.143</v>
      </c>
      <c r="N6789" s="101">
        <f t="shared" si="555"/>
        <v>-2493.52</v>
      </c>
      <c r="O6789" s="104" t="e">
        <f t="shared" si="556"/>
        <v>#N/A</v>
      </c>
      <c r="P6789" s="104" t="e">
        <f t="shared" si="557"/>
        <v>#N/A</v>
      </c>
      <c r="Q6789" s="104" t="e">
        <f t="shared" si="558"/>
        <v>#N/A</v>
      </c>
    </row>
    <row r="6790" spans="12:17" x14ac:dyDescent="0.25">
      <c r="L6790" s="92">
        <v>0.67130000000000001</v>
      </c>
      <c r="M6790" s="101">
        <f t="shared" si="554"/>
        <v>-5633.6450000000004</v>
      </c>
      <c r="N6790" s="101">
        <f t="shared" si="555"/>
        <v>-2494.19</v>
      </c>
      <c r="O6790" s="104" t="e">
        <f t="shared" si="556"/>
        <v>#N/A</v>
      </c>
      <c r="P6790" s="104" t="e">
        <f t="shared" si="557"/>
        <v>#N/A</v>
      </c>
      <c r="Q6790" s="104" t="e">
        <f t="shared" si="558"/>
        <v>#N/A</v>
      </c>
    </row>
    <row r="6791" spans="12:17" x14ac:dyDescent="0.25">
      <c r="L6791" s="92">
        <v>0.6714</v>
      </c>
      <c r="M6791" s="101">
        <f t="shared" si="554"/>
        <v>-5634.1469999999999</v>
      </c>
      <c r="N6791" s="101">
        <f t="shared" si="555"/>
        <v>-2494.86</v>
      </c>
      <c r="O6791" s="104" t="e">
        <f t="shared" si="556"/>
        <v>#N/A</v>
      </c>
      <c r="P6791" s="104" t="e">
        <f t="shared" si="557"/>
        <v>#N/A</v>
      </c>
      <c r="Q6791" s="104" t="e">
        <f t="shared" si="558"/>
        <v>#N/A</v>
      </c>
    </row>
    <row r="6792" spans="12:17" x14ac:dyDescent="0.25">
      <c r="L6792" s="92">
        <v>0.67149999999999999</v>
      </c>
      <c r="M6792" s="101">
        <f t="shared" si="554"/>
        <v>-5634.6490000000003</v>
      </c>
      <c r="N6792" s="101">
        <f t="shared" si="555"/>
        <v>-2495.52</v>
      </c>
      <c r="O6792" s="104" t="e">
        <f t="shared" si="556"/>
        <v>#N/A</v>
      </c>
      <c r="P6792" s="104" t="e">
        <f t="shared" si="557"/>
        <v>#N/A</v>
      </c>
      <c r="Q6792" s="104" t="e">
        <f t="shared" si="558"/>
        <v>#N/A</v>
      </c>
    </row>
    <row r="6793" spans="12:17" x14ac:dyDescent="0.25">
      <c r="L6793" s="92">
        <v>0.67159999999999997</v>
      </c>
      <c r="M6793" s="101">
        <f t="shared" si="554"/>
        <v>-5635.1509999999998</v>
      </c>
      <c r="N6793" s="101">
        <f t="shared" si="555"/>
        <v>-2496.19</v>
      </c>
      <c r="O6793" s="104" t="e">
        <f t="shared" si="556"/>
        <v>#N/A</v>
      </c>
      <c r="P6793" s="104" t="e">
        <f t="shared" si="557"/>
        <v>#N/A</v>
      </c>
      <c r="Q6793" s="104" t="e">
        <f t="shared" si="558"/>
        <v>#N/A</v>
      </c>
    </row>
    <row r="6794" spans="12:17" x14ac:dyDescent="0.25">
      <c r="L6794" s="92">
        <v>0.67169999999999996</v>
      </c>
      <c r="M6794" s="101">
        <f t="shared" si="554"/>
        <v>-5635.6530000000002</v>
      </c>
      <c r="N6794" s="101">
        <f t="shared" si="555"/>
        <v>-2496.86</v>
      </c>
      <c r="O6794" s="104" t="e">
        <f t="shared" si="556"/>
        <v>#N/A</v>
      </c>
      <c r="P6794" s="104" t="e">
        <f t="shared" si="557"/>
        <v>#N/A</v>
      </c>
      <c r="Q6794" s="104" t="e">
        <f t="shared" si="558"/>
        <v>#N/A</v>
      </c>
    </row>
    <row r="6795" spans="12:17" x14ac:dyDescent="0.25">
      <c r="L6795" s="92">
        <v>0.67179999999999995</v>
      </c>
      <c r="M6795" s="101">
        <f t="shared" si="554"/>
        <v>-5636.1549999999997</v>
      </c>
      <c r="N6795" s="101">
        <f t="shared" si="555"/>
        <v>-2497.52</v>
      </c>
      <c r="O6795" s="104" t="e">
        <f t="shared" si="556"/>
        <v>#N/A</v>
      </c>
      <c r="P6795" s="104" t="e">
        <f t="shared" si="557"/>
        <v>#N/A</v>
      </c>
      <c r="Q6795" s="104" t="e">
        <f t="shared" si="558"/>
        <v>#N/A</v>
      </c>
    </row>
    <row r="6796" spans="12:17" x14ac:dyDescent="0.25">
      <c r="L6796" s="92">
        <v>0.67190000000000005</v>
      </c>
      <c r="M6796" s="101">
        <f t="shared" si="554"/>
        <v>-5636.6559999999999</v>
      </c>
      <c r="N6796" s="101">
        <f t="shared" si="555"/>
        <v>-2498.19</v>
      </c>
      <c r="O6796" s="104" t="e">
        <f t="shared" si="556"/>
        <v>#N/A</v>
      </c>
      <c r="P6796" s="104" t="e">
        <f t="shared" si="557"/>
        <v>#N/A</v>
      </c>
      <c r="Q6796" s="104" t="e">
        <f t="shared" si="558"/>
        <v>#N/A</v>
      </c>
    </row>
    <row r="6797" spans="12:17" x14ac:dyDescent="0.25">
      <c r="L6797" s="92">
        <v>0.67200000000000004</v>
      </c>
      <c r="M6797" s="101">
        <f t="shared" si="554"/>
        <v>-5637.1580000000004</v>
      </c>
      <c r="N6797" s="101">
        <f t="shared" si="555"/>
        <v>-2498.86</v>
      </c>
      <c r="O6797" s="104" t="e">
        <f t="shared" si="556"/>
        <v>#N/A</v>
      </c>
      <c r="P6797" s="104" t="e">
        <f t="shared" si="557"/>
        <v>#N/A</v>
      </c>
      <c r="Q6797" s="104" t="e">
        <f t="shared" si="558"/>
        <v>#N/A</v>
      </c>
    </row>
    <row r="6798" spans="12:17" x14ac:dyDescent="0.25">
      <c r="L6798" s="92">
        <v>0.67210000000000003</v>
      </c>
      <c r="M6798" s="101">
        <f t="shared" ref="M6798:M6861" si="559">ROUND(NPV(L6798,$N$4:$W$4)+$M$4,3)</f>
        <v>-5637.6589999999997</v>
      </c>
      <c r="N6798" s="101">
        <f t="shared" ref="N6798:N6861" si="560">ROUND(NPV(L6798,$N$17:$W$17)+$M$17,2)</f>
        <v>-2499.52</v>
      </c>
      <c r="O6798" s="104" t="e">
        <f t="shared" si="556"/>
        <v>#N/A</v>
      </c>
      <c r="P6798" s="104" t="e">
        <f t="shared" si="557"/>
        <v>#N/A</v>
      </c>
      <c r="Q6798" s="104" t="e">
        <f t="shared" si="558"/>
        <v>#N/A</v>
      </c>
    </row>
    <row r="6799" spans="12:17" x14ac:dyDescent="0.25">
      <c r="L6799" s="92">
        <v>0.67220000000000002</v>
      </c>
      <c r="M6799" s="101">
        <f t="shared" si="559"/>
        <v>-5638.16</v>
      </c>
      <c r="N6799" s="101">
        <f t="shared" si="560"/>
        <v>-2500.19</v>
      </c>
      <c r="O6799" s="104" t="e">
        <f t="shared" ref="O6799:O6862" si="561">IF(M6798&gt;0,IF(M6799&lt;0,M6798,NA()),IF(M6799&gt;0,M6799,NA()))</f>
        <v>#N/A</v>
      </c>
      <c r="P6799" s="104" t="e">
        <f t="shared" ref="P6799:P6862" si="562">IF(N6798&gt;0,IF(N6799&lt;0,N6798,NA()),IF(N6799&gt;0,N6799,NA()))</f>
        <v>#N/A</v>
      </c>
      <c r="Q6799" s="104" t="e">
        <f t="shared" ref="Q6799:Q6862" si="563">IFERROR(IF($L6799=ROUND($M$71,4),$M$72,NA()),NA())</f>
        <v>#N/A</v>
      </c>
    </row>
    <row r="6800" spans="12:17" x14ac:dyDescent="0.25">
      <c r="L6800" s="92">
        <v>0.67230000000000001</v>
      </c>
      <c r="M6800" s="101">
        <f t="shared" si="559"/>
        <v>-5638.6620000000003</v>
      </c>
      <c r="N6800" s="101">
        <f t="shared" si="560"/>
        <v>-2500.86</v>
      </c>
      <c r="O6800" s="104" t="e">
        <f t="shared" si="561"/>
        <v>#N/A</v>
      </c>
      <c r="P6800" s="104" t="e">
        <f t="shared" si="562"/>
        <v>#N/A</v>
      </c>
      <c r="Q6800" s="104" t="e">
        <f t="shared" si="563"/>
        <v>#N/A</v>
      </c>
    </row>
    <row r="6801" spans="12:17" x14ac:dyDescent="0.25">
      <c r="L6801" s="92">
        <v>0.6724</v>
      </c>
      <c r="M6801" s="101">
        <f t="shared" si="559"/>
        <v>-5639.1629999999996</v>
      </c>
      <c r="N6801" s="101">
        <f t="shared" si="560"/>
        <v>-2501.52</v>
      </c>
      <c r="O6801" s="104" t="e">
        <f t="shared" si="561"/>
        <v>#N/A</v>
      </c>
      <c r="P6801" s="104" t="e">
        <f t="shared" si="562"/>
        <v>#N/A</v>
      </c>
      <c r="Q6801" s="104" t="e">
        <f t="shared" si="563"/>
        <v>#N/A</v>
      </c>
    </row>
    <row r="6802" spans="12:17" x14ac:dyDescent="0.25">
      <c r="L6802" s="92">
        <v>0.67249999999999999</v>
      </c>
      <c r="M6802" s="101">
        <f t="shared" si="559"/>
        <v>-5639.6629999999996</v>
      </c>
      <c r="N6802" s="101">
        <f t="shared" si="560"/>
        <v>-2502.19</v>
      </c>
      <c r="O6802" s="104" t="e">
        <f t="shared" si="561"/>
        <v>#N/A</v>
      </c>
      <c r="P6802" s="104" t="e">
        <f t="shared" si="562"/>
        <v>#N/A</v>
      </c>
      <c r="Q6802" s="104" t="e">
        <f t="shared" si="563"/>
        <v>#N/A</v>
      </c>
    </row>
    <row r="6803" spans="12:17" x14ac:dyDescent="0.25">
      <c r="L6803" s="92">
        <v>0.67259999999999998</v>
      </c>
      <c r="M6803" s="101">
        <f t="shared" si="559"/>
        <v>-5640.1639999999998</v>
      </c>
      <c r="N6803" s="101">
        <f t="shared" si="560"/>
        <v>-2502.86</v>
      </c>
      <c r="O6803" s="104" t="e">
        <f t="shared" si="561"/>
        <v>#N/A</v>
      </c>
      <c r="P6803" s="104" t="e">
        <f t="shared" si="562"/>
        <v>#N/A</v>
      </c>
      <c r="Q6803" s="104" t="e">
        <f t="shared" si="563"/>
        <v>#N/A</v>
      </c>
    </row>
    <row r="6804" spans="12:17" x14ac:dyDescent="0.25">
      <c r="L6804" s="92">
        <v>0.67269999999999996</v>
      </c>
      <c r="M6804" s="101">
        <f t="shared" si="559"/>
        <v>-5640.665</v>
      </c>
      <c r="N6804" s="101">
        <f t="shared" si="560"/>
        <v>-2503.52</v>
      </c>
      <c r="O6804" s="104" t="e">
        <f t="shared" si="561"/>
        <v>#N/A</v>
      </c>
      <c r="P6804" s="104" t="e">
        <f t="shared" si="562"/>
        <v>#N/A</v>
      </c>
      <c r="Q6804" s="104" t="e">
        <f t="shared" si="563"/>
        <v>#N/A</v>
      </c>
    </row>
    <row r="6805" spans="12:17" x14ac:dyDescent="0.25">
      <c r="L6805" s="92">
        <v>0.67279999999999995</v>
      </c>
      <c r="M6805" s="101">
        <f t="shared" si="559"/>
        <v>-5641.165</v>
      </c>
      <c r="N6805" s="101">
        <f t="shared" si="560"/>
        <v>-2504.19</v>
      </c>
      <c r="O6805" s="104" t="e">
        <f t="shared" si="561"/>
        <v>#N/A</v>
      </c>
      <c r="P6805" s="104" t="e">
        <f t="shared" si="562"/>
        <v>#N/A</v>
      </c>
      <c r="Q6805" s="104" t="e">
        <f t="shared" si="563"/>
        <v>#N/A</v>
      </c>
    </row>
    <row r="6806" spans="12:17" x14ac:dyDescent="0.25">
      <c r="L6806" s="92">
        <v>0.67290000000000005</v>
      </c>
      <c r="M6806" s="101">
        <f t="shared" si="559"/>
        <v>-5641.6660000000002</v>
      </c>
      <c r="N6806" s="101">
        <f t="shared" si="560"/>
        <v>-2504.86</v>
      </c>
      <c r="O6806" s="104" t="e">
        <f t="shared" si="561"/>
        <v>#N/A</v>
      </c>
      <c r="P6806" s="104" t="e">
        <f t="shared" si="562"/>
        <v>#N/A</v>
      </c>
      <c r="Q6806" s="104" t="e">
        <f t="shared" si="563"/>
        <v>#N/A</v>
      </c>
    </row>
    <row r="6807" spans="12:17" x14ac:dyDescent="0.25">
      <c r="L6807" s="92">
        <v>0.67300000000000004</v>
      </c>
      <c r="M6807" s="101">
        <f t="shared" si="559"/>
        <v>-5642.1660000000002</v>
      </c>
      <c r="N6807" s="101">
        <f t="shared" si="560"/>
        <v>-2505.52</v>
      </c>
      <c r="O6807" s="104" t="e">
        <f t="shared" si="561"/>
        <v>#N/A</v>
      </c>
      <c r="P6807" s="104" t="e">
        <f t="shared" si="562"/>
        <v>#N/A</v>
      </c>
      <c r="Q6807" s="104" t="e">
        <f t="shared" si="563"/>
        <v>#N/A</v>
      </c>
    </row>
    <row r="6808" spans="12:17" x14ac:dyDescent="0.25">
      <c r="L6808" s="92">
        <v>0.67310000000000003</v>
      </c>
      <c r="M6808" s="101">
        <f t="shared" si="559"/>
        <v>-5642.6660000000002</v>
      </c>
      <c r="N6808" s="101">
        <f t="shared" si="560"/>
        <v>-2506.19</v>
      </c>
      <c r="O6808" s="104" t="e">
        <f t="shared" si="561"/>
        <v>#N/A</v>
      </c>
      <c r="P6808" s="104" t="e">
        <f t="shared" si="562"/>
        <v>#N/A</v>
      </c>
      <c r="Q6808" s="104" t="e">
        <f t="shared" si="563"/>
        <v>#N/A</v>
      </c>
    </row>
    <row r="6809" spans="12:17" x14ac:dyDescent="0.25">
      <c r="L6809" s="92">
        <v>0.67320000000000002</v>
      </c>
      <c r="M6809" s="101">
        <f t="shared" si="559"/>
        <v>-5643.1660000000002</v>
      </c>
      <c r="N6809" s="101">
        <f t="shared" si="560"/>
        <v>-2506.86</v>
      </c>
      <c r="O6809" s="104" t="e">
        <f t="shared" si="561"/>
        <v>#N/A</v>
      </c>
      <c r="P6809" s="104" t="e">
        <f t="shared" si="562"/>
        <v>#N/A</v>
      </c>
      <c r="Q6809" s="104" t="e">
        <f t="shared" si="563"/>
        <v>#N/A</v>
      </c>
    </row>
    <row r="6810" spans="12:17" x14ac:dyDescent="0.25">
      <c r="L6810" s="92">
        <v>0.67330000000000001</v>
      </c>
      <c r="M6810" s="101">
        <f t="shared" si="559"/>
        <v>-5643.6660000000002</v>
      </c>
      <c r="N6810" s="101">
        <f t="shared" si="560"/>
        <v>-2507.52</v>
      </c>
      <c r="O6810" s="104" t="e">
        <f t="shared" si="561"/>
        <v>#N/A</v>
      </c>
      <c r="P6810" s="104" t="e">
        <f t="shared" si="562"/>
        <v>#N/A</v>
      </c>
      <c r="Q6810" s="104" t="e">
        <f t="shared" si="563"/>
        <v>#N/A</v>
      </c>
    </row>
    <row r="6811" spans="12:17" x14ac:dyDescent="0.25">
      <c r="L6811" s="92">
        <v>0.6734</v>
      </c>
      <c r="M6811" s="101">
        <f t="shared" si="559"/>
        <v>-5644.1660000000002</v>
      </c>
      <c r="N6811" s="101">
        <f t="shared" si="560"/>
        <v>-2508.19</v>
      </c>
      <c r="O6811" s="104" t="e">
        <f t="shared" si="561"/>
        <v>#N/A</v>
      </c>
      <c r="P6811" s="104" t="e">
        <f t="shared" si="562"/>
        <v>#N/A</v>
      </c>
      <c r="Q6811" s="104" t="e">
        <f t="shared" si="563"/>
        <v>#N/A</v>
      </c>
    </row>
    <row r="6812" spans="12:17" x14ac:dyDescent="0.25">
      <c r="L6812" s="92">
        <v>0.67349999999999999</v>
      </c>
      <c r="M6812" s="101">
        <f t="shared" si="559"/>
        <v>-5644.665</v>
      </c>
      <c r="N6812" s="101">
        <f t="shared" si="560"/>
        <v>-2508.85</v>
      </c>
      <c r="O6812" s="104" t="e">
        <f t="shared" si="561"/>
        <v>#N/A</v>
      </c>
      <c r="P6812" s="104" t="e">
        <f t="shared" si="562"/>
        <v>#N/A</v>
      </c>
      <c r="Q6812" s="104" t="e">
        <f t="shared" si="563"/>
        <v>#N/A</v>
      </c>
    </row>
    <row r="6813" spans="12:17" x14ac:dyDescent="0.25">
      <c r="L6813" s="92">
        <v>0.67359999999999998</v>
      </c>
      <c r="M6813" s="101">
        <f t="shared" si="559"/>
        <v>-5645.165</v>
      </c>
      <c r="N6813" s="101">
        <f t="shared" si="560"/>
        <v>-2509.52</v>
      </c>
      <c r="O6813" s="104" t="e">
        <f t="shared" si="561"/>
        <v>#N/A</v>
      </c>
      <c r="P6813" s="104" t="e">
        <f t="shared" si="562"/>
        <v>#N/A</v>
      </c>
      <c r="Q6813" s="104" t="e">
        <f t="shared" si="563"/>
        <v>#N/A</v>
      </c>
    </row>
    <row r="6814" spans="12:17" x14ac:dyDescent="0.25">
      <c r="L6814" s="92">
        <v>0.67369999999999997</v>
      </c>
      <c r="M6814" s="101">
        <f t="shared" si="559"/>
        <v>-5645.6639999999998</v>
      </c>
      <c r="N6814" s="101">
        <f t="shared" si="560"/>
        <v>-2510.19</v>
      </c>
      <c r="O6814" s="104" t="e">
        <f t="shared" si="561"/>
        <v>#N/A</v>
      </c>
      <c r="P6814" s="104" t="e">
        <f t="shared" si="562"/>
        <v>#N/A</v>
      </c>
      <c r="Q6814" s="104" t="e">
        <f t="shared" si="563"/>
        <v>#N/A</v>
      </c>
    </row>
    <row r="6815" spans="12:17" x14ac:dyDescent="0.25">
      <c r="L6815" s="92">
        <v>0.67379999999999995</v>
      </c>
      <c r="M6815" s="101">
        <f t="shared" si="559"/>
        <v>-5646.1629999999996</v>
      </c>
      <c r="N6815" s="101">
        <f t="shared" si="560"/>
        <v>-2510.85</v>
      </c>
      <c r="O6815" s="104" t="e">
        <f t="shared" si="561"/>
        <v>#N/A</v>
      </c>
      <c r="P6815" s="104" t="e">
        <f t="shared" si="562"/>
        <v>#N/A</v>
      </c>
      <c r="Q6815" s="104" t="e">
        <f t="shared" si="563"/>
        <v>#N/A</v>
      </c>
    </row>
    <row r="6816" spans="12:17" x14ac:dyDescent="0.25">
      <c r="L6816" s="92">
        <v>0.67390000000000005</v>
      </c>
      <c r="M6816" s="101">
        <f t="shared" si="559"/>
        <v>-5646.6620000000003</v>
      </c>
      <c r="N6816" s="101">
        <f t="shared" si="560"/>
        <v>-2511.52</v>
      </c>
      <c r="O6816" s="104" t="e">
        <f t="shared" si="561"/>
        <v>#N/A</v>
      </c>
      <c r="P6816" s="104" t="e">
        <f t="shared" si="562"/>
        <v>#N/A</v>
      </c>
      <c r="Q6816" s="104" t="e">
        <f t="shared" si="563"/>
        <v>#N/A</v>
      </c>
    </row>
    <row r="6817" spans="12:17" x14ac:dyDescent="0.25">
      <c r="L6817" s="92">
        <v>0.67400000000000004</v>
      </c>
      <c r="M6817" s="101">
        <f t="shared" si="559"/>
        <v>-5647.1610000000001</v>
      </c>
      <c r="N6817" s="101">
        <f t="shared" si="560"/>
        <v>-2512.1799999999998</v>
      </c>
      <c r="O6817" s="104" t="e">
        <f t="shared" si="561"/>
        <v>#N/A</v>
      </c>
      <c r="P6817" s="104" t="e">
        <f t="shared" si="562"/>
        <v>#N/A</v>
      </c>
      <c r="Q6817" s="104" t="e">
        <f t="shared" si="563"/>
        <v>#N/A</v>
      </c>
    </row>
    <row r="6818" spans="12:17" x14ac:dyDescent="0.25">
      <c r="L6818" s="92">
        <v>0.67410000000000003</v>
      </c>
      <c r="M6818" s="101">
        <f t="shared" si="559"/>
        <v>-5647.66</v>
      </c>
      <c r="N6818" s="101">
        <f t="shared" si="560"/>
        <v>-2512.85</v>
      </c>
      <c r="O6818" s="104" t="e">
        <f t="shared" si="561"/>
        <v>#N/A</v>
      </c>
      <c r="P6818" s="104" t="e">
        <f t="shared" si="562"/>
        <v>#N/A</v>
      </c>
      <c r="Q6818" s="104" t="e">
        <f t="shared" si="563"/>
        <v>#N/A</v>
      </c>
    </row>
    <row r="6819" spans="12:17" x14ac:dyDescent="0.25">
      <c r="L6819" s="92">
        <v>0.67420000000000002</v>
      </c>
      <c r="M6819" s="101">
        <f t="shared" si="559"/>
        <v>-5648.1589999999997</v>
      </c>
      <c r="N6819" s="101">
        <f t="shared" si="560"/>
        <v>-2513.5100000000002</v>
      </c>
      <c r="O6819" s="104" t="e">
        <f t="shared" si="561"/>
        <v>#N/A</v>
      </c>
      <c r="P6819" s="104" t="e">
        <f t="shared" si="562"/>
        <v>#N/A</v>
      </c>
      <c r="Q6819" s="104" t="e">
        <f t="shared" si="563"/>
        <v>#N/A</v>
      </c>
    </row>
    <row r="6820" spans="12:17" x14ac:dyDescent="0.25">
      <c r="L6820" s="92">
        <v>0.67430000000000001</v>
      </c>
      <c r="M6820" s="101">
        <f t="shared" si="559"/>
        <v>-5648.6580000000004</v>
      </c>
      <c r="N6820" s="101">
        <f t="shared" si="560"/>
        <v>-2514.1799999999998</v>
      </c>
      <c r="O6820" s="104" t="e">
        <f t="shared" si="561"/>
        <v>#N/A</v>
      </c>
      <c r="P6820" s="104" t="e">
        <f t="shared" si="562"/>
        <v>#N/A</v>
      </c>
      <c r="Q6820" s="104" t="e">
        <f t="shared" si="563"/>
        <v>#N/A</v>
      </c>
    </row>
    <row r="6821" spans="12:17" x14ac:dyDescent="0.25">
      <c r="L6821" s="92">
        <v>0.6744</v>
      </c>
      <c r="M6821" s="101">
        <f t="shared" si="559"/>
        <v>-5649.1559999999999</v>
      </c>
      <c r="N6821" s="101">
        <f t="shared" si="560"/>
        <v>-2514.84</v>
      </c>
      <c r="O6821" s="104" t="e">
        <f t="shared" si="561"/>
        <v>#N/A</v>
      </c>
      <c r="P6821" s="104" t="e">
        <f t="shared" si="562"/>
        <v>#N/A</v>
      </c>
      <c r="Q6821" s="104" t="e">
        <f t="shared" si="563"/>
        <v>#N/A</v>
      </c>
    </row>
    <row r="6822" spans="12:17" x14ac:dyDescent="0.25">
      <c r="L6822" s="92">
        <v>0.67449999999999999</v>
      </c>
      <c r="M6822" s="101">
        <f t="shared" si="559"/>
        <v>-5649.6549999999997</v>
      </c>
      <c r="N6822" s="101">
        <f t="shared" si="560"/>
        <v>-2515.5100000000002</v>
      </c>
      <c r="O6822" s="104" t="e">
        <f t="shared" si="561"/>
        <v>#N/A</v>
      </c>
      <c r="P6822" s="104" t="e">
        <f t="shared" si="562"/>
        <v>#N/A</v>
      </c>
      <c r="Q6822" s="104" t="e">
        <f t="shared" si="563"/>
        <v>#N/A</v>
      </c>
    </row>
    <row r="6823" spans="12:17" x14ac:dyDescent="0.25">
      <c r="L6823" s="92">
        <v>0.67459999999999998</v>
      </c>
      <c r="M6823" s="101">
        <f t="shared" si="559"/>
        <v>-5650.1530000000002</v>
      </c>
      <c r="N6823" s="101">
        <f t="shared" si="560"/>
        <v>-2516.17</v>
      </c>
      <c r="O6823" s="104" t="e">
        <f t="shared" si="561"/>
        <v>#N/A</v>
      </c>
      <c r="P6823" s="104" t="e">
        <f t="shared" si="562"/>
        <v>#N/A</v>
      </c>
      <c r="Q6823" s="104" t="e">
        <f t="shared" si="563"/>
        <v>#N/A</v>
      </c>
    </row>
    <row r="6824" spans="12:17" x14ac:dyDescent="0.25">
      <c r="L6824" s="92">
        <v>0.67469999999999997</v>
      </c>
      <c r="M6824" s="101">
        <f t="shared" si="559"/>
        <v>-5650.6509999999998</v>
      </c>
      <c r="N6824" s="101">
        <f t="shared" si="560"/>
        <v>-2516.84</v>
      </c>
      <c r="O6824" s="104" t="e">
        <f t="shared" si="561"/>
        <v>#N/A</v>
      </c>
      <c r="P6824" s="104" t="e">
        <f t="shared" si="562"/>
        <v>#N/A</v>
      </c>
      <c r="Q6824" s="104" t="e">
        <f t="shared" si="563"/>
        <v>#N/A</v>
      </c>
    </row>
    <row r="6825" spans="12:17" x14ac:dyDescent="0.25">
      <c r="L6825" s="92">
        <v>0.67479999999999996</v>
      </c>
      <c r="M6825" s="101">
        <f t="shared" si="559"/>
        <v>-5651.1490000000003</v>
      </c>
      <c r="N6825" s="101">
        <f t="shared" si="560"/>
        <v>-2517.5</v>
      </c>
      <c r="O6825" s="104" t="e">
        <f t="shared" si="561"/>
        <v>#N/A</v>
      </c>
      <c r="P6825" s="104" t="e">
        <f t="shared" si="562"/>
        <v>#N/A</v>
      </c>
      <c r="Q6825" s="104" t="e">
        <f t="shared" si="563"/>
        <v>#N/A</v>
      </c>
    </row>
    <row r="6826" spans="12:17" x14ac:dyDescent="0.25">
      <c r="L6826" s="92">
        <v>0.67490000000000006</v>
      </c>
      <c r="M6826" s="101">
        <f t="shared" si="559"/>
        <v>-5651.6469999999999</v>
      </c>
      <c r="N6826" s="101">
        <f t="shared" si="560"/>
        <v>-2518.17</v>
      </c>
      <c r="O6826" s="104" t="e">
        <f t="shared" si="561"/>
        <v>#N/A</v>
      </c>
      <c r="P6826" s="104" t="e">
        <f t="shared" si="562"/>
        <v>#N/A</v>
      </c>
      <c r="Q6826" s="104" t="e">
        <f t="shared" si="563"/>
        <v>#N/A</v>
      </c>
    </row>
    <row r="6827" spans="12:17" x14ac:dyDescent="0.25">
      <c r="L6827" s="92">
        <v>0.67500000000000004</v>
      </c>
      <c r="M6827" s="101">
        <f t="shared" si="559"/>
        <v>-5652.1450000000004</v>
      </c>
      <c r="N6827" s="101">
        <f t="shared" si="560"/>
        <v>-2518.83</v>
      </c>
      <c r="O6827" s="104" t="e">
        <f t="shared" si="561"/>
        <v>#N/A</v>
      </c>
      <c r="P6827" s="104" t="e">
        <f t="shared" si="562"/>
        <v>#N/A</v>
      </c>
      <c r="Q6827" s="104" t="e">
        <f t="shared" si="563"/>
        <v>#N/A</v>
      </c>
    </row>
    <row r="6828" spans="12:17" x14ac:dyDescent="0.25">
      <c r="L6828" s="92">
        <v>0.67510000000000003</v>
      </c>
      <c r="M6828" s="101">
        <f t="shared" si="559"/>
        <v>-5652.643</v>
      </c>
      <c r="N6828" s="101">
        <f t="shared" si="560"/>
        <v>-2519.5</v>
      </c>
      <c r="O6828" s="104" t="e">
        <f t="shared" si="561"/>
        <v>#N/A</v>
      </c>
      <c r="P6828" s="104" t="e">
        <f t="shared" si="562"/>
        <v>#N/A</v>
      </c>
      <c r="Q6828" s="104" t="e">
        <f t="shared" si="563"/>
        <v>#N/A</v>
      </c>
    </row>
    <row r="6829" spans="12:17" x14ac:dyDescent="0.25">
      <c r="L6829" s="92">
        <v>0.67520000000000002</v>
      </c>
      <c r="M6829" s="101">
        <f t="shared" si="559"/>
        <v>-5653.14</v>
      </c>
      <c r="N6829" s="101">
        <f t="shared" si="560"/>
        <v>-2520.16</v>
      </c>
      <c r="O6829" s="104" t="e">
        <f t="shared" si="561"/>
        <v>#N/A</v>
      </c>
      <c r="P6829" s="104" t="e">
        <f t="shared" si="562"/>
        <v>#N/A</v>
      </c>
      <c r="Q6829" s="104" t="e">
        <f t="shared" si="563"/>
        <v>#N/A</v>
      </c>
    </row>
    <row r="6830" spans="12:17" x14ac:dyDescent="0.25">
      <c r="L6830" s="92">
        <v>0.67530000000000001</v>
      </c>
      <c r="M6830" s="101">
        <f t="shared" si="559"/>
        <v>-5653.6379999999999</v>
      </c>
      <c r="N6830" s="101">
        <f t="shared" si="560"/>
        <v>-2520.83</v>
      </c>
      <c r="O6830" s="104" t="e">
        <f t="shared" si="561"/>
        <v>#N/A</v>
      </c>
      <c r="P6830" s="104" t="e">
        <f t="shared" si="562"/>
        <v>#N/A</v>
      </c>
      <c r="Q6830" s="104" t="e">
        <f t="shared" si="563"/>
        <v>#N/A</v>
      </c>
    </row>
    <row r="6831" spans="12:17" x14ac:dyDescent="0.25">
      <c r="L6831" s="92">
        <v>0.6754</v>
      </c>
      <c r="M6831" s="101">
        <f t="shared" si="559"/>
        <v>-5654.1350000000002</v>
      </c>
      <c r="N6831" s="101">
        <f t="shared" si="560"/>
        <v>-2521.4899999999998</v>
      </c>
      <c r="O6831" s="104" t="e">
        <f t="shared" si="561"/>
        <v>#N/A</v>
      </c>
      <c r="P6831" s="104" t="e">
        <f t="shared" si="562"/>
        <v>#N/A</v>
      </c>
      <c r="Q6831" s="104" t="e">
        <f t="shared" si="563"/>
        <v>#N/A</v>
      </c>
    </row>
    <row r="6832" spans="12:17" x14ac:dyDescent="0.25">
      <c r="L6832" s="92">
        <v>0.67549999999999999</v>
      </c>
      <c r="M6832" s="101">
        <f t="shared" si="559"/>
        <v>-5654.6319999999996</v>
      </c>
      <c r="N6832" s="101">
        <f t="shared" si="560"/>
        <v>-2522.16</v>
      </c>
      <c r="O6832" s="104" t="e">
        <f t="shared" si="561"/>
        <v>#N/A</v>
      </c>
      <c r="P6832" s="104" t="e">
        <f t="shared" si="562"/>
        <v>#N/A</v>
      </c>
      <c r="Q6832" s="104" t="e">
        <f t="shared" si="563"/>
        <v>#N/A</v>
      </c>
    </row>
    <row r="6833" spans="12:17" x14ac:dyDescent="0.25">
      <c r="L6833" s="92">
        <v>0.67559999999999998</v>
      </c>
      <c r="M6833" s="101">
        <f t="shared" si="559"/>
        <v>-5655.1289999999999</v>
      </c>
      <c r="N6833" s="101">
        <f t="shared" si="560"/>
        <v>-2522.8200000000002</v>
      </c>
      <c r="O6833" s="104" t="e">
        <f t="shared" si="561"/>
        <v>#N/A</v>
      </c>
      <c r="P6833" s="104" t="e">
        <f t="shared" si="562"/>
        <v>#N/A</v>
      </c>
      <c r="Q6833" s="104" t="e">
        <f t="shared" si="563"/>
        <v>#N/A</v>
      </c>
    </row>
    <row r="6834" spans="12:17" x14ac:dyDescent="0.25">
      <c r="L6834" s="92">
        <v>0.67569999999999997</v>
      </c>
      <c r="M6834" s="101">
        <f t="shared" si="559"/>
        <v>-5655.6260000000002</v>
      </c>
      <c r="N6834" s="101">
        <f t="shared" si="560"/>
        <v>-2523.4899999999998</v>
      </c>
      <c r="O6834" s="104" t="e">
        <f t="shared" si="561"/>
        <v>#N/A</v>
      </c>
      <c r="P6834" s="104" t="e">
        <f t="shared" si="562"/>
        <v>#N/A</v>
      </c>
      <c r="Q6834" s="104" t="e">
        <f t="shared" si="563"/>
        <v>#N/A</v>
      </c>
    </row>
    <row r="6835" spans="12:17" x14ac:dyDescent="0.25">
      <c r="L6835" s="92">
        <v>0.67579999999999996</v>
      </c>
      <c r="M6835" s="101">
        <f t="shared" si="559"/>
        <v>-5656.1229999999996</v>
      </c>
      <c r="N6835" s="101">
        <f t="shared" si="560"/>
        <v>-2524.15</v>
      </c>
      <c r="O6835" s="104" t="e">
        <f t="shared" si="561"/>
        <v>#N/A</v>
      </c>
      <c r="P6835" s="104" t="e">
        <f t="shared" si="562"/>
        <v>#N/A</v>
      </c>
      <c r="Q6835" s="104" t="e">
        <f t="shared" si="563"/>
        <v>#N/A</v>
      </c>
    </row>
    <row r="6836" spans="12:17" x14ac:dyDescent="0.25">
      <c r="L6836" s="92">
        <v>0.67589999999999995</v>
      </c>
      <c r="M6836" s="101">
        <f t="shared" si="559"/>
        <v>-5656.62</v>
      </c>
      <c r="N6836" s="101">
        <f t="shared" si="560"/>
        <v>-2524.8200000000002</v>
      </c>
      <c r="O6836" s="104" t="e">
        <f t="shared" si="561"/>
        <v>#N/A</v>
      </c>
      <c r="P6836" s="104" t="e">
        <f t="shared" si="562"/>
        <v>#N/A</v>
      </c>
      <c r="Q6836" s="104" t="e">
        <f t="shared" si="563"/>
        <v>#N/A</v>
      </c>
    </row>
    <row r="6837" spans="12:17" x14ac:dyDescent="0.25">
      <c r="L6837" s="92">
        <v>0.67600000000000005</v>
      </c>
      <c r="M6837" s="101">
        <f t="shared" si="559"/>
        <v>-5657.116</v>
      </c>
      <c r="N6837" s="101">
        <f t="shared" si="560"/>
        <v>-2525.48</v>
      </c>
      <c r="O6837" s="104" t="e">
        <f t="shared" si="561"/>
        <v>#N/A</v>
      </c>
      <c r="P6837" s="104" t="e">
        <f t="shared" si="562"/>
        <v>#N/A</v>
      </c>
      <c r="Q6837" s="104" t="e">
        <f t="shared" si="563"/>
        <v>#N/A</v>
      </c>
    </row>
    <row r="6838" spans="12:17" x14ac:dyDescent="0.25">
      <c r="L6838" s="92">
        <v>0.67610000000000003</v>
      </c>
      <c r="M6838" s="101">
        <f t="shared" si="559"/>
        <v>-5657.6130000000003</v>
      </c>
      <c r="N6838" s="101">
        <f t="shared" si="560"/>
        <v>-2526.14</v>
      </c>
      <c r="O6838" s="104" t="e">
        <f t="shared" si="561"/>
        <v>#N/A</v>
      </c>
      <c r="P6838" s="104" t="e">
        <f t="shared" si="562"/>
        <v>#N/A</v>
      </c>
      <c r="Q6838" s="104" t="e">
        <f t="shared" si="563"/>
        <v>#N/A</v>
      </c>
    </row>
    <row r="6839" spans="12:17" x14ac:dyDescent="0.25">
      <c r="L6839" s="92">
        <v>0.67620000000000002</v>
      </c>
      <c r="M6839" s="101">
        <f t="shared" si="559"/>
        <v>-5658.1090000000004</v>
      </c>
      <c r="N6839" s="101">
        <f t="shared" si="560"/>
        <v>-2526.81</v>
      </c>
      <c r="O6839" s="104" t="e">
        <f t="shared" si="561"/>
        <v>#N/A</v>
      </c>
      <c r="P6839" s="104" t="e">
        <f t="shared" si="562"/>
        <v>#N/A</v>
      </c>
      <c r="Q6839" s="104" t="e">
        <f t="shared" si="563"/>
        <v>#N/A</v>
      </c>
    </row>
    <row r="6840" spans="12:17" x14ac:dyDescent="0.25">
      <c r="L6840" s="92">
        <v>0.67630000000000001</v>
      </c>
      <c r="M6840" s="101">
        <f t="shared" si="559"/>
        <v>-5658.6049999999996</v>
      </c>
      <c r="N6840" s="101">
        <f t="shared" si="560"/>
        <v>-2527.4699999999998</v>
      </c>
      <c r="O6840" s="104" t="e">
        <f t="shared" si="561"/>
        <v>#N/A</v>
      </c>
      <c r="P6840" s="104" t="e">
        <f t="shared" si="562"/>
        <v>#N/A</v>
      </c>
      <c r="Q6840" s="104" t="e">
        <f t="shared" si="563"/>
        <v>#N/A</v>
      </c>
    </row>
    <row r="6841" spans="12:17" x14ac:dyDescent="0.25">
      <c r="L6841" s="92">
        <v>0.6764</v>
      </c>
      <c r="M6841" s="101">
        <f t="shared" si="559"/>
        <v>-5659.1009999999997</v>
      </c>
      <c r="N6841" s="101">
        <f t="shared" si="560"/>
        <v>-2528.14</v>
      </c>
      <c r="O6841" s="104" t="e">
        <f t="shared" si="561"/>
        <v>#N/A</v>
      </c>
      <c r="P6841" s="104" t="e">
        <f t="shared" si="562"/>
        <v>#N/A</v>
      </c>
      <c r="Q6841" s="104" t="e">
        <f t="shared" si="563"/>
        <v>#N/A</v>
      </c>
    </row>
    <row r="6842" spans="12:17" x14ac:dyDescent="0.25">
      <c r="L6842" s="92">
        <v>0.67649999999999999</v>
      </c>
      <c r="M6842" s="101">
        <f t="shared" si="559"/>
        <v>-5659.5969999999998</v>
      </c>
      <c r="N6842" s="101">
        <f t="shared" si="560"/>
        <v>-2528.8000000000002</v>
      </c>
      <c r="O6842" s="104" t="e">
        <f t="shared" si="561"/>
        <v>#N/A</v>
      </c>
      <c r="P6842" s="104" t="e">
        <f t="shared" si="562"/>
        <v>#N/A</v>
      </c>
      <c r="Q6842" s="104" t="e">
        <f t="shared" si="563"/>
        <v>#N/A</v>
      </c>
    </row>
    <row r="6843" spans="12:17" x14ac:dyDescent="0.25">
      <c r="L6843" s="92">
        <v>0.67659999999999998</v>
      </c>
      <c r="M6843" s="101">
        <f t="shared" si="559"/>
        <v>-5660.0929999999998</v>
      </c>
      <c r="N6843" s="101">
        <f t="shared" si="560"/>
        <v>-2529.46</v>
      </c>
      <c r="O6843" s="104" t="e">
        <f t="shared" si="561"/>
        <v>#N/A</v>
      </c>
      <c r="P6843" s="104" t="e">
        <f t="shared" si="562"/>
        <v>#N/A</v>
      </c>
      <c r="Q6843" s="104" t="e">
        <f t="shared" si="563"/>
        <v>#N/A</v>
      </c>
    </row>
    <row r="6844" spans="12:17" x14ac:dyDescent="0.25">
      <c r="L6844" s="92">
        <v>0.67669999999999997</v>
      </c>
      <c r="M6844" s="101">
        <f t="shared" si="559"/>
        <v>-5660.5889999999999</v>
      </c>
      <c r="N6844" s="101">
        <f t="shared" si="560"/>
        <v>-2530.13</v>
      </c>
      <c r="O6844" s="104" t="e">
        <f t="shared" si="561"/>
        <v>#N/A</v>
      </c>
      <c r="P6844" s="104" t="e">
        <f t="shared" si="562"/>
        <v>#N/A</v>
      </c>
      <c r="Q6844" s="104" t="e">
        <f t="shared" si="563"/>
        <v>#N/A</v>
      </c>
    </row>
    <row r="6845" spans="12:17" x14ac:dyDescent="0.25">
      <c r="L6845" s="92">
        <v>0.67679999999999996</v>
      </c>
      <c r="M6845" s="101">
        <f t="shared" si="559"/>
        <v>-5661.0839999999998</v>
      </c>
      <c r="N6845" s="101">
        <f t="shared" si="560"/>
        <v>-2530.79</v>
      </c>
      <c r="O6845" s="104" t="e">
        <f t="shared" si="561"/>
        <v>#N/A</v>
      </c>
      <c r="P6845" s="104" t="e">
        <f t="shared" si="562"/>
        <v>#N/A</v>
      </c>
      <c r="Q6845" s="104" t="e">
        <f t="shared" si="563"/>
        <v>#N/A</v>
      </c>
    </row>
    <row r="6846" spans="12:17" x14ac:dyDescent="0.25">
      <c r="L6846" s="92">
        <v>0.67689999999999995</v>
      </c>
      <c r="M6846" s="101">
        <f t="shared" si="559"/>
        <v>-5661.58</v>
      </c>
      <c r="N6846" s="101">
        <f t="shared" si="560"/>
        <v>-2531.46</v>
      </c>
      <c r="O6846" s="104" t="e">
        <f t="shared" si="561"/>
        <v>#N/A</v>
      </c>
      <c r="P6846" s="104" t="e">
        <f t="shared" si="562"/>
        <v>#N/A</v>
      </c>
      <c r="Q6846" s="104" t="e">
        <f t="shared" si="563"/>
        <v>#N/A</v>
      </c>
    </row>
    <row r="6847" spans="12:17" x14ac:dyDescent="0.25">
      <c r="L6847" s="92">
        <v>0.67700000000000005</v>
      </c>
      <c r="M6847" s="101">
        <f t="shared" si="559"/>
        <v>-5662.0749999999998</v>
      </c>
      <c r="N6847" s="101">
        <f t="shared" si="560"/>
        <v>-2532.12</v>
      </c>
      <c r="O6847" s="104" t="e">
        <f t="shared" si="561"/>
        <v>#N/A</v>
      </c>
      <c r="P6847" s="104" t="e">
        <f t="shared" si="562"/>
        <v>#N/A</v>
      </c>
      <c r="Q6847" s="104" t="e">
        <f t="shared" si="563"/>
        <v>#N/A</v>
      </c>
    </row>
    <row r="6848" spans="12:17" x14ac:dyDescent="0.25">
      <c r="L6848" s="92">
        <v>0.67710000000000004</v>
      </c>
      <c r="M6848" s="101">
        <f t="shared" si="559"/>
        <v>-5662.57</v>
      </c>
      <c r="N6848" s="101">
        <f t="shared" si="560"/>
        <v>-2532.7800000000002</v>
      </c>
      <c r="O6848" s="104" t="e">
        <f t="shared" si="561"/>
        <v>#N/A</v>
      </c>
      <c r="P6848" s="104" t="e">
        <f t="shared" si="562"/>
        <v>#N/A</v>
      </c>
      <c r="Q6848" s="104" t="e">
        <f t="shared" si="563"/>
        <v>#N/A</v>
      </c>
    </row>
    <row r="6849" spans="12:17" x14ac:dyDescent="0.25">
      <c r="L6849" s="92">
        <v>0.67720000000000002</v>
      </c>
      <c r="M6849" s="101">
        <f t="shared" si="559"/>
        <v>-5663.0659999999998</v>
      </c>
      <c r="N6849" s="101">
        <f t="shared" si="560"/>
        <v>-2533.4499999999998</v>
      </c>
      <c r="O6849" s="104" t="e">
        <f t="shared" si="561"/>
        <v>#N/A</v>
      </c>
      <c r="P6849" s="104" t="e">
        <f t="shared" si="562"/>
        <v>#N/A</v>
      </c>
      <c r="Q6849" s="104" t="e">
        <f t="shared" si="563"/>
        <v>#N/A</v>
      </c>
    </row>
    <row r="6850" spans="12:17" x14ac:dyDescent="0.25">
      <c r="L6850" s="92">
        <v>0.67730000000000001</v>
      </c>
      <c r="M6850" s="101">
        <f t="shared" si="559"/>
        <v>-5663.5609999999997</v>
      </c>
      <c r="N6850" s="101">
        <f t="shared" si="560"/>
        <v>-2534.11</v>
      </c>
      <c r="O6850" s="104" t="e">
        <f t="shared" si="561"/>
        <v>#N/A</v>
      </c>
      <c r="P6850" s="104" t="e">
        <f t="shared" si="562"/>
        <v>#N/A</v>
      </c>
      <c r="Q6850" s="104" t="e">
        <f t="shared" si="563"/>
        <v>#N/A</v>
      </c>
    </row>
    <row r="6851" spans="12:17" x14ac:dyDescent="0.25">
      <c r="L6851" s="92">
        <v>0.6774</v>
      </c>
      <c r="M6851" s="101">
        <f t="shared" si="559"/>
        <v>-5664.0550000000003</v>
      </c>
      <c r="N6851" s="101">
        <f t="shared" si="560"/>
        <v>-2534.77</v>
      </c>
      <c r="O6851" s="104" t="e">
        <f t="shared" si="561"/>
        <v>#N/A</v>
      </c>
      <c r="P6851" s="104" t="e">
        <f t="shared" si="562"/>
        <v>#N/A</v>
      </c>
      <c r="Q6851" s="104" t="e">
        <f t="shared" si="563"/>
        <v>#N/A</v>
      </c>
    </row>
    <row r="6852" spans="12:17" x14ac:dyDescent="0.25">
      <c r="L6852" s="92">
        <v>0.67749999999999999</v>
      </c>
      <c r="M6852" s="101">
        <f t="shared" si="559"/>
        <v>-5664.55</v>
      </c>
      <c r="N6852" s="101">
        <f t="shared" si="560"/>
        <v>-2535.44</v>
      </c>
      <c r="O6852" s="104" t="e">
        <f t="shared" si="561"/>
        <v>#N/A</v>
      </c>
      <c r="P6852" s="104" t="e">
        <f t="shared" si="562"/>
        <v>#N/A</v>
      </c>
      <c r="Q6852" s="104" t="e">
        <f t="shared" si="563"/>
        <v>#N/A</v>
      </c>
    </row>
    <row r="6853" spans="12:17" x14ac:dyDescent="0.25">
      <c r="L6853" s="92">
        <v>0.67759999999999998</v>
      </c>
      <c r="M6853" s="101">
        <f t="shared" si="559"/>
        <v>-5665.0450000000001</v>
      </c>
      <c r="N6853" s="101">
        <f t="shared" si="560"/>
        <v>-2536.1</v>
      </c>
      <c r="O6853" s="104" t="e">
        <f t="shared" si="561"/>
        <v>#N/A</v>
      </c>
      <c r="P6853" s="104" t="e">
        <f t="shared" si="562"/>
        <v>#N/A</v>
      </c>
      <c r="Q6853" s="104" t="e">
        <f t="shared" si="563"/>
        <v>#N/A</v>
      </c>
    </row>
    <row r="6854" spans="12:17" x14ac:dyDescent="0.25">
      <c r="L6854" s="92">
        <v>0.67769999999999997</v>
      </c>
      <c r="M6854" s="101">
        <f t="shared" si="559"/>
        <v>-5665.5389999999998</v>
      </c>
      <c r="N6854" s="101">
        <f t="shared" si="560"/>
        <v>-2536.7600000000002</v>
      </c>
      <c r="O6854" s="104" t="e">
        <f t="shared" si="561"/>
        <v>#N/A</v>
      </c>
      <c r="P6854" s="104" t="e">
        <f t="shared" si="562"/>
        <v>#N/A</v>
      </c>
      <c r="Q6854" s="104" t="e">
        <f t="shared" si="563"/>
        <v>#N/A</v>
      </c>
    </row>
    <row r="6855" spans="12:17" x14ac:dyDescent="0.25">
      <c r="L6855" s="92">
        <v>0.67779999999999996</v>
      </c>
      <c r="M6855" s="101">
        <f t="shared" si="559"/>
        <v>-5666.0339999999997</v>
      </c>
      <c r="N6855" s="101">
        <f t="shared" si="560"/>
        <v>-2537.4299999999998</v>
      </c>
      <c r="O6855" s="104" t="e">
        <f t="shared" si="561"/>
        <v>#N/A</v>
      </c>
      <c r="P6855" s="104" t="e">
        <f t="shared" si="562"/>
        <v>#N/A</v>
      </c>
      <c r="Q6855" s="104" t="e">
        <f t="shared" si="563"/>
        <v>#N/A</v>
      </c>
    </row>
    <row r="6856" spans="12:17" x14ac:dyDescent="0.25">
      <c r="L6856" s="92">
        <v>0.67789999999999995</v>
      </c>
      <c r="M6856" s="101">
        <f t="shared" si="559"/>
        <v>-5666.5280000000002</v>
      </c>
      <c r="N6856" s="101">
        <f t="shared" si="560"/>
        <v>-2538.09</v>
      </c>
      <c r="O6856" s="104" t="e">
        <f t="shared" si="561"/>
        <v>#N/A</v>
      </c>
      <c r="P6856" s="104" t="e">
        <f t="shared" si="562"/>
        <v>#N/A</v>
      </c>
      <c r="Q6856" s="104" t="e">
        <f t="shared" si="563"/>
        <v>#N/A</v>
      </c>
    </row>
    <row r="6857" spans="12:17" x14ac:dyDescent="0.25">
      <c r="L6857" s="92">
        <v>0.67800000000000005</v>
      </c>
      <c r="M6857" s="101">
        <f t="shared" si="559"/>
        <v>-5667.0219999999999</v>
      </c>
      <c r="N6857" s="101">
        <f t="shared" si="560"/>
        <v>-2538.75</v>
      </c>
      <c r="O6857" s="104" t="e">
        <f t="shared" si="561"/>
        <v>#N/A</v>
      </c>
      <c r="P6857" s="104" t="e">
        <f t="shared" si="562"/>
        <v>#N/A</v>
      </c>
      <c r="Q6857" s="104" t="e">
        <f t="shared" si="563"/>
        <v>#N/A</v>
      </c>
    </row>
    <row r="6858" spans="12:17" x14ac:dyDescent="0.25">
      <c r="L6858" s="92">
        <v>0.67810000000000004</v>
      </c>
      <c r="M6858" s="101">
        <f t="shared" si="559"/>
        <v>-5667.5159999999996</v>
      </c>
      <c r="N6858" s="101">
        <f t="shared" si="560"/>
        <v>-2539.41</v>
      </c>
      <c r="O6858" s="104" t="e">
        <f t="shared" si="561"/>
        <v>#N/A</v>
      </c>
      <c r="P6858" s="104" t="e">
        <f t="shared" si="562"/>
        <v>#N/A</v>
      </c>
      <c r="Q6858" s="104" t="e">
        <f t="shared" si="563"/>
        <v>#N/A</v>
      </c>
    </row>
    <row r="6859" spans="12:17" x14ac:dyDescent="0.25">
      <c r="L6859" s="92">
        <v>0.67820000000000003</v>
      </c>
      <c r="M6859" s="101">
        <f t="shared" si="559"/>
        <v>-5668.01</v>
      </c>
      <c r="N6859" s="101">
        <f t="shared" si="560"/>
        <v>-2540.08</v>
      </c>
      <c r="O6859" s="104" t="e">
        <f t="shared" si="561"/>
        <v>#N/A</v>
      </c>
      <c r="P6859" s="104" t="e">
        <f t="shared" si="562"/>
        <v>#N/A</v>
      </c>
      <c r="Q6859" s="104" t="e">
        <f t="shared" si="563"/>
        <v>#N/A</v>
      </c>
    </row>
    <row r="6860" spans="12:17" x14ac:dyDescent="0.25">
      <c r="L6860" s="92">
        <v>0.67830000000000001</v>
      </c>
      <c r="M6860" s="101">
        <f t="shared" si="559"/>
        <v>-5668.5039999999999</v>
      </c>
      <c r="N6860" s="101">
        <f t="shared" si="560"/>
        <v>-2540.7399999999998</v>
      </c>
      <c r="O6860" s="104" t="e">
        <f t="shared" si="561"/>
        <v>#N/A</v>
      </c>
      <c r="P6860" s="104" t="e">
        <f t="shared" si="562"/>
        <v>#N/A</v>
      </c>
      <c r="Q6860" s="104" t="e">
        <f t="shared" si="563"/>
        <v>#N/A</v>
      </c>
    </row>
    <row r="6861" spans="12:17" x14ac:dyDescent="0.25">
      <c r="L6861" s="92">
        <v>0.6784</v>
      </c>
      <c r="M6861" s="101">
        <f t="shared" si="559"/>
        <v>-5668.9979999999996</v>
      </c>
      <c r="N6861" s="101">
        <f t="shared" si="560"/>
        <v>-2541.4</v>
      </c>
      <c r="O6861" s="104" t="e">
        <f t="shared" si="561"/>
        <v>#N/A</v>
      </c>
      <c r="P6861" s="104" t="e">
        <f t="shared" si="562"/>
        <v>#N/A</v>
      </c>
      <c r="Q6861" s="104" t="e">
        <f t="shared" si="563"/>
        <v>#N/A</v>
      </c>
    </row>
    <row r="6862" spans="12:17" x14ac:dyDescent="0.25">
      <c r="L6862" s="92">
        <v>0.67849999999999999</v>
      </c>
      <c r="M6862" s="101">
        <f t="shared" ref="M6862:M6925" si="564">ROUND(NPV(L6862,$N$4:$W$4)+$M$4,3)</f>
        <v>-5669.491</v>
      </c>
      <c r="N6862" s="101">
        <f t="shared" ref="N6862:N6925" si="565">ROUND(NPV(L6862,$N$17:$W$17)+$M$17,2)</f>
        <v>-2542.0700000000002</v>
      </c>
      <c r="O6862" s="104" t="e">
        <f t="shared" si="561"/>
        <v>#N/A</v>
      </c>
      <c r="P6862" s="104" t="e">
        <f t="shared" si="562"/>
        <v>#N/A</v>
      </c>
      <c r="Q6862" s="104" t="e">
        <f t="shared" si="563"/>
        <v>#N/A</v>
      </c>
    </row>
    <row r="6863" spans="12:17" x14ac:dyDescent="0.25">
      <c r="L6863" s="92">
        <v>0.67859999999999998</v>
      </c>
      <c r="M6863" s="101">
        <f t="shared" si="564"/>
        <v>-5669.9849999999997</v>
      </c>
      <c r="N6863" s="101">
        <f t="shared" si="565"/>
        <v>-2542.73</v>
      </c>
      <c r="O6863" s="104" t="e">
        <f t="shared" ref="O6863:O6926" si="566">IF(M6862&gt;0,IF(M6863&lt;0,M6862,NA()),IF(M6863&gt;0,M6863,NA()))</f>
        <v>#N/A</v>
      </c>
      <c r="P6863" s="104" t="e">
        <f t="shared" ref="P6863:P6926" si="567">IF(N6862&gt;0,IF(N6863&lt;0,N6862,NA()),IF(N6863&gt;0,N6863,NA()))</f>
        <v>#N/A</v>
      </c>
      <c r="Q6863" s="104" t="e">
        <f t="shared" ref="Q6863:Q6926" si="568">IFERROR(IF($L6863=ROUND($M$71,4),$M$72,NA()),NA())</f>
        <v>#N/A</v>
      </c>
    </row>
    <row r="6864" spans="12:17" x14ac:dyDescent="0.25">
      <c r="L6864" s="92">
        <v>0.67869999999999997</v>
      </c>
      <c r="M6864" s="101">
        <f t="shared" si="564"/>
        <v>-5670.4780000000001</v>
      </c>
      <c r="N6864" s="101">
        <f t="shared" si="565"/>
        <v>-2543.39</v>
      </c>
      <c r="O6864" s="104" t="e">
        <f t="shared" si="566"/>
        <v>#N/A</v>
      </c>
      <c r="P6864" s="104" t="e">
        <f t="shared" si="567"/>
        <v>#N/A</v>
      </c>
      <c r="Q6864" s="104" t="e">
        <f t="shared" si="568"/>
        <v>#N/A</v>
      </c>
    </row>
    <row r="6865" spans="12:17" x14ac:dyDescent="0.25">
      <c r="L6865" s="92">
        <v>0.67879999999999996</v>
      </c>
      <c r="M6865" s="101">
        <f t="shared" si="564"/>
        <v>-5670.9709999999995</v>
      </c>
      <c r="N6865" s="101">
        <f t="shared" si="565"/>
        <v>-2544.0500000000002</v>
      </c>
      <c r="O6865" s="104" t="e">
        <f t="shared" si="566"/>
        <v>#N/A</v>
      </c>
      <c r="P6865" s="104" t="e">
        <f t="shared" si="567"/>
        <v>#N/A</v>
      </c>
      <c r="Q6865" s="104" t="e">
        <f t="shared" si="568"/>
        <v>#N/A</v>
      </c>
    </row>
    <row r="6866" spans="12:17" x14ac:dyDescent="0.25">
      <c r="L6866" s="92">
        <v>0.67889999999999995</v>
      </c>
      <c r="M6866" s="101">
        <f t="shared" si="564"/>
        <v>-5671.4639999999999</v>
      </c>
      <c r="N6866" s="101">
        <f t="shared" si="565"/>
        <v>-2544.7199999999998</v>
      </c>
      <c r="O6866" s="104" t="e">
        <f t="shared" si="566"/>
        <v>#N/A</v>
      </c>
      <c r="P6866" s="104" t="e">
        <f t="shared" si="567"/>
        <v>#N/A</v>
      </c>
      <c r="Q6866" s="104" t="e">
        <f t="shared" si="568"/>
        <v>#N/A</v>
      </c>
    </row>
    <row r="6867" spans="12:17" x14ac:dyDescent="0.25">
      <c r="L6867" s="92">
        <v>0.67900000000000005</v>
      </c>
      <c r="M6867" s="101">
        <f t="shared" si="564"/>
        <v>-5671.9570000000003</v>
      </c>
      <c r="N6867" s="101">
        <f t="shared" si="565"/>
        <v>-2545.38</v>
      </c>
      <c r="O6867" s="104" t="e">
        <f t="shared" si="566"/>
        <v>#N/A</v>
      </c>
      <c r="P6867" s="104" t="e">
        <f t="shared" si="567"/>
        <v>#N/A</v>
      </c>
      <c r="Q6867" s="104" t="e">
        <f t="shared" si="568"/>
        <v>#N/A</v>
      </c>
    </row>
    <row r="6868" spans="12:17" x14ac:dyDescent="0.25">
      <c r="L6868" s="92">
        <v>0.67910000000000004</v>
      </c>
      <c r="M6868" s="101">
        <f t="shared" si="564"/>
        <v>-5672.45</v>
      </c>
      <c r="N6868" s="101">
        <f t="shared" si="565"/>
        <v>-2546.04</v>
      </c>
      <c r="O6868" s="104" t="e">
        <f t="shared" si="566"/>
        <v>#N/A</v>
      </c>
      <c r="P6868" s="104" t="e">
        <f t="shared" si="567"/>
        <v>#N/A</v>
      </c>
      <c r="Q6868" s="104" t="e">
        <f t="shared" si="568"/>
        <v>#N/A</v>
      </c>
    </row>
    <row r="6869" spans="12:17" x14ac:dyDescent="0.25">
      <c r="L6869" s="92">
        <v>0.67920000000000003</v>
      </c>
      <c r="M6869" s="101">
        <f t="shared" si="564"/>
        <v>-5672.9430000000002</v>
      </c>
      <c r="N6869" s="101">
        <f t="shared" si="565"/>
        <v>-2546.6999999999998</v>
      </c>
      <c r="O6869" s="104" t="e">
        <f t="shared" si="566"/>
        <v>#N/A</v>
      </c>
      <c r="P6869" s="104" t="e">
        <f t="shared" si="567"/>
        <v>#N/A</v>
      </c>
      <c r="Q6869" s="104" t="e">
        <f t="shared" si="568"/>
        <v>#N/A</v>
      </c>
    </row>
    <row r="6870" spans="12:17" x14ac:dyDescent="0.25">
      <c r="L6870" s="92">
        <v>0.67930000000000001</v>
      </c>
      <c r="M6870" s="101">
        <f t="shared" si="564"/>
        <v>-5673.4350000000004</v>
      </c>
      <c r="N6870" s="101">
        <f t="shared" si="565"/>
        <v>-2547.36</v>
      </c>
      <c r="O6870" s="104" t="e">
        <f t="shared" si="566"/>
        <v>#N/A</v>
      </c>
      <c r="P6870" s="104" t="e">
        <f t="shared" si="567"/>
        <v>#N/A</v>
      </c>
      <c r="Q6870" s="104" t="e">
        <f t="shared" si="568"/>
        <v>#N/A</v>
      </c>
    </row>
    <row r="6871" spans="12:17" x14ac:dyDescent="0.25">
      <c r="L6871" s="92">
        <v>0.6794</v>
      </c>
      <c r="M6871" s="101">
        <f t="shared" si="564"/>
        <v>-5673.9279999999999</v>
      </c>
      <c r="N6871" s="101">
        <f t="shared" si="565"/>
        <v>-2548.0300000000002</v>
      </c>
      <c r="O6871" s="104" t="e">
        <f t="shared" si="566"/>
        <v>#N/A</v>
      </c>
      <c r="P6871" s="104" t="e">
        <f t="shared" si="567"/>
        <v>#N/A</v>
      </c>
      <c r="Q6871" s="104" t="e">
        <f t="shared" si="568"/>
        <v>#N/A</v>
      </c>
    </row>
    <row r="6872" spans="12:17" x14ac:dyDescent="0.25">
      <c r="L6872" s="92">
        <v>0.67949999999999999</v>
      </c>
      <c r="M6872" s="101">
        <f t="shared" si="564"/>
        <v>-5674.42</v>
      </c>
      <c r="N6872" s="101">
        <f t="shared" si="565"/>
        <v>-2548.69</v>
      </c>
      <c r="O6872" s="104" t="e">
        <f t="shared" si="566"/>
        <v>#N/A</v>
      </c>
      <c r="P6872" s="104" t="e">
        <f t="shared" si="567"/>
        <v>#N/A</v>
      </c>
      <c r="Q6872" s="104" t="e">
        <f t="shared" si="568"/>
        <v>#N/A</v>
      </c>
    </row>
    <row r="6873" spans="12:17" x14ac:dyDescent="0.25">
      <c r="L6873" s="92">
        <v>0.67959999999999998</v>
      </c>
      <c r="M6873" s="101">
        <f t="shared" si="564"/>
        <v>-5674.9120000000003</v>
      </c>
      <c r="N6873" s="101">
        <f t="shared" si="565"/>
        <v>-2549.35</v>
      </c>
      <c r="O6873" s="104" t="e">
        <f t="shared" si="566"/>
        <v>#N/A</v>
      </c>
      <c r="P6873" s="104" t="e">
        <f t="shared" si="567"/>
        <v>#N/A</v>
      </c>
      <c r="Q6873" s="104" t="e">
        <f t="shared" si="568"/>
        <v>#N/A</v>
      </c>
    </row>
    <row r="6874" spans="12:17" x14ac:dyDescent="0.25">
      <c r="L6874" s="92">
        <v>0.67969999999999997</v>
      </c>
      <c r="M6874" s="101">
        <f t="shared" si="564"/>
        <v>-5675.4040000000005</v>
      </c>
      <c r="N6874" s="101">
        <f t="shared" si="565"/>
        <v>-2550.0100000000002</v>
      </c>
      <c r="O6874" s="104" t="e">
        <f t="shared" si="566"/>
        <v>#N/A</v>
      </c>
      <c r="P6874" s="104" t="e">
        <f t="shared" si="567"/>
        <v>#N/A</v>
      </c>
      <c r="Q6874" s="104" t="e">
        <f t="shared" si="568"/>
        <v>#N/A</v>
      </c>
    </row>
    <row r="6875" spans="12:17" x14ac:dyDescent="0.25">
      <c r="L6875" s="92">
        <v>0.67979999999999996</v>
      </c>
      <c r="M6875" s="101">
        <f t="shared" si="564"/>
        <v>-5675.8959999999997</v>
      </c>
      <c r="N6875" s="101">
        <f t="shared" si="565"/>
        <v>-2550.67</v>
      </c>
      <c r="O6875" s="104" t="e">
        <f t="shared" si="566"/>
        <v>#N/A</v>
      </c>
      <c r="P6875" s="104" t="e">
        <f t="shared" si="567"/>
        <v>#N/A</v>
      </c>
      <c r="Q6875" s="104" t="e">
        <f t="shared" si="568"/>
        <v>#N/A</v>
      </c>
    </row>
    <row r="6876" spans="12:17" x14ac:dyDescent="0.25">
      <c r="L6876" s="92">
        <v>0.67989999999999995</v>
      </c>
      <c r="M6876" s="101">
        <f t="shared" si="564"/>
        <v>-5676.3879999999999</v>
      </c>
      <c r="N6876" s="101">
        <f t="shared" si="565"/>
        <v>-2551.34</v>
      </c>
      <c r="O6876" s="104" t="e">
        <f t="shared" si="566"/>
        <v>#N/A</v>
      </c>
      <c r="P6876" s="104" t="e">
        <f t="shared" si="567"/>
        <v>#N/A</v>
      </c>
      <c r="Q6876" s="104" t="e">
        <f t="shared" si="568"/>
        <v>#N/A</v>
      </c>
    </row>
    <row r="6877" spans="12:17" x14ac:dyDescent="0.25">
      <c r="L6877" s="92">
        <v>0.68</v>
      </c>
      <c r="M6877" s="101">
        <f t="shared" si="564"/>
        <v>-5676.88</v>
      </c>
      <c r="N6877" s="101">
        <f t="shared" si="565"/>
        <v>-2552</v>
      </c>
      <c r="O6877" s="104" t="e">
        <f t="shared" si="566"/>
        <v>#N/A</v>
      </c>
      <c r="P6877" s="104" t="e">
        <f t="shared" si="567"/>
        <v>#N/A</v>
      </c>
      <c r="Q6877" s="104" t="e">
        <f t="shared" si="568"/>
        <v>#N/A</v>
      </c>
    </row>
    <row r="6878" spans="12:17" x14ac:dyDescent="0.25">
      <c r="L6878" s="92">
        <v>0.68010000000000004</v>
      </c>
      <c r="M6878" s="101">
        <f t="shared" si="564"/>
        <v>-5677.3720000000003</v>
      </c>
      <c r="N6878" s="101">
        <f t="shared" si="565"/>
        <v>-2552.66</v>
      </c>
      <c r="O6878" s="104" t="e">
        <f t="shared" si="566"/>
        <v>#N/A</v>
      </c>
      <c r="P6878" s="104" t="e">
        <f t="shared" si="567"/>
        <v>#N/A</v>
      </c>
      <c r="Q6878" s="104" t="e">
        <f t="shared" si="568"/>
        <v>#N/A</v>
      </c>
    </row>
    <row r="6879" spans="12:17" x14ac:dyDescent="0.25">
      <c r="L6879" s="92">
        <v>0.68020000000000003</v>
      </c>
      <c r="M6879" s="101">
        <f t="shared" si="564"/>
        <v>-5677.8630000000003</v>
      </c>
      <c r="N6879" s="101">
        <f t="shared" si="565"/>
        <v>-2553.3200000000002</v>
      </c>
      <c r="O6879" s="104" t="e">
        <f t="shared" si="566"/>
        <v>#N/A</v>
      </c>
      <c r="P6879" s="104" t="e">
        <f t="shared" si="567"/>
        <v>#N/A</v>
      </c>
      <c r="Q6879" s="104" t="e">
        <f t="shared" si="568"/>
        <v>#N/A</v>
      </c>
    </row>
    <row r="6880" spans="12:17" x14ac:dyDescent="0.25">
      <c r="L6880" s="92">
        <v>0.68030000000000002</v>
      </c>
      <c r="M6880" s="101">
        <f t="shared" si="564"/>
        <v>-5678.3540000000003</v>
      </c>
      <c r="N6880" s="101">
        <f t="shared" si="565"/>
        <v>-2553.98</v>
      </c>
      <c r="O6880" s="104" t="e">
        <f t="shared" si="566"/>
        <v>#N/A</v>
      </c>
      <c r="P6880" s="104" t="e">
        <f t="shared" si="567"/>
        <v>#N/A</v>
      </c>
      <c r="Q6880" s="104" t="e">
        <f t="shared" si="568"/>
        <v>#N/A</v>
      </c>
    </row>
    <row r="6881" spans="12:17" x14ac:dyDescent="0.25">
      <c r="L6881" s="92">
        <v>0.6804</v>
      </c>
      <c r="M6881" s="101">
        <f t="shared" si="564"/>
        <v>-5678.8459999999995</v>
      </c>
      <c r="N6881" s="101">
        <f t="shared" si="565"/>
        <v>-2554.64</v>
      </c>
      <c r="O6881" s="104" t="e">
        <f t="shared" si="566"/>
        <v>#N/A</v>
      </c>
      <c r="P6881" s="104" t="e">
        <f t="shared" si="567"/>
        <v>#N/A</v>
      </c>
      <c r="Q6881" s="104" t="e">
        <f t="shared" si="568"/>
        <v>#N/A</v>
      </c>
    </row>
    <row r="6882" spans="12:17" x14ac:dyDescent="0.25">
      <c r="L6882" s="92">
        <v>0.68049999999999999</v>
      </c>
      <c r="M6882" s="101">
        <f t="shared" si="564"/>
        <v>-5679.3370000000004</v>
      </c>
      <c r="N6882" s="101">
        <f t="shared" si="565"/>
        <v>-2555.31</v>
      </c>
      <c r="O6882" s="104" t="e">
        <f t="shared" si="566"/>
        <v>#N/A</v>
      </c>
      <c r="P6882" s="104" t="e">
        <f t="shared" si="567"/>
        <v>#N/A</v>
      </c>
      <c r="Q6882" s="104" t="e">
        <f t="shared" si="568"/>
        <v>#N/A</v>
      </c>
    </row>
    <row r="6883" spans="12:17" x14ac:dyDescent="0.25">
      <c r="L6883" s="92">
        <v>0.68059999999999998</v>
      </c>
      <c r="M6883" s="101">
        <f t="shared" si="564"/>
        <v>-5679.8280000000004</v>
      </c>
      <c r="N6883" s="101">
        <f t="shared" si="565"/>
        <v>-2555.9699999999998</v>
      </c>
      <c r="O6883" s="104" t="e">
        <f t="shared" si="566"/>
        <v>#N/A</v>
      </c>
      <c r="P6883" s="104" t="e">
        <f t="shared" si="567"/>
        <v>#N/A</v>
      </c>
      <c r="Q6883" s="104" t="e">
        <f t="shared" si="568"/>
        <v>#N/A</v>
      </c>
    </row>
    <row r="6884" spans="12:17" x14ac:dyDescent="0.25">
      <c r="L6884" s="92">
        <v>0.68069999999999997</v>
      </c>
      <c r="M6884" s="101">
        <f t="shared" si="564"/>
        <v>-5680.3190000000004</v>
      </c>
      <c r="N6884" s="101">
        <f t="shared" si="565"/>
        <v>-2556.63</v>
      </c>
      <c r="O6884" s="104" t="e">
        <f t="shared" si="566"/>
        <v>#N/A</v>
      </c>
      <c r="P6884" s="104" t="e">
        <f t="shared" si="567"/>
        <v>#N/A</v>
      </c>
      <c r="Q6884" s="104" t="e">
        <f t="shared" si="568"/>
        <v>#N/A</v>
      </c>
    </row>
    <row r="6885" spans="12:17" x14ac:dyDescent="0.25">
      <c r="L6885" s="92">
        <v>0.68079999999999996</v>
      </c>
      <c r="M6885" s="101">
        <f t="shared" si="564"/>
        <v>-5680.81</v>
      </c>
      <c r="N6885" s="101">
        <f t="shared" si="565"/>
        <v>-2557.29</v>
      </c>
      <c r="O6885" s="104" t="e">
        <f t="shared" si="566"/>
        <v>#N/A</v>
      </c>
      <c r="P6885" s="104" t="e">
        <f t="shared" si="567"/>
        <v>#N/A</v>
      </c>
      <c r="Q6885" s="104" t="e">
        <f t="shared" si="568"/>
        <v>#N/A</v>
      </c>
    </row>
    <row r="6886" spans="12:17" x14ac:dyDescent="0.25">
      <c r="L6886" s="92">
        <v>0.68089999999999995</v>
      </c>
      <c r="M6886" s="101">
        <f t="shared" si="564"/>
        <v>-5681.3</v>
      </c>
      <c r="N6886" s="101">
        <f t="shared" si="565"/>
        <v>-2557.9499999999998</v>
      </c>
      <c r="O6886" s="104" t="e">
        <f t="shared" si="566"/>
        <v>#N/A</v>
      </c>
      <c r="P6886" s="104" t="e">
        <f t="shared" si="567"/>
        <v>#N/A</v>
      </c>
      <c r="Q6886" s="104" t="e">
        <f t="shared" si="568"/>
        <v>#N/A</v>
      </c>
    </row>
    <row r="6887" spans="12:17" x14ac:dyDescent="0.25">
      <c r="L6887" s="92">
        <v>0.68100000000000005</v>
      </c>
      <c r="M6887" s="101">
        <f t="shared" si="564"/>
        <v>-5681.7910000000002</v>
      </c>
      <c r="N6887" s="101">
        <f t="shared" si="565"/>
        <v>-2558.61</v>
      </c>
      <c r="O6887" s="104" t="e">
        <f t="shared" si="566"/>
        <v>#N/A</v>
      </c>
      <c r="P6887" s="104" t="e">
        <f t="shared" si="567"/>
        <v>#N/A</v>
      </c>
      <c r="Q6887" s="104" t="e">
        <f t="shared" si="568"/>
        <v>#N/A</v>
      </c>
    </row>
    <row r="6888" spans="12:17" x14ac:dyDescent="0.25">
      <c r="L6888" s="92">
        <v>0.68110000000000004</v>
      </c>
      <c r="M6888" s="101">
        <f t="shared" si="564"/>
        <v>-5682.2809999999999</v>
      </c>
      <c r="N6888" s="101">
        <f t="shared" si="565"/>
        <v>-2559.27</v>
      </c>
      <c r="O6888" s="104" t="e">
        <f t="shared" si="566"/>
        <v>#N/A</v>
      </c>
      <c r="P6888" s="104" t="e">
        <f t="shared" si="567"/>
        <v>#N/A</v>
      </c>
      <c r="Q6888" s="104" t="e">
        <f t="shared" si="568"/>
        <v>#N/A</v>
      </c>
    </row>
    <row r="6889" spans="12:17" x14ac:dyDescent="0.25">
      <c r="L6889" s="92">
        <v>0.68120000000000003</v>
      </c>
      <c r="M6889" s="101">
        <f t="shared" si="564"/>
        <v>-5682.7709999999997</v>
      </c>
      <c r="N6889" s="101">
        <f t="shared" si="565"/>
        <v>-2559.9299999999998</v>
      </c>
      <c r="O6889" s="104" t="e">
        <f t="shared" si="566"/>
        <v>#N/A</v>
      </c>
      <c r="P6889" s="104" t="e">
        <f t="shared" si="567"/>
        <v>#N/A</v>
      </c>
      <c r="Q6889" s="104" t="e">
        <f t="shared" si="568"/>
        <v>#N/A</v>
      </c>
    </row>
    <row r="6890" spans="12:17" x14ac:dyDescent="0.25">
      <c r="L6890" s="92">
        <v>0.68130000000000002</v>
      </c>
      <c r="M6890" s="101">
        <f t="shared" si="564"/>
        <v>-5683.2619999999997</v>
      </c>
      <c r="N6890" s="101">
        <f t="shared" si="565"/>
        <v>-2560.59</v>
      </c>
      <c r="O6890" s="104" t="e">
        <f t="shared" si="566"/>
        <v>#N/A</v>
      </c>
      <c r="P6890" s="104" t="e">
        <f t="shared" si="567"/>
        <v>#N/A</v>
      </c>
      <c r="Q6890" s="104" t="e">
        <f t="shared" si="568"/>
        <v>#N/A</v>
      </c>
    </row>
    <row r="6891" spans="12:17" x14ac:dyDescent="0.25">
      <c r="L6891" s="92">
        <v>0.68140000000000001</v>
      </c>
      <c r="M6891" s="101">
        <f t="shared" si="564"/>
        <v>-5683.7520000000004</v>
      </c>
      <c r="N6891" s="101">
        <f t="shared" si="565"/>
        <v>-2561.25</v>
      </c>
      <c r="O6891" s="104" t="e">
        <f t="shared" si="566"/>
        <v>#N/A</v>
      </c>
      <c r="P6891" s="104" t="e">
        <f t="shared" si="567"/>
        <v>#N/A</v>
      </c>
      <c r="Q6891" s="104" t="e">
        <f t="shared" si="568"/>
        <v>#N/A</v>
      </c>
    </row>
    <row r="6892" spans="12:17" x14ac:dyDescent="0.25">
      <c r="L6892" s="92">
        <v>0.68149999999999999</v>
      </c>
      <c r="M6892" s="101">
        <f t="shared" si="564"/>
        <v>-5684.2420000000002</v>
      </c>
      <c r="N6892" s="101">
        <f t="shared" si="565"/>
        <v>-2561.91</v>
      </c>
      <c r="O6892" s="104" t="e">
        <f t="shared" si="566"/>
        <v>#N/A</v>
      </c>
      <c r="P6892" s="104" t="e">
        <f t="shared" si="567"/>
        <v>#N/A</v>
      </c>
      <c r="Q6892" s="104" t="e">
        <f t="shared" si="568"/>
        <v>#N/A</v>
      </c>
    </row>
    <row r="6893" spans="12:17" x14ac:dyDescent="0.25">
      <c r="L6893" s="92">
        <v>0.68159999999999998</v>
      </c>
      <c r="M6893" s="101">
        <f t="shared" si="564"/>
        <v>-5684.732</v>
      </c>
      <c r="N6893" s="101">
        <f t="shared" si="565"/>
        <v>-2562.58</v>
      </c>
      <c r="O6893" s="104" t="e">
        <f t="shared" si="566"/>
        <v>#N/A</v>
      </c>
      <c r="P6893" s="104" t="e">
        <f t="shared" si="567"/>
        <v>#N/A</v>
      </c>
      <c r="Q6893" s="104" t="e">
        <f t="shared" si="568"/>
        <v>#N/A</v>
      </c>
    </row>
    <row r="6894" spans="12:17" x14ac:dyDescent="0.25">
      <c r="L6894" s="92">
        <v>0.68169999999999997</v>
      </c>
      <c r="M6894" s="101">
        <f t="shared" si="564"/>
        <v>-5685.2209999999995</v>
      </c>
      <c r="N6894" s="101">
        <f t="shared" si="565"/>
        <v>-2563.2399999999998</v>
      </c>
      <c r="O6894" s="104" t="e">
        <f t="shared" si="566"/>
        <v>#N/A</v>
      </c>
      <c r="P6894" s="104" t="e">
        <f t="shared" si="567"/>
        <v>#N/A</v>
      </c>
      <c r="Q6894" s="104" t="e">
        <f t="shared" si="568"/>
        <v>#N/A</v>
      </c>
    </row>
    <row r="6895" spans="12:17" x14ac:dyDescent="0.25">
      <c r="L6895" s="92">
        <v>0.68179999999999996</v>
      </c>
      <c r="M6895" s="101">
        <f t="shared" si="564"/>
        <v>-5685.7110000000002</v>
      </c>
      <c r="N6895" s="101">
        <f t="shared" si="565"/>
        <v>-2563.9</v>
      </c>
      <c r="O6895" s="104" t="e">
        <f t="shared" si="566"/>
        <v>#N/A</v>
      </c>
      <c r="P6895" s="104" t="e">
        <f t="shared" si="567"/>
        <v>#N/A</v>
      </c>
      <c r="Q6895" s="104" t="e">
        <f t="shared" si="568"/>
        <v>#N/A</v>
      </c>
    </row>
    <row r="6896" spans="12:17" x14ac:dyDescent="0.25">
      <c r="L6896" s="92">
        <v>0.68189999999999995</v>
      </c>
      <c r="M6896" s="101">
        <f t="shared" si="564"/>
        <v>-5686.2</v>
      </c>
      <c r="N6896" s="101">
        <f t="shared" si="565"/>
        <v>-2564.56</v>
      </c>
      <c r="O6896" s="104" t="e">
        <f t="shared" si="566"/>
        <v>#N/A</v>
      </c>
      <c r="P6896" s="104" t="e">
        <f t="shared" si="567"/>
        <v>#N/A</v>
      </c>
      <c r="Q6896" s="104" t="e">
        <f t="shared" si="568"/>
        <v>#N/A</v>
      </c>
    </row>
    <row r="6897" spans="12:17" x14ac:dyDescent="0.25">
      <c r="L6897" s="92">
        <v>0.68200000000000005</v>
      </c>
      <c r="M6897" s="101">
        <f t="shared" si="564"/>
        <v>-5686.69</v>
      </c>
      <c r="N6897" s="101">
        <f t="shared" si="565"/>
        <v>-2565.2199999999998</v>
      </c>
      <c r="O6897" s="104" t="e">
        <f t="shared" si="566"/>
        <v>#N/A</v>
      </c>
      <c r="P6897" s="104" t="e">
        <f t="shared" si="567"/>
        <v>#N/A</v>
      </c>
      <c r="Q6897" s="104" t="e">
        <f t="shared" si="568"/>
        <v>#N/A</v>
      </c>
    </row>
    <row r="6898" spans="12:17" x14ac:dyDescent="0.25">
      <c r="L6898" s="92">
        <v>0.68210000000000004</v>
      </c>
      <c r="M6898" s="101">
        <f t="shared" si="564"/>
        <v>-5687.1790000000001</v>
      </c>
      <c r="N6898" s="101">
        <f t="shared" si="565"/>
        <v>-2565.88</v>
      </c>
      <c r="O6898" s="104" t="e">
        <f t="shared" si="566"/>
        <v>#N/A</v>
      </c>
      <c r="P6898" s="104" t="e">
        <f t="shared" si="567"/>
        <v>#N/A</v>
      </c>
      <c r="Q6898" s="104" t="e">
        <f t="shared" si="568"/>
        <v>#N/A</v>
      </c>
    </row>
    <row r="6899" spans="12:17" x14ac:dyDescent="0.25">
      <c r="L6899" s="92">
        <v>0.68220000000000003</v>
      </c>
      <c r="M6899" s="101">
        <f t="shared" si="564"/>
        <v>-5687.6679999999997</v>
      </c>
      <c r="N6899" s="101">
        <f t="shared" si="565"/>
        <v>-2566.54</v>
      </c>
      <c r="O6899" s="104" t="e">
        <f t="shared" si="566"/>
        <v>#N/A</v>
      </c>
      <c r="P6899" s="104" t="e">
        <f t="shared" si="567"/>
        <v>#N/A</v>
      </c>
      <c r="Q6899" s="104" t="e">
        <f t="shared" si="568"/>
        <v>#N/A</v>
      </c>
    </row>
    <row r="6900" spans="12:17" x14ac:dyDescent="0.25">
      <c r="L6900" s="92">
        <v>0.68230000000000002</v>
      </c>
      <c r="M6900" s="101">
        <f t="shared" si="564"/>
        <v>-5688.1570000000002</v>
      </c>
      <c r="N6900" s="101">
        <f t="shared" si="565"/>
        <v>-2567.1999999999998</v>
      </c>
      <c r="O6900" s="104" t="e">
        <f t="shared" si="566"/>
        <v>#N/A</v>
      </c>
      <c r="P6900" s="104" t="e">
        <f t="shared" si="567"/>
        <v>#N/A</v>
      </c>
      <c r="Q6900" s="104" t="e">
        <f t="shared" si="568"/>
        <v>#N/A</v>
      </c>
    </row>
    <row r="6901" spans="12:17" x14ac:dyDescent="0.25">
      <c r="L6901" s="92">
        <v>0.68240000000000001</v>
      </c>
      <c r="M6901" s="101">
        <f t="shared" si="564"/>
        <v>-5688.6459999999997</v>
      </c>
      <c r="N6901" s="101">
        <f t="shared" si="565"/>
        <v>-2567.86</v>
      </c>
      <c r="O6901" s="104" t="e">
        <f t="shared" si="566"/>
        <v>#N/A</v>
      </c>
      <c r="P6901" s="104" t="e">
        <f t="shared" si="567"/>
        <v>#N/A</v>
      </c>
      <c r="Q6901" s="104" t="e">
        <f t="shared" si="568"/>
        <v>#N/A</v>
      </c>
    </row>
    <row r="6902" spans="12:17" x14ac:dyDescent="0.25">
      <c r="L6902" s="92">
        <v>0.6825</v>
      </c>
      <c r="M6902" s="101">
        <f t="shared" si="564"/>
        <v>-5689.1350000000002</v>
      </c>
      <c r="N6902" s="101">
        <f t="shared" si="565"/>
        <v>-2568.52</v>
      </c>
      <c r="O6902" s="104" t="e">
        <f t="shared" si="566"/>
        <v>#N/A</v>
      </c>
      <c r="P6902" s="104" t="e">
        <f t="shared" si="567"/>
        <v>#N/A</v>
      </c>
      <c r="Q6902" s="104" t="e">
        <f t="shared" si="568"/>
        <v>#N/A</v>
      </c>
    </row>
    <row r="6903" spans="12:17" x14ac:dyDescent="0.25">
      <c r="L6903" s="92">
        <v>0.68259999999999998</v>
      </c>
      <c r="M6903" s="101">
        <f t="shared" si="564"/>
        <v>-5689.6229999999996</v>
      </c>
      <c r="N6903" s="101">
        <f t="shared" si="565"/>
        <v>-2569.1799999999998</v>
      </c>
      <c r="O6903" s="104" t="e">
        <f t="shared" si="566"/>
        <v>#N/A</v>
      </c>
      <c r="P6903" s="104" t="e">
        <f t="shared" si="567"/>
        <v>#N/A</v>
      </c>
      <c r="Q6903" s="104" t="e">
        <f t="shared" si="568"/>
        <v>#N/A</v>
      </c>
    </row>
    <row r="6904" spans="12:17" x14ac:dyDescent="0.25">
      <c r="L6904" s="92">
        <v>0.68269999999999997</v>
      </c>
      <c r="M6904" s="101">
        <f t="shared" si="564"/>
        <v>-5690.1120000000001</v>
      </c>
      <c r="N6904" s="101">
        <f t="shared" si="565"/>
        <v>-2569.84</v>
      </c>
      <c r="O6904" s="104" t="e">
        <f t="shared" si="566"/>
        <v>#N/A</v>
      </c>
      <c r="P6904" s="104" t="e">
        <f t="shared" si="567"/>
        <v>#N/A</v>
      </c>
      <c r="Q6904" s="104" t="e">
        <f t="shared" si="568"/>
        <v>#N/A</v>
      </c>
    </row>
    <row r="6905" spans="12:17" x14ac:dyDescent="0.25">
      <c r="L6905" s="92">
        <v>0.68279999999999996</v>
      </c>
      <c r="M6905" s="101">
        <f t="shared" si="564"/>
        <v>-5690.6</v>
      </c>
      <c r="N6905" s="101">
        <f t="shared" si="565"/>
        <v>-2570.5</v>
      </c>
      <c r="O6905" s="104" t="e">
        <f t="shared" si="566"/>
        <v>#N/A</v>
      </c>
      <c r="P6905" s="104" t="e">
        <f t="shared" si="567"/>
        <v>#N/A</v>
      </c>
      <c r="Q6905" s="104" t="e">
        <f t="shared" si="568"/>
        <v>#N/A</v>
      </c>
    </row>
    <row r="6906" spans="12:17" x14ac:dyDescent="0.25">
      <c r="L6906" s="92">
        <v>0.68289999999999995</v>
      </c>
      <c r="M6906" s="101">
        <f t="shared" si="564"/>
        <v>-5691.0879999999997</v>
      </c>
      <c r="N6906" s="101">
        <f t="shared" si="565"/>
        <v>-2571.16</v>
      </c>
      <c r="O6906" s="104" t="e">
        <f t="shared" si="566"/>
        <v>#N/A</v>
      </c>
      <c r="P6906" s="104" t="e">
        <f t="shared" si="567"/>
        <v>#N/A</v>
      </c>
      <c r="Q6906" s="104" t="e">
        <f t="shared" si="568"/>
        <v>#N/A</v>
      </c>
    </row>
    <row r="6907" spans="12:17" x14ac:dyDescent="0.25">
      <c r="L6907" s="92">
        <v>0.68300000000000005</v>
      </c>
      <c r="M6907" s="101">
        <f t="shared" si="564"/>
        <v>-5691.5770000000002</v>
      </c>
      <c r="N6907" s="101">
        <f t="shared" si="565"/>
        <v>-2571.8200000000002</v>
      </c>
      <c r="O6907" s="104" t="e">
        <f t="shared" si="566"/>
        <v>#N/A</v>
      </c>
      <c r="P6907" s="104" t="e">
        <f t="shared" si="567"/>
        <v>#N/A</v>
      </c>
      <c r="Q6907" s="104" t="e">
        <f t="shared" si="568"/>
        <v>#N/A</v>
      </c>
    </row>
    <row r="6908" spans="12:17" x14ac:dyDescent="0.25">
      <c r="L6908" s="92">
        <v>0.68310000000000004</v>
      </c>
      <c r="M6908" s="101">
        <f t="shared" si="564"/>
        <v>-5692.0649999999996</v>
      </c>
      <c r="N6908" s="101">
        <f t="shared" si="565"/>
        <v>-2572.48</v>
      </c>
      <c r="O6908" s="104" t="e">
        <f t="shared" si="566"/>
        <v>#N/A</v>
      </c>
      <c r="P6908" s="104" t="e">
        <f t="shared" si="567"/>
        <v>#N/A</v>
      </c>
      <c r="Q6908" s="104" t="e">
        <f t="shared" si="568"/>
        <v>#N/A</v>
      </c>
    </row>
    <row r="6909" spans="12:17" x14ac:dyDescent="0.25">
      <c r="L6909" s="92">
        <v>0.68320000000000003</v>
      </c>
      <c r="M6909" s="101">
        <f t="shared" si="564"/>
        <v>-5692.5529999999999</v>
      </c>
      <c r="N6909" s="101">
        <f t="shared" si="565"/>
        <v>-2573.14</v>
      </c>
      <c r="O6909" s="104" t="e">
        <f t="shared" si="566"/>
        <v>#N/A</v>
      </c>
      <c r="P6909" s="104" t="e">
        <f t="shared" si="567"/>
        <v>#N/A</v>
      </c>
      <c r="Q6909" s="104" t="e">
        <f t="shared" si="568"/>
        <v>#N/A</v>
      </c>
    </row>
    <row r="6910" spans="12:17" x14ac:dyDescent="0.25">
      <c r="L6910" s="92">
        <v>0.68330000000000002</v>
      </c>
      <c r="M6910" s="101">
        <f t="shared" si="564"/>
        <v>-5693.04</v>
      </c>
      <c r="N6910" s="101">
        <f t="shared" si="565"/>
        <v>-2573.8000000000002</v>
      </c>
      <c r="O6910" s="104" t="e">
        <f t="shared" si="566"/>
        <v>#N/A</v>
      </c>
      <c r="P6910" s="104" t="e">
        <f t="shared" si="567"/>
        <v>#N/A</v>
      </c>
      <c r="Q6910" s="104" t="e">
        <f t="shared" si="568"/>
        <v>#N/A</v>
      </c>
    </row>
    <row r="6911" spans="12:17" x14ac:dyDescent="0.25">
      <c r="L6911" s="92">
        <v>0.68340000000000001</v>
      </c>
      <c r="M6911" s="101">
        <f t="shared" si="564"/>
        <v>-5693.5280000000002</v>
      </c>
      <c r="N6911" s="101">
        <f t="shared" si="565"/>
        <v>-2574.46</v>
      </c>
      <c r="O6911" s="104" t="e">
        <f t="shared" si="566"/>
        <v>#N/A</v>
      </c>
      <c r="P6911" s="104" t="e">
        <f t="shared" si="567"/>
        <v>#N/A</v>
      </c>
      <c r="Q6911" s="104" t="e">
        <f t="shared" si="568"/>
        <v>#N/A</v>
      </c>
    </row>
    <row r="6912" spans="12:17" x14ac:dyDescent="0.25">
      <c r="L6912" s="92">
        <v>0.6835</v>
      </c>
      <c r="M6912" s="101">
        <f t="shared" si="564"/>
        <v>-5694.0159999999996</v>
      </c>
      <c r="N6912" s="101">
        <f t="shared" si="565"/>
        <v>-2575.11</v>
      </c>
      <c r="O6912" s="104" t="e">
        <f t="shared" si="566"/>
        <v>#N/A</v>
      </c>
      <c r="P6912" s="104" t="e">
        <f t="shared" si="567"/>
        <v>#N/A</v>
      </c>
      <c r="Q6912" s="104" t="e">
        <f t="shared" si="568"/>
        <v>#N/A</v>
      </c>
    </row>
    <row r="6913" spans="12:17" x14ac:dyDescent="0.25">
      <c r="L6913" s="92">
        <v>0.68359999999999999</v>
      </c>
      <c r="M6913" s="101">
        <f t="shared" si="564"/>
        <v>-5694.5029999999997</v>
      </c>
      <c r="N6913" s="101">
        <f t="shared" si="565"/>
        <v>-2575.77</v>
      </c>
      <c r="O6913" s="104" t="e">
        <f t="shared" si="566"/>
        <v>#N/A</v>
      </c>
      <c r="P6913" s="104" t="e">
        <f t="shared" si="567"/>
        <v>#N/A</v>
      </c>
      <c r="Q6913" s="104" t="e">
        <f t="shared" si="568"/>
        <v>#N/A</v>
      </c>
    </row>
    <row r="6914" spans="12:17" x14ac:dyDescent="0.25">
      <c r="L6914" s="92">
        <v>0.68369999999999997</v>
      </c>
      <c r="M6914" s="101">
        <f t="shared" si="564"/>
        <v>-5694.99</v>
      </c>
      <c r="N6914" s="101">
        <f t="shared" si="565"/>
        <v>-2576.4299999999998</v>
      </c>
      <c r="O6914" s="104" t="e">
        <f t="shared" si="566"/>
        <v>#N/A</v>
      </c>
      <c r="P6914" s="104" t="e">
        <f t="shared" si="567"/>
        <v>#N/A</v>
      </c>
      <c r="Q6914" s="104" t="e">
        <f t="shared" si="568"/>
        <v>#N/A</v>
      </c>
    </row>
    <row r="6915" spans="12:17" x14ac:dyDescent="0.25">
      <c r="L6915" s="92">
        <v>0.68379999999999996</v>
      </c>
      <c r="M6915" s="101">
        <f t="shared" si="564"/>
        <v>-5695.4780000000001</v>
      </c>
      <c r="N6915" s="101">
        <f t="shared" si="565"/>
        <v>-2577.09</v>
      </c>
      <c r="O6915" s="104" t="e">
        <f t="shared" si="566"/>
        <v>#N/A</v>
      </c>
      <c r="P6915" s="104" t="e">
        <f t="shared" si="567"/>
        <v>#N/A</v>
      </c>
      <c r="Q6915" s="104" t="e">
        <f t="shared" si="568"/>
        <v>#N/A</v>
      </c>
    </row>
    <row r="6916" spans="12:17" x14ac:dyDescent="0.25">
      <c r="L6916" s="92">
        <v>0.68389999999999995</v>
      </c>
      <c r="M6916" s="101">
        <f t="shared" si="564"/>
        <v>-5695.9650000000001</v>
      </c>
      <c r="N6916" s="101">
        <f t="shared" si="565"/>
        <v>-2577.75</v>
      </c>
      <c r="O6916" s="104" t="e">
        <f t="shared" si="566"/>
        <v>#N/A</v>
      </c>
      <c r="P6916" s="104" t="e">
        <f t="shared" si="567"/>
        <v>#N/A</v>
      </c>
      <c r="Q6916" s="104" t="e">
        <f t="shared" si="568"/>
        <v>#N/A</v>
      </c>
    </row>
    <row r="6917" spans="12:17" x14ac:dyDescent="0.25">
      <c r="L6917" s="92">
        <v>0.68400000000000005</v>
      </c>
      <c r="M6917" s="101">
        <f t="shared" si="564"/>
        <v>-5696.4520000000002</v>
      </c>
      <c r="N6917" s="101">
        <f t="shared" si="565"/>
        <v>-2578.41</v>
      </c>
      <c r="O6917" s="104" t="e">
        <f t="shared" si="566"/>
        <v>#N/A</v>
      </c>
      <c r="P6917" s="104" t="e">
        <f t="shared" si="567"/>
        <v>#N/A</v>
      </c>
      <c r="Q6917" s="104" t="e">
        <f t="shared" si="568"/>
        <v>#N/A</v>
      </c>
    </row>
    <row r="6918" spans="12:17" x14ac:dyDescent="0.25">
      <c r="L6918" s="92">
        <v>0.68410000000000004</v>
      </c>
      <c r="M6918" s="101">
        <f t="shared" si="564"/>
        <v>-5696.9390000000003</v>
      </c>
      <c r="N6918" s="101">
        <f t="shared" si="565"/>
        <v>-2579.0700000000002</v>
      </c>
      <c r="O6918" s="104" t="e">
        <f t="shared" si="566"/>
        <v>#N/A</v>
      </c>
      <c r="P6918" s="104" t="e">
        <f t="shared" si="567"/>
        <v>#N/A</v>
      </c>
      <c r="Q6918" s="104" t="e">
        <f t="shared" si="568"/>
        <v>#N/A</v>
      </c>
    </row>
    <row r="6919" spans="12:17" x14ac:dyDescent="0.25">
      <c r="L6919" s="92">
        <v>0.68420000000000003</v>
      </c>
      <c r="M6919" s="101">
        <f t="shared" si="564"/>
        <v>-5697.4250000000002</v>
      </c>
      <c r="N6919" s="101">
        <f t="shared" si="565"/>
        <v>-2579.73</v>
      </c>
      <c r="O6919" s="104" t="e">
        <f t="shared" si="566"/>
        <v>#N/A</v>
      </c>
      <c r="P6919" s="104" t="e">
        <f t="shared" si="567"/>
        <v>#N/A</v>
      </c>
      <c r="Q6919" s="104" t="e">
        <f t="shared" si="568"/>
        <v>#N/A</v>
      </c>
    </row>
    <row r="6920" spans="12:17" x14ac:dyDescent="0.25">
      <c r="L6920" s="92">
        <v>0.68430000000000002</v>
      </c>
      <c r="M6920" s="101">
        <f t="shared" si="564"/>
        <v>-5697.9120000000003</v>
      </c>
      <c r="N6920" s="101">
        <f t="shared" si="565"/>
        <v>-2580.39</v>
      </c>
      <c r="O6920" s="104" t="e">
        <f t="shared" si="566"/>
        <v>#N/A</v>
      </c>
      <c r="P6920" s="104" t="e">
        <f t="shared" si="567"/>
        <v>#N/A</v>
      </c>
      <c r="Q6920" s="104" t="e">
        <f t="shared" si="568"/>
        <v>#N/A</v>
      </c>
    </row>
    <row r="6921" spans="12:17" x14ac:dyDescent="0.25">
      <c r="L6921" s="92">
        <v>0.68440000000000001</v>
      </c>
      <c r="M6921" s="101">
        <f t="shared" si="564"/>
        <v>-5698.3980000000001</v>
      </c>
      <c r="N6921" s="101">
        <f t="shared" si="565"/>
        <v>-2581.0500000000002</v>
      </c>
      <c r="O6921" s="104" t="e">
        <f t="shared" si="566"/>
        <v>#N/A</v>
      </c>
      <c r="P6921" s="104" t="e">
        <f t="shared" si="567"/>
        <v>#N/A</v>
      </c>
      <c r="Q6921" s="104" t="e">
        <f t="shared" si="568"/>
        <v>#N/A</v>
      </c>
    </row>
    <row r="6922" spans="12:17" x14ac:dyDescent="0.25">
      <c r="L6922" s="92">
        <v>0.6845</v>
      </c>
      <c r="M6922" s="101">
        <f t="shared" si="564"/>
        <v>-5698.8850000000002</v>
      </c>
      <c r="N6922" s="101">
        <f t="shared" si="565"/>
        <v>-2581.71</v>
      </c>
      <c r="O6922" s="104" t="e">
        <f t="shared" si="566"/>
        <v>#N/A</v>
      </c>
      <c r="P6922" s="104" t="e">
        <f t="shared" si="567"/>
        <v>#N/A</v>
      </c>
      <c r="Q6922" s="104" t="e">
        <f t="shared" si="568"/>
        <v>#N/A</v>
      </c>
    </row>
    <row r="6923" spans="12:17" x14ac:dyDescent="0.25">
      <c r="L6923" s="92">
        <v>0.68459999999999999</v>
      </c>
      <c r="M6923" s="101">
        <f t="shared" si="564"/>
        <v>-5699.3710000000001</v>
      </c>
      <c r="N6923" s="101">
        <f t="shared" si="565"/>
        <v>-2582.36</v>
      </c>
      <c r="O6923" s="104" t="e">
        <f t="shared" si="566"/>
        <v>#N/A</v>
      </c>
      <c r="P6923" s="104" t="e">
        <f t="shared" si="567"/>
        <v>#N/A</v>
      </c>
      <c r="Q6923" s="104" t="e">
        <f t="shared" si="568"/>
        <v>#N/A</v>
      </c>
    </row>
    <row r="6924" spans="12:17" x14ac:dyDescent="0.25">
      <c r="L6924" s="92">
        <v>0.68469999999999998</v>
      </c>
      <c r="M6924" s="101">
        <f t="shared" si="564"/>
        <v>-5699.857</v>
      </c>
      <c r="N6924" s="101">
        <f t="shared" si="565"/>
        <v>-2583.02</v>
      </c>
      <c r="O6924" s="104" t="e">
        <f t="shared" si="566"/>
        <v>#N/A</v>
      </c>
      <c r="P6924" s="104" t="e">
        <f t="shared" si="567"/>
        <v>#N/A</v>
      </c>
      <c r="Q6924" s="104" t="e">
        <f t="shared" si="568"/>
        <v>#N/A</v>
      </c>
    </row>
    <row r="6925" spans="12:17" x14ac:dyDescent="0.25">
      <c r="L6925" s="92">
        <v>0.68479999999999996</v>
      </c>
      <c r="M6925" s="101">
        <f t="shared" si="564"/>
        <v>-5700.3429999999998</v>
      </c>
      <c r="N6925" s="101">
        <f t="shared" si="565"/>
        <v>-2583.6799999999998</v>
      </c>
      <c r="O6925" s="104" t="e">
        <f t="shared" si="566"/>
        <v>#N/A</v>
      </c>
      <c r="P6925" s="104" t="e">
        <f t="shared" si="567"/>
        <v>#N/A</v>
      </c>
      <c r="Q6925" s="104" t="e">
        <f t="shared" si="568"/>
        <v>#N/A</v>
      </c>
    </row>
    <row r="6926" spans="12:17" x14ac:dyDescent="0.25">
      <c r="L6926" s="92">
        <v>0.68489999999999995</v>
      </c>
      <c r="M6926" s="101">
        <f t="shared" ref="M6926:M6989" si="569">ROUND(NPV(L6926,$N$4:$W$4)+$M$4,3)</f>
        <v>-5700.8289999999997</v>
      </c>
      <c r="N6926" s="101">
        <f t="shared" ref="N6926:N6989" si="570">ROUND(NPV(L6926,$N$17:$W$17)+$M$17,2)</f>
        <v>-2584.34</v>
      </c>
      <c r="O6926" s="104" t="e">
        <f t="shared" si="566"/>
        <v>#N/A</v>
      </c>
      <c r="P6926" s="104" t="e">
        <f t="shared" si="567"/>
        <v>#N/A</v>
      </c>
      <c r="Q6926" s="104" t="e">
        <f t="shared" si="568"/>
        <v>#N/A</v>
      </c>
    </row>
    <row r="6927" spans="12:17" x14ac:dyDescent="0.25">
      <c r="L6927" s="92">
        <v>0.68500000000000005</v>
      </c>
      <c r="M6927" s="101">
        <f t="shared" si="569"/>
        <v>-5701.3149999999996</v>
      </c>
      <c r="N6927" s="101">
        <f t="shared" si="570"/>
        <v>-2585</v>
      </c>
      <c r="O6927" s="104" t="e">
        <f t="shared" ref="O6927:O6990" si="571">IF(M6926&gt;0,IF(M6927&lt;0,M6926,NA()),IF(M6927&gt;0,M6927,NA()))</f>
        <v>#N/A</v>
      </c>
      <c r="P6927" s="104" t="e">
        <f t="shared" ref="P6927:P6990" si="572">IF(N6926&gt;0,IF(N6927&lt;0,N6926,NA()),IF(N6927&gt;0,N6927,NA()))</f>
        <v>#N/A</v>
      </c>
      <c r="Q6927" s="104" t="e">
        <f t="shared" ref="Q6927:Q6990" si="573">IFERROR(IF($L6927=ROUND($M$71,4),$M$72,NA()),NA())</f>
        <v>#N/A</v>
      </c>
    </row>
    <row r="6928" spans="12:17" x14ac:dyDescent="0.25">
      <c r="L6928" s="92">
        <v>0.68510000000000004</v>
      </c>
      <c r="M6928" s="101">
        <f t="shared" si="569"/>
        <v>-5701.8010000000004</v>
      </c>
      <c r="N6928" s="101">
        <f t="shared" si="570"/>
        <v>-2585.66</v>
      </c>
      <c r="O6928" s="104" t="e">
        <f t="shared" si="571"/>
        <v>#N/A</v>
      </c>
      <c r="P6928" s="104" t="e">
        <f t="shared" si="572"/>
        <v>#N/A</v>
      </c>
      <c r="Q6928" s="104" t="e">
        <f t="shared" si="573"/>
        <v>#N/A</v>
      </c>
    </row>
    <row r="6929" spans="12:17" x14ac:dyDescent="0.25">
      <c r="L6929" s="92">
        <v>0.68520000000000003</v>
      </c>
      <c r="M6929" s="101">
        <f t="shared" si="569"/>
        <v>-5702.2860000000001</v>
      </c>
      <c r="N6929" s="101">
        <f t="shared" si="570"/>
        <v>-2586.31</v>
      </c>
      <c r="O6929" s="104" t="e">
        <f t="shared" si="571"/>
        <v>#N/A</v>
      </c>
      <c r="P6929" s="104" t="e">
        <f t="shared" si="572"/>
        <v>#N/A</v>
      </c>
      <c r="Q6929" s="104" t="e">
        <f t="shared" si="573"/>
        <v>#N/A</v>
      </c>
    </row>
    <row r="6930" spans="12:17" x14ac:dyDescent="0.25">
      <c r="L6930" s="92">
        <v>0.68530000000000002</v>
      </c>
      <c r="M6930" s="101">
        <f t="shared" si="569"/>
        <v>-5702.7719999999999</v>
      </c>
      <c r="N6930" s="101">
        <f t="shared" si="570"/>
        <v>-2586.9699999999998</v>
      </c>
      <c r="O6930" s="104" t="e">
        <f t="shared" si="571"/>
        <v>#N/A</v>
      </c>
      <c r="P6930" s="104" t="e">
        <f t="shared" si="572"/>
        <v>#N/A</v>
      </c>
      <c r="Q6930" s="104" t="e">
        <f t="shared" si="573"/>
        <v>#N/A</v>
      </c>
    </row>
    <row r="6931" spans="12:17" x14ac:dyDescent="0.25">
      <c r="L6931" s="92">
        <v>0.68540000000000001</v>
      </c>
      <c r="M6931" s="101">
        <f t="shared" si="569"/>
        <v>-5703.2569999999996</v>
      </c>
      <c r="N6931" s="101">
        <f t="shared" si="570"/>
        <v>-2587.63</v>
      </c>
      <c r="O6931" s="104" t="e">
        <f t="shared" si="571"/>
        <v>#N/A</v>
      </c>
      <c r="P6931" s="104" t="e">
        <f t="shared" si="572"/>
        <v>#N/A</v>
      </c>
      <c r="Q6931" s="104" t="e">
        <f t="shared" si="573"/>
        <v>#N/A</v>
      </c>
    </row>
    <row r="6932" spans="12:17" x14ac:dyDescent="0.25">
      <c r="L6932" s="92">
        <v>0.6855</v>
      </c>
      <c r="M6932" s="101">
        <f t="shared" si="569"/>
        <v>-5703.7420000000002</v>
      </c>
      <c r="N6932" s="101">
        <f t="shared" si="570"/>
        <v>-2588.29</v>
      </c>
      <c r="O6932" s="104" t="e">
        <f t="shared" si="571"/>
        <v>#N/A</v>
      </c>
      <c r="P6932" s="104" t="e">
        <f t="shared" si="572"/>
        <v>#N/A</v>
      </c>
      <c r="Q6932" s="104" t="e">
        <f t="shared" si="573"/>
        <v>#N/A</v>
      </c>
    </row>
    <row r="6933" spans="12:17" x14ac:dyDescent="0.25">
      <c r="L6933" s="92">
        <v>0.68559999999999999</v>
      </c>
      <c r="M6933" s="101">
        <f t="shared" si="569"/>
        <v>-5704.2269999999999</v>
      </c>
      <c r="N6933" s="101">
        <f t="shared" si="570"/>
        <v>-2588.9499999999998</v>
      </c>
      <c r="O6933" s="104" t="e">
        <f t="shared" si="571"/>
        <v>#N/A</v>
      </c>
      <c r="P6933" s="104" t="e">
        <f t="shared" si="572"/>
        <v>#N/A</v>
      </c>
      <c r="Q6933" s="104" t="e">
        <f t="shared" si="573"/>
        <v>#N/A</v>
      </c>
    </row>
    <row r="6934" spans="12:17" x14ac:dyDescent="0.25">
      <c r="L6934" s="92">
        <v>0.68569999999999998</v>
      </c>
      <c r="M6934" s="101">
        <f t="shared" si="569"/>
        <v>-5704.7120000000004</v>
      </c>
      <c r="N6934" s="101">
        <f t="shared" si="570"/>
        <v>-2589.6</v>
      </c>
      <c r="O6934" s="104" t="e">
        <f t="shared" si="571"/>
        <v>#N/A</v>
      </c>
      <c r="P6934" s="104" t="e">
        <f t="shared" si="572"/>
        <v>#N/A</v>
      </c>
      <c r="Q6934" s="104" t="e">
        <f t="shared" si="573"/>
        <v>#N/A</v>
      </c>
    </row>
    <row r="6935" spans="12:17" x14ac:dyDescent="0.25">
      <c r="L6935" s="92">
        <v>0.68579999999999997</v>
      </c>
      <c r="M6935" s="101">
        <f t="shared" si="569"/>
        <v>-5705.1970000000001</v>
      </c>
      <c r="N6935" s="101">
        <f t="shared" si="570"/>
        <v>-2590.2600000000002</v>
      </c>
      <c r="O6935" s="104" t="e">
        <f t="shared" si="571"/>
        <v>#N/A</v>
      </c>
      <c r="P6935" s="104" t="e">
        <f t="shared" si="572"/>
        <v>#N/A</v>
      </c>
      <c r="Q6935" s="104" t="e">
        <f t="shared" si="573"/>
        <v>#N/A</v>
      </c>
    </row>
    <row r="6936" spans="12:17" x14ac:dyDescent="0.25">
      <c r="L6936" s="92">
        <v>0.68589999999999995</v>
      </c>
      <c r="M6936" s="101">
        <f t="shared" si="569"/>
        <v>-5705.6819999999998</v>
      </c>
      <c r="N6936" s="101">
        <f t="shared" si="570"/>
        <v>-2590.92</v>
      </c>
      <c r="O6936" s="104" t="e">
        <f t="shared" si="571"/>
        <v>#N/A</v>
      </c>
      <c r="P6936" s="104" t="e">
        <f t="shared" si="572"/>
        <v>#N/A</v>
      </c>
      <c r="Q6936" s="104" t="e">
        <f t="shared" si="573"/>
        <v>#N/A</v>
      </c>
    </row>
    <row r="6937" spans="12:17" x14ac:dyDescent="0.25">
      <c r="L6937" s="92">
        <v>0.68600000000000005</v>
      </c>
      <c r="M6937" s="101">
        <f t="shared" si="569"/>
        <v>-5706.1660000000002</v>
      </c>
      <c r="N6937" s="101">
        <f t="shared" si="570"/>
        <v>-2591.58</v>
      </c>
      <c r="O6937" s="104" t="e">
        <f t="shared" si="571"/>
        <v>#N/A</v>
      </c>
      <c r="P6937" s="104" t="e">
        <f t="shared" si="572"/>
        <v>#N/A</v>
      </c>
      <c r="Q6937" s="104" t="e">
        <f t="shared" si="573"/>
        <v>#N/A</v>
      </c>
    </row>
    <row r="6938" spans="12:17" x14ac:dyDescent="0.25">
      <c r="L6938" s="92">
        <v>0.68610000000000004</v>
      </c>
      <c r="M6938" s="101">
        <f t="shared" si="569"/>
        <v>-5706.6509999999998</v>
      </c>
      <c r="N6938" s="101">
        <f t="shared" si="570"/>
        <v>-2592.2399999999998</v>
      </c>
      <c r="O6938" s="104" t="e">
        <f t="shared" si="571"/>
        <v>#N/A</v>
      </c>
      <c r="P6938" s="104" t="e">
        <f t="shared" si="572"/>
        <v>#N/A</v>
      </c>
      <c r="Q6938" s="104" t="e">
        <f t="shared" si="573"/>
        <v>#N/A</v>
      </c>
    </row>
    <row r="6939" spans="12:17" x14ac:dyDescent="0.25">
      <c r="L6939" s="92">
        <v>0.68620000000000003</v>
      </c>
      <c r="M6939" s="101">
        <f t="shared" si="569"/>
        <v>-5707.1350000000002</v>
      </c>
      <c r="N6939" s="101">
        <f t="shared" si="570"/>
        <v>-2592.89</v>
      </c>
      <c r="O6939" s="104" t="e">
        <f t="shared" si="571"/>
        <v>#N/A</v>
      </c>
      <c r="P6939" s="104" t="e">
        <f t="shared" si="572"/>
        <v>#N/A</v>
      </c>
      <c r="Q6939" s="104" t="e">
        <f t="shared" si="573"/>
        <v>#N/A</v>
      </c>
    </row>
    <row r="6940" spans="12:17" x14ac:dyDescent="0.25">
      <c r="L6940" s="92">
        <v>0.68630000000000002</v>
      </c>
      <c r="M6940" s="101">
        <f t="shared" si="569"/>
        <v>-5707.62</v>
      </c>
      <c r="N6940" s="101">
        <f t="shared" si="570"/>
        <v>-2593.5500000000002</v>
      </c>
      <c r="O6940" s="104" t="e">
        <f t="shared" si="571"/>
        <v>#N/A</v>
      </c>
      <c r="P6940" s="104" t="e">
        <f t="shared" si="572"/>
        <v>#N/A</v>
      </c>
      <c r="Q6940" s="104" t="e">
        <f t="shared" si="573"/>
        <v>#N/A</v>
      </c>
    </row>
    <row r="6941" spans="12:17" x14ac:dyDescent="0.25">
      <c r="L6941" s="92">
        <v>0.68640000000000001</v>
      </c>
      <c r="M6941" s="101">
        <f t="shared" si="569"/>
        <v>-5708.1040000000003</v>
      </c>
      <c r="N6941" s="101">
        <f t="shared" si="570"/>
        <v>-2594.21</v>
      </c>
      <c r="O6941" s="104" t="e">
        <f t="shared" si="571"/>
        <v>#N/A</v>
      </c>
      <c r="P6941" s="104" t="e">
        <f t="shared" si="572"/>
        <v>#N/A</v>
      </c>
      <c r="Q6941" s="104" t="e">
        <f t="shared" si="573"/>
        <v>#N/A</v>
      </c>
    </row>
    <row r="6942" spans="12:17" x14ac:dyDescent="0.25">
      <c r="L6942" s="92">
        <v>0.6865</v>
      </c>
      <c r="M6942" s="101">
        <f t="shared" si="569"/>
        <v>-5708.5879999999997</v>
      </c>
      <c r="N6942" s="101">
        <f t="shared" si="570"/>
        <v>-2594.87</v>
      </c>
      <c r="O6942" s="104" t="e">
        <f t="shared" si="571"/>
        <v>#N/A</v>
      </c>
      <c r="P6942" s="104" t="e">
        <f t="shared" si="572"/>
        <v>#N/A</v>
      </c>
      <c r="Q6942" s="104" t="e">
        <f t="shared" si="573"/>
        <v>#N/A</v>
      </c>
    </row>
    <row r="6943" spans="12:17" x14ac:dyDescent="0.25">
      <c r="L6943" s="92">
        <v>0.68659999999999999</v>
      </c>
      <c r="M6943" s="101">
        <f t="shared" si="569"/>
        <v>-5709.0720000000001</v>
      </c>
      <c r="N6943" s="101">
        <f t="shared" si="570"/>
        <v>-2595.52</v>
      </c>
      <c r="O6943" s="104" t="e">
        <f t="shared" si="571"/>
        <v>#N/A</v>
      </c>
      <c r="P6943" s="104" t="e">
        <f t="shared" si="572"/>
        <v>#N/A</v>
      </c>
      <c r="Q6943" s="104" t="e">
        <f t="shared" si="573"/>
        <v>#N/A</v>
      </c>
    </row>
    <row r="6944" spans="12:17" x14ac:dyDescent="0.25">
      <c r="L6944" s="92">
        <v>0.68669999999999998</v>
      </c>
      <c r="M6944" s="101">
        <f t="shared" si="569"/>
        <v>-5709.5550000000003</v>
      </c>
      <c r="N6944" s="101">
        <f t="shared" si="570"/>
        <v>-2596.1799999999998</v>
      </c>
      <c r="O6944" s="104" t="e">
        <f t="shared" si="571"/>
        <v>#N/A</v>
      </c>
      <c r="P6944" s="104" t="e">
        <f t="shared" si="572"/>
        <v>#N/A</v>
      </c>
      <c r="Q6944" s="104" t="e">
        <f t="shared" si="573"/>
        <v>#N/A</v>
      </c>
    </row>
    <row r="6945" spans="12:17" x14ac:dyDescent="0.25">
      <c r="L6945" s="92">
        <v>0.68679999999999997</v>
      </c>
      <c r="M6945" s="101">
        <f t="shared" si="569"/>
        <v>-5710.0389999999998</v>
      </c>
      <c r="N6945" s="101">
        <f t="shared" si="570"/>
        <v>-2596.84</v>
      </c>
      <c r="O6945" s="104" t="e">
        <f t="shared" si="571"/>
        <v>#N/A</v>
      </c>
      <c r="P6945" s="104" t="e">
        <f t="shared" si="572"/>
        <v>#N/A</v>
      </c>
      <c r="Q6945" s="104" t="e">
        <f t="shared" si="573"/>
        <v>#N/A</v>
      </c>
    </row>
    <row r="6946" spans="12:17" x14ac:dyDescent="0.25">
      <c r="L6946" s="92">
        <v>0.68689999999999996</v>
      </c>
      <c r="M6946" s="101">
        <f t="shared" si="569"/>
        <v>-5710.5230000000001</v>
      </c>
      <c r="N6946" s="101">
        <f t="shared" si="570"/>
        <v>-2597.4899999999998</v>
      </c>
      <c r="O6946" s="104" t="e">
        <f t="shared" si="571"/>
        <v>#N/A</v>
      </c>
      <c r="P6946" s="104" t="e">
        <f t="shared" si="572"/>
        <v>#N/A</v>
      </c>
      <c r="Q6946" s="104" t="e">
        <f t="shared" si="573"/>
        <v>#N/A</v>
      </c>
    </row>
    <row r="6947" spans="12:17" x14ac:dyDescent="0.25">
      <c r="L6947" s="92">
        <v>0.68700000000000006</v>
      </c>
      <c r="M6947" s="101">
        <f t="shared" si="569"/>
        <v>-5711.0060000000003</v>
      </c>
      <c r="N6947" s="101">
        <f t="shared" si="570"/>
        <v>-2598.15</v>
      </c>
      <c r="O6947" s="104" t="e">
        <f t="shared" si="571"/>
        <v>#N/A</v>
      </c>
      <c r="P6947" s="104" t="e">
        <f t="shared" si="572"/>
        <v>#N/A</v>
      </c>
      <c r="Q6947" s="104" t="e">
        <f t="shared" si="573"/>
        <v>#N/A</v>
      </c>
    </row>
    <row r="6948" spans="12:17" x14ac:dyDescent="0.25">
      <c r="L6948" s="92">
        <v>0.68710000000000004</v>
      </c>
      <c r="M6948" s="101">
        <f t="shared" si="569"/>
        <v>-5711.4889999999996</v>
      </c>
      <c r="N6948" s="101">
        <f t="shared" si="570"/>
        <v>-2598.81</v>
      </c>
      <c r="O6948" s="104" t="e">
        <f t="shared" si="571"/>
        <v>#N/A</v>
      </c>
      <c r="P6948" s="104" t="e">
        <f t="shared" si="572"/>
        <v>#N/A</v>
      </c>
      <c r="Q6948" s="104" t="e">
        <f t="shared" si="573"/>
        <v>#N/A</v>
      </c>
    </row>
    <row r="6949" spans="12:17" x14ac:dyDescent="0.25">
      <c r="L6949" s="92">
        <v>0.68720000000000003</v>
      </c>
      <c r="M6949" s="101">
        <f t="shared" si="569"/>
        <v>-5711.973</v>
      </c>
      <c r="N6949" s="101">
        <f t="shared" si="570"/>
        <v>-2599.4699999999998</v>
      </c>
      <c r="O6949" s="104" t="e">
        <f t="shared" si="571"/>
        <v>#N/A</v>
      </c>
      <c r="P6949" s="104" t="e">
        <f t="shared" si="572"/>
        <v>#N/A</v>
      </c>
      <c r="Q6949" s="104" t="e">
        <f t="shared" si="573"/>
        <v>#N/A</v>
      </c>
    </row>
    <row r="6950" spans="12:17" x14ac:dyDescent="0.25">
      <c r="L6950" s="92">
        <v>0.68730000000000002</v>
      </c>
      <c r="M6950" s="101">
        <f t="shared" si="569"/>
        <v>-5712.4560000000001</v>
      </c>
      <c r="N6950" s="101">
        <f t="shared" si="570"/>
        <v>-2600.12</v>
      </c>
      <c r="O6950" s="104" t="e">
        <f t="shared" si="571"/>
        <v>#N/A</v>
      </c>
      <c r="P6950" s="104" t="e">
        <f t="shared" si="572"/>
        <v>#N/A</v>
      </c>
      <c r="Q6950" s="104" t="e">
        <f t="shared" si="573"/>
        <v>#N/A</v>
      </c>
    </row>
    <row r="6951" spans="12:17" x14ac:dyDescent="0.25">
      <c r="L6951" s="92">
        <v>0.68740000000000001</v>
      </c>
      <c r="M6951" s="101">
        <f t="shared" si="569"/>
        <v>-5712.9390000000003</v>
      </c>
      <c r="N6951" s="101">
        <f t="shared" si="570"/>
        <v>-2600.7800000000002</v>
      </c>
      <c r="O6951" s="104" t="e">
        <f t="shared" si="571"/>
        <v>#N/A</v>
      </c>
      <c r="P6951" s="104" t="e">
        <f t="shared" si="572"/>
        <v>#N/A</v>
      </c>
      <c r="Q6951" s="104" t="e">
        <f t="shared" si="573"/>
        <v>#N/A</v>
      </c>
    </row>
    <row r="6952" spans="12:17" x14ac:dyDescent="0.25">
      <c r="L6952" s="92">
        <v>0.6875</v>
      </c>
      <c r="M6952" s="101">
        <f t="shared" si="569"/>
        <v>-5713.4219999999996</v>
      </c>
      <c r="N6952" s="101">
        <f t="shared" si="570"/>
        <v>-2601.44</v>
      </c>
      <c r="O6952" s="104" t="e">
        <f t="shared" si="571"/>
        <v>#N/A</v>
      </c>
      <c r="P6952" s="104" t="e">
        <f t="shared" si="572"/>
        <v>#N/A</v>
      </c>
      <c r="Q6952" s="104" t="e">
        <f t="shared" si="573"/>
        <v>#N/A</v>
      </c>
    </row>
    <row r="6953" spans="12:17" x14ac:dyDescent="0.25">
      <c r="L6953" s="92">
        <v>0.68759999999999999</v>
      </c>
      <c r="M6953" s="101">
        <f t="shared" si="569"/>
        <v>-5713.9040000000005</v>
      </c>
      <c r="N6953" s="101">
        <f t="shared" si="570"/>
        <v>-2602.09</v>
      </c>
      <c r="O6953" s="104" t="e">
        <f t="shared" si="571"/>
        <v>#N/A</v>
      </c>
      <c r="P6953" s="104" t="e">
        <f t="shared" si="572"/>
        <v>#N/A</v>
      </c>
      <c r="Q6953" s="104" t="e">
        <f t="shared" si="573"/>
        <v>#N/A</v>
      </c>
    </row>
    <row r="6954" spans="12:17" x14ac:dyDescent="0.25">
      <c r="L6954" s="92">
        <v>0.68769999999999998</v>
      </c>
      <c r="M6954" s="101">
        <f t="shared" si="569"/>
        <v>-5714.3869999999997</v>
      </c>
      <c r="N6954" s="101">
        <f t="shared" si="570"/>
        <v>-2602.75</v>
      </c>
      <c r="O6954" s="104" t="e">
        <f t="shared" si="571"/>
        <v>#N/A</v>
      </c>
      <c r="P6954" s="104" t="e">
        <f t="shared" si="572"/>
        <v>#N/A</v>
      </c>
      <c r="Q6954" s="104" t="e">
        <f t="shared" si="573"/>
        <v>#N/A</v>
      </c>
    </row>
    <row r="6955" spans="12:17" x14ac:dyDescent="0.25">
      <c r="L6955" s="92">
        <v>0.68779999999999997</v>
      </c>
      <c r="M6955" s="101">
        <f t="shared" si="569"/>
        <v>-5714.8689999999997</v>
      </c>
      <c r="N6955" s="101">
        <f t="shared" si="570"/>
        <v>-2603.41</v>
      </c>
      <c r="O6955" s="104" t="e">
        <f t="shared" si="571"/>
        <v>#N/A</v>
      </c>
      <c r="P6955" s="104" t="e">
        <f t="shared" si="572"/>
        <v>#N/A</v>
      </c>
      <c r="Q6955" s="104" t="e">
        <f t="shared" si="573"/>
        <v>#N/A</v>
      </c>
    </row>
    <row r="6956" spans="12:17" x14ac:dyDescent="0.25">
      <c r="L6956" s="92">
        <v>0.68789999999999996</v>
      </c>
      <c r="M6956" s="101">
        <f t="shared" si="569"/>
        <v>-5715.3519999999999</v>
      </c>
      <c r="N6956" s="101">
        <f t="shared" si="570"/>
        <v>-2604.06</v>
      </c>
      <c r="O6956" s="104" t="e">
        <f t="shared" si="571"/>
        <v>#N/A</v>
      </c>
      <c r="P6956" s="104" t="e">
        <f t="shared" si="572"/>
        <v>#N/A</v>
      </c>
      <c r="Q6956" s="104" t="e">
        <f t="shared" si="573"/>
        <v>#N/A</v>
      </c>
    </row>
    <row r="6957" spans="12:17" x14ac:dyDescent="0.25">
      <c r="L6957" s="92">
        <v>0.68799999999999994</v>
      </c>
      <c r="M6957" s="101">
        <f t="shared" si="569"/>
        <v>-5715.8339999999998</v>
      </c>
      <c r="N6957" s="101">
        <f t="shared" si="570"/>
        <v>-2604.7199999999998</v>
      </c>
      <c r="O6957" s="104" t="e">
        <f t="shared" si="571"/>
        <v>#N/A</v>
      </c>
      <c r="P6957" s="104" t="e">
        <f t="shared" si="572"/>
        <v>#N/A</v>
      </c>
      <c r="Q6957" s="104" t="e">
        <f t="shared" si="573"/>
        <v>#N/A</v>
      </c>
    </row>
    <row r="6958" spans="12:17" x14ac:dyDescent="0.25">
      <c r="L6958" s="92">
        <v>0.68810000000000004</v>
      </c>
      <c r="M6958" s="101">
        <f t="shared" si="569"/>
        <v>-5716.3159999999998</v>
      </c>
      <c r="N6958" s="101">
        <f t="shared" si="570"/>
        <v>-2605.38</v>
      </c>
      <c r="O6958" s="104" t="e">
        <f t="shared" si="571"/>
        <v>#N/A</v>
      </c>
      <c r="P6958" s="104" t="e">
        <f t="shared" si="572"/>
        <v>#N/A</v>
      </c>
      <c r="Q6958" s="104" t="e">
        <f t="shared" si="573"/>
        <v>#N/A</v>
      </c>
    </row>
    <row r="6959" spans="12:17" x14ac:dyDescent="0.25">
      <c r="L6959" s="92">
        <v>0.68820000000000003</v>
      </c>
      <c r="M6959" s="101">
        <f t="shared" si="569"/>
        <v>-5716.7979999999998</v>
      </c>
      <c r="N6959" s="101">
        <f t="shared" si="570"/>
        <v>-2606.0300000000002</v>
      </c>
      <c r="O6959" s="104" t="e">
        <f t="shared" si="571"/>
        <v>#N/A</v>
      </c>
      <c r="P6959" s="104" t="e">
        <f t="shared" si="572"/>
        <v>#N/A</v>
      </c>
      <c r="Q6959" s="104" t="e">
        <f t="shared" si="573"/>
        <v>#N/A</v>
      </c>
    </row>
    <row r="6960" spans="12:17" x14ac:dyDescent="0.25">
      <c r="L6960" s="92">
        <v>0.68830000000000002</v>
      </c>
      <c r="M6960" s="101">
        <f t="shared" si="569"/>
        <v>-5717.28</v>
      </c>
      <c r="N6960" s="101">
        <f t="shared" si="570"/>
        <v>-2606.69</v>
      </c>
      <c r="O6960" s="104" t="e">
        <f t="shared" si="571"/>
        <v>#N/A</v>
      </c>
      <c r="P6960" s="104" t="e">
        <f t="shared" si="572"/>
        <v>#N/A</v>
      </c>
      <c r="Q6960" s="104" t="e">
        <f t="shared" si="573"/>
        <v>#N/A</v>
      </c>
    </row>
    <row r="6961" spans="12:17" x14ac:dyDescent="0.25">
      <c r="L6961" s="92">
        <v>0.68840000000000001</v>
      </c>
      <c r="M6961" s="101">
        <f t="shared" si="569"/>
        <v>-5717.7619999999997</v>
      </c>
      <c r="N6961" s="101">
        <f t="shared" si="570"/>
        <v>-2607.34</v>
      </c>
      <c r="O6961" s="104" t="e">
        <f t="shared" si="571"/>
        <v>#N/A</v>
      </c>
      <c r="P6961" s="104" t="e">
        <f t="shared" si="572"/>
        <v>#N/A</v>
      </c>
      <c r="Q6961" s="104" t="e">
        <f t="shared" si="573"/>
        <v>#N/A</v>
      </c>
    </row>
    <row r="6962" spans="12:17" x14ac:dyDescent="0.25">
      <c r="L6962" s="92">
        <v>0.6885</v>
      </c>
      <c r="M6962" s="101">
        <f t="shared" si="569"/>
        <v>-5718.2439999999997</v>
      </c>
      <c r="N6962" s="101">
        <f t="shared" si="570"/>
        <v>-2608</v>
      </c>
      <c r="O6962" s="104" t="e">
        <f t="shared" si="571"/>
        <v>#N/A</v>
      </c>
      <c r="P6962" s="104" t="e">
        <f t="shared" si="572"/>
        <v>#N/A</v>
      </c>
      <c r="Q6962" s="104" t="e">
        <f t="shared" si="573"/>
        <v>#N/A</v>
      </c>
    </row>
    <row r="6963" spans="12:17" x14ac:dyDescent="0.25">
      <c r="L6963" s="92">
        <v>0.68859999999999999</v>
      </c>
      <c r="M6963" s="101">
        <f t="shared" si="569"/>
        <v>-5718.7250000000004</v>
      </c>
      <c r="N6963" s="101">
        <f t="shared" si="570"/>
        <v>-2608.66</v>
      </c>
      <c r="O6963" s="104" t="e">
        <f t="shared" si="571"/>
        <v>#N/A</v>
      </c>
      <c r="P6963" s="104" t="e">
        <f t="shared" si="572"/>
        <v>#N/A</v>
      </c>
      <c r="Q6963" s="104" t="e">
        <f t="shared" si="573"/>
        <v>#N/A</v>
      </c>
    </row>
    <row r="6964" spans="12:17" x14ac:dyDescent="0.25">
      <c r="L6964" s="92">
        <v>0.68869999999999998</v>
      </c>
      <c r="M6964" s="101">
        <f t="shared" si="569"/>
        <v>-5719.2070000000003</v>
      </c>
      <c r="N6964" s="101">
        <f t="shared" si="570"/>
        <v>-2609.31</v>
      </c>
      <c r="O6964" s="104" t="e">
        <f t="shared" si="571"/>
        <v>#N/A</v>
      </c>
      <c r="P6964" s="104" t="e">
        <f t="shared" si="572"/>
        <v>#N/A</v>
      </c>
      <c r="Q6964" s="104" t="e">
        <f t="shared" si="573"/>
        <v>#N/A</v>
      </c>
    </row>
    <row r="6965" spans="12:17" x14ac:dyDescent="0.25">
      <c r="L6965" s="92">
        <v>0.68879999999999997</v>
      </c>
      <c r="M6965" s="101">
        <f t="shared" si="569"/>
        <v>-5719.6880000000001</v>
      </c>
      <c r="N6965" s="101">
        <f t="shared" si="570"/>
        <v>-2609.9699999999998</v>
      </c>
      <c r="O6965" s="104" t="e">
        <f t="shared" si="571"/>
        <v>#N/A</v>
      </c>
      <c r="P6965" s="104" t="e">
        <f t="shared" si="572"/>
        <v>#N/A</v>
      </c>
      <c r="Q6965" s="104" t="e">
        <f t="shared" si="573"/>
        <v>#N/A</v>
      </c>
    </row>
    <row r="6966" spans="12:17" x14ac:dyDescent="0.25">
      <c r="L6966" s="92">
        <v>0.68889999999999996</v>
      </c>
      <c r="M6966" s="101">
        <f t="shared" si="569"/>
        <v>-5720.1689999999999</v>
      </c>
      <c r="N6966" s="101">
        <f t="shared" si="570"/>
        <v>-2610.62</v>
      </c>
      <c r="O6966" s="104" t="e">
        <f t="shared" si="571"/>
        <v>#N/A</v>
      </c>
      <c r="P6966" s="104" t="e">
        <f t="shared" si="572"/>
        <v>#N/A</v>
      </c>
      <c r="Q6966" s="104" t="e">
        <f t="shared" si="573"/>
        <v>#N/A</v>
      </c>
    </row>
    <row r="6967" spans="12:17" x14ac:dyDescent="0.25">
      <c r="L6967" s="92">
        <v>0.68899999999999995</v>
      </c>
      <c r="M6967" s="101">
        <f t="shared" si="569"/>
        <v>-5720.65</v>
      </c>
      <c r="N6967" s="101">
        <f t="shared" si="570"/>
        <v>-2611.2800000000002</v>
      </c>
      <c r="O6967" s="104" t="e">
        <f t="shared" si="571"/>
        <v>#N/A</v>
      </c>
      <c r="P6967" s="104" t="e">
        <f t="shared" si="572"/>
        <v>#N/A</v>
      </c>
      <c r="Q6967" s="104" t="e">
        <f t="shared" si="573"/>
        <v>#N/A</v>
      </c>
    </row>
    <row r="6968" spans="12:17" x14ac:dyDescent="0.25">
      <c r="L6968" s="92">
        <v>0.68910000000000005</v>
      </c>
      <c r="M6968" s="101">
        <f t="shared" si="569"/>
        <v>-5721.1310000000003</v>
      </c>
      <c r="N6968" s="101">
        <f t="shared" si="570"/>
        <v>-2611.94</v>
      </c>
      <c r="O6968" s="104" t="e">
        <f t="shared" si="571"/>
        <v>#N/A</v>
      </c>
      <c r="P6968" s="104" t="e">
        <f t="shared" si="572"/>
        <v>#N/A</v>
      </c>
      <c r="Q6968" s="104" t="e">
        <f t="shared" si="573"/>
        <v>#N/A</v>
      </c>
    </row>
    <row r="6969" spans="12:17" x14ac:dyDescent="0.25">
      <c r="L6969" s="92">
        <v>0.68920000000000003</v>
      </c>
      <c r="M6969" s="101">
        <f t="shared" si="569"/>
        <v>-5721.6120000000001</v>
      </c>
      <c r="N6969" s="101">
        <f t="shared" si="570"/>
        <v>-2612.59</v>
      </c>
      <c r="O6969" s="104" t="e">
        <f t="shared" si="571"/>
        <v>#N/A</v>
      </c>
      <c r="P6969" s="104" t="e">
        <f t="shared" si="572"/>
        <v>#N/A</v>
      </c>
      <c r="Q6969" s="104" t="e">
        <f t="shared" si="573"/>
        <v>#N/A</v>
      </c>
    </row>
    <row r="6970" spans="12:17" x14ac:dyDescent="0.25">
      <c r="L6970" s="92">
        <v>0.68930000000000002</v>
      </c>
      <c r="M6970" s="101">
        <f t="shared" si="569"/>
        <v>-5722.0929999999998</v>
      </c>
      <c r="N6970" s="101">
        <f t="shared" si="570"/>
        <v>-2613.25</v>
      </c>
      <c r="O6970" s="104" t="e">
        <f t="shared" si="571"/>
        <v>#N/A</v>
      </c>
      <c r="P6970" s="104" t="e">
        <f t="shared" si="572"/>
        <v>#N/A</v>
      </c>
      <c r="Q6970" s="104" t="e">
        <f t="shared" si="573"/>
        <v>#N/A</v>
      </c>
    </row>
    <row r="6971" spans="12:17" x14ac:dyDescent="0.25">
      <c r="L6971" s="92">
        <v>0.68940000000000001</v>
      </c>
      <c r="M6971" s="101">
        <f t="shared" si="569"/>
        <v>-5722.5739999999996</v>
      </c>
      <c r="N6971" s="101">
        <f t="shared" si="570"/>
        <v>-2613.9</v>
      </c>
      <c r="O6971" s="104" t="e">
        <f t="shared" si="571"/>
        <v>#N/A</v>
      </c>
      <c r="P6971" s="104" t="e">
        <f t="shared" si="572"/>
        <v>#N/A</v>
      </c>
      <c r="Q6971" s="104" t="e">
        <f t="shared" si="573"/>
        <v>#N/A</v>
      </c>
    </row>
    <row r="6972" spans="12:17" x14ac:dyDescent="0.25">
      <c r="L6972" s="92">
        <v>0.6895</v>
      </c>
      <c r="M6972" s="101">
        <f t="shared" si="569"/>
        <v>-5723.0540000000001</v>
      </c>
      <c r="N6972" s="101">
        <f t="shared" si="570"/>
        <v>-2614.56</v>
      </c>
      <c r="O6972" s="104" t="e">
        <f t="shared" si="571"/>
        <v>#N/A</v>
      </c>
      <c r="P6972" s="104" t="e">
        <f t="shared" si="572"/>
        <v>#N/A</v>
      </c>
      <c r="Q6972" s="104" t="e">
        <f t="shared" si="573"/>
        <v>#N/A</v>
      </c>
    </row>
    <row r="6973" spans="12:17" x14ac:dyDescent="0.25">
      <c r="L6973" s="92">
        <v>0.68959999999999999</v>
      </c>
      <c r="M6973" s="101">
        <f t="shared" si="569"/>
        <v>-5723.5349999999999</v>
      </c>
      <c r="N6973" s="101">
        <f t="shared" si="570"/>
        <v>-2615.21</v>
      </c>
      <c r="O6973" s="104" t="e">
        <f t="shared" si="571"/>
        <v>#N/A</v>
      </c>
      <c r="P6973" s="104" t="e">
        <f t="shared" si="572"/>
        <v>#N/A</v>
      </c>
      <c r="Q6973" s="104" t="e">
        <f t="shared" si="573"/>
        <v>#N/A</v>
      </c>
    </row>
    <row r="6974" spans="12:17" x14ac:dyDescent="0.25">
      <c r="L6974" s="92">
        <v>0.68969999999999998</v>
      </c>
      <c r="M6974" s="101">
        <f t="shared" si="569"/>
        <v>-5724.0150000000003</v>
      </c>
      <c r="N6974" s="101">
        <f t="shared" si="570"/>
        <v>-2615.87</v>
      </c>
      <c r="O6974" s="104" t="e">
        <f t="shared" si="571"/>
        <v>#N/A</v>
      </c>
      <c r="P6974" s="104" t="e">
        <f t="shared" si="572"/>
        <v>#N/A</v>
      </c>
      <c r="Q6974" s="104" t="e">
        <f t="shared" si="573"/>
        <v>#N/A</v>
      </c>
    </row>
    <row r="6975" spans="12:17" x14ac:dyDescent="0.25">
      <c r="L6975" s="92">
        <v>0.68979999999999997</v>
      </c>
      <c r="M6975" s="101">
        <f t="shared" si="569"/>
        <v>-5724.4949999999999</v>
      </c>
      <c r="N6975" s="101">
        <f t="shared" si="570"/>
        <v>-2616.52</v>
      </c>
      <c r="O6975" s="104" t="e">
        <f t="shared" si="571"/>
        <v>#N/A</v>
      </c>
      <c r="P6975" s="104" t="e">
        <f t="shared" si="572"/>
        <v>#N/A</v>
      </c>
      <c r="Q6975" s="104" t="e">
        <f t="shared" si="573"/>
        <v>#N/A</v>
      </c>
    </row>
    <row r="6976" spans="12:17" x14ac:dyDescent="0.25">
      <c r="L6976" s="92">
        <v>0.68989999999999996</v>
      </c>
      <c r="M6976" s="101">
        <f t="shared" si="569"/>
        <v>-5724.9750000000004</v>
      </c>
      <c r="N6976" s="101">
        <f t="shared" si="570"/>
        <v>-2617.1799999999998</v>
      </c>
      <c r="O6976" s="104" t="e">
        <f t="shared" si="571"/>
        <v>#N/A</v>
      </c>
      <c r="P6976" s="104" t="e">
        <f t="shared" si="572"/>
        <v>#N/A</v>
      </c>
      <c r="Q6976" s="104" t="e">
        <f t="shared" si="573"/>
        <v>#N/A</v>
      </c>
    </row>
    <row r="6977" spans="12:17" x14ac:dyDescent="0.25">
      <c r="L6977" s="92">
        <v>0.69</v>
      </c>
      <c r="M6977" s="101">
        <f t="shared" si="569"/>
        <v>-5725.4549999999999</v>
      </c>
      <c r="N6977" s="101">
        <f t="shared" si="570"/>
        <v>-2617.83</v>
      </c>
      <c r="O6977" s="104" t="e">
        <f t="shared" si="571"/>
        <v>#N/A</v>
      </c>
      <c r="P6977" s="104" t="e">
        <f t="shared" si="572"/>
        <v>#N/A</v>
      </c>
      <c r="Q6977" s="104" t="e">
        <f t="shared" si="573"/>
        <v>#N/A</v>
      </c>
    </row>
    <row r="6978" spans="12:17" x14ac:dyDescent="0.25">
      <c r="L6978" s="92">
        <v>0.69010000000000005</v>
      </c>
      <c r="M6978" s="101">
        <f t="shared" si="569"/>
        <v>-5725.9350000000004</v>
      </c>
      <c r="N6978" s="101">
        <f t="shared" si="570"/>
        <v>-2618.4899999999998</v>
      </c>
      <c r="O6978" s="104" t="e">
        <f t="shared" si="571"/>
        <v>#N/A</v>
      </c>
      <c r="P6978" s="104" t="e">
        <f t="shared" si="572"/>
        <v>#N/A</v>
      </c>
      <c r="Q6978" s="104" t="e">
        <f t="shared" si="573"/>
        <v>#N/A</v>
      </c>
    </row>
    <row r="6979" spans="12:17" x14ac:dyDescent="0.25">
      <c r="L6979" s="92">
        <v>0.69020000000000004</v>
      </c>
      <c r="M6979" s="101">
        <f t="shared" si="569"/>
        <v>-5726.415</v>
      </c>
      <c r="N6979" s="101">
        <f t="shared" si="570"/>
        <v>-2619.14</v>
      </c>
      <c r="O6979" s="104" t="e">
        <f t="shared" si="571"/>
        <v>#N/A</v>
      </c>
      <c r="P6979" s="104" t="e">
        <f t="shared" si="572"/>
        <v>#N/A</v>
      </c>
      <c r="Q6979" s="104" t="e">
        <f t="shared" si="573"/>
        <v>#N/A</v>
      </c>
    </row>
    <row r="6980" spans="12:17" x14ac:dyDescent="0.25">
      <c r="L6980" s="92">
        <v>0.69030000000000002</v>
      </c>
      <c r="M6980" s="101">
        <f t="shared" si="569"/>
        <v>-5726.8940000000002</v>
      </c>
      <c r="N6980" s="101">
        <f t="shared" si="570"/>
        <v>-2619.8000000000002</v>
      </c>
      <c r="O6980" s="104" t="e">
        <f t="shared" si="571"/>
        <v>#N/A</v>
      </c>
      <c r="P6980" s="104" t="e">
        <f t="shared" si="572"/>
        <v>#N/A</v>
      </c>
      <c r="Q6980" s="104" t="e">
        <f t="shared" si="573"/>
        <v>#N/A</v>
      </c>
    </row>
    <row r="6981" spans="12:17" x14ac:dyDescent="0.25">
      <c r="L6981" s="92">
        <v>0.69040000000000001</v>
      </c>
      <c r="M6981" s="101">
        <f t="shared" si="569"/>
        <v>-5727.3739999999998</v>
      </c>
      <c r="N6981" s="101">
        <f t="shared" si="570"/>
        <v>-2620.4499999999998</v>
      </c>
      <c r="O6981" s="104" t="e">
        <f t="shared" si="571"/>
        <v>#N/A</v>
      </c>
      <c r="P6981" s="104" t="e">
        <f t="shared" si="572"/>
        <v>#N/A</v>
      </c>
      <c r="Q6981" s="104" t="e">
        <f t="shared" si="573"/>
        <v>#N/A</v>
      </c>
    </row>
    <row r="6982" spans="12:17" x14ac:dyDescent="0.25">
      <c r="L6982" s="92">
        <v>0.6905</v>
      </c>
      <c r="M6982" s="101">
        <f t="shared" si="569"/>
        <v>-5727.8530000000001</v>
      </c>
      <c r="N6982" s="101">
        <f t="shared" si="570"/>
        <v>-2621.11</v>
      </c>
      <c r="O6982" s="104" t="e">
        <f t="shared" si="571"/>
        <v>#N/A</v>
      </c>
      <c r="P6982" s="104" t="e">
        <f t="shared" si="572"/>
        <v>#N/A</v>
      </c>
      <c r="Q6982" s="104" t="e">
        <f t="shared" si="573"/>
        <v>#N/A</v>
      </c>
    </row>
    <row r="6983" spans="12:17" x14ac:dyDescent="0.25">
      <c r="L6983" s="92">
        <v>0.69059999999999999</v>
      </c>
      <c r="M6983" s="101">
        <f t="shared" si="569"/>
        <v>-5728.3320000000003</v>
      </c>
      <c r="N6983" s="101">
        <f t="shared" si="570"/>
        <v>-2621.76</v>
      </c>
      <c r="O6983" s="104" t="e">
        <f t="shared" si="571"/>
        <v>#N/A</v>
      </c>
      <c r="P6983" s="104" t="e">
        <f t="shared" si="572"/>
        <v>#N/A</v>
      </c>
      <c r="Q6983" s="104" t="e">
        <f t="shared" si="573"/>
        <v>#N/A</v>
      </c>
    </row>
    <row r="6984" spans="12:17" x14ac:dyDescent="0.25">
      <c r="L6984" s="92">
        <v>0.69069999999999998</v>
      </c>
      <c r="M6984" s="101">
        <f t="shared" si="569"/>
        <v>-5728.8109999999997</v>
      </c>
      <c r="N6984" s="101">
        <f t="shared" si="570"/>
        <v>-2622.42</v>
      </c>
      <c r="O6984" s="104" t="e">
        <f t="shared" si="571"/>
        <v>#N/A</v>
      </c>
      <c r="P6984" s="104" t="e">
        <f t="shared" si="572"/>
        <v>#N/A</v>
      </c>
      <c r="Q6984" s="104" t="e">
        <f t="shared" si="573"/>
        <v>#N/A</v>
      </c>
    </row>
    <row r="6985" spans="12:17" x14ac:dyDescent="0.25">
      <c r="L6985" s="92">
        <v>0.69079999999999997</v>
      </c>
      <c r="M6985" s="101">
        <f t="shared" si="569"/>
        <v>-5729.29</v>
      </c>
      <c r="N6985" s="101">
        <f t="shared" si="570"/>
        <v>-2623.07</v>
      </c>
      <c r="O6985" s="104" t="e">
        <f t="shared" si="571"/>
        <v>#N/A</v>
      </c>
      <c r="P6985" s="104" t="e">
        <f t="shared" si="572"/>
        <v>#N/A</v>
      </c>
      <c r="Q6985" s="104" t="e">
        <f t="shared" si="573"/>
        <v>#N/A</v>
      </c>
    </row>
    <row r="6986" spans="12:17" x14ac:dyDescent="0.25">
      <c r="L6986" s="92">
        <v>0.69089999999999996</v>
      </c>
      <c r="M6986" s="101">
        <f t="shared" si="569"/>
        <v>-5729.7690000000002</v>
      </c>
      <c r="N6986" s="101">
        <f t="shared" si="570"/>
        <v>-2623.73</v>
      </c>
      <c r="O6986" s="104" t="e">
        <f t="shared" si="571"/>
        <v>#N/A</v>
      </c>
      <c r="P6986" s="104" t="e">
        <f t="shared" si="572"/>
        <v>#N/A</v>
      </c>
      <c r="Q6986" s="104" t="e">
        <f t="shared" si="573"/>
        <v>#N/A</v>
      </c>
    </row>
    <row r="6987" spans="12:17" x14ac:dyDescent="0.25">
      <c r="L6987" s="92">
        <v>0.69099999999999995</v>
      </c>
      <c r="M6987" s="101">
        <f t="shared" si="569"/>
        <v>-5730.2479999999996</v>
      </c>
      <c r="N6987" s="101">
        <f t="shared" si="570"/>
        <v>-2624.38</v>
      </c>
      <c r="O6987" s="104" t="e">
        <f t="shared" si="571"/>
        <v>#N/A</v>
      </c>
      <c r="P6987" s="104" t="e">
        <f t="shared" si="572"/>
        <v>#N/A</v>
      </c>
      <c r="Q6987" s="104" t="e">
        <f t="shared" si="573"/>
        <v>#N/A</v>
      </c>
    </row>
    <row r="6988" spans="12:17" x14ac:dyDescent="0.25">
      <c r="L6988" s="92">
        <v>0.69110000000000005</v>
      </c>
      <c r="M6988" s="101">
        <f t="shared" si="569"/>
        <v>-5730.7269999999999</v>
      </c>
      <c r="N6988" s="101">
        <f t="shared" si="570"/>
        <v>-2625.04</v>
      </c>
      <c r="O6988" s="104" t="e">
        <f t="shared" si="571"/>
        <v>#N/A</v>
      </c>
      <c r="P6988" s="104" t="e">
        <f t="shared" si="572"/>
        <v>#N/A</v>
      </c>
      <c r="Q6988" s="104" t="e">
        <f t="shared" si="573"/>
        <v>#N/A</v>
      </c>
    </row>
    <row r="6989" spans="12:17" x14ac:dyDescent="0.25">
      <c r="L6989" s="92">
        <v>0.69120000000000004</v>
      </c>
      <c r="M6989" s="101">
        <f t="shared" si="569"/>
        <v>-5731.2049999999999</v>
      </c>
      <c r="N6989" s="101">
        <f t="shared" si="570"/>
        <v>-2625.69</v>
      </c>
      <c r="O6989" s="104" t="e">
        <f t="shared" si="571"/>
        <v>#N/A</v>
      </c>
      <c r="P6989" s="104" t="e">
        <f t="shared" si="572"/>
        <v>#N/A</v>
      </c>
      <c r="Q6989" s="104" t="e">
        <f t="shared" si="573"/>
        <v>#N/A</v>
      </c>
    </row>
    <row r="6990" spans="12:17" x14ac:dyDescent="0.25">
      <c r="L6990" s="92">
        <v>0.69130000000000003</v>
      </c>
      <c r="M6990" s="101">
        <f t="shared" ref="M6990:M7053" si="574">ROUND(NPV(L6990,$N$4:$W$4)+$M$4,3)</f>
        <v>-5731.6840000000002</v>
      </c>
      <c r="N6990" s="101">
        <f t="shared" ref="N6990:N7053" si="575">ROUND(NPV(L6990,$N$17:$W$17)+$M$17,2)</f>
        <v>-2626.34</v>
      </c>
      <c r="O6990" s="104" t="e">
        <f t="shared" si="571"/>
        <v>#N/A</v>
      </c>
      <c r="P6990" s="104" t="e">
        <f t="shared" si="572"/>
        <v>#N/A</v>
      </c>
      <c r="Q6990" s="104" t="e">
        <f t="shared" si="573"/>
        <v>#N/A</v>
      </c>
    </row>
    <row r="6991" spans="12:17" x14ac:dyDescent="0.25">
      <c r="L6991" s="92">
        <v>0.69140000000000001</v>
      </c>
      <c r="M6991" s="101">
        <f t="shared" si="574"/>
        <v>-5732.1620000000003</v>
      </c>
      <c r="N6991" s="101">
        <f t="shared" si="575"/>
        <v>-2627</v>
      </c>
      <c r="O6991" s="104" t="e">
        <f t="shared" ref="O6991:O7054" si="576">IF(M6990&gt;0,IF(M6991&lt;0,M6990,NA()),IF(M6991&gt;0,M6991,NA()))</f>
        <v>#N/A</v>
      </c>
      <c r="P6991" s="104" t="e">
        <f t="shared" ref="P6991:P7054" si="577">IF(N6990&gt;0,IF(N6991&lt;0,N6990,NA()),IF(N6991&gt;0,N6991,NA()))</f>
        <v>#N/A</v>
      </c>
      <c r="Q6991" s="104" t="e">
        <f t="shared" ref="Q6991:Q7054" si="578">IFERROR(IF($L6991=ROUND($M$71,4),$M$72,NA()),NA())</f>
        <v>#N/A</v>
      </c>
    </row>
    <row r="6992" spans="12:17" x14ac:dyDescent="0.25">
      <c r="L6992" s="92">
        <v>0.6915</v>
      </c>
      <c r="M6992" s="101">
        <f t="shared" si="574"/>
        <v>-5732.64</v>
      </c>
      <c r="N6992" s="101">
        <f t="shared" si="575"/>
        <v>-2627.65</v>
      </c>
      <c r="O6992" s="104" t="e">
        <f t="shared" si="576"/>
        <v>#N/A</v>
      </c>
      <c r="P6992" s="104" t="e">
        <f t="shared" si="577"/>
        <v>#N/A</v>
      </c>
      <c r="Q6992" s="104" t="e">
        <f t="shared" si="578"/>
        <v>#N/A</v>
      </c>
    </row>
    <row r="6993" spans="12:17" x14ac:dyDescent="0.25">
      <c r="L6993" s="92">
        <v>0.69159999999999999</v>
      </c>
      <c r="M6993" s="101">
        <f t="shared" si="574"/>
        <v>-5733.1180000000004</v>
      </c>
      <c r="N6993" s="101">
        <f t="shared" si="575"/>
        <v>-2628.31</v>
      </c>
      <c r="O6993" s="104" t="e">
        <f t="shared" si="576"/>
        <v>#N/A</v>
      </c>
      <c r="P6993" s="104" t="e">
        <f t="shared" si="577"/>
        <v>#N/A</v>
      </c>
      <c r="Q6993" s="104" t="e">
        <f t="shared" si="578"/>
        <v>#N/A</v>
      </c>
    </row>
    <row r="6994" spans="12:17" x14ac:dyDescent="0.25">
      <c r="L6994" s="92">
        <v>0.69169999999999998</v>
      </c>
      <c r="M6994" s="101">
        <f t="shared" si="574"/>
        <v>-5733.5959999999995</v>
      </c>
      <c r="N6994" s="101">
        <f t="shared" si="575"/>
        <v>-2628.96</v>
      </c>
      <c r="O6994" s="104" t="e">
        <f t="shared" si="576"/>
        <v>#N/A</v>
      </c>
      <c r="P6994" s="104" t="e">
        <f t="shared" si="577"/>
        <v>#N/A</v>
      </c>
      <c r="Q6994" s="104" t="e">
        <f t="shared" si="578"/>
        <v>#N/A</v>
      </c>
    </row>
    <row r="6995" spans="12:17" x14ac:dyDescent="0.25">
      <c r="L6995" s="92">
        <v>0.69179999999999997</v>
      </c>
      <c r="M6995" s="101">
        <f t="shared" si="574"/>
        <v>-5734.0739999999996</v>
      </c>
      <c r="N6995" s="101">
        <f t="shared" si="575"/>
        <v>-2629.62</v>
      </c>
      <c r="O6995" s="104" t="e">
        <f t="shared" si="576"/>
        <v>#N/A</v>
      </c>
      <c r="P6995" s="104" t="e">
        <f t="shared" si="577"/>
        <v>#N/A</v>
      </c>
      <c r="Q6995" s="104" t="e">
        <f t="shared" si="578"/>
        <v>#N/A</v>
      </c>
    </row>
    <row r="6996" spans="12:17" x14ac:dyDescent="0.25">
      <c r="L6996" s="92">
        <v>0.69189999999999996</v>
      </c>
      <c r="M6996" s="101">
        <f t="shared" si="574"/>
        <v>-5734.5519999999997</v>
      </c>
      <c r="N6996" s="101">
        <f t="shared" si="575"/>
        <v>-2630.27</v>
      </c>
      <c r="O6996" s="104" t="e">
        <f t="shared" si="576"/>
        <v>#N/A</v>
      </c>
      <c r="P6996" s="104" t="e">
        <f t="shared" si="577"/>
        <v>#N/A</v>
      </c>
      <c r="Q6996" s="104" t="e">
        <f t="shared" si="578"/>
        <v>#N/A</v>
      </c>
    </row>
    <row r="6997" spans="12:17" x14ac:dyDescent="0.25">
      <c r="L6997" s="92">
        <v>0.69199999999999995</v>
      </c>
      <c r="M6997" s="101">
        <f t="shared" si="574"/>
        <v>-5735.0290000000005</v>
      </c>
      <c r="N6997" s="101">
        <f t="shared" si="575"/>
        <v>-2630.92</v>
      </c>
      <c r="O6997" s="104" t="e">
        <f t="shared" si="576"/>
        <v>#N/A</v>
      </c>
      <c r="P6997" s="104" t="e">
        <f t="shared" si="577"/>
        <v>#N/A</v>
      </c>
      <c r="Q6997" s="104" t="e">
        <f t="shared" si="578"/>
        <v>#N/A</v>
      </c>
    </row>
    <row r="6998" spans="12:17" x14ac:dyDescent="0.25">
      <c r="L6998" s="92">
        <v>0.69210000000000005</v>
      </c>
      <c r="M6998" s="101">
        <f t="shared" si="574"/>
        <v>-5735.5069999999996</v>
      </c>
      <c r="N6998" s="101">
        <f t="shared" si="575"/>
        <v>-2631.58</v>
      </c>
      <c r="O6998" s="104" t="e">
        <f t="shared" si="576"/>
        <v>#N/A</v>
      </c>
      <c r="P6998" s="104" t="e">
        <f t="shared" si="577"/>
        <v>#N/A</v>
      </c>
      <c r="Q6998" s="104" t="e">
        <f t="shared" si="578"/>
        <v>#N/A</v>
      </c>
    </row>
    <row r="6999" spans="12:17" x14ac:dyDescent="0.25">
      <c r="L6999" s="92">
        <v>0.69220000000000004</v>
      </c>
      <c r="M6999" s="101">
        <f t="shared" si="574"/>
        <v>-5735.9840000000004</v>
      </c>
      <c r="N6999" s="101">
        <f t="shared" si="575"/>
        <v>-2632.23</v>
      </c>
      <c r="O6999" s="104" t="e">
        <f t="shared" si="576"/>
        <v>#N/A</v>
      </c>
      <c r="P6999" s="104" t="e">
        <f t="shared" si="577"/>
        <v>#N/A</v>
      </c>
      <c r="Q6999" s="104" t="e">
        <f t="shared" si="578"/>
        <v>#N/A</v>
      </c>
    </row>
    <row r="7000" spans="12:17" x14ac:dyDescent="0.25">
      <c r="L7000" s="92">
        <v>0.69230000000000003</v>
      </c>
      <c r="M7000" s="101">
        <f t="shared" si="574"/>
        <v>-5736.4620000000004</v>
      </c>
      <c r="N7000" s="101">
        <f t="shared" si="575"/>
        <v>-2632.88</v>
      </c>
      <c r="O7000" s="104" t="e">
        <f t="shared" si="576"/>
        <v>#N/A</v>
      </c>
      <c r="P7000" s="104" t="e">
        <f t="shared" si="577"/>
        <v>#N/A</v>
      </c>
      <c r="Q7000" s="104" t="e">
        <f t="shared" si="578"/>
        <v>#N/A</v>
      </c>
    </row>
    <row r="7001" spans="12:17" x14ac:dyDescent="0.25">
      <c r="L7001" s="92">
        <v>0.69240000000000002</v>
      </c>
      <c r="M7001" s="101">
        <f t="shared" si="574"/>
        <v>-5736.9390000000003</v>
      </c>
      <c r="N7001" s="101">
        <f t="shared" si="575"/>
        <v>-2633.54</v>
      </c>
      <c r="O7001" s="104" t="e">
        <f t="shared" si="576"/>
        <v>#N/A</v>
      </c>
      <c r="P7001" s="104" t="e">
        <f t="shared" si="577"/>
        <v>#N/A</v>
      </c>
      <c r="Q7001" s="104" t="e">
        <f t="shared" si="578"/>
        <v>#N/A</v>
      </c>
    </row>
    <row r="7002" spans="12:17" x14ac:dyDescent="0.25">
      <c r="L7002" s="92">
        <v>0.6925</v>
      </c>
      <c r="M7002" s="101">
        <f t="shared" si="574"/>
        <v>-5737.4160000000002</v>
      </c>
      <c r="N7002" s="101">
        <f t="shared" si="575"/>
        <v>-2634.19</v>
      </c>
      <c r="O7002" s="104" t="e">
        <f t="shared" si="576"/>
        <v>#N/A</v>
      </c>
      <c r="P7002" s="104" t="e">
        <f t="shared" si="577"/>
        <v>#N/A</v>
      </c>
      <c r="Q7002" s="104" t="e">
        <f t="shared" si="578"/>
        <v>#N/A</v>
      </c>
    </row>
    <row r="7003" spans="12:17" x14ac:dyDescent="0.25">
      <c r="L7003" s="92">
        <v>0.69259999999999999</v>
      </c>
      <c r="M7003" s="101">
        <f t="shared" si="574"/>
        <v>-5737.893</v>
      </c>
      <c r="N7003" s="101">
        <f t="shared" si="575"/>
        <v>-2634.84</v>
      </c>
      <c r="O7003" s="104" t="e">
        <f t="shared" si="576"/>
        <v>#N/A</v>
      </c>
      <c r="P7003" s="104" t="e">
        <f t="shared" si="577"/>
        <v>#N/A</v>
      </c>
      <c r="Q7003" s="104" t="e">
        <f t="shared" si="578"/>
        <v>#N/A</v>
      </c>
    </row>
    <row r="7004" spans="12:17" x14ac:dyDescent="0.25">
      <c r="L7004" s="92">
        <v>0.69269999999999998</v>
      </c>
      <c r="M7004" s="101">
        <f t="shared" si="574"/>
        <v>-5738.37</v>
      </c>
      <c r="N7004" s="101">
        <f t="shared" si="575"/>
        <v>-2635.5</v>
      </c>
      <c r="O7004" s="104" t="e">
        <f t="shared" si="576"/>
        <v>#N/A</v>
      </c>
      <c r="P7004" s="104" t="e">
        <f t="shared" si="577"/>
        <v>#N/A</v>
      </c>
      <c r="Q7004" s="104" t="e">
        <f t="shared" si="578"/>
        <v>#N/A</v>
      </c>
    </row>
    <row r="7005" spans="12:17" x14ac:dyDescent="0.25">
      <c r="L7005" s="92">
        <v>0.69279999999999997</v>
      </c>
      <c r="M7005" s="101">
        <f t="shared" si="574"/>
        <v>-5738.8459999999995</v>
      </c>
      <c r="N7005" s="101">
        <f t="shared" si="575"/>
        <v>-2636.15</v>
      </c>
      <c r="O7005" s="104" t="e">
        <f t="shared" si="576"/>
        <v>#N/A</v>
      </c>
      <c r="P7005" s="104" t="e">
        <f t="shared" si="577"/>
        <v>#N/A</v>
      </c>
      <c r="Q7005" s="104" t="e">
        <f t="shared" si="578"/>
        <v>#N/A</v>
      </c>
    </row>
    <row r="7006" spans="12:17" x14ac:dyDescent="0.25">
      <c r="L7006" s="92">
        <v>0.69289999999999996</v>
      </c>
      <c r="M7006" s="101">
        <f t="shared" si="574"/>
        <v>-5739.3230000000003</v>
      </c>
      <c r="N7006" s="101">
        <f t="shared" si="575"/>
        <v>-2636.8</v>
      </c>
      <c r="O7006" s="104" t="e">
        <f t="shared" si="576"/>
        <v>#N/A</v>
      </c>
      <c r="P7006" s="104" t="e">
        <f t="shared" si="577"/>
        <v>#N/A</v>
      </c>
      <c r="Q7006" s="104" t="e">
        <f t="shared" si="578"/>
        <v>#N/A</v>
      </c>
    </row>
    <row r="7007" spans="12:17" x14ac:dyDescent="0.25">
      <c r="L7007" s="92">
        <v>0.69299999999999995</v>
      </c>
      <c r="M7007" s="101">
        <f t="shared" si="574"/>
        <v>-5739.799</v>
      </c>
      <c r="N7007" s="101">
        <f t="shared" si="575"/>
        <v>-2637.46</v>
      </c>
      <c r="O7007" s="104" t="e">
        <f t="shared" si="576"/>
        <v>#N/A</v>
      </c>
      <c r="P7007" s="104" t="e">
        <f t="shared" si="577"/>
        <v>#N/A</v>
      </c>
      <c r="Q7007" s="104" t="e">
        <f t="shared" si="578"/>
        <v>#N/A</v>
      </c>
    </row>
    <row r="7008" spans="12:17" x14ac:dyDescent="0.25">
      <c r="L7008" s="92">
        <v>0.69310000000000005</v>
      </c>
      <c r="M7008" s="101">
        <f t="shared" si="574"/>
        <v>-5740.2759999999998</v>
      </c>
      <c r="N7008" s="101">
        <f t="shared" si="575"/>
        <v>-2638.11</v>
      </c>
      <c r="O7008" s="104" t="e">
        <f t="shared" si="576"/>
        <v>#N/A</v>
      </c>
      <c r="P7008" s="104" t="e">
        <f t="shared" si="577"/>
        <v>#N/A</v>
      </c>
      <c r="Q7008" s="104" t="e">
        <f t="shared" si="578"/>
        <v>#N/A</v>
      </c>
    </row>
    <row r="7009" spans="12:17" x14ac:dyDescent="0.25">
      <c r="L7009" s="92">
        <v>0.69320000000000004</v>
      </c>
      <c r="M7009" s="101">
        <f t="shared" si="574"/>
        <v>-5740.7520000000004</v>
      </c>
      <c r="N7009" s="101">
        <f t="shared" si="575"/>
        <v>-2638.76</v>
      </c>
      <c r="O7009" s="104" t="e">
        <f t="shared" si="576"/>
        <v>#N/A</v>
      </c>
      <c r="P7009" s="104" t="e">
        <f t="shared" si="577"/>
        <v>#N/A</v>
      </c>
      <c r="Q7009" s="104" t="e">
        <f t="shared" si="578"/>
        <v>#N/A</v>
      </c>
    </row>
    <row r="7010" spans="12:17" x14ac:dyDescent="0.25">
      <c r="L7010" s="92">
        <v>0.69330000000000003</v>
      </c>
      <c r="M7010" s="101">
        <f t="shared" si="574"/>
        <v>-5741.2280000000001</v>
      </c>
      <c r="N7010" s="101">
        <f t="shared" si="575"/>
        <v>-2639.42</v>
      </c>
      <c r="O7010" s="104" t="e">
        <f t="shared" si="576"/>
        <v>#N/A</v>
      </c>
      <c r="P7010" s="104" t="e">
        <f t="shared" si="577"/>
        <v>#N/A</v>
      </c>
      <c r="Q7010" s="104" t="e">
        <f t="shared" si="578"/>
        <v>#N/A</v>
      </c>
    </row>
    <row r="7011" spans="12:17" x14ac:dyDescent="0.25">
      <c r="L7011" s="92">
        <v>0.69340000000000002</v>
      </c>
      <c r="M7011" s="101">
        <f t="shared" si="574"/>
        <v>-5741.7039999999997</v>
      </c>
      <c r="N7011" s="101">
        <f t="shared" si="575"/>
        <v>-2640.07</v>
      </c>
      <c r="O7011" s="104" t="e">
        <f t="shared" si="576"/>
        <v>#N/A</v>
      </c>
      <c r="P7011" s="104" t="e">
        <f t="shared" si="577"/>
        <v>#N/A</v>
      </c>
      <c r="Q7011" s="104" t="e">
        <f t="shared" si="578"/>
        <v>#N/A</v>
      </c>
    </row>
    <row r="7012" spans="12:17" x14ac:dyDescent="0.25">
      <c r="L7012" s="92">
        <v>0.69350000000000001</v>
      </c>
      <c r="M7012" s="101">
        <f t="shared" si="574"/>
        <v>-5742.18</v>
      </c>
      <c r="N7012" s="101">
        <f t="shared" si="575"/>
        <v>-2640.72</v>
      </c>
      <c r="O7012" s="104" t="e">
        <f t="shared" si="576"/>
        <v>#N/A</v>
      </c>
      <c r="P7012" s="104" t="e">
        <f t="shared" si="577"/>
        <v>#N/A</v>
      </c>
      <c r="Q7012" s="104" t="e">
        <f t="shared" si="578"/>
        <v>#N/A</v>
      </c>
    </row>
    <row r="7013" spans="12:17" x14ac:dyDescent="0.25">
      <c r="L7013" s="92">
        <v>0.69359999999999999</v>
      </c>
      <c r="M7013" s="101">
        <f t="shared" si="574"/>
        <v>-5742.6559999999999</v>
      </c>
      <c r="N7013" s="101">
        <f t="shared" si="575"/>
        <v>-2641.37</v>
      </c>
      <c r="O7013" s="104" t="e">
        <f t="shared" si="576"/>
        <v>#N/A</v>
      </c>
      <c r="P7013" s="104" t="e">
        <f t="shared" si="577"/>
        <v>#N/A</v>
      </c>
      <c r="Q7013" s="104" t="e">
        <f t="shared" si="578"/>
        <v>#N/A</v>
      </c>
    </row>
    <row r="7014" spans="12:17" x14ac:dyDescent="0.25">
      <c r="L7014" s="92">
        <v>0.69369999999999998</v>
      </c>
      <c r="M7014" s="101">
        <f t="shared" si="574"/>
        <v>-5743.1310000000003</v>
      </c>
      <c r="N7014" s="101">
        <f t="shared" si="575"/>
        <v>-2642.03</v>
      </c>
      <c r="O7014" s="104" t="e">
        <f t="shared" si="576"/>
        <v>#N/A</v>
      </c>
      <c r="P7014" s="104" t="e">
        <f t="shared" si="577"/>
        <v>#N/A</v>
      </c>
      <c r="Q7014" s="104" t="e">
        <f t="shared" si="578"/>
        <v>#N/A</v>
      </c>
    </row>
    <row r="7015" spans="12:17" x14ac:dyDescent="0.25">
      <c r="L7015" s="92">
        <v>0.69379999999999997</v>
      </c>
      <c r="M7015" s="101">
        <f t="shared" si="574"/>
        <v>-5743.607</v>
      </c>
      <c r="N7015" s="101">
        <f t="shared" si="575"/>
        <v>-2642.68</v>
      </c>
      <c r="O7015" s="104" t="e">
        <f t="shared" si="576"/>
        <v>#N/A</v>
      </c>
      <c r="P7015" s="104" t="e">
        <f t="shared" si="577"/>
        <v>#N/A</v>
      </c>
      <c r="Q7015" s="104" t="e">
        <f t="shared" si="578"/>
        <v>#N/A</v>
      </c>
    </row>
    <row r="7016" spans="12:17" x14ac:dyDescent="0.25">
      <c r="L7016" s="92">
        <v>0.69389999999999996</v>
      </c>
      <c r="M7016" s="101">
        <f t="shared" si="574"/>
        <v>-5744.0820000000003</v>
      </c>
      <c r="N7016" s="101">
        <f t="shared" si="575"/>
        <v>-2643.33</v>
      </c>
      <c r="O7016" s="104" t="e">
        <f t="shared" si="576"/>
        <v>#N/A</v>
      </c>
      <c r="P7016" s="104" t="e">
        <f t="shared" si="577"/>
        <v>#N/A</v>
      </c>
      <c r="Q7016" s="104" t="e">
        <f t="shared" si="578"/>
        <v>#N/A</v>
      </c>
    </row>
    <row r="7017" spans="12:17" x14ac:dyDescent="0.25">
      <c r="L7017" s="92">
        <v>0.69399999999999995</v>
      </c>
      <c r="M7017" s="101">
        <f t="shared" si="574"/>
        <v>-5744.558</v>
      </c>
      <c r="N7017" s="101">
        <f t="shared" si="575"/>
        <v>-2643.99</v>
      </c>
      <c r="O7017" s="104" t="e">
        <f t="shared" si="576"/>
        <v>#N/A</v>
      </c>
      <c r="P7017" s="104" t="e">
        <f t="shared" si="577"/>
        <v>#N/A</v>
      </c>
      <c r="Q7017" s="104" t="e">
        <f t="shared" si="578"/>
        <v>#N/A</v>
      </c>
    </row>
    <row r="7018" spans="12:17" x14ac:dyDescent="0.25">
      <c r="L7018" s="92">
        <v>0.69410000000000005</v>
      </c>
      <c r="M7018" s="101">
        <f t="shared" si="574"/>
        <v>-5745.0330000000004</v>
      </c>
      <c r="N7018" s="101">
        <f t="shared" si="575"/>
        <v>-2644.64</v>
      </c>
      <c r="O7018" s="104" t="e">
        <f t="shared" si="576"/>
        <v>#N/A</v>
      </c>
      <c r="P7018" s="104" t="e">
        <f t="shared" si="577"/>
        <v>#N/A</v>
      </c>
      <c r="Q7018" s="104" t="e">
        <f t="shared" si="578"/>
        <v>#N/A</v>
      </c>
    </row>
    <row r="7019" spans="12:17" x14ac:dyDescent="0.25">
      <c r="L7019" s="92">
        <v>0.69420000000000004</v>
      </c>
      <c r="M7019" s="101">
        <f t="shared" si="574"/>
        <v>-5745.5079999999998</v>
      </c>
      <c r="N7019" s="101">
        <f t="shared" si="575"/>
        <v>-2645.29</v>
      </c>
      <c r="O7019" s="104" t="e">
        <f t="shared" si="576"/>
        <v>#N/A</v>
      </c>
      <c r="P7019" s="104" t="e">
        <f t="shared" si="577"/>
        <v>#N/A</v>
      </c>
      <c r="Q7019" s="104" t="e">
        <f t="shared" si="578"/>
        <v>#N/A</v>
      </c>
    </row>
    <row r="7020" spans="12:17" x14ac:dyDescent="0.25">
      <c r="L7020" s="92">
        <v>0.69430000000000003</v>
      </c>
      <c r="M7020" s="101">
        <f t="shared" si="574"/>
        <v>-5745.9830000000002</v>
      </c>
      <c r="N7020" s="101">
        <f t="shared" si="575"/>
        <v>-2645.94</v>
      </c>
      <c r="O7020" s="104" t="e">
        <f t="shared" si="576"/>
        <v>#N/A</v>
      </c>
      <c r="P7020" s="104" t="e">
        <f t="shared" si="577"/>
        <v>#N/A</v>
      </c>
      <c r="Q7020" s="104" t="e">
        <f t="shared" si="578"/>
        <v>#N/A</v>
      </c>
    </row>
    <row r="7021" spans="12:17" x14ac:dyDescent="0.25">
      <c r="L7021" s="92">
        <v>0.69440000000000002</v>
      </c>
      <c r="M7021" s="101">
        <f t="shared" si="574"/>
        <v>-5746.4579999999996</v>
      </c>
      <c r="N7021" s="101">
        <f t="shared" si="575"/>
        <v>-2646.59</v>
      </c>
      <c r="O7021" s="104" t="e">
        <f t="shared" si="576"/>
        <v>#N/A</v>
      </c>
      <c r="P7021" s="104" t="e">
        <f t="shared" si="577"/>
        <v>#N/A</v>
      </c>
      <c r="Q7021" s="104" t="e">
        <f t="shared" si="578"/>
        <v>#N/A</v>
      </c>
    </row>
    <row r="7022" spans="12:17" x14ac:dyDescent="0.25">
      <c r="L7022" s="92">
        <v>0.69450000000000001</v>
      </c>
      <c r="M7022" s="101">
        <f t="shared" si="574"/>
        <v>-5746.933</v>
      </c>
      <c r="N7022" s="101">
        <f t="shared" si="575"/>
        <v>-2647.25</v>
      </c>
      <c r="O7022" s="104" t="e">
        <f t="shared" si="576"/>
        <v>#N/A</v>
      </c>
      <c r="P7022" s="104" t="e">
        <f t="shared" si="577"/>
        <v>#N/A</v>
      </c>
      <c r="Q7022" s="104" t="e">
        <f t="shared" si="578"/>
        <v>#N/A</v>
      </c>
    </row>
    <row r="7023" spans="12:17" x14ac:dyDescent="0.25">
      <c r="L7023" s="92">
        <v>0.6946</v>
      </c>
      <c r="M7023" s="101">
        <f t="shared" si="574"/>
        <v>-5747.4070000000002</v>
      </c>
      <c r="N7023" s="101">
        <f t="shared" si="575"/>
        <v>-2647.9</v>
      </c>
      <c r="O7023" s="104" t="e">
        <f t="shared" si="576"/>
        <v>#N/A</v>
      </c>
      <c r="P7023" s="104" t="e">
        <f t="shared" si="577"/>
        <v>#N/A</v>
      </c>
      <c r="Q7023" s="104" t="e">
        <f t="shared" si="578"/>
        <v>#N/A</v>
      </c>
    </row>
    <row r="7024" spans="12:17" x14ac:dyDescent="0.25">
      <c r="L7024" s="92">
        <v>0.69469999999999998</v>
      </c>
      <c r="M7024" s="101">
        <f t="shared" si="574"/>
        <v>-5747.8819999999996</v>
      </c>
      <c r="N7024" s="101">
        <f t="shared" si="575"/>
        <v>-2648.55</v>
      </c>
      <c r="O7024" s="104" t="e">
        <f t="shared" si="576"/>
        <v>#N/A</v>
      </c>
      <c r="P7024" s="104" t="e">
        <f t="shared" si="577"/>
        <v>#N/A</v>
      </c>
      <c r="Q7024" s="104" t="e">
        <f t="shared" si="578"/>
        <v>#N/A</v>
      </c>
    </row>
    <row r="7025" spans="12:17" x14ac:dyDescent="0.25">
      <c r="L7025" s="92">
        <v>0.69479999999999997</v>
      </c>
      <c r="M7025" s="101">
        <f t="shared" si="574"/>
        <v>-5748.3559999999998</v>
      </c>
      <c r="N7025" s="101">
        <f t="shared" si="575"/>
        <v>-2649.2</v>
      </c>
      <c r="O7025" s="104" t="e">
        <f t="shared" si="576"/>
        <v>#N/A</v>
      </c>
      <c r="P7025" s="104" t="e">
        <f t="shared" si="577"/>
        <v>#N/A</v>
      </c>
      <c r="Q7025" s="104" t="e">
        <f t="shared" si="578"/>
        <v>#N/A</v>
      </c>
    </row>
    <row r="7026" spans="12:17" x14ac:dyDescent="0.25">
      <c r="L7026" s="92">
        <v>0.69489999999999996</v>
      </c>
      <c r="M7026" s="101">
        <f t="shared" si="574"/>
        <v>-5748.8310000000001</v>
      </c>
      <c r="N7026" s="101">
        <f t="shared" si="575"/>
        <v>-2649.85</v>
      </c>
      <c r="O7026" s="104" t="e">
        <f t="shared" si="576"/>
        <v>#N/A</v>
      </c>
      <c r="P7026" s="104" t="e">
        <f t="shared" si="577"/>
        <v>#N/A</v>
      </c>
      <c r="Q7026" s="104" t="e">
        <f t="shared" si="578"/>
        <v>#N/A</v>
      </c>
    </row>
    <row r="7027" spans="12:17" x14ac:dyDescent="0.25">
      <c r="L7027" s="92">
        <v>0.69499999999999995</v>
      </c>
      <c r="M7027" s="101">
        <f t="shared" si="574"/>
        <v>-5749.3050000000003</v>
      </c>
      <c r="N7027" s="101">
        <f t="shared" si="575"/>
        <v>-2650.51</v>
      </c>
      <c r="O7027" s="104" t="e">
        <f t="shared" si="576"/>
        <v>#N/A</v>
      </c>
      <c r="P7027" s="104" t="e">
        <f t="shared" si="577"/>
        <v>#N/A</v>
      </c>
      <c r="Q7027" s="104" t="e">
        <f t="shared" si="578"/>
        <v>#N/A</v>
      </c>
    </row>
    <row r="7028" spans="12:17" x14ac:dyDescent="0.25">
      <c r="L7028" s="92">
        <v>0.69510000000000005</v>
      </c>
      <c r="M7028" s="101">
        <f t="shared" si="574"/>
        <v>-5749.7790000000005</v>
      </c>
      <c r="N7028" s="101">
        <f t="shared" si="575"/>
        <v>-2651.16</v>
      </c>
      <c r="O7028" s="104" t="e">
        <f t="shared" si="576"/>
        <v>#N/A</v>
      </c>
      <c r="P7028" s="104" t="e">
        <f t="shared" si="577"/>
        <v>#N/A</v>
      </c>
      <c r="Q7028" s="104" t="e">
        <f t="shared" si="578"/>
        <v>#N/A</v>
      </c>
    </row>
    <row r="7029" spans="12:17" x14ac:dyDescent="0.25">
      <c r="L7029" s="92">
        <v>0.69520000000000004</v>
      </c>
      <c r="M7029" s="101">
        <f t="shared" si="574"/>
        <v>-5750.2529999999997</v>
      </c>
      <c r="N7029" s="101">
        <f t="shared" si="575"/>
        <v>-2651.81</v>
      </c>
      <c r="O7029" s="104" t="e">
        <f t="shared" si="576"/>
        <v>#N/A</v>
      </c>
      <c r="P7029" s="104" t="e">
        <f t="shared" si="577"/>
        <v>#N/A</v>
      </c>
      <c r="Q7029" s="104" t="e">
        <f t="shared" si="578"/>
        <v>#N/A</v>
      </c>
    </row>
    <row r="7030" spans="12:17" x14ac:dyDescent="0.25">
      <c r="L7030" s="92">
        <v>0.69530000000000003</v>
      </c>
      <c r="M7030" s="101">
        <f t="shared" si="574"/>
        <v>-5750.7269999999999</v>
      </c>
      <c r="N7030" s="101">
        <f t="shared" si="575"/>
        <v>-2652.46</v>
      </c>
      <c r="O7030" s="104" t="e">
        <f t="shared" si="576"/>
        <v>#N/A</v>
      </c>
      <c r="P7030" s="104" t="e">
        <f t="shared" si="577"/>
        <v>#N/A</v>
      </c>
      <c r="Q7030" s="104" t="e">
        <f t="shared" si="578"/>
        <v>#N/A</v>
      </c>
    </row>
    <row r="7031" spans="12:17" x14ac:dyDescent="0.25">
      <c r="L7031" s="92">
        <v>0.69540000000000002</v>
      </c>
      <c r="M7031" s="101">
        <f t="shared" si="574"/>
        <v>-5751.2</v>
      </c>
      <c r="N7031" s="101">
        <f t="shared" si="575"/>
        <v>-2653.11</v>
      </c>
      <c r="O7031" s="104" t="e">
        <f t="shared" si="576"/>
        <v>#N/A</v>
      </c>
      <c r="P7031" s="104" t="e">
        <f t="shared" si="577"/>
        <v>#N/A</v>
      </c>
      <c r="Q7031" s="104" t="e">
        <f t="shared" si="578"/>
        <v>#N/A</v>
      </c>
    </row>
    <row r="7032" spans="12:17" x14ac:dyDescent="0.25">
      <c r="L7032" s="92">
        <v>0.69550000000000001</v>
      </c>
      <c r="M7032" s="101">
        <f t="shared" si="574"/>
        <v>-5751.674</v>
      </c>
      <c r="N7032" s="101">
        <f t="shared" si="575"/>
        <v>-2653.76</v>
      </c>
      <c r="O7032" s="104" t="e">
        <f t="shared" si="576"/>
        <v>#N/A</v>
      </c>
      <c r="P7032" s="104" t="e">
        <f t="shared" si="577"/>
        <v>#N/A</v>
      </c>
      <c r="Q7032" s="104" t="e">
        <f t="shared" si="578"/>
        <v>#N/A</v>
      </c>
    </row>
    <row r="7033" spans="12:17" x14ac:dyDescent="0.25">
      <c r="L7033" s="92">
        <v>0.6956</v>
      </c>
      <c r="M7033" s="101">
        <f t="shared" si="574"/>
        <v>-5752.1469999999999</v>
      </c>
      <c r="N7033" s="101">
        <f t="shared" si="575"/>
        <v>-2654.42</v>
      </c>
      <c r="O7033" s="104" t="e">
        <f t="shared" si="576"/>
        <v>#N/A</v>
      </c>
      <c r="P7033" s="104" t="e">
        <f t="shared" si="577"/>
        <v>#N/A</v>
      </c>
      <c r="Q7033" s="104" t="e">
        <f t="shared" si="578"/>
        <v>#N/A</v>
      </c>
    </row>
    <row r="7034" spans="12:17" x14ac:dyDescent="0.25">
      <c r="L7034" s="92">
        <v>0.69569999999999999</v>
      </c>
      <c r="M7034" s="101">
        <f t="shared" si="574"/>
        <v>-5752.6210000000001</v>
      </c>
      <c r="N7034" s="101">
        <f t="shared" si="575"/>
        <v>-2655.07</v>
      </c>
      <c r="O7034" s="104" t="e">
        <f t="shared" si="576"/>
        <v>#N/A</v>
      </c>
      <c r="P7034" s="104" t="e">
        <f t="shared" si="577"/>
        <v>#N/A</v>
      </c>
      <c r="Q7034" s="104" t="e">
        <f t="shared" si="578"/>
        <v>#N/A</v>
      </c>
    </row>
    <row r="7035" spans="12:17" x14ac:dyDescent="0.25">
      <c r="L7035" s="92">
        <v>0.69579999999999997</v>
      </c>
      <c r="M7035" s="101">
        <f t="shared" si="574"/>
        <v>-5753.0940000000001</v>
      </c>
      <c r="N7035" s="101">
        <f t="shared" si="575"/>
        <v>-2655.72</v>
      </c>
      <c r="O7035" s="104" t="e">
        <f t="shared" si="576"/>
        <v>#N/A</v>
      </c>
      <c r="P7035" s="104" t="e">
        <f t="shared" si="577"/>
        <v>#N/A</v>
      </c>
      <c r="Q7035" s="104" t="e">
        <f t="shared" si="578"/>
        <v>#N/A</v>
      </c>
    </row>
    <row r="7036" spans="12:17" x14ac:dyDescent="0.25">
      <c r="L7036" s="92">
        <v>0.69589999999999996</v>
      </c>
      <c r="M7036" s="101">
        <f t="shared" si="574"/>
        <v>-5753.567</v>
      </c>
      <c r="N7036" s="101">
        <f t="shared" si="575"/>
        <v>-2656.37</v>
      </c>
      <c r="O7036" s="104" t="e">
        <f t="shared" si="576"/>
        <v>#N/A</v>
      </c>
      <c r="P7036" s="104" t="e">
        <f t="shared" si="577"/>
        <v>#N/A</v>
      </c>
      <c r="Q7036" s="104" t="e">
        <f t="shared" si="578"/>
        <v>#N/A</v>
      </c>
    </row>
    <row r="7037" spans="12:17" x14ac:dyDescent="0.25">
      <c r="L7037" s="92">
        <v>0.69599999999999995</v>
      </c>
      <c r="M7037" s="101">
        <f t="shared" si="574"/>
        <v>-5754.04</v>
      </c>
      <c r="N7037" s="101">
        <f t="shared" si="575"/>
        <v>-2657.02</v>
      </c>
      <c r="O7037" s="104" t="e">
        <f t="shared" si="576"/>
        <v>#N/A</v>
      </c>
      <c r="P7037" s="104" t="e">
        <f t="shared" si="577"/>
        <v>#N/A</v>
      </c>
      <c r="Q7037" s="104" t="e">
        <f t="shared" si="578"/>
        <v>#N/A</v>
      </c>
    </row>
    <row r="7038" spans="12:17" x14ac:dyDescent="0.25">
      <c r="L7038" s="92">
        <v>0.69610000000000005</v>
      </c>
      <c r="M7038" s="101">
        <f t="shared" si="574"/>
        <v>-5754.5129999999999</v>
      </c>
      <c r="N7038" s="101">
        <f t="shared" si="575"/>
        <v>-2657.67</v>
      </c>
      <c r="O7038" s="104" t="e">
        <f t="shared" si="576"/>
        <v>#N/A</v>
      </c>
      <c r="P7038" s="104" t="e">
        <f t="shared" si="577"/>
        <v>#N/A</v>
      </c>
      <c r="Q7038" s="104" t="e">
        <f t="shared" si="578"/>
        <v>#N/A</v>
      </c>
    </row>
    <row r="7039" spans="12:17" x14ac:dyDescent="0.25">
      <c r="L7039" s="92">
        <v>0.69620000000000004</v>
      </c>
      <c r="M7039" s="101">
        <f t="shared" si="574"/>
        <v>-5754.9859999999999</v>
      </c>
      <c r="N7039" s="101">
        <f t="shared" si="575"/>
        <v>-2658.32</v>
      </c>
      <c r="O7039" s="104" t="e">
        <f t="shared" si="576"/>
        <v>#N/A</v>
      </c>
      <c r="P7039" s="104" t="e">
        <f t="shared" si="577"/>
        <v>#N/A</v>
      </c>
      <c r="Q7039" s="104" t="e">
        <f t="shared" si="578"/>
        <v>#N/A</v>
      </c>
    </row>
    <row r="7040" spans="12:17" x14ac:dyDescent="0.25">
      <c r="L7040" s="92">
        <v>0.69630000000000003</v>
      </c>
      <c r="M7040" s="101">
        <f t="shared" si="574"/>
        <v>-5755.4589999999998</v>
      </c>
      <c r="N7040" s="101">
        <f t="shared" si="575"/>
        <v>-2658.97</v>
      </c>
      <c r="O7040" s="104" t="e">
        <f t="shared" si="576"/>
        <v>#N/A</v>
      </c>
      <c r="P7040" s="104" t="e">
        <f t="shared" si="577"/>
        <v>#N/A</v>
      </c>
      <c r="Q7040" s="104" t="e">
        <f t="shared" si="578"/>
        <v>#N/A</v>
      </c>
    </row>
    <row r="7041" spans="12:17" x14ac:dyDescent="0.25">
      <c r="L7041" s="92">
        <v>0.69640000000000002</v>
      </c>
      <c r="M7041" s="101">
        <f t="shared" si="574"/>
        <v>-5755.9309999999996</v>
      </c>
      <c r="N7041" s="101">
        <f t="shared" si="575"/>
        <v>-2659.63</v>
      </c>
      <c r="O7041" s="104" t="e">
        <f t="shared" si="576"/>
        <v>#N/A</v>
      </c>
      <c r="P7041" s="104" t="e">
        <f t="shared" si="577"/>
        <v>#N/A</v>
      </c>
      <c r="Q7041" s="104" t="e">
        <f t="shared" si="578"/>
        <v>#N/A</v>
      </c>
    </row>
    <row r="7042" spans="12:17" x14ac:dyDescent="0.25">
      <c r="L7042" s="92">
        <v>0.69650000000000001</v>
      </c>
      <c r="M7042" s="101">
        <f t="shared" si="574"/>
        <v>-5756.4040000000005</v>
      </c>
      <c r="N7042" s="101">
        <f t="shared" si="575"/>
        <v>-2660.28</v>
      </c>
      <c r="O7042" s="104" t="e">
        <f t="shared" si="576"/>
        <v>#N/A</v>
      </c>
      <c r="P7042" s="104" t="e">
        <f t="shared" si="577"/>
        <v>#N/A</v>
      </c>
      <c r="Q7042" s="104" t="e">
        <f t="shared" si="578"/>
        <v>#N/A</v>
      </c>
    </row>
    <row r="7043" spans="12:17" x14ac:dyDescent="0.25">
      <c r="L7043" s="92">
        <v>0.6966</v>
      </c>
      <c r="M7043" s="101">
        <f t="shared" si="574"/>
        <v>-5756.8760000000002</v>
      </c>
      <c r="N7043" s="101">
        <f t="shared" si="575"/>
        <v>-2660.93</v>
      </c>
      <c r="O7043" s="104" t="e">
        <f t="shared" si="576"/>
        <v>#N/A</v>
      </c>
      <c r="P7043" s="104" t="e">
        <f t="shared" si="577"/>
        <v>#N/A</v>
      </c>
      <c r="Q7043" s="104" t="e">
        <f t="shared" si="578"/>
        <v>#N/A</v>
      </c>
    </row>
    <row r="7044" spans="12:17" x14ac:dyDescent="0.25">
      <c r="L7044" s="92">
        <v>0.69669999999999999</v>
      </c>
      <c r="M7044" s="101">
        <f t="shared" si="574"/>
        <v>-5757.348</v>
      </c>
      <c r="N7044" s="101">
        <f t="shared" si="575"/>
        <v>-2661.58</v>
      </c>
      <c r="O7044" s="104" t="e">
        <f t="shared" si="576"/>
        <v>#N/A</v>
      </c>
      <c r="P7044" s="104" t="e">
        <f t="shared" si="577"/>
        <v>#N/A</v>
      </c>
      <c r="Q7044" s="104" t="e">
        <f t="shared" si="578"/>
        <v>#N/A</v>
      </c>
    </row>
    <row r="7045" spans="12:17" x14ac:dyDescent="0.25">
      <c r="L7045" s="92">
        <v>0.69679999999999997</v>
      </c>
      <c r="M7045" s="101">
        <f t="shared" si="574"/>
        <v>-5757.82</v>
      </c>
      <c r="N7045" s="101">
        <f t="shared" si="575"/>
        <v>-2662.23</v>
      </c>
      <c r="O7045" s="104" t="e">
        <f t="shared" si="576"/>
        <v>#N/A</v>
      </c>
      <c r="P7045" s="104" t="e">
        <f t="shared" si="577"/>
        <v>#N/A</v>
      </c>
      <c r="Q7045" s="104" t="e">
        <f t="shared" si="578"/>
        <v>#N/A</v>
      </c>
    </row>
    <row r="7046" spans="12:17" x14ac:dyDescent="0.25">
      <c r="L7046" s="92">
        <v>0.69689999999999996</v>
      </c>
      <c r="M7046" s="101">
        <f t="shared" si="574"/>
        <v>-5758.2920000000004</v>
      </c>
      <c r="N7046" s="101">
        <f t="shared" si="575"/>
        <v>-2662.88</v>
      </c>
      <c r="O7046" s="104" t="e">
        <f t="shared" si="576"/>
        <v>#N/A</v>
      </c>
      <c r="P7046" s="104" t="e">
        <f t="shared" si="577"/>
        <v>#N/A</v>
      </c>
      <c r="Q7046" s="104" t="e">
        <f t="shared" si="578"/>
        <v>#N/A</v>
      </c>
    </row>
    <row r="7047" spans="12:17" x14ac:dyDescent="0.25">
      <c r="L7047" s="92">
        <v>0.69699999999999995</v>
      </c>
      <c r="M7047" s="101">
        <f t="shared" si="574"/>
        <v>-5758.7640000000001</v>
      </c>
      <c r="N7047" s="101">
        <f t="shared" si="575"/>
        <v>-2663.53</v>
      </c>
      <c r="O7047" s="104" t="e">
        <f t="shared" si="576"/>
        <v>#N/A</v>
      </c>
      <c r="P7047" s="104" t="e">
        <f t="shared" si="577"/>
        <v>#N/A</v>
      </c>
      <c r="Q7047" s="104" t="e">
        <f t="shared" si="578"/>
        <v>#N/A</v>
      </c>
    </row>
    <row r="7048" spans="12:17" x14ac:dyDescent="0.25">
      <c r="L7048" s="92">
        <v>0.69710000000000005</v>
      </c>
      <c r="M7048" s="101">
        <f t="shared" si="574"/>
        <v>-5759.2359999999999</v>
      </c>
      <c r="N7048" s="101">
        <f t="shared" si="575"/>
        <v>-2664.18</v>
      </c>
      <c r="O7048" s="104" t="e">
        <f t="shared" si="576"/>
        <v>#N/A</v>
      </c>
      <c r="P7048" s="104" t="e">
        <f t="shared" si="577"/>
        <v>#N/A</v>
      </c>
      <c r="Q7048" s="104" t="e">
        <f t="shared" si="578"/>
        <v>#N/A</v>
      </c>
    </row>
    <row r="7049" spans="12:17" x14ac:dyDescent="0.25">
      <c r="L7049" s="92">
        <v>0.69720000000000004</v>
      </c>
      <c r="M7049" s="101">
        <f t="shared" si="574"/>
        <v>-5759.7079999999996</v>
      </c>
      <c r="N7049" s="101">
        <f t="shared" si="575"/>
        <v>-2664.83</v>
      </c>
      <c r="O7049" s="104" t="e">
        <f t="shared" si="576"/>
        <v>#N/A</v>
      </c>
      <c r="P7049" s="104" t="e">
        <f t="shared" si="577"/>
        <v>#N/A</v>
      </c>
      <c r="Q7049" s="104" t="e">
        <f t="shared" si="578"/>
        <v>#N/A</v>
      </c>
    </row>
    <row r="7050" spans="12:17" x14ac:dyDescent="0.25">
      <c r="L7050" s="92">
        <v>0.69730000000000003</v>
      </c>
      <c r="M7050" s="101">
        <f t="shared" si="574"/>
        <v>-5760.1790000000001</v>
      </c>
      <c r="N7050" s="101">
        <f t="shared" si="575"/>
        <v>-2665.48</v>
      </c>
      <c r="O7050" s="104" t="e">
        <f t="shared" si="576"/>
        <v>#N/A</v>
      </c>
      <c r="P7050" s="104" t="e">
        <f t="shared" si="577"/>
        <v>#N/A</v>
      </c>
      <c r="Q7050" s="104" t="e">
        <f t="shared" si="578"/>
        <v>#N/A</v>
      </c>
    </row>
    <row r="7051" spans="12:17" x14ac:dyDescent="0.25">
      <c r="L7051" s="92">
        <v>0.69740000000000002</v>
      </c>
      <c r="M7051" s="101">
        <f t="shared" si="574"/>
        <v>-5760.6509999999998</v>
      </c>
      <c r="N7051" s="101">
        <f t="shared" si="575"/>
        <v>-2666.13</v>
      </c>
      <c r="O7051" s="104" t="e">
        <f t="shared" si="576"/>
        <v>#N/A</v>
      </c>
      <c r="P7051" s="104" t="e">
        <f t="shared" si="577"/>
        <v>#N/A</v>
      </c>
      <c r="Q7051" s="104" t="e">
        <f t="shared" si="578"/>
        <v>#N/A</v>
      </c>
    </row>
    <row r="7052" spans="12:17" x14ac:dyDescent="0.25">
      <c r="L7052" s="92">
        <v>0.69750000000000001</v>
      </c>
      <c r="M7052" s="101">
        <f t="shared" si="574"/>
        <v>-5761.1220000000003</v>
      </c>
      <c r="N7052" s="101">
        <f t="shared" si="575"/>
        <v>-2666.78</v>
      </c>
      <c r="O7052" s="104" t="e">
        <f t="shared" si="576"/>
        <v>#N/A</v>
      </c>
      <c r="P7052" s="104" t="e">
        <f t="shared" si="577"/>
        <v>#N/A</v>
      </c>
      <c r="Q7052" s="104" t="e">
        <f t="shared" si="578"/>
        <v>#N/A</v>
      </c>
    </row>
    <row r="7053" spans="12:17" x14ac:dyDescent="0.25">
      <c r="L7053" s="92">
        <v>0.6976</v>
      </c>
      <c r="M7053" s="101">
        <f t="shared" si="574"/>
        <v>-5761.5929999999998</v>
      </c>
      <c r="N7053" s="101">
        <f t="shared" si="575"/>
        <v>-2667.43</v>
      </c>
      <c r="O7053" s="104" t="e">
        <f t="shared" si="576"/>
        <v>#N/A</v>
      </c>
      <c r="P7053" s="104" t="e">
        <f t="shared" si="577"/>
        <v>#N/A</v>
      </c>
      <c r="Q7053" s="104" t="e">
        <f t="shared" si="578"/>
        <v>#N/A</v>
      </c>
    </row>
    <row r="7054" spans="12:17" x14ac:dyDescent="0.25">
      <c r="L7054" s="92">
        <v>0.69769999999999999</v>
      </c>
      <c r="M7054" s="101">
        <f t="shared" ref="M7054:M7117" si="579">ROUND(NPV(L7054,$N$4:$W$4)+$M$4,3)</f>
        <v>-5762.0640000000003</v>
      </c>
      <c r="N7054" s="101">
        <f t="shared" ref="N7054:N7117" si="580">ROUND(NPV(L7054,$N$17:$W$17)+$M$17,2)</f>
        <v>-2668.08</v>
      </c>
      <c r="O7054" s="104" t="e">
        <f t="shared" si="576"/>
        <v>#N/A</v>
      </c>
      <c r="P7054" s="104" t="e">
        <f t="shared" si="577"/>
        <v>#N/A</v>
      </c>
      <c r="Q7054" s="104" t="e">
        <f t="shared" si="578"/>
        <v>#N/A</v>
      </c>
    </row>
    <row r="7055" spans="12:17" x14ac:dyDescent="0.25">
      <c r="L7055" s="92">
        <v>0.69779999999999998</v>
      </c>
      <c r="M7055" s="101">
        <f t="shared" si="579"/>
        <v>-5762.5349999999999</v>
      </c>
      <c r="N7055" s="101">
        <f t="shared" si="580"/>
        <v>-2668.73</v>
      </c>
      <c r="O7055" s="104" t="e">
        <f t="shared" ref="O7055:O7118" si="581">IF(M7054&gt;0,IF(M7055&lt;0,M7054,NA()),IF(M7055&gt;0,M7055,NA()))</f>
        <v>#N/A</v>
      </c>
      <c r="P7055" s="104" t="e">
        <f t="shared" ref="P7055:P7118" si="582">IF(N7054&gt;0,IF(N7055&lt;0,N7054,NA()),IF(N7055&gt;0,N7055,NA()))</f>
        <v>#N/A</v>
      </c>
      <c r="Q7055" s="104" t="e">
        <f t="shared" ref="Q7055:Q7118" si="583">IFERROR(IF($L7055=ROUND($M$71,4),$M$72,NA()),NA())</f>
        <v>#N/A</v>
      </c>
    </row>
    <row r="7056" spans="12:17" x14ac:dyDescent="0.25">
      <c r="L7056" s="92">
        <v>0.69789999999999996</v>
      </c>
      <c r="M7056" s="101">
        <f t="shared" si="579"/>
        <v>-5763.0060000000003</v>
      </c>
      <c r="N7056" s="101">
        <f t="shared" si="580"/>
        <v>-2669.38</v>
      </c>
      <c r="O7056" s="104" t="e">
        <f t="shared" si="581"/>
        <v>#N/A</v>
      </c>
      <c r="P7056" s="104" t="e">
        <f t="shared" si="582"/>
        <v>#N/A</v>
      </c>
      <c r="Q7056" s="104" t="e">
        <f t="shared" si="583"/>
        <v>#N/A</v>
      </c>
    </row>
    <row r="7057" spans="12:17" x14ac:dyDescent="0.25">
      <c r="L7057" s="92">
        <v>0.69799999999999995</v>
      </c>
      <c r="M7057" s="101">
        <f t="shared" si="579"/>
        <v>-5763.4769999999999</v>
      </c>
      <c r="N7057" s="101">
        <f t="shared" si="580"/>
        <v>-2670.03</v>
      </c>
      <c r="O7057" s="104" t="e">
        <f t="shared" si="581"/>
        <v>#N/A</v>
      </c>
      <c r="P7057" s="104" t="e">
        <f t="shared" si="582"/>
        <v>#N/A</v>
      </c>
      <c r="Q7057" s="104" t="e">
        <f t="shared" si="583"/>
        <v>#N/A</v>
      </c>
    </row>
    <row r="7058" spans="12:17" x14ac:dyDescent="0.25">
      <c r="L7058" s="92">
        <v>0.69810000000000005</v>
      </c>
      <c r="M7058" s="101">
        <f t="shared" si="579"/>
        <v>-5763.9480000000003</v>
      </c>
      <c r="N7058" s="101">
        <f t="shared" si="580"/>
        <v>-2670.68</v>
      </c>
      <c r="O7058" s="104" t="e">
        <f t="shared" si="581"/>
        <v>#N/A</v>
      </c>
      <c r="P7058" s="104" t="e">
        <f t="shared" si="582"/>
        <v>#N/A</v>
      </c>
      <c r="Q7058" s="104" t="e">
        <f t="shared" si="583"/>
        <v>#N/A</v>
      </c>
    </row>
    <row r="7059" spans="12:17" x14ac:dyDescent="0.25">
      <c r="L7059" s="92">
        <v>0.69820000000000004</v>
      </c>
      <c r="M7059" s="101">
        <f t="shared" si="579"/>
        <v>-5764.4179999999997</v>
      </c>
      <c r="N7059" s="101">
        <f t="shared" si="580"/>
        <v>-2671.33</v>
      </c>
      <c r="O7059" s="104" t="e">
        <f t="shared" si="581"/>
        <v>#N/A</v>
      </c>
      <c r="P7059" s="104" t="e">
        <f t="shared" si="582"/>
        <v>#N/A</v>
      </c>
      <c r="Q7059" s="104" t="e">
        <f t="shared" si="583"/>
        <v>#N/A</v>
      </c>
    </row>
    <row r="7060" spans="12:17" x14ac:dyDescent="0.25">
      <c r="L7060" s="92">
        <v>0.69830000000000003</v>
      </c>
      <c r="M7060" s="101">
        <f t="shared" si="579"/>
        <v>-5764.8890000000001</v>
      </c>
      <c r="N7060" s="101">
        <f t="shared" si="580"/>
        <v>-2671.98</v>
      </c>
      <c r="O7060" s="104" t="e">
        <f t="shared" si="581"/>
        <v>#N/A</v>
      </c>
      <c r="P7060" s="104" t="e">
        <f t="shared" si="582"/>
        <v>#N/A</v>
      </c>
      <c r="Q7060" s="104" t="e">
        <f t="shared" si="583"/>
        <v>#N/A</v>
      </c>
    </row>
    <row r="7061" spans="12:17" x14ac:dyDescent="0.25">
      <c r="L7061" s="92">
        <v>0.69840000000000002</v>
      </c>
      <c r="M7061" s="101">
        <f t="shared" si="579"/>
        <v>-5765.3590000000004</v>
      </c>
      <c r="N7061" s="101">
        <f t="shared" si="580"/>
        <v>-2672.63</v>
      </c>
      <c r="O7061" s="104" t="e">
        <f t="shared" si="581"/>
        <v>#N/A</v>
      </c>
      <c r="P7061" s="104" t="e">
        <f t="shared" si="582"/>
        <v>#N/A</v>
      </c>
      <c r="Q7061" s="104" t="e">
        <f t="shared" si="583"/>
        <v>#N/A</v>
      </c>
    </row>
    <row r="7062" spans="12:17" x14ac:dyDescent="0.25">
      <c r="L7062" s="92">
        <v>0.69850000000000001</v>
      </c>
      <c r="M7062" s="101">
        <f t="shared" si="579"/>
        <v>-5765.8289999999997</v>
      </c>
      <c r="N7062" s="101">
        <f t="shared" si="580"/>
        <v>-2673.28</v>
      </c>
      <c r="O7062" s="104" t="e">
        <f t="shared" si="581"/>
        <v>#N/A</v>
      </c>
      <c r="P7062" s="104" t="e">
        <f t="shared" si="582"/>
        <v>#N/A</v>
      </c>
      <c r="Q7062" s="104" t="e">
        <f t="shared" si="583"/>
        <v>#N/A</v>
      </c>
    </row>
    <row r="7063" spans="12:17" x14ac:dyDescent="0.25">
      <c r="L7063" s="92">
        <v>0.6986</v>
      </c>
      <c r="M7063" s="101">
        <f t="shared" si="579"/>
        <v>-5766.299</v>
      </c>
      <c r="N7063" s="101">
        <f t="shared" si="580"/>
        <v>-2673.93</v>
      </c>
      <c r="O7063" s="104" t="e">
        <f t="shared" si="581"/>
        <v>#N/A</v>
      </c>
      <c r="P7063" s="104" t="e">
        <f t="shared" si="582"/>
        <v>#N/A</v>
      </c>
      <c r="Q7063" s="104" t="e">
        <f t="shared" si="583"/>
        <v>#N/A</v>
      </c>
    </row>
    <row r="7064" spans="12:17" x14ac:dyDescent="0.25">
      <c r="L7064" s="92">
        <v>0.69869999999999999</v>
      </c>
      <c r="M7064" s="101">
        <f t="shared" si="579"/>
        <v>-5766.7690000000002</v>
      </c>
      <c r="N7064" s="101">
        <f t="shared" si="580"/>
        <v>-2674.58</v>
      </c>
      <c r="O7064" s="104" t="e">
        <f t="shared" si="581"/>
        <v>#N/A</v>
      </c>
      <c r="P7064" s="104" t="e">
        <f t="shared" si="582"/>
        <v>#N/A</v>
      </c>
      <c r="Q7064" s="104" t="e">
        <f t="shared" si="583"/>
        <v>#N/A</v>
      </c>
    </row>
    <row r="7065" spans="12:17" x14ac:dyDescent="0.25">
      <c r="L7065" s="92">
        <v>0.69879999999999998</v>
      </c>
      <c r="M7065" s="101">
        <f t="shared" si="579"/>
        <v>-5767.2389999999996</v>
      </c>
      <c r="N7065" s="101">
        <f t="shared" si="580"/>
        <v>-2675.23</v>
      </c>
      <c r="O7065" s="104" t="e">
        <f t="shared" si="581"/>
        <v>#N/A</v>
      </c>
      <c r="P7065" s="104" t="e">
        <f t="shared" si="582"/>
        <v>#N/A</v>
      </c>
      <c r="Q7065" s="104" t="e">
        <f t="shared" si="583"/>
        <v>#N/A</v>
      </c>
    </row>
    <row r="7066" spans="12:17" x14ac:dyDescent="0.25">
      <c r="L7066" s="92">
        <v>0.69889999999999997</v>
      </c>
      <c r="M7066" s="101">
        <f t="shared" si="579"/>
        <v>-5767.7089999999998</v>
      </c>
      <c r="N7066" s="101">
        <f t="shared" si="580"/>
        <v>-2675.88</v>
      </c>
      <c r="O7066" s="104" t="e">
        <f t="shared" si="581"/>
        <v>#N/A</v>
      </c>
      <c r="P7066" s="104" t="e">
        <f t="shared" si="582"/>
        <v>#N/A</v>
      </c>
      <c r="Q7066" s="104" t="e">
        <f t="shared" si="583"/>
        <v>#N/A</v>
      </c>
    </row>
    <row r="7067" spans="12:17" x14ac:dyDescent="0.25">
      <c r="L7067" s="92">
        <v>0.69899999999999995</v>
      </c>
      <c r="M7067" s="101">
        <f t="shared" si="579"/>
        <v>-5768.1790000000001</v>
      </c>
      <c r="N7067" s="101">
        <f t="shared" si="580"/>
        <v>-2676.53</v>
      </c>
      <c r="O7067" s="104" t="e">
        <f t="shared" si="581"/>
        <v>#N/A</v>
      </c>
      <c r="P7067" s="104" t="e">
        <f t="shared" si="582"/>
        <v>#N/A</v>
      </c>
      <c r="Q7067" s="104" t="e">
        <f t="shared" si="583"/>
        <v>#N/A</v>
      </c>
    </row>
    <row r="7068" spans="12:17" x14ac:dyDescent="0.25">
      <c r="L7068" s="92">
        <v>0.69910000000000005</v>
      </c>
      <c r="M7068" s="101">
        <f t="shared" si="579"/>
        <v>-5768.6480000000001</v>
      </c>
      <c r="N7068" s="101">
        <f t="shared" si="580"/>
        <v>-2677.18</v>
      </c>
      <c r="O7068" s="104" t="e">
        <f t="shared" si="581"/>
        <v>#N/A</v>
      </c>
      <c r="P7068" s="104" t="e">
        <f t="shared" si="582"/>
        <v>#N/A</v>
      </c>
      <c r="Q7068" s="104" t="e">
        <f t="shared" si="583"/>
        <v>#N/A</v>
      </c>
    </row>
    <row r="7069" spans="12:17" x14ac:dyDescent="0.25">
      <c r="L7069" s="92">
        <v>0.69920000000000004</v>
      </c>
      <c r="M7069" s="101">
        <f t="shared" si="579"/>
        <v>-5769.1170000000002</v>
      </c>
      <c r="N7069" s="101">
        <f t="shared" si="580"/>
        <v>-2677.82</v>
      </c>
      <c r="O7069" s="104" t="e">
        <f t="shared" si="581"/>
        <v>#N/A</v>
      </c>
      <c r="P7069" s="104" t="e">
        <f t="shared" si="582"/>
        <v>#N/A</v>
      </c>
      <c r="Q7069" s="104" t="e">
        <f t="shared" si="583"/>
        <v>#N/A</v>
      </c>
    </row>
    <row r="7070" spans="12:17" x14ac:dyDescent="0.25">
      <c r="L7070" s="92">
        <v>0.69930000000000003</v>
      </c>
      <c r="M7070" s="101">
        <f t="shared" si="579"/>
        <v>-5769.5870000000004</v>
      </c>
      <c r="N7070" s="101">
        <f t="shared" si="580"/>
        <v>-2678.47</v>
      </c>
      <c r="O7070" s="104" t="e">
        <f t="shared" si="581"/>
        <v>#N/A</v>
      </c>
      <c r="P7070" s="104" t="e">
        <f t="shared" si="582"/>
        <v>#N/A</v>
      </c>
      <c r="Q7070" s="104" t="e">
        <f t="shared" si="583"/>
        <v>#N/A</v>
      </c>
    </row>
    <row r="7071" spans="12:17" x14ac:dyDescent="0.25">
      <c r="L7071" s="92">
        <v>0.69940000000000002</v>
      </c>
      <c r="M7071" s="101">
        <f t="shared" si="579"/>
        <v>-5770.0559999999996</v>
      </c>
      <c r="N7071" s="101">
        <f t="shared" si="580"/>
        <v>-2679.12</v>
      </c>
      <c r="O7071" s="104" t="e">
        <f t="shared" si="581"/>
        <v>#N/A</v>
      </c>
      <c r="P7071" s="104" t="e">
        <f t="shared" si="582"/>
        <v>#N/A</v>
      </c>
      <c r="Q7071" s="104" t="e">
        <f t="shared" si="583"/>
        <v>#N/A</v>
      </c>
    </row>
    <row r="7072" spans="12:17" x14ac:dyDescent="0.25">
      <c r="L7072" s="92">
        <v>0.69950000000000001</v>
      </c>
      <c r="M7072" s="101">
        <f t="shared" si="579"/>
        <v>-5770.5249999999996</v>
      </c>
      <c r="N7072" s="101">
        <f t="shared" si="580"/>
        <v>-2679.77</v>
      </c>
      <c r="O7072" s="104" t="e">
        <f t="shared" si="581"/>
        <v>#N/A</v>
      </c>
      <c r="P7072" s="104" t="e">
        <f t="shared" si="582"/>
        <v>#N/A</v>
      </c>
      <c r="Q7072" s="104" t="e">
        <f t="shared" si="583"/>
        <v>#N/A</v>
      </c>
    </row>
    <row r="7073" spans="12:17" x14ac:dyDescent="0.25">
      <c r="L7073" s="92">
        <v>0.6996</v>
      </c>
      <c r="M7073" s="101">
        <f t="shared" si="579"/>
        <v>-5770.9939999999997</v>
      </c>
      <c r="N7073" s="101">
        <f t="shared" si="580"/>
        <v>-2680.42</v>
      </c>
      <c r="O7073" s="104" t="e">
        <f t="shared" si="581"/>
        <v>#N/A</v>
      </c>
      <c r="P7073" s="104" t="e">
        <f t="shared" si="582"/>
        <v>#N/A</v>
      </c>
      <c r="Q7073" s="104" t="e">
        <f t="shared" si="583"/>
        <v>#N/A</v>
      </c>
    </row>
    <row r="7074" spans="12:17" x14ac:dyDescent="0.25">
      <c r="L7074" s="92">
        <v>0.69969999999999999</v>
      </c>
      <c r="M7074" s="101">
        <f t="shared" si="579"/>
        <v>-5771.4629999999997</v>
      </c>
      <c r="N7074" s="101">
        <f t="shared" si="580"/>
        <v>-2681.07</v>
      </c>
      <c r="O7074" s="104" t="e">
        <f t="shared" si="581"/>
        <v>#N/A</v>
      </c>
      <c r="P7074" s="104" t="e">
        <f t="shared" si="582"/>
        <v>#N/A</v>
      </c>
      <c r="Q7074" s="104" t="e">
        <f t="shared" si="583"/>
        <v>#N/A</v>
      </c>
    </row>
    <row r="7075" spans="12:17" x14ac:dyDescent="0.25">
      <c r="L7075" s="92">
        <v>0.69979999999999998</v>
      </c>
      <c r="M7075" s="101">
        <f t="shared" si="579"/>
        <v>-5771.9319999999998</v>
      </c>
      <c r="N7075" s="101">
        <f t="shared" si="580"/>
        <v>-2681.72</v>
      </c>
      <c r="O7075" s="104" t="e">
        <f t="shared" si="581"/>
        <v>#N/A</v>
      </c>
      <c r="P7075" s="104" t="e">
        <f t="shared" si="582"/>
        <v>#N/A</v>
      </c>
      <c r="Q7075" s="104" t="e">
        <f t="shared" si="583"/>
        <v>#N/A</v>
      </c>
    </row>
    <row r="7076" spans="12:17" x14ac:dyDescent="0.25">
      <c r="L7076" s="92">
        <v>0.69989999999999997</v>
      </c>
      <c r="M7076" s="101">
        <f t="shared" si="579"/>
        <v>-5772.4</v>
      </c>
      <c r="N7076" s="101">
        <f t="shared" si="580"/>
        <v>-2682.37</v>
      </c>
      <c r="O7076" s="104" t="e">
        <f t="shared" si="581"/>
        <v>#N/A</v>
      </c>
      <c r="P7076" s="104" t="e">
        <f t="shared" si="582"/>
        <v>#N/A</v>
      </c>
      <c r="Q7076" s="104" t="e">
        <f t="shared" si="583"/>
        <v>#N/A</v>
      </c>
    </row>
    <row r="7077" spans="12:17" x14ac:dyDescent="0.25">
      <c r="L7077" s="92">
        <v>0.7</v>
      </c>
      <c r="M7077" s="101">
        <f t="shared" si="579"/>
        <v>-5772.8689999999997</v>
      </c>
      <c r="N7077" s="101">
        <f t="shared" si="580"/>
        <v>-2683.01</v>
      </c>
      <c r="O7077" s="104" t="e">
        <f t="shared" si="581"/>
        <v>#N/A</v>
      </c>
      <c r="P7077" s="104" t="e">
        <f t="shared" si="582"/>
        <v>#N/A</v>
      </c>
      <c r="Q7077" s="104" t="e">
        <f t="shared" si="583"/>
        <v>#N/A</v>
      </c>
    </row>
    <row r="7078" spans="12:17" x14ac:dyDescent="0.25">
      <c r="L7078" s="92">
        <v>0.70009999999999994</v>
      </c>
      <c r="M7078" s="101">
        <f t="shared" si="579"/>
        <v>-5773.3370000000004</v>
      </c>
      <c r="N7078" s="101">
        <f t="shared" si="580"/>
        <v>-2683.66</v>
      </c>
      <c r="O7078" s="104" t="e">
        <f t="shared" si="581"/>
        <v>#N/A</v>
      </c>
      <c r="P7078" s="104" t="e">
        <f t="shared" si="582"/>
        <v>#N/A</v>
      </c>
      <c r="Q7078" s="104" t="e">
        <f t="shared" si="583"/>
        <v>#N/A</v>
      </c>
    </row>
    <row r="7079" spans="12:17" x14ac:dyDescent="0.25">
      <c r="L7079" s="92">
        <v>0.70020000000000004</v>
      </c>
      <c r="M7079" s="101">
        <f t="shared" si="579"/>
        <v>-5773.8050000000003</v>
      </c>
      <c r="N7079" s="101">
        <f t="shared" si="580"/>
        <v>-2684.31</v>
      </c>
      <c r="O7079" s="104" t="e">
        <f t="shared" si="581"/>
        <v>#N/A</v>
      </c>
      <c r="P7079" s="104" t="e">
        <f t="shared" si="582"/>
        <v>#N/A</v>
      </c>
      <c r="Q7079" s="104" t="e">
        <f t="shared" si="583"/>
        <v>#N/A</v>
      </c>
    </row>
    <row r="7080" spans="12:17" x14ac:dyDescent="0.25">
      <c r="L7080" s="92">
        <v>0.70030000000000003</v>
      </c>
      <c r="M7080" s="101">
        <f t="shared" si="579"/>
        <v>-5774.2740000000003</v>
      </c>
      <c r="N7080" s="101">
        <f t="shared" si="580"/>
        <v>-2684.96</v>
      </c>
      <c r="O7080" s="104" t="e">
        <f t="shared" si="581"/>
        <v>#N/A</v>
      </c>
      <c r="P7080" s="104" t="e">
        <f t="shared" si="582"/>
        <v>#N/A</v>
      </c>
      <c r="Q7080" s="104" t="e">
        <f t="shared" si="583"/>
        <v>#N/A</v>
      </c>
    </row>
    <row r="7081" spans="12:17" x14ac:dyDescent="0.25">
      <c r="L7081" s="92">
        <v>0.70040000000000002</v>
      </c>
      <c r="M7081" s="101">
        <f t="shared" si="579"/>
        <v>-5774.7420000000002</v>
      </c>
      <c r="N7081" s="101">
        <f t="shared" si="580"/>
        <v>-2685.61</v>
      </c>
      <c r="O7081" s="104" t="e">
        <f t="shared" si="581"/>
        <v>#N/A</v>
      </c>
      <c r="P7081" s="104" t="e">
        <f t="shared" si="582"/>
        <v>#N/A</v>
      </c>
      <c r="Q7081" s="104" t="e">
        <f t="shared" si="583"/>
        <v>#N/A</v>
      </c>
    </row>
    <row r="7082" spans="12:17" x14ac:dyDescent="0.25">
      <c r="L7082" s="92">
        <v>0.70050000000000001</v>
      </c>
      <c r="M7082" s="101">
        <f t="shared" si="579"/>
        <v>-5775.21</v>
      </c>
      <c r="N7082" s="101">
        <f t="shared" si="580"/>
        <v>-2686.26</v>
      </c>
      <c r="O7082" s="104" t="e">
        <f t="shared" si="581"/>
        <v>#N/A</v>
      </c>
      <c r="P7082" s="104" t="e">
        <f t="shared" si="582"/>
        <v>#N/A</v>
      </c>
      <c r="Q7082" s="104" t="e">
        <f t="shared" si="583"/>
        <v>#N/A</v>
      </c>
    </row>
    <row r="7083" spans="12:17" x14ac:dyDescent="0.25">
      <c r="L7083" s="92">
        <v>0.7006</v>
      </c>
      <c r="M7083" s="101">
        <f t="shared" si="579"/>
        <v>-5775.6769999999997</v>
      </c>
      <c r="N7083" s="101">
        <f t="shared" si="580"/>
        <v>-2686.9</v>
      </c>
      <c r="O7083" s="104" t="e">
        <f t="shared" si="581"/>
        <v>#N/A</v>
      </c>
      <c r="P7083" s="104" t="e">
        <f t="shared" si="582"/>
        <v>#N/A</v>
      </c>
      <c r="Q7083" s="104" t="e">
        <f t="shared" si="583"/>
        <v>#N/A</v>
      </c>
    </row>
    <row r="7084" spans="12:17" x14ac:dyDescent="0.25">
      <c r="L7084" s="92">
        <v>0.70069999999999999</v>
      </c>
      <c r="M7084" s="101">
        <f t="shared" si="579"/>
        <v>-5776.1450000000004</v>
      </c>
      <c r="N7084" s="101">
        <f t="shared" si="580"/>
        <v>-2687.55</v>
      </c>
      <c r="O7084" s="104" t="e">
        <f t="shared" si="581"/>
        <v>#N/A</v>
      </c>
      <c r="P7084" s="104" t="e">
        <f t="shared" si="582"/>
        <v>#N/A</v>
      </c>
      <c r="Q7084" s="104" t="e">
        <f t="shared" si="583"/>
        <v>#N/A</v>
      </c>
    </row>
    <row r="7085" spans="12:17" x14ac:dyDescent="0.25">
      <c r="L7085" s="92">
        <v>0.70079999999999998</v>
      </c>
      <c r="M7085" s="101">
        <f t="shared" si="579"/>
        <v>-5776.6130000000003</v>
      </c>
      <c r="N7085" s="101">
        <f t="shared" si="580"/>
        <v>-2688.2</v>
      </c>
      <c r="O7085" s="104" t="e">
        <f t="shared" si="581"/>
        <v>#N/A</v>
      </c>
      <c r="P7085" s="104" t="e">
        <f t="shared" si="582"/>
        <v>#N/A</v>
      </c>
      <c r="Q7085" s="104" t="e">
        <f t="shared" si="583"/>
        <v>#N/A</v>
      </c>
    </row>
    <row r="7086" spans="12:17" x14ac:dyDescent="0.25">
      <c r="L7086" s="92">
        <v>0.70089999999999997</v>
      </c>
      <c r="M7086" s="101">
        <f t="shared" si="579"/>
        <v>-5777.08</v>
      </c>
      <c r="N7086" s="101">
        <f t="shared" si="580"/>
        <v>-2688.85</v>
      </c>
      <c r="O7086" s="104" t="e">
        <f t="shared" si="581"/>
        <v>#N/A</v>
      </c>
      <c r="P7086" s="104" t="e">
        <f t="shared" si="582"/>
        <v>#N/A</v>
      </c>
      <c r="Q7086" s="104" t="e">
        <f t="shared" si="583"/>
        <v>#N/A</v>
      </c>
    </row>
    <row r="7087" spans="12:17" x14ac:dyDescent="0.25">
      <c r="L7087" s="92">
        <v>0.70099999999999996</v>
      </c>
      <c r="M7087" s="101">
        <f t="shared" si="579"/>
        <v>-5777.5479999999998</v>
      </c>
      <c r="N7087" s="101">
        <f t="shared" si="580"/>
        <v>-2689.5</v>
      </c>
      <c r="O7087" s="104" t="e">
        <f t="shared" si="581"/>
        <v>#N/A</v>
      </c>
      <c r="P7087" s="104" t="e">
        <f t="shared" si="582"/>
        <v>#N/A</v>
      </c>
      <c r="Q7087" s="104" t="e">
        <f t="shared" si="583"/>
        <v>#N/A</v>
      </c>
    </row>
    <row r="7088" spans="12:17" x14ac:dyDescent="0.25">
      <c r="L7088" s="92">
        <v>0.70109999999999995</v>
      </c>
      <c r="M7088" s="101">
        <f t="shared" si="579"/>
        <v>-5778.0150000000003</v>
      </c>
      <c r="N7088" s="101">
        <f t="shared" si="580"/>
        <v>-2690.14</v>
      </c>
      <c r="O7088" s="104" t="e">
        <f t="shared" si="581"/>
        <v>#N/A</v>
      </c>
      <c r="P7088" s="104" t="e">
        <f t="shared" si="582"/>
        <v>#N/A</v>
      </c>
      <c r="Q7088" s="104" t="e">
        <f t="shared" si="583"/>
        <v>#N/A</v>
      </c>
    </row>
    <row r="7089" spans="12:17" x14ac:dyDescent="0.25">
      <c r="L7089" s="92">
        <v>0.70120000000000005</v>
      </c>
      <c r="M7089" s="101">
        <f t="shared" si="579"/>
        <v>-5778.482</v>
      </c>
      <c r="N7089" s="101">
        <f t="shared" si="580"/>
        <v>-2690.79</v>
      </c>
      <c r="O7089" s="104" t="e">
        <f t="shared" si="581"/>
        <v>#N/A</v>
      </c>
      <c r="P7089" s="104" t="e">
        <f t="shared" si="582"/>
        <v>#N/A</v>
      </c>
      <c r="Q7089" s="104" t="e">
        <f t="shared" si="583"/>
        <v>#N/A</v>
      </c>
    </row>
    <row r="7090" spans="12:17" x14ac:dyDescent="0.25">
      <c r="L7090" s="92">
        <v>0.70130000000000003</v>
      </c>
      <c r="M7090" s="101">
        <f t="shared" si="579"/>
        <v>-5778.9489999999996</v>
      </c>
      <c r="N7090" s="101">
        <f t="shared" si="580"/>
        <v>-2691.44</v>
      </c>
      <c r="O7090" s="104" t="e">
        <f t="shared" si="581"/>
        <v>#N/A</v>
      </c>
      <c r="P7090" s="104" t="e">
        <f t="shared" si="582"/>
        <v>#N/A</v>
      </c>
      <c r="Q7090" s="104" t="e">
        <f t="shared" si="583"/>
        <v>#N/A</v>
      </c>
    </row>
    <row r="7091" spans="12:17" x14ac:dyDescent="0.25">
      <c r="L7091" s="92">
        <v>0.70140000000000002</v>
      </c>
      <c r="M7091" s="101">
        <f t="shared" si="579"/>
        <v>-5779.4160000000002</v>
      </c>
      <c r="N7091" s="101">
        <f t="shared" si="580"/>
        <v>-2692.09</v>
      </c>
      <c r="O7091" s="104" t="e">
        <f t="shared" si="581"/>
        <v>#N/A</v>
      </c>
      <c r="P7091" s="104" t="e">
        <f t="shared" si="582"/>
        <v>#N/A</v>
      </c>
      <c r="Q7091" s="104" t="e">
        <f t="shared" si="583"/>
        <v>#N/A</v>
      </c>
    </row>
    <row r="7092" spans="12:17" x14ac:dyDescent="0.25">
      <c r="L7092" s="92">
        <v>0.70150000000000001</v>
      </c>
      <c r="M7092" s="101">
        <f t="shared" si="579"/>
        <v>-5779.8829999999998</v>
      </c>
      <c r="N7092" s="101">
        <f t="shared" si="580"/>
        <v>-2692.73</v>
      </c>
      <c r="O7092" s="104" t="e">
        <f t="shared" si="581"/>
        <v>#N/A</v>
      </c>
      <c r="P7092" s="104" t="e">
        <f t="shared" si="582"/>
        <v>#N/A</v>
      </c>
      <c r="Q7092" s="104" t="e">
        <f t="shared" si="583"/>
        <v>#N/A</v>
      </c>
    </row>
    <row r="7093" spans="12:17" x14ac:dyDescent="0.25">
      <c r="L7093" s="92">
        <v>0.7016</v>
      </c>
      <c r="M7093" s="101">
        <f t="shared" si="579"/>
        <v>-5780.35</v>
      </c>
      <c r="N7093" s="101">
        <f t="shared" si="580"/>
        <v>-2693.38</v>
      </c>
      <c r="O7093" s="104" t="e">
        <f t="shared" si="581"/>
        <v>#N/A</v>
      </c>
      <c r="P7093" s="104" t="e">
        <f t="shared" si="582"/>
        <v>#N/A</v>
      </c>
      <c r="Q7093" s="104" t="e">
        <f t="shared" si="583"/>
        <v>#N/A</v>
      </c>
    </row>
    <row r="7094" spans="12:17" x14ac:dyDescent="0.25">
      <c r="L7094" s="92">
        <v>0.70169999999999999</v>
      </c>
      <c r="M7094" s="101">
        <f t="shared" si="579"/>
        <v>-5780.8159999999998</v>
      </c>
      <c r="N7094" s="101">
        <f t="shared" si="580"/>
        <v>-2694.03</v>
      </c>
      <c r="O7094" s="104" t="e">
        <f t="shared" si="581"/>
        <v>#N/A</v>
      </c>
      <c r="P7094" s="104" t="e">
        <f t="shared" si="582"/>
        <v>#N/A</v>
      </c>
      <c r="Q7094" s="104" t="e">
        <f t="shared" si="583"/>
        <v>#N/A</v>
      </c>
    </row>
    <row r="7095" spans="12:17" x14ac:dyDescent="0.25">
      <c r="L7095" s="92">
        <v>0.70179999999999998</v>
      </c>
      <c r="M7095" s="101">
        <f t="shared" si="579"/>
        <v>-5781.2830000000004</v>
      </c>
      <c r="N7095" s="101">
        <f t="shared" si="580"/>
        <v>-2694.68</v>
      </c>
      <c r="O7095" s="104" t="e">
        <f t="shared" si="581"/>
        <v>#N/A</v>
      </c>
      <c r="P7095" s="104" t="e">
        <f t="shared" si="582"/>
        <v>#N/A</v>
      </c>
      <c r="Q7095" s="104" t="e">
        <f t="shared" si="583"/>
        <v>#N/A</v>
      </c>
    </row>
    <row r="7096" spans="12:17" x14ac:dyDescent="0.25">
      <c r="L7096" s="92">
        <v>0.70189999999999997</v>
      </c>
      <c r="M7096" s="101">
        <f t="shared" si="579"/>
        <v>-5781.7489999999998</v>
      </c>
      <c r="N7096" s="101">
        <f t="shared" si="580"/>
        <v>-2695.32</v>
      </c>
      <c r="O7096" s="104" t="e">
        <f t="shared" si="581"/>
        <v>#N/A</v>
      </c>
      <c r="P7096" s="104" t="e">
        <f t="shared" si="582"/>
        <v>#N/A</v>
      </c>
      <c r="Q7096" s="104" t="e">
        <f t="shared" si="583"/>
        <v>#N/A</v>
      </c>
    </row>
    <row r="7097" spans="12:17" x14ac:dyDescent="0.25">
      <c r="L7097" s="92">
        <v>0.70199999999999996</v>
      </c>
      <c r="M7097" s="101">
        <f t="shared" si="579"/>
        <v>-5782.2150000000001</v>
      </c>
      <c r="N7097" s="101">
        <f t="shared" si="580"/>
        <v>-2695.97</v>
      </c>
      <c r="O7097" s="104" t="e">
        <f t="shared" si="581"/>
        <v>#N/A</v>
      </c>
      <c r="P7097" s="104" t="e">
        <f t="shared" si="582"/>
        <v>#N/A</v>
      </c>
      <c r="Q7097" s="104" t="e">
        <f t="shared" si="583"/>
        <v>#N/A</v>
      </c>
    </row>
    <row r="7098" spans="12:17" x14ac:dyDescent="0.25">
      <c r="L7098" s="92">
        <v>0.70209999999999995</v>
      </c>
      <c r="M7098" s="101">
        <f t="shared" si="579"/>
        <v>-5782.6809999999996</v>
      </c>
      <c r="N7098" s="101">
        <f t="shared" si="580"/>
        <v>-2696.62</v>
      </c>
      <c r="O7098" s="104" t="e">
        <f t="shared" si="581"/>
        <v>#N/A</v>
      </c>
      <c r="P7098" s="104" t="e">
        <f t="shared" si="582"/>
        <v>#N/A</v>
      </c>
      <c r="Q7098" s="104" t="e">
        <f t="shared" si="583"/>
        <v>#N/A</v>
      </c>
    </row>
    <row r="7099" spans="12:17" x14ac:dyDescent="0.25">
      <c r="L7099" s="92">
        <v>0.70220000000000005</v>
      </c>
      <c r="M7099" s="101">
        <f t="shared" si="579"/>
        <v>-5783.1469999999999</v>
      </c>
      <c r="N7099" s="101">
        <f t="shared" si="580"/>
        <v>-2697.27</v>
      </c>
      <c r="O7099" s="104" t="e">
        <f t="shared" si="581"/>
        <v>#N/A</v>
      </c>
      <c r="P7099" s="104" t="e">
        <f t="shared" si="582"/>
        <v>#N/A</v>
      </c>
      <c r="Q7099" s="104" t="e">
        <f t="shared" si="583"/>
        <v>#N/A</v>
      </c>
    </row>
    <row r="7100" spans="12:17" x14ac:dyDescent="0.25">
      <c r="L7100" s="92">
        <v>0.70230000000000004</v>
      </c>
      <c r="M7100" s="101">
        <f t="shared" si="579"/>
        <v>-5783.6130000000003</v>
      </c>
      <c r="N7100" s="101">
        <f t="shared" si="580"/>
        <v>-2697.91</v>
      </c>
      <c r="O7100" s="104" t="e">
        <f t="shared" si="581"/>
        <v>#N/A</v>
      </c>
      <c r="P7100" s="104" t="e">
        <f t="shared" si="582"/>
        <v>#N/A</v>
      </c>
      <c r="Q7100" s="104" t="e">
        <f t="shared" si="583"/>
        <v>#N/A</v>
      </c>
    </row>
    <row r="7101" spans="12:17" x14ac:dyDescent="0.25">
      <c r="L7101" s="92">
        <v>0.70240000000000002</v>
      </c>
      <c r="M7101" s="101">
        <f t="shared" si="579"/>
        <v>-5784.0789999999997</v>
      </c>
      <c r="N7101" s="101">
        <f t="shared" si="580"/>
        <v>-2698.56</v>
      </c>
      <c r="O7101" s="104" t="e">
        <f t="shared" si="581"/>
        <v>#N/A</v>
      </c>
      <c r="P7101" s="104" t="e">
        <f t="shared" si="582"/>
        <v>#N/A</v>
      </c>
      <c r="Q7101" s="104" t="e">
        <f t="shared" si="583"/>
        <v>#N/A</v>
      </c>
    </row>
    <row r="7102" spans="12:17" x14ac:dyDescent="0.25">
      <c r="L7102" s="92">
        <v>0.70250000000000001</v>
      </c>
      <c r="M7102" s="101">
        <f t="shared" si="579"/>
        <v>-5784.5450000000001</v>
      </c>
      <c r="N7102" s="101">
        <f t="shared" si="580"/>
        <v>-2699.21</v>
      </c>
      <c r="O7102" s="104" t="e">
        <f t="shared" si="581"/>
        <v>#N/A</v>
      </c>
      <c r="P7102" s="104" t="e">
        <f t="shared" si="582"/>
        <v>#N/A</v>
      </c>
      <c r="Q7102" s="104" t="e">
        <f t="shared" si="583"/>
        <v>#N/A</v>
      </c>
    </row>
    <row r="7103" spans="12:17" x14ac:dyDescent="0.25">
      <c r="L7103" s="92">
        <v>0.7026</v>
      </c>
      <c r="M7103" s="101">
        <f t="shared" si="579"/>
        <v>-5785.0110000000004</v>
      </c>
      <c r="N7103" s="101">
        <f t="shared" si="580"/>
        <v>-2699.85</v>
      </c>
      <c r="O7103" s="104" t="e">
        <f t="shared" si="581"/>
        <v>#N/A</v>
      </c>
      <c r="P7103" s="104" t="e">
        <f t="shared" si="582"/>
        <v>#N/A</v>
      </c>
      <c r="Q7103" s="104" t="e">
        <f t="shared" si="583"/>
        <v>#N/A</v>
      </c>
    </row>
    <row r="7104" spans="12:17" x14ac:dyDescent="0.25">
      <c r="L7104" s="92">
        <v>0.70269999999999999</v>
      </c>
      <c r="M7104" s="101">
        <f t="shared" si="579"/>
        <v>-5785.4759999999997</v>
      </c>
      <c r="N7104" s="101">
        <f t="shared" si="580"/>
        <v>-2700.5</v>
      </c>
      <c r="O7104" s="104" t="e">
        <f t="shared" si="581"/>
        <v>#N/A</v>
      </c>
      <c r="P7104" s="104" t="e">
        <f t="shared" si="582"/>
        <v>#N/A</v>
      </c>
      <c r="Q7104" s="104" t="e">
        <f t="shared" si="583"/>
        <v>#N/A</v>
      </c>
    </row>
    <row r="7105" spans="12:17" x14ac:dyDescent="0.25">
      <c r="L7105" s="92">
        <v>0.70279999999999998</v>
      </c>
      <c r="M7105" s="101">
        <f t="shared" si="579"/>
        <v>-5785.9409999999998</v>
      </c>
      <c r="N7105" s="101">
        <f t="shared" si="580"/>
        <v>-2701.15</v>
      </c>
      <c r="O7105" s="104" t="e">
        <f t="shared" si="581"/>
        <v>#N/A</v>
      </c>
      <c r="P7105" s="104" t="e">
        <f t="shared" si="582"/>
        <v>#N/A</v>
      </c>
      <c r="Q7105" s="104" t="e">
        <f t="shared" si="583"/>
        <v>#N/A</v>
      </c>
    </row>
    <row r="7106" spans="12:17" x14ac:dyDescent="0.25">
      <c r="L7106" s="92">
        <v>0.70289999999999997</v>
      </c>
      <c r="M7106" s="101">
        <f t="shared" si="579"/>
        <v>-5786.4070000000002</v>
      </c>
      <c r="N7106" s="101">
        <f t="shared" si="580"/>
        <v>-2701.79</v>
      </c>
      <c r="O7106" s="104" t="e">
        <f t="shared" si="581"/>
        <v>#N/A</v>
      </c>
      <c r="P7106" s="104" t="e">
        <f t="shared" si="582"/>
        <v>#N/A</v>
      </c>
      <c r="Q7106" s="104" t="e">
        <f t="shared" si="583"/>
        <v>#N/A</v>
      </c>
    </row>
    <row r="7107" spans="12:17" x14ac:dyDescent="0.25">
      <c r="L7107" s="92">
        <v>0.70299999999999996</v>
      </c>
      <c r="M7107" s="101">
        <f t="shared" si="579"/>
        <v>-5786.8720000000003</v>
      </c>
      <c r="N7107" s="101">
        <f t="shared" si="580"/>
        <v>-2702.44</v>
      </c>
      <c r="O7107" s="104" t="e">
        <f t="shared" si="581"/>
        <v>#N/A</v>
      </c>
      <c r="P7107" s="104" t="e">
        <f t="shared" si="582"/>
        <v>#N/A</v>
      </c>
      <c r="Q7107" s="104" t="e">
        <f t="shared" si="583"/>
        <v>#N/A</v>
      </c>
    </row>
    <row r="7108" spans="12:17" x14ac:dyDescent="0.25">
      <c r="L7108" s="92">
        <v>0.70309999999999995</v>
      </c>
      <c r="M7108" s="101">
        <f t="shared" si="579"/>
        <v>-5787.3370000000004</v>
      </c>
      <c r="N7108" s="101">
        <f t="shared" si="580"/>
        <v>-2703.09</v>
      </c>
      <c r="O7108" s="104" t="e">
        <f t="shared" si="581"/>
        <v>#N/A</v>
      </c>
      <c r="P7108" s="104" t="e">
        <f t="shared" si="582"/>
        <v>#N/A</v>
      </c>
      <c r="Q7108" s="104" t="e">
        <f t="shared" si="583"/>
        <v>#N/A</v>
      </c>
    </row>
    <row r="7109" spans="12:17" x14ac:dyDescent="0.25">
      <c r="L7109" s="92">
        <v>0.70320000000000005</v>
      </c>
      <c r="M7109" s="101">
        <f t="shared" si="579"/>
        <v>-5787.8019999999997</v>
      </c>
      <c r="N7109" s="101">
        <f t="shared" si="580"/>
        <v>-2703.73</v>
      </c>
      <c r="O7109" s="104" t="e">
        <f t="shared" si="581"/>
        <v>#N/A</v>
      </c>
      <c r="P7109" s="104" t="e">
        <f t="shared" si="582"/>
        <v>#N/A</v>
      </c>
      <c r="Q7109" s="104" t="e">
        <f t="shared" si="583"/>
        <v>#N/A</v>
      </c>
    </row>
    <row r="7110" spans="12:17" x14ac:dyDescent="0.25">
      <c r="L7110" s="92">
        <v>0.70330000000000004</v>
      </c>
      <c r="M7110" s="101">
        <f t="shared" si="579"/>
        <v>-5788.2669999999998</v>
      </c>
      <c r="N7110" s="101">
        <f t="shared" si="580"/>
        <v>-2704.38</v>
      </c>
      <c r="O7110" s="104" t="e">
        <f t="shared" si="581"/>
        <v>#N/A</v>
      </c>
      <c r="P7110" s="104" t="e">
        <f t="shared" si="582"/>
        <v>#N/A</v>
      </c>
      <c r="Q7110" s="104" t="e">
        <f t="shared" si="583"/>
        <v>#N/A</v>
      </c>
    </row>
    <row r="7111" spans="12:17" x14ac:dyDescent="0.25">
      <c r="L7111" s="92">
        <v>0.70340000000000003</v>
      </c>
      <c r="M7111" s="101">
        <f t="shared" si="579"/>
        <v>-5788.7309999999998</v>
      </c>
      <c r="N7111" s="101">
        <f t="shared" si="580"/>
        <v>-2705.03</v>
      </c>
      <c r="O7111" s="104" t="e">
        <f t="shared" si="581"/>
        <v>#N/A</v>
      </c>
      <c r="P7111" s="104" t="e">
        <f t="shared" si="582"/>
        <v>#N/A</v>
      </c>
      <c r="Q7111" s="104" t="e">
        <f t="shared" si="583"/>
        <v>#N/A</v>
      </c>
    </row>
    <row r="7112" spans="12:17" x14ac:dyDescent="0.25">
      <c r="L7112" s="92">
        <v>0.70350000000000001</v>
      </c>
      <c r="M7112" s="101">
        <f t="shared" si="579"/>
        <v>-5789.1959999999999</v>
      </c>
      <c r="N7112" s="101">
        <f t="shared" si="580"/>
        <v>-2705.67</v>
      </c>
      <c r="O7112" s="104" t="e">
        <f t="shared" si="581"/>
        <v>#N/A</v>
      </c>
      <c r="P7112" s="104" t="e">
        <f t="shared" si="582"/>
        <v>#N/A</v>
      </c>
      <c r="Q7112" s="104" t="e">
        <f t="shared" si="583"/>
        <v>#N/A</v>
      </c>
    </row>
    <row r="7113" spans="12:17" x14ac:dyDescent="0.25">
      <c r="L7113" s="92">
        <v>0.7036</v>
      </c>
      <c r="M7113" s="101">
        <f t="shared" si="579"/>
        <v>-5789.66</v>
      </c>
      <c r="N7113" s="101">
        <f t="shared" si="580"/>
        <v>-2706.32</v>
      </c>
      <c r="O7113" s="104" t="e">
        <f t="shared" si="581"/>
        <v>#N/A</v>
      </c>
      <c r="P7113" s="104" t="e">
        <f t="shared" si="582"/>
        <v>#N/A</v>
      </c>
      <c r="Q7113" s="104" t="e">
        <f t="shared" si="583"/>
        <v>#N/A</v>
      </c>
    </row>
    <row r="7114" spans="12:17" x14ac:dyDescent="0.25">
      <c r="L7114" s="92">
        <v>0.70369999999999999</v>
      </c>
      <c r="M7114" s="101">
        <f t="shared" si="579"/>
        <v>-5790.125</v>
      </c>
      <c r="N7114" s="101">
        <f t="shared" si="580"/>
        <v>-2706.96</v>
      </c>
      <c r="O7114" s="104" t="e">
        <f t="shared" si="581"/>
        <v>#N/A</v>
      </c>
      <c r="P7114" s="104" t="e">
        <f t="shared" si="582"/>
        <v>#N/A</v>
      </c>
      <c r="Q7114" s="104" t="e">
        <f t="shared" si="583"/>
        <v>#N/A</v>
      </c>
    </row>
    <row r="7115" spans="12:17" x14ac:dyDescent="0.25">
      <c r="L7115" s="92">
        <v>0.70379999999999998</v>
      </c>
      <c r="M7115" s="101">
        <f t="shared" si="579"/>
        <v>-5790.5889999999999</v>
      </c>
      <c r="N7115" s="101">
        <f t="shared" si="580"/>
        <v>-2707.61</v>
      </c>
      <c r="O7115" s="104" t="e">
        <f t="shared" si="581"/>
        <v>#N/A</v>
      </c>
      <c r="P7115" s="104" t="e">
        <f t="shared" si="582"/>
        <v>#N/A</v>
      </c>
      <c r="Q7115" s="104" t="e">
        <f t="shared" si="583"/>
        <v>#N/A</v>
      </c>
    </row>
    <row r="7116" spans="12:17" x14ac:dyDescent="0.25">
      <c r="L7116" s="92">
        <v>0.70389999999999997</v>
      </c>
      <c r="M7116" s="101">
        <f t="shared" si="579"/>
        <v>-5791.0529999999999</v>
      </c>
      <c r="N7116" s="101">
        <f t="shared" si="580"/>
        <v>-2708.26</v>
      </c>
      <c r="O7116" s="104" t="e">
        <f t="shared" si="581"/>
        <v>#N/A</v>
      </c>
      <c r="P7116" s="104" t="e">
        <f t="shared" si="582"/>
        <v>#N/A</v>
      </c>
      <c r="Q7116" s="104" t="e">
        <f t="shared" si="583"/>
        <v>#N/A</v>
      </c>
    </row>
    <row r="7117" spans="12:17" x14ac:dyDescent="0.25">
      <c r="L7117" s="92">
        <v>0.70399999999999996</v>
      </c>
      <c r="M7117" s="101">
        <f t="shared" si="579"/>
        <v>-5791.5169999999998</v>
      </c>
      <c r="N7117" s="101">
        <f t="shared" si="580"/>
        <v>-2708.9</v>
      </c>
      <c r="O7117" s="104" t="e">
        <f t="shared" si="581"/>
        <v>#N/A</v>
      </c>
      <c r="P7117" s="104" t="e">
        <f t="shared" si="582"/>
        <v>#N/A</v>
      </c>
      <c r="Q7117" s="104" t="e">
        <f t="shared" si="583"/>
        <v>#N/A</v>
      </c>
    </row>
    <row r="7118" spans="12:17" x14ac:dyDescent="0.25">
      <c r="L7118" s="92">
        <v>0.70409999999999995</v>
      </c>
      <c r="M7118" s="101">
        <f t="shared" ref="M7118:M7181" si="584">ROUND(NPV(L7118,$N$4:$W$4)+$M$4,3)</f>
        <v>-5791.9809999999998</v>
      </c>
      <c r="N7118" s="101">
        <f t="shared" ref="N7118:N7181" si="585">ROUND(NPV(L7118,$N$17:$W$17)+$M$17,2)</f>
        <v>-2709.55</v>
      </c>
      <c r="O7118" s="104" t="e">
        <f t="shared" si="581"/>
        <v>#N/A</v>
      </c>
      <c r="P7118" s="104" t="e">
        <f t="shared" si="582"/>
        <v>#N/A</v>
      </c>
      <c r="Q7118" s="104" t="e">
        <f t="shared" si="583"/>
        <v>#N/A</v>
      </c>
    </row>
    <row r="7119" spans="12:17" x14ac:dyDescent="0.25">
      <c r="L7119" s="92">
        <v>0.70420000000000005</v>
      </c>
      <c r="M7119" s="101">
        <f t="shared" si="584"/>
        <v>-5792.4449999999997</v>
      </c>
      <c r="N7119" s="101">
        <f t="shared" si="585"/>
        <v>-2710.19</v>
      </c>
      <c r="O7119" s="104" t="e">
        <f t="shared" ref="O7119:O7182" si="586">IF(M7118&gt;0,IF(M7119&lt;0,M7118,NA()),IF(M7119&gt;0,M7119,NA()))</f>
        <v>#N/A</v>
      </c>
      <c r="P7119" s="104" t="e">
        <f t="shared" ref="P7119:P7182" si="587">IF(N7118&gt;0,IF(N7119&lt;0,N7118,NA()),IF(N7119&gt;0,N7119,NA()))</f>
        <v>#N/A</v>
      </c>
      <c r="Q7119" s="104" t="e">
        <f t="shared" ref="Q7119:Q7182" si="588">IFERROR(IF($L7119=ROUND($M$71,4),$M$72,NA()),NA())</f>
        <v>#N/A</v>
      </c>
    </row>
    <row r="7120" spans="12:17" x14ac:dyDescent="0.25">
      <c r="L7120" s="92">
        <v>0.70430000000000004</v>
      </c>
      <c r="M7120" s="101">
        <f t="shared" si="584"/>
        <v>-5792.9089999999997</v>
      </c>
      <c r="N7120" s="101">
        <f t="shared" si="585"/>
        <v>-2710.84</v>
      </c>
      <c r="O7120" s="104" t="e">
        <f t="shared" si="586"/>
        <v>#N/A</v>
      </c>
      <c r="P7120" s="104" t="e">
        <f t="shared" si="587"/>
        <v>#N/A</v>
      </c>
      <c r="Q7120" s="104" t="e">
        <f t="shared" si="588"/>
        <v>#N/A</v>
      </c>
    </row>
    <row r="7121" spans="12:17" x14ac:dyDescent="0.25">
      <c r="L7121" s="92">
        <v>0.70440000000000003</v>
      </c>
      <c r="M7121" s="101">
        <f t="shared" si="584"/>
        <v>-5793.3720000000003</v>
      </c>
      <c r="N7121" s="101">
        <f t="shared" si="585"/>
        <v>-2711.49</v>
      </c>
      <c r="O7121" s="104" t="e">
        <f t="shared" si="586"/>
        <v>#N/A</v>
      </c>
      <c r="P7121" s="104" t="e">
        <f t="shared" si="587"/>
        <v>#N/A</v>
      </c>
      <c r="Q7121" s="104" t="e">
        <f t="shared" si="588"/>
        <v>#N/A</v>
      </c>
    </row>
    <row r="7122" spans="12:17" x14ac:dyDescent="0.25">
      <c r="L7122" s="92">
        <v>0.70450000000000002</v>
      </c>
      <c r="M7122" s="101">
        <f t="shared" si="584"/>
        <v>-5793.8360000000002</v>
      </c>
      <c r="N7122" s="101">
        <f t="shared" si="585"/>
        <v>-2712.13</v>
      </c>
      <c r="O7122" s="104" t="e">
        <f t="shared" si="586"/>
        <v>#N/A</v>
      </c>
      <c r="P7122" s="104" t="e">
        <f t="shared" si="587"/>
        <v>#N/A</v>
      </c>
      <c r="Q7122" s="104" t="e">
        <f t="shared" si="588"/>
        <v>#N/A</v>
      </c>
    </row>
    <row r="7123" spans="12:17" x14ac:dyDescent="0.25">
      <c r="L7123" s="92">
        <v>0.7046</v>
      </c>
      <c r="M7123" s="101">
        <f t="shared" si="584"/>
        <v>-5794.299</v>
      </c>
      <c r="N7123" s="101">
        <f t="shared" si="585"/>
        <v>-2712.78</v>
      </c>
      <c r="O7123" s="104" t="e">
        <f t="shared" si="586"/>
        <v>#N/A</v>
      </c>
      <c r="P7123" s="104" t="e">
        <f t="shared" si="587"/>
        <v>#N/A</v>
      </c>
      <c r="Q7123" s="104" t="e">
        <f t="shared" si="588"/>
        <v>#N/A</v>
      </c>
    </row>
    <row r="7124" spans="12:17" x14ac:dyDescent="0.25">
      <c r="L7124" s="92">
        <v>0.70469999999999999</v>
      </c>
      <c r="M7124" s="101">
        <f t="shared" si="584"/>
        <v>-5794.7619999999997</v>
      </c>
      <c r="N7124" s="101">
        <f t="shared" si="585"/>
        <v>-2713.42</v>
      </c>
      <c r="O7124" s="104" t="e">
        <f t="shared" si="586"/>
        <v>#N/A</v>
      </c>
      <c r="P7124" s="104" t="e">
        <f t="shared" si="587"/>
        <v>#N/A</v>
      </c>
      <c r="Q7124" s="104" t="e">
        <f t="shared" si="588"/>
        <v>#N/A</v>
      </c>
    </row>
    <row r="7125" spans="12:17" x14ac:dyDescent="0.25">
      <c r="L7125" s="92">
        <v>0.70479999999999998</v>
      </c>
      <c r="M7125" s="101">
        <f t="shared" si="584"/>
        <v>-5795.2259999999997</v>
      </c>
      <c r="N7125" s="101">
        <f t="shared" si="585"/>
        <v>-2714.07</v>
      </c>
      <c r="O7125" s="104" t="e">
        <f t="shared" si="586"/>
        <v>#N/A</v>
      </c>
      <c r="P7125" s="104" t="e">
        <f t="shared" si="587"/>
        <v>#N/A</v>
      </c>
      <c r="Q7125" s="104" t="e">
        <f t="shared" si="588"/>
        <v>#N/A</v>
      </c>
    </row>
    <row r="7126" spans="12:17" x14ac:dyDescent="0.25">
      <c r="L7126" s="92">
        <v>0.70489999999999997</v>
      </c>
      <c r="M7126" s="101">
        <f t="shared" si="584"/>
        <v>-5795.6890000000003</v>
      </c>
      <c r="N7126" s="101">
        <f t="shared" si="585"/>
        <v>-2714.71</v>
      </c>
      <c r="O7126" s="104" t="e">
        <f t="shared" si="586"/>
        <v>#N/A</v>
      </c>
      <c r="P7126" s="104" t="e">
        <f t="shared" si="587"/>
        <v>#N/A</v>
      </c>
      <c r="Q7126" s="104" t="e">
        <f t="shared" si="588"/>
        <v>#N/A</v>
      </c>
    </row>
    <row r="7127" spans="12:17" x14ac:dyDescent="0.25">
      <c r="L7127" s="92">
        <v>0.70499999999999996</v>
      </c>
      <c r="M7127" s="101">
        <f t="shared" si="584"/>
        <v>-5796.1509999999998</v>
      </c>
      <c r="N7127" s="101">
        <f t="shared" si="585"/>
        <v>-2715.36</v>
      </c>
      <c r="O7127" s="104" t="e">
        <f t="shared" si="586"/>
        <v>#N/A</v>
      </c>
      <c r="P7127" s="104" t="e">
        <f t="shared" si="587"/>
        <v>#N/A</v>
      </c>
      <c r="Q7127" s="104" t="e">
        <f t="shared" si="588"/>
        <v>#N/A</v>
      </c>
    </row>
    <row r="7128" spans="12:17" x14ac:dyDescent="0.25">
      <c r="L7128" s="92">
        <v>0.70509999999999995</v>
      </c>
      <c r="M7128" s="101">
        <f t="shared" si="584"/>
        <v>-5796.6139999999996</v>
      </c>
      <c r="N7128" s="101">
        <f t="shared" si="585"/>
        <v>-2716</v>
      </c>
      <c r="O7128" s="104" t="e">
        <f t="shared" si="586"/>
        <v>#N/A</v>
      </c>
      <c r="P7128" s="104" t="e">
        <f t="shared" si="587"/>
        <v>#N/A</v>
      </c>
      <c r="Q7128" s="104" t="e">
        <f t="shared" si="588"/>
        <v>#N/A</v>
      </c>
    </row>
    <row r="7129" spans="12:17" x14ac:dyDescent="0.25">
      <c r="L7129" s="92">
        <v>0.70520000000000005</v>
      </c>
      <c r="M7129" s="101">
        <f t="shared" si="584"/>
        <v>-5797.0770000000002</v>
      </c>
      <c r="N7129" s="101">
        <f t="shared" si="585"/>
        <v>-2716.65</v>
      </c>
      <c r="O7129" s="104" t="e">
        <f t="shared" si="586"/>
        <v>#N/A</v>
      </c>
      <c r="P7129" s="104" t="e">
        <f t="shared" si="587"/>
        <v>#N/A</v>
      </c>
      <c r="Q7129" s="104" t="e">
        <f t="shared" si="588"/>
        <v>#N/A</v>
      </c>
    </row>
    <row r="7130" spans="12:17" x14ac:dyDescent="0.25">
      <c r="L7130" s="92">
        <v>0.70530000000000004</v>
      </c>
      <c r="M7130" s="101">
        <f t="shared" si="584"/>
        <v>-5797.54</v>
      </c>
      <c r="N7130" s="101">
        <f t="shared" si="585"/>
        <v>-2717.29</v>
      </c>
      <c r="O7130" s="104" t="e">
        <f t="shared" si="586"/>
        <v>#N/A</v>
      </c>
      <c r="P7130" s="104" t="e">
        <f t="shared" si="587"/>
        <v>#N/A</v>
      </c>
      <c r="Q7130" s="104" t="e">
        <f t="shared" si="588"/>
        <v>#N/A</v>
      </c>
    </row>
    <row r="7131" spans="12:17" x14ac:dyDescent="0.25">
      <c r="L7131" s="92">
        <v>0.70540000000000003</v>
      </c>
      <c r="M7131" s="101">
        <f t="shared" si="584"/>
        <v>-5798.0020000000004</v>
      </c>
      <c r="N7131" s="101">
        <f t="shared" si="585"/>
        <v>-2717.94</v>
      </c>
      <c r="O7131" s="104" t="e">
        <f t="shared" si="586"/>
        <v>#N/A</v>
      </c>
      <c r="P7131" s="104" t="e">
        <f t="shared" si="587"/>
        <v>#N/A</v>
      </c>
      <c r="Q7131" s="104" t="e">
        <f t="shared" si="588"/>
        <v>#N/A</v>
      </c>
    </row>
    <row r="7132" spans="12:17" x14ac:dyDescent="0.25">
      <c r="L7132" s="92">
        <v>0.70550000000000002</v>
      </c>
      <c r="M7132" s="101">
        <f t="shared" si="584"/>
        <v>-5798.4639999999999</v>
      </c>
      <c r="N7132" s="101">
        <f t="shared" si="585"/>
        <v>-2718.58</v>
      </c>
      <c r="O7132" s="104" t="e">
        <f t="shared" si="586"/>
        <v>#N/A</v>
      </c>
      <c r="P7132" s="104" t="e">
        <f t="shared" si="587"/>
        <v>#N/A</v>
      </c>
      <c r="Q7132" s="104" t="e">
        <f t="shared" si="588"/>
        <v>#N/A</v>
      </c>
    </row>
    <row r="7133" spans="12:17" x14ac:dyDescent="0.25">
      <c r="L7133" s="92">
        <v>0.7056</v>
      </c>
      <c r="M7133" s="101">
        <f t="shared" si="584"/>
        <v>-5798.9269999999997</v>
      </c>
      <c r="N7133" s="101">
        <f t="shared" si="585"/>
        <v>-2719.23</v>
      </c>
      <c r="O7133" s="104" t="e">
        <f t="shared" si="586"/>
        <v>#N/A</v>
      </c>
      <c r="P7133" s="104" t="e">
        <f t="shared" si="587"/>
        <v>#N/A</v>
      </c>
      <c r="Q7133" s="104" t="e">
        <f t="shared" si="588"/>
        <v>#N/A</v>
      </c>
    </row>
    <row r="7134" spans="12:17" x14ac:dyDescent="0.25">
      <c r="L7134" s="92">
        <v>0.70569999999999999</v>
      </c>
      <c r="M7134" s="101">
        <f t="shared" si="584"/>
        <v>-5799.3890000000001</v>
      </c>
      <c r="N7134" s="101">
        <f t="shared" si="585"/>
        <v>-2719.87</v>
      </c>
      <c r="O7134" s="104" t="e">
        <f t="shared" si="586"/>
        <v>#N/A</v>
      </c>
      <c r="P7134" s="104" t="e">
        <f t="shared" si="587"/>
        <v>#N/A</v>
      </c>
      <c r="Q7134" s="104" t="e">
        <f t="shared" si="588"/>
        <v>#N/A</v>
      </c>
    </row>
    <row r="7135" spans="12:17" x14ac:dyDescent="0.25">
      <c r="L7135" s="92">
        <v>0.70579999999999998</v>
      </c>
      <c r="M7135" s="101">
        <f t="shared" si="584"/>
        <v>-5799.8509999999997</v>
      </c>
      <c r="N7135" s="101">
        <f t="shared" si="585"/>
        <v>-2720.52</v>
      </c>
      <c r="O7135" s="104" t="e">
        <f t="shared" si="586"/>
        <v>#N/A</v>
      </c>
      <c r="P7135" s="104" t="e">
        <f t="shared" si="587"/>
        <v>#N/A</v>
      </c>
      <c r="Q7135" s="104" t="e">
        <f t="shared" si="588"/>
        <v>#N/A</v>
      </c>
    </row>
    <row r="7136" spans="12:17" x14ac:dyDescent="0.25">
      <c r="L7136" s="92">
        <v>0.70589999999999997</v>
      </c>
      <c r="M7136" s="101">
        <f t="shared" si="584"/>
        <v>-5800.3130000000001</v>
      </c>
      <c r="N7136" s="101">
        <f t="shared" si="585"/>
        <v>-2721.16</v>
      </c>
      <c r="O7136" s="104" t="e">
        <f t="shared" si="586"/>
        <v>#N/A</v>
      </c>
      <c r="P7136" s="104" t="e">
        <f t="shared" si="587"/>
        <v>#N/A</v>
      </c>
      <c r="Q7136" s="104" t="e">
        <f t="shared" si="588"/>
        <v>#N/A</v>
      </c>
    </row>
    <row r="7137" spans="12:17" x14ac:dyDescent="0.25">
      <c r="L7137" s="92">
        <v>0.70599999999999996</v>
      </c>
      <c r="M7137" s="101">
        <f t="shared" si="584"/>
        <v>-5800.7749999999996</v>
      </c>
      <c r="N7137" s="101">
        <f t="shared" si="585"/>
        <v>-2721.81</v>
      </c>
      <c r="O7137" s="104" t="e">
        <f t="shared" si="586"/>
        <v>#N/A</v>
      </c>
      <c r="P7137" s="104" t="e">
        <f t="shared" si="587"/>
        <v>#N/A</v>
      </c>
      <c r="Q7137" s="104" t="e">
        <f t="shared" si="588"/>
        <v>#N/A</v>
      </c>
    </row>
    <row r="7138" spans="12:17" x14ac:dyDescent="0.25">
      <c r="L7138" s="92">
        <v>0.70609999999999995</v>
      </c>
      <c r="M7138" s="101">
        <f t="shared" si="584"/>
        <v>-5801.2359999999999</v>
      </c>
      <c r="N7138" s="101">
        <f t="shared" si="585"/>
        <v>-2722.45</v>
      </c>
      <c r="O7138" s="104" t="e">
        <f t="shared" si="586"/>
        <v>#N/A</v>
      </c>
      <c r="P7138" s="104" t="e">
        <f t="shared" si="587"/>
        <v>#N/A</v>
      </c>
      <c r="Q7138" s="104" t="e">
        <f t="shared" si="588"/>
        <v>#N/A</v>
      </c>
    </row>
    <row r="7139" spans="12:17" x14ac:dyDescent="0.25">
      <c r="L7139" s="92">
        <v>0.70620000000000005</v>
      </c>
      <c r="M7139" s="101">
        <f t="shared" si="584"/>
        <v>-5801.6980000000003</v>
      </c>
      <c r="N7139" s="101">
        <f t="shared" si="585"/>
        <v>-2723.1</v>
      </c>
      <c r="O7139" s="104" t="e">
        <f t="shared" si="586"/>
        <v>#N/A</v>
      </c>
      <c r="P7139" s="104" t="e">
        <f t="shared" si="587"/>
        <v>#N/A</v>
      </c>
      <c r="Q7139" s="104" t="e">
        <f t="shared" si="588"/>
        <v>#N/A</v>
      </c>
    </row>
    <row r="7140" spans="12:17" x14ac:dyDescent="0.25">
      <c r="L7140" s="92">
        <v>0.70630000000000004</v>
      </c>
      <c r="M7140" s="101">
        <f t="shared" si="584"/>
        <v>-5802.16</v>
      </c>
      <c r="N7140" s="101">
        <f t="shared" si="585"/>
        <v>-2723.74</v>
      </c>
      <c r="O7140" s="104" t="e">
        <f t="shared" si="586"/>
        <v>#N/A</v>
      </c>
      <c r="P7140" s="104" t="e">
        <f t="shared" si="587"/>
        <v>#N/A</v>
      </c>
      <c r="Q7140" s="104" t="e">
        <f t="shared" si="588"/>
        <v>#N/A</v>
      </c>
    </row>
    <row r="7141" spans="12:17" x14ac:dyDescent="0.25">
      <c r="L7141" s="92">
        <v>0.70640000000000003</v>
      </c>
      <c r="M7141" s="101">
        <f t="shared" si="584"/>
        <v>-5802.6210000000001</v>
      </c>
      <c r="N7141" s="101">
        <f t="shared" si="585"/>
        <v>-2724.39</v>
      </c>
      <c r="O7141" s="104" t="e">
        <f t="shared" si="586"/>
        <v>#N/A</v>
      </c>
      <c r="P7141" s="104" t="e">
        <f t="shared" si="587"/>
        <v>#N/A</v>
      </c>
      <c r="Q7141" s="104" t="e">
        <f t="shared" si="588"/>
        <v>#N/A</v>
      </c>
    </row>
    <row r="7142" spans="12:17" x14ac:dyDescent="0.25">
      <c r="L7142" s="92">
        <v>0.70650000000000002</v>
      </c>
      <c r="M7142" s="101">
        <f t="shared" si="584"/>
        <v>-5803.0820000000003</v>
      </c>
      <c r="N7142" s="101">
        <f t="shared" si="585"/>
        <v>-2725.03</v>
      </c>
      <c r="O7142" s="104" t="e">
        <f t="shared" si="586"/>
        <v>#N/A</v>
      </c>
      <c r="P7142" s="104" t="e">
        <f t="shared" si="587"/>
        <v>#N/A</v>
      </c>
      <c r="Q7142" s="104" t="e">
        <f t="shared" si="588"/>
        <v>#N/A</v>
      </c>
    </row>
    <row r="7143" spans="12:17" x14ac:dyDescent="0.25">
      <c r="L7143" s="92">
        <v>0.70660000000000001</v>
      </c>
      <c r="M7143" s="101">
        <f t="shared" si="584"/>
        <v>-5803.5429999999997</v>
      </c>
      <c r="N7143" s="101">
        <f t="shared" si="585"/>
        <v>-2725.67</v>
      </c>
      <c r="O7143" s="104" t="e">
        <f t="shared" si="586"/>
        <v>#N/A</v>
      </c>
      <c r="P7143" s="104" t="e">
        <f t="shared" si="587"/>
        <v>#N/A</v>
      </c>
      <c r="Q7143" s="104" t="e">
        <f t="shared" si="588"/>
        <v>#N/A</v>
      </c>
    </row>
    <row r="7144" spans="12:17" x14ac:dyDescent="0.25">
      <c r="L7144" s="92">
        <v>0.70669999999999999</v>
      </c>
      <c r="M7144" s="101">
        <f t="shared" si="584"/>
        <v>-5804.0039999999999</v>
      </c>
      <c r="N7144" s="101">
        <f t="shared" si="585"/>
        <v>-2726.32</v>
      </c>
      <c r="O7144" s="104" t="e">
        <f t="shared" si="586"/>
        <v>#N/A</v>
      </c>
      <c r="P7144" s="104" t="e">
        <f t="shared" si="587"/>
        <v>#N/A</v>
      </c>
      <c r="Q7144" s="104" t="e">
        <f t="shared" si="588"/>
        <v>#N/A</v>
      </c>
    </row>
    <row r="7145" spans="12:17" x14ac:dyDescent="0.25">
      <c r="L7145" s="92">
        <v>0.70679999999999998</v>
      </c>
      <c r="M7145" s="101">
        <f t="shared" si="584"/>
        <v>-5804.4650000000001</v>
      </c>
      <c r="N7145" s="101">
        <f t="shared" si="585"/>
        <v>-2726.96</v>
      </c>
      <c r="O7145" s="104" t="e">
        <f t="shared" si="586"/>
        <v>#N/A</v>
      </c>
      <c r="P7145" s="104" t="e">
        <f t="shared" si="587"/>
        <v>#N/A</v>
      </c>
      <c r="Q7145" s="104" t="e">
        <f t="shared" si="588"/>
        <v>#N/A</v>
      </c>
    </row>
    <row r="7146" spans="12:17" x14ac:dyDescent="0.25">
      <c r="L7146" s="92">
        <v>0.70689999999999997</v>
      </c>
      <c r="M7146" s="101">
        <f t="shared" si="584"/>
        <v>-5804.9260000000004</v>
      </c>
      <c r="N7146" s="101">
        <f t="shared" si="585"/>
        <v>-2727.61</v>
      </c>
      <c r="O7146" s="104" t="e">
        <f t="shared" si="586"/>
        <v>#N/A</v>
      </c>
      <c r="P7146" s="104" t="e">
        <f t="shared" si="587"/>
        <v>#N/A</v>
      </c>
      <c r="Q7146" s="104" t="e">
        <f t="shared" si="588"/>
        <v>#N/A</v>
      </c>
    </row>
    <row r="7147" spans="12:17" x14ac:dyDescent="0.25">
      <c r="L7147" s="92">
        <v>0.70699999999999996</v>
      </c>
      <c r="M7147" s="101">
        <f t="shared" si="584"/>
        <v>-5805.3869999999997</v>
      </c>
      <c r="N7147" s="101">
        <f t="shared" si="585"/>
        <v>-2728.25</v>
      </c>
      <c r="O7147" s="104" t="e">
        <f t="shared" si="586"/>
        <v>#N/A</v>
      </c>
      <c r="P7147" s="104" t="e">
        <f t="shared" si="587"/>
        <v>#N/A</v>
      </c>
      <c r="Q7147" s="104" t="e">
        <f t="shared" si="588"/>
        <v>#N/A</v>
      </c>
    </row>
    <row r="7148" spans="12:17" x14ac:dyDescent="0.25">
      <c r="L7148" s="92">
        <v>0.70709999999999995</v>
      </c>
      <c r="M7148" s="101">
        <f t="shared" si="584"/>
        <v>-5805.848</v>
      </c>
      <c r="N7148" s="101">
        <f t="shared" si="585"/>
        <v>-2728.89</v>
      </c>
      <c r="O7148" s="104" t="e">
        <f t="shared" si="586"/>
        <v>#N/A</v>
      </c>
      <c r="P7148" s="104" t="e">
        <f t="shared" si="587"/>
        <v>#N/A</v>
      </c>
      <c r="Q7148" s="104" t="e">
        <f t="shared" si="588"/>
        <v>#N/A</v>
      </c>
    </row>
    <row r="7149" spans="12:17" x14ac:dyDescent="0.25">
      <c r="L7149" s="92">
        <v>0.70720000000000005</v>
      </c>
      <c r="M7149" s="101">
        <f t="shared" si="584"/>
        <v>-5806.308</v>
      </c>
      <c r="N7149" s="101">
        <f t="shared" si="585"/>
        <v>-2729.54</v>
      </c>
      <c r="O7149" s="104" t="e">
        <f t="shared" si="586"/>
        <v>#N/A</v>
      </c>
      <c r="P7149" s="104" t="e">
        <f t="shared" si="587"/>
        <v>#N/A</v>
      </c>
      <c r="Q7149" s="104" t="e">
        <f t="shared" si="588"/>
        <v>#N/A</v>
      </c>
    </row>
    <row r="7150" spans="12:17" x14ac:dyDescent="0.25">
      <c r="L7150" s="92">
        <v>0.70730000000000004</v>
      </c>
      <c r="M7150" s="101">
        <f t="shared" si="584"/>
        <v>-5806.768</v>
      </c>
      <c r="N7150" s="101">
        <f t="shared" si="585"/>
        <v>-2730.18</v>
      </c>
      <c r="O7150" s="104" t="e">
        <f t="shared" si="586"/>
        <v>#N/A</v>
      </c>
      <c r="P7150" s="104" t="e">
        <f t="shared" si="587"/>
        <v>#N/A</v>
      </c>
      <c r="Q7150" s="104" t="e">
        <f t="shared" si="588"/>
        <v>#N/A</v>
      </c>
    </row>
    <row r="7151" spans="12:17" x14ac:dyDescent="0.25">
      <c r="L7151" s="92">
        <v>0.70740000000000003</v>
      </c>
      <c r="M7151" s="101">
        <f t="shared" si="584"/>
        <v>-5807.2290000000003</v>
      </c>
      <c r="N7151" s="101">
        <f t="shared" si="585"/>
        <v>-2730.82</v>
      </c>
      <c r="O7151" s="104" t="e">
        <f t="shared" si="586"/>
        <v>#N/A</v>
      </c>
      <c r="P7151" s="104" t="e">
        <f t="shared" si="587"/>
        <v>#N/A</v>
      </c>
      <c r="Q7151" s="104" t="e">
        <f t="shared" si="588"/>
        <v>#N/A</v>
      </c>
    </row>
    <row r="7152" spans="12:17" x14ac:dyDescent="0.25">
      <c r="L7152" s="92">
        <v>0.70750000000000002</v>
      </c>
      <c r="M7152" s="101">
        <f t="shared" si="584"/>
        <v>-5807.6890000000003</v>
      </c>
      <c r="N7152" s="101">
        <f t="shared" si="585"/>
        <v>-2731.47</v>
      </c>
      <c r="O7152" s="104" t="e">
        <f t="shared" si="586"/>
        <v>#N/A</v>
      </c>
      <c r="P7152" s="104" t="e">
        <f t="shared" si="587"/>
        <v>#N/A</v>
      </c>
      <c r="Q7152" s="104" t="e">
        <f t="shared" si="588"/>
        <v>#N/A</v>
      </c>
    </row>
    <row r="7153" spans="12:17" x14ac:dyDescent="0.25">
      <c r="L7153" s="92">
        <v>0.70760000000000001</v>
      </c>
      <c r="M7153" s="101">
        <f t="shared" si="584"/>
        <v>-5808.1490000000003</v>
      </c>
      <c r="N7153" s="101">
        <f t="shared" si="585"/>
        <v>-2732.11</v>
      </c>
      <c r="O7153" s="104" t="e">
        <f t="shared" si="586"/>
        <v>#N/A</v>
      </c>
      <c r="P7153" s="104" t="e">
        <f t="shared" si="587"/>
        <v>#N/A</v>
      </c>
      <c r="Q7153" s="104" t="e">
        <f t="shared" si="588"/>
        <v>#N/A</v>
      </c>
    </row>
    <row r="7154" spans="12:17" x14ac:dyDescent="0.25">
      <c r="L7154" s="92">
        <v>0.7077</v>
      </c>
      <c r="M7154" s="101">
        <f t="shared" si="584"/>
        <v>-5808.6090000000004</v>
      </c>
      <c r="N7154" s="101">
        <f t="shared" si="585"/>
        <v>-2732.76</v>
      </c>
      <c r="O7154" s="104" t="e">
        <f t="shared" si="586"/>
        <v>#N/A</v>
      </c>
      <c r="P7154" s="104" t="e">
        <f t="shared" si="587"/>
        <v>#N/A</v>
      </c>
      <c r="Q7154" s="104" t="e">
        <f t="shared" si="588"/>
        <v>#N/A</v>
      </c>
    </row>
    <row r="7155" spans="12:17" x14ac:dyDescent="0.25">
      <c r="L7155" s="92">
        <v>0.70779999999999998</v>
      </c>
      <c r="M7155" s="101">
        <f t="shared" si="584"/>
        <v>-5809.0690000000004</v>
      </c>
      <c r="N7155" s="101">
        <f t="shared" si="585"/>
        <v>-2733.4</v>
      </c>
      <c r="O7155" s="104" t="e">
        <f t="shared" si="586"/>
        <v>#N/A</v>
      </c>
      <c r="P7155" s="104" t="e">
        <f t="shared" si="587"/>
        <v>#N/A</v>
      </c>
      <c r="Q7155" s="104" t="e">
        <f t="shared" si="588"/>
        <v>#N/A</v>
      </c>
    </row>
    <row r="7156" spans="12:17" x14ac:dyDescent="0.25">
      <c r="L7156" s="92">
        <v>0.70789999999999997</v>
      </c>
      <c r="M7156" s="101">
        <f t="shared" si="584"/>
        <v>-5809.5280000000002</v>
      </c>
      <c r="N7156" s="101">
        <f t="shared" si="585"/>
        <v>-2734.04</v>
      </c>
      <c r="O7156" s="104" t="e">
        <f t="shared" si="586"/>
        <v>#N/A</v>
      </c>
      <c r="P7156" s="104" t="e">
        <f t="shared" si="587"/>
        <v>#N/A</v>
      </c>
      <c r="Q7156" s="104" t="e">
        <f t="shared" si="588"/>
        <v>#N/A</v>
      </c>
    </row>
    <row r="7157" spans="12:17" x14ac:dyDescent="0.25">
      <c r="L7157" s="92">
        <v>0.70799999999999996</v>
      </c>
      <c r="M7157" s="101">
        <f t="shared" si="584"/>
        <v>-5809.9880000000003</v>
      </c>
      <c r="N7157" s="101">
        <f t="shared" si="585"/>
        <v>-2734.69</v>
      </c>
      <c r="O7157" s="104" t="e">
        <f t="shared" si="586"/>
        <v>#N/A</v>
      </c>
      <c r="P7157" s="104" t="e">
        <f t="shared" si="587"/>
        <v>#N/A</v>
      </c>
      <c r="Q7157" s="104" t="e">
        <f t="shared" si="588"/>
        <v>#N/A</v>
      </c>
    </row>
    <row r="7158" spans="12:17" x14ac:dyDescent="0.25">
      <c r="L7158" s="92">
        <v>0.70809999999999995</v>
      </c>
      <c r="M7158" s="101">
        <f t="shared" si="584"/>
        <v>-5810.4480000000003</v>
      </c>
      <c r="N7158" s="101">
        <f t="shared" si="585"/>
        <v>-2735.33</v>
      </c>
      <c r="O7158" s="104" t="e">
        <f t="shared" si="586"/>
        <v>#N/A</v>
      </c>
      <c r="P7158" s="104" t="e">
        <f t="shared" si="587"/>
        <v>#N/A</v>
      </c>
      <c r="Q7158" s="104" t="e">
        <f t="shared" si="588"/>
        <v>#N/A</v>
      </c>
    </row>
    <row r="7159" spans="12:17" x14ac:dyDescent="0.25">
      <c r="L7159" s="92">
        <v>0.70820000000000005</v>
      </c>
      <c r="M7159" s="101">
        <f t="shared" si="584"/>
        <v>-5810.9070000000002</v>
      </c>
      <c r="N7159" s="101">
        <f t="shared" si="585"/>
        <v>-2735.97</v>
      </c>
      <c r="O7159" s="104" t="e">
        <f t="shared" si="586"/>
        <v>#N/A</v>
      </c>
      <c r="P7159" s="104" t="e">
        <f t="shared" si="587"/>
        <v>#N/A</v>
      </c>
      <c r="Q7159" s="104" t="e">
        <f t="shared" si="588"/>
        <v>#N/A</v>
      </c>
    </row>
    <row r="7160" spans="12:17" x14ac:dyDescent="0.25">
      <c r="L7160" s="92">
        <v>0.70830000000000004</v>
      </c>
      <c r="M7160" s="101">
        <f t="shared" si="584"/>
        <v>-5811.366</v>
      </c>
      <c r="N7160" s="101">
        <f t="shared" si="585"/>
        <v>-2736.62</v>
      </c>
      <c r="O7160" s="104" t="e">
        <f t="shared" si="586"/>
        <v>#N/A</v>
      </c>
      <c r="P7160" s="104" t="e">
        <f t="shared" si="587"/>
        <v>#N/A</v>
      </c>
      <c r="Q7160" s="104" t="e">
        <f t="shared" si="588"/>
        <v>#N/A</v>
      </c>
    </row>
    <row r="7161" spans="12:17" x14ac:dyDescent="0.25">
      <c r="L7161" s="92">
        <v>0.70840000000000003</v>
      </c>
      <c r="M7161" s="101">
        <f t="shared" si="584"/>
        <v>-5811.8249999999998</v>
      </c>
      <c r="N7161" s="101">
        <f t="shared" si="585"/>
        <v>-2737.26</v>
      </c>
      <c r="O7161" s="104" t="e">
        <f t="shared" si="586"/>
        <v>#N/A</v>
      </c>
      <c r="P7161" s="104" t="e">
        <f t="shared" si="587"/>
        <v>#N/A</v>
      </c>
      <c r="Q7161" s="104" t="e">
        <f t="shared" si="588"/>
        <v>#N/A</v>
      </c>
    </row>
    <row r="7162" spans="12:17" x14ac:dyDescent="0.25">
      <c r="L7162" s="92">
        <v>0.70850000000000002</v>
      </c>
      <c r="M7162" s="101">
        <f t="shared" si="584"/>
        <v>-5812.2849999999999</v>
      </c>
      <c r="N7162" s="101">
        <f t="shared" si="585"/>
        <v>-2737.9</v>
      </c>
      <c r="O7162" s="104" t="e">
        <f t="shared" si="586"/>
        <v>#N/A</v>
      </c>
      <c r="P7162" s="104" t="e">
        <f t="shared" si="587"/>
        <v>#N/A</v>
      </c>
      <c r="Q7162" s="104" t="e">
        <f t="shared" si="588"/>
        <v>#N/A</v>
      </c>
    </row>
    <row r="7163" spans="12:17" x14ac:dyDescent="0.25">
      <c r="L7163" s="92">
        <v>0.70860000000000001</v>
      </c>
      <c r="M7163" s="101">
        <f t="shared" si="584"/>
        <v>-5812.7439999999997</v>
      </c>
      <c r="N7163" s="101">
        <f t="shared" si="585"/>
        <v>-2738.54</v>
      </c>
      <c r="O7163" s="104" t="e">
        <f t="shared" si="586"/>
        <v>#N/A</v>
      </c>
      <c r="P7163" s="104" t="e">
        <f t="shared" si="587"/>
        <v>#N/A</v>
      </c>
      <c r="Q7163" s="104" t="e">
        <f t="shared" si="588"/>
        <v>#N/A</v>
      </c>
    </row>
    <row r="7164" spans="12:17" x14ac:dyDescent="0.25">
      <c r="L7164" s="92">
        <v>0.7087</v>
      </c>
      <c r="M7164" s="101">
        <f t="shared" si="584"/>
        <v>-5813.2020000000002</v>
      </c>
      <c r="N7164" s="101">
        <f t="shared" si="585"/>
        <v>-2739.19</v>
      </c>
      <c r="O7164" s="104" t="e">
        <f t="shared" si="586"/>
        <v>#N/A</v>
      </c>
      <c r="P7164" s="104" t="e">
        <f t="shared" si="587"/>
        <v>#N/A</v>
      </c>
      <c r="Q7164" s="104" t="e">
        <f t="shared" si="588"/>
        <v>#N/A</v>
      </c>
    </row>
    <row r="7165" spans="12:17" x14ac:dyDescent="0.25">
      <c r="L7165" s="92">
        <v>0.70879999999999999</v>
      </c>
      <c r="M7165" s="101">
        <f t="shared" si="584"/>
        <v>-5813.6610000000001</v>
      </c>
      <c r="N7165" s="101">
        <f t="shared" si="585"/>
        <v>-2739.83</v>
      </c>
      <c r="O7165" s="104" t="e">
        <f t="shared" si="586"/>
        <v>#N/A</v>
      </c>
      <c r="P7165" s="104" t="e">
        <f t="shared" si="587"/>
        <v>#N/A</v>
      </c>
      <c r="Q7165" s="104" t="e">
        <f t="shared" si="588"/>
        <v>#N/A</v>
      </c>
    </row>
    <row r="7166" spans="12:17" x14ac:dyDescent="0.25">
      <c r="L7166" s="92">
        <v>0.70889999999999997</v>
      </c>
      <c r="M7166" s="101">
        <f t="shared" si="584"/>
        <v>-5814.12</v>
      </c>
      <c r="N7166" s="101">
        <f t="shared" si="585"/>
        <v>-2740.47</v>
      </c>
      <c r="O7166" s="104" t="e">
        <f t="shared" si="586"/>
        <v>#N/A</v>
      </c>
      <c r="P7166" s="104" t="e">
        <f t="shared" si="587"/>
        <v>#N/A</v>
      </c>
      <c r="Q7166" s="104" t="e">
        <f t="shared" si="588"/>
        <v>#N/A</v>
      </c>
    </row>
    <row r="7167" spans="12:17" x14ac:dyDescent="0.25">
      <c r="L7167" s="92">
        <v>0.70899999999999996</v>
      </c>
      <c r="M7167" s="101">
        <f t="shared" si="584"/>
        <v>-5814.5780000000004</v>
      </c>
      <c r="N7167" s="101">
        <f t="shared" si="585"/>
        <v>-2741.11</v>
      </c>
      <c r="O7167" s="104" t="e">
        <f t="shared" si="586"/>
        <v>#N/A</v>
      </c>
      <c r="P7167" s="104" t="e">
        <f t="shared" si="587"/>
        <v>#N/A</v>
      </c>
      <c r="Q7167" s="104" t="e">
        <f t="shared" si="588"/>
        <v>#N/A</v>
      </c>
    </row>
    <row r="7168" spans="12:17" x14ac:dyDescent="0.25">
      <c r="L7168" s="92">
        <v>0.70909999999999995</v>
      </c>
      <c r="M7168" s="101">
        <f t="shared" si="584"/>
        <v>-5815.0370000000003</v>
      </c>
      <c r="N7168" s="101">
        <f t="shared" si="585"/>
        <v>-2741.76</v>
      </c>
      <c r="O7168" s="104" t="e">
        <f t="shared" si="586"/>
        <v>#N/A</v>
      </c>
      <c r="P7168" s="104" t="e">
        <f t="shared" si="587"/>
        <v>#N/A</v>
      </c>
      <c r="Q7168" s="104" t="e">
        <f t="shared" si="588"/>
        <v>#N/A</v>
      </c>
    </row>
    <row r="7169" spans="12:17" x14ac:dyDescent="0.25">
      <c r="L7169" s="92">
        <v>0.70920000000000005</v>
      </c>
      <c r="M7169" s="101">
        <f t="shared" si="584"/>
        <v>-5815.4949999999999</v>
      </c>
      <c r="N7169" s="101">
        <f t="shared" si="585"/>
        <v>-2742.4</v>
      </c>
      <c r="O7169" s="104" t="e">
        <f t="shared" si="586"/>
        <v>#N/A</v>
      </c>
      <c r="P7169" s="104" t="e">
        <f t="shared" si="587"/>
        <v>#N/A</v>
      </c>
      <c r="Q7169" s="104" t="e">
        <f t="shared" si="588"/>
        <v>#N/A</v>
      </c>
    </row>
    <row r="7170" spans="12:17" x14ac:dyDescent="0.25">
      <c r="L7170" s="92">
        <v>0.70930000000000004</v>
      </c>
      <c r="M7170" s="101">
        <f t="shared" si="584"/>
        <v>-5815.9530000000004</v>
      </c>
      <c r="N7170" s="101">
        <f t="shared" si="585"/>
        <v>-2743.04</v>
      </c>
      <c r="O7170" s="104" t="e">
        <f t="shared" si="586"/>
        <v>#N/A</v>
      </c>
      <c r="P7170" s="104" t="e">
        <f t="shared" si="587"/>
        <v>#N/A</v>
      </c>
      <c r="Q7170" s="104" t="e">
        <f t="shared" si="588"/>
        <v>#N/A</v>
      </c>
    </row>
    <row r="7171" spans="12:17" x14ac:dyDescent="0.25">
      <c r="L7171" s="92">
        <v>0.70940000000000003</v>
      </c>
      <c r="M7171" s="101">
        <f t="shared" si="584"/>
        <v>-5816.4110000000001</v>
      </c>
      <c r="N7171" s="101">
        <f t="shared" si="585"/>
        <v>-2743.68</v>
      </c>
      <c r="O7171" s="104" t="e">
        <f t="shared" si="586"/>
        <v>#N/A</v>
      </c>
      <c r="P7171" s="104" t="e">
        <f t="shared" si="587"/>
        <v>#N/A</v>
      </c>
      <c r="Q7171" s="104" t="e">
        <f t="shared" si="588"/>
        <v>#N/A</v>
      </c>
    </row>
    <row r="7172" spans="12:17" x14ac:dyDescent="0.25">
      <c r="L7172" s="92">
        <v>0.70950000000000002</v>
      </c>
      <c r="M7172" s="101">
        <f t="shared" si="584"/>
        <v>-5816.8689999999997</v>
      </c>
      <c r="N7172" s="101">
        <f t="shared" si="585"/>
        <v>-2744.33</v>
      </c>
      <c r="O7172" s="104" t="e">
        <f t="shared" si="586"/>
        <v>#N/A</v>
      </c>
      <c r="P7172" s="104" t="e">
        <f t="shared" si="587"/>
        <v>#N/A</v>
      </c>
      <c r="Q7172" s="104" t="e">
        <f t="shared" si="588"/>
        <v>#N/A</v>
      </c>
    </row>
    <row r="7173" spans="12:17" x14ac:dyDescent="0.25">
      <c r="L7173" s="92">
        <v>0.70960000000000001</v>
      </c>
      <c r="M7173" s="101">
        <f t="shared" si="584"/>
        <v>-5817.3270000000002</v>
      </c>
      <c r="N7173" s="101">
        <f t="shared" si="585"/>
        <v>-2744.97</v>
      </c>
      <c r="O7173" s="104" t="e">
        <f t="shared" si="586"/>
        <v>#N/A</v>
      </c>
      <c r="P7173" s="104" t="e">
        <f t="shared" si="587"/>
        <v>#N/A</v>
      </c>
      <c r="Q7173" s="104" t="e">
        <f t="shared" si="588"/>
        <v>#N/A</v>
      </c>
    </row>
    <row r="7174" spans="12:17" x14ac:dyDescent="0.25">
      <c r="L7174" s="92">
        <v>0.7097</v>
      </c>
      <c r="M7174" s="101">
        <f t="shared" si="584"/>
        <v>-5817.7849999999999</v>
      </c>
      <c r="N7174" s="101">
        <f t="shared" si="585"/>
        <v>-2745.61</v>
      </c>
      <c r="O7174" s="104" t="e">
        <f t="shared" si="586"/>
        <v>#N/A</v>
      </c>
      <c r="P7174" s="104" t="e">
        <f t="shared" si="587"/>
        <v>#N/A</v>
      </c>
      <c r="Q7174" s="104" t="e">
        <f t="shared" si="588"/>
        <v>#N/A</v>
      </c>
    </row>
    <row r="7175" spans="12:17" x14ac:dyDescent="0.25">
      <c r="L7175" s="92">
        <v>0.70979999999999999</v>
      </c>
      <c r="M7175" s="101">
        <f t="shared" si="584"/>
        <v>-5818.2430000000004</v>
      </c>
      <c r="N7175" s="101">
        <f t="shared" si="585"/>
        <v>-2746.25</v>
      </c>
      <c r="O7175" s="104" t="e">
        <f t="shared" si="586"/>
        <v>#N/A</v>
      </c>
      <c r="P7175" s="104" t="e">
        <f t="shared" si="587"/>
        <v>#N/A</v>
      </c>
      <c r="Q7175" s="104" t="e">
        <f t="shared" si="588"/>
        <v>#N/A</v>
      </c>
    </row>
    <row r="7176" spans="12:17" x14ac:dyDescent="0.25">
      <c r="L7176" s="92">
        <v>0.70989999999999998</v>
      </c>
      <c r="M7176" s="101">
        <f t="shared" si="584"/>
        <v>-5818.7</v>
      </c>
      <c r="N7176" s="101">
        <f t="shared" si="585"/>
        <v>-2746.9</v>
      </c>
      <c r="O7176" s="104" t="e">
        <f t="shared" si="586"/>
        <v>#N/A</v>
      </c>
      <c r="P7176" s="104" t="e">
        <f t="shared" si="587"/>
        <v>#N/A</v>
      </c>
      <c r="Q7176" s="104" t="e">
        <f t="shared" si="588"/>
        <v>#N/A</v>
      </c>
    </row>
    <row r="7177" spans="12:17" x14ac:dyDescent="0.25">
      <c r="L7177" s="92">
        <v>0.71</v>
      </c>
      <c r="M7177" s="101">
        <f t="shared" si="584"/>
        <v>-5819.1580000000004</v>
      </c>
      <c r="N7177" s="101">
        <f t="shared" si="585"/>
        <v>-2747.54</v>
      </c>
      <c r="O7177" s="104" t="e">
        <f t="shared" si="586"/>
        <v>#N/A</v>
      </c>
      <c r="P7177" s="104" t="e">
        <f t="shared" si="587"/>
        <v>#N/A</v>
      </c>
      <c r="Q7177" s="104" t="e">
        <f t="shared" si="588"/>
        <v>#N/A</v>
      </c>
    </row>
    <row r="7178" spans="12:17" x14ac:dyDescent="0.25">
      <c r="L7178" s="92">
        <v>0.71009999999999995</v>
      </c>
      <c r="M7178" s="101">
        <f t="shared" si="584"/>
        <v>-5819.6149999999998</v>
      </c>
      <c r="N7178" s="101">
        <f t="shared" si="585"/>
        <v>-2748.18</v>
      </c>
      <c r="O7178" s="104" t="e">
        <f t="shared" si="586"/>
        <v>#N/A</v>
      </c>
      <c r="P7178" s="104" t="e">
        <f t="shared" si="587"/>
        <v>#N/A</v>
      </c>
      <c r="Q7178" s="104" t="e">
        <f t="shared" si="588"/>
        <v>#N/A</v>
      </c>
    </row>
    <row r="7179" spans="12:17" x14ac:dyDescent="0.25">
      <c r="L7179" s="92">
        <v>0.71020000000000005</v>
      </c>
      <c r="M7179" s="101">
        <f t="shared" si="584"/>
        <v>-5820.0720000000001</v>
      </c>
      <c r="N7179" s="101">
        <f t="shared" si="585"/>
        <v>-2748.82</v>
      </c>
      <c r="O7179" s="104" t="e">
        <f t="shared" si="586"/>
        <v>#N/A</v>
      </c>
      <c r="P7179" s="104" t="e">
        <f t="shared" si="587"/>
        <v>#N/A</v>
      </c>
      <c r="Q7179" s="104" t="e">
        <f t="shared" si="588"/>
        <v>#N/A</v>
      </c>
    </row>
    <row r="7180" spans="12:17" x14ac:dyDescent="0.25">
      <c r="L7180" s="92">
        <v>0.71030000000000004</v>
      </c>
      <c r="M7180" s="101">
        <f t="shared" si="584"/>
        <v>-5820.5290000000005</v>
      </c>
      <c r="N7180" s="101">
        <f t="shared" si="585"/>
        <v>-2749.46</v>
      </c>
      <c r="O7180" s="104" t="e">
        <f t="shared" si="586"/>
        <v>#N/A</v>
      </c>
      <c r="P7180" s="104" t="e">
        <f t="shared" si="587"/>
        <v>#N/A</v>
      </c>
      <c r="Q7180" s="104" t="e">
        <f t="shared" si="588"/>
        <v>#N/A</v>
      </c>
    </row>
    <row r="7181" spans="12:17" x14ac:dyDescent="0.25">
      <c r="L7181" s="92">
        <v>0.71040000000000003</v>
      </c>
      <c r="M7181" s="101">
        <f t="shared" si="584"/>
        <v>-5820.9859999999999</v>
      </c>
      <c r="N7181" s="101">
        <f t="shared" si="585"/>
        <v>-2750.1</v>
      </c>
      <c r="O7181" s="104" t="e">
        <f t="shared" si="586"/>
        <v>#N/A</v>
      </c>
      <c r="P7181" s="104" t="e">
        <f t="shared" si="587"/>
        <v>#N/A</v>
      </c>
      <c r="Q7181" s="104" t="e">
        <f t="shared" si="588"/>
        <v>#N/A</v>
      </c>
    </row>
    <row r="7182" spans="12:17" x14ac:dyDescent="0.25">
      <c r="L7182" s="92">
        <v>0.71050000000000002</v>
      </c>
      <c r="M7182" s="101">
        <f t="shared" ref="M7182:M7245" si="589">ROUND(NPV(L7182,$N$4:$W$4)+$M$4,3)</f>
        <v>-5821.4430000000002</v>
      </c>
      <c r="N7182" s="101">
        <f t="shared" ref="N7182:N7245" si="590">ROUND(NPV(L7182,$N$17:$W$17)+$M$17,2)</f>
        <v>-2750.75</v>
      </c>
      <c r="O7182" s="104" t="e">
        <f t="shared" si="586"/>
        <v>#N/A</v>
      </c>
      <c r="P7182" s="104" t="e">
        <f t="shared" si="587"/>
        <v>#N/A</v>
      </c>
      <c r="Q7182" s="104" t="e">
        <f t="shared" si="588"/>
        <v>#N/A</v>
      </c>
    </row>
    <row r="7183" spans="12:17" x14ac:dyDescent="0.25">
      <c r="L7183" s="92">
        <v>0.71060000000000001</v>
      </c>
      <c r="M7183" s="101">
        <f t="shared" si="589"/>
        <v>-5821.9</v>
      </c>
      <c r="N7183" s="101">
        <f t="shared" si="590"/>
        <v>-2751.39</v>
      </c>
      <c r="O7183" s="104" t="e">
        <f t="shared" ref="O7183:O7246" si="591">IF(M7182&gt;0,IF(M7183&lt;0,M7182,NA()),IF(M7183&gt;0,M7183,NA()))</f>
        <v>#N/A</v>
      </c>
      <c r="P7183" s="104" t="e">
        <f t="shared" ref="P7183:P7246" si="592">IF(N7182&gt;0,IF(N7183&lt;0,N7182,NA()),IF(N7183&gt;0,N7183,NA()))</f>
        <v>#N/A</v>
      </c>
      <c r="Q7183" s="104" t="e">
        <f t="shared" ref="Q7183:Q7246" si="593">IFERROR(IF($L7183=ROUND($M$71,4),$M$72,NA()),NA())</f>
        <v>#N/A</v>
      </c>
    </row>
    <row r="7184" spans="12:17" x14ac:dyDescent="0.25">
      <c r="L7184" s="92">
        <v>0.7107</v>
      </c>
      <c r="M7184" s="101">
        <f t="shared" si="589"/>
        <v>-5822.357</v>
      </c>
      <c r="N7184" s="101">
        <f t="shared" si="590"/>
        <v>-2752.03</v>
      </c>
      <c r="O7184" s="104" t="e">
        <f t="shared" si="591"/>
        <v>#N/A</v>
      </c>
      <c r="P7184" s="104" t="e">
        <f t="shared" si="592"/>
        <v>#N/A</v>
      </c>
      <c r="Q7184" s="104" t="e">
        <f t="shared" si="593"/>
        <v>#N/A</v>
      </c>
    </row>
    <row r="7185" spans="12:17" x14ac:dyDescent="0.25">
      <c r="L7185" s="92">
        <v>0.71079999999999999</v>
      </c>
      <c r="M7185" s="101">
        <f t="shared" si="589"/>
        <v>-5822.8130000000001</v>
      </c>
      <c r="N7185" s="101">
        <f t="shared" si="590"/>
        <v>-2752.67</v>
      </c>
      <c r="O7185" s="104" t="e">
        <f t="shared" si="591"/>
        <v>#N/A</v>
      </c>
      <c r="P7185" s="104" t="e">
        <f t="shared" si="592"/>
        <v>#N/A</v>
      </c>
      <c r="Q7185" s="104" t="e">
        <f t="shared" si="593"/>
        <v>#N/A</v>
      </c>
    </row>
    <row r="7186" spans="12:17" x14ac:dyDescent="0.25">
      <c r="L7186" s="92">
        <v>0.71089999999999998</v>
      </c>
      <c r="M7186" s="101">
        <f t="shared" si="589"/>
        <v>-5823.27</v>
      </c>
      <c r="N7186" s="101">
        <f t="shared" si="590"/>
        <v>-2753.31</v>
      </c>
      <c r="O7186" s="104" t="e">
        <f t="shared" si="591"/>
        <v>#N/A</v>
      </c>
      <c r="P7186" s="104" t="e">
        <f t="shared" si="592"/>
        <v>#N/A</v>
      </c>
      <c r="Q7186" s="104" t="e">
        <f t="shared" si="593"/>
        <v>#N/A</v>
      </c>
    </row>
    <row r="7187" spans="12:17" x14ac:dyDescent="0.25">
      <c r="L7187" s="92">
        <v>0.71099999999999997</v>
      </c>
      <c r="M7187" s="101">
        <f t="shared" si="589"/>
        <v>-5823.7259999999997</v>
      </c>
      <c r="N7187" s="101">
        <f t="shared" si="590"/>
        <v>-2753.95</v>
      </c>
      <c r="O7187" s="104" t="e">
        <f t="shared" si="591"/>
        <v>#N/A</v>
      </c>
      <c r="P7187" s="104" t="e">
        <f t="shared" si="592"/>
        <v>#N/A</v>
      </c>
      <c r="Q7187" s="104" t="e">
        <f t="shared" si="593"/>
        <v>#N/A</v>
      </c>
    </row>
    <row r="7188" spans="12:17" x14ac:dyDescent="0.25">
      <c r="L7188" s="92">
        <v>0.71109999999999995</v>
      </c>
      <c r="M7188" s="101">
        <f t="shared" si="589"/>
        <v>-5824.1819999999998</v>
      </c>
      <c r="N7188" s="101">
        <f t="shared" si="590"/>
        <v>-2754.59</v>
      </c>
      <c r="O7188" s="104" t="e">
        <f t="shared" si="591"/>
        <v>#N/A</v>
      </c>
      <c r="P7188" s="104" t="e">
        <f t="shared" si="592"/>
        <v>#N/A</v>
      </c>
      <c r="Q7188" s="104" t="e">
        <f t="shared" si="593"/>
        <v>#N/A</v>
      </c>
    </row>
    <row r="7189" spans="12:17" x14ac:dyDescent="0.25">
      <c r="L7189" s="92">
        <v>0.71120000000000005</v>
      </c>
      <c r="M7189" s="101">
        <f t="shared" si="589"/>
        <v>-5824.6379999999999</v>
      </c>
      <c r="N7189" s="101">
        <f t="shared" si="590"/>
        <v>-2755.24</v>
      </c>
      <c r="O7189" s="104" t="e">
        <f t="shared" si="591"/>
        <v>#N/A</v>
      </c>
      <c r="P7189" s="104" t="e">
        <f t="shared" si="592"/>
        <v>#N/A</v>
      </c>
      <c r="Q7189" s="104" t="e">
        <f t="shared" si="593"/>
        <v>#N/A</v>
      </c>
    </row>
    <row r="7190" spans="12:17" x14ac:dyDescent="0.25">
      <c r="L7190" s="92">
        <v>0.71130000000000004</v>
      </c>
      <c r="M7190" s="101">
        <f t="shared" si="589"/>
        <v>-5825.0940000000001</v>
      </c>
      <c r="N7190" s="101">
        <f t="shared" si="590"/>
        <v>-2755.88</v>
      </c>
      <c r="O7190" s="104" t="e">
        <f t="shared" si="591"/>
        <v>#N/A</v>
      </c>
      <c r="P7190" s="104" t="e">
        <f t="shared" si="592"/>
        <v>#N/A</v>
      </c>
      <c r="Q7190" s="104" t="e">
        <f t="shared" si="593"/>
        <v>#N/A</v>
      </c>
    </row>
    <row r="7191" spans="12:17" x14ac:dyDescent="0.25">
      <c r="L7191" s="92">
        <v>0.71140000000000003</v>
      </c>
      <c r="M7191" s="101">
        <f t="shared" si="589"/>
        <v>-5825.55</v>
      </c>
      <c r="N7191" s="101">
        <f t="shared" si="590"/>
        <v>-2756.52</v>
      </c>
      <c r="O7191" s="104" t="e">
        <f t="shared" si="591"/>
        <v>#N/A</v>
      </c>
      <c r="P7191" s="104" t="e">
        <f t="shared" si="592"/>
        <v>#N/A</v>
      </c>
      <c r="Q7191" s="104" t="e">
        <f t="shared" si="593"/>
        <v>#N/A</v>
      </c>
    </row>
    <row r="7192" spans="12:17" x14ac:dyDescent="0.25">
      <c r="L7192" s="92">
        <v>0.71150000000000002</v>
      </c>
      <c r="M7192" s="101">
        <f t="shared" si="589"/>
        <v>-5826.0060000000003</v>
      </c>
      <c r="N7192" s="101">
        <f t="shared" si="590"/>
        <v>-2757.16</v>
      </c>
      <c r="O7192" s="104" t="e">
        <f t="shared" si="591"/>
        <v>#N/A</v>
      </c>
      <c r="P7192" s="104" t="e">
        <f t="shared" si="592"/>
        <v>#N/A</v>
      </c>
      <c r="Q7192" s="104" t="e">
        <f t="shared" si="593"/>
        <v>#N/A</v>
      </c>
    </row>
    <row r="7193" spans="12:17" x14ac:dyDescent="0.25">
      <c r="L7193" s="92">
        <v>0.71160000000000001</v>
      </c>
      <c r="M7193" s="101">
        <f t="shared" si="589"/>
        <v>-5826.4620000000004</v>
      </c>
      <c r="N7193" s="101">
        <f t="shared" si="590"/>
        <v>-2757.8</v>
      </c>
      <c r="O7193" s="104" t="e">
        <f t="shared" si="591"/>
        <v>#N/A</v>
      </c>
      <c r="P7193" s="104" t="e">
        <f t="shared" si="592"/>
        <v>#N/A</v>
      </c>
      <c r="Q7193" s="104" t="e">
        <f t="shared" si="593"/>
        <v>#N/A</v>
      </c>
    </row>
    <row r="7194" spans="12:17" x14ac:dyDescent="0.25">
      <c r="L7194" s="92">
        <v>0.7117</v>
      </c>
      <c r="M7194" s="101">
        <f t="shared" si="589"/>
        <v>-5826.9170000000004</v>
      </c>
      <c r="N7194" s="101">
        <f t="shared" si="590"/>
        <v>-2758.44</v>
      </c>
      <c r="O7194" s="104" t="e">
        <f t="shared" si="591"/>
        <v>#N/A</v>
      </c>
      <c r="P7194" s="104" t="e">
        <f t="shared" si="592"/>
        <v>#N/A</v>
      </c>
      <c r="Q7194" s="104" t="e">
        <f t="shared" si="593"/>
        <v>#N/A</v>
      </c>
    </row>
    <row r="7195" spans="12:17" x14ac:dyDescent="0.25">
      <c r="L7195" s="92">
        <v>0.71179999999999999</v>
      </c>
      <c r="M7195" s="101">
        <f t="shared" si="589"/>
        <v>-5827.3729999999996</v>
      </c>
      <c r="N7195" s="101">
        <f t="shared" si="590"/>
        <v>-2759.08</v>
      </c>
      <c r="O7195" s="104" t="e">
        <f t="shared" si="591"/>
        <v>#N/A</v>
      </c>
      <c r="P7195" s="104" t="e">
        <f t="shared" si="592"/>
        <v>#N/A</v>
      </c>
      <c r="Q7195" s="104" t="e">
        <f t="shared" si="593"/>
        <v>#N/A</v>
      </c>
    </row>
    <row r="7196" spans="12:17" x14ac:dyDescent="0.25">
      <c r="L7196" s="92">
        <v>0.71189999999999998</v>
      </c>
      <c r="M7196" s="101">
        <f t="shared" si="589"/>
        <v>-5827.8280000000004</v>
      </c>
      <c r="N7196" s="101">
        <f t="shared" si="590"/>
        <v>-2759.72</v>
      </c>
      <c r="O7196" s="104" t="e">
        <f t="shared" si="591"/>
        <v>#N/A</v>
      </c>
      <c r="P7196" s="104" t="e">
        <f t="shared" si="592"/>
        <v>#N/A</v>
      </c>
      <c r="Q7196" s="104" t="e">
        <f t="shared" si="593"/>
        <v>#N/A</v>
      </c>
    </row>
    <row r="7197" spans="12:17" x14ac:dyDescent="0.25">
      <c r="L7197" s="92">
        <v>0.71199999999999997</v>
      </c>
      <c r="M7197" s="101">
        <f t="shared" si="589"/>
        <v>-5828.2839999999997</v>
      </c>
      <c r="N7197" s="101">
        <f t="shared" si="590"/>
        <v>-2760.36</v>
      </c>
      <c r="O7197" s="104" t="e">
        <f t="shared" si="591"/>
        <v>#N/A</v>
      </c>
      <c r="P7197" s="104" t="e">
        <f t="shared" si="592"/>
        <v>#N/A</v>
      </c>
      <c r="Q7197" s="104" t="e">
        <f t="shared" si="593"/>
        <v>#N/A</v>
      </c>
    </row>
    <row r="7198" spans="12:17" x14ac:dyDescent="0.25">
      <c r="L7198" s="92">
        <v>0.71209999999999996</v>
      </c>
      <c r="M7198" s="101">
        <f t="shared" si="589"/>
        <v>-5828.7389999999996</v>
      </c>
      <c r="N7198" s="101">
        <f t="shared" si="590"/>
        <v>-2761</v>
      </c>
      <c r="O7198" s="104" t="e">
        <f t="shared" si="591"/>
        <v>#N/A</v>
      </c>
      <c r="P7198" s="104" t="e">
        <f t="shared" si="592"/>
        <v>#N/A</v>
      </c>
      <c r="Q7198" s="104" t="e">
        <f t="shared" si="593"/>
        <v>#N/A</v>
      </c>
    </row>
    <row r="7199" spans="12:17" x14ac:dyDescent="0.25">
      <c r="L7199" s="92">
        <v>0.71220000000000006</v>
      </c>
      <c r="M7199" s="101">
        <f t="shared" si="589"/>
        <v>-5829.1940000000004</v>
      </c>
      <c r="N7199" s="101">
        <f t="shared" si="590"/>
        <v>-2761.64</v>
      </c>
      <c r="O7199" s="104" t="e">
        <f t="shared" si="591"/>
        <v>#N/A</v>
      </c>
      <c r="P7199" s="104" t="e">
        <f t="shared" si="592"/>
        <v>#N/A</v>
      </c>
      <c r="Q7199" s="104" t="e">
        <f t="shared" si="593"/>
        <v>#N/A</v>
      </c>
    </row>
    <row r="7200" spans="12:17" x14ac:dyDescent="0.25">
      <c r="L7200" s="92">
        <v>0.71230000000000004</v>
      </c>
      <c r="M7200" s="101">
        <f t="shared" si="589"/>
        <v>-5829.6490000000003</v>
      </c>
      <c r="N7200" s="101">
        <f t="shared" si="590"/>
        <v>-2762.28</v>
      </c>
      <c r="O7200" s="104" t="e">
        <f t="shared" si="591"/>
        <v>#N/A</v>
      </c>
      <c r="P7200" s="104" t="e">
        <f t="shared" si="592"/>
        <v>#N/A</v>
      </c>
      <c r="Q7200" s="104" t="e">
        <f t="shared" si="593"/>
        <v>#N/A</v>
      </c>
    </row>
    <row r="7201" spans="12:17" x14ac:dyDescent="0.25">
      <c r="L7201" s="92">
        <v>0.71240000000000003</v>
      </c>
      <c r="M7201" s="101">
        <f t="shared" si="589"/>
        <v>-5830.1040000000003</v>
      </c>
      <c r="N7201" s="101">
        <f t="shared" si="590"/>
        <v>-2762.93</v>
      </c>
      <c r="O7201" s="104" t="e">
        <f t="shared" si="591"/>
        <v>#N/A</v>
      </c>
      <c r="P7201" s="104" t="e">
        <f t="shared" si="592"/>
        <v>#N/A</v>
      </c>
      <c r="Q7201" s="104" t="e">
        <f t="shared" si="593"/>
        <v>#N/A</v>
      </c>
    </row>
    <row r="7202" spans="12:17" x14ac:dyDescent="0.25">
      <c r="L7202" s="92">
        <v>0.71250000000000002</v>
      </c>
      <c r="M7202" s="101">
        <f t="shared" si="589"/>
        <v>-5830.558</v>
      </c>
      <c r="N7202" s="101">
        <f t="shared" si="590"/>
        <v>-2763.57</v>
      </c>
      <c r="O7202" s="104" t="e">
        <f t="shared" si="591"/>
        <v>#N/A</v>
      </c>
      <c r="P7202" s="104" t="e">
        <f t="shared" si="592"/>
        <v>#N/A</v>
      </c>
      <c r="Q7202" s="104" t="e">
        <f t="shared" si="593"/>
        <v>#N/A</v>
      </c>
    </row>
    <row r="7203" spans="12:17" x14ac:dyDescent="0.25">
      <c r="L7203" s="92">
        <v>0.71260000000000001</v>
      </c>
      <c r="M7203" s="101">
        <f t="shared" si="589"/>
        <v>-5831.0129999999999</v>
      </c>
      <c r="N7203" s="101">
        <f t="shared" si="590"/>
        <v>-2764.21</v>
      </c>
      <c r="O7203" s="104" t="e">
        <f t="shared" si="591"/>
        <v>#N/A</v>
      </c>
      <c r="P7203" s="104" t="e">
        <f t="shared" si="592"/>
        <v>#N/A</v>
      </c>
      <c r="Q7203" s="104" t="e">
        <f t="shared" si="593"/>
        <v>#N/A</v>
      </c>
    </row>
    <row r="7204" spans="12:17" x14ac:dyDescent="0.25">
      <c r="L7204" s="92">
        <v>0.7127</v>
      </c>
      <c r="M7204" s="101">
        <f t="shared" si="589"/>
        <v>-5831.4669999999996</v>
      </c>
      <c r="N7204" s="101">
        <f t="shared" si="590"/>
        <v>-2764.85</v>
      </c>
      <c r="O7204" s="104" t="e">
        <f t="shared" si="591"/>
        <v>#N/A</v>
      </c>
      <c r="P7204" s="104" t="e">
        <f t="shared" si="592"/>
        <v>#N/A</v>
      </c>
      <c r="Q7204" s="104" t="e">
        <f t="shared" si="593"/>
        <v>#N/A</v>
      </c>
    </row>
    <row r="7205" spans="12:17" x14ac:dyDescent="0.25">
      <c r="L7205" s="92">
        <v>0.71279999999999999</v>
      </c>
      <c r="M7205" s="101">
        <f t="shared" si="589"/>
        <v>-5831.9219999999996</v>
      </c>
      <c r="N7205" s="101">
        <f t="shared" si="590"/>
        <v>-2765.49</v>
      </c>
      <c r="O7205" s="104" t="e">
        <f t="shared" si="591"/>
        <v>#N/A</v>
      </c>
      <c r="P7205" s="104" t="e">
        <f t="shared" si="592"/>
        <v>#N/A</v>
      </c>
      <c r="Q7205" s="104" t="e">
        <f t="shared" si="593"/>
        <v>#N/A</v>
      </c>
    </row>
    <row r="7206" spans="12:17" x14ac:dyDescent="0.25">
      <c r="L7206" s="92">
        <v>0.71289999999999998</v>
      </c>
      <c r="M7206" s="101">
        <f t="shared" si="589"/>
        <v>-5832.3760000000002</v>
      </c>
      <c r="N7206" s="101">
        <f t="shared" si="590"/>
        <v>-2766.13</v>
      </c>
      <c r="O7206" s="104" t="e">
        <f t="shared" si="591"/>
        <v>#N/A</v>
      </c>
      <c r="P7206" s="104" t="e">
        <f t="shared" si="592"/>
        <v>#N/A</v>
      </c>
      <c r="Q7206" s="104" t="e">
        <f t="shared" si="593"/>
        <v>#N/A</v>
      </c>
    </row>
    <row r="7207" spans="12:17" x14ac:dyDescent="0.25">
      <c r="L7207" s="92">
        <v>0.71299999999999997</v>
      </c>
      <c r="M7207" s="101">
        <f t="shared" si="589"/>
        <v>-5832.83</v>
      </c>
      <c r="N7207" s="101">
        <f t="shared" si="590"/>
        <v>-2766.77</v>
      </c>
      <c r="O7207" s="104" t="e">
        <f t="shared" si="591"/>
        <v>#N/A</v>
      </c>
      <c r="P7207" s="104" t="e">
        <f t="shared" si="592"/>
        <v>#N/A</v>
      </c>
      <c r="Q7207" s="104" t="e">
        <f t="shared" si="593"/>
        <v>#N/A</v>
      </c>
    </row>
    <row r="7208" spans="12:17" x14ac:dyDescent="0.25">
      <c r="L7208" s="92">
        <v>0.71309999999999996</v>
      </c>
      <c r="M7208" s="101">
        <f t="shared" si="589"/>
        <v>-5833.2839999999997</v>
      </c>
      <c r="N7208" s="101">
        <f t="shared" si="590"/>
        <v>-2767.41</v>
      </c>
      <c r="O7208" s="104" t="e">
        <f t="shared" si="591"/>
        <v>#N/A</v>
      </c>
      <c r="P7208" s="104" t="e">
        <f t="shared" si="592"/>
        <v>#N/A</v>
      </c>
      <c r="Q7208" s="104" t="e">
        <f t="shared" si="593"/>
        <v>#N/A</v>
      </c>
    </row>
    <row r="7209" spans="12:17" x14ac:dyDescent="0.25">
      <c r="L7209" s="92">
        <v>0.71319999999999995</v>
      </c>
      <c r="M7209" s="101">
        <f t="shared" si="589"/>
        <v>-5833.7380000000003</v>
      </c>
      <c r="N7209" s="101">
        <f t="shared" si="590"/>
        <v>-2768.05</v>
      </c>
      <c r="O7209" s="104" t="e">
        <f t="shared" si="591"/>
        <v>#N/A</v>
      </c>
      <c r="P7209" s="104" t="e">
        <f t="shared" si="592"/>
        <v>#N/A</v>
      </c>
      <c r="Q7209" s="104" t="e">
        <f t="shared" si="593"/>
        <v>#N/A</v>
      </c>
    </row>
    <row r="7210" spans="12:17" x14ac:dyDescent="0.25">
      <c r="L7210" s="92">
        <v>0.71330000000000005</v>
      </c>
      <c r="M7210" s="101">
        <f t="shared" si="589"/>
        <v>-5834.192</v>
      </c>
      <c r="N7210" s="101">
        <f t="shared" si="590"/>
        <v>-2768.69</v>
      </c>
      <c r="O7210" s="104" t="e">
        <f t="shared" si="591"/>
        <v>#N/A</v>
      </c>
      <c r="P7210" s="104" t="e">
        <f t="shared" si="592"/>
        <v>#N/A</v>
      </c>
      <c r="Q7210" s="104" t="e">
        <f t="shared" si="593"/>
        <v>#N/A</v>
      </c>
    </row>
    <row r="7211" spans="12:17" x14ac:dyDescent="0.25">
      <c r="L7211" s="92">
        <v>0.71340000000000003</v>
      </c>
      <c r="M7211" s="101">
        <f t="shared" si="589"/>
        <v>-5834.6459999999997</v>
      </c>
      <c r="N7211" s="101">
        <f t="shared" si="590"/>
        <v>-2769.33</v>
      </c>
      <c r="O7211" s="104" t="e">
        <f t="shared" si="591"/>
        <v>#N/A</v>
      </c>
      <c r="P7211" s="104" t="e">
        <f t="shared" si="592"/>
        <v>#N/A</v>
      </c>
      <c r="Q7211" s="104" t="e">
        <f t="shared" si="593"/>
        <v>#N/A</v>
      </c>
    </row>
    <row r="7212" spans="12:17" x14ac:dyDescent="0.25">
      <c r="L7212" s="92">
        <v>0.71350000000000002</v>
      </c>
      <c r="M7212" s="101">
        <f t="shared" si="589"/>
        <v>-5835.1</v>
      </c>
      <c r="N7212" s="101">
        <f t="shared" si="590"/>
        <v>-2769.97</v>
      </c>
      <c r="O7212" s="104" t="e">
        <f t="shared" si="591"/>
        <v>#N/A</v>
      </c>
      <c r="P7212" s="104" t="e">
        <f t="shared" si="592"/>
        <v>#N/A</v>
      </c>
      <c r="Q7212" s="104" t="e">
        <f t="shared" si="593"/>
        <v>#N/A</v>
      </c>
    </row>
    <row r="7213" spans="12:17" x14ac:dyDescent="0.25">
      <c r="L7213" s="92">
        <v>0.71360000000000001</v>
      </c>
      <c r="M7213" s="101">
        <f t="shared" si="589"/>
        <v>-5835.5529999999999</v>
      </c>
      <c r="N7213" s="101">
        <f t="shared" si="590"/>
        <v>-2770.6</v>
      </c>
      <c r="O7213" s="104" t="e">
        <f t="shared" si="591"/>
        <v>#N/A</v>
      </c>
      <c r="P7213" s="104" t="e">
        <f t="shared" si="592"/>
        <v>#N/A</v>
      </c>
      <c r="Q7213" s="104" t="e">
        <f t="shared" si="593"/>
        <v>#N/A</v>
      </c>
    </row>
    <row r="7214" spans="12:17" x14ac:dyDescent="0.25">
      <c r="L7214" s="92">
        <v>0.7137</v>
      </c>
      <c r="M7214" s="101">
        <f t="shared" si="589"/>
        <v>-5836.0069999999996</v>
      </c>
      <c r="N7214" s="101">
        <f t="shared" si="590"/>
        <v>-2771.24</v>
      </c>
      <c r="O7214" s="104" t="e">
        <f t="shared" si="591"/>
        <v>#N/A</v>
      </c>
      <c r="P7214" s="104" t="e">
        <f t="shared" si="592"/>
        <v>#N/A</v>
      </c>
      <c r="Q7214" s="104" t="e">
        <f t="shared" si="593"/>
        <v>#N/A</v>
      </c>
    </row>
    <row r="7215" spans="12:17" x14ac:dyDescent="0.25">
      <c r="L7215" s="92">
        <v>0.71379999999999999</v>
      </c>
      <c r="M7215" s="101">
        <f t="shared" si="589"/>
        <v>-5836.46</v>
      </c>
      <c r="N7215" s="101">
        <f t="shared" si="590"/>
        <v>-2771.88</v>
      </c>
      <c r="O7215" s="104" t="e">
        <f t="shared" si="591"/>
        <v>#N/A</v>
      </c>
      <c r="P7215" s="104" t="e">
        <f t="shared" si="592"/>
        <v>#N/A</v>
      </c>
      <c r="Q7215" s="104" t="e">
        <f t="shared" si="593"/>
        <v>#N/A</v>
      </c>
    </row>
    <row r="7216" spans="12:17" x14ac:dyDescent="0.25">
      <c r="L7216" s="92">
        <v>0.71389999999999998</v>
      </c>
      <c r="M7216" s="101">
        <f t="shared" si="589"/>
        <v>-5836.9129999999996</v>
      </c>
      <c r="N7216" s="101">
        <f t="shared" si="590"/>
        <v>-2772.52</v>
      </c>
      <c r="O7216" s="104" t="e">
        <f t="shared" si="591"/>
        <v>#N/A</v>
      </c>
      <c r="P7216" s="104" t="e">
        <f t="shared" si="592"/>
        <v>#N/A</v>
      </c>
      <c r="Q7216" s="104" t="e">
        <f t="shared" si="593"/>
        <v>#N/A</v>
      </c>
    </row>
    <row r="7217" spans="12:17" x14ac:dyDescent="0.25">
      <c r="L7217" s="92">
        <v>0.71399999999999997</v>
      </c>
      <c r="M7217" s="101">
        <f t="shared" si="589"/>
        <v>-5837.366</v>
      </c>
      <c r="N7217" s="101">
        <f t="shared" si="590"/>
        <v>-2773.16</v>
      </c>
      <c r="O7217" s="104" t="e">
        <f t="shared" si="591"/>
        <v>#N/A</v>
      </c>
      <c r="P7217" s="104" t="e">
        <f t="shared" si="592"/>
        <v>#N/A</v>
      </c>
      <c r="Q7217" s="104" t="e">
        <f t="shared" si="593"/>
        <v>#N/A</v>
      </c>
    </row>
    <row r="7218" spans="12:17" x14ac:dyDescent="0.25">
      <c r="L7218" s="92">
        <v>0.71409999999999996</v>
      </c>
      <c r="M7218" s="101">
        <f t="shared" si="589"/>
        <v>-5837.8190000000004</v>
      </c>
      <c r="N7218" s="101">
        <f t="shared" si="590"/>
        <v>-2773.8</v>
      </c>
      <c r="O7218" s="104" t="e">
        <f t="shared" si="591"/>
        <v>#N/A</v>
      </c>
      <c r="P7218" s="104" t="e">
        <f t="shared" si="592"/>
        <v>#N/A</v>
      </c>
      <c r="Q7218" s="104" t="e">
        <f t="shared" si="593"/>
        <v>#N/A</v>
      </c>
    </row>
    <row r="7219" spans="12:17" x14ac:dyDescent="0.25">
      <c r="L7219" s="92">
        <v>0.71419999999999995</v>
      </c>
      <c r="M7219" s="101">
        <f t="shared" si="589"/>
        <v>-5838.2719999999999</v>
      </c>
      <c r="N7219" s="101">
        <f t="shared" si="590"/>
        <v>-2774.44</v>
      </c>
      <c r="O7219" s="104" t="e">
        <f t="shared" si="591"/>
        <v>#N/A</v>
      </c>
      <c r="P7219" s="104" t="e">
        <f t="shared" si="592"/>
        <v>#N/A</v>
      </c>
      <c r="Q7219" s="104" t="e">
        <f t="shared" si="593"/>
        <v>#N/A</v>
      </c>
    </row>
    <row r="7220" spans="12:17" x14ac:dyDescent="0.25">
      <c r="L7220" s="92">
        <v>0.71430000000000005</v>
      </c>
      <c r="M7220" s="101">
        <f t="shared" si="589"/>
        <v>-5838.7250000000004</v>
      </c>
      <c r="N7220" s="101">
        <f t="shared" si="590"/>
        <v>-2775.08</v>
      </c>
      <c r="O7220" s="104" t="e">
        <f t="shared" si="591"/>
        <v>#N/A</v>
      </c>
      <c r="P7220" s="104" t="e">
        <f t="shared" si="592"/>
        <v>#N/A</v>
      </c>
      <c r="Q7220" s="104" t="e">
        <f t="shared" si="593"/>
        <v>#N/A</v>
      </c>
    </row>
    <row r="7221" spans="12:17" x14ac:dyDescent="0.25">
      <c r="L7221" s="92">
        <v>0.71440000000000003</v>
      </c>
      <c r="M7221" s="101">
        <f t="shared" si="589"/>
        <v>-5839.1779999999999</v>
      </c>
      <c r="N7221" s="101">
        <f t="shared" si="590"/>
        <v>-2775.72</v>
      </c>
      <c r="O7221" s="104" t="e">
        <f t="shared" si="591"/>
        <v>#N/A</v>
      </c>
      <c r="P7221" s="104" t="e">
        <f t="shared" si="592"/>
        <v>#N/A</v>
      </c>
      <c r="Q7221" s="104" t="e">
        <f t="shared" si="593"/>
        <v>#N/A</v>
      </c>
    </row>
    <row r="7222" spans="12:17" x14ac:dyDescent="0.25">
      <c r="L7222" s="92">
        <v>0.71450000000000002</v>
      </c>
      <c r="M7222" s="101">
        <f t="shared" si="589"/>
        <v>-5839.63</v>
      </c>
      <c r="N7222" s="101">
        <f t="shared" si="590"/>
        <v>-2776.36</v>
      </c>
      <c r="O7222" s="104" t="e">
        <f t="shared" si="591"/>
        <v>#N/A</v>
      </c>
      <c r="P7222" s="104" t="e">
        <f t="shared" si="592"/>
        <v>#N/A</v>
      </c>
      <c r="Q7222" s="104" t="e">
        <f t="shared" si="593"/>
        <v>#N/A</v>
      </c>
    </row>
    <row r="7223" spans="12:17" x14ac:dyDescent="0.25">
      <c r="L7223" s="92">
        <v>0.71460000000000001</v>
      </c>
      <c r="M7223" s="101">
        <f t="shared" si="589"/>
        <v>-5840.0829999999996</v>
      </c>
      <c r="N7223" s="101">
        <f t="shared" si="590"/>
        <v>-2777</v>
      </c>
      <c r="O7223" s="104" t="e">
        <f t="shared" si="591"/>
        <v>#N/A</v>
      </c>
      <c r="P7223" s="104" t="e">
        <f t="shared" si="592"/>
        <v>#N/A</v>
      </c>
      <c r="Q7223" s="104" t="e">
        <f t="shared" si="593"/>
        <v>#N/A</v>
      </c>
    </row>
    <row r="7224" spans="12:17" x14ac:dyDescent="0.25">
      <c r="L7224" s="92">
        <v>0.7147</v>
      </c>
      <c r="M7224" s="101">
        <f t="shared" si="589"/>
        <v>-5840.5349999999999</v>
      </c>
      <c r="N7224" s="101">
        <f t="shared" si="590"/>
        <v>-2777.64</v>
      </c>
      <c r="O7224" s="104" t="e">
        <f t="shared" si="591"/>
        <v>#N/A</v>
      </c>
      <c r="P7224" s="104" t="e">
        <f t="shared" si="592"/>
        <v>#N/A</v>
      </c>
      <c r="Q7224" s="104" t="e">
        <f t="shared" si="593"/>
        <v>#N/A</v>
      </c>
    </row>
    <row r="7225" spans="12:17" x14ac:dyDescent="0.25">
      <c r="L7225" s="92">
        <v>0.71479999999999999</v>
      </c>
      <c r="M7225" s="101">
        <f t="shared" si="589"/>
        <v>-5840.9870000000001</v>
      </c>
      <c r="N7225" s="101">
        <f t="shared" si="590"/>
        <v>-2778.27</v>
      </c>
      <c r="O7225" s="104" t="e">
        <f t="shared" si="591"/>
        <v>#N/A</v>
      </c>
      <c r="P7225" s="104" t="e">
        <f t="shared" si="592"/>
        <v>#N/A</v>
      </c>
      <c r="Q7225" s="104" t="e">
        <f t="shared" si="593"/>
        <v>#N/A</v>
      </c>
    </row>
    <row r="7226" spans="12:17" x14ac:dyDescent="0.25">
      <c r="L7226" s="92">
        <v>0.71489999999999998</v>
      </c>
      <c r="M7226" s="101">
        <f t="shared" si="589"/>
        <v>-5841.4390000000003</v>
      </c>
      <c r="N7226" s="101">
        <f t="shared" si="590"/>
        <v>-2778.91</v>
      </c>
      <c r="O7226" s="104" t="e">
        <f t="shared" si="591"/>
        <v>#N/A</v>
      </c>
      <c r="P7226" s="104" t="e">
        <f t="shared" si="592"/>
        <v>#N/A</v>
      </c>
      <c r="Q7226" s="104" t="e">
        <f t="shared" si="593"/>
        <v>#N/A</v>
      </c>
    </row>
    <row r="7227" spans="12:17" x14ac:dyDescent="0.25">
      <c r="L7227" s="92">
        <v>0.71499999999999997</v>
      </c>
      <c r="M7227" s="101">
        <f t="shared" si="589"/>
        <v>-5841.8909999999996</v>
      </c>
      <c r="N7227" s="101">
        <f t="shared" si="590"/>
        <v>-2779.55</v>
      </c>
      <c r="O7227" s="104" t="e">
        <f t="shared" si="591"/>
        <v>#N/A</v>
      </c>
      <c r="P7227" s="104" t="e">
        <f t="shared" si="592"/>
        <v>#N/A</v>
      </c>
      <c r="Q7227" s="104" t="e">
        <f t="shared" si="593"/>
        <v>#N/A</v>
      </c>
    </row>
    <row r="7228" spans="12:17" x14ac:dyDescent="0.25">
      <c r="L7228" s="92">
        <v>0.71509999999999996</v>
      </c>
      <c r="M7228" s="101">
        <f t="shared" si="589"/>
        <v>-5842.3429999999998</v>
      </c>
      <c r="N7228" s="101">
        <f t="shared" si="590"/>
        <v>-2780.19</v>
      </c>
      <c r="O7228" s="104" t="e">
        <f t="shared" si="591"/>
        <v>#N/A</v>
      </c>
      <c r="P7228" s="104" t="e">
        <f t="shared" si="592"/>
        <v>#N/A</v>
      </c>
      <c r="Q7228" s="104" t="e">
        <f t="shared" si="593"/>
        <v>#N/A</v>
      </c>
    </row>
    <row r="7229" spans="12:17" x14ac:dyDescent="0.25">
      <c r="L7229" s="92">
        <v>0.71519999999999995</v>
      </c>
      <c r="M7229" s="101">
        <f t="shared" si="589"/>
        <v>-5842.7950000000001</v>
      </c>
      <c r="N7229" s="101">
        <f t="shared" si="590"/>
        <v>-2780.83</v>
      </c>
      <c r="O7229" s="104" t="e">
        <f t="shared" si="591"/>
        <v>#N/A</v>
      </c>
      <c r="P7229" s="104" t="e">
        <f t="shared" si="592"/>
        <v>#N/A</v>
      </c>
      <c r="Q7229" s="104" t="e">
        <f t="shared" si="593"/>
        <v>#N/A</v>
      </c>
    </row>
    <row r="7230" spans="12:17" x14ac:dyDescent="0.25">
      <c r="L7230" s="92">
        <v>0.71530000000000005</v>
      </c>
      <c r="M7230" s="101">
        <f t="shared" si="589"/>
        <v>-5843.2470000000003</v>
      </c>
      <c r="N7230" s="101">
        <f t="shared" si="590"/>
        <v>-2781.47</v>
      </c>
      <c r="O7230" s="104" t="e">
        <f t="shared" si="591"/>
        <v>#N/A</v>
      </c>
      <c r="P7230" s="104" t="e">
        <f t="shared" si="592"/>
        <v>#N/A</v>
      </c>
      <c r="Q7230" s="104" t="e">
        <f t="shared" si="593"/>
        <v>#N/A</v>
      </c>
    </row>
    <row r="7231" spans="12:17" x14ac:dyDescent="0.25">
      <c r="L7231" s="92">
        <v>0.71540000000000004</v>
      </c>
      <c r="M7231" s="101">
        <f t="shared" si="589"/>
        <v>-5843.6980000000003</v>
      </c>
      <c r="N7231" s="101">
        <f t="shared" si="590"/>
        <v>-2782.11</v>
      </c>
      <c r="O7231" s="104" t="e">
        <f t="shared" si="591"/>
        <v>#N/A</v>
      </c>
      <c r="P7231" s="104" t="e">
        <f t="shared" si="592"/>
        <v>#N/A</v>
      </c>
      <c r="Q7231" s="104" t="e">
        <f t="shared" si="593"/>
        <v>#N/A</v>
      </c>
    </row>
    <row r="7232" spans="12:17" x14ac:dyDescent="0.25">
      <c r="L7232" s="92">
        <v>0.71550000000000002</v>
      </c>
      <c r="M7232" s="101">
        <f t="shared" si="589"/>
        <v>-5844.15</v>
      </c>
      <c r="N7232" s="101">
        <f t="shared" si="590"/>
        <v>-2782.74</v>
      </c>
      <c r="O7232" s="104" t="e">
        <f t="shared" si="591"/>
        <v>#N/A</v>
      </c>
      <c r="P7232" s="104" t="e">
        <f t="shared" si="592"/>
        <v>#N/A</v>
      </c>
      <c r="Q7232" s="104" t="e">
        <f t="shared" si="593"/>
        <v>#N/A</v>
      </c>
    </row>
    <row r="7233" spans="12:17" x14ac:dyDescent="0.25">
      <c r="L7233" s="92">
        <v>0.71560000000000001</v>
      </c>
      <c r="M7233" s="101">
        <f t="shared" si="589"/>
        <v>-5844.6009999999997</v>
      </c>
      <c r="N7233" s="101">
        <f t="shared" si="590"/>
        <v>-2783.38</v>
      </c>
      <c r="O7233" s="104" t="e">
        <f t="shared" si="591"/>
        <v>#N/A</v>
      </c>
      <c r="P7233" s="104" t="e">
        <f t="shared" si="592"/>
        <v>#N/A</v>
      </c>
      <c r="Q7233" s="104" t="e">
        <f t="shared" si="593"/>
        <v>#N/A</v>
      </c>
    </row>
    <row r="7234" spans="12:17" x14ac:dyDescent="0.25">
      <c r="L7234" s="92">
        <v>0.7157</v>
      </c>
      <c r="M7234" s="101">
        <f t="shared" si="589"/>
        <v>-5845.0529999999999</v>
      </c>
      <c r="N7234" s="101">
        <f t="shared" si="590"/>
        <v>-2784.02</v>
      </c>
      <c r="O7234" s="104" t="e">
        <f t="shared" si="591"/>
        <v>#N/A</v>
      </c>
      <c r="P7234" s="104" t="e">
        <f t="shared" si="592"/>
        <v>#N/A</v>
      </c>
      <c r="Q7234" s="104" t="e">
        <f t="shared" si="593"/>
        <v>#N/A</v>
      </c>
    </row>
    <row r="7235" spans="12:17" x14ac:dyDescent="0.25">
      <c r="L7235" s="92">
        <v>0.71579999999999999</v>
      </c>
      <c r="M7235" s="101">
        <f t="shared" si="589"/>
        <v>-5845.5039999999999</v>
      </c>
      <c r="N7235" s="101">
        <f t="shared" si="590"/>
        <v>-2784.66</v>
      </c>
      <c r="O7235" s="104" t="e">
        <f t="shared" si="591"/>
        <v>#N/A</v>
      </c>
      <c r="P7235" s="104" t="e">
        <f t="shared" si="592"/>
        <v>#N/A</v>
      </c>
      <c r="Q7235" s="104" t="e">
        <f t="shared" si="593"/>
        <v>#N/A</v>
      </c>
    </row>
    <row r="7236" spans="12:17" x14ac:dyDescent="0.25">
      <c r="L7236" s="92">
        <v>0.71589999999999998</v>
      </c>
      <c r="M7236" s="101">
        <f t="shared" si="589"/>
        <v>-5845.9549999999999</v>
      </c>
      <c r="N7236" s="101">
        <f t="shared" si="590"/>
        <v>-2785.3</v>
      </c>
      <c r="O7236" s="104" t="e">
        <f t="shared" si="591"/>
        <v>#N/A</v>
      </c>
      <c r="P7236" s="104" t="e">
        <f t="shared" si="592"/>
        <v>#N/A</v>
      </c>
      <c r="Q7236" s="104" t="e">
        <f t="shared" si="593"/>
        <v>#N/A</v>
      </c>
    </row>
    <row r="7237" spans="12:17" x14ac:dyDescent="0.25">
      <c r="L7237" s="92">
        <v>0.71599999999999997</v>
      </c>
      <c r="M7237" s="101">
        <f t="shared" si="589"/>
        <v>-5846.4059999999999</v>
      </c>
      <c r="N7237" s="101">
        <f t="shared" si="590"/>
        <v>-2785.94</v>
      </c>
      <c r="O7237" s="104" t="e">
        <f t="shared" si="591"/>
        <v>#N/A</v>
      </c>
      <c r="P7237" s="104" t="e">
        <f t="shared" si="592"/>
        <v>#N/A</v>
      </c>
      <c r="Q7237" s="104" t="e">
        <f t="shared" si="593"/>
        <v>#N/A</v>
      </c>
    </row>
    <row r="7238" spans="12:17" x14ac:dyDescent="0.25">
      <c r="L7238" s="92">
        <v>0.71609999999999996</v>
      </c>
      <c r="M7238" s="101">
        <f t="shared" si="589"/>
        <v>-5846.857</v>
      </c>
      <c r="N7238" s="101">
        <f t="shared" si="590"/>
        <v>-2786.57</v>
      </c>
      <c r="O7238" s="104" t="e">
        <f t="shared" si="591"/>
        <v>#N/A</v>
      </c>
      <c r="P7238" s="104" t="e">
        <f t="shared" si="592"/>
        <v>#N/A</v>
      </c>
      <c r="Q7238" s="104" t="e">
        <f t="shared" si="593"/>
        <v>#N/A</v>
      </c>
    </row>
    <row r="7239" spans="12:17" x14ac:dyDescent="0.25">
      <c r="L7239" s="92">
        <v>0.71619999999999995</v>
      </c>
      <c r="M7239" s="101">
        <f t="shared" si="589"/>
        <v>-5847.3069999999998</v>
      </c>
      <c r="N7239" s="101">
        <f t="shared" si="590"/>
        <v>-2787.21</v>
      </c>
      <c r="O7239" s="104" t="e">
        <f t="shared" si="591"/>
        <v>#N/A</v>
      </c>
      <c r="P7239" s="104" t="e">
        <f t="shared" si="592"/>
        <v>#N/A</v>
      </c>
      <c r="Q7239" s="104" t="e">
        <f t="shared" si="593"/>
        <v>#N/A</v>
      </c>
    </row>
    <row r="7240" spans="12:17" x14ac:dyDescent="0.25">
      <c r="L7240" s="92">
        <v>0.71630000000000005</v>
      </c>
      <c r="M7240" s="101">
        <f t="shared" si="589"/>
        <v>-5847.7579999999998</v>
      </c>
      <c r="N7240" s="101">
        <f t="shared" si="590"/>
        <v>-2787.85</v>
      </c>
      <c r="O7240" s="104" t="e">
        <f t="shared" si="591"/>
        <v>#N/A</v>
      </c>
      <c r="P7240" s="104" t="e">
        <f t="shared" si="592"/>
        <v>#N/A</v>
      </c>
      <c r="Q7240" s="104" t="e">
        <f t="shared" si="593"/>
        <v>#N/A</v>
      </c>
    </row>
    <row r="7241" spans="12:17" x14ac:dyDescent="0.25">
      <c r="L7241" s="92">
        <v>0.71640000000000004</v>
      </c>
      <c r="M7241" s="101">
        <f t="shared" si="589"/>
        <v>-5848.2089999999998</v>
      </c>
      <c r="N7241" s="101">
        <f t="shared" si="590"/>
        <v>-2788.49</v>
      </c>
      <c r="O7241" s="104" t="e">
        <f t="shared" si="591"/>
        <v>#N/A</v>
      </c>
      <c r="P7241" s="104" t="e">
        <f t="shared" si="592"/>
        <v>#N/A</v>
      </c>
      <c r="Q7241" s="104" t="e">
        <f t="shared" si="593"/>
        <v>#N/A</v>
      </c>
    </row>
    <row r="7242" spans="12:17" x14ac:dyDescent="0.25">
      <c r="L7242" s="92">
        <v>0.71650000000000003</v>
      </c>
      <c r="M7242" s="101">
        <f t="shared" si="589"/>
        <v>-5848.6589999999997</v>
      </c>
      <c r="N7242" s="101">
        <f t="shared" si="590"/>
        <v>-2789.12</v>
      </c>
      <c r="O7242" s="104" t="e">
        <f t="shared" si="591"/>
        <v>#N/A</v>
      </c>
      <c r="P7242" s="104" t="e">
        <f t="shared" si="592"/>
        <v>#N/A</v>
      </c>
      <c r="Q7242" s="104" t="e">
        <f t="shared" si="593"/>
        <v>#N/A</v>
      </c>
    </row>
    <row r="7243" spans="12:17" x14ac:dyDescent="0.25">
      <c r="L7243" s="92">
        <v>0.71660000000000001</v>
      </c>
      <c r="M7243" s="101">
        <f t="shared" si="589"/>
        <v>-5849.1090000000004</v>
      </c>
      <c r="N7243" s="101">
        <f t="shared" si="590"/>
        <v>-2789.76</v>
      </c>
      <c r="O7243" s="104" t="e">
        <f t="shared" si="591"/>
        <v>#N/A</v>
      </c>
      <c r="P7243" s="104" t="e">
        <f t="shared" si="592"/>
        <v>#N/A</v>
      </c>
      <c r="Q7243" s="104" t="e">
        <f t="shared" si="593"/>
        <v>#N/A</v>
      </c>
    </row>
    <row r="7244" spans="12:17" x14ac:dyDescent="0.25">
      <c r="L7244" s="92">
        <v>0.7167</v>
      </c>
      <c r="M7244" s="101">
        <f t="shared" si="589"/>
        <v>-5849.56</v>
      </c>
      <c r="N7244" s="101">
        <f t="shared" si="590"/>
        <v>-2790.4</v>
      </c>
      <c r="O7244" s="104" t="e">
        <f t="shared" si="591"/>
        <v>#N/A</v>
      </c>
      <c r="P7244" s="104" t="e">
        <f t="shared" si="592"/>
        <v>#N/A</v>
      </c>
      <c r="Q7244" s="104" t="e">
        <f t="shared" si="593"/>
        <v>#N/A</v>
      </c>
    </row>
    <row r="7245" spans="12:17" x14ac:dyDescent="0.25">
      <c r="L7245" s="92">
        <v>0.71679999999999999</v>
      </c>
      <c r="M7245" s="101">
        <f t="shared" si="589"/>
        <v>-5850.01</v>
      </c>
      <c r="N7245" s="101">
        <f t="shared" si="590"/>
        <v>-2791.04</v>
      </c>
      <c r="O7245" s="104" t="e">
        <f t="shared" si="591"/>
        <v>#N/A</v>
      </c>
      <c r="P7245" s="104" t="e">
        <f t="shared" si="592"/>
        <v>#N/A</v>
      </c>
      <c r="Q7245" s="104" t="e">
        <f t="shared" si="593"/>
        <v>#N/A</v>
      </c>
    </row>
    <row r="7246" spans="12:17" x14ac:dyDescent="0.25">
      <c r="L7246" s="92">
        <v>0.71689999999999998</v>
      </c>
      <c r="M7246" s="101">
        <f t="shared" ref="M7246:M7309" si="594">ROUND(NPV(L7246,$N$4:$W$4)+$M$4,3)</f>
        <v>-5850.46</v>
      </c>
      <c r="N7246" s="101">
        <f t="shared" ref="N7246:N7309" si="595">ROUND(NPV(L7246,$N$17:$W$17)+$M$17,2)</f>
        <v>-2791.67</v>
      </c>
      <c r="O7246" s="104" t="e">
        <f t="shared" si="591"/>
        <v>#N/A</v>
      </c>
      <c r="P7246" s="104" t="e">
        <f t="shared" si="592"/>
        <v>#N/A</v>
      </c>
      <c r="Q7246" s="104" t="e">
        <f t="shared" si="593"/>
        <v>#N/A</v>
      </c>
    </row>
    <row r="7247" spans="12:17" x14ac:dyDescent="0.25">
      <c r="L7247" s="92">
        <v>0.71699999999999997</v>
      </c>
      <c r="M7247" s="101">
        <f t="shared" si="594"/>
        <v>-5850.91</v>
      </c>
      <c r="N7247" s="101">
        <f t="shared" si="595"/>
        <v>-2792.31</v>
      </c>
      <c r="O7247" s="104" t="e">
        <f t="shared" ref="O7247:O7310" si="596">IF(M7246&gt;0,IF(M7247&lt;0,M7246,NA()),IF(M7247&gt;0,M7247,NA()))</f>
        <v>#N/A</v>
      </c>
      <c r="P7247" s="104" t="e">
        <f t="shared" ref="P7247:P7310" si="597">IF(N7246&gt;0,IF(N7247&lt;0,N7246,NA()),IF(N7247&gt;0,N7247,NA()))</f>
        <v>#N/A</v>
      </c>
      <c r="Q7247" s="104" t="e">
        <f t="shared" ref="Q7247:Q7310" si="598">IFERROR(IF($L7247=ROUND($M$71,4),$M$72,NA()),NA())</f>
        <v>#N/A</v>
      </c>
    </row>
    <row r="7248" spans="12:17" x14ac:dyDescent="0.25">
      <c r="L7248" s="92">
        <v>0.71709999999999996</v>
      </c>
      <c r="M7248" s="101">
        <f t="shared" si="594"/>
        <v>-5851.3590000000004</v>
      </c>
      <c r="N7248" s="101">
        <f t="shared" si="595"/>
        <v>-2792.95</v>
      </c>
      <c r="O7248" s="104" t="e">
        <f t="shared" si="596"/>
        <v>#N/A</v>
      </c>
      <c r="P7248" s="104" t="e">
        <f t="shared" si="597"/>
        <v>#N/A</v>
      </c>
      <c r="Q7248" s="104" t="e">
        <f t="shared" si="598"/>
        <v>#N/A</v>
      </c>
    </row>
    <row r="7249" spans="12:17" x14ac:dyDescent="0.25">
      <c r="L7249" s="92">
        <v>0.71719999999999995</v>
      </c>
      <c r="M7249" s="101">
        <f t="shared" si="594"/>
        <v>-5851.8090000000002</v>
      </c>
      <c r="N7249" s="101">
        <f t="shared" si="595"/>
        <v>-2793.59</v>
      </c>
      <c r="O7249" s="104" t="e">
        <f t="shared" si="596"/>
        <v>#N/A</v>
      </c>
      <c r="P7249" s="104" t="e">
        <f t="shared" si="597"/>
        <v>#N/A</v>
      </c>
      <c r="Q7249" s="104" t="e">
        <f t="shared" si="598"/>
        <v>#N/A</v>
      </c>
    </row>
    <row r="7250" spans="12:17" x14ac:dyDescent="0.25">
      <c r="L7250" s="92">
        <v>0.71730000000000005</v>
      </c>
      <c r="M7250" s="101">
        <f t="shared" si="594"/>
        <v>-5852.259</v>
      </c>
      <c r="N7250" s="101">
        <f t="shared" si="595"/>
        <v>-2794.22</v>
      </c>
      <c r="O7250" s="104" t="e">
        <f t="shared" si="596"/>
        <v>#N/A</v>
      </c>
      <c r="P7250" s="104" t="e">
        <f t="shared" si="597"/>
        <v>#N/A</v>
      </c>
      <c r="Q7250" s="104" t="e">
        <f t="shared" si="598"/>
        <v>#N/A</v>
      </c>
    </row>
    <row r="7251" spans="12:17" x14ac:dyDescent="0.25">
      <c r="L7251" s="92">
        <v>0.71740000000000004</v>
      </c>
      <c r="M7251" s="101">
        <f t="shared" si="594"/>
        <v>-5852.7079999999996</v>
      </c>
      <c r="N7251" s="101">
        <f t="shared" si="595"/>
        <v>-2794.86</v>
      </c>
      <c r="O7251" s="104" t="e">
        <f t="shared" si="596"/>
        <v>#N/A</v>
      </c>
      <c r="P7251" s="104" t="e">
        <f t="shared" si="597"/>
        <v>#N/A</v>
      </c>
      <c r="Q7251" s="104" t="e">
        <f t="shared" si="598"/>
        <v>#N/A</v>
      </c>
    </row>
    <row r="7252" spans="12:17" x14ac:dyDescent="0.25">
      <c r="L7252" s="92">
        <v>0.71750000000000003</v>
      </c>
      <c r="M7252" s="101">
        <f t="shared" si="594"/>
        <v>-5853.1580000000004</v>
      </c>
      <c r="N7252" s="101">
        <f t="shared" si="595"/>
        <v>-2795.5</v>
      </c>
      <c r="O7252" s="104" t="e">
        <f t="shared" si="596"/>
        <v>#N/A</v>
      </c>
      <c r="P7252" s="104" t="e">
        <f t="shared" si="597"/>
        <v>#N/A</v>
      </c>
      <c r="Q7252" s="104" t="e">
        <f t="shared" si="598"/>
        <v>#N/A</v>
      </c>
    </row>
    <row r="7253" spans="12:17" x14ac:dyDescent="0.25">
      <c r="L7253" s="92">
        <v>0.71760000000000002</v>
      </c>
      <c r="M7253" s="101">
        <f t="shared" si="594"/>
        <v>-5853.607</v>
      </c>
      <c r="N7253" s="101">
        <f t="shared" si="595"/>
        <v>-2796.13</v>
      </c>
      <c r="O7253" s="104" t="e">
        <f t="shared" si="596"/>
        <v>#N/A</v>
      </c>
      <c r="P7253" s="104" t="e">
        <f t="shared" si="597"/>
        <v>#N/A</v>
      </c>
      <c r="Q7253" s="104" t="e">
        <f t="shared" si="598"/>
        <v>#N/A</v>
      </c>
    </row>
    <row r="7254" spans="12:17" x14ac:dyDescent="0.25">
      <c r="L7254" s="92">
        <v>0.7177</v>
      </c>
      <c r="M7254" s="101">
        <f t="shared" si="594"/>
        <v>-5854.0559999999996</v>
      </c>
      <c r="N7254" s="101">
        <f t="shared" si="595"/>
        <v>-2796.77</v>
      </c>
      <c r="O7254" s="104" t="e">
        <f t="shared" si="596"/>
        <v>#N/A</v>
      </c>
      <c r="P7254" s="104" t="e">
        <f t="shared" si="597"/>
        <v>#N/A</v>
      </c>
      <c r="Q7254" s="104" t="e">
        <f t="shared" si="598"/>
        <v>#N/A</v>
      </c>
    </row>
    <row r="7255" spans="12:17" x14ac:dyDescent="0.25">
      <c r="L7255" s="92">
        <v>0.71779999999999999</v>
      </c>
      <c r="M7255" s="101">
        <f t="shared" si="594"/>
        <v>-5854.5050000000001</v>
      </c>
      <c r="N7255" s="101">
        <f t="shared" si="595"/>
        <v>-2797.41</v>
      </c>
      <c r="O7255" s="104" t="e">
        <f t="shared" si="596"/>
        <v>#N/A</v>
      </c>
      <c r="P7255" s="104" t="e">
        <f t="shared" si="597"/>
        <v>#N/A</v>
      </c>
      <c r="Q7255" s="104" t="e">
        <f t="shared" si="598"/>
        <v>#N/A</v>
      </c>
    </row>
    <row r="7256" spans="12:17" x14ac:dyDescent="0.25">
      <c r="L7256" s="92">
        <v>0.71789999999999998</v>
      </c>
      <c r="M7256" s="101">
        <f t="shared" si="594"/>
        <v>-5854.9539999999997</v>
      </c>
      <c r="N7256" s="101">
        <f t="shared" si="595"/>
        <v>-2798.05</v>
      </c>
      <c r="O7256" s="104" t="e">
        <f t="shared" si="596"/>
        <v>#N/A</v>
      </c>
      <c r="P7256" s="104" t="e">
        <f t="shared" si="597"/>
        <v>#N/A</v>
      </c>
      <c r="Q7256" s="104" t="e">
        <f t="shared" si="598"/>
        <v>#N/A</v>
      </c>
    </row>
    <row r="7257" spans="12:17" x14ac:dyDescent="0.25">
      <c r="L7257" s="92">
        <v>0.71799999999999997</v>
      </c>
      <c r="M7257" s="101">
        <f t="shared" si="594"/>
        <v>-5855.4030000000002</v>
      </c>
      <c r="N7257" s="101">
        <f t="shared" si="595"/>
        <v>-2798.68</v>
      </c>
      <c r="O7257" s="104" t="e">
        <f t="shared" si="596"/>
        <v>#N/A</v>
      </c>
      <c r="P7257" s="104" t="e">
        <f t="shared" si="597"/>
        <v>#N/A</v>
      </c>
      <c r="Q7257" s="104" t="e">
        <f t="shared" si="598"/>
        <v>#N/A</v>
      </c>
    </row>
    <row r="7258" spans="12:17" x14ac:dyDescent="0.25">
      <c r="L7258" s="92">
        <v>0.71809999999999996</v>
      </c>
      <c r="M7258" s="101">
        <f t="shared" si="594"/>
        <v>-5855.8509999999997</v>
      </c>
      <c r="N7258" s="101">
        <f t="shared" si="595"/>
        <v>-2799.32</v>
      </c>
      <c r="O7258" s="104" t="e">
        <f t="shared" si="596"/>
        <v>#N/A</v>
      </c>
      <c r="P7258" s="104" t="e">
        <f t="shared" si="597"/>
        <v>#N/A</v>
      </c>
      <c r="Q7258" s="104" t="e">
        <f t="shared" si="598"/>
        <v>#N/A</v>
      </c>
    </row>
    <row r="7259" spans="12:17" x14ac:dyDescent="0.25">
      <c r="L7259" s="92">
        <v>0.71819999999999995</v>
      </c>
      <c r="M7259" s="101">
        <f t="shared" si="594"/>
        <v>-5856.3</v>
      </c>
      <c r="N7259" s="101">
        <f t="shared" si="595"/>
        <v>-2799.96</v>
      </c>
      <c r="O7259" s="104" t="e">
        <f t="shared" si="596"/>
        <v>#N/A</v>
      </c>
      <c r="P7259" s="104" t="e">
        <f t="shared" si="597"/>
        <v>#N/A</v>
      </c>
      <c r="Q7259" s="104" t="e">
        <f t="shared" si="598"/>
        <v>#N/A</v>
      </c>
    </row>
    <row r="7260" spans="12:17" x14ac:dyDescent="0.25">
      <c r="L7260" s="92">
        <v>0.71830000000000005</v>
      </c>
      <c r="M7260" s="101">
        <f t="shared" si="594"/>
        <v>-5856.7489999999998</v>
      </c>
      <c r="N7260" s="101">
        <f t="shared" si="595"/>
        <v>-2800.59</v>
      </c>
      <c r="O7260" s="104" t="e">
        <f t="shared" si="596"/>
        <v>#N/A</v>
      </c>
      <c r="P7260" s="104" t="e">
        <f t="shared" si="597"/>
        <v>#N/A</v>
      </c>
      <c r="Q7260" s="104" t="e">
        <f t="shared" si="598"/>
        <v>#N/A</v>
      </c>
    </row>
    <row r="7261" spans="12:17" x14ac:dyDescent="0.25">
      <c r="L7261" s="92">
        <v>0.71840000000000004</v>
      </c>
      <c r="M7261" s="101">
        <f t="shared" si="594"/>
        <v>-5857.1970000000001</v>
      </c>
      <c r="N7261" s="101">
        <f t="shared" si="595"/>
        <v>-2801.23</v>
      </c>
      <c r="O7261" s="104" t="e">
        <f t="shared" si="596"/>
        <v>#N/A</v>
      </c>
      <c r="P7261" s="104" t="e">
        <f t="shared" si="597"/>
        <v>#N/A</v>
      </c>
      <c r="Q7261" s="104" t="e">
        <f t="shared" si="598"/>
        <v>#N/A</v>
      </c>
    </row>
    <row r="7262" spans="12:17" x14ac:dyDescent="0.25">
      <c r="L7262" s="92">
        <v>0.71850000000000003</v>
      </c>
      <c r="M7262" s="101">
        <f t="shared" si="594"/>
        <v>-5857.6450000000004</v>
      </c>
      <c r="N7262" s="101">
        <f t="shared" si="595"/>
        <v>-2801.86</v>
      </c>
      <c r="O7262" s="104" t="e">
        <f t="shared" si="596"/>
        <v>#N/A</v>
      </c>
      <c r="P7262" s="104" t="e">
        <f t="shared" si="597"/>
        <v>#N/A</v>
      </c>
      <c r="Q7262" s="104" t="e">
        <f t="shared" si="598"/>
        <v>#N/A</v>
      </c>
    </row>
    <row r="7263" spans="12:17" x14ac:dyDescent="0.25">
      <c r="L7263" s="92">
        <v>0.71860000000000002</v>
      </c>
      <c r="M7263" s="101">
        <f t="shared" si="594"/>
        <v>-5858.0940000000001</v>
      </c>
      <c r="N7263" s="101">
        <f t="shared" si="595"/>
        <v>-2802.5</v>
      </c>
      <c r="O7263" s="104" t="e">
        <f t="shared" si="596"/>
        <v>#N/A</v>
      </c>
      <c r="P7263" s="104" t="e">
        <f t="shared" si="597"/>
        <v>#N/A</v>
      </c>
      <c r="Q7263" s="104" t="e">
        <f t="shared" si="598"/>
        <v>#N/A</v>
      </c>
    </row>
    <row r="7264" spans="12:17" x14ac:dyDescent="0.25">
      <c r="L7264" s="92">
        <v>0.71870000000000001</v>
      </c>
      <c r="M7264" s="101">
        <f t="shared" si="594"/>
        <v>-5858.5420000000004</v>
      </c>
      <c r="N7264" s="101">
        <f t="shared" si="595"/>
        <v>-2803.14</v>
      </c>
      <c r="O7264" s="104" t="e">
        <f t="shared" si="596"/>
        <v>#N/A</v>
      </c>
      <c r="P7264" s="104" t="e">
        <f t="shared" si="597"/>
        <v>#N/A</v>
      </c>
      <c r="Q7264" s="104" t="e">
        <f t="shared" si="598"/>
        <v>#N/A</v>
      </c>
    </row>
    <row r="7265" spans="12:17" x14ac:dyDescent="0.25">
      <c r="L7265" s="92">
        <v>0.71879999999999999</v>
      </c>
      <c r="M7265" s="101">
        <f t="shared" si="594"/>
        <v>-5858.99</v>
      </c>
      <c r="N7265" s="101">
        <f t="shared" si="595"/>
        <v>-2803.77</v>
      </c>
      <c r="O7265" s="104" t="e">
        <f t="shared" si="596"/>
        <v>#N/A</v>
      </c>
      <c r="P7265" s="104" t="e">
        <f t="shared" si="597"/>
        <v>#N/A</v>
      </c>
      <c r="Q7265" s="104" t="e">
        <f t="shared" si="598"/>
        <v>#N/A</v>
      </c>
    </row>
    <row r="7266" spans="12:17" x14ac:dyDescent="0.25">
      <c r="L7266" s="92">
        <v>0.71889999999999998</v>
      </c>
      <c r="M7266" s="101">
        <f t="shared" si="594"/>
        <v>-5859.4369999999999</v>
      </c>
      <c r="N7266" s="101">
        <f t="shared" si="595"/>
        <v>-2804.41</v>
      </c>
      <c r="O7266" s="104" t="e">
        <f t="shared" si="596"/>
        <v>#N/A</v>
      </c>
      <c r="P7266" s="104" t="e">
        <f t="shared" si="597"/>
        <v>#N/A</v>
      </c>
      <c r="Q7266" s="104" t="e">
        <f t="shared" si="598"/>
        <v>#N/A</v>
      </c>
    </row>
    <row r="7267" spans="12:17" x14ac:dyDescent="0.25">
      <c r="L7267" s="92">
        <v>0.71899999999999997</v>
      </c>
      <c r="M7267" s="101">
        <f t="shared" si="594"/>
        <v>-5859.8850000000002</v>
      </c>
      <c r="N7267" s="101">
        <f t="shared" si="595"/>
        <v>-2805.05</v>
      </c>
      <c r="O7267" s="104" t="e">
        <f t="shared" si="596"/>
        <v>#N/A</v>
      </c>
      <c r="P7267" s="104" t="e">
        <f t="shared" si="597"/>
        <v>#N/A</v>
      </c>
      <c r="Q7267" s="104" t="e">
        <f t="shared" si="598"/>
        <v>#N/A</v>
      </c>
    </row>
    <row r="7268" spans="12:17" x14ac:dyDescent="0.25">
      <c r="L7268" s="92">
        <v>0.71909999999999996</v>
      </c>
      <c r="M7268" s="101">
        <f t="shared" si="594"/>
        <v>-5860.3329999999996</v>
      </c>
      <c r="N7268" s="101">
        <f t="shared" si="595"/>
        <v>-2805.68</v>
      </c>
      <c r="O7268" s="104" t="e">
        <f t="shared" si="596"/>
        <v>#N/A</v>
      </c>
      <c r="P7268" s="104" t="e">
        <f t="shared" si="597"/>
        <v>#N/A</v>
      </c>
      <c r="Q7268" s="104" t="e">
        <f t="shared" si="598"/>
        <v>#N/A</v>
      </c>
    </row>
    <row r="7269" spans="12:17" x14ac:dyDescent="0.25">
      <c r="L7269" s="92">
        <v>0.71919999999999995</v>
      </c>
      <c r="M7269" s="101">
        <f t="shared" si="594"/>
        <v>-5860.78</v>
      </c>
      <c r="N7269" s="101">
        <f t="shared" si="595"/>
        <v>-2806.32</v>
      </c>
      <c r="O7269" s="104" t="e">
        <f t="shared" si="596"/>
        <v>#N/A</v>
      </c>
      <c r="P7269" s="104" t="e">
        <f t="shared" si="597"/>
        <v>#N/A</v>
      </c>
      <c r="Q7269" s="104" t="e">
        <f t="shared" si="598"/>
        <v>#N/A</v>
      </c>
    </row>
    <row r="7270" spans="12:17" x14ac:dyDescent="0.25">
      <c r="L7270" s="92">
        <v>0.71930000000000005</v>
      </c>
      <c r="M7270" s="101">
        <f t="shared" si="594"/>
        <v>-5861.2280000000001</v>
      </c>
      <c r="N7270" s="101">
        <f t="shared" si="595"/>
        <v>-2806.95</v>
      </c>
      <c r="O7270" s="104" t="e">
        <f t="shared" si="596"/>
        <v>#N/A</v>
      </c>
      <c r="P7270" s="104" t="e">
        <f t="shared" si="597"/>
        <v>#N/A</v>
      </c>
      <c r="Q7270" s="104" t="e">
        <f t="shared" si="598"/>
        <v>#N/A</v>
      </c>
    </row>
    <row r="7271" spans="12:17" x14ac:dyDescent="0.25">
      <c r="L7271" s="92">
        <v>0.71940000000000004</v>
      </c>
      <c r="M7271" s="101">
        <f t="shared" si="594"/>
        <v>-5861.6750000000002</v>
      </c>
      <c r="N7271" s="101">
        <f t="shared" si="595"/>
        <v>-2807.59</v>
      </c>
      <c r="O7271" s="104" t="e">
        <f t="shared" si="596"/>
        <v>#N/A</v>
      </c>
      <c r="P7271" s="104" t="e">
        <f t="shared" si="597"/>
        <v>#N/A</v>
      </c>
      <c r="Q7271" s="104" t="e">
        <f t="shared" si="598"/>
        <v>#N/A</v>
      </c>
    </row>
    <row r="7272" spans="12:17" x14ac:dyDescent="0.25">
      <c r="L7272" s="92">
        <v>0.71950000000000003</v>
      </c>
      <c r="M7272" s="101">
        <f t="shared" si="594"/>
        <v>-5862.1229999999996</v>
      </c>
      <c r="N7272" s="101">
        <f t="shared" si="595"/>
        <v>-2808.22</v>
      </c>
      <c r="O7272" s="104" t="e">
        <f t="shared" si="596"/>
        <v>#N/A</v>
      </c>
      <c r="P7272" s="104" t="e">
        <f t="shared" si="597"/>
        <v>#N/A</v>
      </c>
      <c r="Q7272" s="104" t="e">
        <f t="shared" si="598"/>
        <v>#N/A</v>
      </c>
    </row>
    <row r="7273" spans="12:17" x14ac:dyDescent="0.25">
      <c r="L7273" s="92">
        <v>0.71960000000000002</v>
      </c>
      <c r="M7273" s="101">
        <f t="shared" si="594"/>
        <v>-5862.57</v>
      </c>
      <c r="N7273" s="101">
        <f t="shared" si="595"/>
        <v>-2808.86</v>
      </c>
      <c r="O7273" s="104" t="e">
        <f t="shared" si="596"/>
        <v>#N/A</v>
      </c>
      <c r="P7273" s="104" t="e">
        <f t="shared" si="597"/>
        <v>#N/A</v>
      </c>
      <c r="Q7273" s="104" t="e">
        <f t="shared" si="598"/>
        <v>#N/A</v>
      </c>
    </row>
    <row r="7274" spans="12:17" x14ac:dyDescent="0.25">
      <c r="L7274" s="92">
        <v>0.71970000000000001</v>
      </c>
      <c r="M7274" s="101">
        <f t="shared" si="594"/>
        <v>-5863.0169999999998</v>
      </c>
      <c r="N7274" s="101">
        <f t="shared" si="595"/>
        <v>-2809.5</v>
      </c>
      <c r="O7274" s="104" t="e">
        <f t="shared" si="596"/>
        <v>#N/A</v>
      </c>
      <c r="P7274" s="104" t="e">
        <f t="shared" si="597"/>
        <v>#N/A</v>
      </c>
      <c r="Q7274" s="104" t="e">
        <f t="shared" si="598"/>
        <v>#N/A</v>
      </c>
    </row>
    <row r="7275" spans="12:17" x14ac:dyDescent="0.25">
      <c r="L7275" s="92">
        <v>0.7198</v>
      </c>
      <c r="M7275" s="101">
        <f t="shared" si="594"/>
        <v>-5863.4639999999999</v>
      </c>
      <c r="N7275" s="101">
        <f t="shared" si="595"/>
        <v>-2810.13</v>
      </c>
      <c r="O7275" s="104" t="e">
        <f t="shared" si="596"/>
        <v>#N/A</v>
      </c>
      <c r="P7275" s="104" t="e">
        <f t="shared" si="597"/>
        <v>#N/A</v>
      </c>
      <c r="Q7275" s="104" t="e">
        <f t="shared" si="598"/>
        <v>#N/A</v>
      </c>
    </row>
    <row r="7276" spans="12:17" x14ac:dyDescent="0.25">
      <c r="L7276" s="92">
        <v>0.71989999999999998</v>
      </c>
      <c r="M7276" s="101">
        <f t="shared" si="594"/>
        <v>-5863.91</v>
      </c>
      <c r="N7276" s="101">
        <f t="shared" si="595"/>
        <v>-2810.77</v>
      </c>
      <c r="O7276" s="104" t="e">
        <f t="shared" si="596"/>
        <v>#N/A</v>
      </c>
      <c r="P7276" s="104" t="e">
        <f t="shared" si="597"/>
        <v>#N/A</v>
      </c>
      <c r="Q7276" s="104" t="e">
        <f t="shared" si="598"/>
        <v>#N/A</v>
      </c>
    </row>
    <row r="7277" spans="12:17" x14ac:dyDescent="0.25">
      <c r="L7277" s="92">
        <v>0.72</v>
      </c>
      <c r="M7277" s="101">
        <f t="shared" si="594"/>
        <v>-5864.357</v>
      </c>
      <c r="N7277" s="101">
        <f t="shared" si="595"/>
        <v>-2811.4</v>
      </c>
      <c r="O7277" s="104" t="e">
        <f t="shared" si="596"/>
        <v>#N/A</v>
      </c>
      <c r="P7277" s="104" t="e">
        <f t="shared" si="597"/>
        <v>#N/A</v>
      </c>
      <c r="Q7277" s="104" t="e">
        <f t="shared" si="598"/>
        <v>#N/A</v>
      </c>
    </row>
    <row r="7278" spans="12:17" x14ac:dyDescent="0.25">
      <c r="L7278" s="92">
        <v>0.72009999999999996</v>
      </c>
      <c r="M7278" s="101">
        <f t="shared" si="594"/>
        <v>-5864.8040000000001</v>
      </c>
      <c r="N7278" s="101">
        <f t="shared" si="595"/>
        <v>-2812.04</v>
      </c>
      <c r="O7278" s="104" t="e">
        <f t="shared" si="596"/>
        <v>#N/A</v>
      </c>
      <c r="P7278" s="104" t="e">
        <f t="shared" si="597"/>
        <v>#N/A</v>
      </c>
      <c r="Q7278" s="104" t="e">
        <f t="shared" si="598"/>
        <v>#N/A</v>
      </c>
    </row>
    <row r="7279" spans="12:17" x14ac:dyDescent="0.25">
      <c r="L7279" s="92">
        <v>0.72019999999999995</v>
      </c>
      <c r="M7279" s="101">
        <f t="shared" si="594"/>
        <v>-5865.25</v>
      </c>
      <c r="N7279" s="101">
        <f t="shared" si="595"/>
        <v>-2812.67</v>
      </c>
      <c r="O7279" s="104" t="e">
        <f t="shared" si="596"/>
        <v>#N/A</v>
      </c>
      <c r="P7279" s="104" t="e">
        <f t="shared" si="597"/>
        <v>#N/A</v>
      </c>
      <c r="Q7279" s="104" t="e">
        <f t="shared" si="598"/>
        <v>#N/A</v>
      </c>
    </row>
    <row r="7280" spans="12:17" x14ac:dyDescent="0.25">
      <c r="L7280" s="92">
        <v>0.72030000000000005</v>
      </c>
      <c r="M7280" s="101">
        <f t="shared" si="594"/>
        <v>-5865.6970000000001</v>
      </c>
      <c r="N7280" s="101">
        <f t="shared" si="595"/>
        <v>-2813.31</v>
      </c>
      <c r="O7280" s="104" t="e">
        <f t="shared" si="596"/>
        <v>#N/A</v>
      </c>
      <c r="P7280" s="104" t="e">
        <f t="shared" si="597"/>
        <v>#N/A</v>
      </c>
      <c r="Q7280" s="104" t="e">
        <f t="shared" si="598"/>
        <v>#N/A</v>
      </c>
    </row>
    <row r="7281" spans="12:17" x14ac:dyDescent="0.25">
      <c r="L7281" s="92">
        <v>0.72040000000000004</v>
      </c>
      <c r="M7281" s="101">
        <f t="shared" si="594"/>
        <v>-5866.143</v>
      </c>
      <c r="N7281" s="101">
        <f t="shared" si="595"/>
        <v>-2813.94</v>
      </c>
      <c r="O7281" s="104" t="e">
        <f t="shared" si="596"/>
        <v>#N/A</v>
      </c>
      <c r="P7281" s="104" t="e">
        <f t="shared" si="597"/>
        <v>#N/A</v>
      </c>
      <c r="Q7281" s="104" t="e">
        <f t="shared" si="598"/>
        <v>#N/A</v>
      </c>
    </row>
    <row r="7282" spans="12:17" x14ac:dyDescent="0.25">
      <c r="L7282" s="92">
        <v>0.72050000000000003</v>
      </c>
      <c r="M7282" s="101">
        <f t="shared" si="594"/>
        <v>-5866.5889999999999</v>
      </c>
      <c r="N7282" s="101">
        <f t="shared" si="595"/>
        <v>-2814.58</v>
      </c>
      <c r="O7282" s="104" t="e">
        <f t="shared" si="596"/>
        <v>#N/A</v>
      </c>
      <c r="P7282" s="104" t="e">
        <f t="shared" si="597"/>
        <v>#N/A</v>
      </c>
      <c r="Q7282" s="104" t="e">
        <f t="shared" si="598"/>
        <v>#N/A</v>
      </c>
    </row>
    <row r="7283" spans="12:17" x14ac:dyDescent="0.25">
      <c r="L7283" s="92">
        <v>0.72060000000000002</v>
      </c>
      <c r="M7283" s="101">
        <f t="shared" si="594"/>
        <v>-5867.0349999999999</v>
      </c>
      <c r="N7283" s="101">
        <f t="shared" si="595"/>
        <v>-2815.21</v>
      </c>
      <c r="O7283" s="104" t="e">
        <f t="shared" si="596"/>
        <v>#N/A</v>
      </c>
      <c r="P7283" s="104" t="e">
        <f t="shared" si="597"/>
        <v>#N/A</v>
      </c>
      <c r="Q7283" s="104" t="e">
        <f t="shared" si="598"/>
        <v>#N/A</v>
      </c>
    </row>
    <row r="7284" spans="12:17" x14ac:dyDescent="0.25">
      <c r="L7284" s="92">
        <v>0.72070000000000001</v>
      </c>
      <c r="M7284" s="101">
        <f t="shared" si="594"/>
        <v>-5867.4809999999998</v>
      </c>
      <c r="N7284" s="101">
        <f t="shared" si="595"/>
        <v>-2815.85</v>
      </c>
      <c r="O7284" s="104" t="e">
        <f t="shared" si="596"/>
        <v>#N/A</v>
      </c>
      <c r="P7284" s="104" t="e">
        <f t="shared" si="597"/>
        <v>#N/A</v>
      </c>
      <c r="Q7284" s="104" t="e">
        <f t="shared" si="598"/>
        <v>#N/A</v>
      </c>
    </row>
    <row r="7285" spans="12:17" x14ac:dyDescent="0.25">
      <c r="L7285" s="92">
        <v>0.7208</v>
      </c>
      <c r="M7285" s="101">
        <f t="shared" si="594"/>
        <v>-5867.9269999999997</v>
      </c>
      <c r="N7285" s="101">
        <f t="shared" si="595"/>
        <v>-2816.48</v>
      </c>
      <c r="O7285" s="104" t="e">
        <f t="shared" si="596"/>
        <v>#N/A</v>
      </c>
      <c r="P7285" s="104" t="e">
        <f t="shared" si="597"/>
        <v>#N/A</v>
      </c>
      <c r="Q7285" s="104" t="e">
        <f t="shared" si="598"/>
        <v>#N/A</v>
      </c>
    </row>
    <row r="7286" spans="12:17" x14ac:dyDescent="0.25">
      <c r="L7286" s="92">
        <v>0.72089999999999999</v>
      </c>
      <c r="M7286" s="101">
        <f t="shared" si="594"/>
        <v>-5868.3729999999996</v>
      </c>
      <c r="N7286" s="101">
        <f t="shared" si="595"/>
        <v>-2817.12</v>
      </c>
      <c r="O7286" s="104" t="e">
        <f t="shared" si="596"/>
        <v>#N/A</v>
      </c>
      <c r="P7286" s="104" t="e">
        <f t="shared" si="597"/>
        <v>#N/A</v>
      </c>
      <c r="Q7286" s="104" t="e">
        <f t="shared" si="598"/>
        <v>#N/A</v>
      </c>
    </row>
    <row r="7287" spans="12:17" x14ac:dyDescent="0.25">
      <c r="L7287" s="92">
        <v>0.72099999999999997</v>
      </c>
      <c r="M7287" s="101">
        <f t="shared" si="594"/>
        <v>-5868.8180000000002</v>
      </c>
      <c r="N7287" s="101">
        <f t="shared" si="595"/>
        <v>-2817.75</v>
      </c>
      <c r="O7287" s="104" t="e">
        <f t="shared" si="596"/>
        <v>#N/A</v>
      </c>
      <c r="P7287" s="104" t="e">
        <f t="shared" si="597"/>
        <v>#N/A</v>
      </c>
      <c r="Q7287" s="104" t="e">
        <f t="shared" si="598"/>
        <v>#N/A</v>
      </c>
    </row>
    <row r="7288" spans="12:17" x14ac:dyDescent="0.25">
      <c r="L7288" s="92">
        <v>0.72109999999999996</v>
      </c>
      <c r="M7288" s="101">
        <f t="shared" si="594"/>
        <v>-5869.2640000000001</v>
      </c>
      <c r="N7288" s="101">
        <f t="shared" si="595"/>
        <v>-2818.39</v>
      </c>
      <c r="O7288" s="104" t="e">
        <f t="shared" si="596"/>
        <v>#N/A</v>
      </c>
      <c r="P7288" s="104" t="e">
        <f t="shared" si="597"/>
        <v>#N/A</v>
      </c>
      <c r="Q7288" s="104" t="e">
        <f t="shared" si="598"/>
        <v>#N/A</v>
      </c>
    </row>
    <row r="7289" spans="12:17" x14ac:dyDescent="0.25">
      <c r="L7289" s="92">
        <v>0.72119999999999995</v>
      </c>
      <c r="M7289" s="101">
        <f t="shared" si="594"/>
        <v>-5869.71</v>
      </c>
      <c r="N7289" s="101">
        <f t="shared" si="595"/>
        <v>-2819.02</v>
      </c>
      <c r="O7289" s="104" t="e">
        <f t="shared" si="596"/>
        <v>#N/A</v>
      </c>
      <c r="P7289" s="104" t="e">
        <f t="shared" si="597"/>
        <v>#N/A</v>
      </c>
      <c r="Q7289" s="104" t="e">
        <f t="shared" si="598"/>
        <v>#N/A</v>
      </c>
    </row>
    <row r="7290" spans="12:17" x14ac:dyDescent="0.25">
      <c r="L7290" s="92">
        <v>0.72130000000000005</v>
      </c>
      <c r="M7290" s="101">
        <f t="shared" si="594"/>
        <v>-5870.1549999999997</v>
      </c>
      <c r="N7290" s="101">
        <f t="shared" si="595"/>
        <v>-2819.66</v>
      </c>
      <c r="O7290" s="104" t="e">
        <f t="shared" si="596"/>
        <v>#N/A</v>
      </c>
      <c r="P7290" s="104" t="e">
        <f t="shared" si="597"/>
        <v>#N/A</v>
      </c>
      <c r="Q7290" s="104" t="e">
        <f t="shared" si="598"/>
        <v>#N/A</v>
      </c>
    </row>
    <row r="7291" spans="12:17" x14ac:dyDescent="0.25">
      <c r="L7291" s="92">
        <v>0.72140000000000004</v>
      </c>
      <c r="M7291" s="101">
        <f t="shared" si="594"/>
        <v>-5870.6</v>
      </c>
      <c r="N7291" s="101">
        <f t="shared" si="595"/>
        <v>-2820.29</v>
      </c>
      <c r="O7291" s="104" t="e">
        <f t="shared" si="596"/>
        <v>#N/A</v>
      </c>
      <c r="P7291" s="104" t="e">
        <f t="shared" si="597"/>
        <v>#N/A</v>
      </c>
      <c r="Q7291" s="104" t="e">
        <f t="shared" si="598"/>
        <v>#N/A</v>
      </c>
    </row>
    <row r="7292" spans="12:17" x14ac:dyDescent="0.25">
      <c r="L7292" s="92">
        <v>0.72150000000000003</v>
      </c>
      <c r="M7292" s="101">
        <f t="shared" si="594"/>
        <v>-5871.0450000000001</v>
      </c>
      <c r="N7292" s="101">
        <f t="shared" si="595"/>
        <v>-2820.93</v>
      </c>
      <c r="O7292" s="104" t="e">
        <f t="shared" si="596"/>
        <v>#N/A</v>
      </c>
      <c r="P7292" s="104" t="e">
        <f t="shared" si="597"/>
        <v>#N/A</v>
      </c>
      <c r="Q7292" s="104" t="e">
        <f t="shared" si="598"/>
        <v>#N/A</v>
      </c>
    </row>
    <row r="7293" spans="12:17" x14ac:dyDescent="0.25">
      <c r="L7293" s="92">
        <v>0.72160000000000002</v>
      </c>
      <c r="M7293" s="101">
        <f t="shared" si="594"/>
        <v>-5871.49</v>
      </c>
      <c r="N7293" s="101">
        <f t="shared" si="595"/>
        <v>-2821.56</v>
      </c>
      <c r="O7293" s="104" t="e">
        <f t="shared" si="596"/>
        <v>#N/A</v>
      </c>
      <c r="P7293" s="104" t="e">
        <f t="shared" si="597"/>
        <v>#N/A</v>
      </c>
      <c r="Q7293" s="104" t="e">
        <f t="shared" si="598"/>
        <v>#N/A</v>
      </c>
    </row>
    <row r="7294" spans="12:17" x14ac:dyDescent="0.25">
      <c r="L7294" s="92">
        <v>0.72170000000000001</v>
      </c>
      <c r="M7294" s="101">
        <f t="shared" si="594"/>
        <v>-5871.9350000000004</v>
      </c>
      <c r="N7294" s="101">
        <f t="shared" si="595"/>
        <v>-2822.19</v>
      </c>
      <c r="O7294" s="104" t="e">
        <f t="shared" si="596"/>
        <v>#N/A</v>
      </c>
      <c r="P7294" s="104" t="e">
        <f t="shared" si="597"/>
        <v>#N/A</v>
      </c>
      <c r="Q7294" s="104" t="e">
        <f t="shared" si="598"/>
        <v>#N/A</v>
      </c>
    </row>
    <row r="7295" spans="12:17" x14ac:dyDescent="0.25">
      <c r="L7295" s="92">
        <v>0.7218</v>
      </c>
      <c r="M7295" s="101">
        <f t="shared" si="594"/>
        <v>-5872.38</v>
      </c>
      <c r="N7295" s="101">
        <f t="shared" si="595"/>
        <v>-2822.83</v>
      </c>
      <c r="O7295" s="104" t="e">
        <f t="shared" si="596"/>
        <v>#N/A</v>
      </c>
      <c r="P7295" s="104" t="e">
        <f t="shared" si="597"/>
        <v>#N/A</v>
      </c>
      <c r="Q7295" s="104" t="e">
        <f t="shared" si="598"/>
        <v>#N/A</v>
      </c>
    </row>
    <row r="7296" spans="12:17" x14ac:dyDescent="0.25">
      <c r="L7296" s="92">
        <v>0.72189999999999999</v>
      </c>
      <c r="M7296" s="101">
        <f t="shared" si="594"/>
        <v>-5872.8249999999998</v>
      </c>
      <c r="N7296" s="101">
        <f t="shared" si="595"/>
        <v>-2823.46</v>
      </c>
      <c r="O7296" s="104" t="e">
        <f t="shared" si="596"/>
        <v>#N/A</v>
      </c>
      <c r="P7296" s="104" t="e">
        <f t="shared" si="597"/>
        <v>#N/A</v>
      </c>
      <c r="Q7296" s="104" t="e">
        <f t="shared" si="598"/>
        <v>#N/A</v>
      </c>
    </row>
    <row r="7297" spans="12:17" x14ac:dyDescent="0.25">
      <c r="L7297" s="92">
        <v>0.72199999999999998</v>
      </c>
      <c r="M7297" s="101">
        <f t="shared" si="594"/>
        <v>-5873.2690000000002</v>
      </c>
      <c r="N7297" s="101">
        <f t="shared" si="595"/>
        <v>-2824.1</v>
      </c>
      <c r="O7297" s="104" t="e">
        <f t="shared" si="596"/>
        <v>#N/A</v>
      </c>
      <c r="P7297" s="104" t="e">
        <f t="shared" si="597"/>
        <v>#N/A</v>
      </c>
      <c r="Q7297" s="104" t="e">
        <f t="shared" si="598"/>
        <v>#N/A</v>
      </c>
    </row>
    <row r="7298" spans="12:17" x14ac:dyDescent="0.25">
      <c r="L7298" s="92">
        <v>0.72209999999999996</v>
      </c>
      <c r="M7298" s="101">
        <f t="shared" si="594"/>
        <v>-5873.7139999999999</v>
      </c>
      <c r="N7298" s="101">
        <f t="shared" si="595"/>
        <v>-2824.73</v>
      </c>
      <c r="O7298" s="104" t="e">
        <f t="shared" si="596"/>
        <v>#N/A</v>
      </c>
      <c r="P7298" s="104" t="e">
        <f t="shared" si="597"/>
        <v>#N/A</v>
      </c>
      <c r="Q7298" s="104" t="e">
        <f t="shared" si="598"/>
        <v>#N/A</v>
      </c>
    </row>
    <row r="7299" spans="12:17" x14ac:dyDescent="0.25">
      <c r="L7299" s="92">
        <v>0.72219999999999995</v>
      </c>
      <c r="M7299" s="101">
        <f t="shared" si="594"/>
        <v>-5874.1580000000004</v>
      </c>
      <c r="N7299" s="101">
        <f t="shared" si="595"/>
        <v>-2825.36</v>
      </c>
      <c r="O7299" s="104" t="e">
        <f t="shared" si="596"/>
        <v>#N/A</v>
      </c>
      <c r="P7299" s="104" t="e">
        <f t="shared" si="597"/>
        <v>#N/A</v>
      </c>
      <c r="Q7299" s="104" t="e">
        <f t="shared" si="598"/>
        <v>#N/A</v>
      </c>
    </row>
    <row r="7300" spans="12:17" x14ac:dyDescent="0.25">
      <c r="L7300" s="92">
        <v>0.72230000000000005</v>
      </c>
      <c r="M7300" s="101">
        <f t="shared" si="594"/>
        <v>-5874.6030000000001</v>
      </c>
      <c r="N7300" s="101">
        <f t="shared" si="595"/>
        <v>-2826</v>
      </c>
      <c r="O7300" s="104" t="e">
        <f t="shared" si="596"/>
        <v>#N/A</v>
      </c>
      <c r="P7300" s="104" t="e">
        <f t="shared" si="597"/>
        <v>#N/A</v>
      </c>
      <c r="Q7300" s="104" t="e">
        <f t="shared" si="598"/>
        <v>#N/A</v>
      </c>
    </row>
    <row r="7301" spans="12:17" x14ac:dyDescent="0.25">
      <c r="L7301" s="92">
        <v>0.72240000000000004</v>
      </c>
      <c r="M7301" s="101">
        <f t="shared" si="594"/>
        <v>-5875.0469999999996</v>
      </c>
      <c r="N7301" s="101">
        <f t="shared" si="595"/>
        <v>-2826.63</v>
      </c>
      <c r="O7301" s="104" t="e">
        <f t="shared" si="596"/>
        <v>#N/A</v>
      </c>
      <c r="P7301" s="104" t="e">
        <f t="shared" si="597"/>
        <v>#N/A</v>
      </c>
      <c r="Q7301" s="104" t="e">
        <f t="shared" si="598"/>
        <v>#N/A</v>
      </c>
    </row>
    <row r="7302" spans="12:17" x14ac:dyDescent="0.25">
      <c r="L7302" s="92">
        <v>0.72250000000000003</v>
      </c>
      <c r="M7302" s="101">
        <f t="shared" si="594"/>
        <v>-5875.491</v>
      </c>
      <c r="N7302" s="101">
        <f t="shared" si="595"/>
        <v>-2827.27</v>
      </c>
      <c r="O7302" s="104" t="e">
        <f t="shared" si="596"/>
        <v>#N/A</v>
      </c>
      <c r="P7302" s="104" t="e">
        <f t="shared" si="597"/>
        <v>#N/A</v>
      </c>
      <c r="Q7302" s="104" t="e">
        <f t="shared" si="598"/>
        <v>#N/A</v>
      </c>
    </row>
    <row r="7303" spans="12:17" x14ac:dyDescent="0.25">
      <c r="L7303" s="92">
        <v>0.72260000000000002</v>
      </c>
      <c r="M7303" s="101">
        <f t="shared" si="594"/>
        <v>-5875.9350000000004</v>
      </c>
      <c r="N7303" s="101">
        <f t="shared" si="595"/>
        <v>-2827.9</v>
      </c>
      <c r="O7303" s="104" t="e">
        <f t="shared" si="596"/>
        <v>#N/A</v>
      </c>
      <c r="P7303" s="104" t="e">
        <f t="shared" si="597"/>
        <v>#N/A</v>
      </c>
      <c r="Q7303" s="104" t="e">
        <f t="shared" si="598"/>
        <v>#N/A</v>
      </c>
    </row>
    <row r="7304" spans="12:17" x14ac:dyDescent="0.25">
      <c r="L7304" s="92">
        <v>0.72270000000000001</v>
      </c>
      <c r="M7304" s="101">
        <f t="shared" si="594"/>
        <v>-5876.3789999999999</v>
      </c>
      <c r="N7304" s="101">
        <f t="shared" si="595"/>
        <v>-2828.53</v>
      </c>
      <c r="O7304" s="104" t="e">
        <f t="shared" si="596"/>
        <v>#N/A</v>
      </c>
      <c r="P7304" s="104" t="e">
        <f t="shared" si="597"/>
        <v>#N/A</v>
      </c>
      <c r="Q7304" s="104" t="e">
        <f t="shared" si="598"/>
        <v>#N/A</v>
      </c>
    </row>
    <row r="7305" spans="12:17" x14ac:dyDescent="0.25">
      <c r="L7305" s="92">
        <v>0.7228</v>
      </c>
      <c r="M7305" s="101">
        <f t="shared" si="594"/>
        <v>-5876.8220000000001</v>
      </c>
      <c r="N7305" s="101">
        <f t="shared" si="595"/>
        <v>-2829.17</v>
      </c>
      <c r="O7305" s="104" t="e">
        <f t="shared" si="596"/>
        <v>#N/A</v>
      </c>
      <c r="P7305" s="104" t="e">
        <f t="shared" si="597"/>
        <v>#N/A</v>
      </c>
      <c r="Q7305" s="104" t="e">
        <f t="shared" si="598"/>
        <v>#N/A</v>
      </c>
    </row>
    <row r="7306" spans="12:17" x14ac:dyDescent="0.25">
      <c r="L7306" s="92">
        <v>0.72289999999999999</v>
      </c>
      <c r="M7306" s="101">
        <f t="shared" si="594"/>
        <v>-5877.2659999999996</v>
      </c>
      <c r="N7306" s="101">
        <f t="shared" si="595"/>
        <v>-2829.8</v>
      </c>
      <c r="O7306" s="104" t="e">
        <f t="shared" si="596"/>
        <v>#N/A</v>
      </c>
      <c r="P7306" s="104" t="e">
        <f t="shared" si="597"/>
        <v>#N/A</v>
      </c>
      <c r="Q7306" s="104" t="e">
        <f t="shared" si="598"/>
        <v>#N/A</v>
      </c>
    </row>
    <row r="7307" spans="12:17" x14ac:dyDescent="0.25">
      <c r="L7307" s="92">
        <v>0.72299999999999998</v>
      </c>
      <c r="M7307" s="101">
        <f t="shared" si="594"/>
        <v>-5877.71</v>
      </c>
      <c r="N7307" s="101">
        <f t="shared" si="595"/>
        <v>-2830.43</v>
      </c>
      <c r="O7307" s="104" t="e">
        <f t="shared" si="596"/>
        <v>#N/A</v>
      </c>
      <c r="P7307" s="104" t="e">
        <f t="shared" si="597"/>
        <v>#N/A</v>
      </c>
      <c r="Q7307" s="104" t="e">
        <f t="shared" si="598"/>
        <v>#N/A</v>
      </c>
    </row>
    <row r="7308" spans="12:17" x14ac:dyDescent="0.25">
      <c r="L7308" s="92">
        <v>0.72309999999999997</v>
      </c>
      <c r="M7308" s="101">
        <f t="shared" si="594"/>
        <v>-5878.1530000000002</v>
      </c>
      <c r="N7308" s="101">
        <f t="shared" si="595"/>
        <v>-2831.07</v>
      </c>
      <c r="O7308" s="104" t="e">
        <f t="shared" si="596"/>
        <v>#N/A</v>
      </c>
      <c r="P7308" s="104" t="e">
        <f t="shared" si="597"/>
        <v>#N/A</v>
      </c>
      <c r="Q7308" s="104" t="e">
        <f t="shared" si="598"/>
        <v>#N/A</v>
      </c>
    </row>
    <row r="7309" spans="12:17" x14ac:dyDescent="0.25">
      <c r="L7309" s="92">
        <v>0.72319999999999995</v>
      </c>
      <c r="M7309" s="101">
        <f t="shared" si="594"/>
        <v>-5878.5959999999995</v>
      </c>
      <c r="N7309" s="101">
        <f t="shared" si="595"/>
        <v>-2831.7</v>
      </c>
      <c r="O7309" s="104" t="e">
        <f t="shared" si="596"/>
        <v>#N/A</v>
      </c>
      <c r="P7309" s="104" t="e">
        <f t="shared" si="597"/>
        <v>#N/A</v>
      </c>
      <c r="Q7309" s="104" t="e">
        <f t="shared" si="598"/>
        <v>#N/A</v>
      </c>
    </row>
    <row r="7310" spans="12:17" x14ac:dyDescent="0.25">
      <c r="L7310" s="92">
        <v>0.72330000000000005</v>
      </c>
      <c r="M7310" s="101">
        <f t="shared" ref="M7310:M7373" si="599">ROUND(NPV(L7310,$N$4:$W$4)+$M$4,3)</f>
        <v>-5879.04</v>
      </c>
      <c r="N7310" s="101">
        <f t="shared" ref="N7310:N7373" si="600">ROUND(NPV(L7310,$N$17:$W$17)+$M$17,2)</f>
        <v>-2832.33</v>
      </c>
      <c r="O7310" s="104" t="e">
        <f t="shared" si="596"/>
        <v>#N/A</v>
      </c>
      <c r="P7310" s="104" t="e">
        <f t="shared" si="597"/>
        <v>#N/A</v>
      </c>
      <c r="Q7310" s="104" t="e">
        <f t="shared" si="598"/>
        <v>#N/A</v>
      </c>
    </row>
    <row r="7311" spans="12:17" x14ac:dyDescent="0.25">
      <c r="L7311" s="92">
        <v>0.72340000000000004</v>
      </c>
      <c r="M7311" s="101">
        <f t="shared" si="599"/>
        <v>-5879.4830000000002</v>
      </c>
      <c r="N7311" s="101">
        <f t="shared" si="600"/>
        <v>-2832.97</v>
      </c>
      <c r="O7311" s="104" t="e">
        <f t="shared" ref="O7311:O7374" si="601">IF(M7310&gt;0,IF(M7311&lt;0,M7310,NA()),IF(M7311&gt;0,M7311,NA()))</f>
        <v>#N/A</v>
      </c>
      <c r="P7311" s="104" t="e">
        <f t="shared" ref="P7311:P7374" si="602">IF(N7310&gt;0,IF(N7311&lt;0,N7310,NA()),IF(N7311&gt;0,N7311,NA()))</f>
        <v>#N/A</v>
      </c>
      <c r="Q7311" s="104" t="e">
        <f t="shared" ref="Q7311:Q7374" si="603">IFERROR(IF($L7311=ROUND($M$71,4),$M$72,NA()),NA())</f>
        <v>#N/A</v>
      </c>
    </row>
    <row r="7312" spans="12:17" x14ac:dyDescent="0.25">
      <c r="L7312" s="92">
        <v>0.72350000000000003</v>
      </c>
      <c r="M7312" s="101">
        <f t="shared" si="599"/>
        <v>-5879.9260000000004</v>
      </c>
      <c r="N7312" s="101">
        <f t="shared" si="600"/>
        <v>-2833.6</v>
      </c>
      <c r="O7312" s="104" t="e">
        <f t="shared" si="601"/>
        <v>#N/A</v>
      </c>
      <c r="P7312" s="104" t="e">
        <f t="shared" si="602"/>
        <v>#N/A</v>
      </c>
      <c r="Q7312" s="104" t="e">
        <f t="shared" si="603"/>
        <v>#N/A</v>
      </c>
    </row>
    <row r="7313" spans="12:17" x14ac:dyDescent="0.25">
      <c r="L7313" s="92">
        <v>0.72360000000000002</v>
      </c>
      <c r="M7313" s="101">
        <f t="shared" si="599"/>
        <v>-5880.3689999999997</v>
      </c>
      <c r="N7313" s="101">
        <f t="shared" si="600"/>
        <v>-2834.23</v>
      </c>
      <c r="O7313" s="104" t="e">
        <f t="shared" si="601"/>
        <v>#N/A</v>
      </c>
      <c r="P7313" s="104" t="e">
        <f t="shared" si="602"/>
        <v>#N/A</v>
      </c>
      <c r="Q7313" s="104" t="e">
        <f t="shared" si="603"/>
        <v>#N/A</v>
      </c>
    </row>
    <row r="7314" spans="12:17" x14ac:dyDescent="0.25">
      <c r="L7314" s="92">
        <v>0.72370000000000001</v>
      </c>
      <c r="M7314" s="101">
        <f t="shared" si="599"/>
        <v>-5880.8119999999999</v>
      </c>
      <c r="N7314" s="101">
        <f t="shared" si="600"/>
        <v>-2834.87</v>
      </c>
      <c r="O7314" s="104" t="e">
        <f t="shared" si="601"/>
        <v>#N/A</v>
      </c>
      <c r="P7314" s="104" t="e">
        <f t="shared" si="602"/>
        <v>#N/A</v>
      </c>
      <c r="Q7314" s="104" t="e">
        <f t="shared" si="603"/>
        <v>#N/A</v>
      </c>
    </row>
    <row r="7315" spans="12:17" x14ac:dyDescent="0.25">
      <c r="L7315" s="92">
        <v>0.7238</v>
      </c>
      <c r="M7315" s="101">
        <f t="shared" si="599"/>
        <v>-5881.2539999999999</v>
      </c>
      <c r="N7315" s="101">
        <f t="shared" si="600"/>
        <v>-2835.5</v>
      </c>
      <c r="O7315" s="104" t="e">
        <f t="shared" si="601"/>
        <v>#N/A</v>
      </c>
      <c r="P7315" s="104" t="e">
        <f t="shared" si="602"/>
        <v>#N/A</v>
      </c>
      <c r="Q7315" s="104" t="e">
        <f t="shared" si="603"/>
        <v>#N/A</v>
      </c>
    </row>
    <row r="7316" spans="12:17" x14ac:dyDescent="0.25">
      <c r="L7316" s="92">
        <v>0.72389999999999999</v>
      </c>
      <c r="M7316" s="101">
        <f t="shared" si="599"/>
        <v>-5881.6970000000001</v>
      </c>
      <c r="N7316" s="101">
        <f t="shared" si="600"/>
        <v>-2836.13</v>
      </c>
      <c r="O7316" s="104" t="e">
        <f t="shared" si="601"/>
        <v>#N/A</v>
      </c>
      <c r="P7316" s="104" t="e">
        <f t="shared" si="602"/>
        <v>#N/A</v>
      </c>
      <c r="Q7316" s="104" t="e">
        <f t="shared" si="603"/>
        <v>#N/A</v>
      </c>
    </row>
    <row r="7317" spans="12:17" x14ac:dyDescent="0.25">
      <c r="L7317" s="92">
        <v>0.72399999999999998</v>
      </c>
      <c r="M7317" s="101">
        <f t="shared" si="599"/>
        <v>-5882.14</v>
      </c>
      <c r="N7317" s="101">
        <f t="shared" si="600"/>
        <v>-2836.76</v>
      </c>
      <c r="O7317" s="104" t="e">
        <f t="shared" si="601"/>
        <v>#N/A</v>
      </c>
      <c r="P7317" s="104" t="e">
        <f t="shared" si="602"/>
        <v>#N/A</v>
      </c>
      <c r="Q7317" s="104" t="e">
        <f t="shared" si="603"/>
        <v>#N/A</v>
      </c>
    </row>
    <row r="7318" spans="12:17" x14ac:dyDescent="0.25">
      <c r="L7318" s="92">
        <v>0.72409999999999997</v>
      </c>
      <c r="M7318" s="101">
        <f t="shared" si="599"/>
        <v>-5882.5820000000003</v>
      </c>
      <c r="N7318" s="101">
        <f t="shared" si="600"/>
        <v>-2837.4</v>
      </c>
      <c r="O7318" s="104" t="e">
        <f t="shared" si="601"/>
        <v>#N/A</v>
      </c>
      <c r="P7318" s="104" t="e">
        <f t="shared" si="602"/>
        <v>#N/A</v>
      </c>
      <c r="Q7318" s="104" t="e">
        <f t="shared" si="603"/>
        <v>#N/A</v>
      </c>
    </row>
    <row r="7319" spans="12:17" x14ac:dyDescent="0.25">
      <c r="L7319" s="92">
        <v>0.72419999999999995</v>
      </c>
      <c r="M7319" s="101">
        <f t="shared" si="599"/>
        <v>-5883.0240000000003</v>
      </c>
      <c r="N7319" s="101">
        <f t="shared" si="600"/>
        <v>-2838.03</v>
      </c>
      <c r="O7319" s="104" t="e">
        <f t="shared" si="601"/>
        <v>#N/A</v>
      </c>
      <c r="P7319" s="104" t="e">
        <f t="shared" si="602"/>
        <v>#N/A</v>
      </c>
      <c r="Q7319" s="104" t="e">
        <f t="shared" si="603"/>
        <v>#N/A</v>
      </c>
    </row>
    <row r="7320" spans="12:17" x14ac:dyDescent="0.25">
      <c r="L7320" s="92">
        <v>0.72430000000000005</v>
      </c>
      <c r="M7320" s="101">
        <f t="shared" si="599"/>
        <v>-5883.4669999999996</v>
      </c>
      <c r="N7320" s="101">
        <f t="shared" si="600"/>
        <v>-2838.66</v>
      </c>
      <c r="O7320" s="104" t="e">
        <f t="shared" si="601"/>
        <v>#N/A</v>
      </c>
      <c r="P7320" s="104" t="e">
        <f t="shared" si="602"/>
        <v>#N/A</v>
      </c>
      <c r="Q7320" s="104" t="e">
        <f t="shared" si="603"/>
        <v>#N/A</v>
      </c>
    </row>
    <row r="7321" spans="12:17" x14ac:dyDescent="0.25">
      <c r="L7321" s="92">
        <v>0.72440000000000004</v>
      </c>
      <c r="M7321" s="101">
        <f t="shared" si="599"/>
        <v>-5883.9089999999997</v>
      </c>
      <c r="N7321" s="101">
        <f t="shared" si="600"/>
        <v>-2839.29</v>
      </c>
      <c r="O7321" s="104" t="e">
        <f t="shared" si="601"/>
        <v>#N/A</v>
      </c>
      <c r="P7321" s="104" t="e">
        <f t="shared" si="602"/>
        <v>#N/A</v>
      </c>
      <c r="Q7321" s="104" t="e">
        <f t="shared" si="603"/>
        <v>#N/A</v>
      </c>
    </row>
    <row r="7322" spans="12:17" x14ac:dyDescent="0.25">
      <c r="L7322" s="92">
        <v>0.72450000000000003</v>
      </c>
      <c r="M7322" s="101">
        <f t="shared" si="599"/>
        <v>-5884.3509999999997</v>
      </c>
      <c r="N7322" s="101">
        <f t="shared" si="600"/>
        <v>-2839.93</v>
      </c>
      <c r="O7322" s="104" t="e">
        <f t="shared" si="601"/>
        <v>#N/A</v>
      </c>
      <c r="P7322" s="104" t="e">
        <f t="shared" si="602"/>
        <v>#N/A</v>
      </c>
      <c r="Q7322" s="104" t="e">
        <f t="shared" si="603"/>
        <v>#N/A</v>
      </c>
    </row>
    <row r="7323" spans="12:17" x14ac:dyDescent="0.25">
      <c r="L7323" s="92">
        <v>0.72460000000000002</v>
      </c>
      <c r="M7323" s="101">
        <f t="shared" si="599"/>
        <v>-5884.7929999999997</v>
      </c>
      <c r="N7323" s="101">
        <f t="shared" si="600"/>
        <v>-2840.56</v>
      </c>
      <c r="O7323" s="104" t="e">
        <f t="shared" si="601"/>
        <v>#N/A</v>
      </c>
      <c r="P7323" s="104" t="e">
        <f t="shared" si="602"/>
        <v>#N/A</v>
      </c>
      <c r="Q7323" s="104" t="e">
        <f t="shared" si="603"/>
        <v>#N/A</v>
      </c>
    </row>
    <row r="7324" spans="12:17" x14ac:dyDescent="0.25">
      <c r="L7324" s="92">
        <v>0.72470000000000001</v>
      </c>
      <c r="M7324" s="101">
        <f t="shared" si="599"/>
        <v>-5885.2340000000004</v>
      </c>
      <c r="N7324" s="101">
        <f t="shared" si="600"/>
        <v>-2841.19</v>
      </c>
      <c r="O7324" s="104" t="e">
        <f t="shared" si="601"/>
        <v>#N/A</v>
      </c>
      <c r="P7324" s="104" t="e">
        <f t="shared" si="602"/>
        <v>#N/A</v>
      </c>
      <c r="Q7324" s="104" t="e">
        <f t="shared" si="603"/>
        <v>#N/A</v>
      </c>
    </row>
    <row r="7325" spans="12:17" x14ac:dyDescent="0.25">
      <c r="L7325" s="92">
        <v>0.7248</v>
      </c>
      <c r="M7325" s="101">
        <f t="shared" si="599"/>
        <v>-5885.6760000000004</v>
      </c>
      <c r="N7325" s="101">
        <f t="shared" si="600"/>
        <v>-2841.82</v>
      </c>
      <c r="O7325" s="104" t="e">
        <f t="shared" si="601"/>
        <v>#N/A</v>
      </c>
      <c r="P7325" s="104" t="e">
        <f t="shared" si="602"/>
        <v>#N/A</v>
      </c>
      <c r="Q7325" s="104" t="e">
        <f t="shared" si="603"/>
        <v>#N/A</v>
      </c>
    </row>
    <row r="7326" spans="12:17" x14ac:dyDescent="0.25">
      <c r="L7326" s="92">
        <v>0.72489999999999999</v>
      </c>
      <c r="M7326" s="101">
        <f t="shared" si="599"/>
        <v>-5886.1180000000004</v>
      </c>
      <c r="N7326" s="101">
        <f t="shared" si="600"/>
        <v>-2842.46</v>
      </c>
      <c r="O7326" s="104" t="e">
        <f t="shared" si="601"/>
        <v>#N/A</v>
      </c>
      <c r="P7326" s="104" t="e">
        <f t="shared" si="602"/>
        <v>#N/A</v>
      </c>
      <c r="Q7326" s="104" t="e">
        <f t="shared" si="603"/>
        <v>#N/A</v>
      </c>
    </row>
    <row r="7327" spans="12:17" x14ac:dyDescent="0.25">
      <c r="L7327" s="92">
        <v>0.72499999999999998</v>
      </c>
      <c r="M7327" s="101">
        <f t="shared" si="599"/>
        <v>-5886.5590000000002</v>
      </c>
      <c r="N7327" s="101">
        <f t="shared" si="600"/>
        <v>-2843.09</v>
      </c>
      <c r="O7327" s="104" t="e">
        <f t="shared" si="601"/>
        <v>#N/A</v>
      </c>
      <c r="P7327" s="104" t="e">
        <f t="shared" si="602"/>
        <v>#N/A</v>
      </c>
      <c r="Q7327" s="104" t="e">
        <f t="shared" si="603"/>
        <v>#N/A</v>
      </c>
    </row>
    <row r="7328" spans="12:17" x14ac:dyDescent="0.25">
      <c r="L7328" s="92">
        <v>0.72509999999999997</v>
      </c>
      <c r="M7328" s="101">
        <f t="shared" si="599"/>
        <v>-5887</v>
      </c>
      <c r="N7328" s="101">
        <f t="shared" si="600"/>
        <v>-2843.72</v>
      </c>
      <c r="O7328" s="104" t="e">
        <f t="shared" si="601"/>
        <v>#N/A</v>
      </c>
      <c r="P7328" s="104" t="e">
        <f t="shared" si="602"/>
        <v>#N/A</v>
      </c>
      <c r="Q7328" s="104" t="e">
        <f t="shared" si="603"/>
        <v>#N/A</v>
      </c>
    </row>
    <row r="7329" spans="12:17" x14ac:dyDescent="0.25">
      <c r="L7329" s="92">
        <v>0.72519999999999996</v>
      </c>
      <c r="M7329" s="101">
        <f t="shared" si="599"/>
        <v>-5887.442</v>
      </c>
      <c r="N7329" s="101">
        <f t="shared" si="600"/>
        <v>-2844.35</v>
      </c>
      <c r="O7329" s="104" t="e">
        <f t="shared" si="601"/>
        <v>#N/A</v>
      </c>
      <c r="P7329" s="104" t="e">
        <f t="shared" si="602"/>
        <v>#N/A</v>
      </c>
      <c r="Q7329" s="104" t="e">
        <f t="shared" si="603"/>
        <v>#N/A</v>
      </c>
    </row>
    <row r="7330" spans="12:17" x14ac:dyDescent="0.25">
      <c r="L7330" s="92">
        <v>0.72529999999999994</v>
      </c>
      <c r="M7330" s="101">
        <f t="shared" si="599"/>
        <v>-5887.8829999999998</v>
      </c>
      <c r="N7330" s="101">
        <f t="shared" si="600"/>
        <v>-2844.98</v>
      </c>
      <c r="O7330" s="104" t="e">
        <f t="shared" si="601"/>
        <v>#N/A</v>
      </c>
      <c r="P7330" s="104" t="e">
        <f t="shared" si="602"/>
        <v>#N/A</v>
      </c>
      <c r="Q7330" s="104" t="e">
        <f t="shared" si="603"/>
        <v>#N/A</v>
      </c>
    </row>
    <row r="7331" spans="12:17" x14ac:dyDescent="0.25">
      <c r="L7331" s="92">
        <v>0.72540000000000004</v>
      </c>
      <c r="M7331" s="101">
        <f t="shared" si="599"/>
        <v>-5888.3239999999996</v>
      </c>
      <c r="N7331" s="101">
        <f t="shared" si="600"/>
        <v>-2845.62</v>
      </c>
      <c r="O7331" s="104" t="e">
        <f t="shared" si="601"/>
        <v>#N/A</v>
      </c>
      <c r="P7331" s="104" t="e">
        <f t="shared" si="602"/>
        <v>#N/A</v>
      </c>
      <c r="Q7331" s="104" t="e">
        <f t="shared" si="603"/>
        <v>#N/A</v>
      </c>
    </row>
    <row r="7332" spans="12:17" x14ac:dyDescent="0.25">
      <c r="L7332" s="92">
        <v>0.72550000000000003</v>
      </c>
      <c r="M7332" s="101">
        <f t="shared" si="599"/>
        <v>-5888.7650000000003</v>
      </c>
      <c r="N7332" s="101">
        <f t="shared" si="600"/>
        <v>-2846.25</v>
      </c>
      <c r="O7332" s="104" t="e">
        <f t="shared" si="601"/>
        <v>#N/A</v>
      </c>
      <c r="P7332" s="104" t="e">
        <f t="shared" si="602"/>
        <v>#N/A</v>
      </c>
      <c r="Q7332" s="104" t="e">
        <f t="shared" si="603"/>
        <v>#N/A</v>
      </c>
    </row>
    <row r="7333" spans="12:17" x14ac:dyDescent="0.25">
      <c r="L7333" s="92">
        <v>0.72560000000000002</v>
      </c>
      <c r="M7333" s="101">
        <f t="shared" si="599"/>
        <v>-5889.2060000000001</v>
      </c>
      <c r="N7333" s="101">
        <f t="shared" si="600"/>
        <v>-2846.88</v>
      </c>
      <c r="O7333" s="104" t="e">
        <f t="shared" si="601"/>
        <v>#N/A</v>
      </c>
      <c r="P7333" s="104" t="e">
        <f t="shared" si="602"/>
        <v>#N/A</v>
      </c>
      <c r="Q7333" s="104" t="e">
        <f t="shared" si="603"/>
        <v>#N/A</v>
      </c>
    </row>
    <row r="7334" spans="12:17" x14ac:dyDescent="0.25">
      <c r="L7334" s="92">
        <v>0.72570000000000001</v>
      </c>
      <c r="M7334" s="101">
        <f t="shared" si="599"/>
        <v>-5889.6459999999997</v>
      </c>
      <c r="N7334" s="101">
        <f t="shared" si="600"/>
        <v>-2847.51</v>
      </c>
      <c r="O7334" s="104" t="e">
        <f t="shared" si="601"/>
        <v>#N/A</v>
      </c>
      <c r="P7334" s="104" t="e">
        <f t="shared" si="602"/>
        <v>#N/A</v>
      </c>
      <c r="Q7334" s="104" t="e">
        <f t="shared" si="603"/>
        <v>#N/A</v>
      </c>
    </row>
    <row r="7335" spans="12:17" x14ac:dyDescent="0.25">
      <c r="L7335" s="92">
        <v>0.7258</v>
      </c>
      <c r="M7335" s="101">
        <f t="shared" si="599"/>
        <v>-5890.0870000000004</v>
      </c>
      <c r="N7335" s="101">
        <f t="shared" si="600"/>
        <v>-2848.14</v>
      </c>
      <c r="O7335" s="104" t="e">
        <f t="shared" si="601"/>
        <v>#N/A</v>
      </c>
      <c r="P7335" s="104" t="e">
        <f t="shared" si="602"/>
        <v>#N/A</v>
      </c>
      <c r="Q7335" s="104" t="e">
        <f t="shared" si="603"/>
        <v>#N/A</v>
      </c>
    </row>
    <row r="7336" spans="12:17" x14ac:dyDescent="0.25">
      <c r="L7336" s="92">
        <v>0.72589999999999999</v>
      </c>
      <c r="M7336" s="101">
        <f t="shared" si="599"/>
        <v>-5890.5280000000002</v>
      </c>
      <c r="N7336" s="101">
        <f t="shared" si="600"/>
        <v>-2848.77</v>
      </c>
      <c r="O7336" s="104" t="e">
        <f t="shared" si="601"/>
        <v>#N/A</v>
      </c>
      <c r="P7336" s="104" t="e">
        <f t="shared" si="602"/>
        <v>#N/A</v>
      </c>
      <c r="Q7336" s="104" t="e">
        <f t="shared" si="603"/>
        <v>#N/A</v>
      </c>
    </row>
    <row r="7337" spans="12:17" x14ac:dyDescent="0.25">
      <c r="L7337" s="92">
        <v>0.72599999999999998</v>
      </c>
      <c r="M7337" s="101">
        <f t="shared" si="599"/>
        <v>-5890.9679999999998</v>
      </c>
      <c r="N7337" s="101">
        <f t="shared" si="600"/>
        <v>-2849.4</v>
      </c>
      <c r="O7337" s="104" t="e">
        <f t="shared" si="601"/>
        <v>#N/A</v>
      </c>
      <c r="P7337" s="104" t="e">
        <f t="shared" si="602"/>
        <v>#N/A</v>
      </c>
      <c r="Q7337" s="104" t="e">
        <f t="shared" si="603"/>
        <v>#N/A</v>
      </c>
    </row>
    <row r="7338" spans="12:17" x14ac:dyDescent="0.25">
      <c r="L7338" s="92">
        <v>0.72609999999999997</v>
      </c>
      <c r="M7338" s="101">
        <f t="shared" si="599"/>
        <v>-5891.4080000000004</v>
      </c>
      <c r="N7338" s="101">
        <f t="shared" si="600"/>
        <v>-2850.04</v>
      </c>
      <c r="O7338" s="104" t="e">
        <f t="shared" si="601"/>
        <v>#N/A</v>
      </c>
      <c r="P7338" s="104" t="e">
        <f t="shared" si="602"/>
        <v>#N/A</v>
      </c>
      <c r="Q7338" s="104" t="e">
        <f t="shared" si="603"/>
        <v>#N/A</v>
      </c>
    </row>
    <row r="7339" spans="12:17" x14ac:dyDescent="0.25">
      <c r="L7339" s="92">
        <v>0.72619999999999996</v>
      </c>
      <c r="M7339" s="101">
        <f t="shared" si="599"/>
        <v>-5891.8490000000002</v>
      </c>
      <c r="N7339" s="101">
        <f t="shared" si="600"/>
        <v>-2850.67</v>
      </c>
      <c r="O7339" s="104" t="e">
        <f t="shared" si="601"/>
        <v>#N/A</v>
      </c>
      <c r="P7339" s="104" t="e">
        <f t="shared" si="602"/>
        <v>#N/A</v>
      </c>
      <c r="Q7339" s="104" t="e">
        <f t="shared" si="603"/>
        <v>#N/A</v>
      </c>
    </row>
    <row r="7340" spans="12:17" x14ac:dyDescent="0.25">
      <c r="L7340" s="92">
        <v>0.72629999999999995</v>
      </c>
      <c r="M7340" s="101">
        <f t="shared" si="599"/>
        <v>-5892.2889999999998</v>
      </c>
      <c r="N7340" s="101">
        <f t="shared" si="600"/>
        <v>-2851.3</v>
      </c>
      <c r="O7340" s="104" t="e">
        <f t="shared" si="601"/>
        <v>#N/A</v>
      </c>
      <c r="P7340" s="104" t="e">
        <f t="shared" si="602"/>
        <v>#N/A</v>
      </c>
      <c r="Q7340" s="104" t="e">
        <f t="shared" si="603"/>
        <v>#N/A</v>
      </c>
    </row>
    <row r="7341" spans="12:17" x14ac:dyDescent="0.25">
      <c r="L7341" s="92">
        <v>0.72640000000000005</v>
      </c>
      <c r="M7341" s="101">
        <f t="shared" si="599"/>
        <v>-5892.7290000000003</v>
      </c>
      <c r="N7341" s="101">
        <f t="shared" si="600"/>
        <v>-2851.93</v>
      </c>
      <c r="O7341" s="104" t="e">
        <f t="shared" si="601"/>
        <v>#N/A</v>
      </c>
      <c r="P7341" s="104" t="e">
        <f t="shared" si="602"/>
        <v>#N/A</v>
      </c>
      <c r="Q7341" s="104" t="e">
        <f t="shared" si="603"/>
        <v>#N/A</v>
      </c>
    </row>
    <row r="7342" spans="12:17" x14ac:dyDescent="0.25">
      <c r="L7342" s="92">
        <v>0.72650000000000003</v>
      </c>
      <c r="M7342" s="101">
        <f t="shared" si="599"/>
        <v>-5893.1689999999999</v>
      </c>
      <c r="N7342" s="101">
        <f t="shared" si="600"/>
        <v>-2852.56</v>
      </c>
      <c r="O7342" s="104" t="e">
        <f t="shared" si="601"/>
        <v>#N/A</v>
      </c>
      <c r="P7342" s="104" t="e">
        <f t="shared" si="602"/>
        <v>#N/A</v>
      </c>
      <c r="Q7342" s="104" t="e">
        <f t="shared" si="603"/>
        <v>#N/A</v>
      </c>
    </row>
    <row r="7343" spans="12:17" x14ac:dyDescent="0.25">
      <c r="L7343" s="92">
        <v>0.72660000000000002</v>
      </c>
      <c r="M7343" s="101">
        <f t="shared" si="599"/>
        <v>-5893.6090000000004</v>
      </c>
      <c r="N7343" s="101">
        <f t="shared" si="600"/>
        <v>-2853.19</v>
      </c>
      <c r="O7343" s="104" t="e">
        <f t="shared" si="601"/>
        <v>#N/A</v>
      </c>
      <c r="P7343" s="104" t="e">
        <f t="shared" si="602"/>
        <v>#N/A</v>
      </c>
      <c r="Q7343" s="104" t="e">
        <f t="shared" si="603"/>
        <v>#N/A</v>
      </c>
    </row>
    <row r="7344" spans="12:17" x14ac:dyDescent="0.25">
      <c r="L7344" s="92">
        <v>0.72670000000000001</v>
      </c>
      <c r="M7344" s="101">
        <f t="shared" si="599"/>
        <v>-5894.0479999999998</v>
      </c>
      <c r="N7344" s="101">
        <f t="shared" si="600"/>
        <v>-2853.82</v>
      </c>
      <c r="O7344" s="104" t="e">
        <f t="shared" si="601"/>
        <v>#N/A</v>
      </c>
      <c r="P7344" s="104" t="e">
        <f t="shared" si="602"/>
        <v>#N/A</v>
      </c>
      <c r="Q7344" s="104" t="e">
        <f t="shared" si="603"/>
        <v>#N/A</v>
      </c>
    </row>
    <row r="7345" spans="12:17" x14ac:dyDescent="0.25">
      <c r="L7345" s="92">
        <v>0.7268</v>
      </c>
      <c r="M7345" s="101">
        <f t="shared" si="599"/>
        <v>-5894.4880000000003</v>
      </c>
      <c r="N7345" s="101">
        <f t="shared" si="600"/>
        <v>-2854.45</v>
      </c>
      <c r="O7345" s="104" t="e">
        <f t="shared" si="601"/>
        <v>#N/A</v>
      </c>
      <c r="P7345" s="104" t="e">
        <f t="shared" si="602"/>
        <v>#N/A</v>
      </c>
      <c r="Q7345" s="104" t="e">
        <f t="shared" si="603"/>
        <v>#N/A</v>
      </c>
    </row>
    <row r="7346" spans="12:17" x14ac:dyDescent="0.25">
      <c r="L7346" s="92">
        <v>0.72689999999999999</v>
      </c>
      <c r="M7346" s="101">
        <f t="shared" si="599"/>
        <v>-5894.9269999999997</v>
      </c>
      <c r="N7346" s="101">
        <f t="shared" si="600"/>
        <v>-2855.08</v>
      </c>
      <c r="O7346" s="104" t="e">
        <f t="shared" si="601"/>
        <v>#N/A</v>
      </c>
      <c r="P7346" s="104" t="e">
        <f t="shared" si="602"/>
        <v>#N/A</v>
      </c>
      <c r="Q7346" s="104" t="e">
        <f t="shared" si="603"/>
        <v>#N/A</v>
      </c>
    </row>
    <row r="7347" spans="12:17" x14ac:dyDescent="0.25">
      <c r="L7347" s="92">
        <v>0.72699999999999998</v>
      </c>
      <c r="M7347" s="101">
        <f t="shared" si="599"/>
        <v>-5895.3670000000002</v>
      </c>
      <c r="N7347" s="101">
        <f t="shared" si="600"/>
        <v>-2855.72</v>
      </c>
      <c r="O7347" s="104" t="e">
        <f t="shared" si="601"/>
        <v>#N/A</v>
      </c>
      <c r="P7347" s="104" t="e">
        <f t="shared" si="602"/>
        <v>#N/A</v>
      </c>
      <c r="Q7347" s="104" t="e">
        <f t="shared" si="603"/>
        <v>#N/A</v>
      </c>
    </row>
    <row r="7348" spans="12:17" x14ac:dyDescent="0.25">
      <c r="L7348" s="92">
        <v>0.72709999999999997</v>
      </c>
      <c r="M7348" s="101">
        <f t="shared" si="599"/>
        <v>-5895.8059999999996</v>
      </c>
      <c r="N7348" s="101">
        <f t="shared" si="600"/>
        <v>-2856.35</v>
      </c>
      <c r="O7348" s="104" t="e">
        <f t="shared" si="601"/>
        <v>#N/A</v>
      </c>
      <c r="P7348" s="104" t="e">
        <f t="shared" si="602"/>
        <v>#N/A</v>
      </c>
      <c r="Q7348" s="104" t="e">
        <f t="shared" si="603"/>
        <v>#N/A</v>
      </c>
    </row>
    <row r="7349" spans="12:17" x14ac:dyDescent="0.25">
      <c r="L7349" s="92">
        <v>0.72719999999999996</v>
      </c>
      <c r="M7349" s="101">
        <f t="shared" si="599"/>
        <v>-5896.2449999999999</v>
      </c>
      <c r="N7349" s="101">
        <f t="shared" si="600"/>
        <v>-2856.98</v>
      </c>
      <c r="O7349" s="104" t="e">
        <f t="shared" si="601"/>
        <v>#N/A</v>
      </c>
      <c r="P7349" s="104" t="e">
        <f t="shared" si="602"/>
        <v>#N/A</v>
      </c>
      <c r="Q7349" s="104" t="e">
        <f t="shared" si="603"/>
        <v>#N/A</v>
      </c>
    </row>
    <row r="7350" spans="12:17" x14ac:dyDescent="0.25">
      <c r="L7350" s="92">
        <v>0.72729999999999995</v>
      </c>
      <c r="M7350" s="101">
        <f t="shared" si="599"/>
        <v>-5896.6840000000002</v>
      </c>
      <c r="N7350" s="101">
        <f t="shared" si="600"/>
        <v>-2857.61</v>
      </c>
      <c r="O7350" s="104" t="e">
        <f t="shared" si="601"/>
        <v>#N/A</v>
      </c>
      <c r="P7350" s="104" t="e">
        <f t="shared" si="602"/>
        <v>#N/A</v>
      </c>
      <c r="Q7350" s="104" t="e">
        <f t="shared" si="603"/>
        <v>#N/A</v>
      </c>
    </row>
    <row r="7351" spans="12:17" x14ac:dyDescent="0.25">
      <c r="L7351" s="92">
        <v>0.72740000000000005</v>
      </c>
      <c r="M7351" s="101">
        <f t="shared" si="599"/>
        <v>-5897.1229999999996</v>
      </c>
      <c r="N7351" s="101">
        <f t="shared" si="600"/>
        <v>-2858.24</v>
      </c>
      <c r="O7351" s="104" t="e">
        <f t="shared" si="601"/>
        <v>#N/A</v>
      </c>
      <c r="P7351" s="104" t="e">
        <f t="shared" si="602"/>
        <v>#N/A</v>
      </c>
      <c r="Q7351" s="104" t="e">
        <f t="shared" si="603"/>
        <v>#N/A</v>
      </c>
    </row>
    <row r="7352" spans="12:17" x14ac:dyDescent="0.25">
      <c r="L7352" s="92">
        <v>0.72750000000000004</v>
      </c>
      <c r="M7352" s="101">
        <f t="shared" si="599"/>
        <v>-5897.5619999999999</v>
      </c>
      <c r="N7352" s="101">
        <f t="shared" si="600"/>
        <v>-2858.87</v>
      </c>
      <c r="O7352" s="104" t="e">
        <f t="shared" si="601"/>
        <v>#N/A</v>
      </c>
      <c r="P7352" s="104" t="e">
        <f t="shared" si="602"/>
        <v>#N/A</v>
      </c>
      <c r="Q7352" s="104" t="e">
        <f t="shared" si="603"/>
        <v>#N/A</v>
      </c>
    </row>
    <row r="7353" spans="12:17" x14ac:dyDescent="0.25">
      <c r="L7353" s="92">
        <v>0.72760000000000002</v>
      </c>
      <c r="M7353" s="101">
        <f t="shared" si="599"/>
        <v>-5898.0010000000002</v>
      </c>
      <c r="N7353" s="101">
        <f t="shared" si="600"/>
        <v>-2859.5</v>
      </c>
      <c r="O7353" s="104" t="e">
        <f t="shared" si="601"/>
        <v>#N/A</v>
      </c>
      <c r="P7353" s="104" t="e">
        <f t="shared" si="602"/>
        <v>#N/A</v>
      </c>
      <c r="Q7353" s="104" t="e">
        <f t="shared" si="603"/>
        <v>#N/A</v>
      </c>
    </row>
    <row r="7354" spans="12:17" x14ac:dyDescent="0.25">
      <c r="L7354" s="92">
        <v>0.72770000000000001</v>
      </c>
      <c r="M7354" s="101">
        <f t="shared" si="599"/>
        <v>-5898.44</v>
      </c>
      <c r="N7354" s="101">
        <f t="shared" si="600"/>
        <v>-2860.13</v>
      </c>
      <c r="O7354" s="104" t="e">
        <f t="shared" si="601"/>
        <v>#N/A</v>
      </c>
      <c r="P7354" s="104" t="e">
        <f t="shared" si="602"/>
        <v>#N/A</v>
      </c>
      <c r="Q7354" s="104" t="e">
        <f t="shared" si="603"/>
        <v>#N/A</v>
      </c>
    </row>
    <row r="7355" spans="12:17" x14ac:dyDescent="0.25">
      <c r="L7355" s="92">
        <v>0.7278</v>
      </c>
      <c r="M7355" s="101">
        <f t="shared" si="599"/>
        <v>-5898.8779999999997</v>
      </c>
      <c r="N7355" s="101">
        <f t="shared" si="600"/>
        <v>-2860.76</v>
      </c>
      <c r="O7355" s="104" t="e">
        <f t="shared" si="601"/>
        <v>#N/A</v>
      </c>
      <c r="P7355" s="104" t="e">
        <f t="shared" si="602"/>
        <v>#N/A</v>
      </c>
      <c r="Q7355" s="104" t="e">
        <f t="shared" si="603"/>
        <v>#N/A</v>
      </c>
    </row>
    <row r="7356" spans="12:17" x14ac:dyDescent="0.25">
      <c r="L7356" s="92">
        <v>0.72789999999999999</v>
      </c>
      <c r="M7356" s="101">
        <f t="shared" si="599"/>
        <v>-5899.317</v>
      </c>
      <c r="N7356" s="101">
        <f t="shared" si="600"/>
        <v>-2861.39</v>
      </c>
      <c r="O7356" s="104" t="e">
        <f t="shared" si="601"/>
        <v>#N/A</v>
      </c>
      <c r="P7356" s="104" t="e">
        <f t="shared" si="602"/>
        <v>#N/A</v>
      </c>
      <c r="Q7356" s="104" t="e">
        <f t="shared" si="603"/>
        <v>#N/A</v>
      </c>
    </row>
    <row r="7357" spans="12:17" x14ac:dyDescent="0.25">
      <c r="L7357" s="92">
        <v>0.72799999999999998</v>
      </c>
      <c r="M7357" s="101">
        <f t="shared" si="599"/>
        <v>-5899.7550000000001</v>
      </c>
      <c r="N7357" s="101">
        <f t="shared" si="600"/>
        <v>-2862.02</v>
      </c>
      <c r="O7357" s="104" t="e">
        <f t="shared" si="601"/>
        <v>#N/A</v>
      </c>
      <c r="P7357" s="104" t="e">
        <f t="shared" si="602"/>
        <v>#N/A</v>
      </c>
      <c r="Q7357" s="104" t="e">
        <f t="shared" si="603"/>
        <v>#N/A</v>
      </c>
    </row>
    <row r="7358" spans="12:17" x14ac:dyDescent="0.25">
      <c r="L7358" s="92">
        <v>0.72809999999999997</v>
      </c>
      <c r="M7358" s="101">
        <f t="shared" si="599"/>
        <v>-5900.1940000000004</v>
      </c>
      <c r="N7358" s="101">
        <f t="shared" si="600"/>
        <v>-2862.65</v>
      </c>
      <c r="O7358" s="104" t="e">
        <f t="shared" si="601"/>
        <v>#N/A</v>
      </c>
      <c r="P7358" s="104" t="e">
        <f t="shared" si="602"/>
        <v>#N/A</v>
      </c>
      <c r="Q7358" s="104" t="e">
        <f t="shared" si="603"/>
        <v>#N/A</v>
      </c>
    </row>
    <row r="7359" spans="12:17" x14ac:dyDescent="0.25">
      <c r="L7359" s="92">
        <v>0.72819999999999996</v>
      </c>
      <c r="M7359" s="101">
        <f t="shared" si="599"/>
        <v>-5900.6319999999996</v>
      </c>
      <c r="N7359" s="101">
        <f t="shared" si="600"/>
        <v>-2863.28</v>
      </c>
      <c r="O7359" s="104" t="e">
        <f t="shared" si="601"/>
        <v>#N/A</v>
      </c>
      <c r="P7359" s="104" t="e">
        <f t="shared" si="602"/>
        <v>#N/A</v>
      </c>
      <c r="Q7359" s="104" t="e">
        <f t="shared" si="603"/>
        <v>#N/A</v>
      </c>
    </row>
    <row r="7360" spans="12:17" x14ac:dyDescent="0.25">
      <c r="L7360" s="92">
        <v>0.72829999999999995</v>
      </c>
      <c r="M7360" s="101">
        <f t="shared" si="599"/>
        <v>-5901.07</v>
      </c>
      <c r="N7360" s="101">
        <f t="shared" si="600"/>
        <v>-2863.91</v>
      </c>
      <c r="O7360" s="104" t="e">
        <f t="shared" si="601"/>
        <v>#N/A</v>
      </c>
      <c r="P7360" s="104" t="e">
        <f t="shared" si="602"/>
        <v>#N/A</v>
      </c>
      <c r="Q7360" s="104" t="e">
        <f t="shared" si="603"/>
        <v>#N/A</v>
      </c>
    </row>
    <row r="7361" spans="12:17" x14ac:dyDescent="0.25">
      <c r="L7361" s="92">
        <v>0.72840000000000005</v>
      </c>
      <c r="M7361" s="101">
        <f t="shared" si="599"/>
        <v>-5901.5079999999998</v>
      </c>
      <c r="N7361" s="101">
        <f t="shared" si="600"/>
        <v>-2864.54</v>
      </c>
      <c r="O7361" s="104" t="e">
        <f t="shared" si="601"/>
        <v>#N/A</v>
      </c>
      <c r="P7361" s="104" t="e">
        <f t="shared" si="602"/>
        <v>#N/A</v>
      </c>
      <c r="Q7361" s="104" t="e">
        <f t="shared" si="603"/>
        <v>#N/A</v>
      </c>
    </row>
    <row r="7362" spans="12:17" x14ac:dyDescent="0.25">
      <c r="L7362" s="92">
        <v>0.72850000000000004</v>
      </c>
      <c r="M7362" s="101">
        <f t="shared" si="599"/>
        <v>-5901.9459999999999</v>
      </c>
      <c r="N7362" s="101">
        <f t="shared" si="600"/>
        <v>-2865.17</v>
      </c>
      <c r="O7362" s="104" t="e">
        <f t="shared" si="601"/>
        <v>#N/A</v>
      </c>
      <c r="P7362" s="104" t="e">
        <f t="shared" si="602"/>
        <v>#N/A</v>
      </c>
      <c r="Q7362" s="104" t="e">
        <f t="shared" si="603"/>
        <v>#N/A</v>
      </c>
    </row>
    <row r="7363" spans="12:17" x14ac:dyDescent="0.25">
      <c r="L7363" s="92">
        <v>0.72860000000000003</v>
      </c>
      <c r="M7363" s="101">
        <f t="shared" si="599"/>
        <v>-5902.3829999999998</v>
      </c>
      <c r="N7363" s="101">
        <f t="shared" si="600"/>
        <v>-2865.8</v>
      </c>
      <c r="O7363" s="104" t="e">
        <f t="shared" si="601"/>
        <v>#N/A</v>
      </c>
      <c r="P7363" s="104" t="e">
        <f t="shared" si="602"/>
        <v>#N/A</v>
      </c>
      <c r="Q7363" s="104" t="e">
        <f t="shared" si="603"/>
        <v>#N/A</v>
      </c>
    </row>
    <row r="7364" spans="12:17" x14ac:dyDescent="0.25">
      <c r="L7364" s="92">
        <v>0.72870000000000001</v>
      </c>
      <c r="M7364" s="101">
        <f t="shared" si="599"/>
        <v>-5902.8209999999999</v>
      </c>
      <c r="N7364" s="101">
        <f t="shared" si="600"/>
        <v>-2866.43</v>
      </c>
      <c r="O7364" s="104" t="e">
        <f t="shared" si="601"/>
        <v>#N/A</v>
      </c>
      <c r="P7364" s="104" t="e">
        <f t="shared" si="602"/>
        <v>#N/A</v>
      </c>
      <c r="Q7364" s="104" t="e">
        <f t="shared" si="603"/>
        <v>#N/A</v>
      </c>
    </row>
    <row r="7365" spans="12:17" x14ac:dyDescent="0.25">
      <c r="L7365" s="92">
        <v>0.7288</v>
      </c>
      <c r="M7365" s="101">
        <f t="shared" si="599"/>
        <v>-5903.259</v>
      </c>
      <c r="N7365" s="101">
        <f t="shared" si="600"/>
        <v>-2867.06</v>
      </c>
      <c r="O7365" s="104" t="e">
        <f t="shared" si="601"/>
        <v>#N/A</v>
      </c>
      <c r="P7365" s="104" t="e">
        <f t="shared" si="602"/>
        <v>#N/A</v>
      </c>
      <c r="Q7365" s="104" t="e">
        <f t="shared" si="603"/>
        <v>#N/A</v>
      </c>
    </row>
    <row r="7366" spans="12:17" x14ac:dyDescent="0.25">
      <c r="L7366" s="92">
        <v>0.72889999999999999</v>
      </c>
      <c r="M7366" s="101">
        <f t="shared" si="599"/>
        <v>-5903.6959999999999</v>
      </c>
      <c r="N7366" s="101">
        <f t="shared" si="600"/>
        <v>-2867.69</v>
      </c>
      <c r="O7366" s="104" t="e">
        <f t="shared" si="601"/>
        <v>#N/A</v>
      </c>
      <c r="P7366" s="104" t="e">
        <f t="shared" si="602"/>
        <v>#N/A</v>
      </c>
      <c r="Q7366" s="104" t="e">
        <f t="shared" si="603"/>
        <v>#N/A</v>
      </c>
    </row>
    <row r="7367" spans="12:17" x14ac:dyDescent="0.25">
      <c r="L7367" s="92">
        <v>0.72899999999999998</v>
      </c>
      <c r="M7367" s="101">
        <f t="shared" si="599"/>
        <v>-5904.1329999999998</v>
      </c>
      <c r="N7367" s="101">
        <f t="shared" si="600"/>
        <v>-2868.32</v>
      </c>
      <c r="O7367" s="104" t="e">
        <f t="shared" si="601"/>
        <v>#N/A</v>
      </c>
      <c r="P7367" s="104" t="e">
        <f t="shared" si="602"/>
        <v>#N/A</v>
      </c>
      <c r="Q7367" s="104" t="e">
        <f t="shared" si="603"/>
        <v>#N/A</v>
      </c>
    </row>
    <row r="7368" spans="12:17" x14ac:dyDescent="0.25">
      <c r="L7368" s="92">
        <v>0.72909999999999997</v>
      </c>
      <c r="M7368" s="101">
        <f t="shared" si="599"/>
        <v>-5904.5709999999999</v>
      </c>
      <c r="N7368" s="101">
        <f t="shared" si="600"/>
        <v>-2868.95</v>
      </c>
      <c r="O7368" s="104" t="e">
        <f t="shared" si="601"/>
        <v>#N/A</v>
      </c>
      <c r="P7368" s="104" t="e">
        <f t="shared" si="602"/>
        <v>#N/A</v>
      </c>
      <c r="Q7368" s="104" t="e">
        <f t="shared" si="603"/>
        <v>#N/A</v>
      </c>
    </row>
    <row r="7369" spans="12:17" x14ac:dyDescent="0.25">
      <c r="L7369" s="92">
        <v>0.72919999999999996</v>
      </c>
      <c r="M7369" s="101">
        <f t="shared" si="599"/>
        <v>-5905.0079999999998</v>
      </c>
      <c r="N7369" s="101">
        <f t="shared" si="600"/>
        <v>-2869.58</v>
      </c>
      <c r="O7369" s="104" t="e">
        <f t="shared" si="601"/>
        <v>#N/A</v>
      </c>
      <c r="P7369" s="104" t="e">
        <f t="shared" si="602"/>
        <v>#N/A</v>
      </c>
      <c r="Q7369" s="104" t="e">
        <f t="shared" si="603"/>
        <v>#N/A</v>
      </c>
    </row>
    <row r="7370" spans="12:17" x14ac:dyDescent="0.25">
      <c r="L7370" s="92">
        <v>0.72929999999999995</v>
      </c>
      <c r="M7370" s="101">
        <f t="shared" si="599"/>
        <v>-5905.4449999999997</v>
      </c>
      <c r="N7370" s="101">
        <f t="shared" si="600"/>
        <v>-2870.21</v>
      </c>
      <c r="O7370" s="104" t="e">
        <f t="shared" si="601"/>
        <v>#N/A</v>
      </c>
      <c r="P7370" s="104" t="e">
        <f t="shared" si="602"/>
        <v>#N/A</v>
      </c>
      <c r="Q7370" s="104" t="e">
        <f t="shared" si="603"/>
        <v>#N/A</v>
      </c>
    </row>
    <row r="7371" spans="12:17" x14ac:dyDescent="0.25">
      <c r="L7371" s="92">
        <v>0.72940000000000005</v>
      </c>
      <c r="M7371" s="101">
        <f t="shared" si="599"/>
        <v>-5905.8819999999996</v>
      </c>
      <c r="N7371" s="101">
        <f t="shared" si="600"/>
        <v>-2870.83</v>
      </c>
      <c r="O7371" s="104" t="e">
        <f t="shared" si="601"/>
        <v>#N/A</v>
      </c>
      <c r="P7371" s="104" t="e">
        <f t="shared" si="602"/>
        <v>#N/A</v>
      </c>
      <c r="Q7371" s="104" t="e">
        <f t="shared" si="603"/>
        <v>#N/A</v>
      </c>
    </row>
    <row r="7372" spans="12:17" x14ac:dyDescent="0.25">
      <c r="L7372" s="92">
        <v>0.72950000000000004</v>
      </c>
      <c r="M7372" s="101">
        <f t="shared" si="599"/>
        <v>-5906.3190000000004</v>
      </c>
      <c r="N7372" s="101">
        <f t="shared" si="600"/>
        <v>-2871.46</v>
      </c>
      <c r="O7372" s="104" t="e">
        <f t="shared" si="601"/>
        <v>#N/A</v>
      </c>
      <c r="P7372" s="104" t="e">
        <f t="shared" si="602"/>
        <v>#N/A</v>
      </c>
      <c r="Q7372" s="104" t="e">
        <f t="shared" si="603"/>
        <v>#N/A</v>
      </c>
    </row>
    <row r="7373" spans="12:17" x14ac:dyDescent="0.25">
      <c r="L7373" s="92">
        <v>0.72960000000000003</v>
      </c>
      <c r="M7373" s="101">
        <f t="shared" si="599"/>
        <v>-5906.7550000000001</v>
      </c>
      <c r="N7373" s="101">
        <f t="shared" si="600"/>
        <v>-2872.09</v>
      </c>
      <c r="O7373" s="104" t="e">
        <f t="shared" si="601"/>
        <v>#N/A</v>
      </c>
      <c r="P7373" s="104" t="e">
        <f t="shared" si="602"/>
        <v>#N/A</v>
      </c>
      <c r="Q7373" s="104" t="e">
        <f t="shared" si="603"/>
        <v>#N/A</v>
      </c>
    </row>
    <row r="7374" spans="12:17" x14ac:dyDescent="0.25">
      <c r="L7374" s="92">
        <v>0.72970000000000002</v>
      </c>
      <c r="M7374" s="101">
        <f t="shared" ref="M7374:M7437" si="604">ROUND(NPV(L7374,$N$4:$W$4)+$M$4,3)</f>
        <v>-5907.192</v>
      </c>
      <c r="N7374" s="101">
        <f t="shared" ref="N7374:N7437" si="605">ROUND(NPV(L7374,$N$17:$W$17)+$M$17,2)</f>
        <v>-2872.72</v>
      </c>
      <c r="O7374" s="104" t="e">
        <f t="shared" si="601"/>
        <v>#N/A</v>
      </c>
      <c r="P7374" s="104" t="e">
        <f t="shared" si="602"/>
        <v>#N/A</v>
      </c>
      <c r="Q7374" s="104" t="e">
        <f t="shared" si="603"/>
        <v>#N/A</v>
      </c>
    </row>
    <row r="7375" spans="12:17" x14ac:dyDescent="0.25">
      <c r="L7375" s="92">
        <v>0.7298</v>
      </c>
      <c r="M7375" s="101">
        <f t="shared" si="604"/>
        <v>-5907.6279999999997</v>
      </c>
      <c r="N7375" s="101">
        <f t="shared" si="605"/>
        <v>-2873.35</v>
      </c>
      <c r="O7375" s="104" t="e">
        <f t="shared" ref="O7375:O7438" si="606">IF(M7374&gt;0,IF(M7375&lt;0,M7374,NA()),IF(M7375&gt;0,M7375,NA()))</f>
        <v>#N/A</v>
      </c>
      <c r="P7375" s="104" t="e">
        <f t="shared" ref="P7375:P7438" si="607">IF(N7374&gt;0,IF(N7375&lt;0,N7374,NA()),IF(N7375&gt;0,N7375,NA()))</f>
        <v>#N/A</v>
      </c>
      <c r="Q7375" s="104" t="e">
        <f t="shared" ref="Q7375:Q7438" si="608">IFERROR(IF($L7375=ROUND($M$71,4),$M$72,NA()),NA())</f>
        <v>#N/A</v>
      </c>
    </row>
    <row r="7376" spans="12:17" x14ac:dyDescent="0.25">
      <c r="L7376" s="92">
        <v>0.72989999999999999</v>
      </c>
      <c r="M7376" s="101">
        <f t="shared" si="604"/>
        <v>-5908.0649999999996</v>
      </c>
      <c r="N7376" s="101">
        <f t="shared" si="605"/>
        <v>-2873.98</v>
      </c>
      <c r="O7376" s="104" t="e">
        <f t="shared" si="606"/>
        <v>#N/A</v>
      </c>
      <c r="P7376" s="104" t="e">
        <f t="shared" si="607"/>
        <v>#N/A</v>
      </c>
      <c r="Q7376" s="104" t="e">
        <f t="shared" si="608"/>
        <v>#N/A</v>
      </c>
    </row>
    <row r="7377" spans="12:17" x14ac:dyDescent="0.25">
      <c r="L7377" s="92">
        <v>0.73</v>
      </c>
      <c r="M7377" s="101">
        <f t="shared" si="604"/>
        <v>-5908.5010000000002</v>
      </c>
      <c r="N7377" s="101">
        <f t="shared" si="605"/>
        <v>-2874.61</v>
      </c>
      <c r="O7377" s="104" t="e">
        <f t="shared" si="606"/>
        <v>#N/A</v>
      </c>
      <c r="P7377" s="104" t="e">
        <f t="shared" si="607"/>
        <v>#N/A</v>
      </c>
      <c r="Q7377" s="104" t="e">
        <f t="shared" si="608"/>
        <v>#N/A</v>
      </c>
    </row>
    <row r="7378" spans="12:17" x14ac:dyDescent="0.25">
      <c r="L7378" s="92">
        <v>0.73009999999999997</v>
      </c>
      <c r="M7378" s="101">
        <f t="shared" si="604"/>
        <v>-5908.9369999999999</v>
      </c>
      <c r="N7378" s="101">
        <f t="shared" si="605"/>
        <v>-2875.24</v>
      </c>
      <c r="O7378" s="104" t="e">
        <f t="shared" si="606"/>
        <v>#N/A</v>
      </c>
      <c r="P7378" s="104" t="e">
        <f t="shared" si="607"/>
        <v>#N/A</v>
      </c>
      <c r="Q7378" s="104" t="e">
        <f t="shared" si="608"/>
        <v>#N/A</v>
      </c>
    </row>
    <row r="7379" spans="12:17" x14ac:dyDescent="0.25">
      <c r="L7379" s="92">
        <v>0.73019999999999996</v>
      </c>
      <c r="M7379" s="101">
        <f t="shared" si="604"/>
        <v>-5909.3739999999998</v>
      </c>
      <c r="N7379" s="101">
        <f t="shared" si="605"/>
        <v>-2875.87</v>
      </c>
      <c r="O7379" s="104" t="e">
        <f t="shared" si="606"/>
        <v>#N/A</v>
      </c>
      <c r="P7379" s="104" t="e">
        <f t="shared" si="607"/>
        <v>#N/A</v>
      </c>
      <c r="Q7379" s="104" t="e">
        <f t="shared" si="608"/>
        <v>#N/A</v>
      </c>
    </row>
    <row r="7380" spans="12:17" x14ac:dyDescent="0.25">
      <c r="L7380" s="92">
        <v>0.73029999999999995</v>
      </c>
      <c r="M7380" s="101">
        <f t="shared" si="604"/>
        <v>-5909.81</v>
      </c>
      <c r="N7380" s="101">
        <f t="shared" si="605"/>
        <v>-2876.49</v>
      </c>
      <c r="O7380" s="104" t="e">
        <f t="shared" si="606"/>
        <v>#N/A</v>
      </c>
      <c r="P7380" s="104" t="e">
        <f t="shared" si="607"/>
        <v>#N/A</v>
      </c>
      <c r="Q7380" s="104" t="e">
        <f t="shared" si="608"/>
        <v>#N/A</v>
      </c>
    </row>
    <row r="7381" spans="12:17" x14ac:dyDescent="0.25">
      <c r="L7381" s="92">
        <v>0.73040000000000005</v>
      </c>
      <c r="M7381" s="101">
        <f t="shared" si="604"/>
        <v>-5910.2460000000001</v>
      </c>
      <c r="N7381" s="101">
        <f t="shared" si="605"/>
        <v>-2877.12</v>
      </c>
      <c r="O7381" s="104" t="e">
        <f t="shared" si="606"/>
        <v>#N/A</v>
      </c>
      <c r="P7381" s="104" t="e">
        <f t="shared" si="607"/>
        <v>#N/A</v>
      </c>
      <c r="Q7381" s="104" t="e">
        <f t="shared" si="608"/>
        <v>#N/A</v>
      </c>
    </row>
    <row r="7382" spans="12:17" x14ac:dyDescent="0.25">
      <c r="L7382" s="92">
        <v>0.73050000000000004</v>
      </c>
      <c r="M7382" s="101">
        <f t="shared" si="604"/>
        <v>-5910.6809999999996</v>
      </c>
      <c r="N7382" s="101">
        <f t="shared" si="605"/>
        <v>-2877.75</v>
      </c>
      <c r="O7382" s="104" t="e">
        <f t="shared" si="606"/>
        <v>#N/A</v>
      </c>
      <c r="P7382" s="104" t="e">
        <f t="shared" si="607"/>
        <v>#N/A</v>
      </c>
      <c r="Q7382" s="104" t="e">
        <f t="shared" si="608"/>
        <v>#N/A</v>
      </c>
    </row>
    <row r="7383" spans="12:17" x14ac:dyDescent="0.25">
      <c r="L7383" s="92">
        <v>0.73060000000000003</v>
      </c>
      <c r="M7383" s="101">
        <f t="shared" si="604"/>
        <v>-5911.1170000000002</v>
      </c>
      <c r="N7383" s="101">
        <f t="shared" si="605"/>
        <v>-2878.38</v>
      </c>
      <c r="O7383" s="104" t="e">
        <f t="shared" si="606"/>
        <v>#N/A</v>
      </c>
      <c r="P7383" s="104" t="e">
        <f t="shared" si="607"/>
        <v>#N/A</v>
      </c>
      <c r="Q7383" s="104" t="e">
        <f t="shared" si="608"/>
        <v>#N/A</v>
      </c>
    </row>
    <row r="7384" spans="12:17" x14ac:dyDescent="0.25">
      <c r="L7384" s="92">
        <v>0.73070000000000002</v>
      </c>
      <c r="M7384" s="101">
        <f t="shared" si="604"/>
        <v>-5911.5529999999999</v>
      </c>
      <c r="N7384" s="101">
        <f t="shared" si="605"/>
        <v>-2879.01</v>
      </c>
      <c r="O7384" s="104" t="e">
        <f t="shared" si="606"/>
        <v>#N/A</v>
      </c>
      <c r="P7384" s="104" t="e">
        <f t="shared" si="607"/>
        <v>#N/A</v>
      </c>
      <c r="Q7384" s="104" t="e">
        <f t="shared" si="608"/>
        <v>#N/A</v>
      </c>
    </row>
    <row r="7385" spans="12:17" x14ac:dyDescent="0.25">
      <c r="L7385" s="92">
        <v>0.73080000000000001</v>
      </c>
      <c r="M7385" s="101">
        <f t="shared" si="604"/>
        <v>-5911.9880000000003</v>
      </c>
      <c r="N7385" s="101">
        <f t="shared" si="605"/>
        <v>-2879.64</v>
      </c>
      <c r="O7385" s="104" t="e">
        <f t="shared" si="606"/>
        <v>#N/A</v>
      </c>
      <c r="P7385" s="104" t="e">
        <f t="shared" si="607"/>
        <v>#N/A</v>
      </c>
      <c r="Q7385" s="104" t="e">
        <f t="shared" si="608"/>
        <v>#N/A</v>
      </c>
    </row>
    <row r="7386" spans="12:17" x14ac:dyDescent="0.25">
      <c r="L7386" s="92">
        <v>0.73089999999999999</v>
      </c>
      <c r="M7386" s="101">
        <f t="shared" si="604"/>
        <v>-5912.424</v>
      </c>
      <c r="N7386" s="101">
        <f t="shared" si="605"/>
        <v>-2880.26</v>
      </c>
      <c r="O7386" s="104" t="e">
        <f t="shared" si="606"/>
        <v>#N/A</v>
      </c>
      <c r="P7386" s="104" t="e">
        <f t="shared" si="607"/>
        <v>#N/A</v>
      </c>
      <c r="Q7386" s="104" t="e">
        <f t="shared" si="608"/>
        <v>#N/A</v>
      </c>
    </row>
    <row r="7387" spans="12:17" x14ac:dyDescent="0.25">
      <c r="L7387" s="92">
        <v>0.73099999999999998</v>
      </c>
      <c r="M7387" s="101">
        <f t="shared" si="604"/>
        <v>-5912.8590000000004</v>
      </c>
      <c r="N7387" s="101">
        <f t="shared" si="605"/>
        <v>-2880.89</v>
      </c>
      <c r="O7387" s="104" t="e">
        <f t="shared" si="606"/>
        <v>#N/A</v>
      </c>
      <c r="P7387" s="104" t="e">
        <f t="shared" si="607"/>
        <v>#N/A</v>
      </c>
      <c r="Q7387" s="104" t="e">
        <f t="shared" si="608"/>
        <v>#N/A</v>
      </c>
    </row>
    <row r="7388" spans="12:17" x14ac:dyDescent="0.25">
      <c r="L7388" s="92">
        <v>0.73109999999999997</v>
      </c>
      <c r="M7388" s="101">
        <f t="shared" si="604"/>
        <v>-5913.2939999999999</v>
      </c>
      <c r="N7388" s="101">
        <f t="shared" si="605"/>
        <v>-2881.52</v>
      </c>
      <c r="O7388" s="104" t="e">
        <f t="shared" si="606"/>
        <v>#N/A</v>
      </c>
      <c r="P7388" s="104" t="e">
        <f t="shared" si="607"/>
        <v>#N/A</v>
      </c>
      <c r="Q7388" s="104" t="e">
        <f t="shared" si="608"/>
        <v>#N/A</v>
      </c>
    </row>
    <row r="7389" spans="12:17" x14ac:dyDescent="0.25">
      <c r="L7389" s="92">
        <v>0.73119999999999996</v>
      </c>
      <c r="M7389" s="101">
        <f t="shared" si="604"/>
        <v>-5913.7290000000003</v>
      </c>
      <c r="N7389" s="101">
        <f t="shared" si="605"/>
        <v>-2882.15</v>
      </c>
      <c r="O7389" s="104" t="e">
        <f t="shared" si="606"/>
        <v>#N/A</v>
      </c>
      <c r="P7389" s="104" t="e">
        <f t="shared" si="607"/>
        <v>#N/A</v>
      </c>
      <c r="Q7389" s="104" t="e">
        <f t="shared" si="608"/>
        <v>#N/A</v>
      </c>
    </row>
    <row r="7390" spans="12:17" x14ac:dyDescent="0.25">
      <c r="L7390" s="92">
        <v>0.73129999999999995</v>
      </c>
      <c r="M7390" s="101">
        <f t="shared" si="604"/>
        <v>-5914.1639999999998</v>
      </c>
      <c r="N7390" s="101">
        <f t="shared" si="605"/>
        <v>-2882.78</v>
      </c>
      <c r="O7390" s="104" t="e">
        <f t="shared" si="606"/>
        <v>#N/A</v>
      </c>
      <c r="P7390" s="104" t="e">
        <f t="shared" si="607"/>
        <v>#N/A</v>
      </c>
      <c r="Q7390" s="104" t="e">
        <f t="shared" si="608"/>
        <v>#N/A</v>
      </c>
    </row>
    <row r="7391" spans="12:17" x14ac:dyDescent="0.25">
      <c r="L7391" s="92">
        <v>0.73140000000000005</v>
      </c>
      <c r="M7391" s="101">
        <f t="shared" si="604"/>
        <v>-5914.5990000000002</v>
      </c>
      <c r="N7391" s="101">
        <f t="shared" si="605"/>
        <v>-2883.4</v>
      </c>
      <c r="O7391" s="104" t="e">
        <f t="shared" si="606"/>
        <v>#N/A</v>
      </c>
      <c r="P7391" s="104" t="e">
        <f t="shared" si="607"/>
        <v>#N/A</v>
      </c>
      <c r="Q7391" s="104" t="e">
        <f t="shared" si="608"/>
        <v>#N/A</v>
      </c>
    </row>
    <row r="7392" spans="12:17" x14ac:dyDescent="0.25">
      <c r="L7392" s="92">
        <v>0.73150000000000004</v>
      </c>
      <c r="M7392" s="101">
        <f t="shared" si="604"/>
        <v>-5915.0339999999997</v>
      </c>
      <c r="N7392" s="101">
        <f t="shared" si="605"/>
        <v>-2884.03</v>
      </c>
      <c r="O7392" s="104" t="e">
        <f t="shared" si="606"/>
        <v>#N/A</v>
      </c>
      <c r="P7392" s="104" t="e">
        <f t="shared" si="607"/>
        <v>#N/A</v>
      </c>
      <c r="Q7392" s="104" t="e">
        <f t="shared" si="608"/>
        <v>#N/A</v>
      </c>
    </row>
    <row r="7393" spans="12:17" x14ac:dyDescent="0.25">
      <c r="L7393" s="92">
        <v>0.73160000000000003</v>
      </c>
      <c r="M7393" s="101">
        <f t="shared" si="604"/>
        <v>-5915.4690000000001</v>
      </c>
      <c r="N7393" s="101">
        <f t="shared" si="605"/>
        <v>-2884.66</v>
      </c>
      <c r="O7393" s="104" t="e">
        <f t="shared" si="606"/>
        <v>#N/A</v>
      </c>
      <c r="P7393" s="104" t="e">
        <f t="shared" si="607"/>
        <v>#N/A</v>
      </c>
      <c r="Q7393" s="104" t="e">
        <f t="shared" si="608"/>
        <v>#N/A</v>
      </c>
    </row>
    <row r="7394" spans="12:17" x14ac:dyDescent="0.25">
      <c r="L7394" s="92">
        <v>0.73170000000000002</v>
      </c>
      <c r="M7394" s="101">
        <f t="shared" si="604"/>
        <v>-5915.9030000000002</v>
      </c>
      <c r="N7394" s="101">
        <f t="shared" si="605"/>
        <v>-2885.29</v>
      </c>
      <c r="O7394" s="104" t="e">
        <f t="shared" si="606"/>
        <v>#N/A</v>
      </c>
      <c r="P7394" s="104" t="e">
        <f t="shared" si="607"/>
        <v>#N/A</v>
      </c>
      <c r="Q7394" s="104" t="e">
        <f t="shared" si="608"/>
        <v>#N/A</v>
      </c>
    </row>
    <row r="7395" spans="12:17" x14ac:dyDescent="0.25">
      <c r="L7395" s="92">
        <v>0.73180000000000001</v>
      </c>
      <c r="M7395" s="101">
        <f t="shared" si="604"/>
        <v>-5916.3379999999997</v>
      </c>
      <c r="N7395" s="101">
        <f t="shared" si="605"/>
        <v>-2885.92</v>
      </c>
      <c r="O7395" s="104" t="e">
        <f t="shared" si="606"/>
        <v>#N/A</v>
      </c>
      <c r="P7395" s="104" t="e">
        <f t="shared" si="607"/>
        <v>#N/A</v>
      </c>
      <c r="Q7395" s="104" t="e">
        <f t="shared" si="608"/>
        <v>#N/A</v>
      </c>
    </row>
    <row r="7396" spans="12:17" x14ac:dyDescent="0.25">
      <c r="L7396" s="92">
        <v>0.7319</v>
      </c>
      <c r="M7396" s="101">
        <f t="shared" si="604"/>
        <v>-5916.7719999999999</v>
      </c>
      <c r="N7396" s="101">
        <f t="shared" si="605"/>
        <v>-2886.54</v>
      </c>
      <c r="O7396" s="104" t="e">
        <f t="shared" si="606"/>
        <v>#N/A</v>
      </c>
      <c r="P7396" s="104" t="e">
        <f t="shared" si="607"/>
        <v>#N/A</v>
      </c>
      <c r="Q7396" s="104" t="e">
        <f t="shared" si="608"/>
        <v>#N/A</v>
      </c>
    </row>
    <row r="7397" spans="12:17" x14ac:dyDescent="0.25">
      <c r="L7397" s="92">
        <v>0.73199999999999998</v>
      </c>
      <c r="M7397" s="101">
        <f t="shared" si="604"/>
        <v>-5917.2060000000001</v>
      </c>
      <c r="N7397" s="101">
        <f t="shared" si="605"/>
        <v>-2887.17</v>
      </c>
      <c r="O7397" s="104" t="e">
        <f t="shared" si="606"/>
        <v>#N/A</v>
      </c>
      <c r="P7397" s="104" t="e">
        <f t="shared" si="607"/>
        <v>#N/A</v>
      </c>
      <c r="Q7397" s="104" t="e">
        <f t="shared" si="608"/>
        <v>#N/A</v>
      </c>
    </row>
    <row r="7398" spans="12:17" x14ac:dyDescent="0.25">
      <c r="L7398" s="92">
        <v>0.73209999999999997</v>
      </c>
      <c r="M7398" s="101">
        <f t="shared" si="604"/>
        <v>-5917.64</v>
      </c>
      <c r="N7398" s="101">
        <f t="shared" si="605"/>
        <v>-2887.8</v>
      </c>
      <c r="O7398" s="104" t="e">
        <f t="shared" si="606"/>
        <v>#N/A</v>
      </c>
      <c r="P7398" s="104" t="e">
        <f t="shared" si="607"/>
        <v>#N/A</v>
      </c>
      <c r="Q7398" s="104" t="e">
        <f t="shared" si="608"/>
        <v>#N/A</v>
      </c>
    </row>
    <row r="7399" spans="12:17" x14ac:dyDescent="0.25">
      <c r="L7399" s="92">
        <v>0.73219999999999996</v>
      </c>
      <c r="M7399" s="101">
        <f t="shared" si="604"/>
        <v>-5918.0749999999998</v>
      </c>
      <c r="N7399" s="101">
        <f t="shared" si="605"/>
        <v>-2888.43</v>
      </c>
      <c r="O7399" s="104" t="e">
        <f t="shared" si="606"/>
        <v>#N/A</v>
      </c>
      <c r="P7399" s="104" t="e">
        <f t="shared" si="607"/>
        <v>#N/A</v>
      </c>
      <c r="Q7399" s="104" t="e">
        <f t="shared" si="608"/>
        <v>#N/A</v>
      </c>
    </row>
    <row r="7400" spans="12:17" x14ac:dyDescent="0.25">
      <c r="L7400" s="92">
        <v>0.73229999999999995</v>
      </c>
      <c r="M7400" s="101">
        <f t="shared" si="604"/>
        <v>-5918.509</v>
      </c>
      <c r="N7400" s="101">
        <f t="shared" si="605"/>
        <v>-2889.05</v>
      </c>
      <c r="O7400" s="104" t="e">
        <f t="shared" si="606"/>
        <v>#N/A</v>
      </c>
      <c r="P7400" s="104" t="e">
        <f t="shared" si="607"/>
        <v>#N/A</v>
      </c>
      <c r="Q7400" s="104" t="e">
        <f t="shared" si="608"/>
        <v>#N/A</v>
      </c>
    </row>
    <row r="7401" spans="12:17" x14ac:dyDescent="0.25">
      <c r="L7401" s="92">
        <v>0.73240000000000005</v>
      </c>
      <c r="M7401" s="101">
        <f t="shared" si="604"/>
        <v>-5918.942</v>
      </c>
      <c r="N7401" s="101">
        <f t="shared" si="605"/>
        <v>-2889.68</v>
      </c>
      <c r="O7401" s="104" t="e">
        <f t="shared" si="606"/>
        <v>#N/A</v>
      </c>
      <c r="P7401" s="104" t="e">
        <f t="shared" si="607"/>
        <v>#N/A</v>
      </c>
      <c r="Q7401" s="104" t="e">
        <f t="shared" si="608"/>
        <v>#N/A</v>
      </c>
    </row>
    <row r="7402" spans="12:17" x14ac:dyDescent="0.25">
      <c r="L7402" s="92">
        <v>0.73250000000000004</v>
      </c>
      <c r="M7402" s="101">
        <f t="shared" si="604"/>
        <v>-5919.3760000000002</v>
      </c>
      <c r="N7402" s="101">
        <f t="shared" si="605"/>
        <v>-2890.31</v>
      </c>
      <c r="O7402" s="104" t="e">
        <f t="shared" si="606"/>
        <v>#N/A</v>
      </c>
      <c r="P7402" s="104" t="e">
        <f t="shared" si="607"/>
        <v>#N/A</v>
      </c>
      <c r="Q7402" s="104" t="e">
        <f t="shared" si="608"/>
        <v>#N/A</v>
      </c>
    </row>
    <row r="7403" spans="12:17" x14ac:dyDescent="0.25">
      <c r="L7403" s="92">
        <v>0.73260000000000003</v>
      </c>
      <c r="M7403" s="101">
        <f t="shared" si="604"/>
        <v>-5919.81</v>
      </c>
      <c r="N7403" s="101">
        <f t="shared" si="605"/>
        <v>-2890.93</v>
      </c>
      <c r="O7403" s="104" t="e">
        <f t="shared" si="606"/>
        <v>#N/A</v>
      </c>
      <c r="P7403" s="104" t="e">
        <f t="shared" si="607"/>
        <v>#N/A</v>
      </c>
      <c r="Q7403" s="104" t="e">
        <f t="shared" si="608"/>
        <v>#N/A</v>
      </c>
    </row>
    <row r="7404" spans="12:17" x14ac:dyDescent="0.25">
      <c r="L7404" s="92">
        <v>0.73270000000000002</v>
      </c>
      <c r="M7404" s="101">
        <f t="shared" si="604"/>
        <v>-5920.2430000000004</v>
      </c>
      <c r="N7404" s="101">
        <f t="shared" si="605"/>
        <v>-2891.56</v>
      </c>
      <c r="O7404" s="104" t="e">
        <f t="shared" si="606"/>
        <v>#N/A</v>
      </c>
      <c r="P7404" s="104" t="e">
        <f t="shared" si="607"/>
        <v>#N/A</v>
      </c>
      <c r="Q7404" s="104" t="e">
        <f t="shared" si="608"/>
        <v>#N/A</v>
      </c>
    </row>
    <row r="7405" spans="12:17" x14ac:dyDescent="0.25">
      <c r="L7405" s="92">
        <v>0.73280000000000001</v>
      </c>
      <c r="M7405" s="101">
        <f t="shared" si="604"/>
        <v>-5920.6769999999997</v>
      </c>
      <c r="N7405" s="101">
        <f t="shared" si="605"/>
        <v>-2892.19</v>
      </c>
      <c r="O7405" s="104" t="e">
        <f t="shared" si="606"/>
        <v>#N/A</v>
      </c>
      <c r="P7405" s="104" t="e">
        <f t="shared" si="607"/>
        <v>#N/A</v>
      </c>
      <c r="Q7405" s="104" t="e">
        <f t="shared" si="608"/>
        <v>#N/A</v>
      </c>
    </row>
    <row r="7406" spans="12:17" x14ac:dyDescent="0.25">
      <c r="L7406" s="92">
        <v>0.7329</v>
      </c>
      <c r="M7406" s="101">
        <f t="shared" si="604"/>
        <v>-5921.11</v>
      </c>
      <c r="N7406" s="101">
        <f t="shared" si="605"/>
        <v>-2892.82</v>
      </c>
      <c r="O7406" s="104" t="e">
        <f t="shared" si="606"/>
        <v>#N/A</v>
      </c>
      <c r="P7406" s="104" t="e">
        <f t="shared" si="607"/>
        <v>#N/A</v>
      </c>
      <c r="Q7406" s="104" t="e">
        <f t="shared" si="608"/>
        <v>#N/A</v>
      </c>
    </row>
    <row r="7407" spans="12:17" x14ac:dyDescent="0.25">
      <c r="L7407" s="92">
        <v>0.73299999999999998</v>
      </c>
      <c r="M7407" s="101">
        <f t="shared" si="604"/>
        <v>-5921.5439999999999</v>
      </c>
      <c r="N7407" s="101">
        <f t="shared" si="605"/>
        <v>-2893.44</v>
      </c>
      <c r="O7407" s="104" t="e">
        <f t="shared" si="606"/>
        <v>#N/A</v>
      </c>
      <c r="P7407" s="104" t="e">
        <f t="shared" si="607"/>
        <v>#N/A</v>
      </c>
      <c r="Q7407" s="104" t="e">
        <f t="shared" si="608"/>
        <v>#N/A</v>
      </c>
    </row>
    <row r="7408" spans="12:17" x14ac:dyDescent="0.25">
      <c r="L7408" s="92">
        <v>0.73309999999999997</v>
      </c>
      <c r="M7408" s="101">
        <f t="shared" si="604"/>
        <v>-5921.9769999999999</v>
      </c>
      <c r="N7408" s="101">
        <f t="shared" si="605"/>
        <v>-2894.07</v>
      </c>
      <c r="O7408" s="104" t="e">
        <f t="shared" si="606"/>
        <v>#N/A</v>
      </c>
      <c r="P7408" s="104" t="e">
        <f t="shared" si="607"/>
        <v>#N/A</v>
      </c>
      <c r="Q7408" s="104" t="e">
        <f t="shared" si="608"/>
        <v>#N/A</v>
      </c>
    </row>
    <row r="7409" spans="12:17" x14ac:dyDescent="0.25">
      <c r="L7409" s="92">
        <v>0.73319999999999996</v>
      </c>
      <c r="M7409" s="101">
        <f t="shared" si="604"/>
        <v>-5922.41</v>
      </c>
      <c r="N7409" s="101">
        <f t="shared" si="605"/>
        <v>-2894.7</v>
      </c>
      <c r="O7409" s="104" t="e">
        <f t="shared" si="606"/>
        <v>#N/A</v>
      </c>
      <c r="P7409" s="104" t="e">
        <f t="shared" si="607"/>
        <v>#N/A</v>
      </c>
      <c r="Q7409" s="104" t="e">
        <f t="shared" si="608"/>
        <v>#N/A</v>
      </c>
    </row>
    <row r="7410" spans="12:17" x14ac:dyDescent="0.25">
      <c r="L7410" s="92">
        <v>0.73329999999999995</v>
      </c>
      <c r="M7410" s="101">
        <f t="shared" si="604"/>
        <v>-5922.8429999999998</v>
      </c>
      <c r="N7410" s="101">
        <f t="shared" si="605"/>
        <v>-2895.32</v>
      </c>
      <c r="O7410" s="104" t="e">
        <f t="shared" si="606"/>
        <v>#N/A</v>
      </c>
      <c r="P7410" s="104" t="e">
        <f t="shared" si="607"/>
        <v>#N/A</v>
      </c>
      <c r="Q7410" s="104" t="e">
        <f t="shared" si="608"/>
        <v>#N/A</v>
      </c>
    </row>
    <row r="7411" spans="12:17" x14ac:dyDescent="0.25">
      <c r="L7411" s="92">
        <v>0.73340000000000005</v>
      </c>
      <c r="M7411" s="101">
        <f t="shared" si="604"/>
        <v>-5923.2759999999998</v>
      </c>
      <c r="N7411" s="101">
        <f t="shared" si="605"/>
        <v>-2895.95</v>
      </c>
      <c r="O7411" s="104" t="e">
        <f t="shared" si="606"/>
        <v>#N/A</v>
      </c>
      <c r="P7411" s="104" t="e">
        <f t="shared" si="607"/>
        <v>#N/A</v>
      </c>
      <c r="Q7411" s="104" t="e">
        <f t="shared" si="608"/>
        <v>#N/A</v>
      </c>
    </row>
    <row r="7412" spans="12:17" x14ac:dyDescent="0.25">
      <c r="L7412" s="92">
        <v>0.73350000000000004</v>
      </c>
      <c r="M7412" s="101">
        <f t="shared" si="604"/>
        <v>-5923.7079999999996</v>
      </c>
      <c r="N7412" s="101">
        <f t="shared" si="605"/>
        <v>-2896.58</v>
      </c>
      <c r="O7412" s="104" t="e">
        <f t="shared" si="606"/>
        <v>#N/A</v>
      </c>
      <c r="P7412" s="104" t="e">
        <f t="shared" si="607"/>
        <v>#N/A</v>
      </c>
      <c r="Q7412" s="104" t="e">
        <f t="shared" si="608"/>
        <v>#N/A</v>
      </c>
    </row>
    <row r="7413" spans="12:17" x14ac:dyDescent="0.25">
      <c r="L7413" s="92">
        <v>0.73360000000000003</v>
      </c>
      <c r="M7413" s="101">
        <f t="shared" si="604"/>
        <v>-5924.1409999999996</v>
      </c>
      <c r="N7413" s="101">
        <f t="shared" si="605"/>
        <v>-2897.2</v>
      </c>
      <c r="O7413" s="104" t="e">
        <f t="shared" si="606"/>
        <v>#N/A</v>
      </c>
      <c r="P7413" s="104" t="e">
        <f t="shared" si="607"/>
        <v>#N/A</v>
      </c>
      <c r="Q7413" s="104" t="e">
        <f t="shared" si="608"/>
        <v>#N/A</v>
      </c>
    </row>
    <row r="7414" spans="12:17" x14ac:dyDescent="0.25">
      <c r="L7414" s="92">
        <v>0.73370000000000002</v>
      </c>
      <c r="M7414" s="101">
        <f t="shared" si="604"/>
        <v>-5924.5739999999996</v>
      </c>
      <c r="N7414" s="101">
        <f t="shared" si="605"/>
        <v>-2897.83</v>
      </c>
      <c r="O7414" s="104" t="e">
        <f t="shared" si="606"/>
        <v>#N/A</v>
      </c>
      <c r="P7414" s="104" t="e">
        <f t="shared" si="607"/>
        <v>#N/A</v>
      </c>
      <c r="Q7414" s="104" t="e">
        <f t="shared" si="608"/>
        <v>#N/A</v>
      </c>
    </row>
    <row r="7415" spans="12:17" x14ac:dyDescent="0.25">
      <c r="L7415" s="92">
        <v>0.73380000000000001</v>
      </c>
      <c r="M7415" s="101">
        <f t="shared" si="604"/>
        <v>-5925.0060000000003</v>
      </c>
      <c r="N7415" s="101">
        <f t="shared" si="605"/>
        <v>-2898.45</v>
      </c>
      <c r="O7415" s="104" t="e">
        <f t="shared" si="606"/>
        <v>#N/A</v>
      </c>
      <c r="P7415" s="104" t="e">
        <f t="shared" si="607"/>
        <v>#N/A</v>
      </c>
      <c r="Q7415" s="104" t="e">
        <f t="shared" si="608"/>
        <v>#N/A</v>
      </c>
    </row>
    <row r="7416" spans="12:17" x14ac:dyDescent="0.25">
      <c r="L7416" s="92">
        <v>0.7339</v>
      </c>
      <c r="M7416" s="101">
        <f t="shared" si="604"/>
        <v>-5925.4380000000001</v>
      </c>
      <c r="N7416" s="101">
        <f t="shared" si="605"/>
        <v>-2899.08</v>
      </c>
      <c r="O7416" s="104" t="e">
        <f t="shared" si="606"/>
        <v>#N/A</v>
      </c>
      <c r="P7416" s="104" t="e">
        <f t="shared" si="607"/>
        <v>#N/A</v>
      </c>
      <c r="Q7416" s="104" t="e">
        <f t="shared" si="608"/>
        <v>#N/A</v>
      </c>
    </row>
    <row r="7417" spans="12:17" x14ac:dyDescent="0.25">
      <c r="L7417" s="92">
        <v>0.73399999999999999</v>
      </c>
      <c r="M7417" s="101">
        <f t="shared" si="604"/>
        <v>-5925.8710000000001</v>
      </c>
      <c r="N7417" s="101">
        <f t="shared" si="605"/>
        <v>-2899.71</v>
      </c>
      <c r="O7417" s="104" t="e">
        <f t="shared" si="606"/>
        <v>#N/A</v>
      </c>
      <c r="P7417" s="104" t="e">
        <f t="shared" si="607"/>
        <v>#N/A</v>
      </c>
      <c r="Q7417" s="104" t="e">
        <f t="shared" si="608"/>
        <v>#N/A</v>
      </c>
    </row>
    <row r="7418" spans="12:17" x14ac:dyDescent="0.25">
      <c r="L7418" s="92">
        <v>0.73409999999999997</v>
      </c>
      <c r="M7418" s="101">
        <f t="shared" si="604"/>
        <v>-5926.3029999999999</v>
      </c>
      <c r="N7418" s="101">
        <f t="shared" si="605"/>
        <v>-2900.33</v>
      </c>
      <c r="O7418" s="104" t="e">
        <f t="shared" si="606"/>
        <v>#N/A</v>
      </c>
      <c r="P7418" s="104" t="e">
        <f t="shared" si="607"/>
        <v>#N/A</v>
      </c>
      <c r="Q7418" s="104" t="e">
        <f t="shared" si="608"/>
        <v>#N/A</v>
      </c>
    </row>
    <row r="7419" spans="12:17" x14ac:dyDescent="0.25">
      <c r="L7419" s="92">
        <v>0.73419999999999996</v>
      </c>
      <c r="M7419" s="101">
        <f t="shared" si="604"/>
        <v>-5926.7349999999997</v>
      </c>
      <c r="N7419" s="101">
        <f t="shared" si="605"/>
        <v>-2900.96</v>
      </c>
      <c r="O7419" s="104" t="e">
        <f t="shared" si="606"/>
        <v>#N/A</v>
      </c>
      <c r="P7419" s="104" t="e">
        <f t="shared" si="607"/>
        <v>#N/A</v>
      </c>
      <c r="Q7419" s="104" t="e">
        <f t="shared" si="608"/>
        <v>#N/A</v>
      </c>
    </row>
    <row r="7420" spans="12:17" x14ac:dyDescent="0.25">
      <c r="L7420" s="92">
        <v>0.73429999999999995</v>
      </c>
      <c r="M7420" s="101">
        <f t="shared" si="604"/>
        <v>-5927.1670000000004</v>
      </c>
      <c r="N7420" s="101">
        <f t="shared" si="605"/>
        <v>-2901.58</v>
      </c>
      <c r="O7420" s="104" t="e">
        <f t="shared" si="606"/>
        <v>#N/A</v>
      </c>
      <c r="P7420" s="104" t="e">
        <f t="shared" si="607"/>
        <v>#N/A</v>
      </c>
      <c r="Q7420" s="104" t="e">
        <f t="shared" si="608"/>
        <v>#N/A</v>
      </c>
    </row>
    <row r="7421" spans="12:17" x14ac:dyDescent="0.25">
      <c r="L7421" s="92">
        <v>0.73440000000000005</v>
      </c>
      <c r="M7421" s="101">
        <f t="shared" si="604"/>
        <v>-5927.5990000000002</v>
      </c>
      <c r="N7421" s="101">
        <f t="shared" si="605"/>
        <v>-2902.21</v>
      </c>
      <c r="O7421" s="104" t="e">
        <f t="shared" si="606"/>
        <v>#N/A</v>
      </c>
      <c r="P7421" s="104" t="e">
        <f t="shared" si="607"/>
        <v>#N/A</v>
      </c>
      <c r="Q7421" s="104" t="e">
        <f t="shared" si="608"/>
        <v>#N/A</v>
      </c>
    </row>
    <row r="7422" spans="12:17" x14ac:dyDescent="0.25">
      <c r="L7422" s="92">
        <v>0.73450000000000004</v>
      </c>
      <c r="M7422" s="101">
        <f t="shared" si="604"/>
        <v>-5928.03</v>
      </c>
      <c r="N7422" s="101">
        <f t="shared" si="605"/>
        <v>-2902.84</v>
      </c>
      <c r="O7422" s="104" t="e">
        <f t="shared" si="606"/>
        <v>#N/A</v>
      </c>
      <c r="P7422" s="104" t="e">
        <f t="shared" si="607"/>
        <v>#N/A</v>
      </c>
      <c r="Q7422" s="104" t="e">
        <f t="shared" si="608"/>
        <v>#N/A</v>
      </c>
    </row>
    <row r="7423" spans="12:17" x14ac:dyDescent="0.25">
      <c r="L7423" s="92">
        <v>0.73460000000000003</v>
      </c>
      <c r="M7423" s="101">
        <f t="shared" si="604"/>
        <v>-5928.4620000000004</v>
      </c>
      <c r="N7423" s="101">
        <f t="shared" si="605"/>
        <v>-2903.46</v>
      </c>
      <c r="O7423" s="104" t="e">
        <f t="shared" si="606"/>
        <v>#N/A</v>
      </c>
      <c r="P7423" s="104" t="e">
        <f t="shared" si="607"/>
        <v>#N/A</v>
      </c>
      <c r="Q7423" s="104" t="e">
        <f t="shared" si="608"/>
        <v>#N/A</v>
      </c>
    </row>
    <row r="7424" spans="12:17" x14ac:dyDescent="0.25">
      <c r="L7424" s="92">
        <v>0.73470000000000002</v>
      </c>
      <c r="M7424" s="101">
        <f t="shared" si="604"/>
        <v>-5928.8940000000002</v>
      </c>
      <c r="N7424" s="101">
        <f t="shared" si="605"/>
        <v>-2904.09</v>
      </c>
      <c r="O7424" s="104" t="e">
        <f t="shared" si="606"/>
        <v>#N/A</v>
      </c>
      <c r="P7424" s="104" t="e">
        <f t="shared" si="607"/>
        <v>#N/A</v>
      </c>
      <c r="Q7424" s="104" t="e">
        <f t="shared" si="608"/>
        <v>#N/A</v>
      </c>
    </row>
    <row r="7425" spans="12:17" x14ac:dyDescent="0.25">
      <c r="L7425" s="92">
        <v>0.73480000000000001</v>
      </c>
      <c r="M7425" s="101">
        <f t="shared" si="604"/>
        <v>-5929.3249999999998</v>
      </c>
      <c r="N7425" s="101">
        <f t="shared" si="605"/>
        <v>-2904.71</v>
      </c>
      <c r="O7425" s="104" t="e">
        <f t="shared" si="606"/>
        <v>#N/A</v>
      </c>
      <c r="P7425" s="104" t="e">
        <f t="shared" si="607"/>
        <v>#N/A</v>
      </c>
      <c r="Q7425" s="104" t="e">
        <f t="shared" si="608"/>
        <v>#N/A</v>
      </c>
    </row>
    <row r="7426" spans="12:17" x14ac:dyDescent="0.25">
      <c r="L7426" s="92">
        <v>0.7349</v>
      </c>
      <c r="M7426" s="101">
        <f t="shared" si="604"/>
        <v>-5929.7569999999996</v>
      </c>
      <c r="N7426" s="101">
        <f t="shared" si="605"/>
        <v>-2905.34</v>
      </c>
      <c r="O7426" s="104" t="e">
        <f t="shared" si="606"/>
        <v>#N/A</v>
      </c>
      <c r="P7426" s="104" t="e">
        <f t="shared" si="607"/>
        <v>#N/A</v>
      </c>
      <c r="Q7426" s="104" t="e">
        <f t="shared" si="608"/>
        <v>#N/A</v>
      </c>
    </row>
    <row r="7427" spans="12:17" x14ac:dyDescent="0.25">
      <c r="L7427" s="92">
        <v>0.73499999999999999</v>
      </c>
      <c r="M7427" s="101">
        <f t="shared" si="604"/>
        <v>-5930.1880000000001</v>
      </c>
      <c r="N7427" s="101">
        <f t="shared" si="605"/>
        <v>-2905.96</v>
      </c>
      <c r="O7427" s="104" t="e">
        <f t="shared" si="606"/>
        <v>#N/A</v>
      </c>
      <c r="P7427" s="104" t="e">
        <f t="shared" si="607"/>
        <v>#N/A</v>
      </c>
      <c r="Q7427" s="104" t="e">
        <f t="shared" si="608"/>
        <v>#N/A</v>
      </c>
    </row>
    <row r="7428" spans="12:17" x14ac:dyDescent="0.25">
      <c r="L7428" s="92">
        <v>0.73509999999999998</v>
      </c>
      <c r="M7428" s="101">
        <f t="shared" si="604"/>
        <v>-5930.6189999999997</v>
      </c>
      <c r="N7428" s="101">
        <f t="shared" si="605"/>
        <v>-2906.59</v>
      </c>
      <c r="O7428" s="104" t="e">
        <f t="shared" si="606"/>
        <v>#N/A</v>
      </c>
      <c r="P7428" s="104" t="e">
        <f t="shared" si="607"/>
        <v>#N/A</v>
      </c>
      <c r="Q7428" s="104" t="e">
        <f t="shared" si="608"/>
        <v>#N/A</v>
      </c>
    </row>
    <row r="7429" spans="12:17" x14ac:dyDescent="0.25">
      <c r="L7429" s="92">
        <v>0.73519999999999996</v>
      </c>
      <c r="M7429" s="101">
        <f t="shared" si="604"/>
        <v>-5931.05</v>
      </c>
      <c r="N7429" s="101">
        <f t="shared" si="605"/>
        <v>-2907.22</v>
      </c>
      <c r="O7429" s="104" t="e">
        <f t="shared" si="606"/>
        <v>#N/A</v>
      </c>
      <c r="P7429" s="104" t="e">
        <f t="shared" si="607"/>
        <v>#N/A</v>
      </c>
      <c r="Q7429" s="104" t="e">
        <f t="shared" si="608"/>
        <v>#N/A</v>
      </c>
    </row>
    <row r="7430" spans="12:17" x14ac:dyDescent="0.25">
      <c r="L7430" s="92">
        <v>0.73529999999999995</v>
      </c>
      <c r="M7430" s="101">
        <f t="shared" si="604"/>
        <v>-5931.4809999999998</v>
      </c>
      <c r="N7430" s="101">
        <f t="shared" si="605"/>
        <v>-2907.84</v>
      </c>
      <c r="O7430" s="104" t="e">
        <f t="shared" si="606"/>
        <v>#N/A</v>
      </c>
      <c r="P7430" s="104" t="e">
        <f t="shared" si="607"/>
        <v>#N/A</v>
      </c>
      <c r="Q7430" s="104" t="e">
        <f t="shared" si="608"/>
        <v>#N/A</v>
      </c>
    </row>
    <row r="7431" spans="12:17" x14ac:dyDescent="0.25">
      <c r="L7431" s="92">
        <v>0.73540000000000005</v>
      </c>
      <c r="M7431" s="101">
        <f t="shared" si="604"/>
        <v>-5931.9120000000003</v>
      </c>
      <c r="N7431" s="101">
        <f t="shared" si="605"/>
        <v>-2908.47</v>
      </c>
      <c r="O7431" s="104" t="e">
        <f t="shared" si="606"/>
        <v>#N/A</v>
      </c>
      <c r="P7431" s="104" t="e">
        <f t="shared" si="607"/>
        <v>#N/A</v>
      </c>
      <c r="Q7431" s="104" t="e">
        <f t="shared" si="608"/>
        <v>#N/A</v>
      </c>
    </row>
    <row r="7432" spans="12:17" x14ac:dyDescent="0.25">
      <c r="L7432" s="92">
        <v>0.73550000000000004</v>
      </c>
      <c r="M7432" s="101">
        <f t="shared" si="604"/>
        <v>-5932.3419999999996</v>
      </c>
      <c r="N7432" s="101">
        <f t="shared" si="605"/>
        <v>-2909.09</v>
      </c>
      <c r="O7432" s="104" t="e">
        <f t="shared" si="606"/>
        <v>#N/A</v>
      </c>
      <c r="P7432" s="104" t="e">
        <f t="shared" si="607"/>
        <v>#N/A</v>
      </c>
      <c r="Q7432" s="104" t="e">
        <f t="shared" si="608"/>
        <v>#N/A</v>
      </c>
    </row>
    <row r="7433" spans="12:17" x14ac:dyDescent="0.25">
      <c r="L7433" s="92">
        <v>0.73560000000000003</v>
      </c>
      <c r="M7433" s="101">
        <f t="shared" si="604"/>
        <v>-5932.7730000000001</v>
      </c>
      <c r="N7433" s="101">
        <f t="shared" si="605"/>
        <v>-2909.72</v>
      </c>
      <c r="O7433" s="104" t="e">
        <f t="shared" si="606"/>
        <v>#N/A</v>
      </c>
      <c r="P7433" s="104" t="e">
        <f t="shared" si="607"/>
        <v>#N/A</v>
      </c>
      <c r="Q7433" s="104" t="e">
        <f t="shared" si="608"/>
        <v>#N/A</v>
      </c>
    </row>
    <row r="7434" spans="12:17" x14ac:dyDescent="0.25">
      <c r="L7434" s="92">
        <v>0.73570000000000002</v>
      </c>
      <c r="M7434" s="101">
        <f t="shared" si="604"/>
        <v>-5933.2039999999997</v>
      </c>
      <c r="N7434" s="101">
        <f t="shared" si="605"/>
        <v>-2910.34</v>
      </c>
      <c r="O7434" s="104" t="e">
        <f t="shared" si="606"/>
        <v>#N/A</v>
      </c>
      <c r="P7434" s="104" t="e">
        <f t="shared" si="607"/>
        <v>#N/A</v>
      </c>
      <c r="Q7434" s="104" t="e">
        <f t="shared" si="608"/>
        <v>#N/A</v>
      </c>
    </row>
    <row r="7435" spans="12:17" x14ac:dyDescent="0.25">
      <c r="L7435" s="92">
        <v>0.73580000000000001</v>
      </c>
      <c r="M7435" s="101">
        <f t="shared" si="604"/>
        <v>-5933.634</v>
      </c>
      <c r="N7435" s="101">
        <f t="shared" si="605"/>
        <v>-2910.97</v>
      </c>
      <c r="O7435" s="104" t="e">
        <f t="shared" si="606"/>
        <v>#N/A</v>
      </c>
      <c r="P7435" s="104" t="e">
        <f t="shared" si="607"/>
        <v>#N/A</v>
      </c>
      <c r="Q7435" s="104" t="e">
        <f t="shared" si="608"/>
        <v>#N/A</v>
      </c>
    </row>
    <row r="7436" spans="12:17" x14ac:dyDescent="0.25">
      <c r="L7436" s="92">
        <v>0.7359</v>
      </c>
      <c r="M7436" s="101">
        <f t="shared" si="604"/>
        <v>-5934.0640000000003</v>
      </c>
      <c r="N7436" s="101">
        <f t="shared" si="605"/>
        <v>-2911.59</v>
      </c>
      <c r="O7436" s="104" t="e">
        <f t="shared" si="606"/>
        <v>#N/A</v>
      </c>
      <c r="P7436" s="104" t="e">
        <f t="shared" si="607"/>
        <v>#N/A</v>
      </c>
      <c r="Q7436" s="104" t="e">
        <f t="shared" si="608"/>
        <v>#N/A</v>
      </c>
    </row>
    <row r="7437" spans="12:17" x14ac:dyDescent="0.25">
      <c r="L7437" s="92">
        <v>0.73599999999999999</v>
      </c>
      <c r="M7437" s="101">
        <f t="shared" si="604"/>
        <v>-5934.4949999999999</v>
      </c>
      <c r="N7437" s="101">
        <f t="shared" si="605"/>
        <v>-2912.22</v>
      </c>
      <c r="O7437" s="104" t="e">
        <f t="shared" si="606"/>
        <v>#N/A</v>
      </c>
      <c r="P7437" s="104" t="e">
        <f t="shared" si="607"/>
        <v>#N/A</v>
      </c>
      <c r="Q7437" s="104" t="e">
        <f t="shared" si="608"/>
        <v>#N/A</v>
      </c>
    </row>
    <row r="7438" spans="12:17" x14ac:dyDescent="0.25">
      <c r="L7438" s="92">
        <v>0.73609999999999998</v>
      </c>
      <c r="M7438" s="101">
        <f t="shared" ref="M7438:M7501" si="609">ROUND(NPV(L7438,$N$4:$W$4)+$M$4,3)</f>
        <v>-5934.9250000000002</v>
      </c>
      <c r="N7438" s="101">
        <f t="shared" ref="N7438:N7501" si="610">ROUND(NPV(L7438,$N$17:$W$17)+$M$17,2)</f>
        <v>-2912.84</v>
      </c>
      <c r="O7438" s="104" t="e">
        <f t="shared" si="606"/>
        <v>#N/A</v>
      </c>
      <c r="P7438" s="104" t="e">
        <f t="shared" si="607"/>
        <v>#N/A</v>
      </c>
      <c r="Q7438" s="104" t="e">
        <f t="shared" si="608"/>
        <v>#N/A</v>
      </c>
    </row>
    <row r="7439" spans="12:17" x14ac:dyDescent="0.25">
      <c r="L7439" s="92">
        <v>0.73619999999999997</v>
      </c>
      <c r="M7439" s="101">
        <f t="shared" si="609"/>
        <v>-5935.3549999999996</v>
      </c>
      <c r="N7439" s="101">
        <f t="shared" si="610"/>
        <v>-2913.47</v>
      </c>
      <c r="O7439" s="104" t="e">
        <f t="shared" ref="O7439:O7502" si="611">IF(M7438&gt;0,IF(M7439&lt;0,M7438,NA()),IF(M7439&gt;0,M7439,NA()))</f>
        <v>#N/A</v>
      </c>
      <c r="P7439" s="104" t="e">
        <f t="shared" ref="P7439:P7502" si="612">IF(N7438&gt;0,IF(N7439&lt;0,N7438,NA()),IF(N7439&gt;0,N7439,NA()))</f>
        <v>#N/A</v>
      </c>
      <c r="Q7439" s="104" t="e">
        <f t="shared" ref="Q7439:Q7502" si="613">IFERROR(IF($L7439=ROUND($M$71,4),$M$72,NA()),NA())</f>
        <v>#N/A</v>
      </c>
    </row>
    <row r="7440" spans="12:17" x14ac:dyDescent="0.25">
      <c r="L7440" s="92">
        <v>0.73629999999999995</v>
      </c>
      <c r="M7440" s="101">
        <f t="shared" si="609"/>
        <v>-5935.7849999999999</v>
      </c>
      <c r="N7440" s="101">
        <f t="shared" si="610"/>
        <v>-2914.09</v>
      </c>
      <c r="O7440" s="104" t="e">
        <f t="shared" si="611"/>
        <v>#N/A</v>
      </c>
      <c r="P7440" s="104" t="e">
        <f t="shared" si="612"/>
        <v>#N/A</v>
      </c>
      <c r="Q7440" s="104" t="e">
        <f t="shared" si="613"/>
        <v>#N/A</v>
      </c>
    </row>
    <row r="7441" spans="12:17" x14ac:dyDescent="0.25">
      <c r="L7441" s="92">
        <v>0.73640000000000005</v>
      </c>
      <c r="M7441" s="101">
        <f t="shared" si="609"/>
        <v>-5936.2150000000001</v>
      </c>
      <c r="N7441" s="101">
        <f t="shared" si="610"/>
        <v>-2914.72</v>
      </c>
      <c r="O7441" s="104" t="e">
        <f t="shared" si="611"/>
        <v>#N/A</v>
      </c>
      <c r="P7441" s="104" t="e">
        <f t="shared" si="612"/>
        <v>#N/A</v>
      </c>
      <c r="Q7441" s="104" t="e">
        <f t="shared" si="613"/>
        <v>#N/A</v>
      </c>
    </row>
    <row r="7442" spans="12:17" x14ac:dyDescent="0.25">
      <c r="L7442" s="92">
        <v>0.73650000000000004</v>
      </c>
      <c r="M7442" s="101">
        <f t="shared" si="609"/>
        <v>-5936.6440000000002</v>
      </c>
      <c r="N7442" s="101">
        <f t="shared" si="610"/>
        <v>-2915.34</v>
      </c>
      <c r="O7442" s="104" t="e">
        <f t="shared" si="611"/>
        <v>#N/A</v>
      </c>
      <c r="P7442" s="104" t="e">
        <f t="shared" si="612"/>
        <v>#N/A</v>
      </c>
      <c r="Q7442" s="104" t="e">
        <f t="shared" si="613"/>
        <v>#N/A</v>
      </c>
    </row>
    <row r="7443" spans="12:17" x14ac:dyDescent="0.25">
      <c r="L7443" s="92">
        <v>0.73660000000000003</v>
      </c>
      <c r="M7443" s="101">
        <f t="shared" si="609"/>
        <v>-5937.0739999999996</v>
      </c>
      <c r="N7443" s="101">
        <f t="shared" si="610"/>
        <v>-2915.96</v>
      </c>
      <c r="O7443" s="104" t="e">
        <f t="shared" si="611"/>
        <v>#N/A</v>
      </c>
      <c r="P7443" s="104" t="e">
        <f t="shared" si="612"/>
        <v>#N/A</v>
      </c>
      <c r="Q7443" s="104" t="e">
        <f t="shared" si="613"/>
        <v>#N/A</v>
      </c>
    </row>
    <row r="7444" spans="12:17" x14ac:dyDescent="0.25">
      <c r="L7444" s="92">
        <v>0.73670000000000002</v>
      </c>
      <c r="M7444" s="101">
        <f t="shared" si="609"/>
        <v>-5937.5039999999999</v>
      </c>
      <c r="N7444" s="101">
        <f t="shared" si="610"/>
        <v>-2916.59</v>
      </c>
      <c r="O7444" s="104" t="e">
        <f t="shared" si="611"/>
        <v>#N/A</v>
      </c>
      <c r="P7444" s="104" t="e">
        <f t="shared" si="612"/>
        <v>#N/A</v>
      </c>
      <c r="Q7444" s="104" t="e">
        <f t="shared" si="613"/>
        <v>#N/A</v>
      </c>
    </row>
    <row r="7445" spans="12:17" x14ac:dyDescent="0.25">
      <c r="L7445" s="92">
        <v>0.73680000000000001</v>
      </c>
      <c r="M7445" s="101">
        <f t="shared" si="609"/>
        <v>-5937.933</v>
      </c>
      <c r="N7445" s="101">
        <f t="shared" si="610"/>
        <v>-2917.21</v>
      </c>
      <c r="O7445" s="104" t="e">
        <f t="shared" si="611"/>
        <v>#N/A</v>
      </c>
      <c r="P7445" s="104" t="e">
        <f t="shared" si="612"/>
        <v>#N/A</v>
      </c>
      <c r="Q7445" s="104" t="e">
        <f t="shared" si="613"/>
        <v>#N/A</v>
      </c>
    </row>
    <row r="7446" spans="12:17" x14ac:dyDescent="0.25">
      <c r="L7446" s="92">
        <v>0.7369</v>
      </c>
      <c r="M7446" s="101">
        <f t="shared" si="609"/>
        <v>-5938.3620000000001</v>
      </c>
      <c r="N7446" s="101">
        <f t="shared" si="610"/>
        <v>-2917.84</v>
      </c>
      <c r="O7446" s="104" t="e">
        <f t="shared" si="611"/>
        <v>#N/A</v>
      </c>
      <c r="P7446" s="104" t="e">
        <f t="shared" si="612"/>
        <v>#N/A</v>
      </c>
      <c r="Q7446" s="104" t="e">
        <f t="shared" si="613"/>
        <v>#N/A</v>
      </c>
    </row>
    <row r="7447" spans="12:17" x14ac:dyDescent="0.25">
      <c r="L7447" s="92">
        <v>0.73699999999999999</v>
      </c>
      <c r="M7447" s="101">
        <f t="shared" si="609"/>
        <v>-5938.7920000000004</v>
      </c>
      <c r="N7447" s="101">
        <f t="shared" si="610"/>
        <v>-2918.46</v>
      </c>
      <c r="O7447" s="104" t="e">
        <f t="shared" si="611"/>
        <v>#N/A</v>
      </c>
      <c r="P7447" s="104" t="e">
        <f t="shared" si="612"/>
        <v>#N/A</v>
      </c>
      <c r="Q7447" s="104" t="e">
        <f t="shared" si="613"/>
        <v>#N/A</v>
      </c>
    </row>
    <row r="7448" spans="12:17" x14ac:dyDescent="0.25">
      <c r="L7448" s="92">
        <v>0.73709999999999998</v>
      </c>
      <c r="M7448" s="101">
        <f t="shared" si="609"/>
        <v>-5939.2209999999995</v>
      </c>
      <c r="N7448" s="101">
        <f t="shared" si="610"/>
        <v>-2919.09</v>
      </c>
      <c r="O7448" s="104" t="e">
        <f t="shared" si="611"/>
        <v>#N/A</v>
      </c>
      <c r="P7448" s="104" t="e">
        <f t="shared" si="612"/>
        <v>#N/A</v>
      </c>
      <c r="Q7448" s="104" t="e">
        <f t="shared" si="613"/>
        <v>#N/A</v>
      </c>
    </row>
    <row r="7449" spans="12:17" x14ac:dyDescent="0.25">
      <c r="L7449" s="92">
        <v>0.73719999999999997</v>
      </c>
      <c r="M7449" s="101">
        <f t="shared" si="609"/>
        <v>-5939.65</v>
      </c>
      <c r="N7449" s="101">
        <f t="shared" si="610"/>
        <v>-2919.71</v>
      </c>
      <c r="O7449" s="104" t="e">
        <f t="shared" si="611"/>
        <v>#N/A</v>
      </c>
      <c r="P7449" s="104" t="e">
        <f t="shared" si="612"/>
        <v>#N/A</v>
      </c>
      <c r="Q7449" s="104" t="e">
        <f t="shared" si="613"/>
        <v>#N/A</v>
      </c>
    </row>
    <row r="7450" spans="12:17" x14ac:dyDescent="0.25">
      <c r="L7450" s="92">
        <v>0.73729999999999996</v>
      </c>
      <c r="M7450" s="101">
        <f t="shared" si="609"/>
        <v>-5940.0789999999997</v>
      </c>
      <c r="N7450" s="101">
        <f t="shared" si="610"/>
        <v>-2920.33</v>
      </c>
      <c r="O7450" s="104" t="e">
        <f t="shared" si="611"/>
        <v>#N/A</v>
      </c>
      <c r="P7450" s="104" t="e">
        <f t="shared" si="612"/>
        <v>#N/A</v>
      </c>
      <c r="Q7450" s="104" t="e">
        <f t="shared" si="613"/>
        <v>#N/A</v>
      </c>
    </row>
    <row r="7451" spans="12:17" x14ac:dyDescent="0.25">
      <c r="L7451" s="92">
        <v>0.73740000000000006</v>
      </c>
      <c r="M7451" s="101">
        <f t="shared" si="609"/>
        <v>-5940.5079999999998</v>
      </c>
      <c r="N7451" s="101">
        <f t="shared" si="610"/>
        <v>-2920.96</v>
      </c>
      <c r="O7451" s="104" t="e">
        <f t="shared" si="611"/>
        <v>#N/A</v>
      </c>
      <c r="P7451" s="104" t="e">
        <f t="shared" si="612"/>
        <v>#N/A</v>
      </c>
      <c r="Q7451" s="104" t="e">
        <f t="shared" si="613"/>
        <v>#N/A</v>
      </c>
    </row>
    <row r="7452" spans="12:17" x14ac:dyDescent="0.25">
      <c r="L7452" s="92">
        <v>0.73750000000000004</v>
      </c>
      <c r="M7452" s="101">
        <f t="shared" si="609"/>
        <v>-5940.9359999999997</v>
      </c>
      <c r="N7452" s="101">
        <f t="shared" si="610"/>
        <v>-2921.58</v>
      </c>
      <c r="O7452" s="104" t="e">
        <f t="shared" si="611"/>
        <v>#N/A</v>
      </c>
      <c r="P7452" s="104" t="e">
        <f t="shared" si="612"/>
        <v>#N/A</v>
      </c>
      <c r="Q7452" s="104" t="e">
        <f t="shared" si="613"/>
        <v>#N/A</v>
      </c>
    </row>
    <row r="7453" spans="12:17" x14ac:dyDescent="0.25">
      <c r="L7453" s="92">
        <v>0.73760000000000003</v>
      </c>
      <c r="M7453" s="101">
        <f t="shared" si="609"/>
        <v>-5941.3649999999998</v>
      </c>
      <c r="N7453" s="101">
        <f t="shared" si="610"/>
        <v>-2922.21</v>
      </c>
      <c r="O7453" s="104" t="e">
        <f t="shared" si="611"/>
        <v>#N/A</v>
      </c>
      <c r="P7453" s="104" t="e">
        <f t="shared" si="612"/>
        <v>#N/A</v>
      </c>
      <c r="Q7453" s="104" t="e">
        <f t="shared" si="613"/>
        <v>#N/A</v>
      </c>
    </row>
    <row r="7454" spans="12:17" x14ac:dyDescent="0.25">
      <c r="L7454" s="92">
        <v>0.73770000000000002</v>
      </c>
      <c r="M7454" s="101">
        <f t="shared" si="609"/>
        <v>-5941.7939999999999</v>
      </c>
      <c r="N7454" s="101">
        <f t="shared" si="610"/>
        <v>-2922.83</v>
      </c>
      <c r="O7454" s="104" t="e">
        <f t="shared" si="611"/>
        <v>#N/A</v>
      </c>
      <c r="P7454" s="104" t="e">
        <f t="shared" si="612"/>
        <v>#N/A</v>
      </c>
      <c r="Q7454" s="104" t="e">
        <f t="shared" si="613"/>
        <v>#N/A</v>
      </c>
    </row>
    <row r="7455" spans="12:17" x14ac:dyDescent="0.25">
      <c r="L7455" s="92">
        <v>0.73780000000000001</v>
      </c>
      <c r="M7455" s="101">
        <f t="shared" si="609"/>
        <v>-5942.2219999999998</v>
      </c>
      <c r="N7455" s="101">
        <f t="shared" si="610"/>
        <v>-2923.45</v>
      </c>
      <c r="O7455" s="104" t="e">
        <f t="shared" si="611"/>
        <v>#N/A</v>
      </c>
      <c r="P7455" s="104" t="e">
        <f t="shared" si="612"/>
        <v>#N/A</v>
      </c>
      <c r="Q7455" s="104" t="e">
        <f t="shared" si="613"/>
        <v>#N/A</v>
      </c>
    </row>
    <row r="7456" spans="12:17" x14ac:dyDescent="0.25">
      <c r="L7456" s="92">
        <v>0.7379</v>
      </c>
      <c r="M7456" s="101">
        <f t="shared" si="609"/>
        <v>-5942.65</v>
      </c>
      <c r="N7456" s="101">
        <f t="shared" si="610"/>
        <v>-2924.08</v>
      </c>
      <c r="O7456" s="104" t="e">
        <f t="shared" si="611"/>
        <v>#N/A</v>
      </c>
      <c r="P7456" s="104" t="e">
        <f t="shared" si="612"/>
        <v>#N/A</v>
      </c>
      <c r="Q7456" s="104" t="e">
        <f t="shared" si="613"/>
        <v>#N/A</v>
      </c>
    </row>
    <row r="7457" spans="12:17" x14ac:dyDescent="0.25">
      <c r="L7457" s="92">
        <v>0.73799999999999999</v>
      </c>
      <c r="M7457" s="101">
        <f t="shared" si="609"/>
        <v>-5943.0789999999997</v>
      </c>
      <c r="N7457" s="101">
        <f t="shared" si="610"/>
        <v>-2924.7</v>
      </c>
      <c r="O7457" s="104" t="e">
        <f t="shared" si="611"/>
        <v>#N/A</v>
      </c>
      <c r="P7457" s="104" t="e">
        <f t="shared" si="612"/>
        <v>#N/A</v>
      </c>
      <c r="Q7457" s="104" t="e">
        <f t="shared" si="613"/>
        <v>#N/A</v>
      </c>
    </row>
    <row r="7458" spans="12:17" x14ac:dyDescent="0.25">
      <c r="L7458" s="92">
        <v>0.73809999999999998</v>
      </c>
      <c r="M7458" s="101">
        <f t="shared" si="609"/>
        <v>-5943.5069999999996</v>
      </c>
      <c r="N7458" s="101">
        <f t="shared" si="610"/>
        <v>-2925.32</v>
      </c>
      <c r="O7458" s="104" t="e">
        <f t="shared" si="611"/>
        <v>#N/A</v>
      </c>
      <c r="P7458" s="104" t="e">
        <f t="shared" si="612"/>
        <v>#N/A</v>
      </c>
      <c r="Q7458" s="104" t="e">
        <f t="shared" si="613"/>
        <v>#N/A</v>
      </c>
    </row>
    <row r="7459" spans="12:17" x14ac:dyDescent="0.25">
      <c r="L7459" s="92">
        <v>0.73819999999999997</v>
      </c>
      <c r="M7459" s="101">
        <f t="shared" si="609"/>
        <v>-5943.9350000000004</v>
      </c>
      <c r="N7459" s="101">
        <f t="shared" si="610"/>
        <v>-2925.95</v>
      </c>
      <c r="O7459" s="104" t="e">
        <f t="shared" si="611"/>
        <v>#N/A</v>
      </c>
      <c r="P7459" s="104" t="e">
        <f t="shared" si="612"/>
        <v>#N/A</v>
      </c>
      <c r="Q7459" s="104" t="e">
        <f t="shared" si="613"/>
        <v>#N/A</v>
      </c>
    </row>
    <row r="7460" spans="12:17" x14ac:dyDescent="0.25">
      <c r="L7460" s="92">
        <v>0.73829999999999996</v>
      </c>
      <c r="M7460" s="101">
        <f t="shared" si="609"/>
        <v>-5944.3630000000003</v>
      </c>
      <c r="N7460" s="101">
        <f t="shared" si="610"/>
        <v>-2926.57</v>
      </c>
      <c r="O7460" s="104" t="e">
        <f t="shared" si="611"/>
        <v>#N/A</v>
      </c>
      <c r="P7460" s="104" t="e">
        <f t="shared" si="612"/>
        <v>#N/A</v>
      </c>
      <c r="Q7460" s="104" t="e">
        <f t="shared" si="613"/>
        <v>#N/A</v>
      </c>
    </row>
    <row r="7461" spans="12:17" x14ac:dyDescent="0.25">
      <c r="L7461" s="92">
        <v>0.73839999999999995</v>
      </c>
      <c r="M7461" s="101">
        <f t="shared" si="609"/>
        <v>-5944.7910000000002</v>
      </c>
      <c r="N7461" s="101">
        <f t="shared" si="610"/>
        <v>-2927.19</v>
      </c>
      <c r="O7461" s="104" t="e">
        <f t="shared" si="611"/>
        <v>#N/A</v>
      </c>
      <c r="P7461" s="104" t="e">
        <f t="shared" si="612"/>
        <v>#N/A</v>
      </c>
      <c r="Q7461" s="104" t="e">
        <f t="shared" si="613"/>
        <v>#N/A</v>
      </c>
    </row>
    <row r="7462" spans="12:17" x14ac:dyDescent="0.25">
      <c r="L7462" s="92">
        <v>0.73850000000000005</v>
      </c>
      <c r="M7462" s="101">
        <f t="shared" si="609"/>
        <v>-5945.2179999999998</v>
      </c>
      <c r="N7462" s="101">
        <f t="shared" si="610"/>
        <v>-2927.82</v>
      </c>
      <c r="O7462" s="104" t="e">
        <f t="shared" si="611"/>
        <v>#N/A</v>
      </c>
      <c r="P7462" s="104" t="e">
        <f t="shared" si="612"/>
        <v>#N/A</v>
      </c>
      <c r="Q7462" s="104" t="e">
        <f t="shared" si="613"/>
        <v>#N/A</v>
      </c>
    </row>
    <row r="7463" spans="12:17" x14ac:dyDescent="0.25">
      <c r="L7463" s="92">
        <v>0.73860000000000003</v>
      </c>
      <c r="M7463" s="101">
        <f t="shared" si="609"/>
        <v>-5945.6459999999997</v>
      </c>
      <c r="N7463" s="101">
        <f t="shared" si="610"/>
        <v>-2928.44</v>
      </c>
      <c r="O7463" s="104" t="e">
        <f t="shared" si="611"/>
        <v>#N/A</v>
      </c>
      <c r="P7463" s="104" t="e">
        <f t="shared" si="612"/>
        <v>#N/A</v>
      </c>
      <c r="Q7463" s="104" t="e">
        <f t="shared" si="613"/>
        <v>#N/A</v>
      </c>
    </row>
    <row r="7464" spans="12:17" x14ac:dyDescent="0.25">
      <c r="L7464" s="92">
        <v>0.73870000000000002</v>
      </c>
      <c r="M7464" s="101">
        <f t="shared" si="609"/>
        <v>-5946.0739999999996</v>
      </c>
      <c r="N7464" s="101">
        <f t="shared" si="610"/>
        <v>-2929.06</v>
      </c>
      <c r="O7464" s="104" t="e">
        <f t="shared" si="611"/>
        <v>#N/A</v>
      </c>
      <c r="P7464" s="104" t="e">
        <f t="shared" si="612"/>
        <v>#N/A</v>
      </c>
      <c r="Q7464" s="104" t="e">
        <f t="shared" si="613"/>
        <v>#N/A</v>
      </c>
    </row>
    <row r="7465" spans="12:17" x14ac:dyDescent="0.25">
      <c r="L7465" s="92">
        <v>0.73880000000000001</v>
      </c>
      <c r="M7465" s="101">
        <f t="shared" si="609"/>
        <v>-5946.5010000000002</v>
      </c>
      <c r="N7465" s="101">
        <f t="shared" si="610"/>
        <v>-2929.69</v>
      </c>
      <c r="O7465" s="104" t="e">
        <f t="shared" si="611"/>
        <v>#N/A</v>
      </c>
      <c r="P7465" s="104" t="e">
        <f t="shared" si="612"/>
        <v>#N/A</v>
      </c>
      <c r="Q7465" s="104" t="e">
        <f t="shared" si="613"/>
        <v>#N/A</v>
      </c>
    </row>
    <row r="7466" spans="12:17" x14ac:dyDescent="0.25">
      <c r="L7466" s="92">
        <v>0.7389</v>
      </c>
      <c r="M7466" s="101">
        <f t="shared" si="609"/>
        <v>-5946.9279999999999</v>
      </c>
      <c r="N7466" s="101">
        <f t="shared" si="610"/>
        <v>-2930.31</v>
      </c>
      <c r="O7466" s="104" t="e">
        <f t="shared" si="611"/>
        <v>#N/A</v>
      </c>
      <c r="P7466" s="104" t="e">
        <f t="shared" si="612"/>
        <v>#N/A</v>
      </c>
      <c r="Q7466" s="104" t="e">
        <f t="shared" si="613"/>
        <v>#N/A</v>
      </c>
    </row>
    <row r="7467" spans="12:17" x14ac:dyDescent="0.25">
      <c r="L7467" s="92">
        <v>0.73899999999999999</v>
      </c>
      <c r="M7467" s="101">
        <f t="shared" si="609"/>
        <v>-5947.3559999999998</v>
      </c>
      <c r="N7467" s="101">
        <f t="shared" si="610"/>
        <v>-2930.93</v>
      </c>
      <c r="O7467" s="104" t="e">
        <f t="shared" si="611"/>
        <v>#N/A</v>
      </c>
      <c r="P7467" s="104" t="e">
        <f t="shared" si="612"/>
        <v>#N/A</v>
      </c>
      <c r="Q7467" s="104" t="e">
        <f t="shared" si="613"/>
        <v>#N/A</v>
      </c>
    </row>
    <row r="7468" spans="12:17" x14ac:dyDescent="0.25">
      <c r="L7468" s="92">
        <v>0.73909999999999998</v>
      </c>
      <c r="M7468" s="101">
        <f t="shared" si="609"/>
        <v>-5947.7830000000004</v>
      </c>
      <c r="N7468" s="101">
        <f t="shared" si="610"/>
        <v>-2931.55</v>
      </c>
      <c r="O7468" s="104" t="e">
        <f t="shared" si="611"/>
        <v>#N/A</v>
      </c>
      <c r="P7468" s="104" t="e">
        <f t="shared" si="612"/>
        <v>#N/A</v>
      </c>
      <c r="Q7468" s="104" t="e">
        <f t="shared" si="613"/>
        <v>#N/A</v>
      </c>
    </row>
    <row r="7469" spans="12:17" x14ac:dyDescent="0.25">
      <c r="L7469" s="92">
        <v>0.73919999999999997</v>
      </c>
      <c r="M7469" s="101">
        <f t="shared" si="609"/>
        <v>-5948.21</v>
      </c>
      <c r="N7469" s="101">
        <f t="shared" si="610"/>
        <v>-2932.18</v>
      </c>
      <c r="O7469" s="104" t="e">
        <f t="shared" si="611"/>
        <v>#N/A</v>
      </c>
      <c r="P7469" s="104" t="e">
        <f t="shared" si="612"/>
        <v>#N/A</v>
      </c>
      <c r="Q7469" s="104" t="e">
        <f t="shared" si="613"/>
        <v>#N/A</v>
      </c>
    </row>
    <row r="7470" spans="12:17" x14ac:dyDescent="0.25">
      <c r="L7470" s="92">
        <v>0.73929999999999996</v>
      </c>
      <c r="M7470" s="101">
        <f t="shared" si="609"/>
        <v>-5948.6369999999997</v>
      </c>
      <c r="N7470" s="101">
        <f t="shared" si="610"/>
        <v>-2932.8</v>
      </c>
      <c r="O7470" s="104" t="e">
        <f t="shared" si="611"/>
        <v>#N/A</v>
      </c>
      <c r="P7470" s="104" t="e">
        <f t="shared" si="612"/>
        <v>#N/A</v>
      </c>
      <c r="Q7470" s="104" t="e">
        <f t="shared" si="613"/>
        <v>#N/A</v>
      </c>
    </row>
    <row r="7471" spans="12:17" x14ac:dyDescent="0.25">
      <c r="L7471" s="92">
        <v>0.73939999999999995</v>
      </c>
      <c r="M7471" s="101">
        <f t="shared" si="609"/>
        <v>-5949.0640000000003</v>
      </c>
      <c r="N7471" s="101">
        <f t="shared" si="610"/>
        <v>-2933.42</v>
      </c>
      <c r="O7471" s="104" t="e">
        <f t="shared" si="611"/>
        <v>#N/A</v>
      </c>
      <c r="P7471" s="104" t="e">
        <f t="shared" si="612"/>
        <v>#N/A</v>
      </c>
      <c r="Q7471" s="104" t="e">
        <f t="shared" si="613"/>
        <v>#N/A</v>
      </c>
    </row>
    <row r="7472" spans="12:17" x14ac:dyDescent="0.25">
      <c r="L7472" s="92">
        <v>0.73950000000000005</v>
      </c>
      <c r="M7472" s="101">
        <f t="shared" si="609"/>
        <v>-5949.49</v>
      </c>
      <c r="N7472" s="101">
        <f t="shared" si="610"/>
        <v>-2934.04</v>
      </c>
      <c r="O7472" s="104" t="e">
        <f t="shared" si="611"/>
        <v>#N/A</v>
      </c>
      <c r="P7472" s="104" t="e">
        <f t="shared" si="612"/>
        <v>#N/A</v>
      </c>
      <c r="Q7472" s="104" t="e">
        <f t="shared" si="613"/>
        <v>#N/A</v>
      </c>
    </row>
    <row r="7473" spans="12:17" x14ac:dyDescent="0.25">
      <c r="L7473" s="92">
        <v>0.73960000000000004</v>
      </c>
      <c r="M7473" s="101">
        <f t="shared" si="609"/>
        <v>-5949.9170000000004</v>
      </c>
      <c r="N7473" s="101">
        <f t="shared" si="610"/>
        <v>-2934.67</v>
      </c>
      <c r="O7473" s="104" t="e">
        <f t="shared" si="611"/>
        <v>#N/A</v>
      </c>
      <c r="P7473" s="104" t="e">
        <f t="shared" si="612"/>
        <v>#N/A</v>
      </c>
      <c r="Q7473" s="104" t="e">
        <f t="shared" si="613"/>
        <v>#N/A</v>
      </c>
    </row>
    <row r="7474" spans="12:17" x14ac:dyDescent="0.25">
      <c r="L7474" s="92">
        <v>0.73970000000000002</v>
      </c>
      <c r="M7474" s="101">
        <f t="shared" si="609"/>
        <v>-5950.3440000000001</v>
      </c>
      <c r="N7474" s="101">
        <f t="shared" si="610"/>
        <v>-2935.29</v>
      </c>
      <c r="O7474" s="104" t="e">
        <f t="shared" si="611"/>
        <v>#N/A</v>
      </c>
      <c r="P7474" s="104" t="e">
        <f t="shared" si="612"/>
        <v>#N/A</v>
      </c>
      <c r="Q7474" s="104" t="e">
        <f t="shared" si="613"/>
        <v>#N/A</v>
      </c>
    </row>
    <row r="7475" spans="12:17" x14ac:dyDescent="0.25">
      <c r="L7475" s="92">
        <v>0.73980000000000001</v>
      </c>
      <c r="M7475" s="101">
        <f t="shared" si="609"/>
        <v>-5950.77</v>
      </c>
      <c r="N7475" s="101">
        <f t="shared" si="610"/>
        <v>-2935.91</v>
      </c>
      <c r="O7475" s="104" t="e">
        <f t="shared" si="611"/>
        <v>#N/A</v>
      </c>
      <c r="P7475" s="104" t="e">
        <f t="shared" si="612"/>
        <v>#N/A</v>
      </c>
      <c r="Q7475" s="104" t="e">
        <f t="shared" si="613"/>
        <v>#N/A</v>
      </c>
    </row>
    <row r="7476" spans="12:17" x14ac:dyDescent="0.25">
      <c r="L7476" s="92">
        <v>0.7399</v>
      </c>
      <c r="M7476" s="101">
        <f t="shared" si="609"/>
        <v>-5951.1959999999999</v>
      </c>
      <c r="N7476" s="101">
        <f t="shared" si="610"/>
        <v>-2936.53</v>
      </c>
      <c r="O7476" s="104" t="e">
        <f t="shared" si="611"/>
        <v>#N/A</v>
      </c>
      <c r="P7476" s="104" t="e">
        <f t="shared" si="612"/>
        <v>#N/A</v>
      </c>
      <c r="Q7476" s="104" t="e">
        <f t="shared" si="613"/>
        <v>#N/A</v>
      </c>
    </row>
    <row r="7477" spans="12:17" x14ac:dyDescent="0.25">
      <c r="L7477" s="92">
        <v>0.74</v>
      </c>
      <c r="M7477" s="101">
        <f t="shared" si="609"/>
        <v>-5951.6229999999996</v>
      </c>
      <c r="N7477" s="101">
        <f t="shared" si="610"/>
        <v>-2937.16</v>
      </c>
      <c r="O7477" s="104" t="e">
        <f t="shared" si="611"/>
        <v>#N/A</v>
      </c>
      <c r="P7477" s="104" t="e">
        <f t="shared" si="612"/>
        <v>#N/A</v>
      </c>
      <c r="Q7477" s="104" t="e">
        <f t="shared" si="613"/>
        <v>#N/A</v>
      </c>
    </row>
    <row r="7478" spans="12:17" x14ac:dyDescent="0.25">
      <c r="L7478" s="92">
        <v>0.74009999999999998</v>
      </c>
      <c r="M7478" s="101">
        <f t="shared" si="609"/>
        <v>-5952.049</v>
      </c>
      <c r="N7478" s="101">
        <f t="shared" si="610"/>
        <v>-2937.78</v>
      </c>
      <c r="O7478" s="104" t="e">
        <f t="shared" si="611"/>
        <v>#N/A</v>
      </c>
      <c r="P7478" s="104" t="e">
        <f t="shared" si="612"/>
        <v>#N/A</v>
      </c>
      <c r="Q7478" s="104" t="e">
        <f t="shared" si="613"/>
        <v>#N/A</v>
      </c>
    </row>
    <row r="7479" spans="12:17" x14ac:dyDescent="0.25">
      <c r="L7479" s="92">
        <v>0.74019999999999997</v>
      </c>
      <c r="M7479" s="101">
        <f t="shared" si="609"/>
        <v>-5952.4750000000004</v>
      </c>
      <c r="N7479" s="101">
        <f t="shared" si="610"/>
        <v>-2938.4</v>
      </c>
      <c r="O7479" s="104" t="e">
        <f t="shared" si="611"/>
        <v>#N/A</v>
      </c>
      <c r="P7479" s="104" t="e">
        <f t="shared" si="612"/>
        <v>#N/A</v>
      </c>
      <c r="Q7479" s="104" t="e">
        <f t="shared" si="613"/>
        <v>#N/A</v>
      </c>
    </row>
    <row r="7480" spans="12:17" x14ac:dyDescent="0.25">
      <c r="L7480" s="92">
        <v>0.74029999999999996</v>
      </c>
      <c r="M7480" s="101">
        <f t="shared" si="609"/>
        <v>-5952.9009999999998</v>
      </c>
      <c r="N7480" s="101">
        <f t="shared" si="610"/>
        <v>-2939.02</v>
      </c>
      <c r="O7480" s="104" t="e">
        <f t="shared" si="611"/>
        <v>#N/A</v>
      </c>
      <c r="P7480" s="104" t="e">
        <f t="shared" si="612"/>
        <v>#N/A</v>
      </c>
      <c r="Q7480" s="104" t="e">
        <f t="shared" si="613"/>
        <v>#N/A</v>
      </c>
    </row>
    <row r="7481" spans="12:17" x14ac:dyDescent="0.25">
      <c r="L7481" s="92">
        <v>0.74039999999999995</v>
      </c>
      <c r="M7481" s="101">
        <f t="shared" si="609"/>
        <v>-5953.3270000000002</v>
      </c>
      <c r="N7481" s="101">
        <f t="shared" si="610"/>
        <v>-2939.64</v>
      </c>
      <c r="O7481" s="104" t="e">
        <f t="shared" si="611"/>
        <v>#N/A</v>
      </c>
      <c r="P7481" s="104" t="e">
        <f t="shared" si="612"/>
        <v>#N/A</v>
      </c>
      <c r="Q7481" s="104" t="e">
        <f t="shared" si="613"/>
        <v>#N/A</v>
      </c>
    </row>
    <row r="7482" spans="12:17" x14ac:dyDescent="0.25">
      <c r="L7482" s="92">
        <v>0.74050000000000005</v>
      </c>
      <c r="M7482" s="101">
        <f t="shared" si="609"/>
        <v>-5953.7520000000004</v>
      </c>
      <c r="N7482" s="101">
        <f t="shared" si="610"/>
        <v>-2940.27</v>
      </c>
      <c r="O7482" s="104" t="e">
        <f t="shared" si="611"/>
        <v>#N/A</v>
      </c>
      <c r="P7482" s="104" t="e">
        <f t="shared" si="612"/>
        <v>#N/A</v>
      </c>
      <c r="Q7482" s="104" t="e">
        <f t="shared" si="613"/>
        <v>#N/A</v>
      </c>
    </row>
    <row r="7483" spans="12:17" x14ac:dyDescent="0.25">
      <c r="L7483" s="92">
        <v>0.74060000000000004</v>
      </c>
      <c r="M7483" s="101">
        <f t="shared" si="609"/>
        <v>-5954.1779999999999</v>
      </c>
      <c r="N7483" s="101">
        <f t="shared" si="610"/>
        <v>-2940.89</v>
      </c>
      <c r="O7483" s="104" t="e">
        <f t="shared" si="611"/>
        <v>#N/A</v>
      </c>
      <c r="P7483" s="104" t="e">
        <f t="shared" si="612"/>
        <v>#N/A</v>
      </c>
      <c r="Q7483" s="104" t="e">
        <f t="shared" si="613"/>
        <v>#N/A</v>
      </c>
    </row>
    <row r="7484" spans="12:17" x14ac:dyDescent="0.25">
      <c r="L7484" s="92">
        <v>0.74070000000000003</v>
      </c>
      <c r="M7484" s="101">
        <f t="shared" si="609"/>
        <v>-5954.6040000000003</v>
      </c>
      <c r="N7484" s="101">
        <f t="shared" si="610"/>
        <v>-2941.51</v>
      </c>
      <c r="O7484" s="104" t="e">
        <f t="shared" si="611"/>
        <v>#N/A</v>
      </c>
      <c r="P7484" s="104" t="e">
        <f t="shared" si="612"/>
        <v>#N/A</v>
      </c>
      <c r="Q7484" s="104" t="e">
        <f t="shared" si="613"/>
        <v>#N/A</v>
      </c>
    </row>
    <row r="7485" spans="12:17" x14ac:dyDescent="0.25">
      <c r="L7485" s="92">
        <v>0.74080000000000001</v>
      </c>
      <c r="M7485" s="101">
        <f t="shared" si="609"/>
        <v>-5955.0290000000005</v>
      </c>
      <c r="N7485" s="101">
        <f t="shared" si="610"/>
        <v>-2942.13</v>
      </c>
      <c r="O7485" s="104" t="e">
        <f t="shared" si="611"/>
        <v>#N/A</v>
      </c>
      <c r="P7485" s="104" t="e">
        <f t="shared" si="612"/>
        <v>#N/A</v>
      </c>
      <c r="Q7485" s="104" t="e">
        <f t="shared" si="613"/>
        <v>#N/A</v>
      </c>
    </row>
    <row r="7486" spans="12:17" x14ac:dyDescent="0.25">
      <c r="L7486" s="92">
        <v>0.7409</v>
      </c>
      <c r="M7486" s="101">
        <f t="shared" si="609"/>
        <v>-5955.4539999999997</v>
      </c>
      <c r="N7486" s="101">
        <f t="shared" si="610"/>
        <v>-2942.75</v>
      </c>
      <c r="O7486" s="104" t="e">
        <f t="shared" si="611"/>
        <v>#N/A</v>
      </c>
      <c r="P7486" s="104" t="e">
        <f t="shared" si="612"/>
        <v>#N/A</v>
      </c>
      <c r="Q7486" s="104" t="e">
        <f t="shared" si="613"/>
        <v>#N/A</v>
      </c>
    </row>
    <row r="7487" spans="12:17" x14ac:dyDescent="0.25">
      <c r="L7487" s="92">
        <v>0.74099999999999999</v>
      </c>
      <c r="M7487" s="101">
        <f t="shared" si="609"/>
        <v>-5955.88</v>
      </c>
      <c r="N7487" s="101">
        <f t="shared" si="610"/>
        <v>-2943.38</v>
      </c>
      <c r="O7487" s="104" t="e">
        <f t="shared" si="611"/>
        <v>#N/A</v>
      </c>
      <c r="P7487" s="104" t="e">
        <f t="shared" si="612"/>
        <v>#N/A</v>
      </c>
      <c r="Q7487" s="104" t="e">
        <f t="shared" si="613"/>
        <v>#N/A</v>
      </c>
    </row>
    <row r="7488" spans="12:17" x14ac:dyDescent="0.25">
      <c r="L7488" s="92">
        <v>0.74109999999999998</v>
      </c>
      <c r="M7488" s="101">
        <f t="shared" si="609"/>
        <v>-5956.3050000000003</v>
      </c>
      <c r="N7488" s="101">
        <f t="shared" si="610"/>
        <v>-2944</v>
      </c>
      <c r="O7488" s="104" t="e">
        <f t="shared" si="611"/>
        <v>#N/A</v>
      </c>
      <c r="P7488" s="104" t="e">
        <f t="shared" si="612"/>
        <v>#N/A</v>
      </c>
      <c r="Q7488" s="104" t="e">
        <f t="shared" si="613"/>
        <v>#N/A</v>
      </c>
    </row>
    <row r="7489" spans="12:17" x14ac:dyDescent="0.25">
      <c r="L7489" s="92">
        <v>0.74119999999999997</v>
      </c>
      <c r="M7489" s="101">
        <f t="shared" si="609"/>
        <v>-5956.73</v>
      </c>
      <c r="N7489" s="101">
        <f t="shared" si="610"/>
        <v>-2944.62</v>
      </c>
      <c r="O7489" s="104" t="e">
        <f t="shared" si="611"/>
        <v>#N/A</v>
      </c>
      <c r="P7489" s="104" t="e">
        <f t="shared" si="612"/>
        <v>#N/A</v>
      </c>
      <c r="Q7489" s="104" t="e">
        <f t="shared" si="613"/>
        <v>#N/A</v>
      </c>
    </row>
    <row r="7490" spans="12:17" x14ac:dyDescent="0.25">
      <c r="L7490" s="92">
        <v>0.74129999999999996</v>
      </c>
      <c r="M7490" s="101">
        <f t="shared" si="609"/>
        <v>-5957.1549999999997</v>
      </c>
      <c r="N7490" s="101">
        <f t="shared" si="610"/>
        <v>-2945.24</v>
      </c>
      <c r="O7490" s="104" t="e">
        <f t="shared" si="611"/>
        <v>#N/A</v>
      </c>
      <c r="P7490" s="104" t="e">
        <f t="shared" si="612"/>
        <v>#N/A</v>
      </c>
      <c r="Q7490" s="104" t="e">
        <f t="shared" si="613"/>
        <v>#N/A</v>
      </c>
    </row>
    <row r="7491" spans="12:17" x14ac:dyDescent="0.25">
      <c r="L7491" s="92">
        <v>0.74139999999999995</v>
      </c>
      <c r="M7491" s="101">
        <f t="shared" si="609"/>
        <v>-5957.58</v>
      </c>
      <c r="N7491" s="101">
        <f t="shared" si="610"/>
        <v>-2945.86</v>
      </c>
      <c r="O7491" s="104" t="e">
        <f t="shared" si="611"/>
        <v>#N/A</v>
      </c>
      <c r="P7491" s="104" t="e">
        <f t="shared" si="612"/>
        <v>#N/A</v>
      </c>
      <c r="Q7491" s="104" t="e">
        <f t="shared" si="613"/>
        <v>#N/A</v>
      </c>
    </row>
    <row r="7492" spans="12:17" x14ac:dyDescent="0.25">
      <c r="L7492" s="92">
        <v>0.74150000000000005</v>
      </c>
      <c r="M7492" s="101">
        <f t="shared" si="609"/>
        <v>-5958.0050000000001</v>
      </c>
      <c r="N7492" s="101">
        <f t="shared" si="610"/>
        <v>-2946.48</v>
      </c>
      <c r="O7492" s="104" t="e">
        <f t="shared" si="611"/>
        <v>#N/A</v>
      </c>
      <c r="P7492" s="104" t="e">
        <f t="shared" si="612"/>
        <v>#N/A</v>
      </c>
      <c r="Q7492" s="104" t="e">
        <f t="shared" si="613"/>
        <v>#N/A</v>
      </c>
    </row>
    <row r="7493" spans="12:17" x14ac:dyDescent="0.25">
      <c r="L7493" s="92">
        <v>0.74160000000000004</v>
      </c>
      <c r="M7493" s="101">
        <f t="shared" si="609"/>
        <v>-5958.4290000000001</v>
      </c>
      <c r="N7493" s="101">
        <f t="shared" si="610"/>
        <v>-2947.1</v>
      </c>
      <c r="O7493" s="104" t="e">
        <f t="shared" si="611"/>
        <v>#N/A</v>
      </c>
      <c r="P7493" s="104" t="e">
        <f t="shared" si="612"/>
        <v>#N/A</v>
      </c>
      <c r="Q7493" s="104" t="e">
        <f t="shared" si="613"/>
        <v>#N/A</v>
      </c>
    </row>
    <row r="7494" spans="12:17" x14ac:dyDescent="0.25">
      <c r="L7494" s="92">
        <v>0.74170000000000003</v>
      </c>
      <c r="M7494" s="101">
        <f t="shared" si="609"/>
        <v>-5958.8540000000003</v>
      </c>
      <c r="N7494" s="101">
        <f t="shared" si="610"/>
        <v>-2947.72</v>
      </c>
      <c r="O7494" s="104" t="e">
        <f t="shared" si="611"/>
        <v>#N/A</v>
      </c>
      <c r="P7494" s="104" t="e">
        <f t="shared" si="612"/>
        <v>#N/A</v>
      </c>
      <c r="Q7494" s="104" t="e">
        <f t="shared" si="613"/>
        <v>#N/A</v>
      </c>
    </row>
    <row r="7495" spans="12:17" x14ac:dyDescent="0.25">
      <c r="L7495" s="92">
        <v>0.74180000000000001</v>
      </c>
      <c r="M7495" s="101">
        <f t="shared" si="609"/>
        <v>-5959.2780000000002</v>
      </c>
      <c r="N7495" s="101">
        <f t="shared" si="610"/>
        <v>-2948.35</v>
      </c>
      <c r="O7495" s="104" t="e">
        <f t="shared" si="611"/>
        <v>#N/A</v>
      </c>
      <c r="P7495" s="104" t="e">
        <f t="shared" si="612"/>
        <v>#N/A</v>
      </c>
      <c r="Q7495" s="104" t="e">
        <f t="shared" si="613"/>
        <v>#N/A</v>
      </c>
    </row>
    <row r="7496" spans="12:17" x14ac:dyDescent="0.25">
      <c r="L7496" s="92">
        <v>0.7419</v>
      </c>
      <c r="M7496" s="101">
        <f t="shared" si="609"/>
        <v>-5959.7030000000004</v>
      </c>
      <c r="N7496" s="101">
        <f t="shared" si="610"/>
        <v>-2948.97</v>
      </c>
      <c r="O7496" s="104" t="e">
        <f t="shared" si="611"/>
        <v>#N/A</v>
      </c>
      <c r="P7496" s="104" t="e">
        <f t="shared" si="612"/>
        <v>#N/A</v>
      </c>
      <c r="Q7496" s="104" t="e">
        <f t="shared" si="613"/>
        <v>#N/A</v>
      </c>
    </row>
    <row r="7497" spans="12:17" x14ac:dyDescent="0.25">
      <c r="L7497" s="92">
        <v>0.74199999999999999</v>
      </c>
      <c r="M7497" s="101">
        <f t="shared" si="609"/>
        <v>-5960.1270000000004</v>
      </c>
      <c r="N7497" s="101">
        <f t="shared" si="610"/>
        <v>-2949.59</v>
      </c>
      <c r="O7497" s="104" t="e">
        <f t="shared" si="611"/>
        <v>#N/A</v>
      </c>
      <c r="P7497" s="104" t="e">
        <f t="shared" si="612"/>
        <v>#N/A</v>
      </c>
      <c r="Q7497" s="104" t="e">
        <f t="shared" si="613"/>
        <v>#N/A</v>
      </c>
    </row>
    <row r="7498" spans="12:17" x14ac:dyDescent="0.25">
      <c r="L7498" s="92">
        <v>0.74209999999999998</v>
      </c>
      <c r="M7498" s="101">
        <f t="shared" si="609"/>
        <v>-5960.5510000000004</v>
      </c>
      <c r="N7498" s="101">
        <f t="shared" si="610"/>
        <v>-2950.21</v>
      </c>
      <c r="O7498" s="104" t="e">
        <f t="shared" si="611"/>
        <v>#N/A</v>
      </c>
      <c r="P7498" s="104" t="e">
        <f t="shared" si="612"/>
        <v>#N/A</v>
      </c>
      <c r="Q7498" s="104" t="e">
        <f t="shared" si="613"/>
        <v>#N/A</v>
      </c>
    </row>
    <row r="7499" spans="12:17" x14ac:dyDescent="0.25">
      <c r="L7499" s="92">
        <v>0.74219999999999997</v>
      </c>
      <c r="M7499" s="101">
        <f t="shared" si="609"/>
        <v>-5960.9750000000004</v>
      </c>
      <c r="N7499" s="101">
        <f t="shared" si="610"/>
        <v>-2950.83</v>
      </c>
      <c r="O7499" s="104" t="e">
        <f t="shared" si="611"/>
        <v>#N/A</v>
      </c>
      <c r="P7499" s="104" t="e">
        <f t="shared" si="612"/>
        <v>#N/A</v>
      </c>
      <c r="Q7499" s="104" t="e">
        <f t="shared" si="613"/>
        <v>#N/A</v>
      </c>
    </row>
    <row r="7500" spans="12:17" x14ac:dyDescent="0.25">
      <c r="L7500" s="92">
        <v>0.74229999999999996</v>
      </c>
      <c r="M7500" s="101">
        <f t="shared" si="609"/>
        <v>-5961.3990000000003</v>
      </c>
      <c r="N7500" s="101">
        <f t="shared" si="610"/>
        <v>-2951.45</v>
      </c>
      <c r="O7500" s="104" t="e">
        <f t="shared" si="611"/>
        <v>#N/A</v>
      </c>
      <c r="P7500" s="104" t="e">
        <f t="shared" si="612"/>
        <v>#N/A</v>
      </c>
      <c r="Q7500" s="104" t="e">
        <f t="shared" si="613"/>
        <v>#N/A</v>
      </c>
    </row>
    <row r="7501" spans="12:17" x14ac:dyDescent="0.25">
      <c r="L7501" s="92">
        <v>0.74239999999999995</v>
      </c>
      <c r="M7501" s="101">
        <f t="shared" si="609"/>
        <v>-5961.8230000000003</v>
      </c>
      <c r="N7501" s="101">
        <f t="shared" si="610"/>
        <v>-2952.07</v>
      </c>
      <c r="O7501" s="104" t="e">
        <f t="shared" si="611"/>
        <v>#N/A</v>
      </c>
      <c r="P7501" s="104" t="e">
        <f t="shared" si="612"/>
        <v>#N/A</v>
      </c>
      <c r="Q7501" s="104" t="e">
        <f t="shared" si="613"/>
        <v>#N/A</v>
      </c>
    </row>
    <row r="7502" spans="12:17" x14ac:dyDescent="0.25">
      <c r="L7502" s="92">
        <v>0.74250000000000005</v>
      </c>
      <c r="M7502" s="101">
        <f t="shared" ref="M7502:M7565" si="614">ROUND(NPV(L7502,$N$4:$W$4)+$M$4,3)</f>
        <v>-5962.2470000000003</v>
      </c>
      <c r="N7502" s="101">
        <f t="shared" ref="N7502:N7565" si="615">ROUND(NPV(L7502,$N$17:$W$17)+$M$17,2)</f>
        <v>-2952.69</v>
      </c>
      <c r="O7502" s="104" t="e">
        <f t="shared" si="611"/>
        <v>#N/A</v>
      </c>
      <c r="P7502" s="104" t="e">
        <f t="shared" si="612"/>
        <v>#N/A</v>
      </c>
      <c r="Q7502" s="104" t="e">
        <f t="shared" si="613"/>
        <v>#N/A</v>
      </c>
    </row>
    <row r="7503" spans="12:17" x14ac:dyDescent="0.25">
      <c r="L7503" s="92">
        <v>0.74260000000000004</v>
      </c>
      <c r="M7503" s="101">
        <f t="shared" si="614"/>
        <v>-5962.6710000000003</v>
      </c>
      <c r="N7503" s="101">
        <f t="shared" si="615"/>
        <v>-2953.31</v>
      </c>
      <c r="O7503" s="104" t="e">
        <f t="shared" ref="O7503:O7566" si="616">IF(M7502&gt;0,IF(M7503&lt;0,M7502,NA()),IF(M7503&gt;0,M7503,NA()))</f>
        <v>#N/A</v>
      </c>
      <c r="P7503" s="104" t="e">
        <f t="shared" ref="P7503:P7566" si="617">IF(N7502&gt;0,IF(N7503&lt;0,N7502,NA()),IF(N7503&gt;0,N7503,NA()))</f>
        <v>#N/A</v>
      </c>
      <c r="Q7503" s="104" t="e">
        <f t="shared" ref="Q7503:Q7566" si="618">IFERROR(IF($L7503=ROUND($M$71,4),$M$72,NA()),NA())</f>
        <v>#N/A</v>
      </c>
    </row>
    <row r="7504" spans="12:17" x14ac:dyDescent="0.25">
      <c r="L7504" s="92">
        <v>0.74270000000000003</v>
      </c>
      <c r="M7504" s="101">
        <f t="shared" si="614"/>
        <v>-5963.0940000000001</v>
      </c>
      <c r="N7504" s="101">
        <f t="shared" si="615"/>
        <v>-2953.93</v>
      </c>
      <c r="O7504" s="104" t="e">
        <f t="shared" si="616"/>
        <v>#N/A</v>
      </c>
      <c r="P7504" s="104" t="e">
        <f t="shared" si="617"/>
        <v>#N/A</v>
      </c>
      <c r="Q7504" s="104" t="e">
        <f t="shared" si="618"/>
        <v>#N/A</v>
      </c>
    </row>
    <row r="7505" spans="12:17" x14ac:dyDescent="0.25">
      <c r="L7505" s="92">
        <v>0.74280000000000002</v>
      </c>
      <c r="M7505" s="101">
        <f t="shared" si="614"/>
        <v>-5963.518</v>
      </c>
      <c r="N7505" s="101">
        <f t="shared" si="615"/>
        <v>-2954.55</v>
      </c>
      <c r="O7505" s="104" t="e">
        <f t="shared" si="616"/>
        <v>#N/A</v>
      </c>
      <c r="P7505" s="104" t="e">
        <f t="shared" si="617"/>
        <v>#N/A</v>
      </c>
      <c r="Q7505" s="104" t="e">
        <f t="shared" si="618"/>
        <v>#N/A</v>
      </c>
    </row>
    <row r="7506" spans="12:17" x14ac:dyDescent="0.25">
      <c r="L7506" s="92">
        <v>0.7429</v>
      </c>
      <c r="M7506" s="101">
        <f t="shared" si="614"/>
        <v>-5963.9409999999998</v>
      </c>
      <c r="N7506" s="101">
        <f t="shared" si="615"/>
        <v>-2955.17</v>
      </c>
      <c r="O7506" s="104" t="e">
        <f t="shared" si="616"/>
        <v>#N/A</v>
      </c>
      <c r="P7506" s="104" t="e">
        <f t="shared" si="617"/>
        <v>#N/A</v>
      </c>
      <c r="Q7506" s="104" t="e">
        <f t="shared" si="618"/>
        <v>#N/A</v>
      </c>
    </row>
    <row r="7507" spans="12:17" x14ac:dyDescent="0.25">
      <c r="L7507" s="92">
        <v>0.74299999999999999</v>
      </c>
      <c r="M7507" s="101">
        <f t="shared" si="614"/>
        <v>-5964.3639999999996</v>
      </c>
      <c r="N7507" s="101">
        <f t="shared" si="615"/>
        <v>-2955.79</v>
      </c>
      <c r="O7507" s="104" t="e">
        <f t="shared" si="616"/>
        <v>#N/A</v>
      </c>
      <c r="P7507" s="104" t="e">
        <f t="shared" si="617"/>
        <v>#N/A</v>
      </c>
      <c r="Q7507" s="104" t="e">
        <f t="shared" si="618"/>
        <v>#N/A</v>
      </c>
    </row>
    <row r="7508" spans="12:17" x14ac:dyDescent="0.25">
      <c r="L7508" s="92">
        <v>0.74309999999999998</v>
      </c>
      <c r="M7508" s="101">
        <f t="shared" si="614"/>
        <v>-5964.7870000000003</v>
      </c>
      <c r="N7508" s="101">
        <f t="shared" si="615"/>
        <v>-2956.41</v>
      </c>
      <c r="O7508" s="104" t="e">
        <f t="shared" si="616"/>
        <v>#N/A</v>
      </c>
      <c r="P7508" s="104" t="e">
        <f t="shared" si="617"/>
        <v>#N/A</v>
      </c>
      <c r="Q7508" s="104" t="e">
        <f t="shared" si="618"/>
        <v>#N/A</v>
      </c>
    </row>
    <row r="7509" spans="12:17" x14ac:dyDescent="0.25">
      <c r="L7509" s="92">
        <v>0.74319999999999997</v>
      </c>
      <c r="M7509" s="101">
        <f t="shared" si="614"/>
        <v>-5965.2110000000002</v>
      </c>
      <c r="N7509" s="101">
        <f t="shared" si="615"/>
        <v>-2957.03</v>
      </c>
      <c r="O7509" s="104" t="e">
        <f t="shared" si="616"/>
        <v>#N/A</v>
      </c>
      <c r="P7509" s="104" t="e">
        <f t="shared" si="617"/>
        <v>#N/A</v>
      </c>
      <c r="Q7509" s="104" t="e">
        <f t="shared" si="618"/>
        <v>#N/A</v>
      </c>
    </row>
    <row r="7510" spans="12:17" x14ac:dyDescent="0.25">
      <c r="L7510" s="92">
        <v>0.74329999999999996</v>
      </c>
      <c r="M7510" s="101">
        <f t="shared" si="614"/>
        <v>-5965.634</v>
      </c>
      <c r="N7510" s="101">
        <f t="shared" si="615"/>
        <v>-2957.65</v>
      </c>
      <c r="O7510" s="104" t="e">
        <f t="shared" si="616"/>
        <v>#N/A</v>
      </c>
      <c r="P7510" s="104" t="e">
        <f t="shared" si="617"/>
        <v>#N/A</v>
      </c>
      <c r="Q7510" s="104" t="e">
        <f t="shared" si="618"/>
        <v>#N/A</v>
      </c>
    </row>
    <row r="7511" spans="12:17" x14ac:dyDescent="0.25">
      <c r="L7511" s="92">
        <v>0.74339999999999995</v>
      </c>
      <c r="M7511" s="101">
        <f t="shared" si="614"/>
        <v>-5966.0559999999996</v>
      </c>
      <c r="N7511" s="101">
        <f t="shared" si="615"/>
        <v>-2958.27</v>
      </c>
      <c r="O7511" s="104" t="e">
        <f t="shared" si="616"/>
        <v>#N/A</v>
      </c>
      <c r="P7511" s="104" t="e">
        <f t="shared" si="617"/>
        <v>#N/A</v>
      </c>
      <c r="Q7511" s="104" t="e">
        <f t="shared" si="618"/>
        <v>#N/A</v>
      </c>
    </row>
    <row r="7512" spans="12:17" x14ac:dyDescent="0.25">
      <c r="L7512" s="92">
        <v>0.74350000000000005</v>
      </c>
      <c r="M7512" s="101">
        <f t="shared" si="614"/>
        <v>-5966.4790000000003</v>
      </c>
      <c r="N7512" s="101">
        <f t="shared" si="615"/>
        <v>-2958.89</v>
      </c>
      <c r="O7512" s="104" t="e">
        <f t="shared" si="616"/>
        <v>#N/A</v>
      </c>
      <c r="P7512" s="104" t="e">
        <f t="shared" si="617"/>
        <v>#N/A</v>
      </c>
      <c r="Q7512" s="104" t="e">
        <f t="shared" si="618"/>
        <v>#N/A</v>
      </c>
    </row>
    <row r="7513" spans="12:17" x14ac:dyDescent="0.25">
      <c r="L7513" s="92">
        <v>0.74360000000000004</v>
      </c>
      <c r="M7513" s="101">
        <f t="shared" si="614"/>
        <v>-5966.902</v>
      </c>
      <c r="N7513" s="101">
        <f t="shared" si="615"/>
        <v>-2959.51</v>
      </c>
      <c r="O7513" s="104" t="e">
        <f t="shared" si="616"/>
        <v>#N/A</v>
      </c>
      <c r="P7513" s="104" t="e">
        <f t="shared" si="617"/>
        <v>#N/A</v>
      </c>
      <c r="Q7513" s="104" t="e">
        <f t="shared" si="618"/>
        <v>#N/A</v>
      </c>
    </row>
    <row r="7514" spans="12:17" x14ac:dyDescent="0.25">
      <c r="L7514" s="92">
        <v>0.74370000000000003</v>
      </c>
      <c r="M7514" s="101">
        <f t="shared" si="614"/>
        <v>-5967.3249999999998</v>
      </c>
      <c r="N7514" s="101">
        <f t="shared" si="615"/>
        <v>-2960.13</v>
      </c>
      <c r="O7514" s="104" t="e">
        <f t="shared" si="616"/>
        <v>#N/A</v>
      </c>
      <c r="P7514" s="104" t="e">
        <f t="shared" si="617"/>
        <v>#N/A</v>
      </c>
      <c r="Q7514" s="104" t="e">
        <f t="shared" si="618"/>
        <v>#N/A</v>
      </c>
    </row>
    <row r="7515" spans="12:17" x14ac:dyDescent="0.25">
      <c r="L7515" s="92">
        <v>0.74380000000000002</v>
      </c>
      <c r="M7515" s="101">
        <f t="shared" si="614"/>
        <v>-5967.7470000000003</v>
      </c>
      <c r="N7515" s="101">
        <f t="shared" si="615"/>
        <v>-2960.75</v>
      </c>
      <c r="O7515" s="104" t="e">
        <f t="shared" si="616"/>
        <v>#N/A</v>
      </c>
      <c r="P7515" s="104" t="e">
        <f t="shared" si="617"/>
        <v>#N/A</v>
      </c>
      <c r="Q7515" s="104" t="e">
        <f t="shared" si="618"/>
        <v>#N/A</v>
      </c>
    </row>
    <row r="7516" spans="12:17" x14ac:dyDescent="0.25">
      <c r="L7516" s="92">
        <v>0.74390000000000001</v>
      </c>
      <c r="M7516" s="101">
        <f t="shared" si="614"/>
        <v>-5968.17</v>
      </c>
      <c r="N7516" s="101">
        <f t="shared" si="615"/>
        <v>-2961.37</v>
      </c>
      <c r="O7516" s="104" t="e">
        <f t="shared" si="616"/>
        <v>#N/A</v>
      </c>
      <c r="P7516" s="104" t="e">
        <f t="shared" si="617"/>
        <v>#N/A</v>
      </c>
      <c r="Q7516" s="104" t="e">
        <f t="shared" si="618"/>
        <v>#N/A</v>
      </c>
    </row>
    <row r="7517" spans="12:17" x14ac:dyDescent="0.25">
      <c r="L7517" s="92">
        <v>0.74399999999999999</v>
      </c>
      <c r="M7517" s="101">
        <f t="shared" si="614"/>
        <v>-5968.5919999999996</v>
      </c>
      <c r="N7517" s="101">
        <f t="shared" si="615"/>
        <v>-2961.99</v>
      </c>
      <c r="O7517" s="104" t="e">
        <f t="shared" si="616"/>
        <v>#N/A</v>
      </c>
      <c r="P7517" s="104" t="e">
        <f t="shared" si="617"/>
        <v>#N/A</v>
      </c>
      <c r="Q7517" s="104" t="e">
        <f t="shared" si="618"/>
        <v>#N/A</v>
      </c>
    </row>
    <row r="7518" spans="12:17" x14ac:dyDescent="0.25">
      <c r="L7518" s="92">
        <v>0.74409999999999998</v>
      </c>
      <c r="M7518" s="101">
        <f t="shared" si="614"/>
        <v>-5969.0140000000001</v>
      </c>
      <c r="N7518" s="101">
        <f t="shared" si="615"/>
        <v>-2962.61</v>
      </c>
      <c r="O7518" s="104" t="e">
        <f t="shared" si="616"/>
        <v>#N/A</v>
      </c>
      <c r="P7518" s="104" t="e">
        <f t="shared" si="617"/>
        <v>#N/A</v>
      </c>
      <c r="Q7518" s="104" t="e">
        <f t="shared" si="618"/>
        <v>#N/A</v>
      </c>
    </row>
    <row r="7519" spans="12:17" x14ac:dyDescent="0.25">
      <c r="L7519" s="92">
        <v>0.74419999999999997</v>
      </c>
      <c r="M7519" s="101">
        <f t="shared" si="614"/>
        <v>-5969.4359999999997</v>
      </c>
      <c r="N7519" s="101">
        <f t="shared" si="615"/>
        <v>-2963.23</v>
      </c>
      <c r="O7519" s="104" t="e">
        <f t="shared" si="616"/>
        <v>#N/A</v>
      </c>
      <c r="P7519" s="104" t="e">
        <f t="shared" si="617"/>
        <v>#N/A</v>
      </c>
      <c r="Q7519" s="104" t="e">
        <f t="shared" si="618"/>
        <v>#N/A</v>
      </c>
    </row>
    <row r="7520" spans="12:17" x14ac:dyDescent="0.25">
      <c r="L7520" s="92">
        <v>0.74429999999999996</v>
      </c>
      <c r="M7520" s="101">
        <f t="shared" si="614"/>
        <v>-5969.8580000000002</v>
      </c>
      <c r="N7520" s="101">
        <f t="shared" si="615"/>
        <v>-2963.85</v>
      </c>
      <c r="O7520" s="104" t="e">
        <f t="shared" si="616"/>
        <v>#N/A</v>
      </c>
      <c r="P7520" s="104" t="e">
        <f t="shared" si="617"/>
        <v>#N/A</v>
      </c>
      <c r="Q7520" s="104" t="e">
        <f t="shared" si="618"/>
        <v>#N/A</v>
      </c>
    </row>
    <row r="7521" spans="12:17" x14ac:dyDescent="0.25">
      <c r="L7521" s="92">
        <v>0.74439999999999995</v>
      </c>
      <c r="M7521" s="101">
        <f t="shared" si="614"/>
        <v>-5970.28</v>
      </c>
      <c r="N7521" s="101">
        <f t="shared" si="615"/>
        <v>-2964.47</v>
      </c>
      <c r="O7521" s="104" t="e">
        <f t="shared" si="616"/>
        <v>#N/A</v>
      </c>
      <c r="P7521" s="104" t="e">
        <f t="shared" si="617"/>
        <v>#N/A</v>
      </c>
      <c r="Q7521" s="104" t="e">
        <f t="shared" si="618"/>
        <v>#N/A</v>
      </c>
    </row>
    <row r="7522" spans="12:17" x14ac:dyDescent="0.25">
      <c r="L7522" s="92">
        <v>0.74450000000000005</v>
      </c>
      <c r="M7522" s="101">
        <f t="shared" si="614"/>
        <v>-5970.7020000000002</v>
      </c>
      <c r="N7522" s="101">
        <f t="shared" si="615"/>
        <v>-2965.09</v>
      </c>
      <c r="O7522" s="104" t="e">
        <f t="shared" si="616"/>
        <v>#N/A</v>
      </c>
      <c r="P7522" s="104" t="e">
        <f t="shared" si="617"/>
        <v>#N/A</v>
      </c>
      <c r="Q7522" s="104" t="e">
        <f t="shared" si="618"/>
        <v>#N/A</v>
      </c>
    </row>
    <row r="7523" spans="12:17" x14ac:dyDescent="0.25">
      <c r="L7523" s="92">
        <v>0.74460000000000004</v>
      </c>
      <c r="M7523" s="101">
        <f t="shared" si="614"/>
        <v>-5971.1239999999998</v>
      </c>
      <c r="N7523" s="101">
        <f t="shared" si="615"/>
        <v>-2965.71</v>
      </c>
      <c r="O7523" s="104" t="e">
        <f t="shared" si="616"/>
        <v>#N/A</v>
      </c>
      <c r="P7523" s="104" t="e">
        <f t="shared" si="617"/>
        <v>#N/A</v>
      </c>
      <c r="Q7523" s="104" t="e">
        <f t="shared" si="618"/>
        <v>#N/A</v>
      </c>
    </row>
    <row r="7524" spans="12:17" x14ac:dyDescent="0.25">
      <c r="L7524" s="92">
        <v>0.74470000000000003</v>
      </c>
      <c r="M7524" s="101">
        <f t="shared" si="614"/>
        <v>-5971.5450000000001</v>
      </c>
      <c r="N7524" s="101">
        <f t="shared" si="615"/>
        <v>-2966.33</v>
      </c>
      <c r="O7524" s="104" t="e">
        <f t="shared" si="616"/>
        <v>#N/A</v>
      </c>
      <c r="P7524" s="104" t="e">
        <f t="shared" si="617"/>
        <v>#N/A</v>
      </c>
      <c r="Q7524" s="104" t="e">
        <f t="shared" si="618"/>
        <v>#N/A</v>
      </c>
    </row>
    <row r="7525" spans="12:17" x14ac:dyDescent="0.25">
      <c r="L7525" s="92">
        <v>0.74480000000000002</v>
      </c>
      <c r="M7525" s="101">
        <f t="shared" si="614"/>
        <v>-5971.9669999999996</v>
      </c>
      <c r="N7525" s="101">
        <f t="shared" si="615"/>
        <v>-2966.95</v>
      </c>
      <c r="O7525" s="104" t="e">
        <f t="shared" si="616"/>
        <v>#N/A</v>
      </c>
      <c r="P7525" s="104" t="e">
        <f t="shared" si="617"/>
        <v>#N/A</v>
      </c>
      <c r="Q7525" s="104" t="e">
        <f t="shared" si="618"/>
        <v>#N/A</v>
      </c>
    </row>
    <row r="7526" spans="12:17" x14ac:dyDescent="0.25">
      <c r="L7526" s="92">
        <v>0.74490000000000001</v>
      </c>
      <c r="M7526" s="101">
        <f t="shared" si="614"/>
        <v>-5972.3879999999999</v>
      </c>
      <c r="N7526" s="101">
        <f t="shared" si="615"/>
        <v>-2967.57</v>
      </c>
      <c r="O7526" s="104" t="e">
        <f t="shared" si="616"/>
        <v>#N/A</v>
      </c>
      <c r="P7526" s="104" t="e">
        <f t="shared" si="617"/>
        <v>#N/A</v>
      </c>
      <c r="Q7526" s="104" t="e">
        <f t="shared" si="618"/>
        <v>#N/A</v>
      </c>
    </row>
    <row r="7527" spans="12:17" x14ac:dyDescent="0.25">
      <c r="L7527" s="92">
        <v>0.745</v>
      </c>
      <c r="M7527" s="101">
        <f t="shared" si="614"/>
        <v>-5972.81</v>
      </c>
      <c r="N7527" s="101">
        <f t="shared" si="615"/>
        <v>-2968.18</v>
      </c>
      <c r="O7527" s="104" t="e">
        <f t="shared" si="616"/>
        <v>#N/A</v>
      </c>
      <c r="P7527" s="104" t="e">
        <f t="shared" si="617"/>
        <v>#N/A</v>
      </c>
      <c r="Q7527" s="104" t="e">
        <f t="shared" si="618"/>
        <v>#N/A</v>
      </c>
    </row>
    <row r="7528" spans="12:17" x14ac:dyDescent="0.25">
      <c r="L7528" s="92">
        <v>0.74509999999999998</v>
      </c>
      <c r="M7528" s="101">
        <f t="shared" si="614"/>
        <v>-5973.2309999999998</v>
      </c>
      <c r="N7528" s="101">
        <f t="shared" si="615"/>
        <v>-2968.8</v>
      </c>
      <c r="O7528" s="104" t="e">
        <f t="shared" si="616"/>
        <v>#N/A</v>
      </c>
      <c r="P7528" s="104" t="e">
        <f t="shared" si="617"/>
        <v>#N/A</v>
      </c>
      <c r="Q7528" s="104" t="e">
        <f t="shared" si="618"/>
        <v>#N/A</v>
      </c>
    </row>
    <row r="7529" spans="12:17" x14ac:dyDescent="0.25">
      <c r="L7529" s="92">
        <v>0.74519999999999997</v>
      </c>
      <c r="M7529" s="101">
        <f t="shared" si="614"/>
        <v>-5973.652</v>
      </c>
      <c r="N7529" s="101">
        <f t="shared" si="615"/>
        <v>-2969.42</v>
      </c>
      <c r="O7529" s="104" t="e">
        <f t="shared" si="616"/>
        <v>#N/A</v>
      </c>
      <c r="P7529" s="104" t="e">
        <f t="shared" si="617"/>
        <v>#N/A</v>
      </c>
      <c r="Q7529" s="104" t="e">
        <f t="shared" si="618"/>
        <v>#N/A</v>
      </c>
    </row>
    <row r="7530" spans="12:17" x14ac:dyDescent="0.25">
      <c r="L7530" s="92">
        <v>0.74529999999999996</v>
      </c>
      <c r="M7530" s="101">
        <f t="shared" si="614"/>
        <v>-5974.0730000000003</v>
      </c>
      <c r="N7530" s="101">
        <f t="shared" si="615"/>
        <v>-2970.04</v>
      </c>
      <c r="O7530" s="104" t="e">
        <f t="shared" si="616"/>
        <v>#N/A</v>
      </c>
      <c r="P7530" s="104" t="e">
        <f t="shared" si="617"/>
        <v>#N/A</v>
      </c>
      <c r="Q7530" s="104" t="e">
        <f t="shared" si="618"/>
        <v>#N/A</v>
      </c>
    </row>
    <row r="7531" spans="12:17" x14ac:dyDescent="0.25">
      <c r="L7531" s="92">
        <v>0.74539999999999995</v>
      </c>
      <c r="M7531" s="101">
        <f t="shared" si="614"/>
        <v>-5974.4939999999997</v>
      </c>
      <c r="N7531" s="101">
        <f t="shared" si="615"/>
        <v>-2970.66</v>
      </c>
      <c r="O7531" s="104" t="e">
        <f t="shared" si="616"/>
        <v>#N/A</v>
      </c>
      <c r="P7531" s="104" t="e">
        <f t="shared" si="617"/>
        <v>#N/A</v>
      </c>
      <c r="Q7531" s="104" t="e">
        <f t="shared" si="618"/>
        <v>#N/A</v>
      </c>
    </row>
    <row r="7532" spans="12:17" x14ac:dyDescent="0.25">
      <c r="L7532" s="92">
        <v>0.74550000000000005</v>
      </c>
      <c r="M7532" s="101">
        <f t="shared" si="614"/>
        <v>-5974.915</v>
      </c>
      <c r="N7532" s="101">
        <f t="shared" si="615"/>
        <v>-2971.28</v>
      </c>
      <c r="O7532" s="104" t="e">
        <f t="shared" si="616"/>
        <v>#N/A</v>
      </c>
      <c r="P7532" s="104" t="e">
        <f t="shared" si="617"/>
        <v>#N/A</v>
      </c>
      <c r="Q7532" s="104" t="e">
        <f t="shared" si="618"/>
        <v>#N/A</v>
      </c>
    </row>
    <row r="7533" spans="12:17" x14ac:dyDescent="0.25">
      <c r="L7533" s="92">
        <v>0.74560000000000004</v>
      </c>
      <c r="M7533" s="101">
        <f t="shared" si="614"/>
        <v>-5975.3360000000002</v>
      </c>
      <c r="N7533" s="101">
        <f t="shared" si="615"/>
        <v>-2971.9</v>
      </c>
      <c r="O7533" s="104" t="e">
        <f t="shared" si="616"/>
        <v>#N/A</v>
      </c>
      <c r="P7533" s="104" t="e">
        <f t="shared" si="617"/>
        <v>#N/A</v>
      </c>
      <c r="Q7533" s="104" t="e">
        <f t="shared" si="618"/>
        <v>#N/A</v>
      </c>
    </row>
    <row r="7534" spans="12:17" x14ac:dyDescent="0.25">
      <c r="L7534" s="92">
        <v>0.74570000000000003</v>
      </c>
      <c r="M7534" s="101">
        <f t="shared" si="614"/>
        <v>-5975.7560000000003</v>
      </c>
      <c r="N7534" s="101">
        <f t="shared" si="615"/>
        <v>-2972.52</v>
      </c>
      <c r="O7534" s="104" t="e">
        <f t="shared" si="616"/>
        <v>#N/A</v>
      </c>
      <c r="P7534" s="104" t="e">
        <f t="shared" si="617"/>
        <v>#N/A</v>
      </c>
      <c r="Q7534" s="104" t="e">
        <f t="shared" si="618"/>
        <v>#N/A</v>
      </c>
    </row>
    <row r="7535" spans="12:17" x14ac:dyDescent="0.25">
      <c r="L7535" s="92">
        <v>0.74580000000000002</v>
      </c>
      <c r="M7535" s="101">
        <f t="shared" si="614"/>
        <v>-5976.1769999999997</v>
      </c>
      <c r="N7535" s="101">
        <f t="shared" si="615"/>
        <v>-2973.13</v>
      </c>
      <c r="O7535" s="104" t="e">
        <f t="shared" si="616"/>
        <v>#N/A</v>
      </c>
      <c r="P7535" s="104" t="e">
        <f t="shared" si="617"/>
        <v>#N/A</v>
      </c>
      <c r="Q7535" s="104" t="e">
        <f t="shared" si="618"/>
        <v>#N/A</v>
      </c>
    </row>
    <row r="7536" spans="12:17" x14ac:dyDescent="0.25">
      <c r="L7536" s="92">
        <v>0.74590000000000001</v>
      </c>
      <c r="M7536" s="101">
        <f t="shared" si="614"/>
        <v>-5976.5969999999998</v>
      </c>
      <c r="N7536" s="101">
        <f t="shared" si="615"/>
        <v>-2973.75</v>
      </c>
      <c r="O7536" s="104" t="e">
        <f t="shared" si="616"/>
        <v>#N/A</v>
      </c>
      <c r="P7536" s="104" t="e">
        <f t="shared" si="617"/>
        <v>#N/A</v>
      </c>
      <c r="Q7536" s="104" t="e">
        <f t="shared" si="618"/>
        <v>#N/A</v>
      </c>
    </row>
    <row r="7537" spans="12:17" x14ac:dyDescent="0.25">
      <c r="L7537" s="92">
        <v>0.746</v>
      </c>
      <c r="M7537" s="101">
        <f t="shared" si="614"/>
        <v>-5977.018</v>
      </c>
      <c r="N7537" s="101">
        <f t="shared" si="615"/>
        <v>-2974.37</v>
      </c>
      <c r="O7537" s="104" t="e">
        <f t="shared" si="616"/>
        <v>#N/A</v>
      </c>
      <c r="P7537" s="104" t="e">
        <f t="shared" si="617"/>
        <v>#N/A</v>
      </c>
      <c r="Q7537" s="104" t="e">
        <f t="shared" si="618"/>
        <v>#N/A</v>
      </c>
    </row>
    <row r="7538" spans="12:17" x14ac:dyDescent="0.25">
      <c r="L7538" s="92">
        <v>0.74609999999999999</v>
      </c>
      <c r="M7538" s="101">
        <f t="shared" si="614"/>
        <v>-5977.4380000000001</v>
      </c>
      <c r="N7538" s="101">
        <f t="shared" si="615"/>
        <v>-2974.99</v>
      </c>
      <c r="O7538" s="104" t="e">
        <f t="shared" si="616"/>
        <v>#N/A</v>
      </c>
      <c r="P7538" s="104" t="e">
        <f t="shared" si="617"/>
        <v>#N/A</v>
      </c>
      <c r="Q7538" s="104" t="e">
        <f t="shared" si="618"/>
        <v>#N/A</v>
      </c>
    </row>
    <row r="7539" spans="12:17" x14ac:dyDescent="0.25">
      <c r="L7539" s="92">
        <v>0.74619999999999997</v>
      </c>
      <c r="M7539" s="101">
        <f t="shared" si="614"/>
        <v>-5977.8580000000002</v>
      </c>
      <c r="N7539" s="101">
        <f t="shared" si="615"/>
        <v>-2975.61</v>
      </c>
      <c r="O7539" s="104" t="e">
        <f t="shared" si="616"/>
        <v>#N/A</v>
      </c>
      <c r="P7539" s="104" t="e">
        <f t="shared" si="617"/>
        <v>#N/A</v>
      </c>
      <c r="Q7539" s="104" t="e">
        <f t="shared" si="618"/>
        <v>#N/A</v>
      </c>
    </row>
    <row r="7540" spans="12:17" x14ac:dyDescent="0.25">
      <c r="L7540" s="92">
        <v>0.74629999999999996</v>
      </c>
      <c r="M7540" s="101">
        <f t="shared" si="614"/>
        <v>-5978.2780000000002</v>
      </c>
      <c r="N7540" s="101">
        <f t="shared" si="615"/>
        <v>-2976.22</v>
      </c>
      <c r="O7540" s="104" t="e">
        <f t="shared" si="616"/>
        <v>#N/A</v>
      </c>
      <c r="P7540" s="104" t="e">
        <f t="shared" si="617"/>
        <v>#N/A</v>
      </c>
      <c r="Q7540" s="104" t="e">
        <f t="shared" si="618"/>
        <v>#N/A</v>
      </c>
    </row>
    <row r="7541" spans="12:17" x14ac:dyDescent="0.25">
      <c r="L7541" s="92">
        <v>0.74639999999999995</v>
      </c>
      <c r="M7541" s="101">
        <f t="shared" si="614"/>
        <v>-5978.6980000000003</v>
      </c>
      <c r="N7541" s="101">
        <f t="shared" si="615"/>
        <v>-2976.84</v>
      </c>
      <c r="O7541" s="104" t="e">
        <f t="shared" si="616"/>
        <v>#N/A</v>
      </c>
      <c r="P7541" s="104" t="e">
        <f t="shared" si="617"/>
        <v>#N/A</v>
      </c>
      <c r="Q7541" s="104" t="e">
        <f t="shared" si="618"/>
        <v>#N/A</v>
      </c>
    </row>
    <row r="7542" spans="12:17" x14ac:dyDescent="0.25">
      <c r="L7542" s="92">
        <v>0.74650000000000005</v>
      </c>
      <c r="M7542" s="101">
        <f t="shared" si="614"/>
        <v>-5979.1180000000004</v>
      </c>
      <c r="N7542" s="101">
        <f t="shared" si="615"/>
        <v>-2977.46</v>
      </c>
      <c r="O7542" s="104" t="e">
        <f t="shared" si="616"/>
        <v>#N/A</v>
      </c>
      <c r="P7542" s="104" t="e">
        <f t="shared" si="617"/>
        <v>#N/A</v>
      </c>
      <c r="Q7542" s="104" t="e">
        <f t="shared" si="618"/>
        <v>#N/A</v>
      </c>
    </row>
    <row r="7543" spans="12:17" x14ac:dyDescent="0.25">
      <c r="L7543" s="92">
        <v>0.74660000000000004</v>
      </c>
      <c r="M7543" s="101">
        <f t="shared" si="614"/>
        <v>-5979.5379999999996</v>
      </c>
      <c r="N7543" s="101">
        <f t="shared" si="615"/>
        <v>-2978.08</v>
      </c>
      <c r="O7543" s="104" t="e">
        <f t="shared" si="616"/>
        <v>#N/A</v>
      </c>
      <c r="P7543" s="104" t="e">
        <f t="shared" si="617"/>
        <v>#N/A</v>
      </c>
      <c r="Q7543" s="104" t="e">
        <f t="shared" si="618"/>
        <v>#N/A</v>
      </c>
    </row>
    <row r="7544" spans="12:17" x14ac:dyDescent="0.25">
      <c r="L7544" s="92">
        <v>0.74670000000000003</v>
      </c>
      <c r="M7544" s="101">
        <f t="shared" si="614"/>
        <v>-5979.9570000000003</v>
      </c>
      <c r="N7544" s="101">
        <f t="shared" si="615"/>
        <v>-2978.7</v>
      </c>
      <c r="O7544" s="104" t="e">
        <f t="shared" si="616"/>
        <v>#N/A</v>
      </c>
      <c r="P7544" s="104" t="e">
        <f t="shared" si="617"/>
        <v>#N/A</v>
      </c>
      <c r="Q7544" s="104" t="e">
        <f t="shared" si="618"/>
        <v>#N/A</v>
      </c>
    </row>
    <row r="7545" spans="12:17" x14ac:dyDescent="0.25">
      <c r="L7545" s="92">
        <v>0.74680000000000002</v>
      </c>
      <c r="M7545" s="101">
        <f t="shared" si="614"/>
        <v>-5980.3770000000004</v>
      </c>
      <c r="N7545" s="101">
        <f t="shared" si="615"/>
        <v>-2979.31</v>
      </c>
      <c r="O7545" s="104" t="e">
        <f t="shared" si="616"/>
        <v>#N/A</v>
      </c>
      <c r="P7545" s="104" t="e">
        <f t="shared" si="617"/>
        <v>#N/A</v>
      </c>
      <c r="Q7545" s="104" t="e">
        <f t="shared" si="618"/>
        <v>#N/A</v>
      </c>
    </row>
    <row r="7546" spans="12:17" x14ac:dyDescent="0.25">
      <c r="L7546" s="92">
        <v>0.74690000000000001</v>
      </c>
      <c r="M7546" s="101">
        <f t="shared" si="614"/>
        <v>-5980.7960000000003</v>
      </c>
      <c r="N7546" s="101">
        <f t="shared" si="615"/>
        <v>-2979.93</v>
      </c>
      <c r="O7546" s="104" t="e">
        <f t="shared" si="616"/>
        <v>#N/A</v>
      </c>
      <c r="P7546" s="104" t="e">
        <f t="shared" si="617"/>
        <v>#N/A</v>
      </c>
      <c r="Q7546" s="104" t="e">
        <f t="shared" si="618"/>
        <v>#N/A</v>
      </c>
    </row>
    <row r="7547" spans="12:17" x14ac:dyDescent="0.25">
      <c r="L7547" s="92">
        <v>0.747</v>
      </c>
      <c r="M7547" s="101">
        <f t="shared" si="614"/>
        <v>-5981.2160000000003</v>
      </c>
      <c r="N7547" s="101">
        <f t="shared" si="615"/>
        <v>-2980.55</v>
      </c>
      <c r="O7547" s="104" t="e">
        <f t="shared" si="616"/>
        <v>#N/A</v>
      </c>
      <c r="P7547" s="104" t="e">
        <f t="shared" si="617"/>
        <v>#N/A</v>
      </c>
      <c r="Q7547" s="104" t="e">
        <f t="shared" si="618"/>
        <v>#N/A</v>
      </c>
    </row>
    <row r="7548" spans="12:17" x14ac:dyDescent="0.25">
      <c r="L7548" s="92">
        <v>0.74709999999999999</v>
      </c>
      <c r="M7548" s="101">
        <f t="shared" si="614"/>
        <v>-5981.6350000000002</v>
      </c>
      <c r="N7548" s="101">
        <f t="shared" si="615"/>
        <v>-2981.17</v>
      </c>
      <c r="O7548" s="104" t="e">
        <f t="shared" si="616"/>
        <v>#N/A</v>
      </c>
      <c r="P7548" s="104" t="e">
        <f t="shared" si="617"/>
        <v>#N/A</v>
      </c>
      <c r="Q7548" s="104" t="e">
        <f t="shared" si="618"/>
        <v>#N/A</v>
      </c>
    </row>
    <row r="7549" spans="12:17" x14ac:dyDescent="0.25">
      <c r="L7549" s="92">
        <v>0.74719999999999998</v>
      </c>
      <c r="M7549" s="101">
        <f t="shared" si="614"/>
        <v>-5982.0540000000001</v>
      </c>
      <c r="N7549" s="101">
        <f t="shared" si="615"/>
        <v>-2981.78</v>
      </c>
      <c r="O7549" s="104" t="e">
        <f t="shared" si="616"/>
        <v>#N/A</v>
      </c>
      <c r="P7549" s="104" t="e">
        <f t="shared" si="617"/>
        <v>#N/A</v>
      </c>
      <c r="Q7549" s="104" t="e">
        <f t="shared" si="618"/>
        <v>#N/A</v>
      </c>
    </row>
    <row r="7550" spans="12:17" x14ac:dyDescent="0.25">
      <c r="L7550" s="92">
        <v>0.74729999999999996</v>
      </c>
      <c r="M7550" s="101">
        <f t="shared" si="614"/>
        <v>-5982.473</v>
      </c>
      <c r="N7550" s="101">
        <f t="shared" si="615"/>
        <v>-2982.4</v>
      </c>
      <c r="O7550" s="104" t="e">
        <f t="shared" si="616"/>
        <v>#N/A</v>
      </c>
      <c r="P7550" s="104" t="e">
        <f t="shared" si="617"/>
        <v>#N/A</v>
      </c>
      <c r="Q7550" s="104" t="e">
        <f t="shared" si="618"/>
        <v>#N/A</v>
      </c>
    </row>
    <row r="7551" spans="12:17" x14ac:dyDescent="0.25">
      <c r="L7551" s="92">
        <v>0.74739999999999995</v>
      </c>
      <c r="M7551" s="101">
        <f t="shared" si="614"/>
        <v>-5982.8919999999998</v>
      </c>
      <c r="N7551" s="101">
        <f t="shared" si="615"/>
        <v>-2983.02</v>
      </c>
      <c r="O7551" s="104" t="e">
        <f t="shared" si="616"/>
        <v>#N/A</v>
      </c>
      <c r="P7551" s="104" t="e">
        <f t="shared" si="617"/>
        <v>#N/A</v>
      </c>
      <c r="Q7551" s="104" t="e">
        <f t="shared" si="618"/>
        <v>#N/A</v>
      </c>
    </row>
    <row r="7552" spans="12:17" x14ac:dyDescent="0.25">
      <c r="L7552" s="92">
        <v>0.74750000000000005</v>
      </c>
      <c r="M7552" s="101">
        <f t="shared" si="614"/>
        <v>-5983.3109999999997</v>
      </c>
      <c r="N7552" s="101">
        <f t="shared" si="615"/>
        <v>-2983.64</v>
      </c>
      <c r="O7552" s="104" t="e">
        <f t="shared" si="616"/>
        <v>#N/A</v>
      </c>
      <c r="P7552" s="104" t="e">
        <f t="shared" si="617"/>
        <v>#N/A</v>
      </c>
      <c r="Q7552" s="104" t="e">
        <f t="shared" si="618"/>
        <v>#N/A</v>
      </c>
    </row>
    <row r="7553" spans="12:17" x14ac:dyDescent="0.25">
      <c r="L7553" s="92">
        <v>0.74760000000000004</v>
      </c>
      <c r="M7553" s="101">
        <f t="shared" si="614"/>
        <v>-5983.73</v>
      </c>
      <c r="N7553" s="101">
        <f t="shared" si="615"/>
        <v>-2984.25</v>
      </c>
      <c r="O7553" s="104" t="e">
        <f t="shared" si="616"/>
        <v>#N/A</v>
      </c>
      <c r="P7553" s="104" t="e">
        <f t="shared" si="617"/>
        <v>#N/A</v>
      </c>
      <c r="Q7553" s="104" t="e">
        <f t="shared" si="618"/>
        <v>#N/A</v>
      </c>
    </row>
    <row r="7554" spans="12:17" x14ac:dyDescent="0.25">
      <c r="L7554" s="92">
        <v>0.74770000000000003</v>
      </c>
      <c r="M7554" s="101">
        <f t="shared" si="614"/>
        <v>-5984.1490000000003</v>
      </c>
      <c r="N7554" s="101">
        <f t="shared" si="615"/>
        <v>-2984.87</v>
      </c>
      <c r="O7554" s="104" t="e">
        <f t="shared" si="616"/>
        <v>#N/A</v>
      </c>
      <c r="P7554" s="104" t="e">
        <f t="shared" si="617"/>
        <v>#N/A</v>
      </c>
      <c r="Q7554" s="104" t="e">
        <f t="shared" si="618"/>
        <v>#N/A</v>
      </c>
    </row>
    <row r="7555" spans="12:17" x14ac:dyDescent="0.25">
      <c r="L7555" s="92">
        <v>0.74780000000000002</v>
      </c>
      <c r="M7555" s="101">
        <f t="shared" si="614"/>
        <v>-5984.567</v>
      </c>
      <c r="N7555" s="101">
        <f t="shared" si="615"/>
        <v>-2985.49</v>
      </c>
      <c r="O7555" s="104" t="e">
        <f t="shared" si="616"/>
        <v>#N/A</v>
      </c>
      <c r="P7555" s="104" t="e">
        <f t="shared" si="617"/>
        <v>#N/A</v>
      </c>
      <c r="Q7555" s="104" t="e">
        <f t="shared" si="618"/>
        <v>#N/A</v>
      </c>
    </row>
    <row r="7556" spans="12:17" x14ac:dyDescent="0.25">
      <c r="L7556" s="92">
        <v>0.74790000000000001</v>
      </c>
      <c r="M7556" s="101">
        <f t="shared" si="614"/>
        <v>-5984.9859999999999</v>
      </c>
      <c r="N7556" s="101">
        <f t="shared" si="615"/>
        <v>-2986.11</v>
      </c>
      <c r="O7556" s="104" t="e">
        <f t="shared" si="616"/>
        <v>#N/A</v>
      </c>
      <c r="P7556" s="104" t="e">
        <f t="shared" si="617"/>
        <v>#N/A</v>
      </c>
      <c r="Q7556" s="104" t="e">
        <f t="shared" si="618"/>
        <v>#N/A</v>
      </c>
    </row>
    <row r="7557" spans="12:17" x14ac:dyDescent="0.25">
      <c r="L7557" s="92">
        <v>0.748</v>
      </c>
      <c r="M7557" s="101">
        <f t="shared" si="614"/>
        <v>-5985.4040000000005</v>
      </c>
      <c r="N7557" s="101">
        <f t="shared" si="615"/>
        <v>-2986.72</v>
      </c>
      <c r="O7557" s="104" t="e">
        <f t="shared" si="616"/>
        <v>#N/A</v>
      </c>
      <c r="P7557" s="104" t="e">
        <f t="shared" si="617"/>
        <v>#N/A</v>
      </c>
      <c r="Q7557" s="104" t="e">
        <f t="shared" si="618"/>
        <v>#N/A</v>
      </c>
    </row>
    <row r="7558" spans="12:17" x14ac:dyDescent="0.25">
      <c r="L7558" s="92">
        <v>0.74809999999999999</v>
      </c>
      <c r="M7558" s="101">
        <f t="shared" si="614"/>
        <v>-5985.8230000000003</v>
      </c>
      <c r="N7558" s="101">
        <f t="shared" si="615"/>
        <v>-2987.34</v>
      </c>
      <c r="O7558" s="104" t="e">
        <f t="shared" si="616"/>
        <v>#N/A</v>
      </c>
      <c r="P7558" s="104" t="e">
        <f t="shared" si="617"/>
        <v>#N/A</v>
      </c>
      <c r="Q7558" s="104" t="e">
        <f t="shared" si="618"/>
        <v>#N/A</v>
      </c>
    </row>
    <row r="7559" spans="12:17" x14ac:dyDescent="0.25">
      <c r="L7559" s="92">
        <v>0.74819999999999998</v>
      </c>
      <c r="M7559" s="101">
        <f t="shared" si="614"/>
        <v>-5986.241</v>
      </c>
      <c r="N7559" s="101">
        <f t="shared" si="615"/>
        <v>-2987.96</v>
      </c>
      <c r="O7559" s="104" t="e">
        <f t="shared" si="616"/>
        <v>#N/A</v>
      </c>
      <c r="P7559" s="104" t="e">
        <f t="shared" si="617"/>
        <v>#N/A</v>
      </c>
      <c r="Q7559" s="104" t="e">
        <f t="shared" si="618"/>
        <v>#N/A</v>
      </c>
    </row>
    <row r="7560" spans="12:17" x14ac:dyDescent="0.25">
      <c r="L7560" s="92">
        <v>0.74829999999999997</v>
      </c>
      <c r="M7560" s="101">
        <f t="shared" si="614"/>
        <v>-5986.6589999999997</v>
      </c>
      <c r="N7560" s="101">
        <f t="shared" si="615"/>
        <v>-2988.57</v>
      </c>
      <c r="O7560" s="104" t="e">
        <f t="shared" si="616"/>
        <v>#N/A</v>
      </c>
      <c r="P7560" s="104" t="e">
        <f t="shared" si="617"/>
        <v>#N/A</v>
      </c>
      <c r="Q7560" s="104" t="e">
        <f t="shared" si="618"/>
        <v>#N/A</v>
      </c>
    </row>
    <row r="7561" spans="12:17" x14ac:dyDescent="0.25">
      <c r="L7561" s="92">
        <v>0.74839999999999995</v>
      </c>
      <c r="M7561" s="101">
        <f t="shared" si="614"/>
        <v>-5987.0770000000002</v>
      </c>
      <c r="N7561" s="101">
        <f t="shared" si="615"/>
        <v>-2989.19</v>
      </c>
      <c r="O7561" s="104" t="e">
        <f t="shared" si="616"/>
        <v>#N/A</v>
      </c>
      <c r="P7561" s="104" t="e">
        <f t="shared" si="617"/>
        <v>#N/A</v>
      </c>
      <c r="Q7561" s="104" t="e">
        <f t="shared" si="618"/>
        <v>#N/A</v>
      </c>
    </row>
    <row r="7562" spans="12:17" x14ac:dyDescent="0.25">
      <c r="L7562" s="92">
        <v>0.74850000000000005</v>
      </c>
      <c r="M7562" s="101">
        <f t="shared" si="614"/>
        <v>-5987.4949999999999</v>
      </c>
      <c r="N7562" s="101">
        <f t="shared" si="615"/>
        <v>-2989.81</v>
      </c>
      <c r="O7562" s="104" t="e">
        <f t="shared" si="616"/>
        <v>#N/A</v>
      </c>
      <c r="P7562" s="104" t="e">
        <f t="shared" si="617"/>
        <v>#N/A</v>
      </c>
      <c r="Q7562" s="104" t="e">
        <f t="shared" si="618"/>
        <v>#N/A</v>
      </c>
    </row>
    <row r="7563" spans="12:17" x14ac:dyDescent="0.25">
      <c r="L7563" s="92">
        <v>0.74860000000000004</v>
      </c>
      <c r="M7563" s="101">
        <f t="shared" si="614"/>
        <v>-5987.9129999999996</v>
      </c>
      <c r="N7563" s="101">
        <f t="shared" si="615"/>
        <v>-2990.42</v>
      </c>
      <c r="O7563" s="104" t="e">
        <f t="shared" si="616"/>
        <v>#N/A</v>
      </c>
      <c r="P7563" s="104" t="e">
        <f t="shared" si="617"/>
        <v>#N/A</v>
      </c>
      <c r="Q7563" s="104" t="e">
        <f t="shared" si="618"/>
        <v>#N/A</v>
      </c>
    </row>
    <row r="7564" spans="12:17" x14ac:dyDescent="0.25">
      <c r="L7564" s="92">
        <v>0.74870000000000003</v>
      </c>
      <c r="M7564" s="101">
        <f t="shared" si="614"/>
        <v>-5988.3310000000001</v>
      </c>
      <c r="N7564" s="101">
        <f t="shared" si="615"/>
        <v>-2991.04</v>
      </c>
      <c r="O7564" s="104" t="e">
        <f t="shared" si="616"/>
        <v>#N/A</v>
      </c>
      <c r="P7564" s="104" t="e">
        <f t="shared" si="617"/>
        <v>#N/A</v>
      </c>
      <c r="Q7564" s="104" t="e">
        <f t="shared" si="618"/>
        <v>#N/A</v>
      </c>
    </row>
    <row r="7565" spans="12:17" x14ac:dyDescent="0.25">
      <c r="L7565" s="92">
        <v>0.74880000000000002</v>
      </c>
      <c r="M7565" s="101">
        <f t="shared" si="614"/>
        <v>-5988.7479999999996</v>
      </c>
      <c r="N7565" s="101">
        <f t="shared" si="615"/>
        <v>-2991.66</v>
      </c>
      <c r="O7565" s="104" t="e">
        <f t="shared" si="616"/>
        <v>#N/A</v>
      </c>
      <c r="P7565" s="104" t="e">
        <f t="shared" si="617"/>
        <v>#N/A</v>
      </c>
      <c r="Q7565" s="104" t="e">
        <f t="shared" si="618"/>
        <v>#N/A</v>
      </c>
    </row>
    <row r="7566" spans="12:17" x14ac:dyDescent="0.25">
      <c r="L7566" s="92">
        <v>0.74890000000000001</v>
      </c>
      <c r="M7566" s="101">
        <f t="shared" ref="M7566:M7629" si="619">ROUND(NPV(L7566,$N$4:$W$4)+$M$4,3)</f>
        <v>-5989.1660000000002</v>
      </c>
      <c r="N7566" s="101">
        <f t="shared" ref="N7566:N7629" si="620">ROUND(NPV(L7566,$N$17:$W$17)+$M$17,2)</f>
        <v>-2992.27</v>
      </c>
      <c r="O7566" s="104" t="e">
        <f t="shared" si="616"/>
        <v>#N/A</v>
      </c>
      <c r="P7566" s="104" t="e">
        <f t="shared" si="617"/>
        <v>#N/A</v>
      </c>
      <c r="Q7566" s="104" t="e">
        <f t="shared" si="618"/>
        <v>#N/A</v>
      </c>
    </row>
    <row r="7567" spans="12:17" x14ac:dyDescent="0.25">
      <c r="L7567" s="92">
        <v>0.749</v>
      </c>
      <c r="M7567" s="101">
        <f t="shared" si="619"/>
        <v>-5989.5829999999996</v>
      </c>
      <c r="N7567" s="101">
        <f t="shared" si="620"/>
        <v>-2992.89</v>
      </c>
      <c r="O7567" s="104" t="e">
        <f t="shared" ref="O7567:O7630" si="621">IF(M7566&gt;0,IF(M7567&lt;0,M7566,NA()),IF(M7567&gt;0,M7567,NA()))</f>
        <v>#N/A</v>
      </c>
      <c r="P7567" s="104" t="e">
        <f t="shared" ref="P7567:P7630" si="622">IF(N7566&gt;0,IF(N7567&lt;0,N7566,NA()),IF(N7567&gt;0,N7567,NA()))</f>
        <v>#N/A</v>
      </c>
      <c r="Q7567" s="104" t="e">
        <f t="shared" ref="Q7567:Q7630" si="623">IFERROR(IF($L7567=ROUND($M$71,4),$M$72,NA()),NA())</f>
        <v>#N/A</v>
      </c>
    </row>
    <row r="7568" spans="12:17" x14ac:dyDescent="0.25">
      <c r="L7568" s="92">
        <v>0.74909999999999999</v>
      </c>
      <c r="M7568" s="101">
        <f t="shared" si="619"/>
        <v>-5990.0010000000002</v>
      </c>
      <c r="N7568" s="101">
        <f t="shared" si="620"/>
        <v>-2993.5</v>
      </c>
      <c r="O7568" s="104" t="e">
        <f t="shared" si="621"/>
        <v>#N/A</v>
      </c>
      <c r="P7568" s="104" t="e">
        <f t="shared" si="622"/>
        <v>#N/A</v>
      </c>
      <c r="Q7568" s="104" t="e">
        <f t="shared" si="623"/>
        <v>#N/A</v>
      </c>
    </row>
    <row r="7569" spans="12:17" x14ac:dyDescent="0.25">
      <c r="L7569" s="92">
        <v>0.74919999999999998</v>
      </c>
      <c r="M7569" s="101">
        <f t="shared" si="619"/>
        <v>-5990.4179999999997</v>
      </c>
      <c r="N7569" s="101">
        <f t="shared" si="620"/>
        <v>-2994.12</v>
      </c>
      <c r="O7569" s="104" t="e">
        <f t="shared" si="621"/>
        <v>#N/A</v>
      </c>
      <c r="P7569" s="104" t="e">
        <f t="shared" si="622"/>
        <v>#N/A</v>
      </c>
      <c r="Q7569" s="104" t="e">
        <f t="shared" si="623"/>
        <v>#N/A</v>
      </c>
    </row>
    <row r="7570" spans="12:17" x14ac:dyDescent="0.25">
      <c r="L7570" s="92">
        <v>0.74929999999999997</v>
      </c>
      <c r="M7570" s="101">
        <f t="shared" si="619"/>
        <v>-5990.835</v>
      </c>
      <c r="N7570" s="101">
        <f t="shared" si="620"/>
        <v>-2994.74</v>
      </c>
      <c r="O7570" s="104" t="e">
        <f t="shared" si="621"/>
        <v>#N/A</v>
      </c>
      <c r="P7570" s="104" t="e">
        <f t="shared" si="622"/>
        <v>#N/A</v>
      </c>
      <c r="Q7570" s="104" t="e">
        <f t="shared" si="623"/>
        <v>#N/A</v>
      </c>
    </row>
    <row r="7571" spans="12:17" x14ac:dyDescent="0.25">
      <c r="L7571" s="92">
        <v>0.74939999999999996</v>
      </c>
      <c r="M7571" s="101">
        <f t="shared" si="619"/>
        <v>-5991.2520000000004</v>
      </c>
      <c r="N7571" s="101">
        <f t="shared" si="620"/>
        <v>-2995.35</v>
      </c>
      <c r="O7571" s="104" t="e">
        <f t="shared" si="621"/>
        <v>#N/A</v>
      </c>
      <c r="P7571" s="104" t="e">
        <f t="shared" si="622"/>
        <v>#N/A</v>
      </c>
      <c r="Q7571" s="104" t="e">
        <f t="shared" si="623"/>
        <v>#N/A</v>
      </c>
    </row>
    <row r="7572" spans="12:17" x14ac:dyDescent="0.25">
      <c r="L7572" s="92">
        <v>0.74950000000000006</v>
      </c>
      <c r="M7572" s="101">
        <f t="shared" si="619"/>
        <v>-5991.6689999999999</v>
      </c>
      <c r="N7572" s="101">
        <f t="shared" si="620"/>
        <v>-2995.97</v>
      </c>
      <c r="O7572" s="104" t="e">
        <f t="shared" si="621"/>
        <v>#N/A</v>
      </c>
      <c r="P7572" s="104" t="e">
        <f t="shared" si="622"/>
        <v>#N/A</v>
      </c>
      <c r="Q7572" s="104" t="e">
        <f t="shared" si="623"/>
        <v>#N/A</v>
      </c>
    </row>
    <row r="7573" spans="12:17" x14ac:dyDescent="0.25">
      <c r="L7573" s="92">
        <v>0.74960000000000004</v>
      </c>
      <c r="M7573" s="101">
        <f t="shared" si="619"/>
        <v>-5992.0860000000002</v>
      </c>
      <c r="N7573" s="101">
        <f t="shared" si="620"/>
        <v>-2996.58</v>
      </c>
      <c r="O7573" s="104" t="e">
        <f t="shared" si="621"/>
        <v>#N/A</v>
      </c>
      <c r="P7573" s="104" t="e">
        <f t="shared" si="622"/>
        <v>#N/A</v>
      </c>
      <c r="Q7573" s="104" t="e">
        <f t="shared" si="623"/>
        <v>#N/A</v>
      </c>
    </row>
    <row r="7574" spans="12:17" x14ac:dyDescent="0.25">
      <c r="L7574" s="92">
        <v>0.74970000000000003</v>
      </c>
      <c r="M7574" s="101">
        <f t="shared" si="619"/>
        <v>-5992.5029999999997</v>
      </c>
      <c r="N7574" s="101">
        <f t="shared" si="620"/>
        <v>-2997.2</v>
      </c>
      <c r="O7574" s="104" t="e">
        <f t="shared" si="621"/>
        <v>#N/A</v>
      </c>
      <c r="P7574" s="104" t="e">
        <f t="shared" si="622"/>
        <v>#N/A</v>
      </c>
      <c r="Q7574" s="104" t="e">
        <f t="shared" si="623"/>
        <v>#N/A</v>
      </c>
    </row>
    <row r="7575" spans="12:17" x14ac:dyDescent="0.25">
      <c r="L7575" s="92">
        <v>0.74980000000000002</v>
      </c>
      <c r="M7575" s="101">
        <f t="shared" si="619"/>
        <v>-5992.92</v>
      </c>
      <c r="N7575" s="101">
        <f t="shared" si="620"/>
        <v>-2997.82</v>
      </c>
      <c r="O7575" s="104" t="e">
        <f t="shared" si="621"/>
        <v>#N/A</v>
      </c>
      <c r="P7575" s="104" t="e">
        <f t="shared" si="622"/>
        <v>#N/A</v>
      </c>
      <c r="Q7575" s="104" t="e">
        <f t="shared" si="623"/>
        <v>#N/A</v>
      </c>
    </row>
    <row r="7576" spans="12:17" x14ac:dyDescent="0.25">
      <c r="L7576" s="92">
        <v>0.74990000000000001</v>
      </c>
      <c r="M7576" s="101">
        <f t="shared" si="619"/>
        <v>-5993.3360000000002</v>
      </c>
      <c r="N7576" s="101">
        <f t="shared" si="620"/>
        <v>-2998.43</v>
      </c>
      <c r="O7576" s="104" t="e">
        <f t="shared" si="621"/>
        <v>#N/A</v>
      </c>
      <c r="P7576" s="104" t="e">
        <f t="shared" si="622"/>
        <v>#N/A</v>
      </c>
      <c r="Q7576" s="104" t="e">
        <f t="shared" si="623"/>
        <v>#N/A</v>
      </c>
    </row>
    <row r="7577" spans="12:17" x14ac:dyDescent="0.25">
      <c r="L7577" s="92">
        <v>0.75</v>
      </c>
      <c r="M7577" s="101">
        <f t="shared" si="619"/>
        <v>-5993.7529999999997</v>
      </c>
      <c r="N7577" s="101">
        <f t="shared" si="620"/>
        <v>-2999.05</v>
      </c>
      <c r="O7577" s="104" t="e">
        <f t="shared" si="621"/>
        <v>#N/A</v>
      </c>
      <c r="P7577" s="104" t="e">
        <f t="shared" si="622"/>
        <v>#N/A</v>
      </c>
      <c r="Q7577" s="104" t="e">
        <f t="shared" si="623"/>
        <v>#N/A</v>
      </c>
    </row>
    <row r="7578" spans="12:17" x14ac:dyDescent="0.25">
      <c r="L7578" s="92">
        <v>0.75009999999999999</v>
      </c>
      <c r="M7578" s="101">
        <f t="shared" si="619"/>
        <v>-5994.1689999999999</v>
      </c>
      <c r="N7578" s="101">
        <f t="shared" si="620"/>
        <v>-2999.66</v>
      </c>
      <c r="O7578" s="104" t="e">
        <f t="shared" si="621"/>
        <v>#N/A</v>
      </c>
      <c r="P7578" s="104" t="e">
        <f t="shared" si="622"/>
        <v>#N/A</v>
      </c>
      <c r="Q7578" s="104" t="e">
        <f t="shared" si="623"/>
        <v>#N/A</v>
      </c>
    </row>
    <row r="7579" spans="12:17" x14ac:dyDescent="0.25">
      <c r="L7579" s="92">
        <v>0.75019999999999998</v>
      </c>
      <c r="M7579" s="101">
        <f t="shared" si="619"/>
        <v>-5994.585</v>
      </c>
      <c r="N7579" s="101">
        <f t="shared" si="620"/>
        <v>-3000.28</v>
      </c>
      <c r="O7579" s="104" t="e">
        <f t="shared" si="621"/>
        <v>#N/A</v>
      </c>
      <c r="P7579" s="104" t="e">
        <f t="shared" si="622"/>
        <v>#N/A</v>
      </c>
      <c r="Q7579" s="104" t="e">
        <f t="shared" si="623"/>
        <v>#N/A</v>
      </c>
    </row>
    <row r="7580" spans="12:17" x14ac:dyDescent="0.25">
      <c r="L7580" s="92">
        <v>0.75029999999999997</v>
      </c>
      <c r="M7580" s="101">
        <f t="shared" si="619"/>
        <v>-5995.0020000000004</v>
      </c>
      <c r="N7580" s="101">
        <f t="shared" si="620"/>
        <v>-3000.89</v>
      </c>
      <c r="O7580" s="104" t="e">
        <f t="shared" si="621"/>
        <v>#N/A</v>
      </c>
      <c r="P7580" s="104" t="e">
        <f t="shared" si="622"/>
        <v>#N/A</v>
      </c>
      <c r="Q7580" s="104" t="e">
        <f t="shared" si="623"/>
        <v>#N/A</v>
      </c>
    </row>
    <row r="7581" spans="12:17" x14ac:dyDescent="0.25">
      <c r="L7581" s="92">
        <v>0.75039999999999996</v>
      </c>
      <c r="M7581" s="101">
        <f t="shared" si="619"/>
        <v>-5995.4179999999997</v>
      </c>
      <c r="N7581" s="101">
        <f t="shared" si="620"/>
        <v>-3001.51</v>
      </c>
      <c r="O7581" s="104" t="e">
        <f t="shared" si="621"/>
        <v>#N/A</v>
      </c>
      <c r="P7581" s="104" t="e">
        <f t="shared" si="622"/>
        <v>#N/A</v>
      </c>
      <c r="Q7581" s="104" t="e">
        <f t="shared" si="623"/>
        <v>#N/A</v>
      </c>
    </row>
    <row r="7582" spans="12:17" x14ac:dyDescent="0.25">
      <c r="L7582" s="92">
        <v>0.75049999999999994</v>
      </c>
      <c r="M7582" s="101">
        <f t="shared" si="619"/>
        <v>-5995.8339999999998</v>
      </c>
      <c r="N7582" s="101">
        <f t="shared" si="620"/>
        <v>-3002.13</v>
      </c>
      <c r="O7582" s="104" t="e">
        <f t="shared" si="621"/>
        <v>#N/A</v>
      </c>
      <c r="P7582" s="104" t="e">
        <f t="shared" si="622"/>
        <v>#N/A</v>
      </c>
      <c r="Q7582" s="104" t="e">
        <f t="shared" si="623"/>
        <v>#N/A</v>
      </c>
    </row>
    <row r="7583" spans="12:17" x14ac:dyDescent="0.25">
      <c r="L7583" s="92">
        <v>0.75060000000000004</v>
      </c>
      <c r="M7583" s="101">
        <f t="shared" si="619"/>
        <v>-5996.25</v>
      </c>
      <c r="N7583" s="101">
        <f t="shared" si="620"/>
        <v>-3002.74</v>
      </c>
      <c r="O7583" s="104" t="e">
        <f t="shared" si="621"/>
        <v>#N/A</v>
      </c>
      <c r="P7583" s="104" t="e">
        <f t="shared" si="622"/>
        <v>#N/A</v>
      </c>
      <c r="Q7583" s="104" t="e">
        <f t="shared" si="623"/>
        <v>#N/A</v>
      </c>
    </row>
    <row r="7584" spans="12:17" x14ac:dyDescent="0.25">
      <c r="L7584" s="92">
        <v>0.75070000000000003</v>
      </c>
      <c r="M7584" s="101">
        <f t="shared" si="619"/>
        <v>-5996.665</v>
      </c>
      <c r="N7584" s="101">
        <f t="shared" si="620"/>
        <v>-3003.36</v>
      </c>
      <c r="O7584" s="104" t="e">
        <f t="shared" si="621"/>
        <v>#N/A</v>
      </c>
      <c r="P7584" s="104" t="e">
        <f t="shared" si="622"/>
        <v>#N/A</v>
      </c>
      <c r="Q7584" s="104" t="e">
        <f t="shared" si="623"/>
        <v>#N/A</v>
      </c>
    </row>
    <row r="7585" spans="12:17" x14ac:dyDescent="0.25">
      <c r="L7585" s="92">
        <v>0.75080000000000002</v>
      </c>
      <c r="M7585" s="101">
        <f t="shared" si="619"/>
        <v>-5997.0810000000001</v>
      </c>
      <c r="N7585" s="101">
        <f t="shared" si="620"/>
        <v>-3003.97</v>
      </c>
      <c r="O7585" s="104" t="e">
        <f t="shared" si="621"/>
        <v>#N/A</v>
      </c>
      <c r="P7585" s="104" t="e">
        <f t="shared" si="622"/>
        <v>#N/A</v>
      </c>
      <c r="Q7585" s="104" t="e">
        <f t="shared" si="623"/>
        <v>#N/A</v>
      </c>
    </row>
    <row r="7586" spans="12:17" x14ac:dyDescent="0.25">
      <c r="L7586" s="92">
        <v>0.75090000000000001</v>
      </c>
      <c r="M7586" s="101">
        <f t="shared" si="619"/>
        <v>-5997.4970000000003</v>
      </c>
      <c r="N7586" s="101">
        <f t="shared" si="620"/>
        <v>-3004.59</v>
      </c>
      <c r="O7586" s="104" t="e">
        <f t="shared" si="621"/>
        <v>#N/A</v>
      </c>
      <c r="P7586" s="104" t="e">
        <f t="shared" si="622"/>
        <v>#N/A</v>
      </c>
      <c r="Q7586" s="104" t="e">
        <f t="shared" si="623"/>
        <v>#N/A</v>
      </c>
    </row>
    <row r="7587" spans="12:17" x14ac:dyDescent="0.25">
      <c r="L7587" s="92">
        <v>0.751</v>
      </c>
      <c r="M7587" s="101">
        <f t="shared" si="619"/>
        <v>-5997.9120000000003</v>
      </c>
      <c r="N7587" s="101">
        <f t="shared" si="620"/>
        <v>-3005.2</v>
      </c>
      <c r="O7587" s="104" t="e">
        <f t="shared" si="621"/>
        <v>#N/A</v>
      </c>
      <c r="P7587" s="104" t="e">
        <f t="shared" si="622"/>
        <v>#N/A</v>
      </c>
      <c r="Q7587" s="104" t="e">
        <f t="shared" si="623"/>
        <v>#N/A</v>
      </c>
    </row>
    <row r="7588" spans="12:17" x14ac:dyDescent="0.25">
      <c r="L7588" s="92">
        <v>0.75109999999999999</v>
      </c>
      <c r="M7588" s="101">
        <f t="shared" si="619"/>
        <v>-5998.3280000000004</v>
      </c>
      <c r="N7588" s="101">
        <f t="shared" si="620"/>
        <v>-3005.82</v>
      </c>
      <c r="O7588" s="104" t="e">
        <f t="shared" si="621"/>
        <v>#N/A</v>
      </c>
      <c r="P7588" s="104" t="e">
        <f t="shared" si="622"/>
        <v>#N/A</v>
      </c>
      <c r="Q7588" s="104" t="e">
        <f t="shared" si="623"/>
        <v>#N/A</v>
      </c>
    </row>
    <row r="7589" spans="12:17" x14ac:dyDescent="0.25">
      <c r="L7589" s="92">
        <v>0.75119999999999998</v>
      </c>
      <c r="M7589" s="101">
        <f t="shared" si="619"/>
        <v>-5998.7430000000004</v>
      </c>
      <c r="N7589" s="101">
        <f t="shared" si="620"/>
        <v>-3006.43</v>
      </c>
      <c r="O7589" s="104" t="e">
        <f t="shared" si="621"/>
        <v>#N/A</v>
      </c>
      <c r="P7589" s="104" t="e">
        <f t="shared" si="622"/>
        <v>#N/A</v>
      </c>
      <c r="Q7589" s="104" t="e">
        <f t="shared" si="623"/>
        <v>#N/A</v>
      </c>
    </row>
    <row r="7590" spans="12:17" x14ac:dyDescent="0.25">
      <c r="L7590" s="92">
        <v>0.75129999999999997</v>
      </c>
      <c r="M7590" s="101">
        <f t="shared" si="619"/>
        <v>-5999.1580000000004</v>
      </c>
      <c r="N7590" s="101">
        <f t="shared" si="620"/>
        <v>-3007.05</v>
      </c>
      <c r="O7590" s="104" t="e">
        <f t="shared" si="621"/>
        <v>#N/A</v>
      </c>
      <c r="P7590" s="104" t="e">
        <f t="shared" si="622"/>
        <v>#N/A</v>
      </c>
      <c r="Q7590" s="104" t="e">
        <f t="shared" si="623"/>
        <v>#N/A</v>
      </c>
    </row>
    <row r="7591" spans="12:17" x14ac:dyDescent="0.25">
      <c r="L7591" s="92">
        <v>0.75139999999999996</v>
      </c>
      <c r="M7591" s="101">
        <f t="shared" si="619"/>
        <v>-5999.5730000000003</v>
      </c>
      <c r="N7591" s="101">
        <f t="shared" si="620"/>
        <v>-3007.66</v>
      </c>
      <c r="O7591" s="104" t="e">
        <f t="shared" si="621"/>
        <v>#N/A</v>
      </c>
      <c r="P7591" s="104" t="e">
        <f t="shared" si="622"/>
        <v>#N/A</v>
      </c>
      <c r="Q7591" s="104" t="e">
        <f t="shared" si="623"/>
        <v>#N/A</v>
      </c>
    </row>
    <row r="7592" spans="12:17" x14ac:dyDescent="0.25">
      <c r="L7592" s="92">
        <v>0.75149999999999995</v>
      </c>
      <c r="M7592" s="101">
        <f t="shared" si="619"/>
        <v>-5999.9880000000003</v>
      </c>
      <c r="N7592" s="101">
        <f t="shared" si="620"/>
        <v>-3008.28</v>
      </c>
      <c r="O7592" s="104" t="e">
        <f t="shared" si="621"/>
        <v>#N/A</v>
      </c>
      <c r="P7592" s="104" t="e">
        <f t="shared" si="622"/>
        <v>#N/A</v>
      </c>
      <c r="Q7592" s="104" t="e">
        <f t="shared" si="623"/>
        <v>#N/A</v>
      </c>
    </row>
    <row r="7593" spans="12:17" x14ac:dyDescent="0.25">
      <c r="L7593" s="92">
        <v>0.75160000000000005</v>
      </c>
      <c r="M7593" s="101">
        <f t="shared" si="619"/>
        <v>-6000.4030000000002</v>
      </c>
      <c r="N7593" s="101">
        <f t="shared" si="620"/>
        <v>-3008.89</v>
      </c>
      <c r="O7593" s="104" t="e">
        <f t="shared" si="621"/>
        <v>#N/A</v>
      </c>
      <c r="P7593" s="104" t="e">
        <f t="shared" si="622"/>
        <v>#N/A</v>
      </c>
      <c r="Q7593" s="104" t="e">
        <f t="shared" si="623"/>
        <v>#N/A</v>
      </c>
    </row>
    <row r="7594" spans="12:17" x14ac:dyDescent="0.25">
      <c r="L7594" s="92">
        <v>0.75170000000000003</v>
      </c>
      <c r="M7594" s="101">
        <f t="shared" si="619"/>
        <v>-6000.8180000000002</v>
      </c>
      <c r="N7594" s="101">
        <f t="shared" si="620"/>
        <v>-3009.5</v>
      </c>
      <c r="O7594" s="104" t="e">
        <f t="shared" si="621"/>
        <v>#N/A</v>
      </c>
      <c r="P7594" s="104" t="e">
        <f t="shared" si="622"/>
        <v>#N/A</v>
      </c>
      <c r="Q7594" s="104" t="e">
        <f t="shared" si="623"/>
        <v>#N/A</v>
      </c>
    </row>
    <row r="7595" spans="12:17" x14ac:dyDescent="0.25">
      <c r="L7595" s="92">
        <v>0.75180000000000002</v>
      </c>
      <c r="M7595" s="101">
        <f t="shared" si="619"/>
        <v>-6001.2330000000002</v>
      </c>
      <c r="N7595" s="101">
        <f t="shared" si="620"/>
        <v>-3010.12</v>
      </c>
      <c r="O7595" s="104" t="e">
        <f t="shared" si="621"/>
        <v>#N/A</v>
      </c>
      <c r="P7595" s="104" t="e">
        <f t="shared" si="622"/>
        <v>#N/A</v>
      </c>
      <c r="Q7595" s="104" t="e">
        <f t="shared" si="623"/>
        <v>#N/A</v>
      </c>
    </row>
    <row r="7596" spans="12:17" x14ac:dyDescent="0.25">
      <c r="L7596" s="92">
        <v>0.75190000000000001</v>
      </c>
      <c r="M7596" s="101">
        <f t="shared" si="619"/>
        <v>-6001.6480000000001</v>
      </c>
      <c r="N7596" s="101">
        <f t="shared" si="620"/>
        <v>-3010.73</v>
      </c>
      <c r="O7596" s="104" t="e">
        <f t="shared" si="621"/>
        <v>#N/A</v>
      </c>
      <c r="P7596" s="104" t="e">
        <f t="shared" si="622"/>
        <v>#N/A</v>
      </c>
      <c r="Q7596" s="104" t="e">
        <f t="shared" si="623"/>
        <v>#N/A</v>
      </c>
    </row>
    <row r="7597" spans="12:17" x14ac:dyDescent="0.25">
      <c r="L7597" s="92">
        <v>0.752</v>
      </c>
      <c r="M7597" s="101">
        <f t="shared" si="619"/>
        <v>-6002.0619999999999</v>
      </c>
      <c r="N7597" s="101">
        <f t="shared" si="620"/>
        <v>-3011.35</v>
      </c>
      <c r="O7597" s="104" t="e">
        <f t="shared" si="621"/>
        <v>#N/A</v>
      </c>
      <c r="P7597" s="104" t="e">
        <f t="shared" si="622"/>
        <v>#N/A</v>
      </c>
      <c r="Q7597" s="104" t="e">
        <f t="shared" si="623"/>
        <v>#N/A</v>
      </c>
    </row>
    <row r="7598" spans="12:17" x14ac:dyDescent="0.25">
      <c r="L7598" s="92">
        <v>0.75209999999999999</v>
      </c>
      <c r="M7598" s="101">
        <f t="shared" si="619"/>
        <v>-6002.4769999999999</v>
      </c>
      <c r="N7598" s="101">
        <f t="shared" si="620"/>
        <v>-3011.96</v>
      </c>
      <c r="O7598" s="104" t="e">
        <f t="shared" si="621"/>
        <v>#N/A</v>
      </c>
      <c r="P7598" s="104" t="e">
        <f t="shared" si="622"/>
        <v>#N/A</v>
      </c>
      <c r="Q7598" s="104" t="e">
        <f t="shared" si="623"/>
        <v>#N/A</v>
      </c>
    </row>
    <row r="7599" spans="12:17" x14ac:dyDescent="0.25">
      <c r="L7599" s="92">
        <v>0.75219999999999998</v>
      </c>
      <c r="M7599" s="101">
        <f t="shared" si="619"/>
        <v>-6002.8909999999996</v>
      </c>
      <c r="N7599" s="101">
        <f t="shared" si="620"/>
        <v>-3012.58</v>
      </c>
      <c r="O7599" s="104" t="e">
        <f t="shared" si="621"/>
        <v>#N/A</v>
      </c>
      <c r="P7599" s="104" t="e">
        <f t="shared" si="622"/>
        <v>#N/A</v>
      </c>
      <c r="Q7599" s="104" t="e">
        <f t="shared" si="623"/>
        <v>#N/A</v>
      </c>
    </row>
    <row r="7600" spans="12:17" x14ac:dyDescent="0.25">
      <c r="L7600" s="92">
        <v>0.75229999999999997</v>
      </c>
      <c r="M7600" s="101">
        <f t="shared" si="619"/>
        <v>-6003.3050000000003</v>
      </c>
      <c r="N7600" s="101">
        <f t="shared" si="620"/>
        <v>-3013.19</v>
      </c>
      <c r="O7600" s="104" t="e">
        <f t="shared" si="621"/>
        <v>#N/A</v>
      </c>
      <c r="P7600" s="104" t="e">
        <f t="shared" si="622"/>
        <v>#N/A</v>
      </c>
      <c r="Q7600" s="104" t="e">
        <f t="shared" si="623"/>
        <v>#N/A</v>
      </c>
    </row>
    <row r="7601" spans="12:17" x14ac:dyDescent="0.25">
      <c r="L7601" s="92">
        <v>0.75239999999999996</v>
      </c>
      <c r="M7601" s="101">
        <f t="shared" si="619"/>
        <v>-6003.72</v>
      </c>
      <c r="N7601" s="101">
        <f t="shared" si="620"/>
        <v>-3013.8</v>
      </c>
      <c r="O7601" s="104" t="e">
        <f t="shared" si="621"/>
        <v>#N/A</v>
      </c>
      <c r="P7601" s="104" t="e">
        <f t="shared" si="622"/>
        <v>#N/A</v>
      </c>
      <c r="Q7601" s="104" t="e">
        <f t="shared" si="623"/>
        <v>#N/A</v>
      </c>
    </row>
    <row r="7602" spans="12:17" x14ac:dyDescent="0.25">
      <c r="L7602" s="92">
        <v>0.75249999999999995</v>
      </c>
      <c r="M7602" s="101">
        <f t="shared" si="619"/>
        <v>-6004.134</v>
      </c>
      <c r="N7602" s="101">
        <f t="shared" si="620"/>
        <v>-3014.42</v>
      </c>
      <c r="O7602" s="104" t="e">
        <f t="shared" si="621"/>
        <v>#N/A</v>
      </c>
      <c r="P7602" s="104" t="e">
        <f t="shared" si="622"/>
        <v>#N/A</v>
      </c>
      <c r="Q7602" s="104" t="e">
        <f t="shared" si="623"/>
        <v>#N/A</v>
      </c>
    </row>
    <row r="7603" spans="12:17" x14ac:dyDescent="0.25">
      <c r="L7603" s="92">
        <v>0.75260000000000005</v>
      </c>
      <c r="M7603" s="101">
        <f t="shared" si="619"/>
        <v>-6004.5479999999998</v>
      </c>
      <c r="N7603" s="101">
        <f t="shared" si="620"/>
        <v>-3015.03</v>
      </c>
      <c r="O7603" s="104" t="e">
        <f t="shared" si="621"/>
        <v>#N/A</v>
      </c>
      <c r="P7603" s="104" t="e">
        <f t="shared" si="622"/>
        <v>#N/A</v>
      </c>
      <c r="Q7603" s="104" t="e">
        <f t="shared" si="623"/>
        <v>#N/A</v>
      </c>
    </row>
    <row r="7604" spans="12:17" x14ac:dyDescent="0.25">
      <c r="L7604" s="92">
        <v>0.75270000000000004</v>
      </c>
      <c r="M7604" s="101">
        <f t="shared" si="619"/>
        <v>-6004.9620000000004</v>
      </c>
      <c r="N7604" s="101">
        <f t="shared" si="620"/>
        <v>-3015.65</v>
      </c>
      <c r="O7604" s="104" t="e">
        <f t="shared" si="621"/>
        <v>#N/A</v>
      </c>
      <c r="P7604" s="104" t="e">
        <f t="shared" si="622"/>
        <v>#N/A</v>
      </c>
      <c r="Q7604" s="104" t="e">
        <f t="shared" si="623"/>
        <v>#N/A</v>
      </c>
    </row>
    <row r="7605" spans="12:17" x14ac:dyDescent="0.25">
      <c r="L7605" s="92">
        <v>0.75280000000000002</v>
      </c>
      <c r="M7605" s="101">
        <f t="shared" si="619"/>
        <v>-6005.3760000000002</v>
      </c>
      <c r="N7605" s="101">
        <f t="shared" si="620"/>
        <v>-3016.26</v>
      </c>
      <c r="O7605" s="104" t="e">
        <f t="shared" si="621"/>
        <v>#N/A</v>
      </c>
      <c r="P7605" s="104" t="e">
        <f t="shared" si="622"/>
        <v>#N/A</v>
      </c>
      <c r="Q7605" s="104" t="e">
        <f t="shared" si="623"/>
        <v>#N/A</v>
      </c>
    </row>
    <row r="7606" spans="12:17" x14ac:dyDescent="0.25">
      <c r="L7606" s="92">
        <v>0.75290000000000001</v>
      </c>
      <c r="M7606" s="101">
        <f t="shared" si="619"/>
        <v>-6005.7889999999998</v>
      </c>
      <c r="N7606" s="101">
        <f t="shared" si="620"/>
        <v>-3016.87</v>
      </c>
      <c r="O7606" s="104" t="e">
        <f t="shared" si="621"/>
        <v>#N/A</v>
      </c>
      <c r="P7606" s="104" t="e">
        <f t="shared" si="622"/>
        <v>#N/A</v>
      </c>
      <c r="Q7606" s="104" t="e">
        <f t="shared" si="623"/>
        <v>#N/A</v>
      </c>
    </row>
    <row r="7607" spans="12:17" x14ac:dyDescent="0.25">
      <c r="L7607" s="92">
        <v>0.753</v>
      </c>
      <c r="M7607" s="101">
        <f t="shared" si="619"/>
        <v>-6006.2030000000004</v>
      </c>
      <c r="N7607" s="101">
        <f t="shared" si="620"/>
        <v>-3017.49</v>
      </c>
      <c r="O7607" s="104" t="e">
        <f t="shared" si="621"/>
        <v>#N/A</v>
      </c>
      <c r="P7607" s="104" t="e">
        <f t="shared" si="622"/>
        <v>#N/A</v>
      </c>
      <c r="Q7607" s="104" t="e">
        <f t="shared" si="623"/>
        <v>#N/A</v>
      </c>
    </row>
    <row r="7608" spans="12:17" x14ac:dyDescent="0.25">
      <c r="L7608" s="92">
        <v>0.75309999999999999</v>
      </c>
      <c r="M7608" s="101">
        <f t="shared" si="619"/>
        <v>-6006.616</v>
      </c>
      <c r="N7608" s="101">
        <f t="shared" si="620"/>
        <v>-3018.1</v>
      </c>
      <c r="O7608" s="104" t="e">
        <f t="shared" si="621"/>
        <v>#N/A</v>
      </c>
      <c r="P7608" s="104" t="e">
        <f t="shared" si="622"/>
        <v>#N/A</v>
      </c>
      <c r="Q7608" s="104" t="e">
        <f t="shared" si="623"/>
        <v>#N/A</v>
      </c>
    </row>
    <row r="7609" spans="12:17" x14ac:dyDescent="0.25">
      <c r="L7609" s="92">
        <v>0.75319999999999998</v>
      </c>
      <c r="M7609" s="101">
        <f t="shared" si="619"/>
        <v>-6007.03</v>
      </c>
      <c r="N7609" s="101">
        <f t="shared" si="620"/>
        <v>-3018.71</v>
      </c>
      <c r="O7609" s="104" t="e">
        <f t="shared" si="621"/>
        <v>#N/A</v>
      </c>
      <c r="P7609" s="104" t="e">
        <f t="shared" si="622"/>
        <v>#N/A</v>
      </c>
      <c r="Q7609" s="104" t="e">
        <f t="shared" si="623"/>
        <v>#N/A</v>
      </c>
    </row>
    <row r="7610" spans="12:17" x14ac:dyDescent="0.25">
      <c r="L7610" s="92">
        <v>0.75329999999999997</v>
      </c>
      <c r="M7610" s="101">
        <f t="shared" si="619"/>
        <v>-6007.4430000000002</v>
      </c>
      <c r="N7610" s="101">
        <f t="shared" si="620"/>
        <v>-3019.33</v>
      </c>
      <c r="O7610" s="104" t="e">
        <f t="shared" si="621"/>
        <v>#N/A</v>
      </c>
      <c r="P7610" s="104" t="e">
        <f t="shared" si="622"/>
        <v>#N/A</v>
      </c>
      <c r="Q7610" s="104" t="e">
        <f t="shared" si="623"/>
        <v>#N/A</v>
      </c>
    </row>
    <row r="7611" spans="12:17" x14ac:dyDescent="0.25">
      <c r="L7611" s="92">
        <v>0.75339999999999996</v>
      </c>
      <c r="M7611" s="101">
        <f t="shared" si="619"/>
        <v>-6007.8559999999998</v>
      </c>
      <c r="N7611" s="101">
        <f t="shared" si="620"/>
        <v>-3019.94</v>
      </c>
      <c r="O7611" s="104" t="e">
        <f t="shared" si="621"/>
        <v>#N/A</v>
      </c>
      <c r="P7611" s="104" t="e">
        <f t="shared" si="622"/>
        <v>#N/A</v>
      </c>
      <c r="Q7611" s="104" t="e">
        <f t="shared" si="623"/>
        <v>#N/A</v>
      </c>
    </row>
    <row r="7612" spans="12:17" x14ac:dyDescent="0.25">
      <c r="L7612" s="92">
        <v>0.75349999999999995</v>
      </c>
      <c r="M7612" s="101">
        <f t="shared" si="619"/>
        <v>-6008.27</v>
      </c>
      <c r="N7612" s="101">
        <f t="shared" si="620"/>
        <v>-3020.56</v>
      </c>
      <c r="O7612" s="104" t="e">
        <f t="shared" si="621"/>
        <v>#N/A</v>
      </c>
      <c r="P7612" s="104" t="e">
        <f t="shared" si="622"/>
        <v>#N/A</v>
      </c>
      <c r="Q7612" s="104" t="e">
        <f t="shared" si="623"/>
        <v>#N/A</v>
      </c>
    </row>
    <row r="7613" spans="12:17" x14ac:dyDescent="0.25">
      <c r="L7613" s="92">
        <v>0.75360000000000005</v>
      </c>
      <c r="M7613" s="101">
        <f t="shared" si="619"/>
        <v>-6008.683</v>
      </c>
      <c r="N7613" s="101">
        <f t="shared" si="620"/>
        <v>-3021.17</v>
      </c>
      <c r="O7613" s="104" t="e">
        <f t="shared" si="621"/>
        <v>#N/A</v>
      </c>
      <c r="P7613" s="104" t="e">
        <f t="shared" si="622"/>
        <v>#N/A</v>
      </c>
      <c r="Q7613" s="104" t="e">
        <f t="shared" si="623"/>
        <v>#N/A</v>
      </c>
    </row>
    <row r="7614" spans="12:17" x14ac:dyDescent="0.25">
      <c r="L7614" s="92">
        <v>0.75370000000000004</v>
      </c>
      <c r="M7614" s="101">
        <f t="shared" si="619"/>
        <v>-6009.0959999999995</v>
      </c>
      <c r="N7614" s="101">
        <f t="shared" si="620"/>
        <v>-3021.78</v>
      </c>
      <c r="O7614" s="104" t="e">
        <f t="shared" si="621"/>
        <v>#N/A</v>
      </c>
      <c r="P7614" s="104" t="e">
        <f t="shared" si="622"/>
        <v>#N/A</v>
      </c>
      <c r="Q7614" s="104" t="e">
        <f t="shared" si="623"/>
        <v>#N/A</v>
      </c>
    </row>
    <row r="7615" spans="12:17" x14ac:dyDescent="0.25">
      <c r="L7615" s="92">
        <v>0.75380000000000003</v>
      </c>
      <c r="M7615" s="101">
        <f t="shared" si="619"/>
        <v>-6009.5079999999998</v>
      </c>
      <c r="N7615" s="101">
        <f t="shared" si="620"/>
        <v>-3022.39</v>
      </c>
      <c r="O7615" s="104" t="e">
        <f t="shared" si="621"/>
        <v>#N/A</v>
      </c>
      <c r="P7615" s="104" t="e">
        <f t="shared" si="622"/>
        <v>#N/A</v>
      </c>
      <c r="Q7615" s="104" t="e">
        <f t="shared" si="623"/>
        <v>#N/A</v>
      </c>
    </row>
    <row r="7616" spans="12:17" x14ac:dyDescent="0.25">
      <c r="L7616" s="92">
        <v>0.75390000000000001</v>
      </c>
      <c r="M7616" s="101">
        <f t="shared" si="619"/>
        <v>-6009.9210000000003</v>
      </c>
      <c r="N7616" s="101">
        <f t="shared" si="620"/>
        <v>-3023.01</v>
      </c>
      <c r="O7616" s="104" t="e">
        <f t="shared" si="621"/>
        <v>#N/A</v>
      </c>
      <c r="P7616" s="104" t="e">
        <f t="shared" si="622"/>
        <v>#N/A</v>
      </c>
      <c r="Q7616" s="104" t="e">
        <f t="shared" si="623"/>
        <v>#N/A</v>
      </c>
    </row>
    <row r="7617" spans="12:17" x14ac:dyDescent="0.25">
      <c r="L7617" s="92">
        <v>0.754</v>
      </c>
      <c r="M7617" s="101">
        <f t="shared" si="619"/>
        <v>-6010.3339999999998</v>
      </c>
      <c r="N7617" s="101">
        <f t="shared" si="620"/>
        <v>-3023.62</v>
      </c>
      <c r="O7617" s="104" t="e">
        <f t="shared" si="621"/>
        <v>#N/A</v>
      </c>
      <c r="P7617" s="104" t="e">
        <f t="shared" si="622"/>
        <v>#N/A</v>
      </c>
      <c r="Q7617" s="104" t="e">
        <f t="shared" si="623"/>
        <v>#N/A</v>
      </c>
    </row>
    <row r="7618" spans="12:17" x14ac:dyDescent="0.25">
      <c r="L7618" s="92">
        <v>0.75409999999999999</v>
      </c>
      <c r="M7618" s="101">
        <f t="shared" si="619"/>
        <v>-6010.7460000000001</v>
      </c>
      <c r="N7618" s="101">
        <f t="shared" si="620"/>
        <v>-3024.23</v>
      </c>
      <c r="O7618" s="104" t="e">
        <f t="shared" si="621"/>
        <v>#N/A</v>
      </c>
      <c r="P7618" s="104" t="e">
        <f t="shared" si="622"/>
        <v>#N/A</v>
      </c>
      <c r="Q7618" s="104" t="e">
        <f t="shared" si="623"/>
        <v>#N/A</v>
      </c>
    </row>
    <row r="7619" spans="12:17" x14ac:dyDescent="0.25">
      <c r="L7619" s="92">
        <v>0.75419999999999998</v>
      </c>
      <c r="M7619" s="101">
        <f t="shared" si="619"/>
        <v>-6011.1589999999997</v>
      </c>
      <c r="N7619" s="101">
        <f t="shared" si="620"/>
        <v>-3024.85</v>
      </c>
      <c r="O7619" s="104" t="e">
        <f t="shared" si="621"/>
        <v>#N/A</v>
      </c>
      <c r="P7619" s="104" t="e">
        <f t="shared" si="622"/>
        <v>#N/A</v>
      </c>
      <c r="Q7619" s="104" t="e">
        <f t="shared" si="623"/>
        <v>#N/A</v>
      </c>
    </row>
    <row r="7620" spans="12:17" x14ac:dyDescent="0.25">
      <c r="L7620" s="92">
        <v>0.75429999999999997</v>
      </c>
      <c r="M7620" s="101">
        <f t="shared" si="619"/>
        <v>-6011.5709999999999</v>
      </c>
      <c r="N7620" s="101">
        <f t="shared" si="620"/>
        <v>-3025.46</v>
      </c>
      <c r="O7620" s="104" t="e">
        <f t="shared" si="621"/>
        <v>#N/A</v>
      </c>
      <c r="P7620" s="104" t="e">
        <f t="shared" si="622"/>
        <v>#N/A</v>
      </c>
      <c r="Q7620" s="104" t="e">
        <f t="shared" si="623"/>
        <v>#N/A</v>
      </c>
    </row>
    <row r="7621" spans="12:17" x14ac:dyDescent="0.25">
      <c r="L7621" s="92">
        <v>0.75439999999999996</v>
      </c>
      <c r="M7621" s="101">
        <f t="shared" si="619"/>
        <v>-6011.9840000000004</v>
      </c>
      <c r="N7621" s="101">
        <f t="shared" si="620"/>
        <v>-3026.07</v>
      </c>
      <c r="O7621" s="104" t="e">
        <f t="shared" si="621"/>
        <v>#N/A</v>
      </c>
      <c r="P7621" s="104" t="e">
        <f t="shared" si="622"/>
        <v>#N/A</v>
      </c>
      <c r="Q7621" s="104" t="e">
        <f t="shared" si="623"/>
        <v>#N/A</v>
      </c>
    </row>
    <row r="7622" spans="12:17" x14ac:dyDescent="0.25">
      <c r="L7622" s="92">
        <v>0.75449999999999995</v>
      </c>
      <c r="M7622" s="101">
        <f t="shared" si="619"/>
        <v>-6012.3959999999997</v>
      </c>
      <c r="N7622" s="101">
        <f t="shared" si="620"/>
        <v>-3026.69</v>
      </c>
      <c r="O7622" s="104" t="e">
        <f t="shared" si="621"/>
        <v>#N/A</v>
      </c>
      <c r="P7622" s="104" t="e">
        <f t="shared" si="622"/>
        <v>#N/A</v>
      </c>
      <c r="Q7622" s="104" t="e">
        <f t="shared" si="623"/>
        <v>#N/A</v>
      </c>
    </row>
    <row r="7623" spans="12:17" x14ac:dyDescent="0.25">
      <c r="L7623" s="92">
        <v>0.75460000000000005</v>
      </c>
      <c r="M7623" s="101">
        <f t="shared" si="619"/>
        <v>-6012.808</v>
      </c>
      <c r="N7623" s="101">
        <f t="shared" si="620"/>
        <v>-3027.3</v>
      </c>
      <c r="O7623" s="104" t="e">
        <f t="shared" si="621"/>
        <v>#N/A</v>
      </c>
      <c r="P7623" s="104" t="e">
        <f t="shared" si="622"/>
        <v>#N/A</v>
      </c>
      <c r="Q7623" s="104" t="e">
        <f t="shared" si="623"/>
        <v>#N/A</v>
      </c>
    </row>
    <row r="7624" spans="12:17" x14ac:dyDescent="0.25">
      <c r="L7624" s="92">
        <v>0.75470000000000004</v>
      </c>
      <c r="M7624" s="101">
        <f t="shared" si="619"/>
        <v>-6013.22</v>
      </c>
      <c r="N7624" s="101">
        <f t="shared" si="620"/>
        <v>-3027.91</v>
      </c>
      <c r="O7624" s="104" t="e">
        <f t="shared" si="621"/>
        <v>#N/A</v>
      </c>
      <c r="P7624" s="104" t="e">
        <f t="shared" si="622"/>
        <v>#N/A</v>
      </c>
      <c r="Q7624" s="104" t="e">
        <f t="shared" si="623"/>
        <v>#N/A</v>
      </c>
    </row>
    <row r="7625" spans="12:17" x14ac:dyDescent="0.25">
      <c r="L7625" s="92">
        <v>0.75480000000000003</v>
      </c>
      <c r="M7625" s="101">
        <f t="shared" si="619"/>
        <v>-6013.6319999999996</v>
      </c>
      <c r="N7625" s="101">
        <f t="shared" si="620"/>
        <v>-3028.52</v>
      </c>
      <c r="O7625" s="104" t="e">
        <f t="shared" si="621"/>
        <v>#N/A</v>
      </c>
      <c r="P7625" s="104" t="e">
        <f t="shared" si="622"/>
        <v>#N/A</v>
      </c>
      <c r="Q7625" s="104" t="e">
        <f t="shared" si="623"/>
        <v>#N/A</v>
      </c>
    </row>
    <row r="7626" spans="12:17" x14ac:dyDescent="0.25">
      <c r="L7626" s="92">
        <v>0.75490000000000002</v>
      </c>
      <c r="M7626" s="101">
        <f t="shared" si="619"/>
        <v>-6014.0439999999999</v>
      </c>
      <c r="N7626" s="101">
        <f t="shared" si="620"/>
        <v>-3029.14</v>
      </c>
      <c r="O7626" s="104" t="e">
        <f t="shared" si="621"/>
        <v>#N/A</v>
      </c>
      <c r="P7626" s="104" t="e">
        <f t="shared" si="622"/>
        <v>#N/A</v>
      </c>
      <c r="Q7626" s="104" t="e">
        <f t="shared" si="623"/>
        <v>#N/A</v>
      </c>
    </row>
    <row r="7627" spans="12:17" x14ac:dyDescent="0.25">
      <c r="L7627" s="92">
        <v>0.755</v>
      </c>
      <c r="M7627" s="101">
        <f t="shared" si="619"/>
        <v>-6014.4549999999999</v>
      </c>
      <c r="N7627" s="101">
        <f t="shared" si="620"/>
        <v>-3029.75</v>
      </c>
      <c r="O7627" s="104" t="e">
        <f t="shared" si="621"/>
        <v>#N/A</v>
      </c>
      <c r="P7627" s="104" t="e">
        <f t="shared" si="622"/>
        <v>#N/A</v>
      </c>
      <c r="Q7627" s="104" t="e">
        <f t="shared" si="623"/>
        <v>#N/A</v>
      </c>
    </row>
    <row r="7628" spans="12:17" x14ac:dyDescent="0.25">
      <c r="L7628" s="92">
        <v>0.75509999999999999</v>
      </c>
      <c r="M7628" s="101">
        <f t="shared" si="619"/>
        <v>-6014.8670000000002</v>
      </c>
      <c r="N7628" s="101">
        <f t="shared" si="620"/>
        <v>-3030.36</v>
      </c>
      <c r="O7628" s="104" t="e">
        <f t="shared" si="621"/>
        <v>#N/A</v>
      </c>
      <c r="P7628" s="104" t="e">
        <f t="shared" si="622"/>
        <v>#N/A</v>
      </c>
      <c r="Q7628" s="104" t="e">
        <f t="shared" si="623"/>
        <v>#N/A</v>
      </c>
    </row>
    <row r="7629" spans="12:17" x14ac:dyDescent="0.25">
      <c r="L7629" s="92">
        <v>0.75519999999999998</v>
      </c>
      <c r="M7629" s="101">
        <f t="shared" si="619"/>
        <v>-6015.2790000000005</v>
      </c>
      <c r="N7629" s="101">
        <f t="shared" si="620"/>
        <v>-3030.97</v>
      </c>
      <c r="O7629" s="104" t="e">
        <f t="shared" si="621"/>
        <v>#N/A</v>
      </c>
      <c r="P7629" s="104" t="e">
        <f t="shared" si="622"/>
        <v>#N/A</v>
      </c>
      <c r="Q7629" s="104" t="e">
        <f t="shared" si="623"/>
        <v>#N/A</v>
      </c>
    </row>
    <row r="7630" spans="12:17" x14ac:dyDescent="0.25">
      <c r="L7630" s="92">
        <v>0.75529999999999997</v>
      </c>
      <c r="M7630" s="101">
        <f t="shared" ref="M7630:M7693" si="624">ROUND(NPV(L7630,$N$4:$W$4)+$M$4,3)</f>
        <v>-6015.69</v>
      </c>
      <c r="N7630" s="101">
        <f t="shared" ref="N7630:N7693" si="625">ROUND(NPV(L7630,$N$17:$W$17)+$M$17,2)</f>
        <v>-3031.58</v>
      </c>
      <c r="O7630" s="104" t="e">
        <f t="shared" si="621"/>
        <v>#N/A</v>
      </c>
      <c r="P7630" s="104" t="e">
        <f t="shared" si="622"/>
        <v>#N/A</v>
      </c>
      <c r="Q7630" s="104" t="e">
        <f t="shared" si="623"/>
        <v>#N/A</v>
      </c>
    </row>
    <row r="7631" spans="12:17" x14ac:dyDescent="0.25">
      <c r="L7631" s="92">
        <v>0.75539999999999996</v>
      </c>
      <c r="M7631" s="101">
        <f t="shared" si="624"/>
        <v>-6016.1009999999997</v>
      </c>
      <c r="N7631" s="101">
        <f t="shared" si="625"/>
        <v>-3032.2</v>
      </c>
      <c r="O7631" s="104" t="e">
        <f t="shared" ref="O7631:O7694" si="626">IF(M7630&gt;0,IF(M7631&lt;0,M7630,NA()),IF(M7631&gt;0,M7631,NA()))</f>
        <v>#N/A</v>
      </c>
      <c r="P7631" s="104" t="e">
        <f t="shared" ref="P7631:P7694" si="627">IF(N7630&gt;0,IF(N7631&lt;0,N7630,NA()),IF(N7631&gt;0,N7631,NA()))</f>
        <v>#N/A</v>
      </c>
      <c r="Q7631" s="104" t="e">
        <f t="shared" ref="Q7631:Q7694" si="628">IFERROR(IF($L7631=ROUND($M$71,4),$M$72,NA()),NA())</f>
        <v>#N/A</v>
      </c>
    </row>
    <row r="7632" spans="12:17" x14ac:dyDescent="0.25">
      <c r="L7632" s="92">
        <v>0.75549999999999995</v>
      </c>
      <c r="M7632" s="101">
        <f t="shared" si="624"/>
        <v>-6016.5129999999999</v>
      </c>
      <c r="N7632" s="101">
        <f t="shared" si="625"/>
        <v>-3032.81</v>
      </c>
      <c r="O7632" s="104" t="e">
        <f t="shared" si="626"/>
        <v>#N/A</v>
      </c>
      <c r="P7632" s="104" t="e">
        <f t="shared" si="627"/>
        <v>#N/A</v>
      </c>
      <c r="Q7632" s="104" t="e">
        <f t="shared" si="628"/>
        <v>#N/A</v>
      </c>
    </row>
    <row r="7633" spans="12:17" x14ac:dyDescent="0.25">
      <c r="L7633" s="92">
        <v>0.75560000000000005</v>
      </c>
      <c r="M7633" s="101">
        <f t="shared" si="624"/>
        <v>-6016.924</v>
      </c>
      <c r="N7633" s="101">
        <f t="shared" si="625"/>
        <v>-3033.42</v>
      </c>
      <c r="O7633" s="104" t="e">
        <f t="shared" si="626"/>
        <v>#N/A</v>
      </c>
      <c r="P7633" s="104" t="e">
        <f t="shared" si="627"/>
        <v>#N/A</v>
      </c>
      <c r="Q7633" s="104" t="e">
        <f t="shared" si="628"/>
        <v>#N/A</v>
      </c>
    </row>
    <row r="7634" spans="12:17" x14ac:dyDescent="0.25">
      <c r="L7634" s="92">
        <v>0.75570000000000004</v>
      </c>
      <c r="M7634" s="101">
        <f t="shared" si="624"/>
        <v>-6017.335</v>
      </c>
      <c r="N7634" s="101">
        <f t="shared" si="625"/>
        <v>-3034.03</v>
      </c>
      <c r="O7634" s="104" t="e">
        <f t="shared" si="626"/>
        <v>#N/A</v>
      </c>
      <c r="P7634" s="104" t="e">
        <f t="shared" si="627"/>
        <v>#N/A</v>
      </c>
      <c r="Q7634" s="104" t="e">
        <f t="shared" si="628"/>
        <v>#N/A</v>
      </c>
    </row>
    <row r="7635" spans="12:17" x14ac:dyDescent="0.25">
      <c r="L7635" s="92">
        <v>0.75580000000000003</v>
      </c>
      <c r="M7635" s="101">
        <f t="shared" si="624"/>
        <v>-6017.7460000000001</v>
      </c>
      <c r="N7635" s="101">
        <f t="shared" si="625"/>
        <v>-3034.64</v>
      </c>
      <c r="O7635" s="104" t="e">
        <f t="shared" si="626"/>
        <v>#N/A</v>
      </c>
      <c r="P7635" s="104" t="e">
        <f t="shared" si="627"/>
        <v>#N/A</v>
      </c>
      <c r="Q7635" s="104" t="e">
        <f t="shared" si="628"/>
        <v>#N/A</v>
      </c>
    </row>
    <row r="7636" spans="12:17" x14ac:dyDescent="0.25">
      <c r="L7636" s="92">
        <v>0.75590000000000002</v>
      </c>
      <c r="M7636" s="101">
        <f t="shared" si="624"/>
        <v>-6018.1570000000002</v>
      </c>
      <c r="N7636" s="101">
        <f t="shared" si="625"/>
        <v>-3035.26</v>
      </c>
      <c r="O7636" s="104" t="e">
        <f t="shared" si="626"/>
        <v>#N/A</v>
      </c>
      <c r="P7636" s="104" t="e">
        <f t="shared" si="627"/>
        <v>#N/A</v>
      </c>
      <c r="Q7636" s="104" t="e">
        <f t="shared" si="628"/>
        <v>#N/A</v>
      </c>
    </row>
    <row r="7637" spans="12:17" x14ac:dyDescent="0.25">
      <c r="L7637" s="92">
        <v>0.75600000000000001</v>
      </c>
      <c r="M7637" s="101">
        <f t="shared" si="624"/>
        <v>-6018.567</v>
      </c>
      <c r="N7637" s="101">
        <f t="shared" si="625"/>
        <v>-3035.87</v>
      </c>
      <c r="O7637" s="104" t="e">
        <f t="shared" si="626"/>
        <v>#N/A</v>
      </c>
      <c r="P7637" s="104" t="e">
        <f t="shared" si="627"/>
        <v>#N/A</v>
      </c>
      <c r="Q7637" s="104" t="e">
        <f t="shared" si="628"/>
        <v>#N/A</v>
      </c>
    </row>
    <row r="7638" spans="12:17" x14ac:dyDescent="0.25">
      <c r="L7638" s="92">
        <v>0.75609999999999999</v>
      </c>
      <c r="M7638" s="101">
        <f t="shared" si="624"/>
        <v>-6018.9780000000001</v>
      </c>
      <c r="N7638" s="101">
        <f t="shared" si="625"/>
        <v>-3036.48</v>
      </c>
      <c r="O7638" s="104" t="e">
        <f t="shared" si="626"/>
        <v>#N/A</v>
      </c>
      <c r="P7638" s="104" t="e">
        <f t="shared" si="627"/>
        <v>#N/A</v>
      </c>
      <c r="Q7638" s="104" t="e">
        <f t="shared" si="628"/>
        <v>#N/A</v>
      </c>
    </row>
    <row r="7639" spans="12:17" x14ac:dyDescent="0.25">
      <c r="L7639" s="92">
        <v>0.75619999999999998</v>
      </c>
      <c r="M7639" s="101">
        <f t="shared" si="624"/>
        <v>-6019.3890000000001</v>
      </c>
      <c r="N7639" s="101">
        <f t="shared" si="625"/>
        <v>-3037.09</v>
      </c>
      <c r="O7639" s="104" t="e">
        <f t="shared" si="626"/>
        <v>#N/A</v>
      </c>
      <c r="P7639" s="104" t="e">
        <f t="shared" si="627"/>
        <v>#N/A</v>
      </c>
      <c r="Q7639" s="104" t="e">
        <f t="shared" si="628"/>
        <v>#N/A</v>
      </c>
    </row>
    <row r="7640" spans="12:17" x14ac:dyDescent="0.25">
      <c r="L7640" s="92">
        <v>0.75629999999999997</v>
      </c>
      <c r="M7640" s="101">
        <f t="shared" si="624"/>
        <v>-6019.799</v>
      </c>
      <c r="N7640" s="101">
        <f t="shared" si="625"/>
        <v>-3037.7</v>
      </c>
      <c r="O7640" s="104" t="e">
        <f t="shared" si="626"/>
        <v>#N/A</v>
      </c>
      <c r="P7640" s="104" t="e">
        <f t="shared" si="627"/>
        <v>#N/A</v>
      </c>
      <c r="Q7640" s="104" t="e">
        <f t="shared" si="628"/>
        <v>#N/A</v>
      </c>
    </row>
    <row r="7641" spans="12:17" x14ac:dyDescent="0.25">
      <c r="L7641" s="92">
        <v>0.75639999999999996</v>
      </c>
      <c r="M7641" s="101">
        <f t="shared" si="624"/>
        <v>-6020.21</v>
      </c>
      <c r="N7641" s="101">
        <f t="shared" si="625"/>
        <v>-3038.31</v>
      </c>
      <c r="O7641" s="104" t="e">
        <f t="shared" si="626"/>
        <v>#N/A</v>
      </c>
      <c r="P7641" s="104" t="e">
        <f t="shared" si="627"/>
        <v>#N/A</v>
      </c>
      <c r="Q7641" s="104" t="e">
        <f t="shared" si="628"/>
        <v>#N/A</v>
      </c>
    </row>
    <row r="7642" spans="12:17" x14ac:dyDescent="0.25">
      <c r="L7642" s="92">
        <v>0.75649999999999995</v>
      </c>
      <c r="M7642" s="101">
        <f t="shared" si="624"/>
        <v>-6020.62</v>
      </c>
      <c r="N7642" s="101">
        <f t="shared" si="625"/>
        <v>-3038.93</v>
      </c>
      <c r="O7642" s="104" t="e">
        <f t="shared" si="626"/>
        <v>#N/A</v>
      </c>
      <c r="P7642" s="104" t="e">
        <f t="shared" si="627"/>
        <v>#N/A</v>
      </c>
      <c r="Q7642" s="104" t="e">
        <f t="shared" si="628"/>
        <v>#N/A</v>
      </c>
    </row>
    <row r="7643" spans="12:17" x14ac:dyDescent="0.25">
      <c r="L7643" s="92">
        <v>0.75660000000000005</v>
      </c>
      <c r="M7643" s="101">
        <f t="shared" si="624"/>
        <v>-6021.03</v>
      </c>
      <c r="N7643" s="101">
        <f t="shared" si="625"/>
        <v>-3039.54</v>
      </c>
      <c r="O7643" s="104" t="e">
        <f t="shared" si="626"/>
        <v>#N/A</v>
      </c>
      <c r="P7643" s="104" t="e">
        <f t="shared" si="627"/>
        <v>#N/A</v>
      </c>
      <c r="Q7643" s="104" t="e">
        <f t="shared" si="628"/>
        <v>#N/A</v>
      </c>
    </row>
    <row r="7644" spans="12:17" x14ac:dyDescent="0.25">
      <c r="L7644" s="92">
        <v>0.75670000000000004</v>
      </c>
      <c r="M7644" s="101">
        <f t="shared" si="624"/>
        <v>-6021.44</v>
      </c>
      <c r="N7644" s="101">
        <f t="shared" si="625"/>
        <v>-3040.15</v>
      </c>
      <c r="O7644" s="104" t="e">
        <f t="shared" si="626"/>
        <v>#N/A</v>
      </c>
      <c r="P7644" s="104" t="e">
        <f t="shared" si="627"/>
        <v>#N/A</v>
      </c>
      <c r="Q7644" s="104" t="e">
        <f t="shared" si="628"/>
        <v>#N/A</v>
      </c>
    </row>
    <row r="7645" spans="12:17" x14ac:dyDescent="0.25">
      <c r="L7645" s="92">
        <v>0.75680000000000003</v>
      </c>
      <c r="M7645" s="101">
        <f t="shared" si="624"/>
        <v>-6021.85</v>
      </c>
      <c r="N7645" s="101">
        <f t="shared" si="625"/>
        <v>-3040.76</v>
      </c>
      <c r="O7645" s="104" t="e">
        <f t="shared" si="626"/>
        <v>#N/A</v>
      </c>
      <c r="P7645" s="104" t="e">
        <f t="shared" si="627"/>
        <v>#N/A</v>
      </c>
      <c r="Q7645" s="104" t="e">
        <f t="shared" si="628"/>
        <v>#N/A</v>
      </c>
    </row>
    <row r="7646" spans="12:17" x14ac:dyDescent="0.25">
      <c r="L7646" s="92">
        <v>0.75690000000000002</v>
      </c>
      <c r="M7646" s="101">
        <f t="shared" si="624"/>
        <v>-6022.26</v>
      </c>
      <c r="N7646" s="101">
        <f t="shared" si="625"/>
        <v>-3041.37</v>
      </c>
      <c r="O7646" s="104" t="e">
        <f t="shared" si="626"/>
        <v>#N/A</v>
      </c>
      <c r="P7646" s="104" t="e">
        <f t="shared" si="627"/>
        <v>#N/A</v>
      </c>
      <c r="Q7646" s="104" t="e">
        <f t="shared" si="628"/>
        <v>#N/A</v>
      </c>
    </row>
    <row r="7647" spans="12:17" x14ac:dyDescent="0.25">
      <c r="L7647" s="92">
        <v>0.75700000000000001</v>
      </c>
      <c r="M7647" s="101">
        <f t="shared" si="624"/>
        <v>-6022.67</v>
      </c>
      <c r="N7647" s="101">
        <f t="shared" si="625"/>
        <v>-3041.98</v>
      </c>
      <c r="O7647" s="104" t="e">
        <f t="shared" si="626"/>
        <v>#N/A</v>
      </c>
      <c r="P7647" s="104" t="e">
        <f t="shared" si="627"/>
        <v>#N/A</v>
      </c>
      <c r="Q7647" s="104" t="e">
        <f t="shared" si="628"/>
        <v>#N/A</v>
      </c>
    </row>
    <row r="7648" spans="12:17" x14ac:dyDescent="0.25">
      <c r="L7648" s="92">
        <v>0.7571</v>
      </c>
      <c r="M7648" s="101">
        <f t="shared" si="624"/>
        <v>-6023.08</v>
      </c>
      <c r="N7648" s="101">
        <f t="shared" si="625"/>
        <v>-3042.59</v>
      </c>
      <c r="O7648" s="104" t="e">
        <f t="shared" si="626"/>
        <v>#N/A</v>
      </c>
      <c r="P7648" s="104" t="e">
        <f t="shared" si="627"/>
        <v>#N/A</v>
      </c>
      <c r="Q7648" s="104" t="e">
        <f t="shared" si="628"/>
        <v>#N/A</v>
      </c>
    </row>
    <row r="7649" spans="12:17" x14ac:dyDescent="0.25">
      <c r="L7649" s="92">
        <v>0.75719999999999998</v>
      </c>
      <c r="M7649" s="101">
        <f t="shared" si="624"/>
        <v>-6023.4889999999996</v>
      </c>
      <c r="N7649" s="101">
        <f t="shared" si="625"/>
        <v>-3043.2</v>
      </c>
      <c r="O7649" s="104" t="e">
        <f t="shared" si="626"/>
        <v>#N/A</v>
      </c>
      <c r="P7649" s="104" t="e">
        <f t="shared" si="627"/>
        <v>#N/A</v>
      </c>
      <c r="Q7649" s="104" t="e">
        <f t="shared" si="628"/>
        <v>#N/A</v>
      </c>
    </row>
    <row r="7650" spans="12:17" x14ac:dyDescent="0.25">
      <c r="L7650" s="92">
        <v>0.75729999999999997</v>
      </c>
      <c r="M7650" s="101">
        <f t="shared" si="624"/>
        <v>-6023.8990000000003</v>
      </c>
      <c r="N7650" s="101">
        <f t="shared" si="625"/>
        <v>-3043.81</v>
      </c>
      <c r="O7650" s="104" t="e">
        <f t="shared" si="626"/>
        <v>#N/A</v>
      </c>
      <c r="P7650" s="104" t="e">
        <f t="shared" si="627"/>
        <v>#N/A</v>
      </c>
      <c r="Q7650" s="104" t="e">
        <f t="shared" si="628"/>
        <v>#N/A</v>
      </c>
    </row>
    <row r="7651" spans="12:17" x14ac:dyDescent="0.25">
      <c r="L7651" s="92">
        <v>0.75739999999999996</v>
      </c>
      <c r="M7651" s="101">
        <f t="shared" si="624"/>
        <v>-6024.308</v>
      </c>
      <c r="N7651" s="101">
        <f t="shared" si="625"/>
        <v>-3044.43</v>
      </c>
      <c r="O7651" s="104" t="e">
        <f t="shared" si="626"/>
        <v>#N/A</v>
      </c>
      <c r="P7651" s="104" t="e">
        <f t="shared" si="627"/>
        <v>#N/A</v>
      </c>
      <c r="Q7651" s="104" t="e">
        <f t="shared" si="628"/>
        <v>#N/A</v>
      </c>
    </row>
    <row r="7652" spans="12:17" x14ac:dyDescent="0.25">
      <c r="L7652" s="92">
        <v>0.75749999999999995</v>
      </c>
      <c r="M7652" s="101">
        <f t="shared" si="624"/>
        <v>-6024.7179999999998</v>
      </c>
      <c r="N7652" s="101">
        <f t="shared" si="625"/>
        <v>-3045.04</v>
      </c>
      <c r="O7652" s="104" t="e">
        <f t="shared" si="626"/>
        <v>#N/A</v>
      </c>
      <c r="P7652" s="104" t="e">
        <f t="shared" si="627"/>
        <v>#N/A</v>
      </c>
      <c r="Q7652" s="104" t="e">
        <f t="shared" si="628"/>
        <v>#N/A</v>
      </c>
    </row>
    <row r="7653" spans="12:17" x14ac:dyDescent="0.25">
      <c r="L7653" s="92">
        <v>0.75760000000000005</v>
      </c>
      <c r="M7653" s="101">
        <f t="shared" si="624"/>
        <v>-6025.1270000000004</v>
      </c>
      <c r="N7653" s="101">
        <f t="shared" si="625"/>
        <v>-3045.65</v>
      </c>
      <c r="O7653" s="104" t="e">
        <f t="shared" si="626"/>
        <v>#N/A</v>
      </c>
      <c r="P7653" s="104" t="e">
        <f t="shared" si="627"/>
        <v>#N/A</v>
      </c>
      <c r="Q7653" s="104" t="e">
        <f t="shared" si="628"/>
        <v>#N/A</v>
      </c>
    </row>
    <row r="7654" spans="12:17" x14ac:dyDescent="0.25">
      <c r="L7654" s="92">
        <v>0.75770000000000004</v>
      </c>
      <c r="M7654" s="101">
        <f t="shared" si="624"/>
        <v>-6025.5360000000001</v>
      </c>
      <c r="N7654" s="101">
        <f t="shared" si="625"/>
        <v>-3046.26</v>
      </c>
      <c r="O7654" s="104" t="e">
        <f t="shared" si="626"/>
        <v>#N/A</v>
      </c>
      <c r="P7654" s="104" t="e">
        <f t="shared" si="627"/>
        <v>#N/A</v>
      </c>
      <c r="Q7654" s="104" t="e">
        <f t="shared" si="628"/>
        <v>#N/A</v>
      </c>
    </row>
    <row r="7655" spans="12:17" x14ac:dyDescent="0.25">
      <c r="L7655" s="92">
        <v>0.75780000000000003</v>
      </c>
      <c r="M7655" s="101">
        <f t="shared" si="624"/>
        <v>-6025.9449999999997</v>
      </c>
      <c r="N7655" s="101">
        <f t="shared" si="625"/>
        <v>-3046.87</v>
      </c>
      <c r="O7655" s="104" t="e">
        <f t="shared" si="626"/>
        <v>#N/A</v>
      </c>
      <c r="P7655" s="104" t="e">
        <f t="shared" si="627"/>
        <v>#N/A</v>
      </c>
      <c r="Q7655" s="104" t="e">
        <f t="shared" si="628"/>
        <v>#N/A</v>
      </c>
    </row>
    <row r="7656" spans="12:17" x14ac:dyDescent="0.25">
      <c r="L7656" s="92">
        <v>0.75790000000000002</v>
      </c>
      <c r="M7656" s="101">
        <f t="shared" si="624"/>
        <v>-6026.3540000000003</v>
      </c>
      <c r="N7656" s="101">
        <f t="shared" si="625"/>
        <v>-3047.48</v>
      </c>
      <c r="O7656" s="104" t="e">
        <f t="shared" si="626"/>
        <v>#N/A</v>
      </c>
      <c r="P7656" s="104" t="e">
        <f t="shared" si="627"/>
        <v>#N/A</v>
      </c>
      <c r="Q7656" s="104" t="e">
        <f t="shared" si="628"/>
        <v>#N/A</v>
      </c>
    </row>
    <row r="7657" spans="12:17" x14ac:dyDescent="0.25">
      <c r="L7657" s="92">
        <v>0.75800000000000001</v>
      </c>
      <c r="M7657" s="101">
        <f t="shared" si="624"/>
        <v>-6026.7629999999999</v>
      </c>
      <c r="N7657" s="101">
        <f t="shared" si="625"/>
        <v>-3048.09</v>
      </c>
      <c r="O7657" s="104" t="e">
        <f t="shared" si="626"/>
        <v>#N/A</v>
      </c>
      <c r="P7657" s="104" t="e">
        <f t="shared" si="627"/>
        <v>#N/A</v>
      </c>
      <c r="Q7657" s="104" t="e">
        <f t="shared" si="628"/>
        <v>#N/A</v>
      </c>
    </row>
    <row r="7658" spans="12:17" x14ac:dyDescent="0.25">
      <c r="L7658" s="92">
        <v>0.7581</v>
      </c>
      <c r="M7658" s="101">
        <f t="shared" si="624"/>
        <v>-6027.1719999999996</v>
      </c>
      <c r="N7658" s="101">
        <f t="shared" si="625"/>
        <v>-3048.7</v>
      </c>
      <c r="O7658" s="104" t="e">
        <f t="shared" si="626"/>
        <v>#N/A</v>
      </c>
      <c r="P7658" s="104" t="e">
        <f t="shared" si="627"/>
        <v>#N/A</v>
      </c>
      <c r="Q7658" s="104" t="e">
        <f t="shared" si="628"/>
        <v>#N/A</v>
      </c>
    </row>
    <row r="7659" spans="12:17" x14ac:dyDescent="0.25">
      <c r="L7659" s="92">
        <v>0.75819999999999999</v>
      </c>
      <c r="M7659" s="101">
        <f t="shared" si="624"/>
        <v>-6027.5810000000001</v>
      </c>
      <c r="N7659" s="101">
        <f t="shared" si="625"/>
        <v>-3049.31</v>
      </c>
      <c r="O7659" s="104" t="e">
        <f t="shared" si="626"/>
        <v>#N/A</v>
      </c>
      <c r="P7659" s="104" t="e">
        <f t="shared" si="627"/>
        <v>#N/A</v>
      </c>
      <c r="Q7659" s="104" t="e">
        <f t="shared" si="628"/>
        <v>#N/A</v>
      </c>
    </row>
    <row r="7660" spans="12:17" x14ac:dyDescent="0.25">
      <c r="L7660" s="92">
        <v>0.75829999999999997</v>
      </c>
      <c r="M7660" s="101">
        <f t="shared" si="624"/>
        <v>-6027.9889999999996</v>
      </c>
      <c r="N7660" s="101">
        <f t="shared" si="625"/>
        <v>-3049.92</v>
      </c>
      <c r="O7660" s="104" t="e">
        <f t="shared" si="626"/>
        <v>#N/A</v>
      </c>
      <c r="P7660" s="104" t="e">
        <f t="shared" si="627"/>
        <v>#N/A</v>
      </c>
      <c r="Q7660" s="104" t="e">
        <f t="shared" si="628"/>
        <v>#N/A</v>
      </c>
    </row>
    <row r="7661" spans="12:17" x14ac:dyDescent="0.25">
      <c r="L7661" s="92">
        <v>0.75839999999999996</v>
      </c>
      <c r="M7661" s="101">
        <f t="shared" si="624"/>
        <v>-6028.3980000000001</v>
      </c>
      <c r="N7661" s="101">
        <f t="shared" si="625"/>
        <v>-3050.53</v>
      </c>
      <c r="O7661" s="104" t="e">
        <f t="shared" si="626"/>
        <v>#N/A</v>
      </c>
      <c r="P7661" s="104" t="e">
        <f t="shared" si="627"/>
        <v>#N/A</v>
      </c>
      <c r="Q7661" s="104" t="e">
        <f t="shared" si="628"/>
        <v>#N/A</v>
      </c>
    </row>
    <row r="7662" spans="12:17" x14ac:dyDescent="0.25">
      <c r="L7662" s="92">
        <v>0.75849999999999995</v>
      </c>
      <c r="M7662" s="101">
        <f t="shared" si="624"/>
        <v>-6028.8059999999996</v>
      </c>
      <c r="N7662" s="101">
        <f t="shared" si="625"/>
        <v>-3051.14</v>
      </c>
      <c r="O7662" s="104" t="e">
        <f t="shared" si="626"/>
        <v>#N/A</v>
      </c>
      <c r="P7662" s="104" t="e">
        <f t="shared" si="627"/>
        <v>#N/A</v>
      </c>
      <c r="Q7662" s="104" t="e">
        <f t="shared" si="628"/>
        <v>#N/A</v>
      </c>
    </row>
    <row r="7663" spans="12:17" x14ac:dyDescent="0.25">
      <c r="L7663" s="92">
        <v>0.75860000000000005</v>
      </c>
      <c r="M7663" s="101">
        <f t="shared" si="624"/>
        <v>-6029.2150000000001</v>
      </c>
      <c r="N7663" s="101">
        <f t="shared" si="625"/>
        <v>-3051.75</v>
      </c>
      <c r="O7663" s="104" t="e">
        <f t="shared" si="626"/>
        <v>#N/A</v>
      </c>
      <c r="P7663" s="104" t="e">
        <f t="shared" si="627"/>
        <v>#N/A</v>
      </c>
      <c r="Q7663" s="104" t="e">
        <f t="shared" si="628"/>
        <v>#N/A</v>
      </c>
    </row>
    <row r="7664" spans="12:17" x14ac:dyDescent="0.25">
      <c r="L7664" s="92">
        <v>0.75870000000000004</v>
      </c>
      <c r="M7664" s="101">
        <f t="shared" si="624"/>
        <v>-6029.6229999999996</v>
      </c>
      <c r="N7664" s="101">
        <f t="shared" si="625"/>
        <v>-3052.36</v>
      </c>
      <c r="O7664" s="104" t="e">
        <f t="shared" si="626"/>
        <v>#N/A</v>
      </c>
      <c r="P7664" s="104" t="e">
        <f t="shared" si="627"/>
        <v>#N/A</v>
      </c>
      <c r="Q7664" s="104" t="e">
        <f t="shared" si="628"/>
        <v>#N/A</v>
      </c>
    </row>
    <row r="7665" spans="12:17" x14ac:dyDescent="0.25">
      <c r="L7665" s="92">
        <v>0.75880000000000003</v>
      </c>
      <c r="M7665" s="101">
        <f t="shared" si="624"/>
        <v>-6030.0309999999999</v>
      </c>
      <c r="N7665" s="101">
        <f t="shared" si="625"/>
        <v>-3052.97</v>
      </c>
      <c r="O7665" s="104" t="e">
        <f t="shared" si="626"/>
        <v>#N/A</v>
      </c>
      <c r="P7665" s="104" t="e">
        <f t="shared" si="627"/>
        <v>#N/A</v>
      </c>
      <c r="Q7665" s="104" t="e">
        <f t="shared" si="628"/>
        <v>#N/A</v>
      </c>
    </row>
    <row r="7666" spans="12:17" x14ac:dyDescent="0.25">
      <c r="L7666" s="92">
        <v>0.75890000000000002</v>
      </c>
      <c r="M7666" s="101">
        <f t="shared" si="624"/>
        <v>-6030.4390000000003</v>
      </c>
      <c r="N7666" s="101">
        <f t="shared" si="625"/>
        <v>-3053.58</v>
      </c>
      <c r="O7666" s="104" t="e">
        <f t="shared" si="626"/>
        <v>#N/A</v>
      </c>
      <c r="P7666" s="104" t="e">
        <f t="shared" si="627"/>
        <v>#N/A</v>
      </c>
      <c r="Q7666" s="104" t="e">
        <f t="shared" si="628"/>
        <v>#N/A</v>
      </c>
    </row>
    <row r="7667" spans="12:17" x14ac:dyDescent="0.25">
      <c r="L7667" s="92">
        <v>0.75900000000000001</v>
      </c>
      <c r="M7667" s="101">
        <f t="shared" si="624"/>
        <v>-6030.8469999999998</v>
      </c>
      <c r="N7667" s="101">
        <f t="shared" si="625"/>
        <v>-3054.19</v>
      </c>
      <c r="O7667" s="104" t="e">
        <f t="shared" si="626"/>
        <v>#N/A</v>
      </c>
      <c r="P7667" s="104" t="e">
        <f t="shared" si="627"/>
        <v>#N/A</v>
      </c>
      <c r="Q7667" s="104" t="e">
        <f t="shared" si="628"/>
        <v>#N/A</v>
      </c>
    </row>
    <row r="7668" spans="12:17" x14ac:dyDescent="0.25">
      <c r="L7668" s="92">
        <v>0.7591</v>
      </c>
      <c r="M7668" s="101">
        <f t="shared" si="624"/>
        <v>-6031.2550000000001</v>
      </c>
      <c r="N7668" s="101">
        <f t="shared" si="625"/>
        <v>-3054.8</v>
      </c>
      <c r="O7668" s="104" t="e">
        <f t="shared" si="626"/>
        <v>#N/A</v>
      </c>
      <c r="P7668" s="104" t="e">
        <f t="shared" si="627"/>
        <v>#N/A</v>
      </c>
      <c r="Q7668" s="104" t="e">
        <f t="shared" si="628"/>
        <v>#N/A</v>
      </c>
    </row>
    <row r="7669" spans="12:17" x14ac:dyDescent="0.25">
      <c r="L7669" s="92">
        <v>0.75919999999999999</v>
      </c>
      <c r="M7669" s="101">
        <f t="shared" si="624"/>
        <v>-6031.6629999999996</v>
      </c>
      <c r="N7669" s="101">
        <f t="shared" si="625"/>
        <v>-3055.41</v>
      </c>
      <c r="O7669" s="104" t="e">
        <f t="shared" si="626"/>
        <v>#N/A</v>
      </c>
      <c r="P7669" s="104" t="e">
        <f t="shared" si="627"/>
        <v>#N/A</v>
      </c>
      <c r="Q7669" s="104" t="e">
        <f t="shared" si="628"/>
        <v>#N/A</v>
      </c>
    </row>
    <row r="7670" spans="12:17" x14ac:dyDescent="0.25">
      <c r="L7670" s="92">
        <v>0.75929999999999997</v>
      </c>
      <c r="M7670" s="101">
        <f t="shared" si="624"/>
        <v>-6032.07</v>
      </c>
      <c r="N7670" s="101">
        <f t="shared" si="625"/>
        <v>-3056.02</v>
      </c>
      <c r="O7670" s="104" t="e">
        <f t="shared" si="626"/>
        <v>#N/A</v>
      </c>
      <c r="P7670" s="104" t="e">
        <f t="shared" si="627"/>
        <v>#N/A</v>
      </c>
      <c r="Q7670" s="104" t="e">
        <f t="shared" si="628"/>
        <v>#N/A</v>
      </c>
    </row>
    <row r="7671" spans="12:17" x14ac:dyDescent="0.25">
      <c r="L7671" s="92">
        <v>0.75939999999999996</v>
      </c>
      <c r="M7671" s="101">
        <f t="shared" si="624"/>
        <v>-6032.4780000000001</v>
      </c>
      <c r="N7671" s="101">
        <f t="shared" si="625"/>
        <v>-3056.63</v>
      </c>
      <c r="O7671" s="104" t="e">
        <f t="shared" si="626"/>
        <v>#N/A</v>
      </c>
      <c r="P7671" s="104" t="e">
        <f t="shared" si="627"/>
        <v>#N/A</v>
      </c>
      <c r="Q7671" s="104" t="e">
        <f t="shared" si="628"/>
        <v>#N/A</v>
      </c>
    </row>
    <row r="7672" spans="12:17" x14ac:dyDescent="0.25">
      <c r="L7672" s="92">
        <v>0.75949999999999995</v>
      </c>
      <c r="M7672" s="101">
        <f t="shared" si="624"/>
        <v>-6032.8850000000002</v>
      </c>
      <c r="N7672" s="101">
        <f t="shared" si="625"/>
        <v>-3057.24</v>
      </c>
      <c r="O7672" s="104" t="e">
        <f t="shared" si="626"/>
        <v>#N/A</v>
      </c>
      <c r="P7672" s="104" t="e">
        <f t="shared" si="627"/>
        <v>#N/A</v>
      </c>
      <c r="Q7672" s="104" t="e">
        <f t="shared" si="628"/>
        <v>#N/A</v>
      </c>
    </row>
    <row r="7673" spans="12:17" x14ac:dyDescent="0.25">
      <c r="L7673" s="92">
        <v>0.75960000000000005</v>
      </c>
      <c r="M7673" s="101">
        <f t="shared" si="624"/>
        <v>-6033.2929999999997</v>
      </c>
      <c r="N7673" s="101">
        <f t="shared" si="625"/>
        <v>-3057.85</v>
      </c>
      <c r="O7673" s="104" t="e">
        <f t="shared" si="626"/>
        <v>#N/A</v>
      </c>
      <c r="P7673" s="104" t="e">
        <f t="shared" si="627"/>
        <v>#N/A</v>
      </c>
      <c r="Q7673" s="104" t="e">
        <f t="shared" si="628"/>
        <v>#N/A</v>
      </c>
    </row>
    <row r="7674" spans="12:17" x14ac:dyDescent="0.25">
      <c r="L7674" s="92">
        <v>0.75970000000000004</v>
      </c>
      <c r="M7674" s="101">
        <f t="shared" si="624"/>
        <v>-6033.7</v>
      </c>
      <c r="N7674" s="101">
        <f t="shared" si="625"/>
        <v>-3058.46</v>
      </c>
      <c r="O7674" s="104" t="e">
        <f t="shared" si="626"/>
        <v>#N/A</v>
      </c>
      <c r="P7674" s="104" t="e">
        <f t="shared" si="627"/>
        <v>#N/A</v>
      </c>
      <c r="Q7674" s="104" t="e">
        <f t="shared" si="628"/>
        <v>#N/A</v>
      </c>
    </row>
    <row r="7675" spans="12:17" x14ac:dyDescent="0.25">
      <c r="L7675" s="92">
        <v>0.75980000000000003</v>
      </c>
      <c r="M7675" s="101">
        <f t="shared" si="624"/>
        <v>-6034.107</v>
      </c>
      <c r="N7675" s="101">
        <f t="shared" si="625"/>
        <v>-3059.07</v>
      </c>
      <c r="O7675" s="104" t="e">
        <f t="shared" si="626"/>
        <v>#N/A</v>
      </c>
      <c r="P7675" s="104" t="e">
        <f t="shared" si="627"/>
        <v>#N/A</v>
      </c>
      <c r="Q7675" s="104" t="e">
        <f t="shared" si="628"/>
        <v>#N/A</v>
      </c>
    </row>
    <row r="7676" spans="12:17" x14ac:dyDescent="0.25">
      <c r="L7676" s="92">
        <v>0.75990000000000002</v>
      </c>
      <c r="M7676" s="101">
        <f t="shared" si="624"/>
        <v>-6034.5150000000003</v>
      </c>
      <c r="N7676" s="101">
        <f t="shared" si="625"/>
        <v>-3059.68</v>
      </c>
      <c r="O7676" s="104" t="e">
        <f t="shared" si="626"/>
        <v>#N/A</v>
      </c>
      <c r="P7676" s="104" t="e">
        <f t="shared" si="627"/>
        <v>#N/A</v>
      </c>
      <c r="Q7676" s="104" t="e">
        <f t="shared" si="628"/>
        <v>#N/A</v>
      </c>
    </row>
    <row r="7677" spans="12:17" x14ac:dyDescent="0.25">
      <c r="L7677" s="92">
        <v>0.76</v>
      </c>
      <c r="M7677" s="101">
        <f t="shared" si="624"/>
        <v>-6034.9219999999996</v>
      </c>
      <c r="N7677" s="101">
        <f t="shared" si="625"/>
        <v>-3060.28</v>
      </c>
      <c r="O7677" s="104" t="e">
        <f t="shared" si="626"/>
        <v>#N/A</v>
      </c>
      <c r="P7677" s="104" t="e">
        <f t="shared" si="627"/>
        <v>#N/A</v>
      </c>
      <c r="Q7677" s="104" t="e">
        <f t="shared" si="628"/>
        <v>#N/A</v>
      </c>
    </row>
    <row r="7678" spans="12:17" x14ac:dyDescent="0.25">
      <c r="L7678" s="92">
        <v>0.7601</v>
      </c>
      <c r="M7678" s="101">
        <f t="shared" si="624"/>
        <v>-6035.3289999999997</v>
      </c>
      <c r="N7678" s="101">
        <f t="shared" si="625"/>
        <v>-3060.89</v>
      </c>
      <c r="O7678" s="104" t="e">
        <f t="shared" si="626"/>
        <v>#N/A</v>
      </c>
      <c r="P7678" s="104" t="e">
        <f t="shared" si="627"/>
        <v>#N/A</v>
      </c>
      <c r="Q7678" s="104" t="e">
        <f t="shared" si="628"/>
        <v>#N/A</v>
      </c>
    </row>
    <row r="7679" spans="12:17" x14ac:dyDescent="0.25">
      <c r="L7679" s="92">
        <v>0.76019999999999999</v>
      </c>
      <c r="M7679" s="101">
        <f t="shared" si="624"/>
        <v>-6035.7349999999997</v>
      </c>
      <c r="N7679" s="101">
        <f t="shared" si="625"/>
        <v>-3061.5</v>
      </c>
      <c r="O7679" s="104" t="e">
        <f t="shared" si="626"/>
        <v>#N/A</v>
      </c>
      <c r="P7679" s="104" t="e">
        <f t="shared" si="627"/>
        <v>#N/A</v>
      </c>
      <c r="Q7679" s="104" t="e">
        <f t="shared" si="628"/>
        <v>#N/A</v>
      </c>
    </row>
    <row r="7680" spans="12:17" x14ac:dyDescent="0.25">
      <c r="L7680" s="92">
        <v>0.76029999999999998</v>
      </c>
      <c r="M7680" s="101">
        <f t="shared" si="624"/>
        <v>-6036.1419999999998</v>
      </c>
      <c r="N7680" s="101">
        <f t="shared" si="625"/>
        <v>-3062.11</v>
      </c>
      <c r="O7680" s="104" t="e">
        <f t="shared" si="626"/>
        <v>#N/A</v>
      </c>
      <c r="P7680" s="104" t="e">
        <f t="shared" si="627"/>
        <v>#N/A</v>
      </c>
      <c r="Q7680" s="104" t="e">
        <f t="shared" si="628"/>
        <v>#N/A</v>
      </c>
    </row>
    <row r="7681" spans="12:17" x14ac:dyDescent="0.25">
      <c r="L7681" s="92">
        <v>0.76039999999999996</v>
      </c>
      <c r="M7681" s="101">
        <f t="shared" si="624"/>
        <v>-6036.549</v>
      </c>
      <c r="N7681" s="101">
        <f t="shared" si="625"/>
        <v>-3062.72</v>
      </c>
      <c r="O7681" s="104" t="e">
        <f t="shared" si="626"/>
        <v>#N/A</v>
      </c>
      <c r="P7681" s="104" t="e">
        <f t="shared" si="627"/>
        <v>#N/A</v>
      </c>
      <c r="Q7681" s="104" t="e">
        <f t="shared" si="628"/>
        <v>#N/A</v>
      </c>
    </row>
    <row r="7682" spans="12:17" x14ac:dyDescent="0.25">
      <c r="L7682" s="92">
        <v>0.76049999999999995</v>
      </c>
      <c r="M7682" s="101">
        <f t="shared" si="624"/>
        <v>-6036.9549999999999</v>
      </c>
      <c r="N7682" s="101">
        <f t="shared" si="625"/>
        <v>-3063.33</v>
      </c>
      <c r="O7682" s="104" t="e">
        <f t="shared" si="626"/>
        <v>#N/A</v>
      </c>
      <c r="P7682" s="104" t="e">
        <f t="shared" si="627"/>
        <v>#N/A</v>
      </c>
      <c r="Q7682" s="104" t="e">
        <f t="shared" si="628"/>
        <v>#N/A</v>
      </c>
    </row>
    <row r="7683" spans="12:17" x14ac:dyDescent="0.25">
      <c r="L7683" s="92">
        <v>0.76060000000000005</v>
      </c>
      <c r="M7683" s="101">
        <f t="shared" si="624"/>
        <v>-6037.3620000000001</v>
      </c>
      <c r="N7683" s="101">
        <f t="shared" si="625"/>
        <v>-3063.94</v>
      </c>
      <c r="O7683" s="104" t="e">
        <f t="shared" si="626"/>
        <v>#N/A</v>
      </c>
      <c r="P7683" s="104" t="e">
        <f t="shared" si="627"/>
        <v>#N/A</v>
      </c>
      <c r="Q7683" s="104" t="e">
        <f t="shared" si="628"/>
        <v>#N/A</v>
      </c>
    </row>
    <row r="7684" spans="12:17" x14ac:dyDescent="0.25">
      <c r="L7684" s="92">
        <v>0.76070000000000004</v>
      </c>
      <c r="M7684" s="101">
        <f t="shared" si="624"/>
        <v>-6037.768</v>
      </c>
      <c r="N7684" s="101">
        <f t="shared" si="625"/>
        <v>-3064.55</v>
      </c>
      <c r="O7684" s="104" t="e">
        <f t="shared" si="626"/>
        <v>#N/A</v>
      </c>
      <c r="P7684" s="104" t="e">
        <f t="shared" si="627"/>
        <v>#N/A</v>
      </c>
      <c r="Q7684" s="104" t="e">
        <f t="shared" si="628"/>
        <v>#N/A</v>
      </c>
    </row>
    <row r="7685" spans="12:17" x14ac:dyDescent="0.25">
      <c r="L7685" s="92">
        <v>0.76080000000000003</v>
      </c>
      <c r="M7685" s="101">
        <f t="shared" si="624"/>
        <v>-6038.174</v>
      </c>
      <c r="N7685" s="101">
        <f t="shared" si="625"/>
        <v>-3065.15</v>
      </c>
      <c r="O7685" s="104" t="e">
        <f t="shared" si="626"/>
        <v>#N/A</v>
      </c>
      <c r="P7685" s="104" t="e">
        <f t="shared" si="627"/>
        <v>#N/A</v>
      </c>
      <c r="Q7685" s="104" t="e">
        <f t="shared" si="628"/>
        <v>#N/A</v>
      </c>
    </row>
    <row r="7686" spans="12:17" x14ac:dyDescent="0.25">
      <c r="L7686" s="92">
        <v>0.76090000000000002</v>
      </c>
      <c r="M7686" s="101">
        <f t="shared" si="624"/>
        <v>-6038.5810000000001</v>
      </c>
      <c r="N7686" s="101">
        <f t="shared" si="625"/>
        <v>-3065.76</v>
      </c>
      <c r="O7686" s="104" t="e">
        <f t="shared" si="626"/>
        <v>#N/A</v>
      </c>
      <c r="P7686" s="104" t="e">
        <f t="shared" si="627"/>
        <v>#N/A</v>
      </c>
      <c r="Q7686" s="104" t="e">
        <f t="shared" si="628"/>
        <v>#N/A</v>
      </c>
    </row>
    <row r="7687" spans="12:17" x14ac:dyDescent="0.25">
      <c r="L7687" s="92">
        <v>0.76100000000000001</v>
      </c>
      <c r="M7687" s="101">
        <f t="shared" si="624"/>
        <v>-6038.9870000000001</v>
      </c>
      <c r="N7687" s="101">
        <f t="shared" si="625"/>
        <v>-3066.37</v>
      </c>
      <c r="O7687" s="104" t="e">
        <f t="shared" si="626"/>
        <v>#N/A</v>
      </c>
      <c r="P7687" s="104" t="e">
        <f t="shared" si="627"/>
        <v>#N/A</v>
      </c>
      <c r="Q7687" s="104" t="e">
        <f t="shared" si="628"/>
        <v>#N/A</v>
      </c>
    </row>
    <row r="7688" spans="12:17" x14ac:dyDescent="0.25">
      <c r="L7688" s="92">
        <v>0.7611</v>
      </c>
      <c r="M7688" s="101">
        <f t="shared" si="624"/>
        <v>-6039.393</v>
      </c>
      <c r="N7688" s="101">
        <f t="shared" si="625"/>
        <v>-3066.98</v>
      </c>
      <c r="O7688" s="104" t="e">
        <f t="shared" si="626"/>
        <v>#N/A</v>
      </c>
      <c r="P7688" s="104" t="e">
        <f t="shared" si="627"/>
        <v>#N/A</v>
      </c>
      <c r="Q7688" s="104" t="e">
        <f t="shared" si="628"/>
        <v>#N/A</v>
      </c>
    </row>
    <row r="7689" spans="12:17" x14ac:dyDescent="0.25">
      <c r="L7689" s="92">
        <v>0.76119999999999999</v>
      </c>
      <c r="M7689" s="101">
        <f t="shared" si="624"/>
        <v>-6039.799</v>
      </c>
      <c r="N7689" s="101">
        <f t="shared" si="625"/>
        <v>-3067.59</v>
      </c>
      <c r="O7689" s="104" t="e">
        <f t="shared" si="626"/>
        <v>#N/A</v>
      </c>
      <c r="P7689" s="104" t="e">
        <f t="shared" si="627"/>
        <v>#N/A</v>
      </c>
      <c r="Q7689" s="104" t="e">
        <f t="shared" si="628"/>
        <v>#N/A</v>
      </c>
    </row>
    <row r="7690" spans="12:17" x14ac:dyDescent="0.25">
      <c r="L7690" s="92">
        <v>0.76129999999999998</v>
      </c>
      <c r="M7690" s="101">
        <f t="shared" si="624"/>
        <v>-6040.2039999999997</v>
      </c>
      <c r="N7690" s="101">
        <f t="shared" si="625"/>
        <v>-3068.2</v>
      </c>
      <c r="O7690" s="104" t="e">
        <f t="shared" si="626"/>
        <v>#N/A</v>
      </c>
      <c r="P7690" s="104" t="e">
        <f t="shared" si="627"/>
        <v>#N/A</v>
      </c>
      <c r="Q7690" s="104" t="e">
        <f t="shared" si="628"/>
        <v>#N/A</v>
      </c>
    </row>
    <row r="7691" spans="12:17" x14ac:dyDescent="0.25">
      <c r="L7691" s="92">
        <v>0.76139999999999997</v>
      </c>
      <c r="M7691" s="101">
        <f t="shared" si="624"/>
        <v>-6040.61</v>
      </c>
      <c r="N7691" s="101">
        <f t="shared" si="625"/>
        <v>-3068.81</v>
      </c>
      <c r="O7691" s="104" t="e">
        <f t="shared" si="626"/>
        <v>#N/A</v>
      </c>
      <c r="P7691" s="104" t="e">
        <f t="shared" si="627"/>
        <v>#N/A</v>
      </c>
      <c r="Q7691" s="104" t="e">
        <f t="shared" si="628"/>
        <v>#N/A</v>
      </c>
    </row>
    <row r="7692" spans="12:17" x14ac:dyDescent="0.25">
      <c r="L7692" s="92">
        <v>0.76149999999999995</v>
      </c>
      <c r="M7692" s="101">
        <f t="shared" si="624"/>
        <v>-6041.0159999999996</v>
      </c>
      <c r="N7692" s="101">
        <f t="shared" si="625"/>
        <v>-3069.41</v>
      </c>
      <c r="O7692" s="104" t="e">
        <f t="shared" si="626"/>
        <v>#N/A</v>
      </c>
      <c r="P7692" s="104" t="e">
        <f t="shared" si="627"/>
        <v>#N/A</v>
      </c>
      <c r="Q7692" s="104" t="e">
        <f t="shared" si="628"/>
        <v>#N/A</v>
      </c>
    </row>
    <row r="7693" spans="12:17" x14ac:dyDescent="0.25">
      <c r="L7693" s="92">
        <v>0.76160000000000005</v>
      </c>
      <c r="M7693" s="101">
        <f t="shared" si="624"/>
        <v>-6041.4210000000003</v>
      </c>
      <c r="N7693" s="101">
        <f t="shared" si="625"/>
        <v>-3070.02</v>
      </c>
      <c r="O7693" s="104" t="e">
        <f t="shared" si="626"/>
        <v>#N/A</v>
      </c>
      <c r="P7693" s="104" t="e">
        <f t="shared" si="627"/>
        <v>#N/A</v>
      </c>
      <c r="Q7693" s="104" t="e">
        <f t="shared" si="628"/>
        <v>#N/A</v>
      </c>
    </row>
    <row r="7694" spans="12:17" x14ac:dyDescent="0.25">
      <c r="L7694" s="92">
        <v>0.76170000000000004</v>
      </c>
      <c r="M7694" s="101">
        <f t="shared" ref="M7694:M7757" si="629">ROUND(NPV(L7694,$N$4:$W$4)+$M$4,3)</f>
        <v>-6041.8270000000002</v>
      </c>
      <c r="N7694" s="101">
        <f t="shared" ref="N7694:N7757" si="630">ROUND(NPV(L7694,$N$17:$W$17)+$M$17,2)</f>
        <v>-3070.63</v>
      </c>
      <c r="O7694" s="104" t="e">
        <f t="shared" si="626"/>
        <v>#N/A</v>
      </c>
      <c r="P7694" s="104" t="e">
        <f t="shared" si="627"/>
        <v>#N/A</v>
      </c>
      <c r="Q7694" s="104" t="e">
        <f t="shared" si="628"/>
        <v>#N/A</v>
      </c>
    </row>
    <row r="7695" spans="12:17" x14ac:dyDescent="0.25">
      <c r="L7695" s="92">
        <v>0.76180000000000003</v>
      </c>
      <c r="M7695" s="101">
        <f t="shared" si="629"/>
        <v>-6042.232</v>
      </c>
      <c r="N7695" s="101">
        <f t="shared" si="630"/>
        <v>-3071.24</v>
      </c>
      <c r="O7695" s="104" t="e">
        <f t="shared" ref="O7695:O7758" si="631">IF(M7694&gt;0,IF(M7695&lt;0,M7694,NA()),IF(M7695&gt;0,M7695,NA()))</f>
        <v>#N/A</v>
      </c>
      <c r="P7695" s="104" t="e">
        <f t="shared" ref="P7695:P7758" si="632">IF(N7694&gt;0,IF(N7695&lt;0,N7694,NA()),IF(N7695&gt;0,N7695,NA()))</f>
        <v>#N/A</v>
      </c>
      <c r="Q7695" s="104" t="e">
        <f t="shared" ref="Q7695:Q7758" si="633">IFERROR(IF($L7695=ROUND($M$71,4),$M$72,NA()),NA())</f>
        <v>#N/A</v>
      </c>
    </row>
    <row r="7696" spans="12:17" x14ac:dyDescent="0.25">
      <c r="L7696" s="92">
        <v>0.76190000000000002</v>
      </c>
      <c r="M7696" s="101">
        <f t="shared" si="629"/>
        <v>-6042.6369999999997</v>
      </c>
      <c r="N7696" s="101">
        <f t="shared" si="630"/>
        <v>-3071.85</v>
      </c>
      <c r="O7696" s="104" t="e">
        <f t="shared" si="631"/>
        <v>#N/A</v>
      </c>
      <c r="P7696" s="104" t="e">
        <f t="shared" si="632"/>
        <v>#N/A</v>
      </c>
      <c r="Q7696" s="104" t="e">
        <f t="shared" si="633"/>
        <v>#N/A</v>
      </c>
    </row>
    <row r="7697" spans="12:17" x14ac:dyDescent="0.25">
      <c r="L7697" s="92">
        <v>0.76200000000000001</v>
      </c>
      <c r="M7697" s="101">
        <f t="shared" si="629"/>
        <v>-6043.0429999999997</v>
      </c>
      <c r="N7697" s="101">
        <f t="shared" si="630"/>
        <v>-3072.45</v>
      </c>
      <c r="O7697" s="104" t="e">
        <f t="shared" si="631"/>
        <v>#N/A</v>
      </c>
      <c r="P7697" s="104" t="e">
        <f t="shared" si="632"/>
        <v>#N/A</v>
      </c>
      <c r="Q7697" s="104" t="e">
        <f t="shared" si="633"/>
        <v>#N/A</v>
      </c>
    </row>
    <row r="7698" spans="12:17" x14ac:dyDescent="0.25">
      <c r="L7698" s="92">
        <v>0.7621</v>
      </c>
      <c r="M7698" s="101">
        <f t="shared" si="629"/>
        <v>-6043.4480000000003</v>
      </c>
      <c r="N7698" s="101">
        <f t="shared" si="630"/>
        <v>-3073.06</v>
      </c>
      <c r="O7698" s="104" t="e">
        <f t="shared" si="631"/>
        <v>#N/A</v>
      </c>
      <c r="P7698" s="104" t="e">
        <f t="shared" si="632"/>
        <v>#N/A</v>
      </c>
      <c r="Q7698" s="104" t="e">
        <f t="shared" si="633"/>
        <v>#N/A</v>
      </c>
    </row>
    <row r="7699" spans="12:17" x14ac:dyDescent="0.25">
      <c r="L7699" s="92">
        <v>0.76219999999999999</v>
      </c>
      <c r="M7699" s="101">
        <f t="shared" si="629"/>
        <v>-6043.8530000000001</v>
      </c>
      <c r="N7699" s="101">
        <f t="shared" si="630"/>
        <v>-3073.67</v>
      </c>
      <c r="O7699" s="104" t="e">
        <f t="shared" si="631"/>
        <v>#N/A</v>
      </c>
      <c r="P7699" s="104" t="e">
        <f t="shared" si="632"/>
        <v>#N/A</v>
      </c>
      <c r="Q7699" s="104" t="e">
        <f t="shared" si="633"/>
        <v>#N/A</v>
      </c>
    </row>
    <row r="7700" spans="12:17" x14ac:dyDescent="0.25">
      <c r="L7700" s="92">
        <v>0.76229999999999998</v>
      </c>
      <c r="M7700" s="101">
        <f t="shared" si="629"/>
        <v>-6044.2579999999998</v>
      </c>
      <c r="N7700" s="101">
        <f t="shared" si="630"/>
        <v>-3074.28</v>
      </c>
      <c r="O7700" s="104" t="e">
        <f t="shared" si="631"/>
        <v>#N/A</v>
      </c>
      <c r="P7700" s="104" t="e">
        <f t="shared" si="632"/>
        <v>#N/A</v>
      </c>
      <c r="Q7700" s="104" t="e">
        <f t="shared" si="633"/>
        <v>#N/A</v>
      </c>
    </row>
    <row r="7701" spans="12:17" x14ac:dyDescent="0.25">
      <c r="L7701" s="92">
        <v>0.76239999999999997</v>
      </c>
      <c r="M7701" s="101">
        <f t="shared" si="629"/>
        <v>-6044.6620000000003</v>
      </c>
      <c r="N7701" s="101">
        <f t="shared" si="630"/>
        <v>-3074.88</v>
      </c>
      <c r="O7701" s="104" t="e">
        <f t="shared" si="631"/>
        <v>#N/A</v>
      </c>
      <c r="P7701" s="104" t="e">
        <f t="shared" si="632"/>
        <v>#N/A</v>
      </c>
      <c r="Q7701" s="104" t="e">
        <f t="shared" si="633"/>
        <v>#N/A</v>
      </c>
    </row>
    <row r="7702" spans="12:17" x14ac:dyDescent="0.25">
      <c r="L7702" s="92">
        <v>0.76249999999999996</v>
      </c>
      <c r="M7702" s="101">
        <f t="shared" si="629"/>
        <v>-6045.067</v>
      </c>
      <c r="N7702" s="101">
        <f t="shared" si="630"/>
        <v>-3075.49</v>
      </c>
      <c r="O7702" s="104" t="e">
        <f t="shared" si="631"/>
        <v>#N/A</v>
      </c>
      <c r="P7702" s="104" t="e">
        <f t="shared" si="632"/>
        <v>#N/A</v>
      </c>
      <c r="Q7702" s="104" t="e">
        <f t="shared" si="633"/>
        <v>#N/A</v>
      </c>
    </row>
    <row r="7703" spans="12:17" x14ac:dyDescent="0.25">
      <c r="L7703" s="92">
        <v>0.76259999999999994</v>
      </c>
      <c r="M7703" s="101">
        <f t="shared" si="629"/>
        <v>-6045.4719999999998</v>
      </c>
      <c r="N7703" s="101">
        <f t="shared" si="630"/>
        <v>-3076.1</v>
      </c>
      <c r="O7703" s="104" t="e">
        <f t="shared" si="631"/>
        <v>#N/A</v>
      </c>
      <c r="P7703" s="104" t="e">
        <f t="shared" si="632"/>
        <v>#N/A</v>
      </c>
      <c r="Q7703" s="104" t="e">
        <f t="shared" si="633"/>
        <v>#N/A</v>
      </c>
    </row>
    <row r="7704" spans="12:17" x14ac:dyDescent="0.25">
      <c r="L7704" s="92">
        <v>0.76270000000000004</v>
      </c>
      <c r="M7704" s="101">
        <f t="shared" si="629"/>
        <v>-6045.8760000000002</v>
      </c>
      <c r="N7704" s="101">
        <f t="shared" si="630"/>
        <v>-3076.71</v>
      </c>
      <c r="O7704" s="104" t="e">
        <f t="shared" si="631"/>
        <v>#N/A</v>
      </c>
      <c r="P7704" s="104" t="e">
        <f t="shared" si="632"/>
        <v>#N/A</v>
      </c>
      <c r="Q7704" s="104" t="e">
        <f t="shared" si="633"/>
        <v>#N/A</v>
      </c>
    </row>
    <row r="7705" spans="12:17" x14ac:dyDescent="0.25">
      <c r="L7705" s="92">
        <v>0.76280000000000003</v>
      </c>
      <c r="M7705" s="101">
        <f t="shared" si="629"/>
        <v>-6046.2809999999999</v>
      </c>
      <c r="N7705" s="101">
        <f t="shared" si="630"/>
        <v>-3077.31</v>
      </c>
      <c r="O7705" s="104" t="e">
        <f t="shared" si="631"/>
        <v>#N/A</v>
      </c>
      <c r="P7705" s="104" t="e">
        <f t="shared" si="632"/>
        <v>#N/A</v>
      </c>
      <c r="Q7705" s="104" t="e">
        <f t="shared" si="633"/>
        <v>#N/A</v>
      </c>
    </row>
    <row r="7706" spans="12:17" x14ac:dyDescent="0.25">
      <c r="L7706" s="92">
        <v>0.76290000000000002</v>
      </c>
      <c r="M7706" s="101">
        <f t="shared" si="629"/>
        <v>-6046.6850000000004</v>
      </c>
      <c r="N7706" s="101">
        <f t="shared" si="630"/>
        <v>-3077.92</v>
      </c>
      <c r="O7706" s="104" t="e">
        <f t="shared" si="631"/>
        <v>#N/A</v>
      </c>
      <c r="P7706" s="104" t="e">
        <f t="shared" si="632"/>
        <v>#N/A</v>
      </c>
      <c r="Q7706" s="104" t="e">
        <f t="shared" si="633"/>
        <v>#N/A</v>
      </c>
    </row>
    <row r="7707" spans="12:17" x14ac:dyDescent="0.25">
      <c r="L7707" s="92">
        <v>0.76300000000000001</v>
      </c>
      <c r="M7707" s="101">
        <f t="shared" si="629"/>
        <v>-6047.0889999999999</v>
      </c>
      <c r="N7707" s="101">
        <f t="shared" si="630"/>
        <v>-3078.53</v>
      </c>
      <c r="O7707" s="104" t="e">
        <f t="shared" si="631"/>
        <v>#N/A</v>
      </c>
      <c r="P7707" s="104" t="e">
        <f t="shared" si="632"/>
        <v>#N/A</v>
      </c>
      <c r="Q7707" s="104" t="e">
        <f t="shared" si="633"/>
        <v>#N/A</v>
      </c>
    </row>
    <row r="7708" spans="12:17" x14ac:dyDescent="0.25">
      <c r="L7708" s="92">
        <v>0.7631</v>
      </c>
      <c r="M7708" s="101">
        <f t="shared" si="629"/>
        <v>-6047.4930000000004</v>
      </c>
      <c r="N7708" s="101">
        <f t="shared" si="630"/>
        <v>-3079.13</v>
      </c>
      <c r="O7708" s="104" t="e">
        <f t="shared" si="631"/>
        <v>#N/A</v>
      </c>
      <c r="P7708" s="104" t="e">
        <f t="shared" si="632"/>
        <v>#N/A</v>
      </c>
      <c r="Q7708" s="104" t="e">
        <f t="shared" si="633"/>
        <v>#N/A</v>
      </c>
    </row>
    <row r="7709" spans="12:17" x14ac:dyDescent="0.25">
      <c r="L7709" s="92">
        <v>0.76319999999999999</v>
      </c>
      <c r="M7709" s="101">
        <f t="shared" si="629"/>
        <v>-6047.8969999999999</v>
      </c>
      <c r="N7709" s="101">
        <f t="shared" si="630"/>
        <v>-3079.74</v>
      </c>
      <c r="O7709" s="104" t="e">
        <f t="shared" si="631"/>
        <v>#N/A</v>
      </c>
      <c r="P7709" s="104" t="e">
        <f t="shared" si="632"/>
        <v>#N/A</v>
      </c>
      <c r="Q7709" s="104" t="e">
        <f t="shared" si="633"/>
        <v>#N/A</v>
      </c>
    </row>
    <row r="7710" spans="12:17" x14ac:dyDescent="0.25">
      <c r="L7710" s="92">
        <v>0.76329999999999998</v>
      </c>
      <c r="M7710" s="101">
        <f t="shared" si="629"/>
        <v>-6048.3010000000004</v>
      </c>
      <c r="N7710" s="101">
        <f t="shared" si="630"/>
        <v>-3080.35</v>
      </c>
      <c r="O7710" s="104" t="e">
        <f t="shared" si="631"/>
        <v>#N/A</v>
      </c>
      <c r="P7710" s="104" t="e">
        <f t="shared" si="632"/>
        <v>#N/A</v>
      </c>
      <c r="Q7710" s="104" t="e">
        <f t="shared" si="633"/>
        <v>#N/A</v>
      </c>
    </row>
    <row r="7711" spans="12:17" x14ac:dyDescent="0.25">
      <c r="L7711" s="92">
        <v>0.76339999999999997</v>
      </c>
      <c r="M7711" s="101">
        <f t="shared" si="629"/>
        <v>-6048.7049999999999</v>
      </c>
      <c r="N7711" s="101">
        <f t="shared" si="630"/>
        <v>-3080.96</v>
      </c>
      <c r="O7711" s="104" t="e">
        <f t="shared" si="631"/>
        <v>#N/A</v>
      </c>
      <c r="P7711" s="104" t="e">
        <f t="shared" si="632"/>
        <v>#N/A</v>
      </c>
      <c r="Q7711" s="104" t="e">
        <f t="shared" si="633"/>
        <v>#N/A</v>
      </c>
    </row>
    <row r="7712" spans="12:17" x14ac:dyDescent="0.25">
      <c r="L7712" s="92">
        <v>0.76349999999999996</v>
      </c>
      <c r="M7712" s="101">
        <f t="shared" si="629"/>
        <v>-6049.1090000000004</v>
      </c>
      <c r="N7712" s="101">
        <f t="shared" si="630"/>
        <v>-3081.56</v>
      </c>
      <c r="O7712" s="104" t="e">
        <f t="shared" si="631"/>
        <v>#N/A</v>
      </c>
      <c r="P7712" s="104" t="e">
        <f t="shared" si="632"/>
        <v>#N/A</v>
      </c>
      <c r="Q7712" s="104" t="e">
        <f t="shared" si="633"/>
        <v>#N/A</v>
      </c>
    </row>
    <row r="7713" spans="12:17" x14ac:dyDescent="0.25">
      <c r="L7713" s="92">
        <v>0.76359999999999995</v>
      </c>
      <c r="M7713" s="101">
        <f t="shared" si="629"/>
        <v>-6049.5129999999999</v>
      </c>
      <c r="N7713" s="101">
        <f t="shared" si="630"/>
        <v>-3082.17</v>
      </c>
      <c r="O7713" s="104" t="e">
        <f t="shared" si="631"/>
        <v>#N/A</v>
      </c>
      <c r="P7713" s="104" t="e">
        <f t="shared" si="632"/>
        <v>#N/A</v>
      </c>
      <c r="Q7713" s="104" t="e">
        <f t="shared" si="633"/>
        <v>#N/A</v>
      </c>
    </row>
    <row r="7714" spans="12:17" x14ac:dyDescent="0.25">
      <c r="L7714" s="92">
        <v>0.76370000000000005</v>
      </c>
      <c r="M7714" s="101">
        <f t="shared" si="629"/>
        <v>-6049.9160000000002</v>
      </c>
      <c r="N7714" s="101">
        <f t="shared" si="630"/>
        <v>-3082.78</v>
      </c>
      <c r="O7714" s="104" t="e">
        <f t="shared" si="631"/>
        <v>#N/A</v>
      </c>
      <c r="P7714" s="104" t="e">
        <f t="shared" si="632"/>
        <v>#N/A</v>
      </c>
      <c r="Q7714" s="104" t="e">
        <f t="shared" si="633"/>
        <v>#N/A</v>
      </c>
    </row>
    <row r="7715" spans="12:17" x14ac:dyDescent="0.25">
      <c r="L7715" s="92">
        <v>0.76380000000000003</v>
      </c>
      <c r="M7715" s="101">
        <f t="shared" si="629"/>
        <v>-6050.32</v>
      </c>
      <c r="N7715" s="101">
        <f t="shared" si="630"/>
        <v>-3083.38</v>
      </c>
      <c r="O7715" s="104" t="e">
        <f t="shared" si="631"/>
        <v>#N/A</v>
      </c>
      <c r="P7715" s="104" t="e">
        <f t="shared" si="632"/>
        <v>#N/A</v>
      </c>
      <c r="Q7715" s="104" t="e">
        <f t="shared" si="633"/>
        <v>#N/A</v>
      </c>
    </row>
    <row r="7716" spans="12:17" x14ac:dyDescent="0.25">
      <c r="L7716" s="92">
        <v>0.76390000000000002</v>
      </c>
      <c r="M7716" s="101">
        <f t="shared" si="629"/>
        <v>-6050.723</v>
      </c>
      <c r="N7716" s="101">
        <f t="shared" si="630"/>
        <v>-3083.99</v>
      </c>
      <c r="O7716" s="104" t="e">
        <f t="shared" si="631"/>
        <v>#N/A</v>
      </c>
      <c r="P7716" s="104" t="e">
        <f t="shared" si="632"/>
        <v>#N/A</v>
      </c>
      <c r="Q7716" s="104" t="e">
        <f t="shared" si="633"/>
        <v>#N/A</v>
      </c>
    </row>
    <row r="7717" spans="12:17" x14ac:dyDescent="0.25">
      <c r="L7717" s="92">
        <v>0.76400000000000001</v>
      </c>
      <c r="M7717" s="101">
        <f t="shared" si="629"/>
        <v>-6051.1270000000004</v>
      </c>
      <c r="N7717" s="101">
        <f t="shared" si="630"/>
        <v>-3084.6</v>
      </c>
      <c r="O7717" s="104" t="e">
        <f t="shared" si="631"/>
        <v>#N/A</v>
      </c>
      <c r="P7717" s="104" t="e">
        <f t="shared" si="632"/>
        <v>#N/A</v>
      </c>
      <c r="Q7717" s="104" t="e">
        <f t="shared" si="633"/>
        <v>#N/A</v>
      </c>
    </row>
    <row r="7718" spans="12:17" x14ac:dyDescent="0.25">
      <c r="L7718" s="92">
        <v>0.7641</v>
      </c>
      <c r="M7718" s="101">
        <f t="shared" si="629"/>
        <v>-6051.53</v>
      </c>
      <c r="N7718" s="101">
        <f t="shared" si="630"/>
        <v>-3085.2</v>
      </c>
      <c r="O7718" s="104" t="e">
        <f t="shared" si="631"/>
        <v>#N/A</v>
      </c>
      <c r="P7718" s="104" t="e">
        <f t="shared" si="632"/>
        <v>#N/A</v>
      </c>
      <c r="Q7718" s="104" t="e">
        <f t="shared" si="633"/>
        <v>#N/A</v>
      </c>
    </row>
    <row r="7719" spans="12:17" x14ac:dyDescent="0.25">
      <c r="L7719" s="92">
        <v>0.76419999999999999</v>
      </c>
      <c r="M7719" s="101">
        <f t="shared" si="629"/>
        <v>-6051.933</v>
      </c>
      <c r="N7719" s="101">
        <f t="shared" si="630"/>
        <v>-3085.81</v>
      </c>
      <c r="O7719" s="104" t="e">
        <f t="shared" si="631"/>
        <v>#N/A</v>
      </c>
      <c r="P7719" s="104" t="e">
        <f t="shared" si="632"/>
        <v>#N/A</v>
      </c>
      <c r="Q7719" s="104" t="e">
        <f t="shared" si="633"/>
        <v>#N/A</v>
      </c>
    </row>
    <row r="7720" spans="12:17" x14ac:dyDescent="0.25">
      <c r="L7720" s="92">
        <v>0.76429999999999998</v>
      </c>
      <c r="M7720" s="101">
        <f t="shared" si="629"/>
        <v>-6052.3360000000002</v>
      </c>
      <c r="N7720" s="101">
        <f t="shared" si="630"/>
        <v>-3086.41</v>
      </c>
      <c r="O7720" s="104" t="e">
        <f t="shared" si="631"/>
        <v>#N/A</v>
      </c>
      <c r="P7720" s="104" t="e">
        <f t="shared" si="632"/>
        <v>#N/A</v>
      </c>
      <c r="Q7720" s="104" t="e">
        <f t="shared" si="633"/>
        <v>#N/A</v>
      </c>
    </row>
    <row r="7721" spans="12:17" x14ac:dyDescent="0.25">
      <c r="L7721" s="92">
        <v>0.76439999999999997</v>
      </c>
      <c r="M7721" s="101">
        <f t="shared" si="629"/>
        <v>-6052.7389999999996</v>
      </c>
      <c r="N7721" s="101">
        <f t="shared" si="630"/>
        <v>-3087.02</v>
      </c>
      <c r="O7721" s="104" t="e">
        <f t="shared" si="631"/>
        <v>#N/A</v>
      </c>
      <c r="P7721" s="104" t="e">
        <f t="shared" si="632"/>
        <v>#N/A</v>
      </c>
      <c r="Q7721" s="104" t="e">
        <f t="shared" si="633"/>
        <v>#N/A</v>
      </c>
    </row>
    <row r="7722" spans="12:17" x14ac:dyDescent="0.25">
      <c r="L7722" s="92">
        <v>0.76449999999999996</v>
      </c>
      <c r="M7722" s="101">
        <f t="shared" si="629"/>
        <v>-6053.1419999999998</v>
      </c>
      <c r="N7722" s="101">
        <f t="shared" si="630"/>
        <v>-3087.63</v>
      </c>
      <c r="O7722" s="104" t="e">
        <f t="shared" si="631"/>
        <v>#N/A</v>
      </c>
      <c r="P7722" s="104" t="e">
        <f t="shared" si="632"/>
        <v>#N/A</v>
      </c>
      <c r="Q7722" s="104" t="e">
        <f t="shared" si="633"/>
        <v>#N/A</v>
      </c>
    </row>
    <row r="7723" spans="12:17" x14ac:dyDescent="0.25">
      <c r="L7723" s="92">
        <v>0.76459999999999995</v>
      </c>
      <c r="M7723" s="101">
        <f t="shared" si="629"/>
        <v>-6053.5450000000001</v>
      </c>
      <c r="N7723" s="101">
        <f t="shared" si="630"/>
        <v>-3088.23</v>
      </c>
      <c r="O7723" s="104" t="e">
        <f t="shared" si="631"/>
        <v>#N/A</v>
      </c>
      <c r="P7723" s="104" t="e">
        <f t="shared" si="632"/>
        <v>#N/A</v>
      </c>
      <c r="Q7723" s="104" t="e">
        <f t="shared" si="633"/>
        <v>#N/A</v>
      </c>
    </row>
    <row r="7724" spans="12:17" x14ac:dyDescent="0.25">
      <c r="L7724" s="92">
        <v>0.76470000000000005</v>
      </c>
      <c r="M7724" s="101">
        <f t="shared" si="629"/>
        <v>-6053.9470000000001</v>
      </c>
      <c r="N7724" s="101">
        <f t="shared" si="630"/>
        <v>-3088.84</v>
      </c>
      <c r="O7724" s="104" t="e">
        <f t="shared" si="631"/>
        <v>#N/A</v>
      </c>
      <c r="P7724" s="104" t="e">
        <f t="shared" si="632"/>
        <v>#N/A</v>
      </c>
      <c r="Q7724" s="104" t="e">
        <f t="shared" si="633"/>
        <v>#N/A</v>
      </c>
    </row>
    <row r="7725" spans="12:17" x14ac:dyDescent="0.25">
      <c r="L7725" s="92">
        <v>0.76480000000000004</v>
      </c>
      <c r="M7725" s="101">
        <f t="shared" si="629"/>
        <v>-6054.35</v>
      </c>
      <c r="N7725" s="101">
        <f t="shared" si="630"/>
        <v>-3089.45</v>
      </c>
      <c r="O7725" s="104" t="e">
        <f t="shared" si="631"/>
        <v>#N/A</v>
      </c>
      <c r="P7725" s="104" t="e">
        <f t="shared" si="632"/>
        <v>#N/A</v>
      </c>
      <c r="Q7725" s="104" t="e">
        <f t="shared" si="633"/>
        <v>#N/A</v>
      </c>
    </row>
    <row r="7726" spans="12:17" x14ac:dyDescent="0.25">
      <c r="L7726" s="92">
        <v>0.76490000000000002</v>
      </c>
      <c r="M7726" s="101">
        <f t="shared" si="629"/>
        <v>-6054.7520000000004</v>
      </c>
      <c r="N7726" s="101">
        <f t="shared" si="630"/>
        <v>-3090.05</v>
      </c>
      <c r="O7726" s="104" t="e">
        <f t="shared" si="631"/>
        <v>#N/A</v>
      </c>
      <c r="P7726" s="104" t="e">
        <f t="shared" si="632"/>
        <v>#N/A</v>
      </c>
      <c r="Q7726" s="104" t="e">
        <f t="shared" si="633"/>
        <v>#N/A</v>
      </c>
    </row>
    <row r="7727" spans="12:17" x14ac:dyDescent="0.25">
      <c r="L7727" s="92">
        <v>0.76500000000000001</v>
      </c>
      <c r="M7727" s="101">
        <f t="shared" si="629"/>
        <v>-6055.1549999999997</v>
      </c>
      <c r="N7727" s="101">
        <f t="shared" si="630"/>
        <v>-3090.66</v>
      </c>
      <c r="O7727" s="104" t="e">
        <f t="shared" si="631"/>
        <v>#N/A</v>
      </c>
      <c r="P7727" s="104" t="e">
        <f t="shared" si="632"/>
        <v>#N/A</v>
      </c>
      <c r="Q7727" s="104" t="e">
        <f t="shared" si="633"/>
        <v>#N/A</v>
      </c>
    </row>
    <row r="7728" spans="12:17" x14ac:dyDescent="0.25">
      <c r="L7728" s="92">
        <v>0.7651</v>
      </c>
      <c r="M7728" s="101">
        <f t="shared" si="629"/>
        <v>-6055.5569999999998</v>
      </c>
      <c r="N7728" s="101">
        <f t="shared" si="630"/>
        <v>-3091.26</v>
      </c>
      <c r="O7728" s="104" t="e">
        <f t="shared" si="631"/>
        <v>#N/A</v>
      </c>
      <c r="P7728" s="104" t="e">
        <f t="shared" si="632"/>
        <v>#N/A</v>
      </c>
      <c r="Q7728" s="104" t="e">
        <f t="shared" si="633"/>
        <v>#N/A</v>
      </c>
    </row>
    <row r="7729" spans="12:17" x14ac:dyDescent="0.25">
      <c r="L7729" s="92">
        <v>0.76519999999999999</v>
      </c>
      <c r="M7729" s="101">
        <f t="shared" si="629"/>
        <v>-6055.9589999999998</v>
      </c>
      <c r="N7729" s="101">
        <f t="shared" si="630"/>
        <v>-3091.87</v>
      </c>
      <c r="O7729" s="104" t="e">
        <f t="shared" si="631"/>
        <v>#N/A</v>
      </c>
      <c r="P7729" s="104" t="e">
        <f t="shared" si="632"/>
        <v>#N/A</v>
      </c>
      <c r="Q7729" s="104" t="e">
        <f t="shared" si="633"/>
        <v>#N/A</v>
      </c>
    </row>
    <row r="7730" spans="12:17" x14ac:dyDescent="0.25">
      <c r="L7730" s="92">
        <v>0.76529999999999998</v>
      </c>
      <c r="M7730" s="101">
        <f t="shared" si="629"/>
        <v>-6056.3609999999999</v>
      </c>
      <c r="N7730" s="101">
        <f t="shared" si="630"/>
        <v>-3092.47</v>
      </c>
      <c r="O7730" s="104" t="e">
        <f t="shared" si="631"/>
        <v>#N/A</v>
      </c>
      <c r="P7730" s="104" t="e">
        <f t="shared" si="632"/>
        <v>#N/A</v>
      </c>
      <c r="Q7730" s="104" t="e">
        <f t="shared" si="633"/>
        <v>#N/A</v>
      </c>
    </row>
    <row r="7731" spans="12:17" x14ac:dyDescent="0.25">
      <c r="L7731" s="92">
        <v>0.76539999999999997</v>
      </c>
      <c r="M7731" s="101">
        <f t="shared" si="629"/>
        <v>-6056.7640000000001</v>
      </c>
      <c r="N7731" s="101">
        <f t="shared" si="630"/>
        <v>-3093.08</v>
      </c>
      <c r="O7731" s="104" t="e">
        <f t="shared" si="631"/>
        <v>#N/A</v>
      </c>
      <c r="P7731" s="104" t="e">
        <f t="shared" si="632"/>
        <v>#N/A</v>
      </c>
      <c r="Q7731" s="104" t="e">
        <f t="shared" si="633"/>
        <v>#N/A</v>
      </c>
    </row>
    <row r="7732" spans="12:17" x14ac:dyDescent="0.25">
      <c r="L7732" s="92">
        <v>0.76549999999999996</v>
      </c>
      <c r="M7732" s="101">
        <f t="shared" si="629"/>
        <v>-6057.165</v>
      </c>
      <c r="N7732" s="101">
        <f t="shared" si="630"/>
        <v>-3093.69</v>
      </c>
      <c r="O7732" s="104" t="e">
        <f t="shared" si="631"/>
        <v>#N/A</v>
      </c>
      <c r="P7732" s="104" t="e">
        <f t="shared" si="632"/>
        <v>#N/A</v>
      </c>
      <c r="Q7732" s="104" t="e">
        <f t="shared" si="633"/>
        <v>#N/A</v>
      </c>
    </row>
    <row r="7733" spans="12:17" x14ac:dyDescent="0.25">
      <c r="L7733" s="92">
        <v>0.76559999999999995</v>
      </c>
      <c r="M7733" s="101">
        <f t="shared" si="629"/>
        <v>-6057.567</v>
      </c>
      <c r="N7733" s="101">
        <f t="shared" si="630"/>
        <v>-3094.29</v>
      </c>
      <c r="O7733" s="104" t="e">
        <f t="shared" si="631"/>
        <v>#N/A</v>
      </c>
      <c r="P7733" s="104" t="e">
        <f t="shared" si="632"/>
        <v>#N/A</v>
      </c>
      <c r="Q7733" s="104" t="e">
        <f t="shared" si="633"/>
        <v>#N/A</v>
      </c>
    </row>
    <row r="7734" spans="12:17" x14ac:dyDescent="0.25">
      <c r="L7734" s="92">
        <v>0.76570000000000005</v>
      </c>
      <c r="M7734" s="101">
        <f t="shared" si="629"/>
        <v>-6057.9690000000001</v>
      </c>
      <c r="N7734" s="101">
        <f t="shared" si="630"/>
        <v>-3094.9</v>
      </c>
      <c r="O7734" s="104" t="e">
        <f t="shared" si="631"/>
        <v>#N/A</v>
      </c>
      <c r="P7734" s="104" t="e">
        <f t="shared" si="632"/>
        <v>#N/A</v>
      </c>
      <c r="Q7734" s="104" t="e">
        <f t="shared" si="633"/>
        <v>#N/A</v>
      </c>
    </row>
    <row r="7735" spans="12:17" x14ac:dyDescent="0.25">
      <c r="L7735" s="92">
        <v>0.76580000000000004</v>
      </c>
      <c r="M7735" s="101">
        <f t="shared" si="629"/>
        <v>-6058.3710000000001</v>
      </c>
      <c r="N7735" s="101">
        <f t="shared" si="630"/>
        <v>-3095.5</v>
      </c>
      <c r="O7735" s="104" t="e">
        <f t="shared" si="631"/>
        <v>#N/A</v>
      </c>
      <c r="P7735" s="104" t="e">
        <f t="shared" si="632"/>
        <v>#N/A</v>
      </c>
      <c r="Q7735" s="104" t="e">
        <f t="shared" si="633"/>
        <v>#N/A</v>
      </c>
    </row>
    <row r="7736" spans="12:17" x14ac:dyDescent="0.25">
      <c r="L7736" s="92">
        <v>0.76590000000000003</v>
      </c>
      <c r="M7736" s="101">
        <f t="shared" si="629"/>
        <v>-6058.7719999999999</v>
      </c>
      <c r="N7736" s="101">
        <f t="shared" si="630"/>
        <v>-3096.11</v>
      </c>
      <c r="O7736" s="104" t="e">
        <f t="shared" si="631"/>
        <v>#N/A</v>
      </c>
      <c r="P7736" s="104" t="e">
        <f t="shared" si="632"/>
        <v>#N/A</v>
      </c>
      <c r="Q7736" s="104" t="e">
        <f t="shared" si="633"/>
        <v>#N/A</v>
      </c>
    </row>
    <row r="7737" spans="12:17" x14ac:dyDescent="0.25">
      <c r="L7737" s="92">
        <v>0.76600000000000001</v>
      </c>
      <c r="M7737" s="101">
        <f t="shared" si="629"/>
        <v>-6059.174</v>
      </c>
      <c r="N7737" s="101">
        <f t="shared" si="630"/>
        <v>-3096.71</v>
      </c>
      <c r="O7737" s="104" t="e">
        <f t="shared" si="631"/>
        <v>#N/A</v>
      </c>
      <c r="P7737" s="104" t="e">
        <f t="shared" si="632"/>
        <v>#N/A</v>
      </c>
      <c r="Q7737" s="104" t="e">
        <f t="shared" si="633"/>
        <v>#N/A</v>
      </c>
    </row>
    <row r="7738" spans="12:17" x14ac:dyDescent="0.25">
      <c r="L7738" s="92">
        <v>0.7661</v>
      </c>
      <c r="M7738" s="101">
        <f t="shared" si="629"/>
        <v>-6059.5749999999998</v>
      </c>
      <c r="N7738" s="101">
        <f t="shared" si="630"/>
        <v>-3097.32</v>
      </c>
      <c r="O7738" s="104" t="e">
        <f t="shared" si="631"/>
        <v>#N/A</v>
      </c>
      <c r="P7738" s="104" t="e">
        <f t="shared" si="632"/>
        <v>#N/A</v>
      </c>
      <c r="Q7738" s="104" t="e">
        <f t="shared" si="633"/>
        <v>#N/A</v>
      </c>
    </row>
    <row r="7739" spans="12:17" x14ac:dyDescent="0.25">
      <c r="L7739" s="92">
        <v>0.76619999999999999</v>
      </c>
      <c r="M7739" s="101">
        <f t="shared" si="629"/>
        <v>-6059.9769999999999</v>
      </c>
      <c r="N7739" s="101">
        <f t="shared" si="630"/>
        <v>-3097.92</v>
      </c>
      <c r="O7739" s="104" t="e">
        <f t="shared" si="631"/>
        <v>#N/A</v>
      </c>
      <c r="P7739" s="104" t="e">
        <f t="shared" si="632"/>
        <v>#N/A</v>
      </c>
      <c r="Q7739" s="104" t="e">
        <f t="shared" si="633"/>
        <v>#N/A</v>
      </c>
    </row>
    <row r="7740" spans="12:17" x14ac:dyDescent="0.25">
      <c r="L7740" s="92">
        <v>0.76629999999999998</v>
      </c>
      <c r="M7740" s="101">
        <f t="shared" si="629"/>
        <v>-6060.3779999999997</v>
      </c>
      <c r="N7740" s="101">
        <f t="shared" si="630"/>
        <v>-3098.53</v>
      </c>
      <c r="O7740" s="104" t="e">
        <f t="shared" si="631"/>
        <v>#N/A</v>
      </c>
      <c r="P7740" s="104" t="e">
        <f t="shared" si="632"/>
        <v>#N/A</v>
      </c>
      <c r="Q7740" s="104" t="e">
        <f t="shared" si="633"/>
        <v>#N/A</v>
      </c>
    </row>
    <row r="7741" spans="12:17" x14ac:dyDescent="0.25">
      <c r="L7741" s="92">
        <v>0.76639999999999997</v>
      </c>
      <c r="M7741" s="101">
        <f t="shared" si="629"/>
        <v>-6060.7790000000005</v>
      </c>
      <c r="N7741" s="101">
        <f t="shared" si="630"/>
        <v>-3099.13</v>
      </c>
      <c r="O7741" s="104" t="e">
        <f t="shared" si="631"/>
        <v>#N/A</v>
      </c>
      <c r="P7741" s="104" t="e">
        <f t="shared" si="632"/>
        <v>#N/A</v>
      </c>
      <c r="Q7741" s="104" t="e">
        <f t="shared" si="633"/>
        <v>#N/A</v>
      </c>
    </row>
    <row r="7742" spans="12:17" x14ac:dyDescent="0.25">
      <c r="L7742" s="92">
        <v>0.76649999999999996</v>
      </c>
      <c r="M7742" s="101">
        <f t="shared" si="629"/>
        <v>-6061.18</v>
      </c>
      <c r="N7742" s="101">
        <f t="shared" si="630"/>
        <v>-3099.74</v>
      </c>
      <c r="O7742" s="104" t="e">
        <f t="shared" si="631"/>
        <v>#N/A</v>
      </c>
      <c r="P7742" s="104" t="e">
        <f t="shared" si="632"/>
        <v>#N/A</v>
      </c>
      <c r="Q7742" s="104" t="e">
        <f t="shared" si="633"/>
        <v>#N/A</v>
      </c>
    </row>
    <row r="7743" spans="12:17" x14ac:dyDescent="0.25">
      <c r="L7743" s="92">
        <v>0.76659999999999995</v>
      </c>
      <c r="M7743" s="101">
        <f t="shared" si="629"/>
        <v>-6061.5810000000001</v>
      </c>
      <c r="N7743" s="101">
        <f t="shared" si="630"/>
        <v>-3100.34</v>
      </c>
      <c r="O7743" s="104" t="e">
        <f t="shared" si="631"/>
        <v>#N/A</v>
      </c>
      <c r="P7743" s="104" t="e">
        <f t="shared" si="632"/>
        <v>#N/A</v>
      </c>
      <c r="Q7743" s="104" t="e">
        <f t="shared" si="633"/>
        <v>#N/A</v>
      </c>
    </row>
    <row r="7744" spans="12:17" x14ac:dyDescent="0.25">
      <c r="L7744" s="92">
        <v>0.76670000000000005</v>
      </c>
      <c r="M7744" s="101">
        <f t="shared" si="629"/>
        <v>-6061.982</v>
      </c>
      <c r="N7744" s="101">
        <f t="shared" si="630"/>
        <v>-3100.95</v>
      </c>
      <c r="O7744" s="104" t="e">
        <f t="shared" si="631"/>
        <v>#N/A</v>
      </c>
      <c r="P7744" s="104" t="e">
        <f t="shared" si="632"/>
        <v>#N/A</v>
      </c>
      <c r="Q7744" s="104" t="e">
        <f t="shared" si="633"/>
        <v>#N/A</v>
      </c>
    </row>
    <row r="7745" spans="12:17" x14ac:dyDescent="0.25">
      <c r="L7745" s="92">
        <v>0.76680000000000004</v>
      </c>
      <c r="M7745" s="101">
        <f t="shared" si="629"/>
        <v>-6062.3819999999996</v>
      </c>
      <c r="N7745" s="101">
        <f t="shared" si="630"/>
        <v>-3101.55</v>
      </c>
      <c r="O7745" s="104" t="e">
        <f t="shared" si="631"/>
        <v>#N/A</v>
      </c>
      <c r="P7745" s="104" t="e">
        <f t="shared" si="632"/>
        <v>#N/A</v>
      </c>
      <c r="Q7745" s="104" t="e">
        <f t="shared" si="633"/>
        <v>#N/A</v>
      </c>
    </row>
    <row r="7746" spans="12:17" x14ac:dyDescent="0.25">
      <c r="L7746" s="92">
        <v>0.76690000000000003</v>
      </c>
      <c r="M7746" s="101">
        <f t="shared" si="629"/>
        <v>-6062.7830000000004</v>
      </c>
      <c r="N7746" s="101">
        <f t="shared" si="630"/>
        <v>-3102.16</v>
      </c>
      <c r="O7746" s="104" t="e">
        <f t="shared" si="631"/>
        <v>#N/A</v>
      </c>
      <c r="P7746" s="104" t="e">
        <f t="shared" si="632"/>
        <v>#N/A</v>
      </c>
      <c r="Q7746" s="104" t="e">
        <f t="shared" si="633"/>
        <v>#N/A</v>
      </c>
    </row>
    <row r="7747" spans="12:17" x14ac:dyDescent="0.25">
      <c r="L7747" s="92">
        <v>0.76700000000000002</v>
      </c>
      <c r="M7747" s="101">
        <f t="shared" si="629"/>
        <v>-6063.1840000000002</v>
      </c>
      <c r="N7747" s="101">
        <f t="shared" si="630"/>
        <v>-3102.76</v>
      </c>
      <c r="O7747" s="104" t="e">
        <f t="shared" si="631"/>
        <v>#N/A</v>
      </c>
      <c r="P7747" s="104" t="e">
        <f t="shared" si="632"/>
        <v>#N/A</v>
      </c>
      <c r="Q7747" s="104" t="e">
        <f t="shared" si="633"/>
        <v>#N/A</v>
      </c>
    </row>
    <row r="7748" spans="12:17" x14ac:dyDescent="0.25">
      <c r="L7748" s="92">
        <v>0.7671</v>
      </c>
      <c r="M7748" s="101">
        <f t="shared" si="629"/>
        <v>-6063.5839999999998</v>
      </c>
      <c r="N7748" s="101">
        <f t="shared" si="630"/>
        <v>-3103.37</v>
      </c>
      <c r="O7748" s="104" t="e">
        <f t="shared" si="631"/>
        <v>#N/A</v>
      </c>
      <c r="P7748" s="104" t="e">
        <f t="shared" si="632"/>
        <v>#N/A</v>
      </c>
      <c r="Q7748" s="104" t="e">
        <f t="shared" si="633"/>
        <v>#N/A</v>
      </c>
    </row>
    <row r="7749" spans="12:17" x14ac:dyDescent="0.25">
      <c r="L7749" s="92">
        <v>0.76719999999999999</v>
      </c>
      <c r="M7749" s="101">
        <f t="shared" si="629"/>
        <v>-6063.9849999999997</v>
      </c>
      <c r="N7749" s="101">
        <f t="shared" si="630"/>
        <v>-3103.97</v>
      </c>
      <c r="O7749" s="104" t="e">
        <f t="shared" si="631"/>
        <v>#N/A</v>
      </c>
      <c r="P7749" s="104" t="e">
        <f t="shared" si="632"/>
        <v>#N/A</v>
      </c>
      <c r="Q7749" s="104" t="e">
        <f t="shared" si="633"/>
        <v>#N/A</v>
      </c>
    </row>
    <row r="7750" spans="12:17" x14ac:dyDescent="0.25">
      <c r="L7750" s="92">
        <v>0.76729999999999998</v>
      </c>
      <c r="M7750" s="101">
        <f t="shared" si="629"/>
        <v>-6064.3850000000002</v>
      </c>
      <c r="N7750" s="101">
        <f t="shared" si="630"/>
        <v>-3104.57</v>
      </c>
      <c r="O7750" s="104" t="e">
        <f t="shared" si="631"/>
        <v>#N/A</v>
      </c>
      <c r="P7750" s="104" t="e">
        <f t="shared" si="632"/>
        <v>#N/A</v>
      </c>
      <c r="Q7750" s="104" t="e">
        <f t="shared" si="633"/>
        <v>#N/A</v>
      </c>
    </row>
    <row r="7751" spans="12:17" x14ac:dyDescent="0.25">
      <c r="L7751" s="92">
        <v>0.76739999999999997</v>
      </c>
      <c r="M7751" s="101">
        <f t="shared" si="629"/>
        <v>-6064.7849999999999</v>
      </c>
      <c r="N7751" s="101">
        <f t="shared" si="630"/>
        <v>-3105.18</v>
      </c>
      <c r="O7751" s="104" t="e">
        <f t="shared" si="631"/>
        <v>#N/A</v>
      </c>
      <c r="P7751" s="104" t="e">
        <f t="shared" si="632"/>
        <v>#N/A</v>
      </c>
      <c r="Q7751" s="104" t="e">
        <f t="shared" si="633"/>
        <v>#N/A</v>
      </c>
    </row>
    <row r="7752" spans="12:17" x14ac:dyDescent="0.25">
      <c r="L7752" s="92">
        <v>0.76749999999999996</v>
      </c>
      <c r="M7752" s="101">
        <f t="shared" si="629"/>
        <v>-6065.1850000000004</v>
      </c>
      <c r="N7752" s="101">
        <f t="shared" si="630"/>
        <v>-3105.78</v>
      </c>
      <c r="O7752" s="104" t="e">
        <f t="shared" si="631"/>
        <v>#N/A</v>
      </c>
      <c r="P7752" s="104" t="e">
        <f t="shared" si="632"/>
        <v>#N/A</v>
      </c>
      <c r="Q7752" s="104" t="e">
        <f t="shared" si="633"/>
        <v>#N/A</v>
      </c>
    </row>
    <row r="7753" spans="12:17" x14ac:dyDescent="0.25">
      <c r="L7753" s="92">
        <v>0.76759999999999995</v>
      </c>
      <c r="M7753" s="101">
        <f t="shared" si="629"/>
        <v>-6065.585</v>
      </c>
      <c r="N7753" s="101">
        <f t="shared" si="630"/>
        <v>-3106.39</v>
      </c>
      <c r="O7753" s="104" t="e">
        <f t="shared" si="631"/>
        <v>#N/A</v>
      </c>
      <c r="P7753" s="104" t="e">
        <f t="shared" si="632"/>
        <v>#N/A</v>
      </c>
      <c r="Q7753" s="104" t="e">
        <f t="shared" si="633"/>
        <v>#N/A</v>
      </c>
    </row>
    <row r="7754" spans="12:17" x14ac:dyDescent="0.25">
      <c r="L7754" s="92">
        <v>0.76770000000000005</v>
      </c>
      <c r="M7754" s="101">
        <f t="shared" si="629"/>
        <v>-6065.9849999999997</v>
      </c>
      <c r="N7754" s="101">
        <f t="shared" si="630"/>
        <v>-3106.99</v>
      </c>
      <c r="O7754" s="104" t="e">
        <f t="shared" si="631"/>
        <v>#N/A</v>
      </c>
      <c r="P7754" s="104" t="e">
        <f t="shared" si="632"/>
        <v>#N/A</v>
      </c>
      <c r="Q7754" s="104" t="e">
        <f t="shared" si="633"/>
        <v>#N/A</v>
      </c>
    </row>
    <row r="7755" spans="12:17" x14ac:dyDescent="0.25">
      <c r="L7755" s="92">
        <v>0.76780000000000004</v>
      </c>
      <c r="M7755" s="101">
        <f t="shared" si="629"/>
        <v>-6066.3850000000002</v>
      </c>
      <c r="N7755" s="101">
        <f t="shared" si="630"/>
        <v>-3107.59</v>
      </c>
      <c r="O7755" s="104" t="e">
        <f t="shared" si="631"/>
        <v>#N/A</v>
      </c>
      <c r="P7755" s="104" t="e">
        <f t="shared" si="632"/>
        <v>#N/A</v>
      </c>
      <c r="Q7755" s="104" t="e">
        <f t="shared" si="633"/>
        <v>#N/A</v>
      </c>
    </row>
    <row r="7756" spans="12:17" x14ac:dyDescent="0.25">
      <c r="L7756" s="92">
        <v>0.76790000000000003</v>
      </c>
      <c r="M7756" s="101">
        <f t="shared" si="629"/>
        <v>-6066.7849999999999</v>
      </c>
      <c r="N7756" s="101">
        <f t="shared" si="630"/>
        <v>-3108.2</v>
      </c>
      <c r="O7756" s="104" t="e">
        <f t="shared" si="631"/>
        <v>#N/A</v>
      </c>
      <c r="P7756" s="104" t="e">
        <f t="shared" si="632"/>
        <v>#N/A</v>
      </c>
      <c r="Q7756" s="104" t="e">
        <f t="shared" si="633"/>
        <v>#N/A</v>
      </c>
    </row>
    <row r="7757" spans="12:17" x14ac:dyDescent="0.25">
      <c r="L7757" s="92">
        <v>0.76800000000000002</v>
      </c>
      <c r="M7757" s="101">
        <f t="shared" si="629"/>
        <v>-6067.1840000000002</v>
      </c>
      <c r="N7757" s="101">
        <f t="shared" si="630"/>
        <v>-3108.8</v>
      </c>
      <c r="O7757" s="104" t="e">
        <f t="shared" si="631"/>
        <v>#N/A</v>
      </c>
      <c r="P7757" s="104" t="e">
        <f t="shared" si="632"/>
        <v>#N/A</v>
      </c>
      <c r="Q7757" s="104" t="e">
        <f t="shared" si="633"/>
        <v>#N/A</v>
      </c>
    </row>
    <row r="7758" spans="12:17" x14ac:dyDescent="0.25">
      <c r="L7758" s="92">
        <v>0.7681</v>
      </c>
      <c r="M7758" s="101">
        <f t="shared" ref="M7758:M7821" si="634">ROUND(NPV(L7758,$N$4:$W$4)+$M$4,3)</f>
        <v>-6067.5839999999998</v>
      </c>
      <c r="N7758" s="101">
        <f t="shared" ref="N7758:N7821" si="635">ROUND(NPV(L7758,$N$17:$W$17)+$M$17,2)</f>
        <v>-3109.41</v>
      </c>
      <c r="O7758" s="104" t="e">
        <f t="shared" si="631"/>
        <v>#N/A</v>
      </c>
      <c r="P7758" s="104" t="e">
        <f t="shared" si="632"/>
        <v>#N/A</v>
      </c>
      <c r="Q7758" s="104" t="e">
        <f t="shared" si="633"/>
        <v>#N/A</v>
      </c>
    </row>
    <row r="7759" spans="12:17" x14ac:dyDescent="0.25">
      <c r="L7759" s="92">
        <v>0.76819999999999999</v>
      </c>
      <c r="M7759" s="101">
        <f t="shared" si="634"/>
        <v>-6067.9830000000002</v>
      </c>
      <c r="N7759" s="101">
        <f t="shared" si="635"/>
        <v>-3110.01</v>
      </c>
      <c r="O7759" s="104" t="e">
        <f t="shared" ref="O7759:O7822" si="636">IF(M7758&gt;0,IF(M7759&lt;0,M7758,NA()),IF(M7759&gt;0,M7759,NA()))</f>
        <v>#N/A</v>
      </c>
      <c r="P7759" s="104" t="e">
        <f t="shared" ref="P7759:P7822" si="637">IF(N7758&gt;0,IF(N7759&lt;0,N7758,NA()),IF(N7759&gt;0,N7759,NA()))</f>
        <v>#N/A</v>
      </c>
      <c r="Q7759" s="104" t="e">
        <f t="shared" ref="Q7759:Q7822" si="638">IFERROR(IF($L7759=ROUND($M$71,4),$M$72,NA()),NA())</f>
        <v>#N/A</v>
      </c>
    </row>
    <row r="7760" spans="12:17" x14ac:dyDescent="0.25">
      <c r="L7760" s="92">
        <v>0.76829999999999998</v>
      </c>
      <c r="M7760" s="101">
        <f t="shared" si="634"/>
        <v>-6068.3829999999998</v>
      </c>
      <c r="N7760" s="101">
        <f t="shared" si="635"/>
        <v>-3110.61</v>
      </c>
      <c r="O7760" s="104" t="e">
        <f t="shared" si="636"/>
        <v>#N/A</v>
      </c>
      <c r="P7760" s="104" t="e">
        <f t="shared" si="637"/>
        <v>#N/A</v>
      </c>
      <c r="Q7760" s="104" t="e">
        <f t="shared" si="638"/>
        <v>#N/A</v>
      </c>
    </row>
    <row r="7761" spans="12:17" x14ac:dyDescent="0.25">
      <c r="L7761" s="92">
        <v>0.76839999999999997</v>
      </c>
      <c r="M7761" s="101">
        <f t="shared" si="634"/>
        <v>-6068.7820000000002</v>
      </c>
      <c r="N7761" s="101">
        <f t="shared" si="635"/>
        <v>-3111.22</v>
      </c>
      <c r="O7761" s="104" t="e">
        <f t="shared" si="636"/>
        <v>#N/A</v>
      </c>
      <c r="P7761" s="104" t="e">
        <f t="shared" si="637"/>
        <v>#N/A</v>
      </c>
      <c r="Q7761" s="104" t="e">
        <f t="shared" si="638"/>
        <v>#N/A</v>
      </c>
    </row>
    <row r="7762" spans="12:17" x14ac:dyDescent="0.25">
      <c r="L7762" s="92">
        <v>0.76849999999999996</v>
      </c>
      <c r="M7762" s="101">
        <f t="shared" si="634"/>
        <v>-6069.1809999999996</v>
      </c>
      <c r="N7762" s="101">
        <f t="shared" si="635"/>
        <v>-3111.82</v>
      </c>
      <c r="O7762" s="104" t="e">
        <f t="shared" si="636"/>
        <v>#N/A</v>
      </c>
      <c r="P7762" s="104" t="e">
        <f t="shared" si="637"/>
        <v>#N/A</v>
      </c>
      <c r="Q7762" s="104" t="e">
        <f t="shared" si="638"/>
        <v>#N/A</v>
      </c>
    </row>
    <row r="7763" spans="12:17" x14ac:dyDescent="0.25">
      <c r="L7763" s="92">
        <v>0.76859999999999995</v>
      </c>
      <c r="M7763" s="101">
        <f t="shared" si="634"/>
        <v>-6069.58</v>
      </c>
      <c r="N7763" s="101">
        <f t="shared" si="635"/>
        <v>-3112.42</v>
      </c>
      <c r="O7763" s="104" t="e">
        <f t="shared" si="636"/>
        <v>#N/A</v>
      </c>
      <c r="P7763" s="104" t="e">
        <f t="shared" si="637"/>
        <v>#N/A</v>
      </c>
      <c r="Q7763" s="104" t="e">
        <f t="shared" si="638"/>
        <v>#N/A</v>
      </c>
    </row>
    <row r="7764" spans="12:17" x14ac:dyDescent="0.25">
      <c r="L7764" s="92">
        <v>0.76870000000000005</v>
      </c>
      <c r="M7764" s="101">
        <f t="shared" si="634"/>
        <v>-6069.98</v>
      </c>
      <c r="N7764" s="101">
        <f t="shared" si="635"/>
        <v>-3113.03</v>
      </c>
      <c r="O7764" s="104" t="e">
        <f t="shared" si="636"/>
        <v>#N/A</v>
      </c>
      <c r="P7764" s="104" t="e">
        <f t="shared" si="637"/>
        <v>#N/A</v>
      </c>
      <c r="Q7764" s="104" t="e">
        <f t="shared" si="638"/>
        <v>#N/A</v>
      </c>
    </row>
    <row r="7765" spans="12:17" x14ac:dyDescent="0.25">
      <c r="L7765" s="92">
        <v>0.76880000000000004</v>
      </c>
      <c r="M7765" s="101">
        <f t="shared" si="634"/>
        <v>-6070.3779999999997</v>
      </c>
      <c r="N7765" s="101">
        <f t="shared" si="635"/>
        <v>-3113.63</v>
      </c>
      <c r="O7765" s="104" t="e">
        <f t="shared" si="636"/>
        <v>#N/A</v>
      </c>
      <c r="P7765" s="104" t="e">
        <f t="shared" si="637"/>
        <v>#N/A</v>
      </c>
      <c r="Q7765" s="104" t="e">
        <f t="shared" si="638"/>
        <v>#N/A</v>
      </c>
    </row>
    <row r="7766" spans="12:17" x14ac:dyDescent="0.25">
      <c r="L7766" s="92">
        <v>0.76890000000000003</v>
      </c>
      <c r="M7766" s="101">
        <f t="shared" si="634"/>
        <v>-6070.777</v>
      </c>
      <c r="N7766" s="101">
        <f t="shared" si="635"/>
        <v>-3114.24</v>
      </c>
      <c r="O7766" s="104" t="e">
        <f t="shared" si="636"/>
        <v>#N/A</v>
      </c>
      <c r="P7766" s="104" t="e">
        <f t="shared" si="637"/>
        <v>#N/A</v>
      </c>
      <c r="Q7766" s="104" t="e">
        <f t="shared" si="638"/>
        <v>#N/A</v>
      </c>
    </row>
    <row r="7767" spans="12:17" x14ac:dyDescent="0.25">
      <c r="L7767" s="92">
        <v>0.76900000000000002</v>
      </c>
      <c r="M7767" s="101">
        <f t="shared" si="634"/>
        <v>-6071.1760000000004</v>
      </c>
      <c r="N7767" s="101">
        <f t="shared" si="635"/>
        <v>-3114.84</v>
      </c>
      <c r="O7767" s="104" t="e">
        <f t="shared" si="636"/>
        <v>#N/A</v>
      </c>
      <c r="P7767" s="104" t="e">
        <f t="shared" si="637"/>
        <v>#N/A</v>
      </c>
      <c r="Q7767" s="104" t="e">
        <f t="shared" si="638"/>
        <v>#N/A</v>
      </c>
    </row>
    <row r="7768" spans="12:17" x14ac:dyDescent="0.25">
      <c r="L7768" s="92">
        <v>0.76910000000000001</v>
      </c>
      <c r="M7768" s="101">
        <f t="shared" si="634"/>
        <v>-6071.5749999999998</v>
      </c>
      <c r="N7768" s="101">
        <f t="shared" si="635"/>
        <v>-3115.44</v>
      </c>
      <c r="O7768" s="104" t="e">
        <f t="shared" si="636"/>
        <v>#N/A</v>
      </c>
      <c r="P7768" s="104" t="e">
        <f t="shared" si="637"/>
        <v>#N/A</v>
      </c>
      <c r="Q7768" s="104" t="e">
        <f t="shared" si="638"/>
        <v>#N/A</v>
      </c>
    </row>
    <row r="7769" spans="12:17" x14ac:dyDescent="0.25">
      <c r="L7769" s="92">
        <v>0.76919999999999999</v>
      </c>
      <c r="M7769" s="101">
        <f t="shared" si="634"/>
        <v>-6071.973</v>
      </c>
      <c r="N7769" s="101">
        <f t="shared" si="635"/>
        <v>-3116.04</v>
      </c>
      <c r="O7769" s="104" t="e">
        <f t="shared" si="636"/>
        <v>#N/A</v>
      </c>
      <c r="P7769" s="104" t="e">
        <f t="shared" si="637"/>
        <v>#N/A</v>
      </c>
      <c r="Q7769" s="104" t="e">
        <f t="shared" si="638"/>
        <v>#N/A</v>
      </c>
    </row>
    <row r="7770" spans="12:17" x14ac:dyDescent="0.25">
      <c r="L7770" s="92">
        <v>0.76929999999999998</v>
      </c>
      <c r="M7770" s="101">
        <f t="shared" si="634"/>
        <v>-6072.3720000000003</v>
      </c>
      <c r="N7770" s="101">
        <f t="shared" si="635"/>
        <v>-3116.65</v>
      </c>
      <c r="O7770" s="104" t="e">
        <f t="shared" si="636"/>
        <v>#N/A</v>
      </c>
      <c r="P7770" s="104" t="e">
        <f t="shared" si="637"/>
        <v>#N/A</v>
      </c>
      <c r="Q7770" s="104" t="e">
        <f t="shared" si="638"/>
        <v>#N/A</v>
      </c>
    </row>
    <row r="7771" spans="12:17" x14ac:dyDescent="0.25">
      <c r="L7771" s="92">
        <v>0.76939999999999997</v>
      </c>
      <c r="M7771" s="101">
        <f t="shared" si="634"/>
        <v>-6072.77</v>
      </c>
      <c r="N7771" s="101">
        <f t="shared" si="635"/>
        <v>-3117.25</v>
      </c>
      <c r="O7771" s="104" t="e">
        <f t="shared" si="636"/>
        <v>#N/A</v>
      </c>
      <c r="P7771" s="104" t="e">
        <f t="shared" si="637"/>
        <v>#N/A</v>
      </c>
      <c r="Q7771" s="104" t="e">
        <f t="shared" si="638"/>
        <v>#N/A</v>
      </c>
    </row>
    <row r="7772" spans="12:17" x14ac:dyDescent="0.25">
      <c r="L7772" s="92">
        <v>0.76949999999999996</v>
      </c>
      <c r="M7772" s="101">
        <f t="shared" si="634"/>
        <v>-6073.1679999999997</v>
      </c>
      <c r="N7772" s="101">
        <f t="shared" si="635"/>
        <v>-3117.85</v>
      </c>
      <c r="O7772" s="104" t="e">
        <f t="shared" si="636"/>
        <v>#N/A</v>
      </c>
      <c r="P7772" s="104" t="e">
        <f t="shared" si="637"/>
        <v>#N/A</v>
      </c>
      <c r="Q7772" s="104" t="e">
        <f t="shared" si="638"/>
        <v>#N/A</v>
      </c>
    </row>
    <row r="7773" spans="12:17" x14ac:dyDescent="0.25">
      <c r="L7773" s="92">
        <v>0.76959999999999995</v>
      </c>
      <c r="M7773" s="101">
        <f t="shared" si="634"/>
        <v>-6073.567</v>
      </c>
      <c r="N7773" s="101">
        <f t="shared" si="635"/>
        <v>-3118.46</v>
      </c>
      <c r="O7773" s="104" t="e">
        <f t="shared" si="636"/>
        <v>#N/A</v>
      </c>
      <c r="P7773" s="104" t="e">
        <f t="shared" si="637"/>
        <v>#N/A</v>
      </c>
      <c r="Q7773" s="104" t="e">
        <f t="shared" si="638"/>
        <v>#N/A</v>
      </c>
    </row>
    <row r="7774" spans="12:17" x14ac:dyDescent="0.25">
      <c r="L7774" s="92">
        <v>0.76970000000000005</v>
      </c>
      <c r="M7774" s="101">
        <f t="shared" si="634"/>
        <v>-6073.9650000000001</v>
      </c>
      <c r="N7774" s="101">
        <f t="shared" si="635"/>
        <v>-3119.06</v>
      </c>
      <c r="O7774" s="104" t="e">
        <f t="shared" si="636"/>
        <v>#N/A</v>
      </c>
      <c r="P7774" s="104" t="e">
        <f t="shared" si="637"/>
        <v>#N/A</v>
      </c>
      <c r="Q7774" s="104" t="e">
        <f t="shared" si="638"/>
        <v>#N/A</v>
      </c>
    </row>
    <row r="7775" spans="12:17" x14ac:dyDescent="0.25">
      <c r="L7775" s="92">
        <v>0.76980000000000004</v>
      </c>
      <c r="M7775" s="101">
        <f t="shared" si="634"/>
        <v>-6074.3630000000003</v>
      </c>
      <c r="N7775" s="101">
        <f t="shared" si="635"/>
        <v>-3119.66</v>
      </c>
      <c r="O7775" s="104" t="e">
        <f t="shared" si="636"/>
        <v>#N/A</v>
      </c>
      <c r="P7775" s="104" t="e">
        <f t="shared" si="637"/>
        <v>#N/A</v>
      </c>
      <c r="Q7775" s="104" t="e">
        <f t="shared" si="638"/>
        <v>#N/A</v>
      </c>
    </row>
    <row r="7776" spans="12:17" x14ac:dyDescent="0.25">
      <c r="L7776" s="92">
        <v>0.76990000000000003</v>
      </c>
      <c r="M7776" s="101">
        <f t="shared" si="634"/>
        <v>-6074.7610000000004</v>
      </c>
      <c r="N7776" s="101">
        <f t="shared" si="635"/>
        <v>-3120.26</v>
      </c>
      <c r="O7776" s="104" t="e">
        <f t="shared" si="636"/>
        <v>#N/A</v>
      </c>
      <c r="P7776" s="104" t="e">
        <f t="shared" si="637"/>
        <v>#N/A</v>
      </c>
      <c r="Q7776" s="104" t="e">
        <f t="shared" si="638"/>
        <v>#N/A</v>
      </c>
    </row>
    <row r="7777" spans="12:17" x14ac:dyDescent="0.25">
      <c r="L7777" s="92">
        <v>0.77</v>
      </c>
      <c r="M7777" s="101">
        <f t="shared" si="634"/>
        <v>-6075.1589999999997</v>
      </c>
      <c r="N7777" s="101">
        <f t="shared" si="635"/>
        <v>-3120.87</v>
      </c>
      <c r="O7777" s="104" t="e">
        <f t="shared" si="636"/>
        <v>#N/A</v>
      </c>
      <c r="P7777" s="104" t="e">
        <f t="shared" si="637"/>
        <v>#N/A</v>
      </c>
      <c r="Q7777" s="104" t="e">
        <f t="shared" si="638"/>
        <v>#N/A</v>
      </c>
    </row>
    <row r="7778" spans="12:17" x14ac:dyDescent="0.25">
      <c r="L7778" s="92">
        <v>0.77010000000000001</v>
      </c>
      <c r="M7778" s="101">
        <f t="shared" si="634"/>
        <v>-6075.5559999999996</v>
      </c>
      <c r="N7778" s="101">
        <f t="shared" si="635"/>
        <v>-3121.47</v>
      </c>
      <c r="O7778" s="104" t="e">
        <f t="shared" si="636"/>
        <v>#N/A</v>
      </c>
      <c r="P7778" s="104" t="e">
        <f t="shared" si="637"/>
        <v>#N/A</v>
      </c>
      <c r="Q7778" s="104" t="e">
        <f t="shared" si="638"/>
        <v>#N/A</v>
      </c>
    </row>
    <row r="7779" spans="12:17" x14ac:dyDescent="0.25">
      <c r="L7779" s="92">
        <v>0.7702</v>
      </c>
      <c r="M7779" s="101">
        <f t="shared" si="634"/>
        <v>-6075.9539999999997</v>
      </c>
      <c r="N7779" s="101">
        <f t="shared" si="635"/>
        <v>-3122.07</v>
      </c>
      <c r="O7779" s="104" t="e">
        <f t="shared" si="636"/>
        <v>#N/A</v>
      </c>
      <c r="P7779" s="104" t="e">
        <f t="shared" si="637"/>
        <v>#N/A</v>
      </c>
      <c r="Q7779" s="104" t="e">
        <f t="shared" si="638"/>
        <v>#N/A</v>
      </c>
    </row>
    <row r="7780" spans="12:17" x14ac:dyDescent="0.25">
      <c r="L7780" s="92">
        <v>0.77029999999999998</v>
      </c>
      <c r="M7780" s="101">
        <f t="shared" si="634"/>
        <v>-6076.3519999999999</v>
      </c>
      <c r="N7780" s="101">
        <f t="shared" si="635"/>
        <v>-3122.67</v>
      </c>
      <c r="O7780" s="104" t="e">
        <f t="shared" si="636"/>
        <v>#N/A</v>
      </c>
      <c r="P7780" s="104" t="e">
        <f t="shared" si="637"/>
        <v>#N/A</v>
      </c>
      <c r="Q7780" s="104" t="e">
        <f t="shared" si="638"/>
        <v>#N/A</v>
      </c>
    </row>
    <row r="7781" spans="12:17" x14ac:dyDescent="0.25">
      <c r="L7781" s="92">
        <v>0.77039999999999997</v>
      </c>
      <c r="M7781" s="101">
        <f t="shared" si="634"/>
        <v>-6076.7489999999998</v>
      </c>
      <c r="N7781" s="101">
        <f t="shared" si="635"/>
        <v>-3123.28</v>
      </c>
      <c r="O7781" s="104" t="e">
        <f t="shared" si="636"/>
        <v>#N/A</v>
      </c>
      <c r="P7781" s="104" t="e">
        <f t="shared" si="637"/>
        <v>#N/A</v>
      </c>
      <c r="Q7781" s="104" t="e">
        <f t="shared" si="638"/>
        <v>#N/A</v>
      </c>
    </row>
    <row r="7782" spans="12:17" x14ac:dyDescent="0.25">
      <c r="L7782" s="92">
        <v>0.77049999999999996</v>
      </c>
      <c r="M7782" s="101">
        <f t="shared" si="634"/>
        <v>-6077.1469999999999</v>
      </c>
      <c r="N7782" s="101">
        <f t="shared" si="635"/>
        <v>-3123.88</v>
      </c>
      <c r="O7782" s="104" t="e">
        <f t="shared" si="636"/>
        <v>#N/A</v>
      </c>
      <c r="P7782" s="104" t="e">
        <f t="shared" si="637"/>
        <v>#N/A</v>
      </c>
      <c r="Q7782" s="104" t="e">
        <f t="shared" si="638"/>
        <v>#N/A</v>
      </c>
    </row>
    <row r="7783" spans="12:17" x14ac:dyDescent="0.25">
      <c r="L7783" s="92">
        <v>0.77059999999999995</v>
      </c>
      <c r="M7783" s="101">
        <f t="shared" si="634"/>
        <v>-6077.5439999999999</v>
      </c>
      <c r="N7783" s="101">
        <f t="shared" si="635"/>
        <v>-3124.48</v>
      </c>
      <c r="O7783" s="104" t="e">
        <f t="shared" si="636"/>
        <v>#N/A</v>
      </c>
      <c r="P7783" s="104" t="e">
        <f t="shared" si="637"/>
        <v>#N/A</v>
      </c>
      <c r="Q7783" s="104" t="e">
        <f t="shared" si="638"/>
        <v>#N/A</v>
      </c>
    </row>
    <row r="7784" spans="12:17" x14ac:dyDescent="0.25">
      <c r="L7784" s="92">
        <v>0.77070000000000005</v>
      </c>
      <c r="M7784" s="101">
        <f t="shared" si="634"/>
        <v>-6077.9409999999998</v>
      </c>
      <c r="N7784" s="101">
        <f t="shared" si="635"/>
        <v>-3125.08</v>
      </c>
      <c r="O7784" s="104" t="e">
        <f t="shared" si="636"/>
        <v>#N/A</v>
      </c>
      <c r="P7784" s="104" t="e">
        <f t="shared" si="637"/>
        <v>#N/A</v>
      </c>
      <c r="Q7784" s="104" t="e">
        <f t="shared" si="638"/>
        <v>#N/A</v>
      </c>
    </row>
    <row r="7785" spans="12:17" x14ac:dyDescent="0.25">
      <c r="L7785" s="92">
        <v>0.77080000000000004</v>
      </c>
      <c r="M7785" s="101">
        <f t="shared" si="634"/>
        <v>-6078.3379999999997</v>
      </c>
      <c r="N7785" s="101">
        <f t="shared" si="635"/>
        <v>-3125.69</v>
      </c>
      <c r="O7785" s="104" t="e">
        <f t="shared" si="636"/>
        <v>#N/A</v>
      </c>
      <c r="P7785" s="104" t="e">
        <f t="shared" si="637"/>
        <v>#N/A</v>
      </c>
      <c r="Q7785" s="104" t="e">
        <f t="shared" si="638"/>
        <v>#N/A</v>
      </c>
    </row>
    <row r="7786" spans="12:17" x14ac:dyDescent="0.25">
      <c r="L7786" s="92">
        <v>0.77090000000000003</v>
      </c>
      <c r="M7786" s="101">
        <f t="shared" si="634"/>
        <v>-6078.7349999999997</v>
      </c>
      <c r="N7786" s="101">
        <f t="shared" si="635"/>
        <v>-3126.29</v>
      </c>
      <c r="O7786" s="104" t="e">
        <f t="shared" si="636"/>
        <v>#N/A</v>
      </c>
      <c r="P7786" s="104" t="e">
        <f t="shared" si="637"/>
        <v>#N/A</v>
      </c>
      <c r="Q7786" s="104" t="e">
        <f t="shared" si="638"/>
        <v>#N/A</v>
      </c>
    </row>
    <row r="7787" spans="12:17" x14ac:dyDescent="0.25">
      <c r="L7787" s="92">
        <v>0.77100000000000002</v>
      </c>
      <c r="M7787" s="101">
        <f t="shared" si="634"/>
        <v>-6079.1319999999996</v>
      </c>
      <c r="N7787" s="101">
        <f t="shared" si="635"/>
        <v>-3126.89</v>
      </c>
      <c r="O7787" s="104" t="e">
        <f t="shared" si="636"/>
        <v>#N/A</v>
      </c>
      <c r="P7787" s="104" t="e">
        <f t="shared" si="637"/>
        <v>#N/A</v>
      </c>
      <c r="Q7787" s="104" t="e">
        <f t="shared" si="638"/>
        <v>#N/A</v>
      </c>
    </row>
    <row r="7788" spans="12:17" x14ac:dyDescent="0.25">
      <c r="L7788" s="92">
        <v>0.77110000000000001</v>
      </c>
      <c r="M7788" s="101">
        <f t="shared" si="634"/>
        <v>-6079.5290000000005</v>
      </c>
      <c r="N7788" s="101">
        <f t="shared" si="635"/>
        <v>-3127.49</v>
      </c>
      <c r="O7788" s="104" t="e">
        <f t="shared" si="636"/>
        <v>#N/A</v>
      </c>
      <c r="P7788" s="104" t="e">
        <f t="shared" si="637"/>
        <v>#N/A</v>
      </c>
      <c r="Q7788" s="104" t="e">
        <f t="shared" si="638"/>
        <v>#N/A</v>
      </c>
    </row>
    <row r="7789" spans="12:17" x14ac:dyDescent="0.25">
      <c r="L7789" s="92">
        <v>0.7712</v>
      </c>
      <c r="M7789" s="101">
        <f t="shared" si="634"/>
        <v>-6079.9260000000004</v>
      </c>
      <c r="N7789" s="101">
        <f t="shared" si="635"/>
        <v>-3128.09</v>
      </c>
      <c r="O7789" s="104" t="e">
        <f t="shared" si="636"/>
        <v>#N/A</v>
      </c>
      <c r="P7789" s="104" t="e">
        <f t="shared" si="637"/>
        <v>#N/A</v>
      </c>
      <c r="Q7789" s="104" t="e">
        <f t="shared" si="638"/>
        <v>#N/A</v>
      </c>
    </row>
    <row r="7790" spans="12:17" x14ac:dyDescent="0.25">
      <c r="L7790" s="92">
        <v>0.77129999999999999</v>
      </c>
      <c r="M7790" s="101">
        <f t="shared" si="634"/>
        <v>-6080.3220000000001</v>
      </c>
      <c r="N7790" s="101">
        <f t="shared" si="635"/>
        <v>-3128.7</v>
      </c>
      <c r="O7790" s="104" t="e">
        <f t="shared" si="636"/>
        <v>#N/A</v>
      </c>
      <c r="P7790" s="104" t="e">
        <f t="shared" si="637"/>
        <v>#N/A</v>
      </c>
      <c r="Q7790" s="104" t="e">
        <f t="shared" si="638"/>
        <v>#N/A</v>
      </c>
    </row>
    <row r="7791" spans="12:17" x14ac:dyDescent="0.25">
      <c r="L7791" s="92">
        <v>0.77139999999999997</v>
      </c>
      <c r="M7791" s="101">
        <f t="shared" si="634"/>
        <v>-6080.7190000000001</v>
      </c>
      <c r="N7791" s="101">
        <f t="shared" si="635"/>
        <v>-3129.3</v>
      </c>
      <c r="O7791" s="104" t="e">
        <f t="shared" si="636"/>
        <v>#N/A</v>
      </c>
      <c r="P7791" s="104" t="e">
        <f t="shared" si="637"/>
        <v>#N/A</v>
      </c>
      <c r="Q7791" s="104" t="e">
        <f t="shared" si="638"/>
        <v>#N/A</v>
      </c>
    </row>
    <row r="7792" spans="12:17" x14ac:dyDescent="0.25">
      <c r="L7792" s="92">
        <v>0.77149999999999996</v>
      </c>
      <c r="M7792" s="101">
        <f t="shared" si="634"/>
        <v>-6081.116</v>
      </c>
      <c r="N7792" s="101">
        <f t="shared" si="635"/>
        <v>-3129.9</v>
      </c>
      <c r="O7792" s="104" t="e">
        <f t="shared" si="636"/>
        <v>#N/A</v>
      </c>
      <c r="P7792" s="104" t="e">
        <f t="shared" si="637"/>
        <v>#N/A</v>
      </c>
      <c r="Q7792" s="104" t="e">
        <f t="shared" si="638"/>
        <v>#N/A</v>
      </c>
    </row>
    <row r="7793" spans="12:17" x14ac:dyDescent="0.25">
      <c r="L7793" s="92">
        <v>0.77159999999999995</v>
      </c>
      <c r="M7793" s="101">
        <f t="shared" si="634"/>
        <v>-6081.5119999999997</v>
      </c>
      <c r="N7793" s="101">
        <f t="shared" si="635"/>
        <v>-3130.5</v>
      </c>
      <c r="O7793" s="104" t="e">
        <f t="shared" si="636"/>
        <v>#N/A</v>
      </c>
      <c r="P7793" s="104" t="e">
        <f t="shared" si="637"/>
        <v>#N/A</v>
      </c>
      <c r="Q7793" s="104" t="e">
        <f t="shared" si="638"/>
        <v>#N/A</v>
      </c>
    </row>
    <row r="7794" spans="12:17" x14ac:dyDescent="0.25">
      <c r="L7794" s="92">
        <v>0.77170000000000005</v>
      </c>
      <c r="M7794" s="101">
        <f t="shared" si="634"/>
        <v>-6081.9080000000004</v>
      </c>
      <c r="N7794" s="101">
        <f t="shared" si="635"/>
        <v>-3131.1</v>
      </c>
      <c r="O7794" s="104" t="e">
        <f t="shared" si="636"/>
        <v>#N/A</v>
      </c>
      <c r="P7794" s="104" t="e">
        <f t="shared" si="637"/>
        <v>#N/A</v>
      </c>
      <c r="Q7794" s="104" t="e">
        <f t="shared" si="638"/>
        <v>#N/A</v>
      </c>
    </row>
    <row r="7795" spans="12:17" x14ac:dyDescent="0.25">
      <c r="L7795" s="92">
        <v>0.77180000000000004</v>
      </c>
      <c r="M7795" s="101">
        <f t="shared" si="634"/>
        <v>-6082.3050000000003</v>
      </c>
      <c r="N7795" s="101">
        <f t="shared" si="635"/>
        <v>-3131.7</v>
      </c>
      <c r="O7795" s="104" t="e">
        <f t="shared" si="636"/>
        <v>#N/A</v>
      </c>
      <c r="P7795" s="104" t="e">
        <f t="shared" si="637"/>
        <v>#N/A</v>
      </c>
      <c r="Q7795" s="104" t="e">
        <f t="shared" si="638"/>
        <v>#N/A</v>
      </c>
    </row>
    <row r="7796" spans="12:17" x14ac:dyDescent="0.25">
      <c r="L7796" s="92">
        <v>0.77190000000000003</v>
      </c>
      <c r="M7796" s="101">
        <f t="shared" si="634"/>
        <v>-6082.701</v>
      </c>
      <c r="N7796" s="101">
        <f t="shared" si="635"/>
        <v>-3132.3</v>
      </c>
      <c r="O7796" s="104" t="e">
        <f t="shared" si="636"/>
        <v>#N/A</v>
      </c>
      <c r="P7796" s="104" t="e">
        <f t="shared" si="637"/>
        <v>#N/A</v>
      </c>
      <c r="Q7796" s="104" t="e">
        <f t="shared" si="638"/>
        <v>#N/A</v>
      </c>
    </row>
    <row r="7797" spans="12:17" x14ac:dyDescent="0.25">
      <c r="L7797" s="92">
        <v>0.77200000000000002</v>
      </c>
      <c r="M7797" s="101">
        <f t="shared" si="634"/>
        <v>-6083.0969999999998</v>
      </c>
      <c r="N7797" s="101">
        <f t="shared" si="635"/>
        <v>-3132.91</v>
      </c>
      <c r="O7797" s="104" t="e">
        <f t="shared" si="636"/>
        <v>#N/A</v>
      </c>
      <c r="P7797" s="104" t="e">
        <f t="shared" si="637"/>
        <v>#N/A</v>
      </c>
      <c r="Q7797" s="104" t="e">
        <f t="shared" si="638"/>
        <v>#N/A</v>
      </c>
    </row>
    <row r="7798" spans="12:17" x14ac:dyDescent="0.25">
      <c r="L7798" s="92">
        <v>0.77210000000000001</v>
      </c>
      <c r="M7798" s="101">
        <f t="shared" si="634"/>
        <v>-6083.4930000000004</v>
      </c>
      <c r="N7798" s="101">
        <f t="shared" si="635"/>
        <v>-3133.51</v>
      </c>
      <c r="O7798" s="104" t="e">
        <f t="shared" si="636"/>
        <v>#N/A</v>
      </c>
      <c r="P7798" s="104" t="e">
        <f t="shared" si="637"/>
        <v>#N/A</v>
      </c>
      <c r="Q7798" s="104" t="e">
        <f t="shared" si="638"/>
        <v>#N/A</v>
      </c>
    </row>
    <row r="7799" spans="12:17" x14ac:dyDescent="0.25">
      <c r="L7799" s="92">
        <v>0.7722</v>
      </c>
      <c r="M7799" s="101">
        <f t="shared" si="634"/>
        <v>-6083.8890000000001</v>
      </c>
      <c r="N7799" s="101">
        <f t="shared" si="635"/>
        <v>-3134.11</v>
      </c>
      <c r="O7799" s="104" t="e">
        <f t="shared" si="636"/>
        <v>#N/A</v>
      </c>
      <c r="P7799" s="104" t="e">
        <f t="shared" si="637"/>
        <v>#N/A</v>
      </c>
      <c r="Q7799" s="104" t="e">
        <f t="shared" si="638"/>
        <v>#N/A</v>
      </c>
    </row>
    <row r="7800" spans="12:17" x14ac:dyDescent="0.25">
      <c r="L7800" s="92">
        <v>0.77229999999999999</v>
      </c>
      <c r="M7800" s="101">
        <f t="shared" si="634"/>
        <v>-6084.2839999999997</v>
      </c>
      <c r="N7800" s="101">
        <f t="shared" si="635"/>
        <v>-3134.71</v>
      </c>
      <c r="O7800" s="104" t="e">
        <f t="shared" si="636"/>
        <v>#N/A</v>
      </c>
      <c r="P7800" s="104" t="e">
        <f t="shared" si="637"/>
        <v>#N/A</v>
      </c>
      <c r="Q7800" s="104" t="e">
        <f t="shared" si="638"/>
        <v>#N/A</v>
      </c>
    </row>
    <row r="7801" spans="12:17" x14ac:dyDescent="0.25">
      <c r="L7801" s="92">
        <v>0.77239999999999998</v>
      </c>
      <c r="M7801" s="101">
        <f t="shared" si="634"/>
        <v>-6084.68</v>
      </c>
      <c r="N7801" s="101">
        <f t="shared" si="635"/>
        <v>-3135.31</v>
      </c>
      <c r="O7801" s="104" t="e">
        <f t="shared" si="636"/>
        <v>#N/A</v>
      </c>
      <c r="P7801" s="104" t="e">
        <f t="shared" si="637"/>
        <v>#N/A</v>
      </c>
      <c r="Q7801" s="104" t="e">
        <f t="shared" si="638"/>
        <v>#N/A</v>
      </c>
    </row>
    <row r="7802" spans="12:17" x14ac:dyDescent="0.25">
      <c r="L7802" s="92">
        <v>0.77249999999999996</v>
      </c>
      <c r="M7802" s="101">
        <f t="shared" si="634"/>
        <v>-6085.076</v>
      </c>
      <c r="N7802" s="101">
        <f t="shared" si="635"/>
        <v>-3135.91</v>
      </c>
      <c r="O7802" s="104" t="e">
        <f t="shared" si="636"/>
        <v>#N/A</v>
      </c>
      <c r="P7802" s="104" t="e">
        <f t="shared" si="637"/>
        <v>#N/A</v>
      </c>
      <c r="Q7802" s="104" t="e">
        <f t="shared" si="638"/>
        <v>#N/A</v>
      </c>
    </row>
    <row r="7803" spans="12:17" x14ac:dyDescent="0.25">
      <c r="L7803" s="92">
        <v>0.77259999999999995</v>
      </c>
      <c r="M7803" s="101">
        <f t="shared" si="634"/>
        <v>-6085.4709999999995</v>
      </c>
      <c r="N7803" s="101">
        <f t="shared" si="635"/>
        <v>-3136.51</v>
      </c>
      <c r="O7803" s="104" t="e">
        <f t="shared" si="636"/>
        <v>#N/A</v>
      </c>
      <c r="P7803" s="104" t="e">
        <f t="shared" si="637"/>
        <v>#N/A</v>
      </c>
      <c r="Q7803" s="104" t="e">
        <f t="shared" si="638"/>
        <v>#N/A</v>
      </c>
    </row>
    <row r="7804" spans="12:17" x14ac:dyDescent="0.25">
      <c r="L7804" s="92">
        <v>0.77270000000000005</v>
      </c>
      <c r="M7804" s="101">
        <f t="shared" si="634"/>
        <v>-6085.8670000000002</v>
      </c>
      <c r="N7804" s="101">
        <f t="shared" si="635"/>
        <v>-3137.11</v>
      </c>
      <c r="O7804" s="104" t="e">
        <f t="shared" si="636"/>
        <v>#N/A</v>
      </c>
      <c r="P7804" s="104" t="e">
        <f t="shared" si="637"/>
        <v>#N/A</v>
      </c>
      <c r="Q7804" s="104" t="e">
        <f t="shared" si="638"/>
        <v>#N/A</v>
      </c>
    </row>
    <row r="7805" spans="12:17" x14ac:dyDescent="0.25">
      <c r="L7805" s="92">
        <v>0.77280000000000004</v>
      </c>
      <c r="M7805" s="101">
        <f t="shared" si="634"/>
        <v>-6086.2619999999997</v>
      </c>
      <c r="N7805" s="101">
        <f t="shared" si="635"/>
        <v>-3137.71</v>
      </c>
      <c r="O7805" s="104" t="e">
        <f t="shared" si="636"/>
        <v>#N/A</v>
      </c>
      <c r="P7805" s="104" t="e">
        <f t="shared" si="637"/>
        <v>#N/A</v>
      </c>
      <c r="Q7805" s="104" t="e">
        <f t="shared" si="638"/>
        <v>#N/A</v>
      </c>
    </row>
    <row r="7806" spans="12:17" x14ac:dyDescent="0.25">
      <c r="L7806" s="92">
        <v>0.77290000000000003</v>
      </c>
      <c r="M7806" s="101">
        <f t="shared" si="634"/>
        <v>-6086.6570000000002</v>
      </c>
      <c r="N7806" s="101">
        <f t="shared" si="635"/>
        <v>-3138.31</v>
      </c>
      <c r="O7806" s="104" t="e">
        <f t="shared" si="636"/>
        <v>#N/A</v>
      </c>
      <c r="P7806" s="104" t="e">
        <f t="shared" si="637"/>
        <v>#N/A</v>
      </c>
      <c r="Q7806" s="104" t="e">
        <f t="shared" si="638"/>
        <v>#N/A</v>
      </c>
    </row>
    <row r="7807" spans="12:17" x14ac:dyDescent="0.25">
      <c r="L7807" s="92">
        <v>0.77300000000000002</v>
      </c>
      <c r="M7807" s="101">
        <f t="shared" si="634"/>
        <v>-6087.0519999999997</v>
      </c>
      <c r="N7807" s="101">
        <f t="shared" si="635"/>
        <v>-3138.92</v>
      </c>
      <c r="O7807" s="104" t="e">
        <f t="shared" si="636"/>
        <v>#N/A</v>
      </c>
      <c r="P7807" s="104" t="e">
        <f t="shared" si="637"/>
        <v>#N/A</v>
      </c>
      <c r="Q7807" s="104" t="e">
        <f t="shared" si="638"/>
        <v>#N/A</v>
      </c>
    </row>
    <row r="7808" spans="12:17" x14ac:dyDescent="0.25">
      <c r="L7808" s="92">
        <v>0.77310000000000001</v>
      </c>
      <c r="M7808" s="101">
        <f t="shared" si="634"/>
        <v>-6087.4470000000001</v>
      </c>
      <c r="N7808" s="101">
        <f t="shared" si="635"/>
        <v>-3139.52</v>
      </c>
      <c r="O7808" s="104" t="e">
        <f t="shared" si="636"/>
        <v>#N/A</v>
      </c>
      <c r="P7808" s="104" t="e">
        <f t="shared" si="637"/>
        <v>#N/A</v>
      </c>
      <c r="Q7808" s="104" t="e">
        <f t="shared" si="638"/>
        <v>#N/A</v>
      </c>
    </row>
    <row r="7809" spans="12:17" x14ac:dyDescent="0.25">
      <c r="L7809" s="92">
        <v>0.7732</v>
      </c>
      <c r="M7809" s="101">
        <f t="shared" si="634"/>
        <v>-6087.8419999999996</v>
      </c>
      <c r="N7809" s="101">
        <f t="shared" si="635"/>
        <v>-3140.12</v>
      </c>
      <c r="O7809" s="104" t="e">
        <f t="shared" si="636"/>
        <v>#N/A</v>
      </c>
      <c r="P7809" s="104" t="e">
        <f t="shared" si="637"/>
        <v>#N/A</v>
      </c>
      <c r="Q7809" s="104" t="e">
        <f t="shared" si="638"/>
        <v>#N/A</v>
      </c>
    </row>
    <row r="7810" spans="12:17" x14ac:dyDescent="0.25">
      <c r="L7810" s="92">
        <v>0.77329999999999999</v>
      </c>
      <c r="M7810" s="101">
        <f t="shared" si="634"/>
        <v>-6088.2370000000001</v>
      </c>
      <c r="N7810" s="101">
        <f t="shared" si="635"/>
        <v>-3140.72</v>
      </c>
      <c r="O7810" s="104" t="e">
        <f t="shared" si="636"/>
        <v>#N/A</v>
      </c>
      <c r="P7810" s="104" t="e">
        <f t="shared" si="637"/>
        <v>#N/A</v>
      </c>
      <c r="Q7810" s="104" t="e">
        <f t="shared" si="638"/>
        <v>#N/A</v>
      </c>
    </row>
    <row r="7811" spans="12:17" x14ac:dyDescent="0.25">
      <c r="L7811" s="92">
        <v>0.77339999999999998</v>
      </c>
      <c r="M7811" s="101">
        <f t="shared" si="634"/>
        <v>-6088.6319999999996</v>
      </c>
      <c r="N7811" s="101">
        <f t="shared" si="635"/>
        <v>-3141.32</v>
      </c>
      <c r="O7811" s="104" t="e">
        <f t="shared" si="636"/>
        <v>#N/A</v>
      </c>
      <c r="P7811" s="104" t="e">
        <f t="shared" si="637"/>
        <v>#N/A</v>
      </c>
      <c r="Q7811" s="104" t="e">
        <f t="shared" si="638"/>
        <v>#N/A</v>
      </c>
    </row>
    <row r="7812" spans="12:17" x14ac:dyDescent="0.25">
      <c r="L7812" s="92">
        <v>0.77349999999999997</v>
      </c>
      <c r="M7812" s="101">
        <f t="shared" si="634"/>
        <v>-6089.027</v>
      </c>
      <c r="N7812" s="101">
        <f t="shared" si="635"/>
        <v>-3141.92</v>
      </c>
      <c r="O7812" s="104" t="e">
        <f t="shared" si="636"/>
        <v>#N/A</v>
      </c>
      <c r="P7812" s="104" t="e">
        <f t="shared" si="637"/>
        <v>#N/A</v>
      </c>
      <c r="Q7812" s="104" t="e">
        <f t="shared" si="638"/>
        <v>#N/A</v>
      </c>
    </row>
    <row r="7813" spans="12:17" x14ac:dyDescent="0.25">
      <c r="L7813" s="92">
        <v>0.77359999999999995</v>
      </c>
      <c r="M7813" s="101">
        <f t="shared" si="634"/>
        <v>-6089.4210000000003</v>
      </c>
      <c r="N7813" s="101">
        <f t="shared" si="635"/>
        <v>-3142.52</v>
      </c>
      <c r="O7813" s="104" t="e">
        <f t="shared" si="636"/>
        <v>#N/A</v>
      </c>
      <c r="P7813" s="104" t="e">
        <f t="shared" si="637"/>
        <v>#N/A</v>
      </c>
      <c r="Q7813" s="104" t="e">
        <f t="shared" si="638"/>
        <v>#N/A</v>
      </c>
    </row>
    <row r="7814" spans="12:17" x14ac:dyDescent="0.25">
      <c r="L7814" s="92">
        <v>0.77370000000000005</v>
      </c>
      <c r="M7814" s="101">
        <f t="shared" si="634"/>
        <v>-6089.8159999999998</v>
      </c>
      <c r="N7814" s="101">
        <f t="shared" si="635"/>
        <v>-3143.12</v>
      </c>
      <c r="O7814" s="104" t="e">
        <f t="shared" si="636"/>
        <v>#N/A</v>
      </c>
      <c r="P7814" s="104" t="e">
        <f t="shared" si="637"/>
        <v>#N/A</v>
      </c>
      <c r="Q7814" s="104" t="e">
        <f t="shared" si="638"/>
        <v>#N/A</v>
      </c>
    </row>
    <row r="7815" spans="12:17" x14ac:dyDescent="0.25">
      <c r="L7815" s="92">
        <v>0.77380000000000004</v>
      </c>
      <c r="M7815" s="101">
        <f t="shared" si="634"/>
        <v>-6090.21</v>
      </c>
      <c r="N7815" s="101">
        <f t="shared" si="635"/>
        <v>-3143.72</v>
      </c>
      <c r="O7815" s="104" t="e">
        <f t="shared" si="636"/>
        <v>#N/A</v>
      </c>
      <c r="P7815" s="104" t="e">
        <f t="shared" si="637"/>
        <v>#N/A</v>
      </c>
      <c r="Q7815" s="104" t="e">
        <f t="shared" si="638"/>
        <v>#N/A</v>
      </c>
    </row>
    <row r="7816" spans="12:17" x14ac:dyDescent="0.25">
      <c r="L7816" s="92">
        <v>0.77390000000000003</v>
      </c>
      <c r="M7816" s="101">
        <f t="shared" si="634"/>
        <v>-6090.6049999999996</v>
      </c>
      <c r="N7816" s="101">
        <f t="shared" si="635"/>
        <v>-3144.32</v>
      </c>
      <c r="O7816" s="104" t="e">
        <f t="shared" si="636"/>
        <v>#N/A</v>
      </c>
      <c r="P7816" s="104" t="e">
        <f t="shared" si="637"/>
        <v>#N/A</v>
      </c>
      <c r="Q7816" s="104" t="e">
        <f t="shared" si="638"/>
        <v>#N/A</v>
      </c>
    </row>
    <row r="7817" spans="12:17" x14ac:dyDescent="0.25">
      <c r="L7817" s="92">
        <v>0.77400000000000002</v>
      </c>
      <c r="M7817" s="101">
        <f t="shared" si="634"/>
        <v>-6090.9989999999998</v>
      </c>
      <c r="N7817" s="101">
        <f t="shared" si="635"/>
        <v>-3144.92</v>
      </c>
      <c r="O7817" s="104" t="e">
        <f t="shared" si="636"/>
        <v>#N/A</v>
      </c>
      <c r="P7817" s="104" t="e">
        <f t="shared" si="637"/>
        <v>#N/A</v>
      </c>
      <c r="Q7817" s="104" t="e">
        <f t="shared" si="638"/>
        <v>#N/A</v>
      </c>
    </row>
    <row r="7818" spans="12:17" x14ac:dyDescent="0.25">
      <c r="L7818" s="92">
        <v>0.77410000000000001</v>
      </c>
      <c r="M7818" s="101">
        <f t="shared" si="634"/>
        <v>-6091.393</v>
      </c>
      <c r="N7818" s="101">
        <f t="shared" si="635"/>
        <v>-3145.52</v>
      </c>
      <c r="O7818" s="104" t="e">
        <f t="shared" si="636"/>
        <v>#N/A</v>
      </c>
      <c r="P7818" s="104" t="e">
        <f t="shared" si="637"/>
        <v>#N/A</v>
      </c>
      <c r="Q7818" s="104" t="e">
        <f t="shared" si="638"/>
        <v>#N/A</v>
      </c>
    </row>
    <row r="7819" spans="12:17" x14ac:dyDescent="0.25">
      <c r="L7819" s="92">
        <v>0.7742</v>
      </c>
      <c r="M7819" s="101">
        <f t="shared" si="634"/>
        <v>-6091.7870000000003</v>
      </c>
      <c r="N7819" s="101">
        <f t="shared" si="635"/>
        <v>-3146.12</v>
      </c>
      <c r="O7819" s="104" t="e">
        <f t="shared" si="636"/>
        <v>#N/A</v>
      </c>
      <c r="P7819" s="104" t="e">
        <f t="shared" si="637"/>
        <v>#N/A</v>
      </c>
      <c r="Q7819" s="104" t="e">
        <f t="shared" si="638"/>
        <v>#N/A</v>
      </c>
    </row>
    <row r="7820" spans="12:17" x14ac:dyDescent="0.25">
      <c r="L7820" s="92">
        <v>0.77429999999999999</v>
      </c>
      <c r="M7820" s="101">
        <f t="shared" si="634"/>
        <v>-6092.1809999999996</v>
      </c>
      <c r="N7820" s="101">
        <f t="shared" si="635"/>
        <v>-3146.72</v>
      </c>
      <c r="O7820" s="104" t="e">
        <f t="shared" si="636"/>
        <v>#N/A</v>
      </c>
      <c r="P7820" s="104" t="e">
        <f t="shared" si="637"/>
        <v>#N/A</v>
      </c>
      <c r="Q7820" s="104" t="e">
        <f t="shared" si="638"/>
        <v>#N/A</v>
      </c>
    </row>
    <row r="7821" spans="12:17" x14ac:dyDescent="0.25">
      <c r="L7821" s="92">
        <v>0.77439999999999998</v>
      </c>
      <c r="M7821" s="101">
        <f t="shared" si="634"/>
        <v>-6092.5749999999998</v>
      </c>
      <c r="N7821" s="101">
        <f t="shared" si="635"/>
        <v>-3147.32</v>
      </c>
      <c r="O7821" s="104" t="e">
        <f t="shared" si="636"/>
        <v>#N/A</v>
      </c>
      <c r="P7821" s="104" t="e">
        <f t="shared" si="637"/>
        <v>#N/A</v>
      </c>
      <c r="Q7821" s="104" t="e">
        <f t="shared" si="638"/>
        <v>#N/A</v>
      </c>
    </row>
    <row r="7822" spans="12:17" x14ac:dyDescent="0.25">
      <c r="L7822" s="92">
        <v>0.77449999999999997</v>
      </c>
      <c r="M7822" s="101">
        <f t="shared" ref="M7822:M7885" si="639">ROUND(NPV(L7822,$N$4:$W$4)+$M$4,3)</f>
        <v>-6092.9690000000001</v>
      </c>
      <c r="N7822" s="101">
        <f t="shared" ref="N7822:N7885" si="640">ROUND(NPV(L7822,$N$17:$W$17)+$M$17,2)</f>
        <v>-3147.92</v>
      </c>
      <c r="O7822" s="104" t="e">
        <f t="shared" si="636"/>
        <v>#N/A</v>
      </c>
      <c r="P7822" s="104" t="e">
        <f t="shared" si="637"/>
        <v>#N/A</v>
      </c>
      <c r="Q7822" s="104" t="e">
        <f t="shared" si="638"/>
        <v>#N/A</v>
      </c>
    </row>
    <row r="7823" spans="12:17" x14ac:dyDescent="0.25">
      <c r="L7823" s="92">
        <v>0.77459999999999996</v>
      </c>
      <c r="M7823" s="101">
        <f t="shared" si="639"/>
        <v>-6093.3620000000001</v>
      </c>
      <c r="N7823" s="101">
        <f t="shared" si="640"/>
        <v>-3148.52</v>
      </c>
      <c r="O7823" s="104" t="e">
        <f t="shared" ref="O7823:O7886" si="641">IF(M7822&gt;0,IF(M7823&lt;0,M7822,NA()),IF(M7823&gt;0,M7823,NA()))</f>
        <v>#N/A</v>
      </c>
      <c r="P7823" s="104" t="e">
        <f t="shared" ref="P7823:P7886" si="642">IF(N7822&gt;0,IF(N7823&lt;0,N7822,NA()),IF(N7823&gt;0,N7823,NA()))</f>
        <v>#N/A</v>
      </c>
      <c r="Q7823" s="104" t="e">
        <f t="shared" ref="Q7823:Q7886" si="643">IFERROR(IF($L7823=ROUND($M$71,4),$M$72,NA()),NA())</f>
        <v>#N/A</v>
      </c>
    </row>
    <row r="7824" spans="12:17" x14ac:dyDescent="0.25">
      <c r="L7824" s="92">
        <v>0.77470000000000006</v>
      </c>
      <c r="M7824" s="101">
        <f t="shared" si="639"/>
        <v>-6093.7560000000003</v>
      </c>
      <c r="N7824" s="101">
        <f t="shared" si="640"/>
        <v>-3149.12</v>
      </c>
      <c r="O7824" s="104" t="e">
        <f t="shared" si="641"/>
        <v>#N/A</v>
      </c>
      <c r="P7824" s="104" t="e">
        <f t="shared" si="642"/>
        <v>#N/A</v>
      </c>
      <c r="Q7824" s="104" t="e">
        <f t="shared" si="643"/>
        <v>#N/A</v>
      </c>
    </row>
    <row r="7825" spans="12:17" x14ac:dyDescent="0.25">
      <c r="L7825" s="92">
        <v>0.77480000000000004</v>
      </c>
      <c r="M7825" s="101">
        <f t="shared" si="639"/>
        <v>-6094.15</v>
      </c>
      <c r="N7825" s="101">
        <f t="shared" si="640"/>
        <v>-3149.72</v>
      </c>
      <c r="O7825" s="104" t="e">
        <f t="shared" si="641"/>
        <v>#N/A</v>
      </c>
      <c r="P7825" s="104" t="e">
        <f t="shared" si="642"/>
        <v>#N/A</v>
      </c>
      <c r="Q7825" s="104" t="e">
        <f t="shared" si="643"/>
        <v>#N/A</v>
      </c>
    </row>
    <row r="7826" spans="12:17" x14ac:dyDescent="0.25">
      <c r="L7826" s="92">
        <v>0.77490000000000003</v>
      </c>
      <c r="M7826" s="101">
        <f t="shared" si="639"/>
        <v>-6094.5429999999997</v>
      </c>
      <c r="N7826" s="101">
        <f t="shared" si="640"/>
        <v>-3150.32</v>
      </c>
      <c r="O7826" s="104" t="e">
        <f t="shared" si="641"/>
        <v>#N/A</v>
      </c>
      <c r="P7826" s="104" t="e">
        <f t="shared" si="642"/>
        <v>#N/A</v>
      </c>
      <c r="Q7826" s="104" t="e">
        <f t="shared" si="643"/>
        <v>#N/A</v>
      </c>
    </row>
    <row r="7827" spans="12:17" x14ac:dyDescent="0.25">
      <c r="L7827" s="92">
        <v>0.77500000000000002</v>
      </c>
      <c r="M7827" s="101">
        <f t="shared" si="639"/>
        <v>-6094.9359999999997</v>
      </c>
      <c r="N7827" s="101">
        <f t="shared" si="640"/>
        <v>-3150.91</v>
      </c>
      <c r="O7827" s="104" t="e">
        <f t="shared" si="641"/>
        <v>#N/A</v>
      </c>
      <c r="P7827" s="104" t="e">
        <f t="shared" si="642"/>
        <v>#N/A</v>
      </c>
      <c r="Q7827" s="104" t="e">
        <f t="shared" si="643"/>
        <v>#N/A</v>
      </c>
    </row>
    <row r="7828" spans="12:17" x14ac:dyDescent="0.25">
      <c r="L7828" s="92">
        <v>0.77510000000000001</v>
      </c>
      <c r="M7828" s="101">
        <f t="shared" si="639"/>
        <v>-6095.33</v>
      </c>
      <c r="N7828" s="101">
        <f t="shared" si="640"/>
        <v>-3151.51</v>
      </c>
      <c r="O7828" s="104" t="e">
        <f t="shared" si="641"/>
        <v>#N/A</v>
      </c>
      <c r="P7828" s="104" t="e">
        <f t="shared" si="642"/>
        <v>#N/A</v>
      </c>
      <c r="Q7828" s="104" t="e">
        <f t="shared" si="643"/>
        <v>#N/A</v>
      </c>
    </row>
    <row r="7829" spans="12:17" x14ac:dyDescent="0.25">
      <c r="L7829" s="92">
        <v>0.7752</v>
      </c>
      <c r="M7829" s="101">
        <f t="shared" si="639"/>
        <v>-6095.723</v>
      </c>
      <c r="N7829" s="101">
        <f t="shared" si="640"/>
        <v>-3152.11</v>
      </c>
      <c r="O7829" s="104" t="e">
        <f t="shared" si="641"/>
        <v>#N/A</v>
      </c>
      <c r="P7829" s="104" t="e">
        <f t="shared" si="642"/>
        <v>#N/A</v>
      </c>
      <c r="Q7829" s="104" t="e">
        <f t="shared" si="643"/>
        <v>#N/A</v>
      </c>
    </row>
    <row r="7830" spans="12:17" x14ac:dyDescent="0.25">
      <c r="L7830" s="92">
        <v>0.77529999999999999</v>
      </c>
      <c r="M7830" s="101">
        <f t="shared" si="639"/>
        <v>-6096.116</v>
      </c>
      <c r="N7830" s="101">
        <f t="shared" si="640"/>
        <v>-3152.71</v>
      </c>
      <c r="O7830" s="104" t="e">
        <f t="shared" si="641"/>
        <v>#N/A</v>
      </c>
      <c r="P7830" s="104" t="e">
        <f t="shared" si="642"/>
        <v>#N/A</v>
      </c>
      <c r="Q7830" s="104" t="e">
        <f t="shared" si="643"/>
        <v>#N/A</v>
      </c>
    </row>
    <row r="7831" spans="12:17" x14ac:dyDescent="0.25">
      <c r="L7831" s="92">
        <v>0.77539999999999998</v>
      </c>
      <c r="M7831" s="101">
        <f t="shared" si="639"/>
        <v>-6096.509</v>
      </c>
      <c r="N7831" s="101">
        <f t="shared" si="640"/>
        <v>-3153.31</v>
      </c>
      <c r="O7831" s="104" t="e">
        <f t="shared" si="641"/>
        <v>#N/A</v>
      </c>
      <c r="P7831" s="104" t="e">
        <f t="shared" si="642"/>
        <v>#N/A</v>
      </c>
      <c r="Q7831" s="104" t="e">
        <f t="shared" si="643"/>
        <v>#N/A</v>
      </c>
    </row>
    <row r="7832" spans="12:17" x14ac:dyDescent="0.25">
      <c r="L7832" s="92">
        <v>0.77549999999999997</v>
      </c>
      <c r="M7832" s="101">
        <f t="shared" si="639"/>
        <v>-6096.902</v>
      </c>
      <c r="N7832" s="101">
        <f t="shared" si="640"/>
        <v>-3153.91</v>
      </c>
      <c r="O7832" s="104" t="e">
        <f t="shared" si="641"/>
        <v>#N/A</v>
      </c>
      <c r="P7832" s="104" t="e">
        <f t="shared" si="642"/>
        <v>#N/A</v>
      </c>
      <c r="Q7832" s="104" t="e">
        <f t="shared" si="643"/>
        <v>#N/A</v>
      </c>
    </row>
    <row r="7833" spans="12:17" x14ac:dyDescent="0.25">
      <c r="L7833" s="92">
        <v>0.77559999999999996</v>
      </c>
      <c r="M7833" s="101">
        <f t="shared" si="639"/>
        <v>-6097.2950000000001</v>
      </c>
      <c r="N7833" s="101">
        <f t="shared" si="640"/>
        <v>-3154.51</v>
      </c>
      <c r="O7833" s="104" t="e">
        <f t="shared" si="641"/>
        <v>#N/A</v>
      </c>
      <c r="P7833" s="104" t="e">
        <f t="shared" si="642"/>
        <v>#N/A</v>
      </c>
      <c r="Q7833" s="104" t="e">
        <f t="shared" si="643"/>
        <v>#N/A</v>
      </c>
    </row>
    <row r="7834" spans="12:17" x14ac:dyDescent="0.25">
      <c r="L7834" s="92">
        <v>0.77569999999999995</v>
      </c>
      <c r="M7834" s="101">
        <f t="shared" si="639"/>
        <v>-6097.6880000000001</v>
      </c>
      <c r="N7834" s="101">
        <f t="shared" si="640"/>
        <v>-3155.11</v>
      </c>
      <c r="O7834" s="104" t="e">
        <f t="shared" si="641"/>
        <v>#N/A</v>
      </c>
      <c r="P7834" s="104" t="e">
        <f t="shared" si="642"/>
        <v>#N/A</v>
      </c>
      <c r="Q7834" s="104" t="e">
        <f t="shared" si="643"/>
        <v>#N/A</v>
      </c>
    </row>
    <row r="7835" spans="12:17" x14ac:dyDescent="0.25">
      <c r="L7835" s="92">
        <v>0.77580000000000005</v>
      </c>
      <c r="M7835" s="101">
        <f t="shared" si="639"/>
        <v>-6098.08</v>
      </c>
      <c r="N7835" s="101">
        <f t="shared" si="640"/>
        <v>-3155.71</v>
      </c>
      <c r="O7835" s="104" t="e">
        <f t="shared" si="641"/>
        <v>#N/A</v>
      </c>
      <c r="P7835" s="104" t="e">
        <f t="shared" si="642"/>
        <v>#N/A</v>
      </c>
      <c r="Q7835" s="104" t="e">
        <f t="shared" si="643"/>
        <v>#N/A</v>
      </c>
    </row>
    <row r="7836" spans="12:17" x14ac:dyDescent="0.25">
      <c r="L7836" s="92">
        <v>0.77590000000000003</v>
      </c>
      <c r="M7836" s="101">
        <f t="shared" si="639"/>
        <v>-6098.473</v>
      </c>
      <c r="N7836" s="101">
        <f t="shared" si="640"/>
        <v>-3156.31</v>
      </c>
      <c r="O7836" s="104" t="e">
        <f t="shared" si="641"/>
        <v>#N/A</v>
      </c>
      <c r="P7836" s="104" t="e">
        <f t="shared" si="642"/>
        <v>#N/A</v>
      </c>
      <c r="Q7836" s="104" t="e">
        <f t="shared" si="643"/>
        <v>#N/A</v>
      </c>
    </row>
    <row r="7837" spans="12:17" x14ac:dyDescent="0.25">
      <c r="L7837" s="92">
        <v>0.77600000000000002</v>
      </c>
      <c r="M7837" s="101">
        <f t="shared" si="639"/>
        <v>-6098.8649999999998</v>
      </c>
      <c r="N7837" s="101">
        <f t="shared" si="640"/>
        <v>-3156.9</v>
      </c>
      <c r="O7837" s="104" t="e">
        <f t="shared" si="641"/>
        <v>#N/A</v>
      </c>
      <c r="P7837" s="104" t="e">
        <f t="shared" si="642"/>
        <v>#N/A</v>
      </c>
      <c r="Q7837" s="104" t="e">
        <f t="shared" si="643"/>
        <v>#N/A</v>
      </c>
    </row>
    <row r="7838" spans="12:17" x14ac:dyDescent="0.25">
      <c r="L7838" s="92">
        <v>0.77610000000000001</v>
      </c>
      <c r="M7838" s="101">
        <f t="shared" si="639"/>
        <v>-6099.2579999999998</v>
      </c>
      <c r="N7838" s="101">
        <f t="shared" si="640"/>
        <v>-3157.5</v>
      </c>
      <c r="O7838" s="104" t="e">
        <f t="shared" si="641"/>
        <v>#N/A</v>
      </c>
      <c r="P7838" s="104" t="e">
        <f t="shared" si="642"/>
        <v>#N/A</v>
      </c>
      <c r="Q7838" s="104" t="e">
        <f t="shared" si="643"/>
        <v>#N/A</v>
      </c>
    </row>
    <row r="7839" spans="12:17" x14ac:dyDescent="0.25">
      <c r="L7839" s="92">
        <v>0.7762</v>
      </c>
      <c r="M7839" s="101">
        <f t="shared" si="639"/>
        <v>-6099.65</v>
      </c>
      <c r="N7839" s="101">
        <f t="shared" si="640"/>
        <v>-3158.1</v>
      </c>
      <c r="O7839" s="104" t="e">
        <f t="shared" si="641"/>
        <v>#N/A</v>
      </c>
      <c r="P7839" s="104" t="e">
        <f t="shared" si="642"/>
        <v>#N/A</v>
      </c>
      <c r="Q7839" s="104" t="e">
        <f t="shared" si="643"/>
        <v>#N/A</v>
      </c>
    </row>
    <row r="7840" spans="12:17" x14ac:dyDescent="0.25">
      <c r="L7840" s="92">
        <v>0.77629999999999999</v>
      </c>
      <c r="M7840" s="101">
        <f t="shared" si="639"/>
        <v>-6100.0420000000004</v>
      </c>
      <c r="N7840" s="101">
        <f t="shared" si="640"/>
        <v>-3158.7</v>
      </c>
      <c r="O7840" s="104" t="e">
        <f t="shared" si="641"/>
        <v>#N/A</v>
      </c>
      <c r="P7840" s="104" t="e">
        <f t="shared" si="642"/>
        <v>#N/A</v>
      </c>
      <c r="Q7840" s="104" t="e">
        <f t="shared" si="643"/>
        <v>#N/A</v>
      </c>
    </row>
    <row r="7841" spans="12:17" x14ac:dyDescent="0.25">
      <c r="L7841" s="92">
        <v>0.77639999999999998</v>
      </c>
      <c r="M7841" s="101">
        <f t="shared" si="639"/>
        <v>-6100.4340000000002</v>
      </c>
      <c r="N7841" s="101">
        <f t="shared" si="640"/>
        <v>-3159.3</v>
      </c>
      <c r="O7841" s="104" t="e">
        <f t="shared" si="641"/>
        <v>#N/A</v>
      </c>
      <c r="P7841" s="104" t="e">
        <f t="shared" si="642"/>
        <v>#N/A</v>
      </c>
      <c r="Q7841" s="104" t="e">
        <f t="shared" si="643"/>
        <v>#N/A</v>
      </c>
    </row>
    <row r="7842" spans="12:17" x14ac:dyDescent="0.25">
      <c r="L7842" s="92">
        <v>0.77649999999999997</v>
      </c>
      <c r="M7842" s="101">
        <f t="shared" si="639"/>
        <v>-6100.826</v>
      </c>
      <c r="N7842" s="101">
        <f t="shared" si="640"/>
        <v>-3159.9</v>
      </c>
      <c r="O7842" s="104" t="e">
        <f t="shared" si="641"/>
        <v>#N/A</v>
      </c>
      <c r="P7842" s="104" t="e">
        <f t="shared" si="642"/>
        <v>#N/A</v>
      </c>
      <c r="Q7842" s="104" t="e">
        <f t="shared" si="643"/>
        <v>#N/A</v>
      </c>
    </row>
    <row r="7843" spans="12:17" x14ac:dyDescent="0.25">
      <c r="L7843" s="92">
        <v>0.77659999999999996</v>
      </c>
      <c r="M7843" s="101">
        <f t="shared" si="639"/>
        <v>-6101.2179999999998</v>
      </c>
      <c r="N7843" s="101">
        <f t="shared" si="640"/>
        <v>-3160.5</v>
      </c>
      <c r="O7843" s="104" t="e">
        <f t="shared" si="641"/>
        <v>#N/A</v>
      </c>
      <c r="P7843" s="104" t="e">
        <f t="shared" si="642"/>
        <v>#N/A</v>
      </c>
      <c r="Q7843" s="104" t="e">
        <f t="shared" si="643"/>
        <v>#N/A</v>
      </c>
    </row>
    <row r="7844" spans="12:17" x14ac:dyDescent="0.25">
      <c r="L7844" s="92">
        <v>0.77669999999999995</v>
      </c>
      <c r="M7844" s="101">
        <f t="shared" si="639"/>
        <v>-6101.61</v>
      </c>
      <c r="N7844" s="101">
        <f t="shared" si="640"/>
        <v>-3161.09</v>
      </c>
      <c r="O7844" s="104" t="e">
        <f t="shared" si="641"/>
        <v>#N/A</v>
      </c>
      <c r="P7844" s="104" t="e">
        <f t="shared" si="642"/>
        <v>#N/A</v>
      </c>
      <c r="Q7844" s="104" t="e">
        <f t="shared" si="643"/>
        <v>#N/A</v>
      </c>
    </row>
    <row r="7845" spans="12:17" x14ac:dyDescent="0.25">
      <c r="L7845" s="92">
        <v>0.77680000000000005</v>
      </c>
      <c r="M7845" s="101">
        <f t="shared" si="639"/>
        <v>-6102.0020000000004</v>
      </c>
      <c r="N7845" s="101">
        <f t="shared" si="640"/>
        <v>-3161.69</v>
      </c>
      <c r="O7845" s="104" t="e">
        <f t="shared" si="641"/>
        <v>#N/A</v>
      </c>
      <c r="P7845" s="104" t="e">
        <f t="shared" si="642"/>
        <v>#N/A</v>
      </c>
      <c r="Q7845" s="104" t="e">
        <f t="shared" si="643"/>
        <v>#N/A</v>
      </c>
    </row>
    <row r="7846" spans="12:17" x14ac:dyDescent="0.25">
      <c r="L7846" s="92">
        <v>0.77690000000000003</v>
      </c>
      <c r="M7846" s="101">
        <f t="shared" si="639"/>
        <v>-6102.3940000000002</v>
      </c>
      <c r="N7846" s="101">
        <f t="shared" si="640"/>
        <v>-3162.29</v>
      </c>
      <c r="O7846" s="104" t="e">
        <f t="shared" si="641"/>
        <v>#N/A</v>
      </c>
      <c r="P7846" s="104" t="e">
        <f t="shared" si="642"/>
        <v>#N/A</v>
      </c>
      <c r="Q7846" s="104" t="e">
        <f t="shared" si="643"/>
        <v>#N/A</v>
      </c>
    </row>
    <row r="7847" spans="12:17" x14ac:dyDescent="0.25">
      <c r="L7847" s="92">
        <v>0.77700000000000002</v>
      </c>
      <c r="M7847" s="101">
        <f t="shared" si="639"/>
        <v>-6102.7849999999999</v>
      </c>
      <c r="N7847" s="101">
        <f t="shared" si="640"/>
        <v>-3162.89</v>
      </c>
      <c r="O7847" s="104" t="e">
        <f t="shared" si="641"/>
        <v>#N/A</v>
      </c>
      <c r="P7847" s="104" t="e">
        <f t="shared" si="642"/>
        <v>#N/A</v>
      </c>
      <c r="Q7847" s="104" t="e">
        <f t="shared" si="643"/>
        <v>#N/A</v>
      </c>
    </row>
    <row r="7848" spans="12:17" x14ac:dyDescent="0.25">
      <c r="L7848" s="92">
        <v>0.77710000000000001</v>
      </c>
      <c r="M7848" s="101">
        <f t="shared" si="639"/>
        <v>-6103.1769999999997</v>
      </c>
      <c r="N7848" s="101">
        <f t="shared" si="640"/>
        <v>-3163.49</v>
      </c>
      <c r="O7848" s="104" t="e">
        <f t="shared" si="641"/>
        <v>#N/A</v>
      </c>
      <c r="P7848" s="104" t="e">
        <f t="shared" si="642"/>
        <v>#N/A</v>
      </c>
      <c r="Q7848" s="104" t="e">
        <f t="shared" si="643"/>
        <v>#N/A</v>
      </c>
    </row>
    <row r="7849" spans="12:17" x14ac:dyDescent="0.25">
      <c r="L7849" s="92">
        <v>0.7772</v>
      </c>
      <c r="M7849" s="101">
        <f t="shared" si="639"/>
        <v>-6103.5680000000002</v>
      </c>
      <c r="N7849" s="101">
        <f t="shared" si="640"/>
        <v>-3164.08</v>
      </c>
      <c r="O7849" s="104" t="e">
        <f t="shared" si="641"/>
        <v>#N/A</v>
      </c>
      <c r="P7849" s="104" t="e">
        <f t="shared" si="642"/>
        <v>#N/A</v>
      </c>
      <c r="Q7849" s="104" t="e">
        <f t="shared" si="643"/>
        <v>#N/A</v>
      </c>
    </row>
    <row r="7850" spans="12:17" x14ac:dyDescent="0.25">
      <c r="L7850" s="92">
        <v>0.77729999999999999</v>
      </c>
      <c r="M7850" s="101">
        <f t="shared" si="639"/>
        <v>-6103.9589999999998</v>
      </c>
      <c r="N7850" s="101">
        <f t="shared" si="640"/>
        <v>-3164.68</v>
      </c>
      <c r="O7850" s="104" t="e">
        <f t="shared" si="641"/>
        <v>#N/A</v>
      </c>
      <c r="P7850" s="104" t="e">
        <f t="shared" si="642"/>
        <v>#N/A</v>
      </c>
      <c r="Q7850" s="104" t="e">
        <f t="shared" si="643"/>
        <v>#N/A</v>
      </c>
    </row>
    <row r="7851" spans="12:17" x14ac:dyDescent="0.25">
      <c r="L7851" s="92">
        <v>0.77739999999999998</v>
      </c>
      <c r="M7851" s="101">
        <f t="shared" si="639"/>
        <v>-6104.3509999999997</v>
      </c>
      <c r="N7851" s="101">
        <f t="shared" si="640"/>
        <v>-3165.28</v>
      </c>
      <c r="O7851" s="104" t="e">
        <f t="shared" si="641"/>
        <v>#N/A</v>
      </c>
      <c r="P7851" s="104" t="e">
        <f t="shared" si="642"/>
        <v>#N/A</v>
      </c>
      <c r="Q7851" s="104" t="e">
        <f t="shared" si="643"/>
        <v>#N/A</v>
      </c>
    </row>
    <row r="7852" spans="12:17" x14ac:dyDescent="0.25">
      <c r="L7852" s="92">
        <v>0.77749999999999997</v>
      </c>
      <c r="M7852" s="101">
        <f t="shared" si="639"/>
        <v>-6104.7420000000002</v>
      </c>
      <c r="N7852" s="101">
        <f t="shared" si="640"/>
        <v>-3165.88</v>
      </c>
      <c r="O7852" s="104" t="e">
        <f t="shared" si="641"/>
        <v>#N/A</v>
      </c>
      <c r="P7852" s="104" t="e">
        <f t="shared" si="642"/>
        <v>#N/A</v>
      </c>
      <c r="Q7852" s="104" t="e">
        <f t="shared" si="643"/>
        <v>#N/A</v>
      </c>
    </row>
    <row r="7853" spans="12:17" x14ac:dyDescent="0.25">
      <c r="L7853" s="92">
        <v>0.77759999999999996</v>
      </c>
      <c r="M7853" s="101">
        <f t="shared" si="639"/>
        <v>-6105.1329999999998</v>
      </c>
      <c r="N7853" s="101">
        <f t="shared" si="640"/>
        <v>-3166.48</v>
      </c>
      <c r="O7853" s="104" t="e">
        <f t="shared" si="641"/>
        <v>#N/A</v>
      </c>
      <c r="P7853" s="104" t="e">
        <f t="shared" si="642"/>
        <v>#N/A</v>
      </c>
      <c r="Q7853" s="104" t="e">
        <f t="shared" si="643"/>
        <v>#N/A</v>
      </c>
    </row>
    <row r="7854" spans="12:17" x14ac:dyDescent="0.25">
      <c r="L7854" s="92">
        <v>0.77769999999999995</v>
      </c>
      <c r="M7854" s="101">
        <f t="shared" si="639"/>
        <v>-6105.5240000000003</v>
      </c>
      <c r="N7854" s="101">
        <f t="shared" si="640"/>
        <v>-3167.07</v>
      </c>
      <c r="O7854" s="104" t="e">
        <f t="shared" si="641"/>
        <v>#N/A</v>
      </c>
      <c r="P7854" s="104" t="e">
        <f t="shared" si="642"/>
        <v>#N/A</v>
      </c>
      <c r="Q7854" s="104" t="e">
        <f t="shared" si="643"/>
        <v>#N/A</v>
      </c>
    </row>
    <row r="7855" spans="12:17" x14ac:dyDescent="0.25">
      <c r="L7855" s="92">
        <v>0.77780000000000005</v>
      </c>
      <c r="M7855" s="101">
        <f t="shared" si="639"/>
        <v>-6105.915</v>
      </c>
      <c r="N7855" s="101">
        <f t="shared" si="640"/>
        <v>-3167.67</v>
      </c>
      <c r="O7855" s="104" t="e">
        <f t="shared" si="641"/>
        <v>#N/A</v>
      </c>
      <c r="P7855" s="104" t="e">
        <f t="shared" si="642"/>
        <v>#N/A</v>
      </c>
      <c r="Q7855" s="104" t="e">
        <f t="shared" si="643"/>
        <v>#N/A</v>
      </c>
    </row>
    <row r="7856" spans="12:17" x14ac:dyDescent="0.25">
      <c r="L7856" s="92">
        <v>0.77790000000000004</v>
      </c>
      <c r="M7856" s="101">
        <f t="shared" si="639"/>
        <v>-6106.3050000000003</v>
      </c>
      <c r="N7856" s="101">
        <f t="shared" si="640"/>
        <v>-3168.27</v>
      </c>
      <c r="O7856" s="104" t="e">
        <f t="shared" si="641"/>
        <v>#N/A</v>
      </c>
      <c r="P7856" s="104" t="e">
        <f t="shared" si="642"/>
        <v>#N/A</v>
      </c>
      <c r="Q7856" s="104" t="e">
        <f t="shared" si="643"/>
        <v>#N/A</v>
      </c>
    </row>
    <row r="7857" spans="12:17" x14ac:dyDescent="0.25">
      <c r="L7857" s="92">
        <v>0.77800000000000002</v>
      </c>
      <c r="M7857" s="101">
        <f t="shared" si="639"/>
        <v>-6106.6959999999999</v>
      </c>
      <c r="N7857" s="101">
        <f t="shared" si="640"/>
        <v>-3168.87</v>
      </c>
      <c r="O7857" s="104" t="e">
        <f t="shared" si="641"/>
        <v>#N/A</v>
      </c>
      <c r="P7857" s="104" t="e">
        <f t="shared" si="642"/>
        <v>#N/A</v>
      </c>
      <c r="Q7857" s="104" t="e">
        <f t="shared" si="643"/>
        <v>#N/A</v>
      </c>
    </row>
    <row r="7858" spans="12:17" x14ac:dyDescent="0.25">
      <c r="L7858" s="92">
        <v>0.77810000000000001</v>
      </c>
      <c r="M7858" s="101">
        <f t="shared" si="639"/>
        <v>-6107.0870000000004</v>
      </c>
      <c r="N7858" s="101">
        <f t="shared" si="640"/>
        <v>-3169.46</v>
      </c>
      <c r="O7858" s="104" t="e">
        <f t="shared" si="641"/>
        <v>#N/A</v>
      </c>
      <c r="P7858" s="104" t="e">
        <f t="shared" si="642"/>
        <v>#N/A</v>
      </c>
      <c r="Q7858" s="104" t="e">
        <f t="shared" si="643"/>
        <v>#N/A</v>
      </c>
    </row>
    <row r="7859" spans="12:17" x14ac:dyDescent="0.25">
      <c r="L7859" s="92">
        <v>0.7782</v>
      </c>
      <c r="M7859" s="101">
        <f t="shared" si="639"/>
        <v>-6107.4769999999999</v>
      </c>
      <c r="N7859" s="101">
        <f t="shared" si="640"/>
        <v>-3170.06</v>
      </c>
      <c r="O7859" s="104" t="e">
        <f t="shared" si="641"/>
        <v>#N/A</v>
      </c>
      <c r="P7859" s="104" t="e">
        <f t="shared" si="642"/>
        <v>#N/A</v>
      </c>
      <c r="Q7859" s="104" t="e">
        <f t="shared" si="643"/>
        <v>#N/A</v>
      </c>
    </row>
    <row r="7860" spans="12:17" x14ac:dyDescent="0.25">
      <c r="L7860" s="92">
        <v>0.77829999999999999</v>
      </c>
      <c r="M7860" s="101">
        <f t="shared" si="639"/>
        <v>-6107.8680000000004</v>
      </c>
      <c r="N7860" s="101">
        <f t="shared" si="640"/>
        <v>-3170.66</v>
      </c>
      <c r="O7860" s="104" t="e">
        <f t="shared" si="641"/>
        <v>#N/A</v>
      </c>
      <c r="P7860" s="104" t="e">
        <f t="shared" si="642"/>
        <v>#N/A</v>
      </c>
      <c r="Q7860" s="104" t="e">
        <f t="shared" si="643"/>
        <v>#N/A</v>
      </c>
    </row>
    <row r="7861" spans="12:17" x14ac:dyDescent="0.25">
      <c r="L7861" s="92">
        <v>0.77839999999999998</v>
      </c>
      <c r="M7861" s="101">
        <f t="shared" si="639"/>
        <v>-6108.2579999999998</v>
      </c>
      <c r="N7861" s="101">
        <f t="shared" si="640"/>
        <v>-3171.25</v>
      </c>
      <c r="O7861" s="104" t="e">
        <f t="shared" si="641"/>
        <v>#N/A</v>
      </c>
      <c r="P7861" s="104" t="e">
        <f t="shared" si="642"/>
        <v>#N/A</v>
      </c>
      <c r="Q7861" s="104" t="e">
        <f t="shared" si="643"/>
        <v>#N/A</v>
      </c>
    </row>
    <row r="7862" spans="12:17" x14ac:dyDescent="0.25">
      <c r="L7862" s="92">
        <v>0.77849999999999997</v>
      </c>
      <c r="M7862" s="101">
        <f t="shared" si="639"/>
        <v>-6108.6480000000001</v>
      </c>
      <c r="N7862" s="101">
        <f t="shared" si="640"/>
        <v>-3171.85</v>
      </c>
      <c r="O7862" s="104" t="e">
        <f t="shared" si="641"/>
        <v>#N/A</v>
      </c>
      <c r="P7862" s="104" t="e">
        <f t="shared" si="642"/>
        <v>#N/A</v>
      </c>
      <c r="Q7862" s="104" t="e">
        <f t="shared" si="643"/>
        <v>#N/A</v>
      </c>
    </row>
    <row r="7863" spans="12:17" x14ac:dyDescent="0.25">
      <c r="L7863" s="92">
        <v>0.77859999999999996</v>
      </c>
      <c r="M7863" s="101">
        <f t="shared" si="639"/>
        <v>-6109.0389999999998</v>
      </c>
      <c r="N7863" s="101">
        <f t="shared" si="640"/>
        <v>-3172.45</v>
      </c>
      <c r="O7863" s="104" t="e">
        <f t="shared" si="641"/>
        <v>#N/A</v>
      </c>
      <c r="P7863" s="104" t="e">
        <f t="shared" si="642"/>
        <v>#N/A</v>
      </c>
      <c r="Q7863" s="104" t="e">
        <f t="shared" si="643"/>
        <v>#N/A</v>
      </c>
    </row>
    <row r="7864" spans="12:17" x14ac:dyDescent="0.25">
      <c r="L7864" s="92">
        <v>0.77869999999999995</v>
      </c>
      <c r="M7864" s="101">
        <f t="shared" si="639"/>
        <v>-6109.4290000000001</v>
      </c>
      <c r="N7864" s="101">
        <f t="shared" si="640"/>
        <v>-3173.05</v>
      </c>
      <c r="O7864" s="104" t="e">
        <f t="shared" si="641"/>
        <v>#N/A</v>
      </c>
      <c r="P7864" s="104" t="e">
        <f t="shared" si="642"/>
        <v>#N/A</v>
      </c>
      <c r="Q7864" s="104" t="e">
        <f t="shared" si="643"/>
        <v>#N/A</v>
      </c>
    </row>
    <row r="7865" spans="12:17" x14ac:dyDescent="0.25">
      <c r="L7865" s="92">
        <v>0.77880000000000005</v>
      </c>
      <c r="M7865" s="101">
        <f t="shared" si="639"/>
        <v>-6109.8190000000004</v>
      </c>
      <c r="N7865" s="101">
        <f t="shared" si="640"/>
        <v>-3173.64</v>
      </c>
      <c r="O7865" s="104" t="e">
        <f t="shared" si="641"/>
        <v>#N/A</v>
      </c>
      <c r="P7865" s="104" t="e">
        <f t="shared" si="642"/>
        <v>#N/A</v>
      </c>
      <c r="Q7865" s="104" t="e">
        <f t="shared" si="643"/>
        <v>#N/A</v>
      </c>
    </row>
    <row r="7866" spans="12:17" x14ac:dyDescent="0.25">
      <c r="L7866" s="92">
        <v>0.77890000000000004</v>
      </c>
      <c r="M7866" s="101">
        <f t="shared" si="639"/>
        <v>-6110.2089999999998</v>
      </c>
      <c r="N7866" s="101">
        <f t="shared" si="640"/>
        <v>-3174.24</v>
      </c>
      <c r="O7866" s="104" t="e">
        <f t="shared" si="641"/>
        <v>#N/A</v>
      </c>
      <c r="P7866" s="104" t="e">
        <f t="shared" si="642"/>
        <v>#N/A</v>
      </c>
      <c r="Q7866" s="104" t="e">
        <f t="shared" si="643"/>
        <v>#N/A</v>
      </c>
    </row>
    <row r="7867" spans="12:17" x14ac:dyDescent="0.25">
      <c r="L7867" s="92">
        <v>0.77900000000000003</v>
      </c>
      <c r="M7867" s="101">
        <f t="shared" si="639"/>
        <v>-6110.598</v>
      </c>
      <c r="N7867" s="101">
        <f t="shared" si="640"/>
        <v>-3174.84</v>
      </c>
      <c r="O7867" s="104" t="e">
        <f t="shared" si="641"/>
        <v>#N/A</v>
      </c>
      <c r="P7867" s="104" t="e">
        <f t="shared" si="642"/>
        <v>#N/A</v>
      </c>
      <c r="Q7867" s="104" t="e">
        <f t="shared" si="643"/>
        <v>#N/A</v>
      </c>
    </row>
    <row r="7868" spans="12:17" x14ac:dyDescent="0.25">
      <c r="L7868" s="92">
        <v>0.77910000000000001</v>
      </c>
      <c r="M7868" s="101">
        <f t="shared" si="639"/>
        <v>-6110.9880000000003</v>
      </c>
      <c r="N7868" s="101">
        <f t="shared" si="640"/>
        <v>-3175.43</v>
      </c>
      <c r="O7868" s="104" t="e">
        <f t="shared" si="641"/>
        <v>#N/A</v>
      </c>
      <c r="P7868" s="104" t="e">
        <f t="shared" si="642"/>
        <v>#N/A</v>
      </c>
      <c r="Q7868" s="104" t="e">
        <f t="shared" si="643"/>
        <v>#N/A</v>
      </c>
    </row>
    <row r="7869" spans="12:17" x14ac:dyDescent="0.25">
      <c r="L7869" s="92">
        <v>0.7792</v>
      </c>
      <c r="M7869" s="101">
        <f t="shared" si="639"/>
        <v>-6111.3779999999997</v>
      </c>
      <c r="N7869" s="101">
        <f t="shared" si="640"/>
        <v>-3176.03</v>
      </c>
      <c r="O7869" s="104" t="e">
        <f t="shared" si="641"/>
        <v>#N/A</v>
      </c>
      <c r="P7869" s="104" t="e">
        <f t="shared" si="642"/>
        <v>#N/A</v>
      </c>
      <c r="Q7869" s="104" t="e">
        <f t="shared" si="643"/>
        <v>#N/A</v>
      </c>
    </row>
    <row r="7870" spans="12:17" x14ac:dyDescent="0.25">
      <c r="L7870" s="92">
        <v>0.77929999999999999</v>
      </c>
      <c r="M7870" s="101">
        <f t="shared" si="639"/>
        <v>-6111.7669999999998</v>
      </c>
      <c r="N7870" s="101">
        <f t="shared" si="640"/>
        <v>-3176.63</v>
      </c>
      <c r="O7870" s="104" t="e">
        <f t="shared" si="641"/>
        <v>#N/A</v>
      </c>
      <c r="P7870" s="104" t="e">
        <f t="shared" si="642"/>
        <v>#N/A</v>
      </c>
      <c r="Q7870" s="104" t="e">
        <f t="shared" si="643"/>
        <v>#N/A</v>
      </c>
    </row>
    <row r="7871" spans="12:17" x14ac:dyDescent="0.25">
      <c r="L7871" s="92">
        <v>0.77939999999999998</v>
      </c>
      <c r="M7871" s="101">
        <f t="shared" si="639"/>
        <v>-6112.1570000000002</v>
      </c>
      <c r="N7871" s="101">
        <f t="shared" si="640"/>
        <v>-3177.22</v>
      </c>
      <c r="O7871" s="104" t="e">
        <f t="shared" si="641"/>
        <v>#N/A</v>
      </c>
      <c r="P7871" s="104" t="e">
        <f t="shared" si="642"/>
        <v>#N/A</v>
      </c>
      <c r="Q7871" s="104" t="e">
        <f t="shared" si="643"/>
        <v>#N/A</v>
      </c>
    </row>
    <row r="7872" spans="12:17" x14ac:dyDescent="0.25">
      <c r="L7872" s="92">
        <v>0.77949999999999997</v>
      </c>
      <c r="M7872" s="101">
        <f t="shared" si="639"/>
        <v>-6112.5460000000003</v>
      </c>
      <c r="N7872" s="101">
        <f t="shared" si="640"/>
        <v>-3177.82</v>
      </c>
      <c r="O7872" s="104" t="e">
        <f t="shared" si="641"/>
        <v>#N/A</v>
      </c>
      <c r="P7872" s="104" t="e">
        <f t="shared" si="642"/>
        <v>#N/A</v>
      </c>
      <c r="Q7872" s="104" t="e">
        <f t="shared" si="643"/>
        <v>#N/A</v>
      </c>
    </row>
    <row r="7873" spans="12:17" x14ac:dyDescent="0.25">
      <c r="L7873" s="92">
        <v>0.77959999999999996</v>
      </c>
      <c r="M7873" s="101">
        <f t="shared" si="639"/>
        <v>-6112.9350000000004</v>
      </c>
      <c r="N7873" s="101">
        <f t="shared" si="640"/>
        <v>-3178.42</v>
      </c>
      <c r="O7873" s="104" t="e">
        <f t="shared" si="641"/>
        <v>#N/A</v>
      </c>
      <c r="P7873" s="104" t="e">
        <f t="shared" si="642"/>
        <v>#N/A</v>
      </c>
      <c r="Q7873" s="104" t="e">
        <f t="shared" si="643"/>
        <v>#N/A</v>
      </c>
    </row>
    <row r="7874" spans="12:17" x14ac:dyDescent="0.25">
      <c r="L7874" s="92">
        <v>0.77969999999999995</v>
      </c>
      <c r="M7874" s="101">
        <f t="shared" si="639"/>
        <v>-6113.3249999999998</v>
      </c>
      <c r="N7874" s="101">
        <f t="shared" si="640"/>
        <v>-3179.01</v>
      </c>
      <c r="O7874" s="104" t="e">
        <f t="shared" si="641"/>
        <v>#N/A</v>
      </c>
      <c r="P7874" s="104" t="e">
        <f t="shared" si="642"/>
        <v>#N/A</v>
      </c>
      <c r="Q7874" s="104" t="e">
        <f t="shared" si="643"/>
        <v>#N/A</v>
      </c>
    </row>
    <row r="7875" spans="12:17" x14ac:dyDescent="0.25">
      <c r="L7875" s="92">
        <v>0.77980000000000005</v>
      </c>
      <c r="M7875" s="101">
        <f t="shared" si="639"/>
        <v>-6113.7139999999999</v>
      </c>
      <c r="N7875" s="101">
        <f t="shared" si="640"/>
        <v>-3179.61</v>
      </c>
      <c r="O7875" s="104" t="e">
        <f t="shared" si="641"/>
        <v>#N/A</v>
      </c>
      <c r="P7875" s="104" t="e">
        <f t="shared" si="642"/>
        <v>#N/A</v>
      </c>
      <c r="Q7875" s="104" t="e">
        <f t="shared" si="643"/>
        <v>#N/A</v>
      </c>
    </row>
    <row r="7876" spans="12:17" x14ac:dyDescent="0.25">
      <c r="L7876" s="92">
        <v>0.77990000000000004</v>
      </c>
      <c r="M7876" s="101">
        <f t="shared" si="639"/>
        <v>-6114.1030000000001</v>
      </c>
      <c r="N7876" s="101">
        <f t="shared" si="640"/>
        <v>-3180.2</v>
      </c>
      <c r="O7876" s="104" t="e">
        <f t="shared" si="641"/>
        <v>#N/A</v>
      </c>
      <c r="P7876" s="104" t="e">
        <f t="shared" si="642"/>
        <v>#N/A</v>
      </c>
      <c r="Q7876" s="104" t="e">
        <f t="shared" si="643"/>
        <v>#N/A</v>
      </c>
    </row>
    <row r="7877" spans="12:17" x14ac:dyDescent="0.25">
      <c r="L7877" s="92">
        <v>0.78</v>
      </c>
      <c r="M7877" s="101">
        <f t="shared" si="639"/>
        <v>-6114.4920000000002</v>
      </c>
      <c r="N7877" s="101">
        <f t="shared" si="640"/>
        <v>-3180.8</v>
      </c>
      <c r="O7877" s="104" t="e">
        <f t="shared" si="641"/>
        <v>#N/A</v>
      </c>
      <c r="P7877" s="104" t="e">
        <f t="shared" si="642"/>
        <v>#N/A</v>
      </c>
      <c r="Q7877" s="104" t="e">
        <f t="shared" si="643"/>
        <v>#N/A</v>
      </c>
    </row>
    <row r="7878" spans="12:17" x14ac:dyDescent="0.25">
      <c r="L7878" s="92">
        <v>0.78010000000000002</v>
      </c>
      <c r="M7878" s="101">
        <f t="shared" si="639"/>
        <v>-6114.8810000000003</v>
      </c>
      <c r="N7878" s="101">
        <f t="shared" si="640"/>
        <v>-3181.4</v>
      </c>
      <c r="O7878" s="104" t="e">
        <f t="shared" si="641"/>
        <v>#N/A</v>
      </c>
      <c r="P7878" s="104" t="e">
        <f t="shared" si="642"/>
        <v>#N/A</v>
      </c>
      <c r="Q7878" s="104" t="e">
        <f t="shared" si="643"/>
        <v>#N/A</v>
      </c>
    </row>
    <row r="7879" spans="12:17" x14ac:dyDescent="0.25">
      <c r="L7879" s="92">
        <v>0.7802</v>
      </c>
      <c r="M7879" s="101">
        <f t="shared" si="639"/>
        <v>-6115.2690000000002</v>
      </c>
      <c r="N7879" s="101">
        <f t="shared" si="640"/>
        <v>-3181.99</v>
      </c>
      <c r="O7879" s="104" t="e">
        <f t="shared" si="641"/>
        <v>#N/A</v>
      </c>
      <c r="P7879" s="104" t="e">
        <f t="shared" si="642"/>
        <v>#N/A</v>
      </c>
      <c r="Q7879" s="104" t="e">
        <f t="shared" si="643"/>
        <v>#N/A</v>
      </c>
    </row>
    <row r="7880" spans="12:17" x14ac:dyDescent="0.25">
      <c r="L7880" s="92">
        <v>0.78029999999999999</v>
      </c>
      <c r="M7880" s="101">
        <f t="shared" si="639"/>
        <v>-6115.6580000000004</v>
      </c>
      <c r="N7880" s="101">
        <f t="shared" si="640"/>
        <v>-3182.59</v>
      </c>
      <c r="O7880" s="104" t="e">
        <f t="shared" si="641"/>
        <v>#N/A</v>
      </c>
      <c r="P7880" s="104" t="e">
        <f t="shared" si="642"/>
        <v>#N/A</v>
      </c>
      <c r="Q7880" s="104" t="e">
        <f t="shared" si="643"/>
        <v>#N/A</v>
      </c>
    </row>
    <row r="7881" spans="12:17" x14ac:dyDescent="0.25">
      <c r="L7881" s="92">
        <v>0.78039999999999998</v>
      </c>
      <c r="M7881" s="101">
        <f t="shared" si="639"/>
        <v>-6116.0469999999996</v>
      </c>
      <c r="N7881" s="101">
        <f t="shared" si="640"/>
        <v>-3183.18</v>
      </c>
      <c r="O7881" s="104" t="e">
        <f t="shared" si="641"/>
        <v>#N/A</v>
      </c>
      <c r="P7881" s="104" t="e">
        <f t="shared" si="642"/>
        <v>#N/A</v>
      </c>
      <c r="Q7881" s="104" t="e">
        <f t="shared" si="643"/>
        <v>#N/A</v>
      </c>
    </row>
    <row r="7882" spans="12:17" x14ac:dyDescent="0.25">
      <c r="L7882" s="92">
        <v>0.78049999999999997</v>
      </c>
      <c r="M7882" s="101">
        <f t="shared" si="639"/>
        <v>-6116.4350000000004</v>
      </c>
      <c r="N7882" s="101">
        <f t="shared" si="640"/>
        <v>-3183.78</v>
      </c>
      <c r="O7882" s="104" t="e">
        <f t="shared" si="641"/>
        <v>#N/A</v>
      </c>
      <c r="P7882" s="104" t="e">
        <f t="shared" si="642"/>
        <v>#N/A</v>
      </c>
      <c r="Q7882" s="104" t="e">
        <f t="shared" si="643"/>
        <v>#N/A</v>
      </c>
    </row>
    <row r="7883" spans="12:17" x14ac:dyDescent="0.25">
      <c r="L7883" s="92">
        <v>0.78059999999999996</v>
      </c>
      <c r="M7883" s="101">
        <f t="shared" si="639"/>
        <v>-6116.8239999999996</v>
      </c>
      <c r="N7883" s="101">
        <f t="shared" si="640"/>
        <v>-3184.38</v>
      </c>
      <c r="O7883" s="104" t="e">
        <f t="shared" si="641"/>
        <v>#N/A</v>
      </c>
      <c r="P7883" s="104" t="e">
        <f t="shared" si="642"/>
        <v>#N/A</v>
      </c>
      <c r="Q7883" s="104" t="e">
        <f t="shared" si="643"/>
        <v>#N/A</v>
      </c>
    </row>
    <row r="7884" spans="12:17" x14ac:dyDescent="0.25">
      <c r="L7884" s="92">
        <v>0.78069999999999995</v>
      </c>
      <c r="M7884" s="101">
        <f t="shared" si="639"/>
        <v>-6117.2120000000004</v>
      </c>
      <c r="N7884" s="101">
        <f t="shared" si="640"/>
        <v>-3184.97</v>
      </c>
      <c r="O7884" s="104" t="e">
        <f t="shared" si="641"/>
        <v>#N/A</v>
      </c>
      <c r="P7884" s="104" t="e">
        <f t="shared" si="642"/>
        <v>#N/A</v>
      </c>
      <c r="Q7884" s="104" t="e">
        <f t="shared" si="643"/>
        <v>#N/A</v>
      </c>
    </row>
    <row r="7885" spans="12:17" x14ac:dyDescent="0.25">
      <c r="L7885" s="92">
        <v>0.78080000000000005</v>
      </c>
      <c r="M7885" s="101">
        <f t="shared" si="639"/>
        <v>-6117.6</v>
      </c>
      <c r="N7885" s="101">
        <f t="shared" si="640"/>
        <v>-3185.57</v>
      </c>
      <c r="O7885" s="104" t="e">
        <f t="shared" si="641"/>
        <v>#N/A</v>
      </c>
      <c r="P7885" s="104" t="e">
        <f t="shared" si="642"/>
        <v>#N/A</v>
      </c>
      <c r="Q7885" s="104" t="e">
        <f t="shared" si="643"/>
        <v>#N/A</v>
      </c>
    </row>
    <row r="7886" spans="12:17" x14ac:dyDescent="0.25">
      <c r="L7886" s="92">
        <v>0.78090000000000004</v>
      </c>
      <c r="M7886" s="101">
        <f t="shared" ref="M7886:M7949" si="644">ROUND(NPV(L7886,$N$4:$W$4)+$M$4,3)</f>
        <v>-6117.9880000000003</v>
      </c>
      <c r="N7886" s="101">
        <f t="shared" ref="N7886:N7949" si="645">ROUND(NPV(L7886,$N$17:$W$17)+$M$17,2)</f>
        <v>-3186.16</v>
      </c>
      <c r="O7886" s="104" t="e">
        <f t="shared" si="641"/>
        <v>#N/A</v>
      </c>
      <c r="P7886" s="104" t="e">
        <f t="shared" si="642"/>
        <v>#N/A</v>
      </c>
      <c r="Q7886" s="104" t="e">
        <f t="shared" si="643"/>
        <v>#N/A</v>
      </c>
    </row>
    <row r="7887" spans="12:17" x14ac:dyDescent="0.25">
      <c r="L7887" s="92">
        <v>0.78100000000000003</v>
      </c>
      <c r="M7887" s="101">
        <f t="shared" si="644"/>
        <v>-6118.3760000000002</v>
      </c>
      <c r="N7887" s="101">
        <f t="shared" si="645"/>
        <v>-3186.76</v>
      </c>
      <c r="O7887" s="104" t="e">
        <f t="shared" ref="O7887:O7950" si="646">IF(M7886&gt;0,IF(M7887&lt;0,M7886,NA()),IF(M7887&gt;0,M7887,NA()))</f>
        <v>#N/A</v>
      </c>
      <c r="P7887" s="104" t="e">
        <f t="shared" ref="P7887:P7950" si="647">IF(N7886&gt;0,IF(N7887&lt;0,N7886,NA()),IF(N7887&gt;0,N7887,NA()))</f>
        <v>#N/A</v>
      </c>
      <c r="Q7887" s="104" t="e">
        <f t="shared" ref="Q7887:Q7950" si="648">IFERROR(IF($L7887=ROUND($M$71,4),$M$72,NA()),NA())</f>
        <v>#N/A</v>
      </c>
    </row>
    <row r="7888" spans="12:17" x14ac:dyDescent="0.25">
      <c r="L7888" s="92">
        <v>0.78110000000000002</v>
      </c>
      <c r="M7888" s="101">
        <f t="shared" si="644"/>
        <v>-6118.7640000000001</v>
      </c>
      <c r="N7888" s="101">
        <f t="shared" si="645"/>
        <v>-3187.35</v>
      </c>
      <c r="O7888" s="104" t="e">
        <f t="shared" si="646"/>
        <v>#N/A</v>
      </c>
      <c r="P7888" s="104" t="e">
        <f t="shared" si="647"/>
        <v>#N/A</v>
      </c>
      <c r="Q7888" s="104" t="e">
        <f t="shared" si="648"/>
        <v>#N/A</v>
      </c>
    </row>
    <row r="7889" spans="12:17" x14ac:dyDescent="0.25">
      <c r="L7889" s="92">
        <v>0.78120000000000001</v>
      </c>
      <c r="M7889" s="101">
        <f t="shared" si="644"/>
        <v>-6119.152</v>
      </c>
      <c r="N7889" s="101">
        <f t="shared" si="645"/>
        <v>-3187.95</v>
      </c>
      <c r="O7889" s="104" t="e">
        <f t="shared" si="646"/>
        <v>#N/A</v>
      </c>
      <c r="P7889" s="104" t="e">
        <f t="shared" si="647"/>
        <v>#N/A</v>
      </c>
      <c r="Q7889" s="104" t="e">
        <f t="shared" si="648"/>
        <v>#N/A</v>
      </c>
    </row>
    <row r="7890" spans="12:17" x14ac:dyDescent="0.25">
      <c r="L7890" s="92">
        <v>0.78129999999999999</v>
      </c>
      <c r="M7890" s="101">
        <f t="shared" si="644"/>
        <v>-6119.54</v>
      </c>
      <c r="N7890" s="101">
        <f t="shared" si="645"/>
        <v>-3188.54</v>
      </c>
      <c r="O7890" s="104" t="e">
        <f t="shared" si="646"/>
        <v>#N/A</v>
      </c>
      <c r="P7890" s="104" t="e">
        <f t="shared" si="647"/>
        <v>#N/A</v>
      </c>
      <c r="Q7890" s="104" t="e">
        <f t="shared" si="648"/>
        <v>#N/A</v>
      </c>
    </row>
    <row r="7891" spans="12:17" x14ac:dyDescent="0.25">
      <c r="L7891" s="92">
        <v>0.78139999999999998</v>
      </c>
      <c r="M7891" s="101">
        <f t="shared" si="644"/>
        <v>-6119.9279999999999</v>
      </c>
      <c r="N7891" s="101">
        <f t="shared" si="645"/>
        <v>-3189.14</v>
      </c>
      <c r="O7891" s="104" t="e">
        <f t="shared" si="646"/>
        <v>#N/A</v>
      </c>
      <c r="P7891" s="104" t="e">
        <f t="shared" si="647"/>
        <v>#N/A</v>
      </c>
      <c r="Q7891" s="104" t="e">
        <f t="shared" si="648"/>
        <v>#N/A</v>
      </c>
    </row>
    <row r="7892" spans="12:17" x14ac:dyDescent="0.25">
      <c r="L7892" s="92">
        <v>0.78149999999999997</v>
      </c>
      <c r="M7892" s="101">
        <f t="shared" si="644"/>
        <v>-6120.3159999999998</v>
      </c>
      <c r="N7892" s="101">
        <f t="shared" si="645"/>
        <v>-3189.73</v>
      </c>
      <c r="O7892" s="104" t="e">
        <f t="shared" si="646"/>
        <v>#N/A</v>
      </c>
      <c r="P7892" s="104" t="e">
        <f t="shared" si="647"/>
        <v>#N/A</v>
      </c>
      <c r="Q7892" s="104" t="e">
        <f t="shared" si="648"/>
        <v>#N/A</v>
      </c>
    </row>
    <row r="7893" spans="12:17" x14ac:dyDescent="0.25">
      <c r="L7893" s="92">
        <v>0.78159999999999996</v>
      </c>
      <c r="M7893" s="101">
        <f t="shared" si="644"/>
        <v>-6120.7030000000004</v>
      </c>
      <c r="N7893" s="101">
        <f t="shared" si="645"/>
        <v>-3190.33</v>
      </c>
      <c r="O7893" s="104" t="e">
        <f t="shared" si="646"/>
        <v>#N/A</v>
      </c>
      <c r="P7893" s="104" t="e">
        <f t="shared" si="647"/>
        <v>#N/A</v>
      </c>
      <c r="Q7893" s="104" t="e">
        <f t="shared" si="648"/>
        <v>#N/A</v>
      </c>
    </row>
    <row r="7894" spans="12:17" x14ac:dyDescent="0.25">
      <c r="L7894" s="92">
        <v>0.78169999999999995</v>
      </c>
      <c r="M7894" s="101">
        <f t="shared" si="644"/>
        <v>-6121.0910000000003</v>
      </c>
      <c r="N7894" s="101">
        <f t="shared" si="645"/>
        <v>-3190.92</v>
      </c>
      <c r="O7894" s="104" t="e">
        <f t="shared" si="646"/>
        <v>#N/A</v>
      </c>
      <c r="P7894" s="104" t="e">
        <f t="shared" si="647"/>
        <v>#N/A</v>
      </c>
      <c r="Q7894" s="104" t="e">
        <f t="shared" si="648"/>
        <v>#N/A</v>
      </c>
    </row>
    <row r="7895" spans="12:17" x14ac:dyDescent="0.25">
      <c r="L7895" s="92">
        <v>0.78180000000000005</v>
      </c>
      <c r="M7895" s="101">
        <f t="shared" si="644"/>
        <v>-6121.4780000000001</v>
      </c>
      <c r="N7895" s="101">
        <f t="shared" si="645"/>
        <v>-3191.52</v>
      </c>
      <c r="O7895" s="104" t="e">
        <f t="shared" si="646"/>
        <v>#N/A</v>
      </c>
      <c r="P7895" s="104" t="e">
        <f t="shared" si="647"/>
        <v>#N/A</v>
      </c>
      <c r="Q7895" s="104" t="e">
        <f t="shared" si="648"/>
        <v>#N/A</v>
      </c>
    </row>
    <row r="7896" spans="12:17" x14ac:dyDescent="0.25">
      <c r="L7896" s="92">
        <v>0.78190000000000004</v>
      </c>
      <c r="M7896" s="101">
        <f t="shared" si="644"/>
        <v>-6121.8649999999998</v>
      </c>
      <c r="N7896" s="101">
        <f t="shared" si="645"/>
        <v>-3192.11</v>
      </c>
      <c r="O7896" s="104" t="e">
        <f t="shared" si="646"/>
        <v>#N/A</v>
      </c>
      <c r="P7896" s="104" t="e">
        <f t="shared" si="647"/>
        <v>#N/A</v>
      </c>
      <c r="Q7896" s="104" t="e">
        <f t="shared" si="648"/>
        <v>#N/A</v>
      </c>
    </row>
    <row r="7897" spans="12:17" x14ac:dyDescent="0.25">
      <c r="L7897" s="92">
        <v>0.78200000000000003</v>
      </c>
      <c r="M7897" s="101">
        <f t="shared" si="644"/>
        <v>-6122.2520000000004</v>
      </c>
      <c r="N7897" s="101">
        <f t="shared" si="645"/>
        <v>-3192.71</v>
      </c>
      <c r="O7897" s="104" t="e">
        <f t="shared" si="646"/>
        <v>#N/A</v>
      </c>
      <c r="P7897" s="104" t="e">
        <f t="shared" si="647"/>
        <v>#N/A</v>
      </c>
      <c r="Q7897" s="104" t="e">
        <f t="shared" si="648"/>
        <v>#N/A</v>
      </c>
    </row>
    <row r="7898" spans="12:17" x14ac:dyDescent="0.25">
      <c r="L7898" s="92">
        <v>0.78210000000000002</v>
      </c>
      <c r="M7898" s="101">
        <f t="shared" si="644"/>
        <v>-6122.6390000000001</v>
      </c>
      <c r="N7898" s="101">
        <f t="shared" si="645"/>
        <v>-3193.3</v>
      </c>
      <c r="O7898" s="104" t="e">
        <f t="shared" si="646"/>
        <v>#N/A</v>
      </c>
      <c r="P7898" s="104" t="e">
        <f t="shared" si="647"/>
        <v>#N/A</v>
      </c>
      <c r="Q7898" s="104" t="e">
        <f t="shared" si="648"/>
        <v>#N/A</v>
      </c>
    </row>
    <row r="7899" spans="12:17" x14ac:dyDescent="0.25">
      <c r="L7899" s="92">
        <v>0.78220000000000001</v>
      </c>
      <c r="M7899" s="101">
        <f t="shared" si="644"/>
        <v>-6123.027</v>
      </c>
      <c r="N7899" s="101">
        <f t="shared" si="645"/>
        <v>-3193.9</v>
      </c>
      <c r="O7899" s="104" t="e">
        <f t="shared" si="646"/>
        <v>#N/A</v>
      </c>
      <c r="P7899" s="104" t="e">
        <f t="shared" si="647"/>
        <v>#N/A</v>
      </c>
      <c r="Q7899" s="104" t="e">
        <f t="shared" si="648"/>
        <v>#N/A</v>
      </c>
    </row>
    <row r="7900" spans="12:17" x14ac:dyDescent="0.25">
      <c r="L7900" s="92">
        <v>0.7823</v>
      </c>
      <c r="M7900" s="101">
        <f t="shared" si="644"/>
        <v>-6123.4129999999996</v>
      </c>
      <c r="N7900" s="101">
        <f t="shared" si="645"/>
        <v>-3194.49</v>
      </c>
      <c r="O7900" s="104" t="e">
        <f t="shared" si="646"/>
        <v>#N/A</v>
      </c>
      <c r="P7900" s="104" t="e">
        <f t="shared" si="647"/>
        <v>#N/A</v>
      </c>
      <c r="Q7900" s="104" t="e">
        <f t="shared" si="648"/>
        <v>#N/A</v>
      </c>
    </row>
    <row r="7901" spans="12:17" x14ac:dyDescent="0.25">
      <c r="L7901" s="92">
        <v>0.78239999999999998</v>
      </c>
      <c r="M7901" s="101">
        <f t="shared" si="644"/>
        <v>-6123.8</v>
      </c>
      <c r="N7901" s="101">
        <f t="shared" si="645"/>
        <v>-3195.09</v>
      </c>
      <c r="O7901" s="104" t="e">
        <f t="shared" si="646"/>
        <v>#N/A</v>
      </c>
      <c r="P7901" s="104" t="e">
        <f t="shared" si="647"/>
        <v>#N/A</v>
      </c>
      <c r="Q7901" s="104" t="e">
        <f t="shared" si="648"/>
        <v>#N/A</v>
      </c>
    </row>
    <row r="7902" spans="12:17" x14ac:dyDescent="0.25">
      <c r="L7902" s="92">
        <v>0.78249999999999997</v>
      </c>
      <c r="M7902" s="101">
        <f t="shared" si="644"/>
        <v>-6124.1869999999999</v>
      </c>
      <c r="N7902" s="101">
        <f t="shared" si="645"/>
        <v>-3195.68</v>
      </c>
      <c r="O7902" s="104" t="e">
        <f t="shared" si="646"/>
        <v>#N/A</v>
      </c>
      <c r="P7902" s="104" t="e">
        <f t="shared" si="647"/>
        <v>#N/A</v>
      </c>
      <c r="Q7902" s="104" t="e">
        <f t="shared" si="648"/>
        <v>#N/A</v>
      </c>
    </row>
    <row r="7903" spans="12:17" x14ac:dyDescent="0.25">
      <c r="L7903" s="92">
        <v>0.78259999999999996</v>
      </c>
      <c r="M7903" s="101">
        <f t="shared" si="644"/>
        <v>-6124.5739999999996</v>
      </c>
      <c r="N7903" s="101">
        <f t="shared" si="645"/>
        <v>-3196.28</v>
      </c>
      <c r="O7903" s="104" t="e">
        <f t="shared" si="646"/>
        <v>#N/A</v>
      </c>
      <c r="P7903" s="104" t="e">
        <f t="shared" si="647"/>
        <v>#N/A</v>
      </c>
      <c r="Q7903" s="104" t="e">
        <f t="shared" si="648"/>
        <v>#N/A</v>
      </c>
    </row>
    <row r="7904" spans="12:17" x14ac:dyDescent="0.25">
      <c r="L7904" s="92">
        <v>0.78269999999999995</v>
      </c>
      <c r="M7904" s="101">
        <f t="shared" si="644"/>
        <v>-6124.96</v>
      </c>
      <c r="N7904" s="101">
        <f t="shared" si="645"/>
        <v>-3196.87</v>
      </c>
      <c r="O7904" s="104" t="e">
        <f t="shared" si="646"/>
        <v>#N/A</v>
      </c>
      <c r="P7904" s="104" t="e">
        <f t="shared" si="647"/>
        <v>#N/A</v>
      </c>
      <c r="Q7904" s="104" t="e">
        <f t="shared" si="648"/>
        <v>#N/A</v>
      </c>
    </row>
    <row r="7905" spans="12:17" x14ac:dyDescent="0.25">
      <c r="L7905" s="92">
        <v>0.78280000000000005</v>
      </c>
      <c r="M7905" s="101">
        <f t="shared" si="644"/>
        <v>-6125.3469999999998</v>
      </c>
      <c r="N7905" s="101">
        <f t="shared" si="645"/>
        <v>-3197.46</v>
      </c>
      <c r="O7905" s="104" t="e">
        <f t="shared" si="646"/>
        <v>#N/A</v>
      </c>
      <c r="P7905" s="104" t="e">
        <f t="shared" si="647"/>
        <v>#N/A</v>
      </c>
      <c r="Q7905" s="104" t="e">
        <f t="shared" si="648"/>
        <v>#N/A</v>
      </c>
    </row>
    <row r="7906" spans="12:17" x14ac:dyDescent="0.25">
      <c r="L7906" s="92">
        <v>0.78290000000000004</v>
      </c>
      <c r="M7906" s="101">
        <f t="shared" si="644"/>
        <v>-6125.7330000000002</v>
      </c>
      <c r="N7906" s="101">
        <f t="shared" si="645"/>
        <v>-3198.06</v>
      </c>
      <c r="O7906" s="104" t="e">
        <f t="shared" si="646"/>
        <v>#N/A</v>
      </c>
      <c r="P7906" s="104" t="e">
        <f t="shared" si="647"/>
        <v>#N/A</v>
      </c>
      <c r="Q7906" s="104" t="e">
        <f t="shared" si="648"/>
        <v>#N/A</v>
      </c>
    </row>
    <row r="7907" spans="12:17" x14ac:dyDescent="0.25">
      <c r="L7907" s="92">
        <v>0.78300000000000003</v>
      </c>
      <c r="M7907" s="101">
        <f t="shared" si="644"/>
        <v>-6126.12</v>
      </c>
      <c r="N7907" s="101">
        <f t="shared" si="645"/>
        <v>-3198.65</v>
      </c>
      <c r="O7907" s="104" t="e">
        <f t="shared" si="646"/>
        <v>#N/A</v>
      </c>
      <c r="P7907" s="104" t="e">
        <f t="shared" si="647"/>
        <v>#N/A</v>
      </c>
      <c r="Q7907" s="104" t="e">
        <f t="shared" si="648"/>
        <v>#N/A</v>
      </c>
    </row>
    <row r="7908" spans="12:17" x14ac:dyDescent="0.25">
      <c r="L7908" s="92">
        <v>0.78310000000000002</v>
      </c>
      <c r="M7908" s="101">
        <f t="shared" si="644"/>
        <v>-6126.5060000000003</v>
      </c>
      <c r="N7908" s="101">
        <f t="shared" si="645"/>
        <v>-3199.25</v>
      </c>
      <c r="O7908" s="104" t="e">
        <f t="shared" si="646"/>
        <v>#N/A</v>
      </c>
      <c r="P7908" s="104" t="e">
        <f t="shared" si="647"/>
        <v>#N/A</v>
      </c>
      <c r="Q7908" s="104" t="e">
        <f t="shared" si="648"/>
        <v>#N/A</v>
      </c>
    </row>
    <row r="7909" spans="12:17" x14ac:dyDescent="0.25">
      <c r="L7909" s="92">
        <v>0.78320000000000001</v>
      </c>
      <c r="M7909" s="101">
        <f t="shared" si="644"/>
        <v>-6126.8919999999998</v>
      </c>
      <c r="N7909" s="101">
        <f t="shared" si="645"/>
        <v>-3199.84</v>
      </c>
      <c r="O7909" s="104" t="e">
        <f t="shared" si="646"/>
        <v>#N/A</v>
      </c>
      <c r="P7909" s="104" t="e">
        <f t="shared" si="647"/>
        <v>#N/A</v>
      </c>
      <c r="Q7909" s="104" t="e">
        <f t="shared" si="648"/>
        <v>#N/A</v>
      </c>
    </row>
    <row r="7910" spans="12:17" x14ac:dyDescent="0.25">
      <c r="L7910" s="92">
        <v>0.7833</v>
      </c>
      <c r="M7910" s="101">
        <f t="shared" si="644"/>
        <v>-6127.2780000000002</v>
      </c>
      <c r="N7910" s="101">
        <f t="shared" si="645"/>
        <v>-3200.44</v>
      </c>
      <c r="O7910" s="104" t="e">
        <f t="shared" si="646"/>
        <v>#N/A</v>
      </c>
      <c r="P7910" s="104" t="e">
        <f t="shared" si="647"/>
        <v>#N/A</v>
      </c>
      <c r="Q7910" s="104" t="e">
        <f t="shared" si="648"/>
        <v>#N/A</v>
      </c>
    </row>
    <row r="7911" spans="12:17" x14ac:dyDescent="0.25">
      <c r="L7911" s="92">
        <v>0.78339999999999999</v>
      </c>
      <c r="M7911" s="101">
        <f t="shared" si="644"/>
        <v>-6127.6639999999998</v>
      </c>
      <c r="N7911" s="101">
        <f t="shared" si="645"/>
        <v>-3201.03</v>
      </c>
      <c r="O7911" s="104" t="e">
        <f t="shared" si="646"/>
        <v>#N/A</v>
      </c>
      <c r="P7911" s="104" t="e">
        <f t="shared" si="647"/>
        <v>#N/A</v>
      </c>
      <c r="Q7911" s="104" t="e">
        <f t="shared" si="648"/>
        <v>#N/A</v>
      </c>
    </row>
    <row r="7912" spans="12:17" x14ac:dyDescent="0.25">
      <c r="L7912" s="92">
        <v>0.78349999999999997</v>
      </c>
      <c r="M7912" s="101">
        <f t="shared" si="644"/>
        <v>-6128.05</v>
      </c>
      <c r="N7912" s="101">
        <f t="shared" si="645"/>
        <v>-3201.62</v>
      </c>
      <c r="O7912" s="104" t="e">
        <f t="shared" si="646"/>
        <v>#N/A</v>
      </c>
      <c r="P7912" s="104" t="e">
        <f t="shared" si="647"/>
        <v>#N/A</v>
      </c>
      <c r="Q7912" s="104" t="e">
        <f t="shared" si="648"/>
        <v>#N/A</v>
      </c>
    </row>
    <row r="7913" spans="12:17" x14ac:dyDescent="0.25">
      <c r="L7913" s="92">
        <v>0.78359999999999996</v>
      </c>
      <c r="M7913" s="101">
        <f t="shared" si="644"/>
        <v>-6128.4359999999997</v>
      </c>
      <c r="N7913" s="101">
        <f t="shared" si="645"/>
        <v>-3202.22</v>
      </c>
      <c r="O7913" s="104" t="e">
        <f t="shared" si="646"/>
        <v>#N/A</v>
      </c>
      <c r="P7913" s="104" t="e">
        <f t="shared" si="647"/>
        <v>#N/A</v>
      </c>
      <c r="Q7913" s="104" t="e">
        <f t="shared" si="648"/>
        <v>#N/A</v>
      </c>
    </row>
    <row r="7914" spans="12:17" x14ac:dyDescent="0.25">
      <c r="L7914" s="92">
        <v>0.78369999999999995</v>
      </c>
      <c r="M7914" s="101">
        <f t="shared" si="644"/>
        <v>-6128.8209999999999</v>
      </c>
      <c r="N7914" s="101">
        <f t="shared" si="645"/>
        <v>-3202.81</v>
      </c>
      <c r="O7914" s="104" t="e">
        <f t="shared" si="646"/>
        <v>#N/A</v>
      </c>
      <c r="P7914" s="104" t="e">
        <f t="shared" si="647"/>
        <v>#N/A</v>
      </c>
      <c r="Q7914" s="104" t="e">
        <f t="shared" si="648"/>
        <v>#N/A</v>
      </c>
    </row>
    <row r="7915" spans="12:17" x14ac:dyDescent="0.25">
      <c r="L7915" s="92">
        <v>0.78380000000000005</v>
      </c>
      <c r="M7915" s="101">
        <f t="shared" si="644"/>
        <v>-6129.2070000000003</v>
      </c>
      <c r="N7915" s="101">
        <f t="shared" si="645"/>
        <v>-3203.4</v>
      </c>
      <c r="O7915" s="104" t="e">
        <f t="shared" si="646"/>
        <v>#N/A</v>
      </c>
      <c r="P7915" s="104" t="e">
        <f t="shared" si="647"/>
        <v>#N/A</v>
      </c>
      <c r="Q7915" s="104" t="e">
        <f t="shared" si="648"/>
        <v>#N/A</v>
      </c>
    </row>
    <row r="7916" spans="12:17" x14ac:dyDescent="0.25">
      <c r="L7916" s="92">
        <v>0.78390000000000004</v>
      </c>
      <c r="M7916" s="101">
        <f t="shared" si="644"/>
        <v>-6129.5929999999998</v>
      </c>
      <c r="N7916" s="101">
        <f t="shared" si="645"/>
        <v>-3204</v>
      </c>
      <c r="O7916" s="104" t="e">
        <f t="shared" si="646"/>
        <v>#N/A</v>
      </c>
      <c r="P7916" s="104" t="e">
        <f t="shared" si="647"/>
        <v>#N/A</v>
      </c>
      <c r="Q7916" s="104" t="e">
        <f t="shared" si="648"/>
        <v>#N/A</v>
      </c>
    </row>
    <row r="7917" spans="12:17" x14ac:dyDescent="0.25">
      <c r="L7917" s="92">
        <v>0.78400000000000003</v>
      </c>
      <c r="M7917" s="101">
        <f t="shared" si="644"/>
        <v>-6129.9780000000001</v>
      </c>
      <c r="N7917" s="101">
        <f t="shared" si="645"/>
        <v>-3204.59</v>
      </c>
      <c r="O7917" s="104" t="e">
        <f t="shared" si="646"/>
        <v>#N/A</v>
      </c>
      <c r="P7917" s="104" t="e">
        <f t="shared" si="647"/>
        <v>#N/A</v>
      </c>
      <c r="Q7917" s="104" t="e">
        <f t="shared" si="648"/>
        <v>#N/A</v>
      </c>
    </row>
    <row r="7918" spans="12:17" x14ac:dyDescent="0.25">
      <c r="L7918" s="92">
        <v>0.78410000000000002</v>
      </c>
      <c r="M7918" s="101">
        <f t="shared" si="644"/>
        <v>-6130.3630000000003</v>
      </c>
      <c r="N7918" s="101">
        <f t="shared" si="645"/>
        <v>-3205.19</v>
      </c>
      <c r="O7918" s="104" t="e">
        <f t="shared" si="646"/>
        <v>#N/A</v>
      </c>
      <c r="P7918" s="104" t="e">
        <f t="shared" si="647"/>
        <v>#N/A</v>
      </c>
      <c r="Q7918" s="104" t="e">
        <f t="shared" si="648"/>
        <v>#N/A</v>
      </c>
    </row>
    <row r="7919" spans="12:17" x14ac:dyDescent="0.25">
      <c r="L7919" s="92">
        <v>0.78420000000000001</v>
      </c>
      <c r="M7919" s="101">
        <f t="shared" si="644"/>
        <v>-6130.7489999999998</v>
      </c>
      <c r="N7919" s="101">
        <f t="shared" si="645"/>
        <v>-3205.78</v>
      </c>
      <c r="O7919" s="104" t="e">
        <f t="shared" si="646"/>
        <v>#N/A</v>
      </c>
      <c r="P7919" s="104" t="e">
        <f t="shared" si="647"/>
        <v>#N/A</v>
      </c>
      <c r="Q7919" s="104" t="e">
        <f t="shared" si="648"/>
        <v>#N/A</v>
      </c>
    </row>
    <row r="7920" spans="12:17" x14ac:dyDescent="0.25">
      <c r="L7920" s="92">
        <v>0.7843</v>
      </c>
      <c r="M7920" s="101">
        <f t="shared" si="644"/>
        <v>-6131.134</v>
      </c>
      <c r="N7920" s="101">
        <f t="shared" si="645"/>
        <v>-3206.37</v>
      </c>
      <c r="O7920" s="104" t="e">
        <f t="shared" si="646"/>
        <v>#N/A</v>
      </c>
      <c r="P7920" s="104" t="e">
        <f t="shared" si="647"/>
        <v>#N/A</v>
      </c>
      <c r="Q7920" s="104" t="e">
        <f t="shared" si="648"/>
        <v>#N/A</v>
      </c>
    </row>
    <row r="7921" spans="12:17" x14ac:dyDescent="0.25">
      <c r="L7921" s="92">
        <v>0.78439999999999999</v>
      </c>
      <c r="M7921" s="101">
        <f t="shared" si="644"/>
        <v>-6131.5190000000002</v>
      </c>
      <c r="N7921" s="101">
        <f t="shared" si="645"/>
        <v>-3206.97</v>
      </c>
      <c r="O7921" s="104" t="e">
        <f t="shared" si="646"/>
        <v>#N/A</v>
      </c>
      <c r="P7921" s="104" t="e">
        <f t="shared" si="647"/>
        <v>#N/A</v>
      </c>
      <c r="Q7921" s="104" t="e">
        <f t="shared" si="648"/>
        <v>#N/A</v>
      </c>
    </row>
    <row r="7922" spans="12:17" x14ac:dyDescent="0.25">
      <c r="L7922" s="92">
        <v>0.78449999999999998</v>
      </c>
      <c r="M7922" s="101">
        <f t="shared" si="644"/>
        <v>-6131.9040000000005</v>
      </c>
      <c r="N7922" s="101">
        <f t="shared" si="645"/>
        <v>-3207.56</v>
      </c>
      <c r="O7922" s="104" t="e">
        <f t="shared" si="646"/>
        <v>#N/A</v>
      </c>
      <c r="P7922" s="104" t="e">
        <f t="shared" si="647"/>
        <v>#N/A</v>
      </c>
      <c r="Q7922" s="104" t="e">
        <f t="shared" si="648"/>
        <v>#N/A</v>
      </c>
    </row>
    <row r="7923" spans="12:17" x14ac:dyDescent="0.25">
      <c r="L7923" s="92">
        <v>0.78459999999999996</v>
      </c>
      <c r="M7923" s="101">
        <f t="shared" si="644"/>
        <v>-6132.2889999999998</v>
      </c>
      <c r="N7923" s="101">
        <f t="shared" si="645"/>
        <v>-3208.15</v>
      </c>
      <c r="O7923" s="104" t="e">
        <f t="shared" si="646"/>
        <v>#N/A</v>
      </c>
      <c r="P7923" s="104" t="e">
        <f t="shared" si="647"/>
        <v>#N/A</v>
      </c>
      <c r="Q7923" s="104" t="e">
        <f t="shared" si="648"/>
        <v>#N/A</v>
      </c>
    </row>
    <row r="7924" spans="12:17" x14ac:dyDescent="0.25">
      <c r="L7924" s="92">
        <v>0.78469999999999995</v>
      </c>
      <c r="M7924" s="101">
        <f t="shared" si="644"/>
        <v>-6132.674</v>
      </c>
      <c r="N7924" s="101">
        <f t="shared" si="645"/>
        <v>-3208.74</v>
      </c>
      <c r="O7924" s="104" t="e">
        <f t="shared" si="646"/>
        <v>#N/A</v>
      </c>
      <c r="P7924" s="104" t="e">
        <f t="shared" si="647"/>
        <v>#N/A</v>
      </c>
      <c r="Q7924" s="104" t="e">
        <f t="shared" si="648"/>
        <v>#N/A</v>
      </c>
    </row>
    <row r="7925" spans="12:17" x14ac:dyDescent="0.25">
      <c r="L7925" s="92">
        <v>0.78480000000000005</v>
      </c>
      <c r="M7925" s="101">
        <f t="shared" si="644"/>
        <v>-6133.0590000000002</v>
      </c>
      <c r="N7925" s="101">
        <f t="shared" si="645"/>
        <v>-3209.34</v>
      </c>
      <c r="O7925" s="104" t="e">
        <f t="shared" si="646"/>
        <v>#N/A</v>
      </c>
      <c r="P7925" s="104" t="e">
        <f t="shared" si="647"/>
        <v>#N/A</v>
      </c>
      <c r="Q7925" s="104" t="e">
        <f t="shared" si="648"/>
        <v>#N/A</v>
      </c>
    </row>
    <row r="7926" spans="12:17" x14ac:dyDescent="0.25">
      <c r="L7926" s="92">
        <v>0.78490000000000004</v>
      </c>
      <c r="M7926" s="101">
        <f t="shared" si="644"/>
        <v>-6133.4430000000002</v>
      </c>
      <c r="N7926" s="101">
        <f t="shared" si="645"/>
        <v>-3209.93</v>
      </c>
      <c r="O7926" s="104" t="e">
        <f t="shared" si="646"/>
        <v>#N/A</v>
      </c>
      <c r="P7926" s="104" t="e">
        <f t="shared" si="647"/>
        <v>#N/A</v>
      </c>
      <c r="Q7926" s="104" t="e">
        <f t="shared" si="648"/>
        <v>#N/A</v>
      </c>
    </row>
    <row r="7927" spans="12:17" x14ac:dyDescent="0.25">
      <c r="L7927" s="92">
        <v>0.78500000000000003</v>
      </c>
      <c r="M7927" s="101">
        <f t="shared" si="644"/>
        <v>-6133.8280000000004</v>
      </c>
      <c r="N7927" s="101">
        <f t="shared" si="645"/>
        <v>-3210.52</v>
      </c>
      <c r="O7927" s="104" t="e">
        <f t="shared" si="646"/>
        <v>#N/A</v>
      </c>
      <c r="P7927" s="104" t="e">
        <f t="shared" si="647"/>
        <v>#N/A</v>
      </c>
      <c r="Q7927" s="104" t="e">
        <f t="shared" si="648"/>
        <v>#N/A</v>
      </c>
    </row>
    <row r="7928" spans="12:17" x14ac:dyDescent="0.25">
      <c r="L7928" s="92">
        <v>0.78510000000000002</v>
      </c>
      <c r="M7928" s="101">
        <f t="shared" si="644"/>
        <v>-6134.2120000000004</v>
      </c>
      <c r="N7928" s="101">
        <f t="shared" si="645"/>
        <v>-3211.12</v>
      </c>
      <c r="O7928" s="104" t="e">
        <f t="shared" si="646"/>
        <v>#N/A</v>
      </c>
      <c r="P7928" s="104" t="e">
        <f t="shared" si="647"/>
        <v>#N/A</v>
      </c>
      <c r="Q7928" s="104" t="e">
        <f t="shared" si="648"/>
        <v>#N/A</v>
      </c>
    </row>
    <row r="7929" spans="12:17" x14ac:dyDescent="0.25">
      <c r="L7929" s="92">
        <v>0.78520000000000001</v>
      </c>
      <c r="M7929" s="101">
        <f t="shared" si="644"/>
        <v>-6134.5969999999998</v>
      </c>
      <c r="N7929" s="101">
        <f t="shared" si="645"/>
        <v>-3211.71</v>
      </c>
      <c r="O7929" s="104" t="e">
        <f t="shared" si="646"/>
        <v>#N/A</v>
      </c>
      <c r="P7929" s="104" t="e">
        <f t="shared" si="647"/>
        <v>#N/A</v>
      </c>
      <c r="Q7929" s="104" t="e">
        <f t="shared" si="648"/>
        <v>#N/A</v>
      </c>
    </row>
    <row r="7930" spans="12:17" x14ac:dyDescent="0.25">
      <c r="L7930" s="92">
        <v>0.7853</v>
      </c>
      <c r="M7930" s="101">
        <f t="shared" si="644"/>
        <v>-6134.9809999999998</v>
      </c>
      <c r="N7930" s="101">
        <f t="shared" si="645"/>
        <v>-3212.3</v>
      </c>
      <c r="O7930" s="104" t="e">
        <f t="shared" si="646"/>
        <v>#N/A</v>
      </c>
      <c r="P7930" s="104" t="e">
        <f t="shared" si="647"/>
        <v>#N/A</v>
      </c>
      <c r="Q7930" s="104" t="e">
        <f t="shared" si="648"/>
        <v>#N/A</v>
      </c>
    </row>
    <row r="7931" spans="12:17" x14ac:dyDescent="0.25">
      <c r="L7931" s="92">
        <v>0.78539999999999999</v>
      </c>
      <c r="M7931" s="101">
        <f t="shared" si="644"/>
        <v>-6135.3649999999998</v>
      </c>
      <c r="N7931" s="101">
        <f t="shared" si="645"/>
        <v>-3212.89</v>
      </c>
      <c r="O7931" s="104" t="e">
        <f t="shared" si="646"/>
        <v>#N/A</v>
      </c>
      <c r="P7931" s="104" t="e">
        <f t="shared" si="647"/>
        <v>#N/A</v>
      </c>
      <c r="Q7931" s="104" t="e">
        <f t="shared" si="648"/>
        <v>#N/A</v>
      </c>
    </row>
    <row r="7932" spans="12:17" x14ac:dyDescent="0.25">
      <c r="L7932" s="92">
        <v>0.78549999999999998</v>
      </c>
      <c r="M7932" s="101">
        <f t="shared" si="644"/>
        <v>-6135.75</v>
      </c>
      <c r="N7932" s="101">
        <f t="shared" si="645"/>
        <v>-3213.49</v>
      </c>
      <c r="O7932" s="104" t="e">
        <f t="shared" si="646"/>
        <v>#N/A</v>
      </c>
      <c r="P7932" s="104" t="e">
        <f t="shared" si="647"/>
        <v>#N/A</v>
      </c>
      <c r="Q7932" s="104" t="e">
        <f t="shared" si="648"/>
        <v>#N/A</v>
      </c>
    </row>
    <row r="7933" spans="12:17" x14ac:dyDescent="0.25">
      <c r="L7933" s="92">
        <v>0.78559999999999997</v>
      </c>
      <c r="M7933" s="101">
        <f t="shared" si="644"/>
        <v>-6136.134</v>
      </c>
      <c r="N7933" s="101">
        <f t="shared" si="645"/>
        <v>-3214.08</v>
      </c>
      <c r="O7933" s="104" t="e">
        <f t="shared" si="646"/>
        <v>#N/A</v>
      </c>
      <c r="P7933" s="104" t="e">
        <f t="shared" si="647"/>
        <v>#N/A</v>
      </c>
      <c r="Q7933" s="104" t="e">
        <f t="shared" si="648"/>
        <v>#N/A</v>
      </c>
    </row>
    <row r="7934" spans="12:17" x14ac:dyDescent="0.25">
      <c r="L7934" s="92">
        <v>0.78569999999999995</v>
      </c>
      <c r="M7934" s="101">
        <f t="shared" si="644"/>
        <v>-6136.518</v>
      </c>
      <c r="N7934" s="101">
        <f t="shared" si="645"/>
        <v>-3214.67</v>
      </c>
      <c r="O7934" s="104" t="e">
        <f t="shared" si="646"/>
        <v>#N/A</v>
      </c>
      <c r="P7934" s="104" t="e">
        <f t="shared" si="647"/>
        <v>#N/A</v>
      </c>
      <c r="Q7934" s="104" t="e">
        <f t="shared" si="648"/>
        <v>#N/A</v>
      </c>
    </row>
    <row r="7935" spans="12:17" x14ac:dyDescent="0.25">
      <c r="L7935" s="92">
        <v>0.78580000000000005</v>
      </c>
      <c r="M7935" s="101">
        <f t="shared" si="644"/>
        <v>-6136.902</v>
      </c>
      <c r="N7935" s="101">
        <f t="shared" si="645"/>
        <v>-3215.26</v>
      </c>
      <c r="O7935" s="104" t="e">
        <f t="shared" si="646"/>
        <v>#N/A</v>
      </c>
      <c r="P7935" s="104" t="e">
        <f t="shared" si="647"/>
        <v>#N/A</v>
      </c>
      <c r="Q7935" s="104" t="e">
        <f t="shared" si="648"/>
        <v>#N/A</v>
      </c>
    </row>
    <row r="7936" spans="12:17" x14ac:dyDescent="0.25">
      <c r="L7936" s="92">
        <v>0.78590000000000004</v>
      </c>
      <c r="M7936" s="101">
        <f t="shared" si="644"/>
        <v>-6137.2849999999999</v>
      </c>
      <c r="N7936" s="101">
        <f t="shared" si="645"/>
        <v>-3215.86</v>
      </c>
      <c r="O7936" s="104" t="e">
        <f t="shared" si="646"/>
        <v>#N/A</v>
      </c>
      <c r="P7936" s="104" t="e">
        <f t="shared" si="647"/>
        <v>#N/A</v>
      </c>
      <c r="Q7936" s="104" t="e">
        <f t="shared" si="648"/>
        <v>#N/A</v>
      </c>
    </row>
    <row r="7937" spans="12:17" x14ac:dyDescent="0.25">
      <c r="L7937" s="92">
        <v>0.78600000000000003</v>
      </c>
      <c r="M7937" s="101">
        <f t="shared" si="644"/>
        <v>-6137.6689999999999</v>
      </c>
      <c r="N7937" s="101">
        <f t="shared" si="645"/>
        <v>-3216.45</v>
      </c>
      <c r="O7937" s="104" t="e">
        <f t="shared" si="646"/>
        <v>#N/A</v>
      </c>
      <c r="P7937" s="104" t="e">
        <f t="shared" si="647"/>
        <v>#N/A</v>
      </c>
      <c r="Q7937" s="104" t="e">
        <f t="shared" si="648"/>
        <v>#N/A</v>
      </c>
    </row>
    <row r="7938" spans="12:17" x14ac:dyDescent="0.25">
      <c r="L7938" s="92">
        <v>0.78610000000000002</v>
      </c>
      <c r="M7938" s="101">
        <f t="shared" si="644"/>
        <v>-6138.0529999999999</v>
      </c>
      <c r="N7938" s="101">
        <f t="shared" si="645"/>
        <v>-3217.04</v>
      </c>
      <c r="O7938" s="104" t="e">
        <f t="shared" si="646"/>
        <v>#N/A</v>
      </c>
      <c r="P7938" s="104" t="e">
        <f t="shared" si="647"/>
        <v>#N/A</v>
      </c>
      <c r="Q7938" s="104" t="e">
        <f t="shared" si="648"/>
        <v>#N/A</v>
      </c>
    </row>
    <row r="7939" spans="12:17" x14ac:dyDescent="0.25">
      <c r="L7939" s="92">
        <v>0.78620000000000001</v>
      </c>
      <c r="M7939" s="101">
        <f t="shared" si="644"/>
        <v>-6138.4359999999997</v>
      </c>
      <c r="N7939" s="101">
        <f t="shared" si="645"/>
        <v>-3217.63</v>
      </c>
      <c r="O7939" s="104" t="e">
        <f t="shared" si="646"/>
        <v>#N/A</v>
      </c>
      <c r="P7939" s="104" t="e">
        <f t="shared" si="647"/>
        <v>#N/A</v>
      </c>
      <c r="Q7939" s="104" t="e">
        <f t="shared" si="648"/>
        <v>#N/A</v>
      </c>
    </row>
    <row r="7940" spans="12:17" x14ac:dyDescent="0.25">
      <c r="L7940" s="92">
        <v>0.7863</v>
      </c>
      <c r="M7940" s="101">
        <f t="shared" si="644"/>
        <v>-6138.82</v>
      </c>
      <c r="N7940" s="101">
        <f t="shared" si="645"/>
        <v>-3218.22</v>
      </c>
      <c r="O7940" s="104" t="e">
        <f t="shared" si="646"/>
        <v>#N/A</v>
      </c>
      <c r="P7940" s="104" t="e">
        <f t="shared" si="647"/>
        <v>#N/A</v>
      </c>
      <c r="Q7940" s="104" t="e">
        <f t="shared" si="648"/>
        <v>#N/A</v>
      </c>
    </row>
    <row r="7941" spans="12:17" x14ac:dyDescent="0.25">
      <c r="L7941" s="92">
        <v>0.78639999999999999</v>
      </c>
      <c r="M7941" s="101">
        <f t="shared" si="644"/>
        <v>-6139.2030000000004</v>
      </c>
      <c r="N7941" s="101">
        <f t="shared" si="645"/>
        <v>-3218.82</v>
      </c>
      <c r="O7941" s="104" t="e">
        <f t="shared" si="646"/>
        <v>#N/A</v>
      </c>
      <c r="P7941" s="104" t="e">
        <f t="shared" si="647"/>
        <v>#N/A</v>
      </c>
      <c r="Q7941" s="104" t="e">
        <f t="shared" si="648"/>
        <v>#N/A</v>
      </c>
    </row>
    <row r="7942" spans="12:17" x14ac:dyDescent="0.25">
      <c r="L7942" s="92">
        <v>0.78649999999999998</v>
      </c>
      <c r="M7942" s="101">
        <f t="shared" si="644"/>
        <v>-6139.5870000000004</v>
      </c>
      <c r="N7942" s="101">
        <f t="shared" si="645"/>
        <v>-3219.41</v>
      </c>
      <c r="O7942" s="104" t="e">
        <f t="shared" si="646"/>
        <v>#N/A</v>
      </c>
      <c r="P7942" s="104" t="e">
        <f t="shared" si="647"/>
        <v>#N/A</v>
      </c>
      <c r="Q7942" s="104" t="e">
        <f t="shared" si="648"/>
        <v>#N/A</v>
      </c>
    </row>
    <row r="7943" spans="12:17" x14ac:dyDescent="0.25">
      <c r="L7943" s="92">
        <v>0.78659999999999997</v>
      </c>
      <c r="M7943" s="101">
        <f t="shared" si="644"/>
        <v>-6139.97</v>
      </c>
      <c r="N7943" s="101">
        <f t="shared" si="645"/>
        <v>-3220</v>
      </c>
      <c r="O7943" s="104" t="e">
        <f t="shared" si="646"/>
        <v>#N/A</v>
      </c>
      <c r="P7943" s="104" t="e">
        <f t="shared" si="647"/>
        <v>#N/A</v>
      </c>
      <c r="Q7943" s="104" t="e">
        <f t="shared" si="648"/>
        <v>#N/A</v>
      </c>
    </row>
    <row r="7944" spans="12:17" x14ac:dyDescent="0.25">
      <c r="L7944" s="92">
        <v>0.78669999999999995</v>
      </c>
      <c r="M7944" s="101">
        <f t="shared" si="644"/>
        <v>-6140.3530000000001</v>
      </c>
      <c r="N7944" s="101">
        <f t="shared" si="645"/>
        <v>-3220.59</v>
      </c>
      <c r="O7944" s="104" t="e">
        <f t="shared" si="646"/>
        <v>#N/A</v>
      </c>
      <c r="P7944" s="104" t="e">
        <f t="shared" si="647"/>
        <v>#N/A</v>
      </c>
      <c r="Q7944" s="104" t="e">
        <f t="shared" si="648"/>
        <v>#N/A</v>
      </c>
    </row>
    <row r="7945" spans="12:17" x14ac:dyDescent="0.25">
      <c r="L7945" s="92">
        <v>0.78680000000000005</v>
      </c>
      <c r="M7945" s="101">
        <f t="shared" si="644"/>
        <v>-6140.7359999999999</v>
      </c>
      <c r="N7945" s="101">
        <f t="shared" si="645"/>
        <v>-3221.18</v>
      </c>
      <c r="O7945" s="104" t="e">
        <f t="shared" si="646"/>
        <v>#N/A</v>
      </c>
      <c r="P7945" s="104" t="e">
        <f t="shared" si="647"/>
        <v>#N/A</v>
      </c>
      <c r="Q7945" s="104" t="e">
        <f t="shared" si="648"/>
        <v>#N/A</v>
      </c>
    </row>
    <row r="7946" spans="12:17" x14ac:dyDescent="0.25">
      <c r="L7946" s="92">
        <v>0.78690000000000004</v>
      </c>
      <c r="M7946" s="101">
        <f t="shared" si="644"/>
        <v>-6141.1189999999997</v>
      </c>
      <c r="N7946" s="101">
        <f t="shared" si="645"/>
        <v>-3221.78</v>
      </c>
      <c r="O7946" s="104" t="e">
        <f t="shared" si="646"/>
        <v>#N/A</v>
      </c>
      <c r="P7946" s="104" t="e">
        <f t="shared" si="647"/>
        <v>#N/A</v>
      </c>
      <c r="Q7946" s="104" t="e">
        <f t="shared" si="648"/>
        <v>#N/A</v>
      </c>
    </row>
    <row r="7947" spans="12:17" x14ac:dyDescent="0.25">
      <c r="L7947" s="92">
        <v>0.78700000000000003</v>
      </c>
      <c r="M7947" s="101">
        <f t="shared" si="644"/>
        <v>-6141.5020000000004</v>
      </c>
      <c r="N7947" s="101">
        <f t="shared" si="645"/>
        <v>-3222.37</v>
      </c>
      <c r="O7947" s="104" t="e">
        <f t="shared" si="646"/>
        <v>#N/A</v>
      </c>
      <c r="P7947" s="104" t="e">
        <f t="shared" si="647"/>
        <v>#N/A</v>
      </c>
      <c r="Q7947" s="104" t="e">
        <f t="shared" si="648"/>
        <v>#N/A</v>
      </c>
    </row>
    <row r="7948" spans="12:17" x14ac:dyDescent="0.25">
      <c r="L7948" s="92">
        <v>0.78710000000000002</v>
      </c>
      <c r="M7948" s="101">
        <f t="shared" si="644"/>
        <v>-6141.8850000000002</v>
      </c>
      <c r="N7948" s="101">
        <f t="shared" si="645"/>
        <v>-3222.96</v>
      </c>
      <c r="O7948" s="104" t="e">
        <f t="shared" si="646"/>
        <v>#N/A</v>
      </c>
      <c r="P7948" s="104" t="e">
        <f t="shared" si="647"/>
        <v>#N/A</v>
      </c>
      <c r="Q7948" s="104" t="e">
        <f t="shared" si="648"/>
        <v>#N/A</v>
      </c>
    </row>
    <row r="7949" spans="12:17" x14ac:dyDescent="0.25">
      <c r="L7949" s="92">
        <v>0.78720000000000001</v>
      </c>
      <c r="M7949" s="101">
        <f t="shared" si="644"/>
        <v>-6142.2669999999998</v>
      </c>
      <c r="N7949" s="101">
        <f t="shared" si="645"/>
        <v>-3223.55</v>
      </c>
      <c r="O7949" s="104" t="e">
        <f t="shared" si="646"/>
        <v>#N/A</v>
      </c>
      <c r="P7949" s="104" t="e">
        <f t="shared" si="647"/>
        <v>#N/A</v>
      </c>
      <c r="Q7949" s="104" t="e">
        <f t="shared" si="648"/>
        <v>#N/A</v>
      </c>
    </row>
    <row r="7950" spans="12:17" x14ac:dyDescent="0.25">
      <c r="L7950" s="92">
        <v>0.7873</v>
      </c>
      <c r="M7950" s="101">
        <f t="shared" ref="M7950:M8013" si="649">ROUND(NPV(L7950,$N$4:$W$4)+$M$4,3)</f>
        <v>-6142.65</v>
      </c>
      <c r="N7950" s="101">
        <f t="shared" ref="N7950:N8013" si="650">ROUND(NPV(L7950,$N$17:$W$17)+$M$17,2)</f>
        <v>-3224.14</v>
      </c>
      <c r="O7950" s="104" t="e">
        <f t="shared" si="646"/>
        <v>#N/A</v>
      </c>
      <c r="P7950" s="104" t="e">
        <f t="shared" si="647"/>
        <v>#N/A</v>
      </c>
      <c r="Q7950" s="104" t="e">
        <f t="shared" si="648"/>
        <v>#N/A</v>
      </c>
    </row>
    <row r="7951" spans="12:17" x14ac:dyDescent="0.25">
      <c r="L7951" s="92">
        <v>0.78739999999999999</v>
      </c>
      <c r="M7951" s="101">
        <f t="shared" si="649"/>
        <v>-6143.0320000000002</v>
      </c>
      <c r="N7951" s="101">
        <f t="shared" si="650"/>
        <v>-3224.73</v>
      </c>
      <c r="O7951" s="104" t="e">
        <f t="shared" ref="O7951:O8014" si="651">IF(M7950&gt;0,IF(M7951&lt;0,M7950,NA()),IF(M7951&gt;0,M7951,NA()))</f>
        <v>#N/A</v>
      </c>
      <c r="P7951" s="104" t="e">
        <f t="shared" ref="P7951:P8014" si="652">IF(N7950&gt;0,IF(N7951&lt;0,N7950,NA()),IF(N7951&gt;0,N7951,NA()))</f>
        <v>#N/A</v>
      </c>
      <c r="Q7951" s="104" t="e">
        <f t="shared" ref="Q7951:Q8014" si="653">IFERROR(IF($L7951=ROUND($M$71,4),$M$72,NA()),NA())</f>
        <v>#N/A</v>
      </c>
    </row>
    <row r="7952" spans="12:17" x14ac:dyDescent="0.25">
      <c r="L7952" s="92">
        <v>0.78749999999999998</v>
      </c>
      <c r="M7952" s="101">
        <f t="shared" si="649"/>
        <v>-6143.415</v>
      </c>
      <c r="N7952" s="101">
        <f t="shared" si="650"/>
        <v>-3225.32</v>
      </c>
      <c r="O7952" s="104" t="e">
        <f t="shared" si="651"/>
        <v>#N/A</v>
      </c>
      <c r="P7952" s="104" t="e">
        <f t="shared" si="652"/>
        <v>#N/A</v>
      </c>
      <c r="Q7952" s="104" t="e">
        <f t="shared" si="653"/>
        <v>#N/A</v>
      </c>
    </row>
    <row r="7953" spans="12:17" x14ac:dyDescent="0.25">
      <c r="L7953" s="92">
        <v>0.78759999999999997</v>
      </c>
      <c r="M7953" s="101">
        <f t="shared" si="649"/>
        <v>-6143.7969999999996</v>
      </c>
      <c r="N7953" s="101">
        <f t="shared" si="650"/>
        <v>-3225.92</v>
      </c>
      <c r="O7953" s="104" t="e">
        <f t="shared" si="651"/>
        <v>#N/A</v>
      </c>
      <c r="P7953" s="104" t="e">
        <f t="shared" si="652"/>
        <v>#N/A</v>
      </c>
      <c r="Q7953" s="104" t="e">
        <f t="shared" si="653"/>
        <v>#N/A</v>
      </c>
    </row>
    <row r="7954" spans="12:17" x14ac:dyDescent="0.25">
      <c r="L7954" s="92">
        <v>0.78769999999999996</v>
      </c>
      <c r="M7954" s="101">
        <f t="shared" si="649"/>
        <v>-6144.1790000000001</v>
      </c>
      <c r="N7954" s="101">
        <f t="shared" si="650"/>
        <v>-3226.51</v>
      </c>
      <c r="O7954" s="104" t="e">
        <f t="shared" si="651"/>
        <v>#N/A</v>
      </c>
      <c r="P7954" s="104" t="e">
        <f t="shared" si="652"/>
        <v>#N/A</v>
      </c>
      <c r="Q7954" s="104" t="e">
        <f t="shared" si="653"/>
        <v>#N/A</v>
      </c>
    </row>
    <row r="7955" spans="12:17" x14ac:dyDescent="0.25">
      <c r="L7955" s="92">
        <v>0.78779999999999994</v>
      </c>
      <c r="M7955" s="101">
        <f t="shared" si="649"/>
        <v>-6144.5619999999999</v>
      </c>
      <c r="N7955" s="101">
        <f t="shared" si="650"/>
        <v>-3227.1</v>
      </c>
      <c r="O7955" s="104" t="e">
        <f t="shared" si="651"/>
        <v>#N/A</v>
      </c>
      <c r="P7955" s="104" t="e">
        <f t="shared" si="652"/>
        <v>#N/A</v>
      </c>
      <c r="Q7955" s="104" t="e">
        <f t="shared" si="653"/>
        <v>#N/A</v>
      </c>
    </row>
    <row r="7956" spans="12:17" x14ac:dyDescent="0.25">
      <c r="L7956" s="92">
        <v>0.78790000000000004</v>
      </c>
      <c r="M7956" s="101">
        <f t="shared" si="649"/>
        <v>-6144.9440000000004</v>
      </c>
      <c r="N7956" s="101">
        <f t="shared" si="650"/>
        <v>-3227.69</v>
      </c>
      <c r="O7956" s="104" t="e">
        <f t="shared" si="651"/>
        <v>#N/A</v>
      </c>
      <c r="P7956" s="104" t="e">
        <f t="shared" si="652"/>
        <v>#N/A</v>
      </c>
      <c r="Q7956" s="104" t="e">
        <f t="shared" si="653"/>
        <v>#N/A</v>
      </c>
    </row>
    <row r="7957" spans="12:17" x14ac:dyDescent="0.25">
      <c r="L7957" s="92">
        <v>0.78800000000000003</v>
      </c>
      <c r="M7957" s="101">
        <f t="shared" si="649"/>
        <v>-6145.326</v>
      </c>
      <c r="N7957" s="101">
        <f t="shared" si="650"/>
        <v>-3228.28</v>
      </c>
      <c r="O7957" s="104" t="e">
        <f t="shared" si="651"/>
        <v>#N/A</v>
      </c>
      <c r="P7957" s="104" t="e">
        <f t="shared" si="652"/>
        <v>#N/A</v>
      </c>
      <c r="Q7957" s="104" t="e">
        <f t="shared" si="653"/>
        <v>#N/A</v>
      </c>
    </row>
    <row r="7958" spans="12:17" x14ac:dyDescent="0.25">
      <c r="L7958" s="92">
        <v>0.78810000000000002</v>
      </c>
      <c r="M7958" s="101">
        <f t="shared" si="649"/>
        <v>-6145.7079999999996</v>
      </c>
      <c r="N7958" s="101">
        <f t="shared" si="650"/>
        <v>-3228.87</v>
      </c>
      <c r="O7958" s="104" t="e">
        <f t="shared" si="651"/>
        <v>#N/A</v>
      </c>
      <c r="P7958" s="104" t="e">
        <f t="shared" si="652"/>
        <v>#N/A</v>
      </c>
      <c r="Q7958" s="104" t="e">
        <f t="shared" si="653"/>
        <v>#N/A</v>
      </c>
    </row>
    <row r="7959" spans="12:17" x14ac:dyDescent="0.25">
      <c r="L7959" s="92">
        <v>0.78820000000000001</v>
      </c>
      <c r="M7959" s="101">
        <f t="shared" si="649"/>
        <v>-6146.09</v>
      </c>
      <c r="N7959" s="101">
        <f t="shared" si="650"/>
        <v>-3229.46</v>
      </c>
      <c r="O7959" s="104" t="e">
        <f t="shared" si="651"/>
        <v>#N/A</v>
      </c>
      <c r="P7959" s="104" t="e">
        <f t="shared" si="652"/>
        <v>#N/A</v>
      </c>
      <c r="Q7959" s="104" t="e">
        <f t="shared" si="653"/>
        <v>#N/A</v>
      </c>
    </row>
    <row r="7960" spans="12:17" x14ac:dyDescent="0.25">
      <c r="L7960" s="92">
        <v>0.7883</v>
      </c>
      <c r="M7960" s="101">
        <f t="shared" si="649"/>
        <v>-6146.4709999999995</v>
      </c>
      <c r="N7960" s="101">
        <f t="shared" si="650"/>
        <v>-3230.05</v>
      </c>
      <c r="O7960" s="104" t="e">
        <f t="shared" si="651"/>
        <v>#N/A</v>
      </c>
      <c r="P7960" s="104" t="e">
        <f t="shared" si="652"/>
        <v>#N/A</v>
      </c>
      <c r="Q7960" s="104" t="e">
        <f t="shared" si="653"/>
        <v>#N/A</v>
      </c>
    </row>
    <row r="7961" spans="12:17" x14ac:dyDescent="0.25">
      <c r="L7961" s="92">
        <v>0.78839999999999999</v>
      </c>
      <c r="M7961" s="101">
        <f t="shared" si="649"/>
        <v>-6146.8530000000001</v>
      </c>
      <c r="N7961" s="101">
        <f t="shared" si="650"/>
        <v>-3230.64</v>
      </c>
      <c r="O7961" s="104" t="e">
        <f t="shared" si="651"/>
        <v>#N/A</v>
      </c>
      <c r="P7961" s="104" t="e">
        <f t="shared" si="652"/>
        <v>#N/A</v>
      </c>
      <c r="Q7961" s="104" t="e">
        <f t="shared" si="653"/>
        <v>#N/A</v>
      </c>
    </row>
    <row r="7962" spans="12:17" x14ac:dyDescent="0.25">
      <c r="L7962" s="92">
        <v>0.78849999999999998</v>
      </c>
      <c r="M7962" s="101">
        <f t="shared" si="649"/>
        <v>-6147.2349999999997</v>
      </c>
      <c r="N7962" s="101">
        <f t="shared" si="650"/>
        <v>-3231.23</v>
      </c>
      <c r="O7962" s="104" t="e">
        <f t="shared" si="651"/>
        <v>#N/A</v>
      </c>
      <c r="P7962" s="104" t="e">
        <f t="shared" si="652"/>
        <v>#N/A</v>
      </c>
      <c r="Q7962" s="104" t="e">
        <f t="shared" si="653"/>
        <v>#N/A</v>
      </c>
    </row>
    <row r="7963" spans="12:17" x14ac:dyDescent="0.25">
      <c r="L7963" s="92">
        <v>0.78859999999999997</v>
      </c>
      <c r="M7963" s="101">
        <f t="shared" si="649"/>
        <v>-6147.616</v>
      </c>
      <c r="N7963" s="101">
        <f t="shared" si="650"/>
        <v>-3231.82</v>
      </c>
      <c r="O7963" s="104" t="e">
        <f t="shared" si="651"/>
        <v>#N/A</v>
      </c>
      <c r="P7963" s="104" t="e">
        <f t="shared" si="652"/>
        <v>#N/A</v>
      </c>
      <c r="Q7963" s="104" t="e">
        <f t="shared" si="653"/>
        <v>#N/A</v>
      </c>
    </row>
    <row r="7964" spans="12:17" x14ac:dyDescent="0.25">
      <c r="L7964" s="92">
        <v>0.78869999999999996</v>
      </c>
      <c r="M7964" s="101">
        <f t="shared" si="649"/>
        <v>-6147.9970000000003</v>
      </c>
      <c r="N7964" s="101">
        <f t="shared" si="650"/>
        <v>-3232.41</v>
      </c>
      <c r="O7964" s="104" t="e">
        <f t="shared" si="651"/>
        <v>#N/A</v>
      </c>
      <c r="P7964" s="104" t="e">
        <f t="shared" si="652"/>
        <v>#N/A</v>
      </c>
      <c r="Q7964" s="104" t="e">
        <f t="shared" si="653"/>
        <v>#N/A</v>
      </c>
    </row>
    <row r="7965" spans="12:17" x14ac:dyDescent="0.25">
      <c r="L7965" s="92">
        <v>0.78879999999999995</v>
      </c>
      <c r="M7965" s="101">
        <f t="shared" si="649"/>
        <v>-6148.3789999999999</v>
      </c>
      <c r="N7965" s="101">
        <f t="shared" si="650"/>
        <v>-3233.01</v>
      </c>
      <c r="O7965" s="104" t="e">
        <f t="shared" si="651"/>
        <v>#N/A</v>
      </c>
      <c r="P7965" s="104" t="e">
        <f t="shared" si="652"/>
        <v>#N/A</v>
      </c>
      <c r="Q7965" s="104" t="e">
        <f t="shared" si="653"/>
        <v>#N/A</v>
      </c>
    </row>
    <row r="7966" spans="12:17" x14ac:dyDescent="0.25">
      <c r="L7966" s="92">
        <v>0.78890000000000005</v>
      </c>
      <c r="M7966" s="101">
        <f t="shared" si="649"/>
        <v>-6148.76</v>
      </c>
      <c r="N7966" s="101">
        <f t="shared" si="650"/>
        <v>-3233.6</v>
      </c>
      <c r="O7966" s="104" t="e">
        <f t="shared" si="651"/>
        <v>#N/A</v>
      </c>
      <c r="P7966" s="104" t="e">
        <f t="shared" si="652"/>
        <v>#N/A</v>
      </c>
      <c r="Q7966" s="104" t="e">
        <f t="shared" si="653"/>
        <v>#N/A</v>
      </c>
    </row>
    <row r="7967" spans="12:17" x14ac:dyDescent="0.25">
      <c r="L7967" s="92">
        <v>0.78900000000000003</v>
      </c>
      <c r="M7967" s="101">
        <f t="shared" si="649"/>
        <v>-6149.1409999999996</v>
      </c>
      <c r="N7967" s="101">
        <f t="shared" si="650"/>
        <v>-3234.19</v>
      </c>
      <c r="O7967" s="104" t="e">
        <f t="shared" si="651"/>
        <v>#N/A</v>
      </c>
      <c r="P7967" s="104" t="e">
        <f t="shared" si="652"/>
        <v>#N/A</v>
      </c>
      <c r="Q7967" s="104" t="e">
        <f t="shared" si="653"/>
        <v>#N/A</v>
      </c>
    </row>
    <row r="7968" spans="12:17" x14ac:dyDescent="0.25">
      <c r="L7968" s="92">
        <v>0.78910000000000002</v>
      </c>
      <c r="M7968" s="101">
        <f t="shared" si="649"/>
        <v>-6149.5219999999999</v>
      </c>
      <c r="N7968" s="101">
        <f t="shared" si="650"/>
        <v>-3234.78</v>
      </c>
      <c r="O7968" s="104" t="e">
        <f t="shared" si="651"/>
        <v>#N/A</v>
      </c>
      <c r="P7968" s="104" t="e">
        <f t="shared" si="652"/>
        <v>#N/A</v>
      </c>
      <c r="Q7968" s="104" t="e">
        <f t="shared" si="653"/>
        <v>#N/A</v>
      </c>
    </row>
    <row r="7969" spans="12:17" x14ac:dyDescent="0.25">
      <c r="L7969" s="92">
        <v>0.78920000000000001</v>
      </c>
      <c r="M7969" s="101">
        <f t="shared" si="649"/>
        <v>-6149.9030000000002</v>
      </c>
      <c r="N7969" s="101">
        <f t="shared" si="650"/>
        <v>-3235.37</v>
      </c>
      <c r="O7969" s="104" t="e">
        <f t="shared" si="651"/>
        <v>#N/A</v>
      </c>
      <c r="P7969" s="104" t="e">
        <f t="shared" si="652"/>
        <v>#N/A</v>
      </c>
      <c r="Q7969" s="104" t="e">
        <f t="shared" si="653"/>
        <v>#N/A</v>
      </c>
    </row>
    <row r="7970" spans="12:17" x14ac:dyDescent="0.25">
      <c r="L7970" s="92">
        <v>0.7893</v>
      </c>
      <c r="M7970" s="101">
        <f t="shared" si="649"/>
        <v>-6150.2839999999997</v>
      </c>
      <c r="N7970" s="101">
        <f t="shared" si="650"/>
        <v>-3235.96</v>
      </c>
      <c r="O7970" s="104" t="e">
        <f t="shared" si="651"/>
        <v>#N/A</v>
      </c>
      <c r="P7970" s="104" t="e">
        <f t="shared" si="652"/>
        <v>#N/A</v>
      </c>
      <c r="Q7970" s="104" t="e">
        <f t="shared" si="653"/>
        <v>#N/A</v>
      </c>
    </row>
    <row r="7971" spans="12:17" x14ac:dyDescent="0.25">
      <c r="L7971" s="92">
        <v>0.78939999999999999</v>
      </c>
      <c r="M7971" s="101">
        <f t="shared" si="649"/>
        <v>-6150.665</v>
      </c>
      <c r="N7971" s="101">
        <f t="shared" si="650"/>
        <v>-3236.55</v>
      </c>
      <c r="O7971" s="104" t="e">
        <f t="shared" si="651"/>
        <v>#N/A</v>
      </c>
      <c r="P7971" s="104" t="e">
        <f t="shared" si="652"/>
        <v>#N/A</v>
      </c>
      <c r="Q7971" s="104" t="e">
        <f t="shared" si="653"/>
        <v>#N/A</v>
      </c>
    </row>
    <row r="7972" spans="12:17" x14ac:dyDescent="0.25">
      <c r="L7972" s="92">
        <v>0.78949999999999998</v>
      </c>
      <c r="M7972" s="101">
        <f t="shared" si="649"/>
        <v>-6151.0460000000003</v>
      </c>
      <c r="N7972" s="101">
        <f t="shared" si="650"/>
        <v>-3237.14</v>
      </c>
      <c r="O7972" s="104" t="e">
        <f t="shared" si="651"/>
        <v>#N/A</v>
      </c>
      <c r="P7972" s="104" t="e">
        <f t="shared" si="652"/>
        <v>#N/A</v>
      </c>
      <c r="Q7972" s="104" t="e">
        <f t="shared" si="653"/>
        <v>#N/A</v>
      </c>
    </row>
    <row r="7973" spans="12:17" x14ac:dyDescent="0.25">
      <c r="L7973" s="92">
        <v>0.78959999999999997</v>
      </c>
      <c r="M7973" s="101">
        <f t="shared" si="649"/>
        <v>-6151.4260000000004</v>
      </c>
      <c r="N7973" s="101">
        <f t="shared" si="650"/>
        <v>-3237.73</v>
      </c>
      <c r="O7973" s="104" t="e">
        <f t="shared" si="651"/>
        <v>#N/A</v>
      </c>
      <c r="P7973" s="104" t="e">
        <f t="shared" si="652"/>
        <v>#N/A</v>
      </c>
      <c r="Q7973" s="104" t="e">
        <f t="shared" si="653"/>
        <v>#N/A</v>
      </c>
    </row>
    <row r="7974" spans="12:17" x14ac:dyDescent="0.25">
      <c r="L7974" s="92">
        <v>0.78969999999999996</v>
      </c>
      <c r="M7974" s="101">
        <f t="shared" si="649"/>
        <v>-6151.8069999999998</v>
      </c>
      <c r="N7974" s="101">
        <f t="shared" si="650"/>
        <v>-3238.32</v>
      </c>
      <c r="O7974" s="104" t="e">
        <f t="shared" si="651"/>
        <v>#N/A</v>
      </c>
      <c r="P7974" s="104" t="e">
        <f t="shared" si="652"/>
        <v>#N/A</v>
      </c>
      <c r="Q7974" s="104" t="e">
        <f t="shared" si="653"/>
        <v>#N/A</v>
      </c>
    </row>
    <row r="7975" spans="12:17" x14ac:dyDescent="0.25">
      <c r="L7975" s="92">
        <v>0.78979999999999995</v>
      </c>
      <c r="M7975" s="101">
        <f t="shared" si="649"/>
        <v>-6152.1869999999999</v>
      </c>
      <c r="N7975" s="101">
        <f t="shared" si="650"/>
        <v>-3238.91</v>
      </c>
      <c r="O7975" s="104" t="e">
        <f t="shared" si="651"/>
        <v>#N/A</v>
      </c>
      <c r="P7975" s="104" t="e">
        <f t="shared" si="652"/>
        <v>#N/A</v>
      </c>
      <c r="Q7975" s="104" t="e">
        <f t="shared" si="653"/>
        <v>#N/A</v>
      </c>
    </row>
    <row r="7976" spans="12:17" x14ac:dyDescent="0.25">
      <c r="L7976" s="92">
        <v>0.78990000000000005</v>
      </c>
      <c r="M7976" s="101">
        <f t="shared" si="649"/>
        <v>-6152.5680000000002</v>
      </c>
      <c r="N7976" s="101">
        <f t="shared" si="650"/>
        <v>-3239.5</v>
      </c>
      <c r="O7976" s="104" t="e">
        <f t="shared" si="651"/>
        <v>#N/A</v>
      </c>
      <c r="P7976" s="104" t="e">
        <f t="shared" si="652"/>
        <v>#N/A</v>
      </c>
      <c r="Q7976" s="104" t="e">
        <f t="shared" si="653"/>
        <v>#N/A</v>
      </c>
    </row>
    <row r="7977" spans="12:17" x14ac:dyDescent="0.25">
      <c r="L7977" s="92">
        <v>0.79</v>
      </c>
      <c r="M7977" s="101">
        <f t="shared" si="649"/>
        <v>-6152.9480000000003</v>
      </c>
      <c r="N7977" s="101">
        <f t="shared" si="650"/>
        <v>-3240.09</v>
      </c>
      <c r="O7977" s="104" t="e">
        <f t="shared" si="651"/>
        <v>#N/A</v>
      </c>
      <c r="P7977" s="104" t="e">
        <f t="shared" si="652"/>
        <v>#N/A</v>
      </c>
      <c r="Q7977" s="104" t="e">
        <f t="shared" si="653"/>
        <v>#N/A</v>
      </c>
    </row>
    <row r="7978" spans="12:17" x14ac:dyDescent="0.25">
      <c r="L7978" s="92">
        <v>0.79010000000000002</v>
      </c>
      <c r="M7978" s="101">
        <f t="shared" si="649"/>
        <v>-6153.3280000000004</v>
      </c>
      <c r="N7978" s="101">
        <f t="shared" si="650"/>
        <v>-3240.67</v>
      </c>
      <c r="O7978" s="104" t="e">
        <f t="shared" si="651"/>
        <v>#N/A</v>
      </c>
      <c r="P7978" s="104" t="e">
        <f t="shared" si="652"/>
        <v>#N/A</v>
      </c>
      <c r="Q7978" s="104" t="e">
        <f t="shared" si="653"/>
        <v>#N/A</v>
      </c>
    </row>
    <row r="7979" spans="12:17" x14ac:dyDescent="0.25">
      <c r="L7979" s="92">
        <v>0.79020000000000001</v>
      </c>
      <c r="M7979" s="101">
        <f t="shared" si="649"/>
        <v>-6153.7079999999996</v>
      </c>
      <c r="N7979" s="101">
        <f t="shared" si="650"/>
        <v>-3241.26</v>
      </c>
      <c r="O7979" s="104" t="e">
        <f t="shared" si="651"/>
        <v>#N/A</v>
      </c>
      <c r="P7979" s="104" t="e">
        <f t="shared" si="652"/>
        <v>#N/A</v>
      </c>
      <c r="Q7979" s="104" t="e">
        <f t="shared" si="653"/>
        <v>#N/A</v>
      </c>
    </row>
    <row r="7980" spans="12:17" x14ac:dyDescent="0.25">
      <c r="L7980" s="92">
        <v>0.7903</v>
      </c>
      <c r="M7980" s="101">
        <f t="shared" si="649"/>
        <v>-6154.0889999999999</v>
      </c>
      <c r="N7980" s="101">
        <f t="shared" si="650"/>
        <v>-3241.85</v>
      </c>
      <c r="O7980" s="104" t="e">
        <f t="shared" si="651"/>
        <v>#N/A</v>
      </c>
      <c r="P7980" s="104" t="e">
        <f t="shared" si="652"/>
        <v>#N/A</v>
      </c>
      <c r="Q7980" s="104" t="e">
        <f t="shared" si="653"/>
        <v>#N/A</v>
      </c>
    </row>
    <row r="7981" spans="12:17" x14ac:dyDescent="0.25">
      <c r="L7981" s="92">
        <v>0.79039999999999999</v>
      </c>
      <c r="M7981" s="101">
        <f t="shared" si="649"/>
        <v>-6154.4690000000001</v>
      </c>
      <c r="N7981" s="101">
        <f t="shared" si="650"/>
        <v>-3242.44</v>
      </c>
      <c r="O7981" s="104" t="e">
        <f t="shared" si="651"/>
        <v>#N/A</v>
      </c>
      <c r="P7981" s="104" t="e">
        <f t="shared" si="652"/>
        <v>#N/A</v>
      </c>
      <c r="Q7981" s="104" t="e">
        <f t="shared" si="653"/>
        <v>#N/A</v>
      </c>
    </row>
    <row r="7982" spans="12:17" x14ac:dyDescent="0.25">
      <c r="L7982" s="92">
        <v>0.79049999999999998</v>
      </c>
      <c r="M7982" s="101">
        <f t="shared" si="649"/>
        <v>-6154.848</v>
      </c>
      <c r="N7982" s="101">
        <f t="shared" si="650"/>
        <v>-3243.03</v>
      </c>
      <c r="O7982" s="104" t="e">
        <f t="shared" si="651"/>
        <v>#N/A</v>
      </c>
      <c r="P7982" s="104" t="e">
        <f t="shared" si="652"/>
        <v>#N/A</v>
      </c>
      <c r="Q7982" s="104" t="e">
        <f t="shared" si="653"/>
        <v>#N/A</v>
      </c>
    </row>
    <row r="7983" spans="12:17" x14ac:dyDescent="0.25">
      <c r="L7983" s="92">
        <v>0.79059999999999997</v>
      </c>
      <c r="M7983" s="101">
        <f t="shared" si="649"/>
        <v>-6155.2280000000001</v>
      </c>
      <c r="N7983" s="101">
        <f t="shared" si="650"/>
        <v>-3243.62</v>
      </c>
      <c r="O7983" s="104" t="e">
        <f t="shared" si="651"/>
        <v>#N/A</v>
      </c>
      <c r="P7983" s="104" t="e">
        <f t="shared" si="652"/>
        <v>#N/A</v>
      </c>
      <c r="Q7983" s="104" t="e">
        <f t="shared" si="653"/>
        <v>#N/A</v>
      </c>
    </row>
    <row r="7984" spans="12:17" x14ac:dyDescent="0.25">
      <c r="L7984" s="92">
        <v>0.79069999999999996</v>
      </c>
      <c r="M7984" s="101">
        <f t="shared" si="649"/>
        <v>-6155.6080000000002</v>
      </c>
      <c r="N7984" s="101">
        <f t="shared" si="650"/>
        <v>-3244.21</v>
      </c>
      <c r="O7984" s="104" t="e">
        <f t="shared" si="651"/>
        <v>#N/A</v>
      </c>
      <c r="P7984" s="104" t="e">
        <f t="shared" si="652"/>
        <v>#N/A</v>
      </c>
      <c r="Q7984" s="104" t="e">
        <f t="shared" si="653"/>
        <v>#N/A</v>
      </c>
    </row>
    <row r="7985" spans="12:17" x14ac:dyDescent="0.25">
      <c r="L7985" s="92">
        <v>0.79079999999999995</v>
      </c>
      <c r="M7985" s="101">
        <f t="shared" si="649"/>
        <v>-6155.9880000000003</v>
      </c>
      <c r="N7985" s="101">
        <f t="shared" si="650"/>
        <v>-3244.8</v>
      </c>
      <c r="O7985" s="104" t="e">
        <f t="shared" si="651"/>
        <v>#N/A</v>
      </c>
      <c r="P7985" s="104" t="e">
        <f t="shared" si="652"/>
        <v>#N/A</v>
      </c>
      <c r="Q7985" s="104" t="e">
        <f t="shared" si="653"/>
        <v>#N/A</v>
      </c>
    </row>
    <row r="7986" spans="12:17" x14ac:dyDescent="0.25">
      <c r="L7986" s="92">
        <v>0.79090000000000005</v>
      </c>
      <c r="M7986" s="101">
        <f t="shared" si="649"/>
        <v>-6156.3670000000002</v>
      </c>
      <c r="N7986" s="101">
        <f t="shared" si="650"/>
        <v>-3245.39</v>
      </c>
      <c r="O7986" s="104" t="e">
        <f t="shared" si="651"/>
        <v>#N/A</v>
      </c>
      <c r="P7986" s="104" t="e">
        <f t="shared" si="652"/>
        <v>#N/A</v>
      </c>
      <c r="Q7986" s="104" t="e">
        <f t="shared" si="653"/>
        <v>#N/A</v>
      </c>
    </row>
    <row r="7987" spans="12:17" x14ac:dyDescent="0.25">
      <c r="L7987" s="92">
        <v>0.79100000000000004</v>
      </c>
      <c r="M7987" s="101">
        <f t="shared" si="649"/>
        <v>-6156.7470000000003</v>
      </c>
      <c r="N7987" s="101">
        <f t="shared" si="650"/>
        <v>-3245.98</v>
      </c>
      <c r="O7987" s="104" t="e">
        <f t="shared" si="651"/>
        <v>#N/A</v>
      </c>
      <c r="P7987" s="104" t="e">
        <f t="shared" si="652"/>
        <v>#N/A</v>
      </c>
      <c r="Q7987" s="104" t="e">
        <f t="shared" si="653"/>
        <v>#N/A</v>
      </c>
    </row>
    <row r="7988" spans="12:17" x14ac:dyDescent="0.25">
      <c r="L7988" s="92">
        <v>0.79110000000000003</v>
      </c>
      <c r="M7988" s="101">
        <f t="shared" si="649"/>
        <v>-6157.1260000000002</v>
      </c>
      <c r="N7988" s="101">
        <f t="shared" si="650"/>
        <v>-3246.57</v>
      </c>
      <c r="O7988" s="104" t="e">
        <f t="shared" si="651"/>
        <v>#N/A</v>
      </c>
      <c r="P7988" s="104" t="e">
        <f t="shared" si="652"/>
        <v>#N/A</v>
      </c>
      <c r="Q7988" s="104" t="e">
        <f t="shared" si="653"/>
        <v>#N/A</v>
      </c>
    </row>
    <row r="7989" spans="12:17" x14ac:dyDescent="0.25">
      <c r="L7989" s="92">
        <v>0.79120000000000001</v>
      </c>
      <c r="M7989" s="101">
        <f t="shared" si="649"/>
        <v>-6157.5050000000001</v>
      </c>
      <c r="N7989" s="101">
        <f t="shared" si="650"/>
        <v>-3247.16</v>
      </c>
      <c r="O7989" s="104" t="e">
        <f t="shared" si="651"/>
        <v>#N/A</v>
      </c>
      <c r="P7989" s="104" t="e">
        <f t="shared" si="652"/>
        <v>#N/A</v>
      </c>
      <c r="Q7989" s="104" t="e">
        <f t="shared" si="653"/>
        <v>#N/A</v>
      </c>
    </row>
    <row r="7990" spans="12:17" x14ac:dyDescent="0.25">
      <c r="L7990" s="92">
        <v>0.7913</v>
      </c>
      <c r="M7990" s="101">
        <f t="shared" si="649"/>
        <v>-6157.884</v>
      </c>
      <c r="N7990" s="101">
        <f t="shared" si="650"/>
        <v>-3247.74</v>
      </c>
      <c r="O7990" s="104" t="e">
        <f t="shared" si="651"/>
        <v>#N/A</v>
      </c>
      <c r="P7990" s="104" t="e">
        <f t="shared" si="652"/>
        <v>#N/A</v>
      </c>
      <c r="Q7990" s="104" t="e">
        <f t="shared" si="653"/>
        <v>#N/A</v>
      </c>
    </row>
    <row r="7991" spans="12:17" x14ac:dyDescent="0.25">
      <c r="L7991" s="92">
        <v>0.79139999999999999</v>
      </c>
      <c r="M7991" s="101">
        <f t="shared" si="649"/>
        <v>-6158.2640000000001</v>
      </c>
      <c r="N7991" s="101">
        <f t="shared" si="650"/>
        <v>-3248.33</v>
      </c>
      <c r="O7991" s="104" t="e">
        <f t="shared" si="651"/>
        <v>#N/A</v>
      </c>
      <c r="P7991" s="104" t="e">
        <f t="shared" si="652"/>
        <v>#N/A</v>
      </c>
      <c r="Q7991" s="104" t="e">
        <f t="shared" si="653"/>
        <v>#N/A</v>
      </c>
    </row>
    <row r="7992" spans="12:17" x14ac:dyDescent="0.25">
      <c r="L7992" s="92">
        <v>0.79149999999999998</v>
      </c>
      <c r="M7992" s="101">
        <f t="shared" si="649"/>
        <v>-6158.643</v>
      </c>
      <c r="N7992" s="101">
        <f t="shared" si="650"/>
        <v>-3248.92</v>
      </c>
      <c r="O7992" s="104" t="e">
        <f t="shared" si="651"/>
        <v>#N/A</v>
      </c>
      <c r="P7992" s="104" t="e">
        <f t="shared" si="652"/>
        <v>#N/A</v>
      </c>
      <c r="Q7992" s="104" t="e">
        <f t="shared" si="653"/>
        <v>#N/A</v>
      </c>
    </row>
    <row r="7993" spans="12:17" x14ac:dyDescent="0.25">
      <c r="L7993" s="92">
        <v>0.79159999999999997</v>
      </c>
      <c r="M7993" s="101">
        <f t="shared" si="649"/>
        <v>-6159.0219999999999</v>
      </c>
      <c r="N7993" s="101">
        <f t="shared" si="650"/>
        <v>-3249.51</v>
      </c>
      <c r="O7993" s="104" t="e">
        <f t="shared" si="651"/>
        <v>#N/A</v>
      </c>
      <c r="P7993" s="104" t="e">
        <f t="shared" si="652"/>
        <v>#N/A</v>
      </c>
      <c r="Q7993" s="104" t="e">
        <f t="shared" si="653"/>
        <v>#N/A</v>
      </c>
    </row>
    <row r="7994" spans="12:17" x14ac:dyDescent="0.25">
      <c r="L7994" s="92">
        <v>0.79169999999999996</v>
      </c>
      <c r="M7994" s="101">
        <f t="shared" si="649"/>
        <v>-6159.4</v>
      </c>
      <c r="N7994" s="101">
        <f t="shared" si="650"/>
        <v>-3250.1</v>
      </c>
      <c r="O7994" s="104" t="e">
        <f t="shared" si="651"/>
        <v>#N/A</v>
      </c>
      <c r="P7994" s="104" t="e">
        <f t="shared" si="652"/>
        <v>#N/A</v>
      </c>
      <c r="Q7994" s="104" t="e">
        <f t="shared" si="653"/>
        <v>#N/A</v>
      </c>
    </row>
    <row r="7995" spans="12:17" x14ac:dyDescent="0.25">
      <c r="L7995" s="92">
        <v>0.79179999999999995</v>
      </c>
      <c r="M7995" s="101">
        <f t="shared" si="649"/>
        <v>-6159.7790000000005</v>
      </c>
      <c r="N7995" s="101">
        <f t="shared" si="650"/>
        <v>-3250.69</v>
      </c>
      <c r="O7995" s="104" t="e">
        <f t="shared" si="651"/>
        <v>#N/A</v>
      </c>
      <c r="P7995" s="104" t="e">
        <f t="shared" si="652"/>
        <v>#N/A</v>
      </c>
      <c r="Q7995" s="104" t="e">
        <f t="shared" si="653"/>
        <v>#N/A</v>
      </c>
    </row>
    <row r="7996" spans="12:17" x14ac:dyDescent="0.25">
      <c r="L7996" s="92">
        <v>0.79190000000000005</v>
      </c>
      <c r="M7996" s="101">
        <f t="shared" si="649"/>
        <v>-6160.1580000000004</v>
      </c>
      <c r="N7996" s="101">
        <f t="shared" si="650"/>
        <v>-3251.28</v>
      </c>
      <c r="O7996" s="104" t="e">
        <f t="shared" si="651"/>
        <v>#N/A</v>
      </c>
      <c r="P7996" s="104" t="e">
        <f t="shared" si="652"/>
        <v>#N/A</v>
      </c>
      <c r="Q7996" s="104" t="e">
        <f t="shared" si="653"/>
        <v>#N/A</v>
      </c>
    </row>
    <row r="7997" spans="12:17" x14ac:dyDescent="0.25">
      <c r="L7997" s="92">
        <v>0.79200000000000004</v>
      </c>
      <c r="M7997" s="101">
        <f t="shared" si="649"/>
        <v>-6160.5360000000001</v>
      </c>
      <c r="N7997" s="101">
        <f t="shared" si="650"/>
        <v>-3251.86</v>
      </c>
      <c r="O7997" s="104" t="e">
        <f t="shared" si="651"/>
        <v>#N/A</v>
      </c>
      <c r="P7997" s="104" t="e">
        <f t="shared" si="652"/>
        <v>#N/A</v>
      </c>
      <c r="Q7997" s="104" t="e">
        <f t="shared" si="653"/>
        <v>#N/A</v>
      </c>
    </row>
    <row r="7998" spans="12:17" x14ac:dyDescent="0.25">
      <c r="L7998" s="92">
        <v>0.79210000000000003</v>
      </c>
      <c r="M7998" s="101">
        <f t="shared" si="649"/>
        <v>-6160.915</v>
      </c>
      <c r="N7998" s="101">
        <f t="shared" si="650"/>
        <v>-3252.45</v>
      </c>
      <c r="O7998" s="104" t="e">
        <f t="shared" si="651"/>
        <v>#N/A</v>
      </c>
      <c r="P7998" s="104" t="e">
        <f t="shared" si="652"/>
        <v>#N/A</v>
      </c>
      <c r="Q7998" s="104" t="e">
        <f t="shared" si="653"/>
        <v>#N/A</v>
      </c>
    </row>
    <row r="7999" spans="12:17" x14ac:dyDescent="0.25">
      <c r="L7999" s="92">
        <v>0.79220000000000002</v>
      </c>
      <c r="M7999" s="101">
        <f t="shared" si="649"/>
        <v>-6161.2929999999997</v>
      </c>
      <c r="N7999" s="101">
        <f t="shared" si="650"/>
        <v>-3253.04</v>
      </c>
      <c r="O7999" s="104" t="e">
        <f t="shared" si="651"/>
        <v>#N/A</v>
      </c>
      <c r="P7999" s="104" t="e">
        <f t="shared" si="652"/>
        <v>#N/A</v>
      </c>
      <c r="Q7999" s="104" t="e">
        <f t="shared" si="653"/>
        <v>#N/A</v>
      </c>
    </row>
    <row r="8000" spans="12:17" x14ac:dyDescent="0.25">
      <c r="L8000" s="92">
        <v>0.7923</v>
      </c>
      <c r="M8000" s="101">
        <f t="shared" si="649"/>
        <v>-6161.6719999999996</v>
      </c>
      <c r="N8000" s="101">
        <f t="shared" si="650"/>
        <v>-3253.63</v>
      </c>
      <c r="O8000" s="104" t="e">
        <f t="shared" si="651"/>
        <v>#N/A</v>
      </c>
      <c r="P8000" s="104" t="e">
        <f t="shared" si="652"/>
        <v>#N/A</v>
      </c>
      <c r="Q8000" s="104" t="e">
        <f t="shared" si="653"/>
        <v>#N/A</v>
      </c>
    </row>
    <row r="8001" spans="12:17" x14ac:dyDescent="0.25">
      <c r="L8001" s="92">
        <v>0.79239999999999999</v>
      </c>
      <c r="M8001" s="101">
        <f t="shared" si="649"/>
        <v>-6162.05</v>
      </c>
      <c r="N8001" s="101">
        <f t="shared" si="650"/>
        <v>-3254.22</v>
      </c>
      <c r="O8001" s="104" t="e">
        <f t="shared" si="651"/>
        <v>#N/A</v>
      </c>
      <c r="P8001" s="104" t="e">
        <f t="shared" si="652"/>
        <v>#N/A</v>
      </c>
      <c r="Q8001" s="104" t="e">
        <f t="shared" si="653"/>
        <v>#N/A</v>
      </c>
    </row>
    <row r="8002" spans="12:17" x14ac:dyDescent="0.25">
      <c r="L8002" s="92">
        <v>0.79249999999999998</v>
      </c>
      <c r="M8002" s="101">
        <f t="shared" si="649"/>
        <v>-6162.4279999999999</v>
      </c>
      <c r="N8002" s="101">
        <f t="shared" si="650"/>
        <v>-3254.81</v>
      </c>
      <c r="O8002" s="104" t="e">
        <f t="shared" si="651"/>
        <v>#N/A</v>
      </c>
      <c r="P8002" s="104" t="e">
        <f t="shared" si="652"/>
        <v>#N/A</v>
      </c>
      <c r="Q8002" s="104" t="e">
        <f t="shared" si="653"/>
        <v>#N/A</v>
      </c>
    </row>
    <row r="8003" spans="12:17" x14ac:dyDescent="0.25">
      <c r="L8003" s="92">
        <v>0.79259999999999997</v>
      </c>
      <c r="M8003" s="101">
        <f t="shared" si="649"/>
        <v>-6162.8059999999996</v>
      </c>
      <c r="N8003" s="101">
        <f t="shared" si="650"/>
        <v>-3255.39</v>
      </c>
      <c r="O8003" s="104" t="e">
        <f t="shared" si="651"/>
        <v>#N/A</v>
      </c>
      <c r="P8003" s="104" t="e">
        <f t="shared" si="652"/>
        <v>#N/A</v>
      </c>
      <c r="Q8003" s="104" t="e">
        <f t="shared" si="653"/>
        <v>#N/A</v>
      </c>
    </row>
    <row r="8004" spans="12:17" x14ac:dyDescent="0.25">
      <c r="L8004" s="92">
        <v>0.79269999999999996</v>
      </c>
      <c r="M8004" s="101">
        <f t="shared" si="649"/>
        <v>-6163.1840000000002</v>
      </c>
      <c r="N8004" s="101">
        <f t="shared" si="650"/>
        <v>-3255.98</v>
      </c>
      <c r="O8004" s="104" t="e">
        <f t="shared" si="651"/>
        <v>#N/A</v>
      </c>
      <c r="P8004" s="104" t="e">
        <f t="shared" si="652"/>
        <v>#N/A</v>
      </c>
      <c r="Q8004" s="104" t="e">
        <f t="shared" si="653"/>
        <v>#N/A</v>
      </c>
    </row>
    <row r="8005" spans="12:17" x14ac:dyDescent="0.25">
      <c r="L8005" s="92">
        <v>0.79279999999999995</v>
      </c>
      <c r="M8005" s="101">
        <f t="shared" si="649"/>
        <v>-6163.5619999999999</v>
      </c>
      <c r="N8005" s="101">
        <f t="shared" si="650"/>
        <v>-3256.57</v>
      </c>
      <c r="O8005" s="104" t="e">
        <f t="shared" si="651"/>
        <v>#N/A</v>
      </c>
      <c r="P8005" s="104" t="e">
        <f t="shared" si="652"/>
        <v>#N/A</v>
      </c>
      <c r="Q8005" s="104" t="e">
        <f t="shared" si="653"/>
        <v>#N/A</v>
      </c>
    </row>
    <row r="8006" spans="12:17" x14ac:dyDescent="0.25">
      <c r="L8006" s="92">
        <v>0.79290000000000005</v>
      </c>
      <c r="M8006" s="101">
        <f t="shared" si="649"/>
        <v>-6163.94</v>
      </c>
      <c r="N8006" s="101">
        <f t="shared" si="650"/>
        <v>-3257.16</v>
      </c>
      <c r="O8006" s="104" t="e">
        <f t="shared" si="651"/>
        <v>#N/A</v>
      </c>
      <c r="P8006" s="104" t="e">
        <f t="shared" si="652"/>
        <v>#N/A</v>
      </c>
      <c r="Q8006" s="104" t="e">
        <f t="shared" si="653"/>
        <v>#N/A</v>
      </c>
    </row>
    <row r="8007" spans="12:17" x14ac:dyDescent="0.25">
      <c r="L8007" s="92">
        <v>0.79300000000000004</v>
      </c>
      <c r="M8007" s="101">
        <f t="shared" si="649"/>
        <v>-6164.3180000000002</v>
      </c>
      <c r="N8007" s="101">
        <f t="shared" si="650"/>
        <v>-3257.75</v>
      </c>
      <c r="O8007" s="104" t="e">
        <f t="shared" si="651"/>
        <v>#N/A</v>
      </c>
      <c r="P8007" s="104" t="e">
        <f t="shared" si="652"/>
        <v>#N/A</v>
      </c>
      <c r="Q8007" s="104" t="e">
        <f t="shared" si="653"/>
        <v>#N/A</v>
      </c>
    </row>
    <row r="8008" spans="12:17" x14ac:dyDescent="0.25">
      <c r="L8008" s="92">
        <v>0.79310000000000003</v>
      </c>
      <c r="M8008" s="101">
        <f t="shared" si="649"/>
        <v>-6164.6959999999999</v>
      </c>
      <c r="N8008" s="101">
        <f t="shared" si="650"/>
        <v>-3258.33</v>
      </c>
      <c r="O8008" s="104" t="e">
        <f t="shared" si="651"/>
        <v>#N/A</v>
      </c>
      <c r="P8008" s="104" t="e">
        <f t="shared" si="652"/>
        <v>#N/A</v>
      </c>
      <c r="Q8008" s="104" t="e">
        <f t="shared" si="653"/>
        <v>#N/A</v>
      </c>
    </row>
    <row r="8009" spans="12:17" x14ac:dyDescent="0.25">
      <c r="L8009" s="92">
        <v>0.79320000000000002</v>
      </c>
      <c r="M8009" s="101">
        <f t="shared" si="649"/>
        <v>-6165.0730000000003</v>
      </c>
      <c r="N8009" s="101">
        <f t="shared" si="650"/>
        <v>-3258.92</v>
      </c>
      <c r="O8009" s="104" t="e">
        <f t="shared" si="651"/>
        <v>#N/A</v>
      </c>
      <c r="P8009" s="104" t="e">
        <f t="shared" si="652"/>
        <v>#N/A</v>
      </c>
      <c r="Q8009" s="104" t="e">
        <f t="shared" si="653"/>
        <v>#N/A</v>
      </c>
    </row>
    <row r="8010" spans="12:17" x14ac:dyDescent="0.25">
      <c r="L8010" s="92">
        <v>0.79330000000000001</v>
      </c>
      <c r="M8010" s="101">
        <f t="shared" si="649"/>
        <v>-6165.451</v>
      </c>
      <c r="N8010" s="101">
        <f t="shared" si="650"/>
        <v>-3259.51</v>
      </c>
      <c r="O8010" s="104" t="e">
        <f t="shared" si="651"/>
        <v>#N/A</v>
      </c>
      <c r="P8010" s="104" t="e">
        <f t="shared" si="652"/>
        <v>#N/A</v>
      </c>
      <c r="Q8010" s="104" t="e">
        <f t="shared" si="653"/>
        <v>#N/A</v>
      </c>
    </row>
    <row r="8011" spans="12:17" x14ac:dyDescent="0.25">
      <c r="L8011" s="92">
        <v>0.79339999999999999</v>
      </c>
      <c r="M8011" s="101">
        <f t="shared" si="649"/>
        <v>-6165.8280000000004</v>
      </c>
      <c r="N8011" s="101">
        <f t="shared" si="650"/>
        <v>-3260.1</v>
      </c>
      <c r="O8011" s="104" t="e">
        <f t="shared" si="651"/>
        <v>#N/A</v>
      </c>
      <c r="P8011" s="104" t="e">
        <f t="shared" si="652"/>
        <v>#N/A</v>
      </c>
      <c r="Q8011" s="104" t="e">
        <f t="shared" si="653"/>
        <v>#N/A</v>
      </c>
    </row>
    <row r="8012" spans="12:17" x14ac:dyDescent="0.25">
      <c r="L8012" s="92">
        <v>0.79349999999999998</v>
      </c>
      <c r="M8012" s="101">
        <f t="shared" si="649"/>
        <v>-6166.2060000000001</v>
      </c>
      <c r="N8012" s="101">
        <f t="shared" si="650"/>
        <v>-3260.68</v>
      </c>
      <c r="O8012" s="104" t="e">
        <f t="shared" si="651"/>
        <v>#N/A</v>
      </c>
      <c r="P8012" s="104" t="e">
        <f t="shared" si="652"/>
        <v>#N/A</v>
      </c>
      <c r="Q8012" s="104" t="e">
        <f t="shared" si="653"/>
        <v>#N/A</v>
      </c>
    </row>
    <row r="8013" spans="12:17" x14ac:dyDescent="0.25">
      <c r="L8013" s="92">
        <v>0.79359999999999997</v>
      </c>
      <c r="M8013" s="101">
        <f t="shared" si="649"/>
        <v>-6166.5829999999996</v>
      </c>
      <c r="N8013" s="101">
        <f t="shared" si="650"/>
        <v>-3261.27</v>
      </c>
      <c r="O8013" s="104" t="e">
        <f t="shared" si="651"/>
        <v>#N/A</v>
      </c>
      <c r="P8013" s="104" t="e">
        <f t="shared" si="652"/>
        <v>#N/A</v>
      </c>
      <c r="Q8013" s="104" t="e">
        <f t="shared" si="653"/>
        <v>#N/A</v>
      </c>
    </row>
    <row r="8014" spans="12:17" x14ac:dyDescent="0.25">
      <c r="L8014" s="92">
        <v>0.79369999999999996</v>
      </c>
      <c r="M8014" s="101">
        <f t="shared" ref="M8014:M8077" si="654">ROUND(NPV(L8014,$N$4:$W$4)+$M$4,3)</f>
        <v>-6166.96</v>
      </c>
      <c r="N8014" s="101">
        <f t="shared" ref="N8014:N8077" si="655">ROUND(NPV(L8014,$N$17:$W$17)+$M$17,2)</f>
        <v>-3261.86</v>
      </c>
      <c r="O8014" s="104" t="e">
        <f t="shared" si="651"/>
        <v>#N/A</v>
      </c>
      <c r="P8014" s="104" t="e">
        <f t="shared" si="652"/>
        <v>#N/A</v>
      </c>
      <c r="Q8014" s="104" t="e">
        <f t="shared" si="653"/>
        <v>#N/A</v>
      </c>
    </row>
    <row r="8015" spans="12:17" x14ac:dyDescent="0.25">
      <c r="L8015" s="92">
        <v>0.79379999999999995</v>
      </c>
      <c r="M8015" s="101">
        <f t="shared" si="654"/>
        <v>-6167.3370000000004</v>
      </c>
      <c r="N8015" s="101">
        <f t="shared" si="655"/>
        <v>-3262.44</v>
      </c>
      <c r="O8015" s="104" t="e">
        <f t="shared" ref="O8015:O8078" si="656">IF(M8014&gt;0,IF(M8015&lt;0,M8014,NA()),IF(M8015&gt;0,M8015,NA()))</f>
        <v>#N/A</v>
      </c>
      <c r="P8015" s="104" t="e">
        <f t="shared" ref="P8015:P8078" si="657">IF(N8014&gt;0,IF(N8015&lt;0,N8014,NA()),IF(N8015&gt;0,N8015,NA()))</f>
        <v>#N/A</v>
      </c>
      <c r="Q8015" s="104" t="e">
        <f t="shared" ref="Q8015:Q8078" si="658">IFERROR(IF($L8015=ROUND($M$71,4),$M$72,NA()),NA())</f>
        <v>#N/A</v>
      </c>
    </row>
    <row r="8016" spans="12:17" x14ac:dyDescent="0.25">
      <c r="L8016" s="92">
        <v>0.79390000000000005</v>
      </c>
      <c r="M8016" s="101">
        <f t="shared" si="654"/>
        <v>-6167.7139999999999</v>
      </c>
      <c r="N8016" s="101">
        <f t="shared" si="655"/>
        <v>-3263.03</v>
      </c>
      <c r="O8016" s="104" t="e">
        <f t="shared" si="656"/>
        <v>#N/A</v>
      </c>
      <c r="P8016" s="104" t="e">
        <f t="shared" si="657"/>
        <v>#N/A</v>
      </c>
      <c r="Q8016" s="104" t="e">
        <f t="shared" si="658"/>
        <v>#N/A</v>
      </c>
    </row>
    <row r="8017" spans="12:17" x14ac:dyDescent="0.25">
      <c r="L8017" s="92">
        <v>0.79400000000000004</v>
      </c>
      <c r="M8017" s="101">
        <f t="shared" si="654"/>
        <v>-6168.0910000000003</v>
      </c>
      <c r="N8017" s="101">
        <f t="shared" si="655"/>
        <v>-3263.62</v>
      </c>
      <c r="O8017" s="104" t="e">
        <f t="shared" si="656"/>
        <v>#N/A</v>
      </c>
      <c r="P8017" s="104" t="e">
        <f t="shared" si="657"/>
        <v>#N/A</v>
      </c>
      <c r="Q8017" s="104" t="e">
        <f t="shared" si="658"/>
        <v>#N/A</v>
      </c>
    </row>
    <row r="8018" spans="12:17" x14ac:dyDescent="0.25">
      <c r="L8018" s="92">
        <v>0.79410000000000003</v>
      </c>
      <c r="M8018" s="101">
        <f t="shared" si="654"/>
        <v>-6168.4679999999998</v>
      </c>
      <c r="N8018" s="101">
        <f t="shared" si="655"/>
        <v>-3264.21</v>
      </c>
      <c r="O8018" s="104" t="e">
        <f t="shared" si="656"/>
        <v>#N/A</v>
      </c>
      <c r="P8018" s="104" t="e">
        <f t="shared" si="657"/>
        <v>#N/A</v>
      </c>
      <c r="Q8018" s="104" t="e">
        <f t="shared" si="658"/>
        <v>#N/A</v>
      </c>
    </row>
    <row r="8019" spans="12:17" x14ac:dyDescent="0.25">
      <c r="L8019" s="92">
        <v>0.79420000000000002</v>
      </c>
      <c r="M8019" s="101">
        <f t="shared" si="654"/>
        <v>-6168.8450000000003</v>
      </c>
      <c r="N8019" s="101">
        <f t="shared" si="655"/>
        <v>-3264.79</v>
      </c>
      <c r="O8019" s="104" t="e">
        <f t="shared" si="656"/>
        <v>#N/A</v>
      </c>
      <c r="P8019" s="104" t="e">
        <f t="shared" si="657"/>
        <v>#N/A</v>
      </c>
      <c r="Q8019" s="104" t="e">
        <f t="shared" si="658"/>
        <v>#N/A</v>
      </c>
    </row>
    <row r="8020" spans="12:17" x14ac:dyDescent="0.25">
      <c r="L8020" s="92">
        <v>0.79430000000000001</v>
      </c>
      <c r="M8020" s="101">
        <f t="shared" si="654"/>
        <v>-6169.2209999999995</v>
      </c>
      <c r="N8020" s="101">
        <f t="shared" si="655"/>
        <v>-3265.38</v>
      </c>
      <c r="O8020" s="104" t="e">
        <f t="shared" si="656"/>
        <v>#N/A</v>
      </c>
      <c r="P8020" s="104" t="e">
        <f t="shared" si="657"/>
        <v>#N/A</v>
      </c>
      <c r="Q8020" s="104" t="e">
        <f t="shared" si="658"/>
        <v>#N/A</v>
      </c>
    </row>
    <row r="8021" spans="12:17" x14ac:dyDescent="0.25">
      <c r="L8021" s="92">
        <v>0.7944</v>
      </c>
      <c r="M8021" s="101">
        <f t="shared" si="654"/>
        <v>-6169.598</v>
      </c>
      <c r="N8021" s="101">
        <f t="shared" si="655"/>
        <v>-3265.97</v>
      </c>
      <c r="O8021" s="104" t="e">
        <f t="shared" si="656"/>
        <v>#N/A</v>
      </c>
      <c r="P8021" s="104" t="e">
        <f t="shared" si="657"/>
        <v>#N/A</v>
      </c>
      <c r="Q8021" s="104" t="e">
        <f t="shared" si="658"/>
        <v>#N/A</v>
      </c>
    </row>
    <row r="8022" spans="12:17" x14ac:dyDescent="0.25">
      <c r="L8022" s="92">
        <v>0.79449999999999998</v>
      </c>
      <c r="M8022" s="101">
        <f t="shared" si="654"/>
        <v>-6169.9740000000002</v>
      </c>
      <c r="N8022" s="101">
        <f t="shared" si="655"/>
        <v>-3266.55</v>
      </c>
      <c r="O8022" s="104" t="e">
        <f t="shared" si="656"/>
        <v>#N/A</v>
      </c>
      <c r="P8022" s="104" t="e">
        <f t="shared" si="657"/>
        <v>#N/A</v>
      </c>
      <c r="Q8022" s="104" t="e">
        <f t="shared" si="658"/>
        <v>#N/A</v>
      </c>
    </row>
    <row r="8023" spans="12:17" x14ac:dyDescent="0.25">
      <c r="L8023" s="92">
        <v>0.79459999999999997</v>
      </c>
      <c r="M8023" s="101">
        <f t="shared" si="654"/>
        <v>-6170.3509999999997</v>
      </c>
      <c r="N8023" s="101">
        <f t="shared" si="655"/>
        <v>-3267.14</v>
      </c>
      <c r="O8023" s="104" t="e">
        <f t="shared" si="656"/>
        <v>#N/A</v>
      </c>
      <c r="P8023" s="104" t="e">
        <f t="shared" si="657"/>
        <v>#N/A</v>
      </c>
      <c r="Q8023" s="104" t="e">
        <f t="shared" si="658"/>
        <v>#N/A</v>
      </c>
    </row>
    <row r="8024" spans="12:17" x14ac:dyDescent="0.25">
      <c r="L8024" s="92">
        <v>0.79469999999999996</v>
      </c>
      <c r="M8024" s="101">
        <f t="shared" si="654"/>
        <v>-6170.7269999999999</v>
      </c>
      <c r="N8024" s="101">
        <f t="shared" si="655"/>
        <v>-3267.73</v>
      </c>
      <c r="O8024" s="104" t="e">
        <f t="shared" si="656"/>
        <v>#N/A</v>
      </c>
      <c r="P8024" s="104" t="e">
        <f t="shared" si="657"/>
        <v>#N/A</v>
      </c>
      <c r="Q8024" s="104" t="e">
        <f t="shared" si="658"/>
        <v>#N/A</v>
      </c>
    </row>
    <row r="8025" spans="12:17" x14ac:dyDescent="0.25">
      <c r="L8025" s="92">
        <v>0.79479999999999995</v>
      </c>
      <c r="M8025" s="101">
        <f t="shared" si="654"/>
        <v>-6171.1030000000001</v>
      </c>
      <c r="N8025" s="101">
        <f t="shared" si="655"/>
        <v>-3268.31</v>
      </c>
      <c r="O8025" s="104" t="e">
        <f t="shared" si="656"/>
        <v>#N/A</v>
      </c>
      <c r="P8025" s="104" t="e">
        <f t="shared" si="657"/>
        <v>#N/A</v>
      </c>
      <c r="Q8025" s="104" t="e">
        <f t="shared" si="658"/>
        <v>#N/A</v>
      </c>
    </row>
    <row r="8026" spans="12:17" x14ac:dyDescent="0.25">
      <c r="L8026" s="92">
        <v>0.79490000000000005</v>
      </c>
      <c r="M8026" s="101">
        <f t="shared" si="654"/>
        <v>-6171.48</v>
      </c>
      <c r="N8026" s="101">
        <f t="shared" si="655"/>
        <v>-3268.9</v>
      </c>
      <c r="O8026" s="104" t="e">
        <f t="shared" si="656"/>
        <v>#N/A</v>
      </c>
      <c r="P8026" s="104" t="e">
        <f t="shared" si="657"/>
        <v>#N/A</v>
      </c>
      <c r="Q8026" s="104" t="e">
        <f t="shared" si="658"/>
        <v>#N/A</v>
      </c>
    </row>
    <row r="8027" spans="12:17" x14ac:dyDescent="0.25">
      <c r="L8027" s="92">
        <v>0.79500000000000004</v>
      </c>
      <c r="M8027" s="101">
        <f t="shared" si="654"/>
        <v>-6171.8559999999998</v>
      </c>
      <c r="N8027" s="101">
        <f t="shared" si="655"/>
        <v>-3269.49</v>
      </c>
      <c r="O8027" s="104" t="e">
        <f t="shared" si="656"/>
        <v>#N/A</v>
      </c>
      <c r="P8027" s="104" t="e">
        <f t="shared" si="657"/>
        <v>#N/A</v>
      </c>
      <c r="Q8027" s="104" t="e">
        <f t="shared" si="658"/>
        <v>#N/A</v>
      </c>
    </row>
    <row r="8028" spans="12:17" x14ac:dyDescent="0.25">
      <c r="L8028" s="92">
        <v>0.79510000000000003</v>
      </c>
      <c r="M8028" s="101">
        <f t="shared" si="654"/>
        <v>-6172.232</v>
      </c>
      <c r="N8028" s="101">
        <f t="shared" si="655"/>
        <v>-3270.07</v>
      </c>
      <c r="O8028" s="104" t="e">
        <f t="shared" si="656"/>
        <v>#N/A</v>
      </c>
      <c r="P8028" s="104" t="e">
        <f t="shared" si="657"/>
        <v>#N/A</v>
      </c>
      <c r="Q8028" s="104" t="e">
        <f t="shared" si="658"/>
        <v>#N/A</v>
      </c>
    </row>
    <row r="8029" spans="12:17" x14ac:dyDescent="0.25">
      <c r="L8029" s="92">
        <v>0.79520000000000002</v>
      </c>
      <c r="M8029" s="101">
        <f t="shared" si="654"/>
        <v>-6172.6080000000002</v>
      </c>
      <c r="N8029" s="101">
        <f t="shared" si="655"/>
        <v>-3270.66</v>
      </c>
      <c r="O8029" s="104" t="e">
        <f t="shared" si="656"/>
        <v>#N/A</v>
      </c>
      <c r="P8029" s="104" t="e">
        <f t="shared" si="657"/>
        <v>#N/A</v>
      </c>
      <c r="Q8029" s="104" t="e">
        <f t="shared" si="658"/>
        <v>#N/A</v>
      </c>
    </row>
    <row r="8030" spans="12:17" x14ac:dyDescent="0.25">
      <c r="L8030" s="92">
        <v>0.79530000000000001</v>
      </c>
      <c r="M8030" s="101">
        <f t="shared" si="654"/>
        <v>-6172.9830000000002</v>
      </c>
      <c r="N8030" s="101">
        <f t="shared" si="655"/>
        <v>-3271.25</v>
      </c>
      <c r="O8030" s="104" t="e">
        <f t="shared" si="656"/>
        <v>#N/A</v>
      </c>
      <c r="P8030" s="104" t="e">
        <f t="shared" si="657"/>
        <v>#N/A</v>
      </c>
      <c r="Q8030" s="104" t="e">
        <f t="shared" si="658"/>
        <v>#N/A</v>
      </c>
    </row>
    <row r="8031" spans="12:17" x14ac:dyDescent="0.25">
      <c r="L8031" s="92">
        <v>0.7954</v>
      </c>
      <c r="M8031" s="101">
        <f t="shared" si="654"/>
        <v>-6173.3590000000004</v>
      </c>
      <c r="N8031" s="101">
        <f t="shared" si="655"/>
        <v>-3271.83</v>
      </c>
      <c r="O8031" s="104" t="e">
        <f t="shared" si="656"/>
        <v>#N/A</v>
      </c>
      <c r="P8031" s="104" t="e">
        <f t="shared" si="657"/>
        <v>#N/A</v>
      </c>
      <c r="Q8031" s="104" t="e">
        <f t="shared" si="658"/>
        <v>#N/A</v>
      </c>
    </row>
    <row r="8032" spans="12:17" x14ac:dyDescent="0.25">
      <c r="L8032" s="92">
        <v>0.79549999999999998</v>
      </c>
      <c r="M8032" s="101">
        <f t="shared" si="654"/>
        <v>-6173.7349999999997</v>
      </c>
      <c r="N8032" s="101">
        <f t="shared" si="655"/>
        <v>-3272.42</v>
      </c>
      <c r="O8032" s="104" t="e">
        <f t="shared" si="656"/>
        <v>#N/A</v>
      </c>
      <c r="P8032" s="104" t="e">
        <f t="shared" si="657"/>
        <v>#N/A</v>
      </c>
      <c r="Q8032" s="104" t="e">
        <f t="shared" si="658"/>
        <v>#N/A</v>
      </c>
    </row>
    <row r="8033" spans="12:17" x14ac:dyDescent="0.25">
      <c r="L8033" s="92">
        <v>0.79559999999999997</v>
      </c>
      <c r="M8033" s="101">
        <f t="shared" si="654"/>
        <v>-6174.11</v>
      </c>
      <c r="N8033" s="101">
        <f t="shared" si="655"/>
        <v>-3273</v>
      </c>
      <c r="O8033" s="104" t="e">
        <f t="shared" si="656"/>
        <v>#N/A</v>
      </c>
      <c r="P8033" s="104" t="e">
        <f t="shared" si="657"/>
        <v>#N/A</v>
      </c>
      <c r="Q8033" s="104" t="e">
        <f t="shared" si="658"/>
        <v>#N/A</v>
      </c>
    </row>
    <row r="8034" spans="12:17" x14ac:dyDescent="0.25">
      <c r="L8034" s="92">
        <v>0.79569999999999996</v>
      </c>
      <c r="M8034" s="101">
        <f t="shared" si="654"/>
        <v>-6174.4859999999999</v>
      </c>
      <c r="N8034" s="101">
        <f t="shared" si="655"/>
        <v>-3273.59</v>
      </c>
      <c r="O8034" s="104" t="e">
        <f t="shared" si="656"/>
        <v>#N/A</v>
      </c>
      <c r="P8034" s="104" t="e">
        <f t="shared" si="657"/>
        <v>#N/A</v>
      </c>
      <c r="Q8034" s="104" t="e">
        <f t="shared" si="658"/>
        <v>#N/A</v>
      </c>
    </row>
    <row r="8035" spans="12:17" x14ac:dyDescent="0.25">
      <c r="L8035" s="92">
        <v>0.79579999999999995</v>
      </c>
      <c r="M8035" s="101">
        <f t="shared" si="654"/>
        <v>-6174.8609999999999</v>
      </c>
      <c r="N8035" s="101">
        <f t="shared" si="655"/>
        <v>-3274.18</v>
      </c>
      <c r="O8035" s="104" t="e">
        <f t="shared" si="656"/>
        <v>#N/A</v>
      </c>
      <c r="P8035" s="104" t="e">
        <f t="shared" si="657"/>
        <v>#N/A</v>
      </c>
      <c r="Q8035" s="104" t="e">
        <f t="shared" si="658"/>
        <v>#N/A</v>
      </c>
    </row>
    <row r="8036" spans="12:17" x14ac:dyDescent="0.25">
      <c r="L8036" s="92">
        <v>0.79590000000000005</v>
      </c>
      <c r="M8036" s="101">
        <f t="shared" si="654"/>
        <v>-6175.2370000000001</v>
      </c>
      <c r="N8036" s="101">
        <f t="shared" si="655"/>
        <v>-3274.76</v>
      </c>
      <c r="O8036" s="104" t="e">
        <f t="shared" si="656"/>
        <v>#N/A</v>
      </c>
      <c r="P8036" s="104" t="e">
        <f t="shared" si="657"/>
        <v>#N/A</v>
      </c>
      <c r="Q8036" s="104" t="e">
        <f t="shared" si="658"/>
        <v>#N/A</v>
      </c>
    </row>
    <row r="8037" spans="12:17" x14ac:dyDescent="0.25">
      <c r="L8037" s="92">
        <v>0.79600000000000004</v>
      </c>
      <c r="M8037" s="101">
        <f t="shared" si="654"/>
        <v>-6175.6120000000001</v>
      </c>
      <c r="N8037" s="101">
        <f t="shared" si="655"/>
        <v>-3275.35</v>
      </c>
      <c r="O8037" s="104" t="e">
        <f t="shared" si="656"/>
        <v>#N/A</v>
      </c>
      <c r="P8037" s="104" t="e">
        <f t="shared" si="657"/>
        <v>#N/A</v>
      </c>
      <c r="Q8037" s="104" t="e">
        <f t="shared" si="658"/>
        <v>#N/A</v>
      </c>
    </row>
    <row r="8038" spans="12:17" x14ac:dyDescent="0.25">
      <c r="L8038" s="92">
        <v>0.79610000000000003</v>
      </c>
      <c r="M8038" s="101">
        <f t="shared" si="654"/>
        <v>-6175.9870000000001</v>
      </c>
      <c r="N8038" s="101">
        <f t="shared" si="655"/>
        <v>-3275.93</v>
      </c>
      <c r="O8038" s="104" t="e">
        <f t="shared" si="656"/>
        <v>#N/A</v>
      </c>
      <c r="P8038" s="104" t="e">
        <f t="shared" si="657"/>
        <v>#N/A</v>
      </c>
      <c r="Q8038" s="104" t="e">
        <f t="shared" si="658"/>
        <v>#N/A</v>
      </c>
    </row>
    <row r="8039" spans="12:17" x14ac:dyDescent="0.25">
      <c r="L8039" s="92">
        <v>0.79620000000000002</v>
      </c>
      <c r="M8039" s="101">
        <f t="shared" si="654"/>
        <v>-6176.3620000000001</v>
      </c>
      <c r="N8039" s="101">
        <f t="shared" si="655"/>
        <v>-3276.52</v>
      </c>
      <c r="O8039" s="104" t="e">
        <f t="shared" si="656"/>
        <v>#N/A</v>
      </c>
      <c r="P8039" s="104" t="e">
        <f t="shared" si="657"/>
        <v>#N/A</v>
      </c>
      <c r="Q8039" s="104" t="e">
        <f t="shared" si="658"/>
        <v>#N/A</v>
      </c>
    </row>
    <row r="8040" spans="12:17" x14ac:dyDescent="0.25">
      <c r="L8040" s="92">
        <v>0.79630000000000001</v>
      </c>
      <c r="M8040" s="101">
        <f t="shared" si="654"/>
        <v>-6176.7370000000001</v>
      </c>
      <c r="N8040" s="101">
        <f t="shared" si="655"/>
        <v>-3277.1</v>
      </c>
      <c r="O8040" s="104" t="e">
        <f t="shared" si="656"/>
        <v>#N/A</v>
      </c>
      <c r="P8040" s="104" t="e">
        <f t="shared" si="657"/>
        <v>#N/A</v>
      </c>
      <c r="Q8040" s="104" t="e">
        <f t="shared" si="658"/>
        <v>#N/A</v>
      </c>
    </row>
    <row r="8041" spans="12:17" x14ac:dyDescent="0.25">
      <c r="L8041" s="92">
        <v>0.7964</v>
      </c>
      <c r="M8041" s="101">
        <f t="shared" si="654"/>
        <v>-6177.1120000000001</v>
      </c>
      <c r="N8041" s="101">
        <f t="shared" si="655"/>
        <v>-3277.69</v>
      </c>
      <c r="O8041" s="104" t="e">
        <f t="shared" si="656"/>
        <v>#N/A</v>
      </c>
      <c r="P8041" s="104" t="e">
        <f t="shared" si="657"/>
        <v>#N/A</v>
      </c>
      <c r="Q8041" s="104" t="e">
        <f t="shared" si="658"/>
        <v>#N/A</v>
      </c>
    </row>
    <row r="8042" spans="12:17" x14ac:dyDescent="0.25">
      <c r="L8042" s="92">
        <v>0.79649999999999999</v>
      </c>
      <c r="M8042" s="101">
        <f t="shared" si="654"/>
        <v>-6177.4870000000001</v>
      </c>
      <c r="N8042" s="101">
        <f t="shared" si="655"/>
        <v>-3278.28</v>
      </c>
      <c r="O8042" s="104" t="e">
        <f t="shared" si="656"/>
        <v>#N/A</v>
      </c>
      <c r="P8042" s="104" t="e">
        <f t="shared" si="657"/>
        <v>#N/A</v>
      </c>
      <c r="Q8042" s="104" t="e">
        <f t="shared" si="658"/>
        <v>#N/A</v>
      </c>
    </row>
    <row r="8043" spans="12:17" x14ac:dyDescent="0.25">
      <c r="L8043" s="92">
        <v>0.79659999999999997</v>
      </c>
      <c r="M8043" s="101">
        <f t="shared" si="654"/>
        <v>-6177.8620000000001</v>
      </c>
      <c r="N8043" s="101">
        <f t="shared" si="655"/>
        <v>-3278.86</v>
      </c>
      <c r="O8043" s="104" t="e">
        <f t="shared" si="656"/>
        <v>#N/A</v>
      </c>
      <c r="P8043" s="104" t="e">
        <f t="shared" si="657"/>
        <v>#N/A</v>
      </c>
      <c r="Q8043" s="104" t="e">
        <f t="shared" si="658"/>
        <v>#N/A</v>
      </c>
    </row>
    <row r="8044" spans="12:17" x14ac:dyDescent="0.25">
      <c r="L8044" s="92">
        <v>0.79669999999999996</v>
      </c>
      <c r="M8044" s="101">
        <f t="shared" si="654"/>
        <v>-6178.2359999999999</v>
      </c>
      <c r="N8044" s="101">
        <f t="shared" si="655"/>
        <v>-3279.45</v>
      </c>
      <c r="O8044" s="104" t="e">
        <f t="shared" si="656"/>
        <v>#N/A</v>
      </c>
      <c r="P8044" s="104" t="e">
        <f t="shared" si="657"/>
        <v>#N/A</v>
      </c>
      <c r="Q8044" s="104" t="e">
        <f t="shared" si="658"/>
        <v>#N/A</v>
      </c>
    </row>
    <row r="8045" spans="12:17" x14ac:dyDescent="0.25">
      <c r="L8045" s="92">
        <v>0.79679999999999995</v>
      </c>
      <c r="M8045" s="101">
        <f t="shared" si="654"/>
        <v>-6178.6109999999999</v>
      </c>
      <c r="N8045" s="101">
        <f t="shared" si="655"/>
        <v>-3280.03</v>
      </c>
      <c r="O8045" s="104" t="e">
        <f t="shared" si="656"/>
        <v>#N/A</v>
      </c>
      <c r="P8045" s="104" t="e">
        <f t="shared" si="657"/>
        <v>#N/A</v>
      </c>
      <c r="Q8045" s="104" t="e">
        <f t="shared" si="658"/>
        <v>#N/A</v>
      </c>
    </row>
    <row r="8046" spans="12:17" x14ac:dyDescent="0.25">
      <c r="L8046" s="92">
        <v>0.79690000000000005</v>
      </c>
      <c r="M8046" s="101">
        <f t="shared" si="654"/>
        <v>-6178.9849999999997</v>
      </c>
      <c r="N8046" s="101">
        <f t="shared" si="655"/>
        <v>-3280.62</v>
      </c>
      <c r="O8046" s="104" t="e">
        <f t="shared" si="656"/>
        <v>#N/A</v>
      </c>
      <c r="P8046" s="104" t="e">
        <f t="shared" si="657"/>
        <v>#N/A</v>
      </c>
      <c r="Q8046" s="104" t="e">
        <f t="shared" si="658"/>
        <v>#N/A</v>
      </c>
    </row>
    <row r="8047" spans="12:17" x14ac:dyDescent="0.25">
      <c r="L8047" s="92">
        <v>0.79700000000000004</v>
      </c>
      <c r="M8047" s="101">
        <f t="shared" si="654"/>
        <v>-6179.36</v>
      </c>
      <c r="N8047" s="101">
        <f t="shared" si="655"/>
        <v>-3281.2</v>
      </c>
      <c r="O8047" s="104" t="e">
        <f t="shared" si="656"/>
        <v>#N/A</v>
      </c>
      <c r="P8047" s="104" t="e">
        <f t="shared" si="657"/>
        <v>#N/A</v>
      </c>
      <c r="Q8047" s="104" t="e">
        <f t="shared" si="658"/>
        <v>#N/A</v>
      </c>
    </row>
    <row r="8048" spans="12:17" x14ac:dyDescent="0.25">
      <c r="L8048" s="92">
        <v>0.79710000000000003</v>
      </c>
      <c r="M8048" s="101">
        <f t="shared" si="654"/>
        <v>-6179.7340000000004</v>
      </c>
      <c r="N8048" s="101">
        <f t="shared" si="655"/>
        <v>-3281.79</v>
      </c>
      <c r="O8048" s="104" t="e">
        <f t="shared" si="656"/>
        <v>#N/A</v>
      </c>
      <c r="P8048" s="104" t="e">
        <f t="shared" si="657"/>
        <v>#N/A</v>
      </c>
      <c r="Q8048" s="104" t="e">
        <f t="shared" si="658"/>
        <v>#N/A</v>
      </c>
    </row>
    <row r="8049" spans="12:17" x14ac:dyDescent="0.25">
      <c r="L8049" s="92">
        <v>0.79720000000000002</v>
      </c>
      <c r="M8049" s="101">
        <f t="shared" si="654"/>
        <v>-6180.1080000000002</v>
      </c>
      <c r="N8049" s="101">
        <f t="shared" si="655"/>
        <v>-3282.37</v>
      </c>
      <c r="O8049" s="104" t="e">
        <f t="shared" si="656"/>
        <v>#N/A</v>
      </c>
      <c r="P8049" s="104" t="e">
        <f t="shared" si="657"/>
        <v>#N/A</v>
      </c>
      <c r="Q8049" s="104" t="e">
        <f t="shared" si="658"/>
        <v>#N/A</v>
      </c>
    </row>
    <row r="8050" spans="12:17" x14ac:dyDescent="0.25">
      <c r="L8050" s="92">
        <v>0.79730000000000001</v>
      </c>
      <c r="M8050" s="101">
        <f t="shared" si="654"/>
        <v>-6180.4830000000002</v>
      </c>
      <c r="N8050" s="101">
        <f t="shared" si="655"/>
        <v>-3282.96</v>
      </c>
      <c r="O8050" s="104" t="e">
        <f t="shared" si="656"/>
        <v>#N/A</v>
      </c>
      <c r="P8050" s="104" t="e">
        <f t="shared" si="657"/>
        <v>#N/A</v>
      </c>
      <c r="Q8050" s="104" t="e">
        <f t="shared" si="658"/>
        <v>#N/A</v>
      </c>
    </row>
    <row r="8051" spans="12:17" x14ac:dyDescent="0.25">
      <c r="L8051" s="92">
        <v>0.7974</v>
      </c>
      <c r="M8051" s="101">
        <f t="shared" si="654"/>
        <v>-6180.857</v>
      </c>
      <c r="N8051" s="101">
        <f t="shared" si="655"/>
        <v>-3283.54</v>
      </c>
      <c r="O8051" s="104" t="e">
        <f t="shared" si="656"/>
        <v>#N/A</v>
      </c>
      <c r="P8051" s="104" t="e">
        <f t="shared" si="657"/>
        <v>#N/A</v>
      </c>
      <c r="Q8051" s="104" t="e">
        <f t="shared" si="658"/>
        <v>#N/A</v>
      </c>
    </row>
    <row r="8052" spans="12:17" x14ac:dyDescent="0.25">
      <c r="L8052" s="92">
        <v>0.79749999999999999</v>
      </c>
      <c r="M8052" s="101">
        <f t="shared" si="654"/>
        <v>-6181.2309999999998</v>
      </c>
      <c r="N8052" s="101">
        <f t="shared" si="655"/>
        <v>-3284.13</v>
      </c>
      <c r="O8052" s="104" t="e">
        <f t="shared" si="656"/>
        <v>#N/A</v>
      </c>
      <c r="P8052" s="104" t="e">
        <f t="shared" si="657"/>
        <v>#N/A</v>
      </c>
      <c r="Q8052" s="104" t="e">
        <f t="shared" si="658"/>
        <v>#N/A</v>
      </c>
    </row>
    <row r="8053" spans="12:17" x14ac:dyDescent="0.25">
      <c r="L8053" s="92">
        <v>0.79759999999999998</v>
      </c>
      <c r="M8053" s="101">
        <f t="shared" si="654"/>
        <v>-6181.6049999999996</v>
      </c>
      <c r="N8053" s="101">
        <f t="shared" si="655"/>
        <v>-3284.71</v>
      </c>
      <c r="O8053" s="104" t="e">
        <f t="shared" si="656"/>
        <v>#N/A</v>
      </c>
      <c r="P8053" s="104" t="e">
        <f t="shared" si="657"/>
        <v>#N/A</v>
      </c>
      <c r="Q8053" s="104" t="e">
        <f t="shared" si="658"/>
        <v>#N/A</v>
      </c>
    </row>
    <row r="8054" spans="12:17" x14ac:dyDescent="0.25">
      <c r="L8054" s="92">
        <v>0.79769999999999996</v>
      </c>
      <c r="M8054" s="101">
        <f t="shared" si="654"/>
        <v>-6181.9780000000001</v>
      </c>
      <c r="N8054" s="101">
        <f t="shared" si="655"/>
        <v>-3285.3</v>
      </c>
      <c r="O8054" s="104" t="e">
        <f t="shared" si="656"/>
        <v>#N/A</v>
      </c>
      <c r="P8054" s="104" t="e">
        <f t="shared" si="657"/>
        <v>#N/A</v>
      </c>
      <c r="Q8054" s="104" t="e">
        <f t="shared" si="658"/>
        <v>#N/A</v>
      </c>
    </row>
    <row r="8055" spans="12:17" x14ac:dyDescent="0.25">
      <c r="L8055" s="92">
        <v>0.79779999999999995</v>
      </c>
      <c r="M8055" s="101">
        <f t="shared" si="654"/>
        <v>-6182.3519999999999</v>
      </c>
      <c r="N8055" s="101">
        <f t="shared" si="655"/>
        <v>-3285.88</v>
      </c>
      <c r="O8055" s="104" t="e">
        <f t="shared" si="656"/>
        <v>#N/A</v>
      </c>
      <c r="P8055" s="104" t="e">
        <f t="shared" si="657"/>
        <v>#N/A</v>
      </c>
      <c r="Q8055" s="104" t="e">
        <f t="shared" si="658"/>
        <v>#N/A</v>
      </c>
    </row>
    <row r="8056" spans="12:17" x14ac:dyDescent="0.25">
      <c r="L8056" s="92">
        <v>0.79790000000000005</v>
      </c>
      <c r="M8056" s="101">
        <f t="shared" si="654"/>
        <v>-6182.7259999999997</v>
      </c>
      <c r="N8056" s="101">
        <f t="shared" si="655"/>
        <v>-3286.47</v>
      </c>
      <c r="O8056" s="104" t="e">
        <f t="shared" si="656"/>
        <v>#N/A</v>
      </c>
      <c r="P8056" s="104" t="e">
        <f t="shared" si="657"/>
        <v>#N/A</v>
      </c>
      <c r="Q8056" s="104" t="e">
        <f t="shared" si="658"/>
        <v>#N/A</v>
      </c>
    </row>
    <row r="8057" spans="12:17" x14ac:dyDescent="0.25">
      <c r="L8057" s="92">
        <v>0.79800000000000004</v>
      </c>
      <c r="M8057" s="101">
        <f t="shared" si="654"/>
        <v>-6183.0990000000002</v>
      </c>
      <c r="N8057" s="101">
        <f t="shared" si="655"/>
        <v>-3287.05</v>
      </c>
      <c r="O8057" s="104" t="e">
        <f t="shared" si="656"/>
        <v>#N/A</v>
      </c>
      <c r="P8057" s="104" t="e">
        <f t="shared" si="657"/>
        <v>#N/A</v>
      </c>
      <c r="Q8057" s="104" t="e">
        <f t="shared" si="658"/>
        <v>#N/A</v>
      </c>
    </row>
    <row r="8058" spans="12:17" x14ac:dyDescent="0.25">
      <c r="L8058" s="92">
        <v>0.79810000000000003</v>
      </c>
      <c r="M8058" s="101">
        <f t="shared" si="654"/>
        <v>-6183.473</v>
      </c>
      <c r="N8058" s="101">
        <f t="shared" si="655"/>
        <v>-3287.63</v>
      </c>
      <c r="O8058" s="104" t="e">
        <f t="shared" si="656"/>
        <v>#N/A</v>
      </c>
      <c r="P8058" s="104" t="e">
        <f t="shared" si="657"/>
        <v>#N/A</v>
      </c>
      <c r="Q8058" s="104" t="e">
        <f t="shared" si="658"/>
        <v>#N/A</v>
      </c>
    </row>
    <row r="8059" spans="12:17" x14ac:dyDescent="0.25">
      <c r="L8059" s="92">
        <v>0.79820000000000002</v>
      </c>
      <c r="M8059" s="101">
        <f t="shared" si="654"/>
        <v>-6183.8459999999995</v>
      </c>
      <c r="N8059" s="101">
        <f t="shared" si="655"/>
        <v>-3288.22</v>
      </c>
      <c r="O8059" s="104" t="e">
        <f t="shared" si="656"/>
        <v>#N/A</v>
      </c>
      <c r="P8059" s="104" t="e">
        <f t="shared" si="657"/>
        <v>#N/A</v>
      </c>
      <c r="Q8059" s="104" t="e">
        <f t="shared" si="658"/>
        <v>#N/A</v>
      </c>
    </row>
    <row r="8060" spans="12:17" x14ac:dyDescent="0.25">
      <c r="L8060" s="92">
        <v>0.79830000000000001</v>
      </c>
      <c r="M8060" s="101">
        <f t="shared" si="654"/>
        <v>-6184.22</v>
      </c>
      <c r="N8060" s="101">
        <f t="shared" si="655"/>
        <v>-3288.8</v>
      </c>
      <c r="O8060" s="104" t="e">
        <f t="shared" si="656"/>
        <v>#N/A</v>
      </c>
      <c r="P8060" s="104" t="e">
        <f t="shared" si="657"/>
        <v>#N/A</v>
      </c>
      <c r="Q8060" s="104" t="e">
        <f t="shared" si="658"/>
        <v>#N/A</v>
      </c>
    </row>
    <row r="8061" spans="12:17" x14ac:dyDescent="0.25">
      <c r="L8061" s="92">
        <v>0.7984</v>
      </c>
      <c r="M8061" s="101">
        <f t="shared" si="654"/>
        <v>-6184.5929999999998</v>
      </c>
      <c r="N8061" s="101">
        <f t="shared" si="655"/>
        <v>-3289.39</v>
      </c>
      <c r="O8061" s="104" t="e">
        <f t="shared" si="656"/>
        <v>#N/A</v>
      </c>
      <c r="P8061" s="104" t="e">
        <f t="shared" si="657"/>
        <v>#N/A</v>
      </c>
      <c r="Q8061" s="104" t="e">
        <f t="shared" si="658"/>
        <v>#N/A</v>
      </c>
    </row>
    <row r="8062" spans="12:17" x14ac:dyDescent="0.25">
      <c r="L8062" s="92">
        <v>0.79849999999999999</v>
      </c>
      <c r="M8062" s="101">
        <f t="shared" si="654"/>
        <v>-6184.9660000000003</v>
      </c>
      <c r="N8062" s="101">
        <f t="shared" si="655"/>
        <v>-3289.97</v>
      </c>
      <c r="O8062" s="104" t="e">
        <f t="shared" si="656"/>
        <v>#N/A</v>
      </c>
      <c r="P8062" s="104" t="e">
        <f t="shared" si="657"/>
        <v>#N/A</v>
      </c>
      <c r="Q8062" s="104" t="e">
        <f t="shared" si="658"/>
        <v>#N/A</v>
      </c>
    </row>
    <row r="8063" spans="12:17" x14ac:dyDescent="0.25">
      <c r="L8063" s="92">
        <v>0.79859999999999998</v>
      </c>
      <c r="M8063" s="101">
        <f t="shared" si="654"/>
        <v>-6185.3389999999999</v>
      </c>
      <c r="N8063" s="101">
        <f t="shared" si="655"/>
        <v>-3290.56</v>
      </c>
      <c r="O8063" s="104" t="e">
        <f t="shared" si="656"/>
        <v>#N/A</v>
      </c>
      <c r="P8063" s="104" t="e">
        <f t="shared" si="657"/>
        <v>#N/A</v>
      </c>
      <c r="Q8063" s="104" t="e">
        <f t="shared" si="658"/>
        <v>#N/A</v>
      </c>
    </row>
    <row r="8064" spans="12:17" x14ac:dyDescent="0.25">
      <c r="L8064" s="92">
        <v>0.79869999999999997</v>
      </c>
      <c r="M8064" s="101">
        <f t="shared" si="654"/>
        <v>-6185.7120000000004</v>
      </c>
      <c r="N8064" s="101">
        <f t="shared" si="655"/>
        <v>-3291.14</v>
      </c>
      <c r="O8064" s="104" t="e">
        <f t="shared" si="656"/>
        <v>#N/A</v>
      </c>
      <c r="P8064" s="104" t="e">
        <f t="shared" si="657"/>
        <v>#N/A</v>
      </c>
      <c r="Q8064" s="104" t="e">
        <f t="shared" si="658"/>
        <v>#N/A</v>
      </c>
    </row>
    <row r="8065" spans="12:17" x14ac:dyDescent="0.25">
      <c r="L8065" s="92">
        <v>0.79879999999999995</v>
      </c>
      <c r="M8065" s="101">
        <f t="shared" si="654"/>
        <v>-6186.085</v>
      </c>
      <c r="N8065" s="101">
        <f t="shared" si="655"/>
        <v>-3291.72</v>
      </c>
      <c r="O8065" s="104" t="e">
        <f t="shared" si="656"/>
        <v>#N/A</v>
      </c>
      <c r="P8065" s="104" t="e">
        <f t="shared" si="657"/>
        <v>#N/A</v>
      </c>
      <c r="Q8065" s="104" t="e">
        <f t="shared" si="658"/>
        <v>#N/A</v>
      </c>
    </row>
    <row r="8066" spans="12:17" x14ac:dyDescent="0.25">
      <c r="L8066" s="92">
        <v>0.79890000000000005</v>
      </c>
      <c r="M8066" s="101">
        <f t="shared" si="654"/>
        <v>-6186.4579999999996</v>
      </c>
      <c r="N8066" s="101">
        <f t="shared" si="655"/>
        <v>-3292.31</v>
      </c>
      <c r="O8066" s="104" t="e">
        <f t="shared" si="656"/>
        <v>#N/A</v>
      </c>
      <c r="P8066" s="104" t="e">
        <f t="shared" si="657"/>
        <v>#N/A</v>
      </c>
      <c r="Q8066" s="104" t="e">
        <f t="shared" si="658"/>
        <v>#N/A</v>
      </c>
    </row>
    <row r="8067" spans="12:17" x14ac:dyDescent="0.25">
      <c r="L8067" s="92">
        <v>0.79900000000000004</v>
      </c>
      <c r="M8067" s="101">
        <f t="shared" si="654"/>
        <v>-6186.8310000000001</v>
      </c>
      <c r="N8067" s="101">
        <f t="shared" si="655"/>
        <v>-3292.89</v>
      </c>
      <c r="O8067" s="104" t="e">
        <f t="shared" si="656"/>
        <v>#N/A</v>
      </c>
      <c r="P8067" s="104" t="e">
        <f t="shared" si="657"/>
        <v>#N/A</v>
      </c>
      <c r="Q8067" s="104" t="e">
        <f t="shared" si="658"/>
        <v>#N/A</v>
      </c>
    </row>
    <row r="8068" spans="12:17" x14ac:dyDescent="0.25">
      <c r="L8068" s="92">
        <v>0.79910000000000003</v>
      </c>
      <c r="M8068" s="101">
        <f t="shared" si="654"/>
        <v>-6187.2030000000004</v>
      </c>
      <c r="N8068" s="101">
        <f t="shared" si="655"/>
        <v>-3293.48</v>
      </c>
      <c r="O8068" s="104" t="e">
        <f t="shared" si="656"/>
        <v>#N/A</v>
      </c>
      <c r="P8068" s="104" t="e">
        <f t="shared" si="657"/>
        <v>#N/A</v>
      </c>
      <c r="Q8068" s="104" t="e">
        <f t="shared" si="658"/>
        <v>#N/A</v>
      </c>
    </row>
    <row r="8069" spans="12:17" x14ac:dyDescent="0.25">
      <c r="L8069" s="92">
        <v>0.79920000000000002</v>
      </c>
      <c r="M8069" s="101">
        <f t="shared" si="654"/>
        <v>-6187.576</v>
      </c>
      <c r="N8069" s="101">
        <f t="shared" si="655"/>
        <v>-3294.06</v>
      </c>
      <c r="O8069" s="104" t="e">
        <f t="shared" si="656"/>
        <v>#N/A</v>
      </c>
      <c r="P8069" s="104" t="e">
        <f t="shared" si="657"/>
        <v>#N/A</v>
      </c>
      <c r="Q8069" s="104" t="e">
        <f t="shared" si="658"/>
        <v>#N/A</v>
      </c>
    </row>
    <row r="8070" spans="12:17" x14ac:dyDescent="0.25">
      <c r="L8070" s="92">
        <v>0.79930000000000001</v>
      </c>
      <c r="M8070" s="101">
        <f t="shared" si="654"/>
        <v>-6187.9480000000003</v>
      </c>
      <c r="N8070" s="101">
        <f t="shared" si="655"/>
        <v>-3294.64</v>
      </c>
      <c r="O8070" s="104" t="e">
        <f t="shared" si="656"/>
        <v>#N/A</v>
      </c>
      <c r="P8070" s="104" t="e">
        <f t="shared" si="657"/>
        <v>#N/A</v>
      </c>
      <c r="Q8070" s="104" t="e">
        <f t="shared" si="658"/>
        <v>#N/A</v>
      </c>
    </row>
    <row r="8071" spans="12:17" x14ac:dyDescent="0.25">
      <c r="L8071" s="92">
        <v>0.7994</v>
      </c>
      <c r="M8071" s="101">
        <f t="shared" si="654"/>
        <v>-6188.3209999999999</v>
      </c>
      <c r="N8071" s="101">
        <f t="shared" si="655"/>
        <v>-3295.23</v>
      </c>
      <c r="O8071" s="104" t="e">
        <f t="shared" si="656"/>
        <v>#N/A</v>
      </c>
      <c r="P8071" s="104" t="e">
        <f t="shared" si="657"/>
        <v>#N/A</v>
      </c>
      <c r="Q8071" s="104" t="e">
        <f t="shared" si="658"/>
        <v>#N/A</v>
      </c>
    </row>
    <row r="8072" spans="12:17" x14ac:dyDescent="0.25">
      <c r="L8072" s="92">
        <v>0.79949999999999999</v>
      </c>
      <c r="M8072" s="101">
        <f t="shared" si="654"/>
        <v>-6188.6930000000002</v>
      </c>
      <c r="N8072" s="101">
        <f t="shared" si="655"/>
        <v>-3295.81</v>
      </c>
      <c r="O8072" s="104" t="e">
        <f t="shared" si="656"/>
        <v>#N/A</v>
      </c>
      <c r="P8072" s="104" t="e">
        <f t="shared" si="657"/>
        <v>#N/A</v>
      </c>
      <c r="Q8072" s="104" t="e">
        <f t="shared" si="658"/>
        <v>#N/A</v>
      </c>
    </row>
    <row r="8073" spans="12:17" x14ac:dyDescent="0.25">
      <c r="L8073" s="92">
        <v>0.79959999999999998</v>
      </c>
      <c r="M8073" s="101">
        <f t="shared" si="654"/>
        <v>-6189.0649999999996</v>
      </c>
      <c r="N8073" s="101">
        <f t="shared" si="655"/>
        <v>-3296.39</v>
      </c>
      <c r="O8073" s="104" t="e">
        <f t="shared" si="656"/>
        <v>#N/A</v>
      </c>
      <c r="P8073" s="104" t="e">
        <f t="shared" si="657"/>
        <v>#N/A</v>
      </c>
      <c r="Q8073" s="104" t="e">
        <f t="shared" si="658"/>
        <v>#N/A</v>
      </c>
    </row>
    <row r="8074" spans="12:17" x14ac:dyDescent="0.25">
      <c r="L8074" s="92">
        <v>0.79969999999999997</v>
      </c>
      <c r="M8074" s="101">
        <f t="shared" si="654"/>
        <v>-6189.4380000000001</v>
      </c>
      <c r="N8074" s="101">
        <f t="shared" si="655"/>
        <v>-3296.98</v>
      </c>
      <c r="O8074" s="104" t="e">
        <f t="shared" si="656"/>
        <v>#N/A</v>
      </c>
      <c r="P8074" s="104" t="e">
        <f t="shared" si="657"/>
        <v>#N/A</v>
      </c>
      <c r="Q8074" s="104" t="e">
        <f t="shared" si="658"/>
        <v>#N/A</v>
      </c>
    </row>
    <row r="8075" spans="12:17" x14ac:dyDescent="0.25">
      <c r="L8075" s="92">
        <v>0.79979999999999996</v>
      </c>
      <c r="M8075" s="101">
        <f t="shared" si="654"/>
        <v>-6189.81</v>
      </c>
      <c r="N8075" s="101">
        <f t="shared" si="655"/>
        <v>-3297.56</v>
      </c>
      <c r="O8075" s="104" t="e">
        <f t="shared" si="656"/>
        <v>#N/A</v>
      </c>
      <c r="P8075" s="104" t="e">
        <f t="shared" si="657"/>
        <v>#N/A</v>
      </c>
      <c r="Q8075" s="104" t="e">
        <f t="shared" si="658"/>
        <v>#N/A</v>
      </c>
    </row>
    <row r="8076" spans="12:17" x14ac:dyDescent="0.25">
      <c r="L8076" s="92">
        <v>0.79990000000000006</v>
      </c>
      <c r="M8076" s="101">
        <f t="shared" si="654"/>
        <v>-6190.1819999999998</v>
      </c>
      <c r="N8076" s="101">
        <f t="shared" si="655"/>
        <v>-3298.14</v>
      </c>
      <c r="O8076" s="104" t="e">
        <f t="shared" si="656"/>
        <v>#N/A</v>
      </c>
      <c r="P8076" s="104" t="e">
        <f t="shared" si="657"/>
        <v>#N/A</v>
      </c>
      <c r="Q8076" s="104" t="e">
        <f t="shared" si="658"/>
        <v>#N/A</v>
      </c>
    </row>
    <row r="8077" spans="12:17" x14ac:dyDescent="0.25">
      <c r="L8077" s="92">
        <v>0.8</v>
      </c>
      <c r="M8077" s="101">
        <f t="shared" si="654"/>
        <v>-6190.5540000000001</v>
      </c>
      <c r="N8077" s="101">
        <f t="shared" si="655"/>
        <v>-3298.73</v>
      </c>
      <c r="O8077" s="104" t="e">
        <f t="shared" si="656"/>
        <v>#N/A</v>
      </c>
      <c r="P8077" s="104" t="e">
        <f t="shared" si="657"/>
        <v>#N/A</v>
      </c>
      <c r="Q8077" s="104" t="e">
        <f t="shared" si="658"/>
        <v>#N/A</v>
      </c>
    </row>
    <row r="8078" spans="12:17" x14ac:dyDescent="0.25">
      <c r="L8078" s="92">
        <v>0.80010000000000003</v>
      </c>
      <c r="M8078" s="101">
        <f t="shared" ref="M8078:M8141" si="659">ROUND(NPV(L8078,$N$4:$W$4)+$M$4,3)</f>
        <v>-6190.9250000000002</v>
      </c>
      <c r="N8078" s="101">
        <f t="shared" ref="N8078:N8141" si="660">ROUND(NPV(L8078,$N$17:$W$17)+$M$17,2)</f>
        <v>-3299.31</v>
      </c>
      <c r="O8078" s="104" t="e">
        <f t="shared" si="656"/>
        <v>#N/A</v>
      </c>
      <c r="P8078" s="104" t="e">
        <f t="shared" si="657"/>
        <v>#N/A</v>
      </c>
      <c r="Q8078" s="104" t="e">
        <f t="shared" si="658"/>
        <v>#N/A</v>
      </c>
    </row>
    <row r="8079" spans="12:17" x14ac:dyDescent="0.25">
      <c r="L8079" s="92">
        <v>0.80020000000000002</v>
      </c>
      <c r="M8079" s="101">
        <f t="shared" si="659"/>
        <v>-6191.2969999999996</v>
      </c>
      <c r="N8079" s="101">
        <f t="shared" si="660"/>
        <v>-3299.89</v>
      </c>
      <c r="O8079" s="104" t="e">
        <f t="shared" ref="O8079:O8142" si="661">IF(M8078&gt;0,IF(M8079&lt;0,M8078,NA()),IF(M8079&gt;0,M8079,NA()))</f>
        <v>#N/A</v>
      </c>
      <c r="P8079" s="104" t="e">
        <f t="shared" ref="P8079:P8142" si="662">IF(N8078&gt;0,IF(N8079&lt;0,N8078,NA()),IF(N8079&gt;0,N8079,NA()))</f>
        <v>#N/A</v>
      </c>
      <c r="Q8079" s="104" t="e">
        <f t="shared" ref="Q8079:Q8142" si="663">IFERROR(IF($L8079=ROUND($M$71,4),$M$72,NA()),NA())</f>
        <v>#N/A</v>
      </c>
    </row>
    <row r="8080" spans="12:17" x14ac:dyDescent="0.25">
      <c r="L8080" s="92">
        <v>0.80030000000000001</v>
      </c>
      <c r="M8080" s="101">
        <f t="shared" si="659"/>
        <v>-6191.6689999999999</v>
      </c>
      <c r="N8080" s="101">
        <f t="shared" si="660"/>
        <v>-3300.48</v>
      </c>
      <c r="O8080" s="104" t="e">
        <f t="shared" si="661"/>
        <v>#N/A</v>
      </c>
      <c r="P8080" s="104" t="e">
        <f t="shared" si="662"/>
        <v>#N/A</v>
      </c>
      <c r="Q8080" s="104" t="e">
        <f t="shared" si="663"/>
        <v>#N/A</v>
      </c>
    </row>
    <row r="8081" spans="12:17" x14ac:dyDescent="0.25">
      <c r="L8081" s="92">
        <v>0.8004</v>
      </c>
      <c r="M8081" s="101">
        <f t="shared" si="659"/>
        <v>-6192.04</v>
      </c>
      <c r="N8081" s="101">
        <f t="shared" si="660"/>
        <v>-3301.06</v>
      </c>
      <c r="O8081" s="104" t="e">
        <f t="shared" si="661"/>
        <v>#N/A</v>
      </c>
      <c r="P8081" s="104" t="e">
        <f t="shared" si="662"/>
        <v>#N/A</v>
      </c>
      <c r="Q8081" s="104" t="e">
        <f t="shared" si="663"/>
        <v>#N/A</v>
      </c>
    </row>
    <row r="8082" spans="12:17" x14ac:dyDescent="0.25">
      <c r="L8082" s="92">
        <v>0.80049999999999999</v>
      </c>
      <c r="M8082" s="101">
        <f t="shared" si="659"/>
        <v>-6192.4120000000003</v>
      </c>
      <c r="N8082" s="101">
        <f t="shared" si="660"/>
        <v>-3301.64</v>
      </c>
      <c r="O8082" s="104" t="e">
        <f t="shared" si="661"/>
        <v>#N/A</v>
      </c>
      <c r="P8082" s="104" t="e">
        <f t="shared" si="662"/>
        <v>#N/A</v>
      </c>
      <c r="Q8082" s="104" t="e">
        <f t="shared" si="663"/>
        <v>#N/A</v>
      </c>
    </row>
    <row r="8083" spans="12:17" x14ac:dyDescent="0.25">
      <c r="L8083" s="92">
        <v>0.80059999999999998</v>
      </c>
      <c r="M8083" s="101">
        <f t="shared" si="659"/>
        <v>-6192.7830000000004</v>
      </c>
      <c r="N8083" s="101">
        <f t="shared" si="660"/>
        <v>-3302.22</v>
      </c>
      <c r="O8083" s="104" t="e">
        <f t="shared" si="661"/>
        <v>#N/A</v>
      </c>
      <c r="P8083" s="104" t="e">
        <f t="shared" si="662"/>
        <v>#N/A</v>
      </c>
      <c r="Q8083" s="104" t="e">
        <f t="shared" si="663"/>
        <v>#N/A</v>
      </c>
    </row>
    <row r="8084" spans="12:17" x14ac:dyDescent="0.25">
      <c r="L8084" s="92">
        <v>0.80069999999999997</v>
      </c>
      <c r="M8084" s="101">
        <f t="shared" si="659"/>
        <v>-6193.1549999999997</v>
      </c>
      <c r="N8084" s="101">
        <f t="shared" si="660"/>
        <v>-3302.81</v>
      </c>
      <c r="O8084" s="104" t="e">
        <f t="shared" si="661"/>
        <v>#N/A</v>
      </c>
      <c r="P8084" s="104" t="e">
        <f t="shared" si="662"/>
        <v>#N/A</v>
      </c>
      <c r="Q8084" s="104" t="e">
        <f t="shared" si="663"/>
        <v>#N/A</v>
      </c>
    </row>
    <row r="8085" spans="12:17" x14ac:dyDescent="0.25">
      <c r="L8085" s="92">
        <v>0.80079999999999996</v>
      </c>
      <c r="M8085" s="101">
        <f t="shared" si="659"/>
        <v>-6193.5259999999998</v>
      </c>
      <c r="N8085" s="101">
        <f t="shared" si="660"/>
        <v>-3303.39</v>
      </c>
      <c r="O8085" s="104" t="e">
        <f t="shared" si="661"/>
        <v>#N/A</v>
      </c>
      <c r="P8085" s="104" t="e">
        <f t="shared" si="662"/>
        <v>#N/A</v>
      </c>
      <c r="Q8085" s="104" t="e">
        <f t="shared" si="663"/>
        <v>#N/A</v>
      </c>
    </row>
    <row r="8086" spans="12:17" x14ac:dyDescent="0.25">
      <c r="L8086" s="92">
        <v>0.80089999999999995</v>
      </c>
      <c r="M8086" s="101">
        <f t="shared" si="659"/>
        <v>-6193.8969999999999</v>
      </c>
      <c r="N8086" s="101">
        <f t="shared" si="660"/>
        <v>-3303.97</v>
      </c>
      <c r="O8086" s="104" t="e">
        <f t="shared" si="661"/>
        <v>#N/A</v>
      </c>
      <c r="P8086" s="104" t="e">
        <f t="shared" si="662"/>
        <v>#N/A</v>
      </c>
      <c r="Q8086" s="104" t="e">
        <f t="shared" si="663"/>
        <v>#N/A</v>
      </c>
    </row>
    <row r="8087" spans="12:17" x14ac:dyDescent="0.25">
      <c r="L8087" s="92">
        <v>0.80100000000000005</v>
      </c>
      <c r="M8087" s="101">
        <f t="shared" si="659"/>
        <v>-6194.268</v>
      </c>
      <c r="N8087" s="101">
        <f t="shared" si="660"/>
        <v>-3304.56</v>
      </c>
      <c r="O8087" s="104" t="e">
        <f t="shared" si="661"/>
        <v>#N/A</v>
      </c>
      <c r="P8087" s="104" t="e">
        <f t="shared" si="662"/>
        <v>#N/A</v>
      </c>
      <c r="Q8087" s="104" t="e">
        <f t="shared" si="663"/>
        <v>#N/A</v>
      </c>
    </row>
    <row r="8088" spans="12:17" x14ac:dyDescent="0.25">
      <c r="L8088" s="92">
        <v>0.80110000000000003</v>
      </c>
      <c r="M8088" s="101">
        <f t="shared" si="659"/>
        <v>-6194.6390000000001</v>
      </c>
      <c r="N8088" s="101">
        <f t="shared" si="660"/>
        <v>-3305.14</v>
      </c>
      <c r="O8088" s="104" t="e">
        <f t="shared" si="661"/>
        <v>#N/A</v>
      </c>
      <c r="P8088" s="104" t="e">
        <f t="shared" si="662"/>
        <v>#N/A</v>
      </c>
      <c r="Q8088" s="104" t="e">
        <f t="shared" si="663"/>
        <v>#N/A</v>
      </c>
    </row>
    <row r="8089" spans="12:17" x14ac:dyDescent="0.25">
      <c r="L8089" s="92">
        <v>0.80120000000000002</v>
      </c>
      <c r="M8089" s="101">
        <f t="shared" si="659"/>
        <v>-6195.01</v>
      </c>
      <c r="N8089" s="101">
        <f t="shared" si="660"/>
        <v>-3305.72</v>
      </c>
      <c r="O8089" s="104" t="e">
        <f t="shared" si="661"/>
        <v>#N/A</v>
      </c>
      <c r="P8089" s="104" t="e">
        <f t="shared" si="662"/>
        <v>#N/A</v>
      </c>
      <c r="Q8089" s="104" t="e">
        <f t="shared" si="663"/>
        <v>#N/A</v>
      </c>
    </row>
    <row r="8090" spans="12:17" x14ac:dyDescent="0.25">
      <c r="L8090" s="92">
        <v>0.80130000000000001</v>
      </c>
      <c r="M8090" s="101">
        <f t="shared" si="659"/>
        <v>-6195.3810000000003</v>
      </c>
      <c r="N8090" s="101">
        <f t="shared" si="660"/>
        <v>-3306.3</v>
      </c>
      <c r="O8090" s="104" t="e">
        <f t="shared" si="661"/>
        <v>#N/A</v>
      </c>
      <c r="P8090" s="104" t="e">
        <f t="shared" si="662"/>
        <v>#N/A</v>
      </c>
      <c r="Q8090" s="104" t="e">
        <f t="shared" si="663"/>
        <v>#N/A</v>
      </c>
    </row>
    <row r="8091" spans="12:17" x14ac:dyDescent="0.25">
      <c r="L8091" s="92">
        <v>0.8014</v>
      </c>
      <c r="M8091" s="101">
        <f t="shared" si="659"/>
        <v>-6195.7520000000004</v>
      </c>
      <c r="N8091" s="101">
        <f t="shared" si="660"/>
        <v>-3306.89</v>
      </c>
      <c r="O8091" s="104" t="e">
        <f t="shared" si="661"/>
        <v>#N/A</v>
      </c>
      <c r="P8091" s="104" t="e">
        <f t="shared" si="662"/>
        <v>#N/A</v>
      </c>
      <c r="Q8091" s="104" t="e">
        <f t="shared" si="663"/>
        <v>#N/A</v>
      </c>
    </row>
    <row r="8092" spans="12:17" x14ac:dyDescent="0.25">
      <c r="L8092" s="92">
        <v>0.80149999999999999</v>
      </c>
      <c r="M8092" s="101">
        <f t="shared" si="659"/>
        <v>-6196.1229999999996</v>
      </c>
      <c r="N8092" s="101">
        <f t="shared" si="660"/>
        <v>-3307.47</v>
      </c>
      <c r="O8092" s="104" t="e">
        <f t="shared" si="661"/>
        <v>#N/A</v>
      </c>
      <c r="P8092" s="104" t="e">
        <f t="shared" si="662"/>
        <v>#N/A</v>
      </c>
      <c r="Q8092" s="104" t="e">
        <f t="shared" si="663"/>
        <v>#N/A</v>
      </c>
    </row>
    <row r="8093" spans="12:17" x14ac:dyDescent="0.25">
      <c r="L8093" s="92">
        <v>0.80159999999999998</v>
      </c>
      <c r="M8093" s="101">
        <f t="shared" si="659"/>
        <v>-6196.4930000000004</v>
      </c>
      <c r="N8093" s="101">
        <f t="shared" si="660"/>
        <v>-3308.05</v>
      </c>
      <c r="O8093" s="104" t="e">
        <f t="shared" si="661"/>
        <v>#N/A</v>
      </c>
      <c r="P8093" s="104" t="e">
        <f t="shared" si="662"/>
        <v>#N/A</v>
      </c>
      <c r="Q8093" s="104" t="e">
        <f t="shared" si="663"/>
        <v>#N/A</v>
      </c>
    </row>
    <row r="8094" spans="12:17" x14ac:dyDescent="0.25">
      <c r="L8094" s="92">
        <v>0.80169999999999997</v>
      </c>
      <c r="M8094" s="101">
        <f t="shared" si="659"/>
        <v>-6196.8639999999996</v>
      </c>
      <c r="N8094" s="101">
        <f t="shared" si="660"/>
        <v>-3308.63</v>
      </c>
      <c r="O8094" s="104" t="e">
        <f t="shared" si="661"/>
        <v>#N/A</v>
      </c>
      <c r="P8094" s="104" t="e">
        <f t="shared" si="662"/>
        <v>#N/A</v>
      </c>
      <c r="Q8094" s="104" t="e">
        <f t="shared" si="663"/>
        <v>#N/A</v>
      </c>
    </row>
    <row r="8095" spans="12:17" x14ac:dyDescent="0.25">
      <c r="L8095" s="92">
        <v>0.80179999999999996</v>
      </c>
      <c r="M8095" s="101">
        <f t="shared" si="659"/>
        <v>-6197.2340000000004</v>
      </c>
      <c r="N8095" s="101">
        <f t="shared" si="660"/>
        <v>-3309.21</v>
      </c>
      <c r="O8095" s="104" t="e">
        <f t="shared" si="661"/>
        <v>#N/A</v>
      </c>
      <c r="P8095" s="104" t="e">
        <f t="shared" si="662"/>
        <v>#N/A</v>
      </c>
      <c r="Q8095" s="104" t="e">
        <f t="shared" si="663"/>
        <v>#N/A</v>
      </c>
    </row>
    <row r="8096" spans="12:17" x14ac:dyDescent="0.25">
      <c r="L8096" s="92">
        <v>0.80189999999999995</v>
      </c>
      <c r="M8096" s="101">
        <f t="shared" si="659"/>
        <v>-6197.6049999999996</v>
      </c>
      <c r="N8096" s="101">
        <f t="shared" si="660"/>
        <v>-3309.8</v>
      </c>
      <c r="O8096" s="104" t="e">
        <f t="shared" si="661"/>
        <v>#N/A</v>
      </c>
      <c r="P8096" s="104" t="e">
        <f t="shared" si="662"/>
        <v>#N/A</v>
      </c>
      <c r="Q8096" s="104" t="e">
        <f t="shared" si="663"/>
        <v>#N/A</v>
      </c>
    </row>
    <row r="8097" spans="12:17" x14ac:dyDescent="0.25">
      <c r="L8097" s="92">
        <v>0.80200000000000005</v>
      </c>
      <c r="M8097" s="101">
        <f t="shared" si="659"/>
        <v>-6197.9750000000004</v>
      </c>
      <c r="N8097" s="101">
        <f t="shared" si="660"/>
        <v>-3310.38</v>
      </c>
      <c r="O8097" s="104" t="e">
        <f t="shared" si="661"/>
        <v>#N/A</v>
      </c>
      <c r="P8097" s="104" t="e">
        <f t="shared" si="662"/>
        <v>#N/A</v>
      </c>
      <c r="Q8097" s="104" t="e">
        <f t="shared" si="663"/>
        <v>#N/A</v>
      </c>
    </row>
    <row r="8098" spans="12:17" x14ac:dyDescent="0.25">
      <c r="L8098" s="92">
        <v>0.80210000000000004</v>
      </c>
      <c r="M8098" s="101">
        <f t="shared" si="659"/>
        <v>-6198.3450000000003</v>
      </c>
      <c r="N8098" s="101">
        <f t="shared" si="660"/>
        <v>-3310.96</v>
      </c>
      <c r="O8098" s="104" t="e">
        <f t="shared" si="661"/>
        <v>#N/A</v>
      </c>
      <c r="P8098" s="104" t="e">
        <f t="shared" si="662"/>
        <v>#N/A</v>
      </c>
      <c r="Q8098" s="104" t="e">
        <f t="shared" si="663"/>
        <v>#N/A</v>
      </c>
    </row>
    <row r="8099" spans="12:17" x14ac:dyDescent="0.25">
      <c r="L8099" s="92">
        <v>0.80220000000000002</v>
      </c>
      <c r="M8099" s="101">
        <f t="shared" si="659"/>
        <v>-6198.7150000000001</v>
      </c>
      <c r="N8099" s="101">
        <f t="shared" si="660"/>
        <v>-3311.54</v>
      </c>
      <c r="O8099" s="104" t="e">
        <f t="shared" si="661"/>
        <v>#N/A</v>
      </c>
      <c r="P8099" s="104" t="e">
        <f t="shared" si="662"/>
        <v>#N/A</v>
      </c>
      <c r="Q8099" s="104" t="e">
        <f t="shared" si="663"/>
        <v>#N/A</v>
      </c>
    </row>
    <row r="8100" spans="12:17" x14ac:dyDescent="0.25">
      <c r="L8100" s="92">
        <v>0.80230000000000001</v>
      </c>
      <c r="M8100" s="101">
        <f t="shared" si="659"/>
        <v>-6199.085</v>
      </c>
      <c r="N8100" s="101">
        <f t="shared" si="660"/>
        <v>-3312.12</v>
      </c>
      <c r="O8100" s="104" t="e">
        <f t="shared" si="661"/>
        <v>#N/A</v>
      </c>
      <c r="P8100" s="104" t="e">
        <f t="shared" si="662"/>
        <v>#N/A</v>
      </c>
      <c r="Q8100" s="104" t="e">
        <f t="shared" si="663"/>
        <v>#N/A</v>
      </c>
    </row>
    <row r="8101" spans="12:17" x14ac:dyDescent="0.25">
      <c r="L8101" s="92">
        <v>0.8024</v>
      </c>
      <c r="M8101" s="101">
        <f t="shared" si="659"/>
        <v>-6199.4549999999999</v>
      </c>
      <c r="N8101" s="101">
        <f t="shared" si="660"/>
        <v>-3312.7</v>
      </c>
      <c r="O8101" s="104" t="e">
        <f t="shared" si="661"/>
        <v>#N/A</v>
      </c>
      <c r="P8101" s="104" t="e">
        <f t="shared" si="662"/>
        <v>#N/A</v>
      </c>
      <c r="Q8101" s="104" t="e">
        <f t="shared" si="663"/>
        <v>#N/A</v>
      </c>
    </row>
    <row r="8102" spans="12:17" x14ac:dyDescent="0.25">
      <c r="L8102" s="92">
        <v>0.80249999999999999</v>
      </c>
      <c r="M8102" s="101">
        <f t="shared" si="659"/>
        <v>-6199.8249999999998</v>
      </c>
      <c r="N8102" s="101">
        <f t="shared" si="660"/>
        <v>-3313.29</v>
      </c>
      <c r="O8102" s="104" t="e">
        <f t="shared" si="661"/>
        <v>#N/A</v>
      </c>
      <c r="P8102" s="104" t="e">
        <f t="shared" si="662"/>
        <v>#N/A</v>
      </c>
      <c r="Q8102" s="104" t="e">
        <f t="shared" si="663"/>
        <v>#N/A</v>
      </c>
    </row>
    <row r="8103" spans="12:17" x14ac:dyDescent="0.25">
      <c r="L8103" s="92">
        <v>0.80259999999999998</v>
      </c>
      <c r="M8103" s="101">
        <f t="shared" si="659"/>
        <v>-6200.1949999999997</v>
      </c>
      <c r="N8103" s="101">
        <f t="shared" si="660"/>
        <v>-3313.87</v>
      </c>
      <c r="O8103" s="104" t="e">
        <f t="shared" si="661"/>
        <v>#N/A</v>
      </c>
      <c r="P8103" s="104" t="e">
        <f t="shared" si="662"/>
        <v>#N/A</v>
      </c>
      <c r="Q8103" s="104" t="e">
        <f t="shared" si="663"/>
        <v>#N/A</v>
      </c>
    </row>
    <row r="8104" spans="12:17" x14ac:dyDescent="0.25">
      <c r="L8104" s="92">
        <v>0.80269999999999997</v>
      </c>
      <c r="M8104" s="101">
        <f t="shared" si="659"/>
        <v>-6200.5640000000003</v>
      </c>
      <c r="N8104" s="101">
        <f t="shared" si="660"/>
        <v>-3314.45</v>
      </c>
      <c r="O8104" s="104" t="e">
        <f t="shared" si="661"/>
        <v>#N/A</v>
      </c>
      <c r="P8104" s="104" t="e">
        <f t="shared" si="662"/>
        <v>#N/A</v>
      </c>
      <c r="Q8104" s="104" t="e">
        <f t="shared" si="663"/>
        <v>#N/A</v>
      </c>
    </row>
    <row r="8105" spans="12:17" x14ac:dyDescent="0.25">
      <c r="L8105" s="92">
        <v>0.80279999999999996</v>
      </c>
      <c r="M8105" s="101">
        <f t="shared" si="659"/>
        <v>-6200.9340000000002</v>
      </c>
      <c r="N8105" s="101">
        <f t="shared" si="660"/>
        <v>-3315.03</v>
      </c>
      <c r="O8105" s="104" t="e">
        <f t="shared" si="661"/>
        <v>#N/A</v>
      </c>
      <c r="P8105" s="104" t="e">
        <f t="shared" si="662"/>
        <v>#N/A</v>
      </c>
      <c r="Q8105" s="104" t="e">
        <f t="shared" si="663"/>
        <v>#N/A</v>
      </c>
    </row>
    <row r="8106" spans="12:17" x14ac:dyDescent="0.25">
      <c r="L8106" s="92">
        <v>0.80289999999999995</v>
      </c>
      <c r="M8106" s="101">
        <f t="shared" si="659"/>
        <v>-6201.3040000000001</v>
      </c>
      <c r="N8106" s="101">
        <f t="shared" si="660"/>
        <v>-3315.61</v>
      </c>
      <c r="O8106" s="104" t="e">
        <f t="shared" si="661"/>
        <v>#N/A</v>
      </c>
      <c r="P8106" s="104" t="e">
        <f t="shared" si="662"/>
        <v>#N/A</v>
      </c>
      <c r="Q8106" s="104" t="e">
        <f t="shared" si="663"/>
        <v>#N/A</v>
      </c>
    </row>
    <row r="8107" spans="12:17" x14ac:dyDescent="0.25">
      <c r="L8107" s="92">
        <v>0.80300000000000005</v>
      </c>
      <c r="M8107" s="101">
        <f t="shared" si="659"/>
        <v>-6201.6729999999998</v>
      </c>
      <c r="N8107" s="101">
        <f t="shared" si="660"/>
        <v>-3316.19</v>
      </c>
      <c r="O8107" s="104" t="e">
        <f t="shared" si="661"/>
        <v>#N/A</v>
      </c>
      <c r="P8107" s="104" t="e">
        <f t="shared" si="662"/>
        <v>#N/A</v>
      </c>
      <c r="Q8107" s="104" t="e">
        <f t="shared" si="663"/>
        <v>#N/A</v>
      </c>
    </row>
    <row r="8108" spans="12:17" x14ac:dyDescent="0.25">
      <c r="L8108" s="92">
        <v>0.80310000000000004</v>
      </c>
      <c r="M8108" s="101">
        <f t="shared" si="659"/>
        <v>-6202.0420000000004</v>
      </c>
      <c r="N8108" s="101">
        <f t="shared" si="660"/>
        <v>-3316.78</v>
      </c>
      <c r="O8108" s="104" t="e">
        <f t="shared" si="661"/>
        <v>#N/A</v>
      </c>
      <c r="P8108" s="104" t="e">
        <f t="shared" si="662"/>
        <v>#N/A</v>
      </c>
      <c r="Q8108" s="104" t="e">
        <f t="shared" si="663"/>
        <v>#N/A</v>
      </c>
    </row>
    <row r="8109" spans="12:17" x14ac:dyDescent="0.25">
      <c r="L8109" s="92">
        <v>0.80320000000000003</v>
      </c>
      <c r="M8109" s="101">
        <f t="shared" si="659"/>
        <v>-6202.4120000000003</v>
      </c>
      <c r="N8109" s="101">
        <f t="shared" si="660"/>
        <v>-3317.36</v>
      </c>
      <c r="O8109" s="104" t="e">
        <f t="shared" si="661"/>
        <v>#N/A</v>
      </c>
      <c r="P8109" s="104" t="e">
        <f t="shared" si="662"/>
        <v>#N/A</v>
      </c>
      <c r="Q8109" s="104" t="e">
        <f t="shared" si="663"/>
        <v>#N/A</v>
      </c>
    </row>
    <row r="8110" spans="12:17" x14ac:dyDescent="0.25">
      <c r="L8110" s="92">
        <v>0.80330000000000001</v>
      </c>
      <c r="M8110" s="101">
        <f t="shared" si="659"/>
        <v>-6202.7809999999999</v>
      </c>
      <c r="N8110" s="101">
        <f t="shared" si="660"/>
        <v>-3317.94</v>
      </c>
      <c r="O8110" s="104" t="e">
        <f t="shared" si="661"/>
        <v>#N/A</v>
      </c>
      <c r="P8110" s="104" t="e">
        <f t="shared" si="662"/>
        <v>#N/A</v>
      </c>
      <c r="Q8110" s="104" t="e">
        <f t="shared" si="663"/>
        <v>#N/A</v>
      </c>
    </row>
    <row r="8111" spans="12:17" x14ac:dyDescent="0.25">
      <c r="L8111" s="92">
        <v>0.8034</v>
      </c>
      <c r="M8111" s="101">
        <f t="shared" si="659"/>
        <v>-6203.15</v>
      </c>
      <c r="N8111" s="101">
        <f t="shared" si="660"/>
        <v>-3318.52</v>
      </c>
      <c r="O8111" s="104" t="e">
        <f t="shared" si="661"/>
        <v>#N/A</v>
      </c>
      <c r="P8111" s="104" t="e">
        <f t="shared" si="662"/>
        <v>#N/A</v>
      </c>
      <c r="Q8111" s="104" t="e">
        <f t="shared" si="663"/>
        <v>#N/A</v>
      </c>
    </row>
    <row r="8112" spans="12:17" x14ac:dyDescent="0.25">
      <c r="L8112" s="92">
        <v>0.80349999999999999</v>
      </c>
      <c r="M8112" s="101">
        <f t="shared" si="659"/>
        <v>-6203.5190000000002</v>
      </c>
      <c r="N8112" s="101">
        <f t="shared" si="660"/>
        <v>-3319.1</v>
      </c>
      <c r="O8112" s="104" t="e">
        <f t="shared" si="661"/>
        <v>#N/A</v>
      </c>
      <c r="P8112" s="104" t="e">
        <f t="shared" si="662"/>
        <v>#N/A</v>
      </c>
      <c r="Q8112" s="104" t="e">
        <f t="shared" si="663"/>
        <v>#N/A</v>
      </c>
    </row>
    <row r="8113" spans="12:17" x14ac:dyDescent="0.25">
      <c r="L8113" s="92">
        <v>0.80359999999999998</v>
      </c>
      <c r="M8113" s="101">
        <f t="shared" si="659"/>
        <v>-6203.8879999999999</v>
      </c>
      <c r="N8113" s="101">
        <f t="shared" si="660"/>
        <v>-3319.68</v>
      </c>
      <c r="O8113" s="104" t="e">
        <f t="shared" si="661"/>
        <v>#N/A</v>
      </c>
      <c r="P8113" s="104" t="e">
        <f t="shared" si="662"/>
        <v>#N/A</v>
      </c>
      <c r="Q8113" s="104" t="e">
        <f t="shared" si="663"/>
        <v>#N/A</v>
      </c>
    </row>
    <row r="8114" spans="12:17" x14ac:dyDescent="0.25">
      <c r="L8114" s="92">
        <v>0.80369999999999997</v>
      </c>
      <c r="M8114" s="101">
        <f t="shared" si="659"/>
        <v>-6204.2569999999996</v>
      </c>
      <c r="N8114" s="101">
        <f t="shared" si="660"/>
        <v>-3320.26</v>
      </c>
      <c r="O8114" s="104" t="e">
        <f t="shared" si="661"/>
        <v>#N/A</v>
      </c>
      <c r="P8114" s="104" t="e">
        <f t="shared" si="662"/>
        <v>#N/A</v>
      </c>
      <c r="Q8114" s="104" t="e">
        <f t="shared" si="663"/>
        <v>#N/A</v>
      </c>
    </row>
    <row r="8115" spans="12:17" x14ac:dyDescent="0.25">
      <c r="L8115" s="92">
        <v>0.80379999999999996</v>
      </c>
      <c r="M8115" s="101">
        <f t="shared" si="659"/>
        <v>-6204.6260000000002</v>
      </c>
      <c r="N8115" s="101">
        <f t="shared" si="660"/>
        <v>-3320.84</v>
      </c>
      <c r="O8115" s="104" t="e">
        <f t="shared" si="661"/>
        <v>#N/A</v>
      </c>
      <c r="P8115" s="104" t="e">
        <f t="shared" si="662"/>
        <v>#N/A</v>
      </c>
      <c r="Q8115" s="104" t="e">
        <f t="shared" si="663"/>
        <v>#N/A</v>
      </c>
    </row>
    <row r="8116" spans="12:17" x14ac:dyDescent="0.25">
      <c r="L8116" s="92">
        <v>0.80389999999999995</v>
      </c>
      <c r="M8116" s="101">
        <f t="shared" si="659"/>
        <v>-6204.9949999999999</v>
      </c>
      <c r="N8116" s="101">
        <f t="shared" si="660"/>
        <v>-3321.42</v>
      </c>
      <c r="O8116" s="104" t="e">
        <f t="shared" si="661"/>
        <v>#N/A</v>
      </c>
      <c r="P8116" s="104" t="e">
        <f t="shared" si="662"/>
        <v>#N/A</v>
      </c>
      <c r="Q8116" s="104" t="e">
        <f t="shared" si="663"/>
        <v>#N/A</v>
      </c>
    </row>
    <row r="8117" spans="12:17" x14ac:dyDescent="0.25">
      <c r="L8117" s="92">
        <v>0.80400000000000005</v>
      </c>
      <c r="M8117" s="101">
        <f t="shared" si="659"/>
        <v>-6205.3630000000003</v>
      </c>
      <c r="N8117" s="101">
        <f t="shared" si="660"/>
        <v>-3322</v>
      </c>
      <c r="O8117" s="104" t="e">
        <f t="shared" si="661"/>
        <v>#N/A</v>
      </c>
      <c r="P8117" s="104" t="e">
        <f t="shared" si="662"/>
        <v>#N/A</v>
      </c>
      <c r="Q8117" s="104" t="e">
        <f t="shared" si="663"/>
        <v>#N/A</v>
      </c>
    </row>
    <row r="8118" spans="12:17" x14ac:dyDescent="0.25">
      <c r="L8118" s="92">
        <v>0.80410000000000004</v>
      </c>
      <c r="M8118" s="101">
        <f t="shared" si="659"/>
        <v>-6205.732</v>
      </c>
      <c r="N8118" s="101">
        <f t="shared" si="660"/>
        <v>-3322.58</v>
      </c>
      <c r="O8118" s="104" t="e">
        <f t="shared" si="661"/>
        <v>#N/A</v>
      </c>
      <c r="P8118" s="104" t="e">
        <f t="shared" si="662"/>
        <v>#N/A</v>
      </c>
      <c r="Q8118" s="104" t="e">
        <f t="shared" si="663"/>
        <v>#N/A</v>
      </c>
    </row>
    <row r="8119" spans="12:17" x14ac:dyDescent="0.25">
      <c r="L8119" s="92">
        <v>0.80420000000000003</v>
      </c>
      <c r="M8119" s="101">
        <f t="shared" si="659"/>
        <v>-6206.1</v>
      </c>
      <c r="N8119" s="101">
        <f t="shared" si="660"/>
        <v>-3323.16</v>
      </c>
      <c r="O8119" s="104" t="e">
        <f t="shared" si="661"/>
        <v>#N/A</v>
      </c>
      <c r="P8119" s="104" t="e">
        <f t="shared" si="662"/>
        <v>#N/A</v>
      </c>
      <c r="Q8119" s="104" t="e">
        <f t="shared" si="663"/>
        <v>#N/A</v>
      </c>
    </row>
    <row r="8120" spans="12:17" x14ac:dyDescent="0.25">
      <c r="L8120" s="92">
        <v>0.80430000000000001</v>
      </c>
      <c r="M8120" s="101">
        <f t="shared" si="659"/>
        <v>-6206.4690000000001</v>
      </c>
      <c r="N8120" s="101">
        <f t="shared" si="660"/>
        <v>-3323.75</v>
      </c>
      <c r="O8120" s="104" t="e">
        <f t="shared" si="661"/>
        <v>#N/A</v>
      </c>
      <c r="P8120" s="104" t="e">
        <f t="shared" si="662"/>
        <v>#N/A</v>
      </c>
      <c r="Q8120" s="104" t="e">
        <f t="shared" si="663"/>
        <v>#N/A</v>
      </c>
    </row>
    <row r="8121" spans="12:17" x14ac:dyDescent="0.25">
      <c r="L8121" s="92">
        <v>0.8044</v>
      </c>
      <c r="M8121" s="101">
        <f t="shared" si="659"/>
        <v>-6206.8370000000004</v>
      </c>
      <c r="N8121" s="101">
        <f t="shared" si="660"/>
        <v>-3324.33</v>
      </c>
      <c r="O8121" s="104" t="e">
        <f t="shared" si="661"/>
        <v>#N/A</v>
      </c>
      <c r="P8121" s="104" t="e">
        <f t="shared" si="662"/>
        <v>#N/A</v>
      </c>
      <c r="Q8121" s="104" t="e">
        <f t="shared" si="663"/>
        <v>#N/A</v>
      </c>
    </row>
    <row r="8122" spans="12:17" x14ac:dyDescent="0.25">
      <c r="L8122" s="92">
        <v>0.80449999999999999</v>
      </c>
      <c r="M8122" s="101">
        <f t="shared" si="659"/>
        <v>-6207.2049999999999</v>
      </c>
      <c r="N8122" s="101">
        <f t="shared" si="660"/>
        <v>-3324.91</v>
      </c>
      <c r="O8122" s="104" t="e">
        <f t="shared" si="661"/>
        <v>#N/A</v>
      </c>
      <c r="P8122" s="104" t="e">
        <f t="shared" si="662"/>
        <v>#N/A</v>
      </c>
      <c r="Q8122" s="104" t="e">
        <f t="shared" si="663"/>
        <v>#N/A</v>
      </c>
    </row>
    <row r="8123" spans="12:17" x14ac:dyDescent="0.25">
      <c r="L8123" s="92">
        <v>0.80459999999999998</v>
      </c>
      <c r="M8123" s="101">
        <f t="shared" si="659"/>
        <v>-6207.5730000000003</v>
      </c>
      <c r="N8123" s="101">
        <f t="shared" si="660"/>
        <v>-3325.49</v>
      </c>
      <c r="O8123" s="104" t="e">
        <f t="shared" si="661"/>
        <v>#N/A</v>
      </c>
      <c r="P8123" s="104" t="e">
        <f t="shared" si="662"/>
        <v>#N/A</v>
      </c>
      <c r="Q8123" s="104" t="e">
        <f t="shared" si="663"/>
        <v>#N/A</v>
      </c>
    </row>
    <row r="8124" spans="12:17" x14ac:dyDescent="0.25">
      <c r="L8124" s="92">
        <v>0.80469999999999997</v>
      </c>
      <c r="M8124" s="101">
        <f t="shared" si="659"/>
        <v>-6207.9409999999998</v>
      </c>
      <c r="N8124" s="101">
        <f t="shared" si="660"/>
        <v>-3326.07</v>
      </c>
      <c r="O8124" s="104" t="e">
        <f t="shared" si="661"/>
        <v>#N/A</v>
      </c>
      <c r="P8124" s="104" t="e">
        <f t="shared" si="662"/>
        <v>#N/A</v>
      </c>
      <c r="Q8124" s="104" t="e">
        <f t="shared" si="663"/>
        <v>#N/A</v>
      </c>
    </row>
    <row r="8125" spans="12:17" x14ac:dyDescent="0.25">
      <c r="L8125" s="92">
        <v>0.80479999999999996</v>
      </c>
      <c r="M8125" s="101">
        <f t="shared" si="659"/>
        <v>-6208.3090000000002</v>
      </c>
      <c r="N8125" s="101">
        <f t="shared" si="660"/>
        <v>-3326.65</v>
      </c>
      <c r="O8125" s="104" t="e">
        <f t="shared" si="661"/>
        <v>#N/A</v>
      </c>
      <c r="P8125" s="104" t="e">
        <f t="shared" si="662"/>
        <v>#N/A</v>
      </c>
      <c r="Q8125" s="104" t="e">
        <f t="shared" si="663"/>
        <v>#N/A</v>
      </c>
    </row>
    <row r="8126" spans="12:17" x14ac:dyDescent="0.25">
      <c r="L8126" s="92">
        <v>0.80489999999999995</v>
      </c>
      <c r="M8126" s="101">
        <f t="shared" si="659"/>
        <v>-6208.6769999999997</v>
      </c>
      <c r="N8126" s="101">
        <f t="shared" si="660"/>
        <v>-3327.23</v>
      </c>
      <c r="O8126" s="104" t="e">
        <f t="shared" si="661"/>
        <v>#N/A</v>
      </c>
      <c r="P8126" s="104" t="e">
        <f t="shared" si="662"/>
        <v>#N/A</v>
      </c>
      <c r="Q8126" s="104" t="e">
        <f t="shared" si="663"/>
        <v>#N/A</v>
      </c>
    </row>
    <row r="8127" spans="12:17" x14ac:dyDescent="0.25">
      <c r="L8127" s="92">
        <v>0.80500000000000005</v>
      </c>
      <c r="M8127" s="101">
        <f t="shared" si="659"/>
        <v>-6209.0450000000001</v>
      </c>
      <c r="N8127" s="101">
        <f t="shared" si="660"/>
        <v>-3327.81</v>
      </c>
      <c r="O8127" s="104" t="e">
        <f t="shared" si="661"/>
        <v>#N/A</v>
      </c>
      <c r="P8127" s="104" t="e">
        <f t="shared" si="662"/>
        <v>#N/A</v>
      </c>
      <c r="Q8127" s="104" t="e">
        <f t="shared" si="663"/>
        <v>#N/A</v>
      </c>
    </row>
    <row r="8128" spans="12:17" x14ac:dyDescent="0.25">
      <c r="L8128" s="92">
        <v>0.80510000000000004</v>
      </c>
      <c r="M8128" s="101">
        <f t="shared" si="659"/>
        <v>-6209.4129999999996</v>
      </c>
      <c r="N8128" s="101">
        <f t="shared" si="660"/>
        <v>-3328.39</v>
      </c>
      <c r="O8128" s="104" t="e">
        <f t="shared" si="661"/>
        <v>#N/A</v>
      </c>
      <c r="P8128" s="104" t="e">
        <f t="shared" si="662"/>
        <v>#N/A</v>
      </c>
      <c r="Q8128" s="104" t="e">
        <f t="shared" si="663"/>
        <v>#N/A</v>
      </c>
    </row>
    <row r="8129" spans="12:17" x14ac:dyDescent="0.25">
      <c r="L8129" s="92">
        <v>0.80520000000000003</v>
      </c>
      <c r="M8129" s="101">
        <f t="shared" si="659"/>
        <v>-6209.7809999999999</v>
      </c>
      <c r="N8129" s="101">
        <f t="shared" si="660"/>
        <v>-3328.97</v>
      </c>
      <c r="O8129" s="104" t="e">
        <f t="shared" si="661"/>
        <v>#N/A</v>
      </c>
      <c r="P8129" s="104" t="e">
        <f t="shared" si="662"/>
        <v>#N/A</v>
      </c>
      <c r="Q8129" s="104" t="e">
        <f t="shared" si="663"/>
        <v>#N/A</v>
      </c>
    </row>
    <row r="8130" spans="12:17" x14ac:dyDescent="0.25">
      <c r="L8130" s="92">
        <v>0.80530000000000002</v>
      </c>
      <c r="M8130" s="101">
        <f t="shared" si="659"/>
        <v>-6210.1480000000001</v>
      </c>
      <c r="N8130" s="101">
        <f t="shared" si="660"/>
        <v>-3329.55</v>
      </c>
      <c r="O8130" s="104" t="e">
        <f t="shared" si="661"/>
        <v>#N/A</v>
      </c>
      <c r="P8130" s="104" t="e">
        <f t="shared" si="662"/>
        <v>#N/A</v>
      </c>
      <c r="Q8130" s="104" t="e">
        <f t="shared" si="663"/>
        <v>#N/A</v>
      </c>
    </row>
    <row r="8131" spans="12:17" x14ac:dyDescent="0.25">
      <c r="L8131" s="92">
        <v>0.8054</v>
      </c>
      <c r="M8131" s="101">
        <f t="shared" si="659"/>
        <v>-6210.5159999999996</v>
      </c>
      <c r="N8131" s="101">
        <f t="shared" si="660"/>
        <v>-3330.13</v>
      </c>
      <c r="O8131" s="104" t="e">
        <f t="shared" si="661"/>
        <v>#N/A</v>
      </c>
      <c r="P8131" s="104" t="e">
        <f t="shared" si="662"/>
        <v>#N/A</v>
      </c>
      <c r="Q8131" s="104" t="e">
        <f t="shared" si="663"/>
        <v>#N/A</v>
      </c>
    </row>
    <row r="8132" spans="12:17" x14ac:dyDescent="0.25">
      <c r="L8132" s="92">
        <v>0.80549999999999999</v>
      </c>
      <c r="M8132" s="101">
        <f t="shared" si="659"/>
        <v>-6210.8829999999998</v>
      </c>
      <c r="N8132" s="101">
        <f t="shared" si="660"/>
        <v>-3330.71</v>
      </c>
      <c r="O8132" s="104" t="e">
        <f t="shared" si="661"/>
        <v>#N/A</v>
      </c>
      <c r="P8132" s="104" t="e">
        <f t="shared" si="662"/>
        <v>#N/A</v>
      </c>
      <c r="Q8132" s="104" t="e">
        <f t="shared" si="663"/>
        <v>#N/A</v>
      </c>
    </row>
    <row r="8133" spans="12:17" x14ac:dyDescent="0.25">
      <c r="L8133" s="92">
        <v>0.80559999999999998</v>
      </c>
      <c r="M8133" s="101">
        <f t="shared" si="659"/>
        <v>-6211.25</v>
      </c>
      <c r="N8133" s="101">
        <f t="shared" si="660"/>
        <v>-3331.29</v>
      </c>
      <c r="O8133" s="104" t="e">
        <f t="shared" si="661"/>
        <v>#N/A</v>
      </c>
      <c r="P8133" s="104" t="e">
        <f t="shared" si="662"/>
        <v>#N/A</v>
      </c>
      <c r="Q8133" s="104" t="e">
        <f t="shared" si="663"/>
        <v>#N/A</v>
      </c>
    </row>
    <row r="8134" spans="12:17" x14ac:dyDescent="0.25">
      <c r="L8134" s="92">
        <v>0.80569999999999997</v>
      </c>
      <c r="M8134" s="101">
        <f t="shared" si="659"/>
        <v>-6211.6180000000004</v>
      </c>
      <c r="N8134" s="101">
        <f t="shared" si="660"/>
        <v>-3331.87</v>
      </c>
      <c r="O8134" s="104" t="e">
        <f t="shared" si="661"/>
        <v>#N/A</v>
      </c>
      <c r="P8134" s="104" t="e">
        <f t="shared" si="662"/>
        <v>#N/A</v>
      </c>
      <c r="Q8134" s="104" t="e">
        <f t="shared" si="663"/>
        <v>#N/A</v>
      </c>
    </row>
    <row r="8135" spans="12:17" x14ac:dyDescent="0.25">
      <c r="L8135" s="92">
        <v>0.80579999999999996</v>
      </c>
      <c r="M8135" s="101">
        <f t="shared" si="659"/>
        <v>-6211.9849999999997</v>
      </c>
      <c r="N8135" s="101">
        <f t="shared" si="660"/>
        <v>-3332.44</v>
      </c>
      <c r="O8135" s="104" t="e">
        <f t="shared" si="661"/>
        <v>#N/A</v>
      </c>
      <c r="P8135" s="104" t="e">
        <f t="shared" si="662"/>
        <v>#N/A</v>
      </c>
      <c r="Q8135" s="104" t="e">
        <f t="shared" si="663"/>
        <v>#N/A</v>
      </c>
    </row>
    <row r="8136" spans="12:17" x14ac:dyDescent="0.25">
      <c r="L8136" s="92">
        <v>0.80589999999999995</v>
      </c>
      <c r="M8136" s="101">
        <f t="shared" si="659"/>
        <v>-6212.3519999999999</v>
      </c>
      <c r="N8136" s="101">
        <f t="shared" si="660"/>
        <v>-3333.02</v>
      </c>
      <c r="O8136" s="104" t="e">
        <f t="shared" si="661"/>
        <v>#N/A</v>
      </c>
      <c r="P8136" s="104" t="e">
        <f t="shared" si="662"/>
        <v>#N/A</v>
      </c>
      <c r="Q8136" s="104" t="e">
        <f t="shared" si="663"/>
        <v>#N/A</v>
      </c>
    </row>
    <row r="8137" spans="12:17" x14ac:dyDescent="0.25">
      <c r="L8137" s="92">
        <v>0.80600000000000005</v>
      </c>
      <c r="M8137" s="101">
        <f t="shared" si="659"/>
        <v>-6212.7190000000001</v>
      </c>
      <c r="N8137" s="101">
        <f t="shared" si="660"/>
        <v>-3333.6</v>
      </c>
      <c r="O8137" s="104" t="e">
        <f t="shared" si="661"/>
        <v>#N/A</v>
      </c>
      <c r="P8137" s="104" t="e">
        <f t="shared" si="662"/>
        <v>#N/A</v>
      </c>
      <c r="Q8137" s="104" t="e">
        <f t="shared" si="663"/>
        <v>#N/A</v>
      </c>
    </row>
    <row r="8138" spans="12:17" x14ac:dyDescent="0.25">
      <c r="L8138" s="92">
        <v>0.80610000000000004</v>
      </c>
      <c r="M8138" s="101">
        <f t="shared" si="659"/>
        <v>-6213.0860000000002</v>
      </c>
      <c r="N8138" s="101">
        <f t="shared" si="660"/>
        <v>-3334.18</v>
      </c>
      <c r="O8138" s="104" t="e">
        <f t="shared" si="661"/>
        <v>#N/A</v>
      </c>
      <c r="P8138" s="104" t="e">
        <f t="shared" si="662"/>
        <v>#N/A</v>
      </c>
      <c r="Q8138" s="104" t="e">
        <f t="shared" si="663"/>
        <v>#N/A</v>
      </c>
    </row>
    <row r="8139" spans="12:17" x14ac:dyDescent="0.25">
      <c r="L8139" s="92">
        <v>0.80620000000000003</v>
      </c>
      <c r="M8139" s="101">
        <f t="shared" si="659"/>
        <v>-6213.4530000000004</v>
      </c>
      <c r="N8139" s="101">
        <f t="shared" si="660"/>
        <v>-3334.76</v>
      </c>
      <c r="O8139" s="104" t="e">
        <f t="shared" si="661"/>
        <v>#N/A</v>
      </c>
      <c r="P8139" s="104" t="e">
        <f t="shared" si="662"/>
        <v>#N/A</v>
      </c>
      <c r="Q8139" s="104" t="e">
        <f t="shared" si="663"/>
        <v>#N/A</v>
      </c>
    </row>
    <row r="8140" spans="12:17" x14ac:dyDescent="0.25">
      <c r="L8140" s="92">
        <v>0.80630000000000002</v>
      </c>
      <c r="M8140" s="101">
        <f t="shared" si="659"/>
        <v>-6213.82</v>
      </c>
      <c r="N8140" s="101">
        <f t="shared" si="660"/>
        <v>-3335.34</v>
      </c>
      <c r="O8140" s="104" t="e">
        <f t="shared" si="661"/>
        <v>#N/A</v>
      </c>
      <c r="P8140" s="104" t="e">
        <f t="shared" si="662"/>
        <v>#N/A</v>
      </c>
      <c r="Q8140" s="104" t="e">
        <f t="shared" si="663"/>
        <v>#N/A</v>
      </c>
    </row>
    <row r="8141" spans="12:17" x14ac:dyDescent="0.25">
      <c r="L8141" s="92">
        <v>0.80640000000000001</v>
      </c>
      <c r="M8141" s="101">
        <f t="shared" si="659"/>
        <v>-6214.1859999999997</v>
      </c>
      <c r="N8141" s="101">
        <f t="shared" si="660"/>
        <v>-3335.92</v>
      </c>
      <c r="O8141" s="104" t="e">
        <f t="shared" si="661"/>
        <v>#N/A</v>
      </c>
      <c r="P8141" s="104" t="e">
        <f t="shared" si="662"/>
        <v>#N/A</v>
      </c>
      <c r="Q8141" s="104" t="e">
        <f t="shared" si="663"/>
        <v>#N/A</v>
      </c>
    </row>
    <row r="8142" spans="12:17" x14ac:dyDescent="0.25">
      <c r="L8142" s="92">
        <v>0.80649999999999999</v>
      </c>
      <c r="M8142" s="101">
        <f t="shared" ref="M8142:M8205" si="664">ROUND(NPV(L8142,$N$4:$W$4)+$M$4,3)</f>
        <v>-6214.5529999999999</v>
      </c>
      <c r="N8142" s="101">
        <f t="shared" ref="N8142:N8205" si="665">ROUND(NPV(L8142,$N$17:$W$17)+$M$17,2)</f>
        <v>-3336.5</v>
      </c>
      <c r="O8142" s="104" t="e">
        <f t="shared" si="661"/>
        <v>#N/A</v>
      </c>
      <c r="P8142" s="104" t="e">
        <f t="shared" si="662"/>
        <v>#N/A</v>
      </c>
      <c r="Q8142" s="104" t="e">
        <f t="shared" si="663"/>
        <v>#N/A</v>
      </c>
    </row>
    <row r="8143" spans="12:17" x14ac:dyDescent="0.25">
      <c r="L8143" s="92">
        <v>0.80659999999999998</v>
      </c>
      <c r="M8143" s="101">
        <f t="shared" si="664"/>
        <v>-6214.9189999999999</v>
      </c>
      <c r="N8143" s="101">
        <f t="shared" si="665"/>
        <v>-3337.08</v>
      </c>
      <c r="O8143" s="104" t="e">
        <f t="shared" ref="O8143:O8206" si="666">IF(M8142&gt;0,IF(M8143&lt;0,M8142,NA()),IF(M8143&gt;0,M8143,NA()))</f>
        <v>#N/A</v>
      </c>
      <c r="P8143" s="104" t="e">
        <f t="shared" ref="P8143:P8206" si="667">IF(N8142&gt;0,IF(N8143&lt;0,N8142,NA()),IF(N8143&gt;0,N8143,NA()))</f>
        <v>#N/A</v>
      </c>
      <c r="Q8143" s="104" t="e">
        <f t="shared" ref="Q8143:Q8206" si="668">IFERROR(IF($L8143=ROUND($M$71,4),$M$72,NA()),NA())</f>
        <v>#N/A</v>
      </c>
    </row>
    <row r="8144" spans="12:17" x14ac:dyDescent="0.25">
      <c r="L8144" s="92">
        <v>0.80669999999999997</v>
      </c>
      <c r="M8144" s="101">
        <f t="shared" si="664"/>
        <v>-6215.2860000000001</v>
      </c>
      <c r="N8144" s="101">
        <f t="shared" si="665"/>
        <v>-3337.66</v>
      </c>
      <c r="O8144" s="104" t="e">
        <f t="shared" si="666"/>
        <v>#N/A</v>
      </c>
      <c r="P8144" s="104" t="e">
        <f t="shared" si="667"/>
        <v>#N/A</v>
      </c>
      <c r="Q8144" s="104" t="e">
        <f t="shared" si="668"/>
        <v>#N/A</v>
      </c>
    </row>
    <row r="8145" spans="12:17" x14ac:dyDescent="0.25">
      <c r="L8145" s="92">
        <v>0.80679999999999996</v>
      </c>
      <c r="M8145" s="101">
        <f t="shared" si="664"/>
        <v>-6215.652</v>
      </c>
      <c r="N8145" s="101">
        <f t="shared" si="665"/>
        <v>-3338.24</v>
      </c>
      <c r="O8145" s="104" t="e">
        <f t="shared" si="666"/>
        <v>#N/A</v>
      </c>
      <c r="P8145" s="104" t="e">
        <f t="shared" si="667"/>
        <v>#N/A</v>
      </c>
      <c r="Q8145" s="104" t="e">
        <f t="shared" si="668"/>
        <v>#N/A</v>
      </c>
    </row>
    <row r="8146" spans="12:17" x14ac:dyDescent="0.25">
      <c r="L8146" s="92">
        <v>0.80689999999999995</v>
      </c>
      <c r="M8146" s="101">
        <f t="shared" si="664"/>
        <v>-6216.018</v>
      </c>
      <c r="N8146" s="101">
        <f t="shared" si="665"/>
        <v>-3338.82</v>
      </c>
      <c r="O8146" s="104" t="e">
        <f t="shared" si="666"/>
        <v>#N/A</v>
      </c>
      <c r="P8146" s="104" t="e">
        <f t="shared" si="667"/>
        <v>#N/A</v>
      </c>
      <c r="Q8146" s="104" t="e">
        <f t="shared" si="668"/>
        <v>#N/A</v>
      </c>
    </row>
    <row r="8147" spans="12:17" x14ac:dyDescent="0.25">
      <c r="L8147" s="92">
        <v>0.80700000000000005</v>
      </c>
      <c r="M8147" s="101">
        <f t="shared" si="664"/>
        <v>-6216.3850000000002</v>
      </c>
      <c r="N8147" s="101">
        <f t="shared" si="665"/>
        <v>-3339.39</v>
      </c>
      <c r="O8147" s="104" t="e">
        <f t="shared" si="666"/>
        <v>#N/A</v>
      </c>
      <c r="P8147" s="104" t="e">
        <f t="shared" si="667"/>
        <v>#N/A</v>
      </c>
      <c r="Q8147" s="104" t="e">
        <f t="shared" si="668"/>
        <v>#N/A</v>
      </c>
    </row>
    <row r="8148" spans="12:17" x14ac:dyDescent="0.25">
      <c r="L8148" s="92">
        <v>0.80710000000000004</v>
      </c>
      <c r="M8148" s="101">
        <f t="shared" si="664"/>
        <v>-6216.7510000000002</v>
      </c>
      <c r="N8148" s="101">
        <f t="shared" si="665"/>
        <v>-3339.97</v>
      </c>
      <c r="O8148" s="104" t="e">
        <f t="shared" si="666"/>
        <v>#N/A</v>
      </c>
      <c r="P8148" s="104" t="e">
        <f t="shared" si="667"/>
        <v>#N/A</v>
      </c>
      <c r="Q8148" s="104" t="e">
        <f t="shared" si="668"/>
        <v>#N/A</v>
      </c>
    </row>
    <row r="8149" spans="12:17" x14ac:dyDescent="0.25">
      <c r="L8149" s="92">
        <v>0.80720000000000003</v>
      </c>
      <c r="M8149" s="101">
        <f t="shared" si="664"/>
        <v>-6217.1170000000002</v>
      </c>
      <c r="N8149" s="101">
        <f t="shared" si="665"/>
        <v>-3340.55</v>
      </c>
      <c r="O8149" s="104" t="e">
        <f t="shared" si="666"/>
        <v>#N/A</v>
      </c>
      <c r="P8149" s="104" t="e">
        <f t="shared" si="667"/>
        <v>#N/A</v>
      </c>
      <c r="Q8149" s="104" t="e">
        <f t="shared" si="668"/>
        <v>#N/A</v>
      </c>
    </row>
    <row r="8150" spans="12:17" x14ac:dyDescent="0.25">
      <c r="L8150" s="92">
        <v>0.80730000000000002</v>
      </c>
      <c r="M8150" s="101">
        <f t="shared" si="664"/>
        <v>-6217.4830000000002</v>
      </c>
      <c r="N8150" s="101">
        <f t="shared" si="665"/>
        <v>-3341.13</v>
      </c>
      <c r="O8150" s="104" t="e">
        <f t="shared" si="666"/>
        <v>#N/A</v>
      </c>
      <c r="P8150" s="104" t="e">
        <f t="shared" si="667"/>
        <v>#N/A</v>
      </c>
      <c r="Q8150" s="104" t="e">
        <f t="shared" si="668"/>
        <v>#N/A</v>
      </c>
    </row>
    <row r="8151" spans="12:17" x14ac:dyDescent="0.25">
      <c r="L8151" s="92">
        <v>0.80740000000000001</v>
      </c>
      <c r="M8151" s="101">
        <f t="shared" si="664"/>
        <v>-6217.8490000000002</v>
      </c>
      <c r="N8151" s="101">
        <f t="shared" si="665"/>
        <v>-3341.71</v>
      </c>
      <c r="O8151" s="104" t="e">
        <f t="shared" si="666"/>
        <v>#N/A</v>
      </c>
      <c r="P8151" s="104" t="e">
        <f t="shared" si="667"/>
        <v>#N/A</v>
      </c>
      <c r="Q8151" s="104" t="e">
        <f t="shared" si="668"/>
        <v>#N/A</v>
      </c>
    </row>
    <row r="8152" spans="12:17" x14ac:dyDescent="0.25">
      <c r="L8152" s="92">
        <v>0.8075</v>
      </c>
      <c r="M8152" s="101">
        <f t="shared" si="664"/>
        <v>-6218.2139999999999</v>
      </c>
      <c r="N8152" s="101">
        <f t="shared" si="665"/>
        <v>-3342.29</v>
      </c>
      <c r="O8152" s="104" t="e">
        <f t="shared" si="666"/>
        <v>#N/A</v>
      </c>
      <c r="P8152" s="104" t="e">
        <f t="shared" si="667"/>
        <v>#N/A</v>
      </c>
      <c r="Q8152" s="104" t="e">
        <f t="shared" si="668"/>
        <v>#N/A</v>
      </c>
    </row>
    <row r="8153" spans="12:17" x14ac:dyDescent="0.25">
      <c r="L8153" s="92">
        <v>0.80759999999999998</v>
      </c>
      <c r="M8153" s="101">
        <f t="shared" si="664"/>
        <v>-6218.58</v>
      </c>
      <c r="N8153" s="101">
        <f t="shared" si="665"/>
        <v>-3342.87</v>
      </c>
      <c r="O8153" s="104" t="e">
        <f t="shared" si="666"/>
        <v>#N/A</v>
      </c>
      <c r="P8153" s="104" t="e">
        <f t="shared" si="667"/>
        <v>#N/A</v>
      </c>
      <c r="Q8153" s="104" t="e">
        <f t="shared" si="668"/>
        <v>#N/A</v>
      </c>
    </row>
    <row r="8154" spans="12:17" x14ac:dyDescent="0.25">
      <c r="L8154" s="92">
        <v>0.80769999999999997</v>
      </c>
      <c r="M8154" s="101">
        <f t="shared" si="664"/>
        <v>-6218.9459999999999</v>
      </c>
      <c r="N8154" s="101">
        <f t="shared" si="665"/>
        <v>-3343.44</v>
      </c>
      <c r="O8154" s="104" t="e">
        <f t="shared" si="666"/>
        <v>#N/A</v>
      </c>
      <c r="P8154" s="104" t="e">
        <f t="shared" si="667"/>
        <v>#N/A</v>
      </c>
      <c r="Q8154" s="104" t="e">
        <f t="shared" si="668"/>
        <v>#N/A</v>
      </c>
    </row>
    <row r="8155" spans="12:17" x14ac:dyDescent="0.25">
      <c r="L8155" s="92">
        <v>0.80779999999999996</v>
      </c>
      <c r="M8155" s="101">
        <f t="shared" si="664"/>
        <v>-6219.3109999999997</v>
      </c>
      <c r="N8155" s="101">
        <f t="shared" si="665"/>
        <v>-3344.02</v>
      </c>
      <c r="O8155" s="104" t="e">
        <f t="shared" si="666"/>
        <v>#N/A</v>
      </c>
      <c r="P8155" s="104" t="e">
        <f t="shared" si="667"/>
        <v>#N/A</v>
      </c>
      <c r="Q8155" s="104" t="e">
        <f t="shared" si="668"/>
        <v>#N/A</v>
      </c>
    </row>
    <row r="8156" spans="12:17" x14ac:dyDescent="0.25">
      <c r="L8156" s="92">
        <v>0.80789999999999995</v>
      </c>
      <c r="M8156" s="101">
        <f t="shared" si="664"/>
        <v>-6219.6769999999997</v>
      </c>
      <c r="N8156" s="101">
        <f t="shared" si="665"/>
        <v>-3344.6</v>
      </c>
      <c r="O8156" s="104" t="e">
        <f t="shared" si="666"/>
        <v>#N/A</v>
      </c>
      <c r="P8156" s="104" t="e">
        <f t="shared" si="667"/>
        <v>#N/A</v>
      </c>
      <c r="Q8156" s="104" t="e">
        <f t="shared" si="668"/>
        <v>#N/A</v>
      </c>
    </row>
    <row r="8157" spans="12:17" x14ac:dyDescent="0.25">
      <c r="L8157" s="92">
        <v>0.80800000000000005</v>
      </c>
      <c r="M8157" s="101">
        <f t="shared" si="664"/>
        <v>-6220.0420000000004</v>
      </c>
      <c r="N8157" s="101">
        <f t="shared" si="665"/>
        <v>-3345.18</v>
      </c>
      <c r="O8157" s="104" t="e">
        <f t="shared" si="666"/>
        <v>#N/A</v>
      </c>
      <c r="P8157" s="104" t="e">
        <f t="shared" si="667"/>
        <v>#N/A</v>
      </c>
      <c r="Q8157" s="104" t="e">
        <f t="shared" si="668"/>
        <v>#N/A</v>
      </c>
    </row>
    <row r="8158" spans="12:17" x14ac:dyDescent="0.25">
      <c r="L8158" s="92">
        <v>0.80810000000000004</v>
      </c>
      <c r="M8158" s="101">
        <f t="shared" si="664"/>
        <v>-6220.4080000000004</v>
      </c>
      <c r="N8158" s="101">
        <f t="shared" si="665"/>
        <v>-3345.76</v>
      </c>
      <c r="O8158" s="104" t="e">
        <f t="shared" si="666"/>
        <v>#N/A</v>
      </c>
      <c r="P8158" s="104" t="e">
        <f t="shared" si="667"/>
        <v>#N/A</v>
      </c>
      <c r="Q8158" s="104" t="e">
        <f t="shared" si="668"/>
        <v>#N/A</v>
      </c>
    </row>
    <row r="8159" spans="12:17" x14ac:dyDescent="0.25">
      <c r="L8159" s="92">
        <v>0.80820000000000003</v>
      </c>
      <c r="M8159" s="101">
        <f t="shared" si="664"/>
        <v>-6220.7730000000001</v>
      </c>
      <c r="N8159" s="101">
        <f t="shared" si="665"/>
        <v>-3346.33</v>
      </c>
      <c r="O8159" s="104" t="e">
        <f t="shared" si="666"/>
        <v>#N/A</v>
      </c>
      <c r="P8159" s="104" t="e">
        <f t="shared" si="667"/>
        <v>#N/A</v>
      </c>
      <c r="Q8159" s="104" t="e">
        <f t="shared" si="668"/>
        <v>#N/A</v>
      </c>
    </row>
    <row r="8160" spans="12:17" x14ac:dyDescent="0.25">
      <c r="L8160" s="92">
        <v>0.80830000000000002</v>
      </c>
      <c r="M8160" s="101">
        <f t="shared" si="664"/>
        <v>-6221.1379999999999</v>
      </c>
      <c r="N8160" s="101">
        <f t="shared" si="665"/>
        <v>-3346.91</v>
      </c>
      <c r="O8160" s="104" t="e">
        <f t="shared" si="666"/>
        <v>#N/A</v>
      </c>
      <c r="P8160" s="104" t="e">
        <f t="shared" si="667"/>
        <v>#N/A</v>
      </c>
      <c r="Q8160" s="104" t="e">
        <f t="shared" si="668"/>
        <v>#N/A</v>
      </c>
    </row>
    <row r="8161" spans="12:17" x14ac:dyDescent="0.25">
      <c r="L8161" s="92">
        <v>0.80840000000000001</v>
      </c>
      <c r="M8161" s="101">
        <f t="shared" si="664"/>
        <v>-6221.5029999999997</v>
      </c>
      <c r="N8161" s="101">
        <f t="shared" si="665"/>
        <v>-3347.49</v>
      </c>
      <c r="O8161" s="104" t="e">
        <f t="shared" si="666"/>
        <v>#N/A</v>
      </c>
      <c r="P8161" s="104" t="e">
        <f t="shared" si="667"/>
        <v>#N/A</v>
      </c>
      <c r="Q8161" s="104" t="e">
        <f t="shared" si="668"/>
        <v>#N/A</v>
      </c>
    </row>
    <row r="8162" spans="12:17" x14ac:dyDescent="0.25">
      <c r="L8162" s="92">
        <v>0.8085</v>
      </c>
      <c r="M8162" s="101">
        <f t="shared" si="664"/>
        <v>-6221.8680000000004</v>
      </c>
      <c r="N8162" s="101">
        <f t="shared" si="665"/>
        <v>-3348.07</v>
      </c>
      <c r="O8162" s="104" t="e">
        <f t="shared" si="666"/>
        <v>#N/A</v>
      </c>
      <c r="P8162" s="104" t="e">
        <f t="shared" si="667"/>
        <v>#N/A</v>
      </c>
      <c r="Q8162" s="104" t="e">
        <f t="shared" si="668"/>
        <v>#N/A</v>
      </c>
    </row>
    <row r="8163" spans="12:17" x14ac:dyDescent="0.25">
      <c r="L8163" s="92">
        <v>0.80859999999999999</v>
      </c>
      <c r="M8163" s="101">
        <f t="shared" si="664"/>
        <v>-6222.2330000000002</v>
      </c>
      <c r="N8163" s="101">
        <f t="shared" si="665"/>
        <v>-3348.65</v>
      </c>
      <c r="O8163" s="104" t="e">
        <f t="shared" si="666"/>
        <v>#N/A</v>
      </c>
      <c r="P8163" s="104" t="e">
        <f t="shared" si="667"/>
        <v>#N/A</v>
      </c>
      <c r="Q8163" s="104" t="e">
        <f t="shared" si="668"/>
        <v>#N/A</v>
      </c>
    </row>
    <row r="8164" spans="12:17" x14ac:dyDescent="0.25">
      <c r="L8164" s="92">
        <v>0.80869999999999997</v>
      </c>
      <c r="M8164" s="101">
        <f t="shared" si="664"/>
        <v>-6222.598</v>
      </c>
      <c r="N8164" s="101">
        <f t="shared" si="665"/>
        <v>-3349.22</v>
      </c>
      <c r="O8164" s="104" t="e">
        <f t="shared" si="666"/>
        <v>#N/A</v>
      </c>
      <c r="P8164" s="104" t="e">
        <f t="shared" si="667"/>
        <v>#N/A</v>
      </c>
      <c r="Q8164" s="104" t="e">
        <f t="shared" si="668"/>
        <v>#N/A</v>
      </c>
    </row>
    <row r="8165" spans="12:17" x14ac:dyDescent="0.25">
      <c r="L8165" s="92">
        <v>0.80879999999999996</v>
      </c>
      <c r="M8165" s="101">
        <f t="shared" si="664"/>
        <v>-6222.9629999999997</v>
      </c>
      <c r="N8165" s="101">
        <f t="shared" si="665"/>
        <v>-3349.8</v>
      </c>
      <c r="O8165" s="104" t="e">
        <f t="shared" si="666"/>
        <v>#N/A</v>
      </c>
      <c r="P8165" s="104" t="e">
        <f t="shared" si="667"/>
        <v>#N/A</v>
      </c>
      <c r="Q8165" s="104" t="e">
        <f t="shared" si="668"/>
        <v>#N/A</v>
      </c>
    </row>
    <row r="8166" spans="12:17" x14ac:dyDescent="0.25">
      <c r="L8166" s="92">
        <v>0.80889999999999995</v>
      </c>
      <c r="M8166" s="101">
        <f t="shared" si="664"/>
        <v>-6223.3270000000002</v>
      </c>
      <c r="N8166" s="101">
        <f t="shared" si="665"/>
        <v>-3350.38</v>
      </c>
      <c r="O8166" s="104" t="e">
        <f t="shared" si="666"/>
        <v>#N/A</v>
      </c>
      <c r="P8166" s="104" t="e">
        <f t="shared" si="667"/>
        <v>#N/A</v>
      </c>
      <c r="Q8166" s="104" t="e">
        <f t="shared" si="668"/>
        <v>#N/A</v>
      </c>
    </row>
    <row r="8167" spans="12:17" x14ac:dyDescent="0.25">
      <c r="L8167" s="92">
        <v>0.80900000000000005</v>
      </c>
      <c r="M8167" s="101">
        <f t="shared" si="664"/>
        <v>-6223.692</v>
      </c>
      <c r="N8167" s="101">
        <f t="shared" si="665"/>
        <v>-3350.96</v>
      </c>
      <c r="O8167" s="104" t="e">
        <f t="shared" si="666"/>
        <v>#N/A</v>
      </c>
      <c r="P8167" s="104" t="e">
        <f t="shared" si="667"/>
        <v>#N/A</v>
      </c>
      <c r="Q8167" s="104" t="e">
        <f t="shared" si="668"/>
        <v>#N/A</v>
      </c>
    </row>
    <row r="8168" spans="12:17" x14ac:dyDescent="0.25">
      <c r="L8168" s="92">
        <v>0.80910000000000004</v>
      </c>
      <c r="M8168" s="101">
        <f t="shared" si="664"/>
        <v>-6224.0559999999996</v>
      </c>
      <c r="N8168" s="101">
        <f t="shared" si="665"/>
        <v>-3351.53</v>
      </c>
      <c r="O8168" s="104" t="e">
        <f t="shared" si="666"/>
        <v>#N/A</v>
      </c>
      <c r="P8168" s="104" t="e">
        <f t="shared" si="667"/>
        <v>#N/A</v>
      </c>
      <c r="Q8168" s="104" t="e">
        <f t="shared" si="668"/>
        <v>#N/A</v>
      </c>
    </row>
    <row r="8169" spans="12:17" x14ac:dyDescent="0.25">
      <c r="L8169" s="92">
        <v>0.80920000000000003</v>
      </c>
      <c r="M8169" s="101">
        <f t="shared" si="664"/>
        <v>-6224.4210000000003</v>
      </c>
      <c r="N8169" s="101">
        <f t="shared" si="665"/>
        <v>-3352.11</v>
      </c>
      <c r="O8169" s="104" t="e">
        <f t="shared" si="666"/>
        <v>#N/A</v>
      </c>
      <c r="P8169" s="104" t="e">
        <f t="shared" si="667"/>
        <v>#N/A</v>
      </c>
      <c r="Q8169" s="104" t="e">
        <f t="shared" si="668"/>
        <v>#N/A</v>
      </c>
    </row>
    <row r="8170" spans="12:17" x14ac:dyDescent="0.25">
      <c r="L8170" s="92">
        <v>0.80930000000000002</v>
      </c>
      <c r="M8170" s="101">
        <f t="shared" si="664"/>
        <v>-6224.7849999999999</v>
      </c>
      <c r="N8170" s="101">
        <f t="shared" si="665"/>
        <v>-3352.69</v>
      </c>
      <c r="O8170" s="104" t="e">
        <f t="shared" si="666"/>
        <v>#N/A</v>
      </c>
      <c r="P8170" s="104" t="e">
        <f t="shared" si="667"/>
        <v>#N/A</v>
      </c>
      <c r="Q8170" s="104" t="e">
        <f t="shared" si="668"/>
        <v>#N/A</v>
      </c>
    </row>
    <row r="8171" spans="12:17" x14ac:dyDescent="0.25">
      <c r="L8171" s="92">
        <v>0.80940000000000001</v>
      </c>
      <c r="M8171" s="101">
        <f t="shared" si="664"/>
        <v>-6225.1490000000003</v>
      </c>
      <c r="N8171" s="101">
        <f t="shared" si="665"/>
        <v>-3353.27</v>
      </c>
      <c r="O8171" s="104" t="e">
        <f t="shared" si="666"/>
        <v>#N/A</v>
      </c>
      <c r="P8171" s="104" t="e">
        <f t="shared" si="667"/>
        <v>#N/A</v>
      </c>
      <c r="Q8171" s="104" t="e">
        <f t="shared" si="668"/>
        <v>#N/A</v>
      </c>
    </row>
    <row r="8172" spans="12:17" x14ac:dyDescent="0.25">
      <c r="L8172" s="92">
        <v>0.8095</v>
      </c>
      <c r="M8172" s="101">
        <f t="shared" si="664"/>
        <v>-6225.5140000000001</v>
      </c>
      <c r="N8172" s="101">
        <f t="shared" si="665"/>
        <v>-3353.84</v>
      </c>
      <c r="O8172" s="104" t="e">
        <f t="shared" si="666"/>
        <v>#N/A</v>
      </c>
      <c r="P8172" s="104" t="e">
        <f t="shared" si="667"/>
        <v>#N/A</v>
      </c>
      <c r="Q8172" s="104" t="e">
        <f t="shared" si="668"/>
        <v>#N/A</v>
      </c>
    </row>
    <row r="8173" spans="12:17" x14ac:dyDescent="0.25">
      <c r="L8173" s="92">
        <v>0.80959999999999999</v>
      </c>
      <c r="M8173" s="101">
        <f t="shared" si="664"/>
        <v>-6225.8779999999997</v>
      </c>
      <c r="N8173" s="101">
        <f t="shared" si="665"/>
        <v>-3354.42</v>
      </c>
      <c r="O8173" s="104" t="e">
        <f t="shared" si="666"/>
        <v>#N/A</v>
      </c>
      <c r="P8173" s="104" t="e">
        <f t="shared" si="667"/>
        <v>#N/A</v>
      </c>
      <c r="Q8173" s="104" t="e">
        <f t="shared" si="668"/>
        <v>#N/A</v>
      </c>
    </row>
    <row r="8174" spans="12:17" x14ac:dyDescent="0.25">
      <c r="L8174" s="92">
        <v>0.80969999999999998</v>
      </c>
      <c r="M8174" s="101">
        <f t="shared" si="664"/>
        <v>-6226.2420000000002</v>
      </c>
      <c r="N8174" s="101">
        <f t="shared" si="665"/>
        <v>-3355</v>
      </c>
      <c r="O8174" s="104" t="e">
        <f t="shared" si="666"/>
        <v>#N/A</v>
      </c>
      <c r="P8174" s="104" t="e">
        <f t="shared" si="667"/>
        <v>#N/A</v>
      </c>
      <c r="Q8174" s="104" t="e">
        <f t="shared" si="668"/>
        <v>#N/A</v>
      </c>
    </row>
    <row r="8175" spans="12:17" x14ac:dyDescent="0.25">
      <c r="L8175" s="92">
        <v>0.80979999999999996</v>
      </c>
      <c r="M8175" s="101">
        <f t="shared" si="664"/>
        <v>-6226.6059999999998</v>
      </c>
      <c r="N8175" s="101">
        <f t="shared" si="665"/>
        <v>-3355.57</v>
      </c>
      <c r="O8175" s="104" t="e">
        <f t="shared" si="666"/>
        <v>#N/A</v>
      </c>
      <c r="P8175" s="104" t="e">
        <f t="shared" si="667"/>
        <v>#N/A</v>
      </c>
      <c r="Q8175" s="104" t="e">
        <f t="shared" si="668"/>
        <v>#N/A</v>
      </c>
    </row>
    <row r="8176" spans="12:17" x14ac:dyDescent="0.25">
      <c r="L8176" s="92">
        <v>0.80989999999999995</v>
      </c>
      <c r="M8176" s="101">
        <f t="shared" si="664"/>
        <v>-6226.97</v>
      </c>
      <c r="N8176" s="101">
        <f t="shared" si="665"/>
        <v>-3356.15</v>
      </c>
      <c r="O8176" s="104" t="e">
        <f t="shared" si="666"/>
        <v>#N/A</v>
      </c>
      <c r="P8176" s="104" t="e">
        <f t="shared" si="667"/>
        <v>#N/A</v>
      </c>
      <c r="Q8176" s="104" t="e">
        <f t="shared" si="668"/>
        <v>#N/A</v>
      </c>
    </row>
    <row r="8177" spans="12:17" x14ac:dyDescent="0.25">
      <c r="L8177" s="92">
        <v>0.81</v>
      </c>
      <c r="M8177" s="101">
        <f t="shared" si="664"/>
        <v>-6227.3329999999996</v>
      </c>
      <c r="N8177" s="101">
        <f t="shared" si="665"/>
        <v>-3356.73</v>
      </c>
      <c r="O8177" s="104" t="e">
        <f t="shared" si="666"/>
        <v>#N/A</v>
      </c>
      <c r="P8177" s="104" t="e">
        <f t="shared" si="667"/>
        <v>#N/A</v>
      </c>
      <c r="Q8177" s="104" t="e">
        <f t="shared" si="668"/>
        <v>#N/A</v>
      </c>
    </row>
    <row r="8178" spans="12:17" x14ac:dyDescent="0.25">
      <c r="L8178" s="92">
        <v>0.81010000000000004</v>
      </c>
      <c r="M8178" s="101">
        <f t="shared" si="664"/>
        <v>-6227.6970000000001</v>
      </c>
      <c r="N8178" s="101">
        <f t="shared" si="665"/>
        <v>-3357.3</v>
      </c>
      <c r="O8178" s="104" t="e">
        <f t="shared" si="666"/>
        <v>#N/A</v>
      </c>
      <c r="P8178" s="104" t="e">
        <f t="shared" si="667"/>
        <v>#N/A</v>
      </c>
      <c r="Q8178" s="104" t="e">
        <f t="shared" si="668"/>
        <v>#N/A</v>
      </c>
    </row>
    <row r="8179" spans="12:17" x14ac:dyDescent="0.25">
      <c r="L8179" s="92">
        <v>0.81020000000000003</v>
      </c>
      <c r="M8179" s="101">
        <f t="shared" si="664"/>
        <v>-6228.0609999999997</v>
      </c>
      <c r="N8179" s="101">
        <f t="shared" si="665"/>
        <v>-3357.88</v>
      </c>
      <c r="O8179" s="104" t="e">
        <f t="shared" si="666"/>
        <v>#N/A</v>
      </c>
      <c r="P8179" s="104" t="e">
        <f t="shared" si="667"/>
        <v>#N/A</v>
      </c>
      <c r="Q8179" s="104" t="e">
        <f t="shared" si="668"/>
        <v>#N/A</v>
      </c>
    </row>
    <row r="8180" spans="12:17" x14ac:dyDescent="0.25">
      <c r="L8180" s="92">
        <v>0.81030000000000002</v>
      </c>
      <c r="M8180" s="101">
        <f t="shared" si="664"/>
        <v>-6228.424</v>
      </c>
      <c r="N8180" s="101">
        <f t="shared" si="665"/>
        <v>-3358.46</v>
      </c>
      <c r="O8180" s="104" t="e">
        <f t="shared" si="666"/>
        <v>#N/A</v>
      </c>
      <c r="P8180" s="104" t="e">
        <f t="shared" si="667"/>
        <v>#N/A</v>
      </c>
      <c r="Q8180" s="104" t="e">
        <f t="shared" si="668"/>
        <v>#N/A</v>
      </c>
    </row>
    <row r="8181" spans="12:17" x14ac:dyDescent="0.25">
      <c r="L8181" s="92">
        <v>0.81040000000000001</v>
      </c>
      <c r="M8181" s="101">
        <f t="shared" si="664"/>
        <v>-6228.7879999999996</v>
      </c>
      <c r="N8181" s="101">
        <f t="shared" si="665"/>
        <v>-3359.03</v>
      </c>
      <c r="O8181" s="104" t="e">
        <f t="shared" si="666"/>
        <v>#N/A</v>
      </c>
      <c r="P8181" s="104" t="e">
        <f t="shared" si="667"/>
        <v>#N/A</v>
      </c>
      <c r="Q8181" s="104" t="e">
        <f t="shared" si="668"/>
        <v>#N/A</v>
      </c>
    </row>
    <row r="8182" spans="12:17" x14ac:dyDescent="0.25">
      <c r="L8182" s="92">
        <v>0.8105</v>
      </c>
      <c r="M8182" s="101">
        <f t="shared" si="664"/>
        <v>-6229.1509999999998</v>
      </c>
      <c r="N8182" s="101">
        <f t="shared" si="665"/>
        <v>-3359.61</v>
      </c>
      <c r="O8182" s="104" t="e">
        <f t="shared" si="666"/>
        <v>#N/A</v>
      </c>
      <c r="P8182" s="104" t="e">
        <f t="shared" si="667"/>
        <v>#N/A</v>
      </c>
      <c r="Q8182" s="104" t="e">
        <f t="shared" si="668"/>
        <v>#N/A</v>
      </c>
    </row>
    <row r="8183" spans="12:17" x14ac:dyDescent="0.25">
      <c r="L8183" s="92">
        <v>0.81059999999999999</v>
      </c>
      <c r="M8183" s="101">
        <f t="shared" si="664"/>
        <v>-6229.5140000000001</v>
      </c>
      <c r="N8183" s="101">
        <f t="shared" si="665"/>
        <v>-3360.19</v>
      </c>
      <c r="O8183" s="104" t="e">
        <f t="shared" si="666"/>
        <v>#N/A</v>
      </c>
      <c r="P8183" s="104" t="e">
        <f t="shared" si="667"/>
        <v>#N/A</v>
      </c>
      <c r="Q8183" s="104" t="e">
        <f t="shared" si="668"/>
        <v>#N/A</v>
      </c>
    </row>
    <row r="8184" spans="12:17" x14ac:dyDescent="0.25">
      <c r="L8184" s="92">
        <v>0.81069999999999998</v>
      </c>
      <c r="M8184" s="101">
        <f t="shared" si="664"/>
        <v>-6229.8779999999997</v>
      </c>
      <c r="N8184" s="101">
        <f t="shared" si="665"/>
        <v>-3360.76</v>
      </c>
      <c r="O8184" s="104" t="e">
        <f t="shared" si="666"/>
        <v>#N/A</v>
      </c>
      <c r="P8184" s="104" t="e">
        <f t="shared" si="667"/>
        <v>#N/A</v>
      </c>
      <c r="Q8184" s="104" t="e">
        <f t="shared" si="668"/>
        <v>#N/A</v>
      </c>
    </row>
    <row r="8185" spans="12:17" x14ac:dyDescent="0.25">
      <c r="L8185" s="92">
        <v>0.81079999999999997</v>
      </c>
      <c r="M8185" s="101">
        <f t="shared" si="664"/>
        <v>-6230.241</v>
      </c>
      <c r="N8185" s="101">
        <f t="shared" si="665"/>
        <v>-3361.34</v>
      </c>
      <c r="O8185" s="104" t="e">
        <f t="shared" si="666"/>
        <v>#N/A</v>
      </c>
      <c r="P8185" s="104" t="e">
        <f t="shared" si="667"/>
        <v>#N/A</v>
      </c>
      <c r="Q8185" s="104" t="e">
        <f t="shared" si="668"/>
        <v>#N/A</v>
      </c>
    </row>
    <row r="8186" spans="12:17" x14ac:dyDescent="0.25">
      <c r="L8186" s="92">
        <v>0.81089999999999995</v>
      </c>
      <c r="M8186" s="101">
        <f t="shared" si="664"/>
        <v>-6230.6040000000003</v>
      </c>
      <c r="N8186" s="101">
        <f t="shared" si="665"/>
        <v>-3361.92</v>
      </c>
      <c r="O8186" s="104" t="e">
        <f t="shared" si="666"/>
        <v>#N/A</v>
      </c>
      <c r="P8186" s="104" t="e">
        <f t="shared" si="667"/>
        <v>#N/A</v>
      </c>
      <c r="Q8186" s="104" t="e">
        <f t="shared" si="668"/>
        <v>#N/A</v>
      </c>
    </row>
    <row r="8187" spans="12:17" x14ac:dyDescent="0.25">
      <c r="L8187" s="92">
        <v>0.81100000000000005</v>
      </c>
      <c r="M8187" s="101">
        <f t="shared" si="664"/>
        <v>-6230.9669999999996</v>
      </c>
      <c r="N8187" s="101">
        <f t="shared" si="665"/>
        <v>-3362.49</v>
      </c>
      <c r="O8187" s="104" t="e">
        <f t="shared" si="666"/>
        <v>#N/A</v>
      </c>
      <c r="P8187" s="104" t="e">
        <f t="shared" si="667"/>
        <v>#N/A</v>
      </c>
      <c r="Q8187" s="104" t="e">
        <f t="shared" si="668"/>
        <v>#N/A</v>
      </c>
    </row>
    <row r="8188" spans="12:17" x14ac:dyDescent="0.25">
      <c r="L8188" s="92">
        <v>0.81110000000000004</v>
      </c>
      <c r="M8188" s="101">
        <f t="shared" si="664"/>
        <v>-6231.33</v>
      </c>
      <c r="N8188" s="101">
        <f t="shared" si="665"/>
        <v>-3363.07</v>
      </c>
      <c r="O8188" s="104" t="e">
        <f t="shared" si="666"/>
        <v>#N/A</v>
      </c>
      <c r="P8188" s="104" t="e">
        <f t="shared" si="667"/>
        <v>#N/A</v>
      </c>
      <c r="Q8188" s="104" t="e">
        <f t="shared" si="668"/>
        <v>#N/A</v>
      </c>
    </row>
    <row r="8189" spans="12:17" x14ac:dyDescent="0.25">
      <c r="L8189" s="92">
        <v>0.81120000000000003</v>
      </c>
      <c r="M8189" s="101">
        <f t="shared" si="664"/>
        <v>-6231.6930000000002</v>
      </c>
      <c r="N8189" s="101">
        <f t="shared" si="665"/>
        <v>-3363.64</v>
      </c>
      <c r="O8189" s="104" t="e">
        <f t="shared" si="666"/>
        <v>#N/A</v>
      </c>
      <c r="P8189" s="104" t="e">
        <f t="shared" si="667"/>
        <v>#N/A</v>
      </c>
      <c r="Q8189" s="104" t="e">
        <f t="shared" si="668"/>
        <v>#N/A</v>
      </c>
    </row>
    <row r="8190" spans="12:17" x14ac:dyDescent="0.25">
      <c r="L8190" s="92">
        <v>0.81130000000000002</v>
      </c>
      <c r="M8190" s="101">
        <f t="shared" si="664"/>
        <v>-6232.0550000000003</v>
      </c>
      <c r="N8190" s="101">
        <f t="shared" si="665"/>
        <v>-3364.22</v>
      </c>
      <c r="O8190" s="104" t="e">
        <f t="shared" si="666"/>
        <v>#N/A</v>
      </c>
      <c r="P8190" s="104" t="e">
        <f t="shared" si="667"/>
        <v>#N/A</v>
      </c>
      <c r="Q8190" s="104" t="e">
        <f t="shared" si="668"/>
        <v>#N/A</v>
      </c>
    </row>
    <row r="8191" spans="12:17" x14ac:dyDescent="0.25">
      <c r="L8191" s="92">
        <v>0.81140000000000001</v>
      </c>
      <c r="M8191" s="101">
        <f t="shared" si="664"/>
        <v>-6232.4179999999997</v>
      </c>
      <c r="N8191" s="101">
        <f t="shared" si="665"/>
        <v>-3364.8</v>
      </c>
      <c r="O8191" s="104" t="e">
        <f t="shared" si="666"/>
        <v>#N/A</v>
      </c>
      <c r="P8191" s="104" t="e">
        <f t="shared" si="667"/>
        <v>#N/A</v>
      </c>
      <c r="Q8191" s="104" t="e">
        <f t="shared" si="668"/>
        <v>#N/A</v>
      </c>
    </row>
    <row r="8192" spans="12:17" x14ac:dyDescent="0.25">
      <c r="L8192" s="92">
        <v>0.8115</v>
      </c>
      <c r="M8192" s="101">
        <f t="shared" si="664"/>
        <v>-6232.7809999999999</v>
      </c>
      <c r="N8192" s="101">
        <f t="shared" si="665"/>
        <v>-3365.37</v>
      </c>
      <c r="O8192" s="104" t="e">
        <f t="shared" si="666"/>
        <v>#N/A</v>
      </c>
      <c r="P8192" s="104" t="e">
        <f t="shared" si="667"/>
        <v>#N/A</v>
      </c>
      <c r="Q8192" s="104" t="e">
        <f t="shared" si="668"/>
        <v>#N/A</v>
      </c>
    </row>
    <row r="8193" spans="12:17" x14ac:dyDescent="0.25">
      <c r="L8193" s="92">
        <v>0.81159999999999999</v>
      </c>
      <c r="M8193" s="101">
        <f t="shared" si="664"/>
        <v>-6233.143</v>
      </c>
      <c r="N8193" s="101">
        <f t="shared" si="665"/>
        <v>-3365.95</v>
      </c>
      <c r="O8193" s="104" t="e">
        <f t="shared" si="666"/>
        <v>#N/A</v>
      </c>
      <c r="P8193" s="104" t="e">
        <f t="shared" si="667"/>
        <v>#N/A</v>
      </c>
      <c r="Q8193" s="104" t="e">
        <f t="shared" si="668"/>
        <v>#N/A</v>
      </c>
    </row>
    <row r="8194" spans="12:17" x14ac:dyDescent="0.25">
      <c r="L8194" s="92">
        <v>0.81169999999999998</v>
      </c>
      <c r="M8194" s="101">
        <f t="shared" si="664"/>
        <v>-6233.5060000000003</v>
      </c>
      <c r="N8194" s="101">
        <f t="shared" si="665"/>
        <v>-3366.52</v>
      </c>
      <c r="O8194" s="104" t="e">
        <f t="shared" si="666"/>
        <v>#N/A</v>
      </c>
      <c r="P8194" s="104" t="e">
        <f t="shared" si="667"/>
        <v>#N/A</v>
      </c>
      <c r="Q8194" s="104" t="e">
        <f t="shared" si="668"/>
        <v>#N/A</v>
      </c>
    </row>
    <row r="8195" spans="12:17" x14ac:dyDescent="0.25">
      <c r="L8195" s="92">
        <v>0.81179999999999997</v>
      </c>
      <c r="M8195" s="101">
        <f t="shared" si="664"/>
        <v>-6233.8680000000004</v>
      </c>
      <c r="N8195" s="101">
        <f t="shared" si="665"/>
        <v>-3367.1</v>
      </c>
      <c r="O8195" s="104" t="e">
        <f t="shared" si="666"/>
        <v>#N/A</v>
      </c>
      <c r="P8195" s="104" t="e">
        <f t="shared" si="667"/>
        <v>#N/A</v>
      </c>
      <c r="Q8195" s="104" t="e">
        <f t="shared" si="668"/>
        <v>#N/A</v>
      </c>
    </row>
    <row r="8196" spans="12:17" x14ac:dyDescent="0.25">
      <c r="L8196" s="92">
        <v>0.81189999999999996</v>
      </c>
      <c r="M8196" s="101">
        <f t="shared" si="664"/>
        <v>-6234.23</v>
      </c>
      <c r="N8196" s="101">
        <f t="shared" si="665"/>
        <v>-3367.68</v>
      </c>
      <c r="O8196" s="104" t="e">
        <f t="shared" si="666"/>
        <v>#N/A</v>
      </c>
      <c r="P8196" s="104" t="e">
        <f t="shared" si="667"/>
        <v>#N/A</v>
      </c>
      <c r="Q8196" s="104" t="e">
        <f t="shared" si="668"/>
        <v>#N/A</v>
      </c>
    </row>
    <row r="8197" spans="12:17" x14ac:dyDescent="0.25">
      <c r="L8197" s="92">
        <v>0.81200000000000006</v>
      </c>
      <c r="M8197" s="101">
        <f t="shared" si="664"/>
        <v>-6234.5919999999996</v>
      </c>
      <c r="N8197" s="101">
        <f t="shared" si="665"/>
        <v>-3368.25</v>
      </c>
      <c r="O8197" s="104" t="e">
        <f t="shared" si="666"/>
        <v>#N/A</v>
      </c>
      <c r="P8197" s="104" t="e">
        <f t="shared" si="667"/>
        <v>#N/A</v>
      </c>
      <c r="Q8197" s="104" t="e">
        <f t="shared" si="668"/>
        <v>#N/A</v>
      </c>
    </row>
    <row r="8198" spans="12:17" x14ac:dyDescent="0.25">
      <c r="L8198" s="92">
        <v>0.81210000000000004</v>
      </c>
      <c r="M8198" s="101">
        <f t="shared" si="664"/>
        <v>-6234.9539999999997</v>
      </c>
      <c r="N8198" s="101">
        <f t="shared" si="665"/>
        <v>-3368.83</v>
      </c>
      <c r="O8198" s="104" t="e">
        <f t="shared" si="666"/>
        <v>#N/A</v>
      </c>
      <c r="P8198" s="104" t="e">
        <f t="shared" si="667"/>
        <v>#N/A</v>
      </c>
      <c r="Q8198" s="104" t="e">
        <f t="shared" si="668"/>
        <v>#N/A</v>
      </c>
    </row>
    <row r="8199" spans="12:17" x14ac:dyDescent="0.25">
      <c r="L8199" s="92">
        <v>0.81220000000000003</v>
      </c>
      <c r="M8199" s="101">
        <f t="shared" si="664"/>
        <v>-6235.3159999999998</v>
      </c>
      <c r="N8199" s="101">
        <f t="shared" si="665"/>
        <v>-3369.4</v>
      </c>
      <c r="O8199" s="104" t="e">
        <f t="shared" si="666"/>
        <v>#N/A</v>
      </c>
      <c r="P8199" s="104" t="e">
        <f t="shared" si="667"/>
        <v>#N/A</v>
      </c>
      <c r="Q8199" s="104" t="e">
        <f t="shared" si="668"/>
        <v>#N/A</v>
      </c>
    </row>
    <row r="8200" spans="12:17" x14ac:dyDescent="0.25">
      <c r="L8200" s="92">
        <v>0.81230000000000002</v>
      </c>
      <c r="M8200" s="101">
        <f t="shared" si="664"/>
        <v>-6235.6779999999999</v>
      </c>
      <c r="N8200" s="101">
        <f t="shared" si="665"/>
        <v>-3369.98</v>
      </c>
      <c r="O8200" s="104" t="e">
        <f t="shared" si="666"/>
        <v>#N/A</v>
      </c>
      <c r="P8200" s="104" t="e">
        <f t="shared" si="667"/>
        <v>#N/A</v>
      </c>
      <c r="Q8200" s="104" t="e">
        <f t="shared" si="668"/>
        <v>#N/A</v>
      </c>
    </row>
    <row r="8201" spans="12:17" x14ac:dyDescent="0.25">
      <c r="L8201" s="92">
        <v>0.81240000000000001</v>
      </c>
      <c r="M8201" s="101">
        <f t="shared" si="664"/>
        <v>-6236.04</v>
      </c>
      <c r="N8201" s="101">
        <f t="shared" si="665"/>
        <v>-3370.55</v>
      </c>
      <c r="O8201" s="104" t="e">
        <f t="shared" si="666"/>
        <v>#N/A</v>
      </c>
      <c r="P8201" s="104" t="e">
        <f t="shared" si="667"/>
        <v>#N/A</v>
      </c>
      <c r="Q8201" s="104" t="e">
        <f t="shared" si="668"/>
        <v>#N/A</v>
      </c>
    </row>
    <row r="8202" spans="12:17" x14ac:dyDescent="0.25">
      <c r="L8202" s="92">
        <v>0.8125</v>
      </c>
      <c r="M8202" s="101">
        <f t="shared" si="664"/>
        <v>-6236.402</v>
      </c>
      <c r="N8202" s="101">
        <f t="shared" si="665"/>
        <v>-3371.13</v>
      </c>
      <c r="O8202" s="104" t="e">
        <f t="shared" si="666"/>
        <v>#N/A</v>
      </c>
      <c r="P8202" s="104" t="e">
        <f t="shared" si="667"/>
        <v>#N/A</v>
      </c>
      <c r="Q8202" s="104" t="e">
        <f t="shared" si="668"/>
        <v>#N/A</v>
      </c>
    </row>
    <row r="8203" spans="12:17" x14ac:dyDescent="0.25">
      <c r="L8203" s="92">
        <v>0.81259999999999999</v>
      </c>
      <c r="M8203" s="101">
        <f t="shared" si="664"/>
        <v>-6236.7640000000001</v>
      </c>
      <c r="N8203" s="101">
        <f t="shared" si="665"/>
        <v>-3371.7</v>
      </c>
      <c r="O8203" s="104" t="e">
        <f t="shared" si="666"/>
        <v>#N/A</v>
      </c>
      <c r="P8203" s="104" t="e">
        <f t="shared" si="667"/>
        <v>#N/A</v>
      </c>
      <c r="Q8203" s="104" t="e">
        <f t="shared" si="668"/>
        <v>#N/A</v>
      </c>
    </row>
    <row r="8204" spans="12:17" x14ac:dyDescent="0.25">
      <c r="L8204" s="92">
        <v>0.81269999999999998</v>
      </c>
      <c r="M8204" s="101">
        <f t="shared" si="664"/>
        <v>-6237.125</v>
      </c>
      <c r="N8204" s="101">
        <f t="shared" si="665"/>
        <v>-3372.28</v>
      </c>
      <c r="O8204" s="104" t="e">
        <f t="shared" si="666"/>
        <v>#N/A</v>
      </c>
      <c r="P8204" s="104" t="e">
        <f t="shared" si="667"/>
        <v>#N/A</v>
      </c>
      <c r="Q8204" s="104" t="e">
        <f t="shared" si="668"/>
        <v>#N/A</v>
      </c>
    </row>
    <row r="8205" spans="12:17" x14ac:dyDescent="0.25">
      <c r="L8205" s="92">
        <v>0.81279999999999997</v>
      </c>
      <c r="M8205" s="101">
        <f t="shared" si="664"/>
        <v>-6237.4870000000001</v>
      </c>
      <c r="N8205" s="101">
        <f t="shared" si="665"/>
        <v>-3372.85</v>
      </c>
      <c r="O8205" s="104" t="e">
        <f t="shared" si="666"/>
        <v>#N/A</v>
      </c>
      <c r="P8205" s="104" t="e">
        <f t="shared" si="667"/>
        <v>#N/A</v>
      </c>
      <c r="Q8205" s="104" t="e">
        <f t="shared" si="668"/>
        <v>#N/A</v>
      </c>
    </row>
    <row r="8206" spans="12:17" x14ac:dyDescent="0.25">
      <c r="L8206" s="92">
        <v>0.81289999999999996</v>
      </c>
      <c r="M8206" s="101">
        <f t="shared" ref="M8206:M8269" si="669">ROUND(NPV(L8206,$N$4:$W$4)+$M$4,3)</f>
        <v>-6237.848</v>
      </c>
      <c r="N8206" s="101">
        <f t="shared" ref="N8206:N8269" si="670">ROUND(NPV(L8206,$N$17:$W$17)+$M$17,2)</f>
        <v>-3373.43</v>
      </c>
      <c r="O8206" s="104" t="e">
        <f t="shared" si="666"/>
        <v>#N/A</v>
      </c>
      <c r="P8206" s="104" t="e">
        <f t="shared" si="667"/>
        <v>#N/A</v>
      </c>
      <c r="Q8206" s="104" t="e">
        <f t="shared" si="668"/>
        <v>#N/A</v>
      </c>
    </row>
    <row r="8207" spans="12:17" x14ac:dyDescent="0.25">
      <c r="L8207" s="92">
        <v>0.81299999999999994</v>
      </c>
      <c r="M8207" s="101">
        <f t="shared" si="669"/>
        <v>-6238.21</v>
      </c>
      <c r="N8207" s="101">
        <f t="shared" si="670"/>
        <v>-3374</v>
      </c>
      <c r="O8207" s="104" t="e">
        <f t="shared" ref="O8207:O8270" si="671">IF(M8206&gt;0,IF(M8207&lt;0,M8206,NA()),IF(M8207&gt;0,M8207,NA()))</f>
        <v>#N/A</v>
      </c>
      <c r="P8207" s="104" t="e">
        <f t="shared" ref="P8207:P8270" si="672">IF(N8206&gt;0,IF(N8207&lt;0,N8206,NA()),IF(N8207&gt;0,N8207,NA()))</f>
        <v>#N/A</v>
      </c>
      <c r="Q8207" s="104" t="e">
        <f t="shared" ref="Q8207:Q8270" si="673">IFERROR(IF($L8207=ROUND($M$71,4),$M$72,NA()),NA())</f>
        <v>#N/A</v>
      </c>
    </row>
    <row r="8208" spans="12:17" x14ac:dyDescent="0.25">
      <c r="L8208" s="92">
        <v>0.81310000000000004</v>
      </c>
      <c r="M8208" s="101">
        <f t="shared" si="669"/>
        <v>-6238.5709999999999</v>
      </c>
      <c r="N8208" s="101">
        <f t="shared" si="670"/>
        <v>-3374.58</v>
      </c>
      <c r="O8208" s="104" t="e">
        <f t="shared" si="671"/>
        <v>#N/A</v>
      </c>
      <c r="P8208" s="104" t="e">
        <f t="shared" si="672"/>
        <v>#N/A</v>
      </c>
      <c r="Q8208" s="104" t="e">
        <f t="shared" si="673"/>
        <v>#N/A</v>
      </c>
    </row>
    <row r="8209" spans="12:17" x14ac:dyDescent="0.25">
      <c r="L8209" s="92">
        <v>0.81320000000000003</v>
      </c>
      <c r="M8209" s="101">
        <f t="shared" si="669"/>
        <v>-6238.9319999999998</v>
      </c>
      <c r="N8209" s="101">
        <f t="shared" si="670"/>
        <v>-3375.15</v>
      </c>
      <c r="O8209" s="104" t="e">
        <f t="shared" si="671"/>
        <v>#N/A</v>
      </c>
      <c r="P8209" s="104" t="e">
        <f t="shared" si="672"/>
        <v>#N/A</v>
      </c>
      <c r="Q8209" s="104" t="e">
        <f t="shared" si="673"/>
        <v>#N/A</v>
      </c>
    </row>
    <row r="8210" spans="12:17" x14ac:dyDescent="0.25">
      <c r="L8210" s="92">
        <v>0.81330000000000002</v>
      </c>
      <c r="M8210" s="101">
        <f t="shared" si="669"/>
        <v>-6239.2939999999999</v>
      </c>
      <c r="N8210" s="101">
        <f t="shared" si="670"/>
        <v>-3375.73</v>
      </c>
      <c r="O8210" s="104" t="e">
        <f t="shared" si="671"/>
        <v>#N/A</v>
      </c>
      <c r="P8210" s="104" t="e">
        <f t="shared" si="672"/>
        <v>#N/A</v>
      </c>
      <c r="Q8210" s="104" t="e">
        <f t="shared" si="673"/>
        <v>#N/A</v>
      </c>
    </row>
    <row r="8211" spans="12:17" x14ac:dyDescent="0.25">
      <c r="L8211" s="92">
        <v>0.81340000000000001</v>
      </c>
      <c r="M8211" s="101">
        <f t="shared" si="669"/>
        <v>-6239.6549999999997</v>
      </c>
      <c r="N8211" s="101">
        <f t="shared" si="670"/>
        <v>-3376.3</v>
      </c>
      <c r="O8211" s="104" t="e">
        <f t="shared" si="671"/>
        <v>#N/A</v>
      </c>
      <c r="P8211" s="104" t="e">
        <f t="shared" si="672"/>
        <v>#N/A</v>
      </c>
      <c r="Q8211" s="104" t="e">
        <f t="shared" si="673"/>
        <v>#N/A</v>
      </c>
    </row>
    <row r="8212" spans="12:17" x14ac:dyDescent="0.25">
      <c r="L8212" s="92">
        <v>0.8135</v>
      </c>
      <c r="M8212" s="101">
        <f t="shared" si="669"/>
        <v>-6240.0159999999996</v>
      </c>
      <c r="N8212" s="101">
        <f t="shared" si="670"/>
        <v>-3376.88</v>
      </c>
      <c r="O8212" s="104" t="e">
        <f t="shared" si="671"/>
        <v>#N/A</v>
      </c>
      <c r="P8212" s="104" t="e">
        <f t="shared" si="672"/>
        <v>#N/A</v>
      </c>
      <c r="Q8212" s="104" t="e">
        <f t="shared" si="673"/>
        <v>#N/A</v>
      </c>
    </row>
    <row r="8213" spans="12:17" x14ac:dyDescent="0.25">
      <c r="L8213" s="92">
        <v>0.81359999999999999</v>
      </c>
      <c r="M8213" s="101">
        <f t="shared" si="669"/>
        <v>-6240.3770000000004</v>
      </c>
      <c r="N8213" s="101">
        <f t="shared" si="670"/>
        <v>-3377.45</v>
      </c>
      <c r="O8213" s="104" t="e">
        <f t="shared" si="671"/>
        <v>#N/A</v>
      </c>
      <c r="P8213" s="104" t="e">
        <f t="shared" si="672"/>
        <v>#N/A</v>
      </c>
      <c r="Q8213" s="104" t="e">
        <f t="shared" si="673"/>
        <v>#N/A</v>
      </c>
    </row>
    <row r="8214" spans="12:17" x14ac:dyDescent="0.25">
      <c r="L8214" s="92">
        <v>0.81369999999999998</v>
      </c>
      <c r="M8214" s="101">
        <f t="shared" si="669"/>
        <v>-6240.7370000000001</v>
      </c>
      <c r="N8214" s="101">
        <f t="shared" si="670"/>
        <v>-3378.03</v>
      </c>
      <c r="O8214" s="104" t="e">
        <f t="shared" si="671"/>
        <v>#N/A</v>
      </c>
      <c r="P8214" s="104" t="e">
        <f t="shared" si="672"/>
        <v>#N/A</v>
      </c>
      <c r="Q8214" s="104" t="e">
        <f t="shared" si="673"/>
        <v>#N/A</v>
      </c>
    </row>
    <row r="8215" spans="12:17" x14ac:dyDescent="0.25">
      <c r="L8215" s="92">
        <v>0.81379999999999997</v>
      </c>
      <c r="M8215" s="101">
        <f t="shared" si="669"/>
        <v>-6241.098</v>
      </c>
      <c r="N8215" s="101">
        <f t="shared" si="670"/>
        <v>-3378.6</v>
      </c>
      <c r="O8215" s="104" t="e">
        <f t="shared" si="671"/>
        <v>#N/A</v>
      </c>
      <c r="P8215" s="104" t="e">
        <f t="shared" si="672"/>
        <v>#N/A</v>
      </c>
      <c r="Q8215" s="104" t="e">
        <f t="shared" si="673"/>
        <v>#N/A</v>
      </c>
    </row>
    <row r="8216" spans="12:17" x14ac:dyDescent="0.25">
      <c r="L8216" s="92">
        <v>0.81389999999999996</v>
      </c>
      <c r="M8216" s="101">
        <f t="shared" si="669"/>
        <v>-6241.4589999999998</v>
      </c>
      <c r="N8216" s="101">
        <f t="shared" si="670"/>
        <v>-3379.18</v>
      </c>
      <c r="O8216" s="104" t="e">
        <f t="shared" si="671"/>
        <v>#N/A</v>
      </c>
      <c r="P8216" s="104" t="e">
        <f t="shared" si="672"/>
        <v>#N/A</v>
      </c>
      <c r="Q8216" s="104" t="e">
        <f t="shared" si="673"/>
        <v>#N/A</v>
      </c>
    </row>
    <row r="8217" spans="12:17" x14ac:dyDescent="0.25">
      <c r="L8217" s="92">
        <v>0.81399999999999995</v>
      </c>
      <c r="M8217" s="101">
        <f t="shared" si="669"/>
        <v>-6241.8190000000004</v>
      </c>
      <c r="N8217" s="101">
        <f t="shared" si="670"/>
        <v>-3379.75</v>
      </c>
      <c r="O8217" s="104" t="e">
        <f t="shared" si="671"/>
        <v>#N/A</v>
      </c>
      <c r="P8217" s="104" t="e">
        <f t="shared" si="672"/>
        <v>#N/A</v>
      </c>
      <c r="Q8217" s="104" t="e">
        <f t="shared" si="673"/>
        <v>#N/A</v>
      </c>
    </row>
    <row r="8218" spans="12:17" x14ac:dyDescent="0.25">
      <c r="L8218" s="92">
        <v>0.81410000000000005</v>
      </c>
      <c r="M8218" s="101">
        <f t="shared" si="669"/>
        <v>-6242.18</v>
      </c>
      <c r="N8218" s="101">
        <f t="shared" si="670"/>
        <v>-3380.32</v>
      </c>
      <c r="O8218" s="104" t="e">
        <f t="shared" si="671"/>
        <v>#N/A</v>
      </c>
      <c r="P8218" s="104" t="e">
        <f t="shared" si="672"/>
        <v>#N/A</v>
      </c>
      <c r="Q8218" s="104" t="e">
        <f t="shared" si="673"/>
        <v>#N/A</v>
      </c>
    </row>
    <row r="8219" spans="12:17" x14ac:dyDescent="0.25">
      <c r="L8219" s="92">
        <v>0.81420000000000003</v>
      </c>
      <c r="M8219" s="101">
        <f t="shared" si="669"/>
        <v>-6242.54</v>
      </c>
      <c r="N8219" s="101">
        <f t="shared" si="670"/>
        <v>-3380.9</v>
      </c>
      <c r="O8219" s="104" t="e">
        <f t="shared" si="671"/>
        <v>#N/A</v>
      </c>
      <c r="P8219" s="104" t="e">
        <f t="shared" si="672"/>
        <v>#N/A</v>
      </c>
      <c r="Q8219" s="104" t="e">
        <f t="shared" si="673"/>
        <v>#N/A</v>
      </c>
    </row>
    <row r="8220" spans="12:17" x14ac:dyDescent="0.25">
      <c r="L8220" s="92">
        <v>0.81430000000000002</v>
      </c>
      <c r="M8220" s="101">
        <f t="shared" si="669"/>
        <v>-6242.9009999999998</v>
      </c>
      <c r="N8220" s="101">
        <f t="shared" si="670"/>
        <v>-3381.47</v>
      </c>
      <c r="O8220" s="104" t="e">
        <f t="shared" si="671"/>
        <v>#N/A</v>
      </c>
      <c r="P8220" s="104" t="e">
        <f t="shared" si="672"/>
        <v>#N/A</v>
      </c>
      <c r="Q8220" s="104" t="e">
        <f t="shared" si="673"/>
        <v>#N/A</v>
      </c>
    </row>
    <row r="8221" spans="12:17" x14ac:dyDescent="0.25">
      <c r="L8221" s="92">
        <v>0.81440000000000001</v>
      </c>
      <c r="M8221" s="101">
        <f t="shared" si="669"/>
        <v>-6243.2610000000004</v>
      </c>
      <c r="N8221" s="101">
        <f t="shared" si="670"/>
        <v>-3382.05</v>
      </c>
      <c r="O8221" s="104" t="e">
        <f t="shared" si="671"/>
        <v>#N/A</v>
      </c>
      <c r="P8221" s="104" t="e">
        <f t="shared" si="672"/>
        <v>#N/A</v>
      </c>
      <c r="Q8221" s="104" t="e">
        <f t="shared" si="673"/>
        <v>#N/A</v>
      </c>
    </row>
    <row r="8222" spans="12:17" x14ac:dyDescent="0.25">
      <c r="L8222" s="92">
        <v>0.8145</v>
      </c>
      <c r="M8222" s="101">
        <f t="shared" si="669"/>
        <v>-6243.6210000000001</v>
      </c>
      <c r="N8222" s="101">
        <f t="shared" si="670"/>
        <v>-3382.62</v>
      </c>
      <c r="O8222" s="104" t="e">
        <f t="shared" si="671"/>
        <v>#N/A</v>
      </c>
      <c r="P8222" s="104" t="e">
        <f t="shared" si="672"/>
        <v>#N/A</v>
      </c>
      <c r="Q8222" s="104" t="e">
        <f t="shared" si="673"/>
        <v>#N/A</v>
      </c>
    </row>
    <row r="8223" spans="12:17" x14ac:dyDescent="0.25">
      <c r="L8223" s="92">
        <v>0.81459999999999999</v>
      </c>
      <c r="M8223" s="101">
        <f t="shared" si="669"/>
        <v>-6243.9809999999998</v>
      </c>
      <c r="N8223" s="101">
        <f t="shared" si="670"/>
        <v>-3383.19</v>
      </c>
      <c r="O8223" s="104" t="e">
        <f t="shared" si="671"/>
        <v>#N/A</v>
      </c>
      <c r="P8223" s="104" t="e">
        <f t="shared" si="672"/>
        <v>#N/A</v>
      </c>
      <c r="Q8223" s="104" t="e">
        <f t="shared" si="673"/>
        <v>#N/A</v>
      </c>
    </row>
    <row r="8224" spans="12:17" x14ac:dyDescent="0.25">
      <c r="L8224" s="92">
        <v>0.81469999999999998</v>
      </c>
      <c r="M8224" s="101">
        <f t="shared" si="669"/>
        <v>-6244.3410000000003</v>
      </c>
      <c r="N8224" s="101">
        <f t="shared" si="670"/>
        <v>-3383.77</v>
      </c>
      <c r="O8224" s="104" t="e">
        <f t="shared" si="671"/>
        <v>#N/A</v>
      </c>
      <c r="P8224" s="104" t="e">
        <f t="shared" si="672"/>
        <v>#N/A</v>
      </c>
      <c r="Q8224" s="104" t="e">
        <f t="shared" si="673"/>
        <v>#N/A</v>
      </c>
    </row>
    <row r="8225" spans="12:17" x14ac:dyDescent="0.25">
      <c r="L8225" s="92">
        <v>0.81479999999999997</v>
      </c>
      <c r="M8225" s="101">
        <f t="shared" si="669"/>
        <v>-6244.701</v>
      </c>
      <c r="N8225" s="101">
        <f t="shared" si="670"/>
        <v>-3384.34</v>
      </c>
      <c r="O8225" s="104" t="e">
        <f t="shared" si="671"/>
        <v>#N/A</v>
      </c>
      <c r="P8225" s="104" t="e">
        <f t="shared" si="672"/>
        <v>#N/A</v>
      </c>
      <c r="Q8225" s="104" t="e">
        <f t="shared" si="673"/>
        <v>#N/A</v>
      </c>
    </row>
    <row r="8226" spans="12:17" x14ac:dyDescent="0.25">
      <c r="L8226" s="92">
        <v>0.81489999999999996</v>
      </c>
      <c r="M8226" s="101">
        <f t="shared" si="669"/>
        <v>-6245.0609999999997</v>
      </c>
      <c r="N8226" s="101">
        <f t="shared" si="670"/>
        <v>-3384.92</v>
      </c>
      <c r="O8226" s="104" t="e">
        <f t="shared" si="671"/>
        <v>#N/A</v>
      </c>
      <c r="P8226" s="104" t="e">
        <f t="shared" si="672"/>
        <v>#N/A</v>
      </c>
      <c r="Q8226" s="104" t="e">
        <f t="shared" si="673"/>
        <v>#N/A</v>
      </c>
    </row>
    <row r="8227" spans="12:17" x14ac:dyDescent="0.25">
      <c r="L8227" s="92">
        <v>0.81499999999999995</v>
      </c>
      <c r="M8227" s="101">
        <f t="shared" si="669"/>
        <v>-6245.4210000000003</v>
      </c>
      <c r="N8227" s="101">
        <f t="shared" si="670"/>
        <v>-3385.49</v>
      </c>
      <c r="O8227" s="104" t="e">
        <f t="shared" si="671"/>
        <v>#N/A</v>
      </c>
      <c r="P8227" s="104" t="e">
        <f t="shared" si="672"/>
        <v>#N/A</v>
      </c>
      <c r="Q8227" s="104" t="e">
        <f t="shared" si="673"/>
        <v>#N/A</v>
      </c>
    </row>
    <row r="8228" spans="12:17" x14ac:dyDescent="0.25">
      <c r="L8228" s="92">
        <v>0.81510000000000005</v>
      </c>
      <c r="M8228" s="101">
        <f t="shared" si="669"/>
        <v>-6245.7809999999999</v>
      </c>
      <c r="N8228" s="101">
        <f t="shared" si="670"/>
        <v>-3386.06</v>
      </c>
      <c r="O8228" s="104" t="e">
        <f t="shared" si="671"/>
        <v>#N/A</v>
      </c>
      <c r="P8228" s="104" t="e">
        <f t="shared" si="672"/>
        <v>#N/A</v>
      </c>
      <c r="Q8228" s="104" t="e">
        <f t="shared" si="673"/>
        <v>#N/A</v>
      </c>
    </row>
    <row r="8229" spans="12:17" x14ac:dyDescent="0.25">
      <c r="L8229" s="92">
        <v>0.81520000000000004</v>
      </c>
      <c r="M8229" s="101">
        <f t="shared" si="669"/>
        <v>-6246.1409999999996</v>
      </c>
      <c r="N8229" s="101">
        <f t="shared" si="670"/>
        <v>-3386.64</v>
      </c>
      <c r="O8229" s="104" t="e">
        <f t="shared" si="671"/>
        <v>#N/A</v>
      </c>
      <c r="P8229" s="104" t="e">
        <f t="shared" si="672"/>
        <v>#N/A</v>
      </c>
      <c r="Q8229" s="104" t="e">
        <f t="shared" si="673"/>
        <v>#N/A</v>
      </c>
    </row>
    <row r="8230" spans="12:17" x14ac:dyDescent="0.25">
      <c r="L8230" s="92">
        <v>0.81530000000000002</v>
      </c>
      <c r="M8230" s="101">
        <f t="shared" si="669"/>
        <v>-6246.5</v>
      </c>
      <c r="N8230" s="101">
        <f t="shared" si="670"/>
        <v>-3387.21</v>
      </c>
      <c r="O8230" s="104" t="e">
        <f t="shared" si="671"/>
        <v>#N/A</v>
      </c>
      <c r="P8230" s="104" t="e">
        <f t="shared" si="672"/>
        <v>#N/A</v>
      </c>
      <c r="Q8230" s="104" t="e">
        <f t="shared" si="673"/>
        <v>#N/A</v>
      </c>
    </row>
    <row r="8231" spans="12:17" x14ac:dyDescent="0.25">
      <c r="L8231" s="92">
        <v>0.81540000000000001</v>
      </c>
      <c r="M8231" s="101">
        <f t="shared" si="669"/>
        <v>-6246.86</v>
      </c>
      <c r="N8231" s="101">
        <f t="shared" si="670"/>
        <v>-3387.78</v>
      </c>
      <c r="O8231" s="104" t="e">
        <f t="shared" si="671"/>
        <v>#N/A</v>
      </c>
      <c r="P8231" s="104" t="e">
        <f t="shared" si="672"/>
        <v>#N/A</v>
      </c>
      <c r="Q8231" s="104" t="e">
        <f t="shared" si="673"/>
        <v>#N/A</v>
      </c>
    </row>
    <row r="8232" spans="12:17" x14ac:dyDescent="0.25">
      <c r="L8232" s="92">
        <v>0.8155</v>
      </c>
      <c r="M8232" s="101">
        <f t="shared" si="669"/>
        <v>-6247.2190000000001</v>
      </c>
      <c r="N8232" s="101">
        <f t="shared" si="670"/>
        <v>-3388.36</v>
      </c>
      <c r="O8232" s="104" t="e">
        <f t="shared" si="671"/>
        <v>#N/A</v>
      </c>
      <c r="P8232" s="104" t="e">
        <f t="shared" si="672"/>
        <v>#N/A</v>
      </c>
      <c r="Q8232" s="104" t="e">
        <f t="shared" si="673"/>
        <v>#N/A</v>
      </c>
    </row>
    <row r="8233" spans="12:17" x14ac:dyDescent="0.25">
      <c r="L8233" s="92">
        <v>0.81559999999999999</v>
      </c>
      <c r="M8233" s="101">
        <f t="shared" si="669"/>
        <v>-6247.5780000000004</v>
      </c>
      <c r="N8233" s="101">
        <f t="shared" si="670"/>
        <v>-3388.93</v>
      </c>
      <c r="O8233" s="104" t="e">
        <f t="shared" si="671"/>
        <v>#N/A</v>
      </c>
      <c r="P8233" s="104" t="e">
        <f t="shared" si="672"/>
        <v>#N/A</v>
      </c>
      <c r="Q8233" s="104" t="e">
        <f t="shared" si="673"/>
        <v>#N/A</v>
      </c>
    </row>
    <row r="8234" spans="12:17" x14ac:dyDescent="0.25">
      <c r="L8234" s="92">
        <v>0.81569999999999998</v>
      </c>
      <c r="M8234" s="101">
        <f t="shared" si="669"/>
        <v>-6247.9380000000001</v>
      </c>
      <c r="N8234" s="101">
        <f t="shared" si="670"/>
        <v>-3389.5</v>
      </c>
      <c r="O8234" s="104" t="e">
        <f t="shared" si="671"/>
        <v>#N/A</v>
      </c>
      <c r="P8234" s="104" t="e">
        <f t="shared" si="672"/>
        <v>#N/A</v>
      </c>
      <c r="Q8234" s="104" t="e">
        <f t="shared" si="673"/>
        <v>#N/A</v>
      </c>
    </row>
    <row r="8235" spans="12:17" x14ac:dyDescent="0.25">
      <c r="L8235" s="92">
        <v>0.81579999999999997</v>
      </c>
      <c r="M8235" s="101">
        <f t="shared" si="669"/>
        <v>-6248.2969999999996</v>
      </c>
      <c r="N8235" s="101">
        <f t="shared" si="670"/>
        <v>-3390.08</v>
      </c>
      <c r="O8235" s="104" t="e">
        <f t="shared" si="671"/>
        <v>#N/A</v>
      </c>
      <c r="P8235" s="104" t="e">
        <f t="shared" si="672"/>
        <v>#N/A</v>
      </c>
      <c r="Q8235" s="104" t="e">
        <f t="shared" si="673"/>
        <v>#N/A</v>
      </c>
    </row>
    <row r="8236" spans="12:17" x14ac:dyDescent="0.25">
      <c r="L8236" s="92">
        <v>0.81589999999999996</v>
      </c>
      <c r="M8236" s="101">
        <f t="shared" si="669"/>
        <v>-6248.6559999999999</v>
      </c>
      <c r="N8236" s="101">
        <f t="shared" si="670"/>
        <v>-3390.65</v>
      </c>
      <c r="O8236" s="104" t="e">
        <f t="shared" si="671"/>
        <v>#N/A</v>
      </c>
      <c r="P8236" s="104" t="e">
        <f t="shared" si="672"/>
        <v>#N/A</v>
      </c>
      <c r="Q8236" s="104" t="e">
        <f t="shared" si="673"/>
        <v>#N/A</v>
      </c>
    </row>
    <row r="8237" spans="12:17" x14ac:dyDescent="0.25">
      <c r="L8237" s="92">
        <v>0.81599999999999995</v>
      </c>
      <c r="M8237" s="101">
        <f t="shared" si="669"/>
        <v>-6249.0150000000003</v>
      </c>
      <c r="N8237" s="101">
        <f t="shared" si="670"/>
        <v>-3391.22</v>
      </c>
      <c r="O8237" s="104" t="e">
        <f t="shared" si="671"/>
        <v>#N/A</v>
      </c>
      <c r="P8237" s="104" t="e">
        <f t="shared" si="672"/>
        <v>#N/A</v>
      </c>
      <c r="Q8237" s="104" t="e">
        <f t="shared" si="673"/>
        <v>#N/A</v>
      </c>
    </row>
    <row r="8238" spans="12:17" x14ac:dyDescent="0.25">
      <c r="L8238" s="92">
        <v>0.81610000000000005</v>
      </c>
      <c r="M8238" s="101">
        <f t="shared" si="669"/>
        <v>-6249.3739999999998</v>
      </c>
      <c r="N8238" s="101">
        <f t="shared" si="670"/>
        <v>-3391.8</v>
      </c>
      <c r="O8238" s="104" t="e">
        <f t="shared" si="671"/>
        <v>#N/A</v>
      </c>
      <c r="P8238" s="104" t="e">
        <f t="shared" si="672"/>
        <v>#N/A</v>
      </c>
      <c r="Q8238" s="104" t="e">
        <f t="shared" si="673"/>
        <v>#N/A</v>
      </c>
    </row>
    <row r="8239" spans="12:17" x14ac:dyDescent="0.25">
      <c r="L8239" s="92">
        <v>0.81620000000000004</v>
      </c>
      <c r="M8239" s="101">
        <f t="shared" si="669"/>
        <v>-6249.7330000000002</v>
      </c>
      <c r="N8239" s="101">
        <f t="shared" si="670"/>
        <v>-3392.37</v>
      </c>
      <c r="O8239" s="104" t="e">
        <f t="shared" si="671"/>
        <v>#N/A</v>
      </c>
      <c r="P8239" s="104" t="e">
        <f t="shared" si="672"/>
        <v>#N/A</v>
      </c>
      <c r="Q8239" s="104" t="e">
        <f t="shared" si="673"/>
        <v>#N/A</v>
      </c>
    </row>
    <row r="8240" spans="12:17" x14ac:dyDescent="0.25">
      <c r="L8240" s="92">
        <v>0.81630000000000003</v>
      </c>
      <c r="M8240" s="101">
        <f t="shared" si="669"/>
        <v>-6250.0919999999996</v>
      </c>
      <c r="N8240" s="101">
        <f t="shared" si="670"/>
        <v>-3392.94</v>
      </c>
      <c r="O8240" s="104" t="e">
        <f t="shared" si="671"/>
        <v>#N/A</v>
      </c>
      <c r="P8240" s="104" t="e">
        <f t="shared" si="672"/>
        <v>#N/A</v>
      </c>
      <c r="Q8240" s="104" t="e">
        <f t="shared" si="673"/>
        <v>#N/A</v>
      </c>
    </row>
    <row r="8241" spans="12:17" x14ac:dyDescent="0.25">
      <c r="L8241" s="92">
        <v>0.81640000000000001</v>
      </c>
      <c r="M8241" s="101">
        <f t="shared" si="669"/>
        <v>-6250.45</v>
      </c>
      <c r="N8241" s="101">
        <f t="shared" si="670"/>
        <v>-3393.51</v>
      </c>
      <c r="O8241" s="104" t="e">
        <f t="shared" si="671"/>
        <v>#N/A</v>
      </c>
      <c r="P8241" s="104" t="e">
        <f t="shared" si="672"/>
        <v>#N/A</v>
      </c>
      <c r="Q8241" s="104" t="e">
        <f t="shared" si="673"/>
        <v>#N/A</v>
      </c>
    </row>
    <row r="8242" spans="12:17" x14ac:dyDescent="0.25">
      <c r="L8242" s="92">
        <v>0.8165</v>
      </c>
      <c r="M8242" s="101">
        <f t="shared" si="669"/>
        <v>-6250.8090000000002</v>
      </c>
      <c r="N8242" s="101">
        <f t="shared" si="670"/>
        <v>-3394.09</v>
      </c>
      <c r="O8242" s="104" t="e">
        <f t="shared" si="671"/>
        <v>#N/A</v>
      </c>
      <c r="P8242" s="104" t="e">
        <f t="shared" si="672"/>
        <v>#N/A</v>
      </c>
      <c r="Q8242" s="104" t="e">
        <f t="shared" si="673"/>
        <v>#N/A</v>
      </c>
    </row>
    <row r="8243" spans="12:17" x14ac:dyDescent="0.25">
      <c r="L8243" s="92">
        <v>0.81659999999999999</v>
      </c>
      <c r="M8243" s="101">
        <f t="shared" si="669"/>
        <v>-6251.1670000000004</v>
      </c>
      <c r="N8243" s="101">
        <f t="shared" si="670"/>
        <v>-3394.66</v>
      </c>
      <c r="O8243" s="104" t="e">
        <f t="shared" si="671"/>
        <v>#N/A</v>
      </c>
      <c r="P8243" s="104" t="e">
        <f t="shared" si="672"/>
        <v>#N/A</v>
      </c>
      <c r="Q8243" s="104" t="e">
        <f t="shared" si="673"/>
        <v>#N/A</v>
      </c>
    </row>
    <row r="8244" spans="12:17" x14ac:dyDescent="0.25">
      <c r="L8244" s="92">
        <v>0.81669999999999998</v>
      </c>
      <c r="M8244" s="101">
        <f t="shared" si="669"/>
        <v>-6251.5259999999998</v>
      </c>
      <c r="N8244" s="101">
        <f t="shared" si="670"/>
        <v>-3395.23</v>
      </c>
      <c r="O8244" s="104" t="e">
        <f t="shared" si="671"/>
        <v>#N/A</v>
      </c>
      <c r="P8244" s="104" t="e">
        <f t="shared" si="672"/>
        <v>#N/A</v>
      </c>
      <c r="Q8244" s="104" t="e">
        <f t="shared" si="673"/>
        <v>#N/A</v>
      </c>
    </row>
    <row r="8245" spans="12:17" x14ac:dyDescent="0.25">
      <c r="L8245" s="92">
        <v>0.81679999999999997</v>
      </c>
      <c r="M8245" s="101">
        <f t="shared" si="669"/>
        <v>-6251.884</v>
      </c>
      <c r="N8245" s="101">
        <f t="shared" si="670"/>
        <v>-3395.8</v>
      </c>
      <c r="O8245" s="104" t="e">
        <f t="shared" si="671"/>
        <v>#N/A</v>
      </c>
      <c r="P8245" s="104" t="e">
        <f t="shared" si="672"/>
        <v>#N/A</v>
      </c>
      <c r="Q8245" s="104" t="e">
        <f t="shared" si="673"/>
        <v>#N/A</v>
      </c>
    </row>
    <row r="8246" spans="12:17" x14ac:dyDescent="0.25">
      <c r="L8246" s="92">
        <v>0.81689999999999996</v>
      </c>
      <c r="M8246" s="101">
        <f t="shared" si="669"/>
        <v>-6252.2430000000004</v>
      </c>
      <c r="N8246" s="101">
        <f t="shared" si="670"/>
        <v>-3396.38</v>
      </c>
      <c r="O8246" s="104" t="e">
        <f t="shared" si="671"/>
        <v>#N/A</v>
      </c>
      <c r="P8246" s="104" t="e">
        <f t="shared" si="672"/>
        <v>#N/A</v>
      </c>
      <c r="Q8246" s="104" t="e">
        <f t="shared" si="673"/>
        <v>#N/A</v>
      </c>
    </row>
    <row r="8247" spans="12:17" x14ac:dyDescent="0.25">
      <c r="L8247" s="92">
        <v>0.81699999999999995</v>
      </c>
      <c r="M8247" s="101">
        <f t="shared" si="669"/>
        <v>-6252.6009999999997</v>
      </c>
      <c r="N8247" s="101">
        <f t="shared" si="670"/>
        <v>-3396.95</v>
      </c>
      <c r="O8247" s="104" t="e">
        <f t="shared" si="671"/>
        <v>#N/A</v>
      </c>
      <c r="P8247" s="104" t="e">
        <f t="shared" si="672"/>
        <v>#N/A</v>
      </c>
      <c r="Q8247" s="104" t="e">
        <f t="shared" si="673"/>
        <v>#N/A</v>
      </c>
    </row>
    <row r="8248" spans="12:17" x14ac:dyDescent="0.25">
      <c r="L8248" s="92">
        <v>0.81710000000000005</v>
      </c>
      <c r="M8248" s="101">
        <f t="shared" si="669"/>
        <v>-6252.9589999999998</v>
      </c>
      <c r="N8248" s="101">
        <f t="shared" si="670"/>
        <v>-3397.52</v>
      </c>
      <c r="O8248" s="104" t="e">
        <f t="shared" si="671"/>
        <v>#N/A</v>
      </c>
      <c r="P8248" s="104" t="e">
        <f t="shared" si="672"/>
        <v>#N/A</v>
      </c>
      <c r="Q8248" s="104" t="e">
        <f t="shared" si="673"/>
        <v>#N/A</v>
      </c>
    </row>
    <row r="8249" spans="12:17" x14ac:dyDescent="0.25">
      <c r="L8249" s="92">
        <v>0.81720000000000004</v>
      </c>
      <c r="M8249" s="101">
        <f t="shared" si="669"/>
        <v>-6253.317</v>
      </c>
      <c r="N8249" s="101">
        <f t="shared" si="670"/>
        <v>-3398.09</v>
      </c>
      <c r="O8249" s="104" t="e">
        <f t="shared" si="671"/>
        <v>#N/A</v>
      </c>
      <c r="P8249" s="104" t="e">
        <f t="shared" si="672"/>
        <v>#N/A</v>
      </c>
      <c r="Q8249" s="104" t="e">
        <f t="shared" si="673"/>
        <v>#N/A</v>
      </c>
    </row>
    <row r="8250" spans="12:17" x14ac:dyDescent="0.25">
      <c r="L8250" s="92">
        <v>0.81730000000000003</v>
      </c>
      <c r="M8250" s="101">
        <f t="shared" si="669"/>
        <v>-6253.6750000000002</v>
      </c>
      <c r="N8250" s="101">
        <f t="shared" si="670"/>
        <v>-3398.67</v>
      </c>
      <c r="O8250" s="104" t="e">
        <f t="shared" si="671"/>
        <v>#N/A</v>
      </c>
      <c r="P8250" s="104" t="e">
        <f t="shared" si="672"/>
        <v>#N/A</v>
      </c>
      <c r="Q8250" s="104" t="e">
        <f t="shared" si="673"/>
        <v>#N/A</v>
      </c>
    </row>
    <row r="8251" spans="12:17" x14ac:dyDescent="0.25">
      <c r="L8251" s="92">
        <v>0.81740000000000002</v>
      </c>
      <c r="M8251" s="101">
        <f t="shared" si="669"/>
        <v>-6254.0330000000004</v>
      </c>
      <c r="N8251" s="101">
        <f t="shared" si="670"/>
        <v>-3399.24</v>
      </c>
      <c r="O8251" s="104" t="e">
        <f t="shared" si="671"/>
        <v>#N/A</v>
      </c>
      <c r="P8251" s="104" t="e">
        <f t="shared" si="672"/>
        <v>#N/A</v>
      </c>
      <c r="Q8251" s="104" t="e">
        <f t="shared" si="673"/>
        <v>#N/A</v>
      </c>
    </row>
    <row r="8252" spans="12:17" x14ac:dyDescent="0.25">
      <c r="L8252" s="92">
        <v>0.8175</v>
      </c>
      <c r="M8252" s="101">
        <f t="shared" si="669"/>
        <v>-6254.3909999999996</v>
      </c>
      <c r="N8252" s="101">
        <f t="shared" si="670"/>
        <v>-3399.81</v>
      </c>
      <c r="O8252" s="104" t="e">
        <f t="shared" si="671"/>
        <v>#N/A</v>
      </c>
      <c r="P8252" s="104" t="e">
        <f t="shared" si="672"/>
        <v>#N/A</v>
      </c>
      <c r="Q8252" s="104" t="e">
        <f t="shared" si="673"/>
        <v>#N/A</v>
      </c>
    </row>
    <row r="8253" spans="12:17" x14ac:dyDescent="0.25">
      <c r="L8253" s="92">
        <v>0.81759999999999999</v>
      </c>
      <c r="M8253" s="101">
        <f t="shared" si="669"/>
        <v>-6254.7489999999998</v>
      </c>
      <c r="N8253" s="101">
        <f t="shared" si="670"/>
        <v>-3400.38</v>
      </c>
      <c r="O8253" s="104" t="e">
        <f t="shared" si="671"/>
        <v>#N/A</v>
      </c>
      <c r="P8253" s="104" t="e">
        <f t="shared" si="672"/>
        <v>#N/A</v>
      </c>
      <c r="Q8253" s="104" t="e">
        <f t="shared" si="673"/>
        <v>#N/A</v>
      </c>
    </row>
    <row r="8254" spans="12:17" x14ac:dyDescent="0.25">
      <c r="L8254" s="92">
        <v>0.81769999999999998</v>
      </c>
      <c r="M8254" s="101">
        <f t="shared" si="669"/>
        <v>-6255.1059999999998</v>
      </c>
      <c r="N8254" s="101">
        <f t="shared" si="670"/>
        <v>-3400.95</v>
      </c>
      <c r="O8254" s="104" t="e">
        <f t="shared" si="671"/>
        <v>#N/A</v>
      </c>
      <c r="P8254" s="104" t="e">
        <f t="shared" si="672"/>
        <v>#N/A</v>
      </c>
      <c r="Q8254" s="104" t="e">
        <f t="shared" si="673"/>
        <v>#N/A</v>
      </c>
    </row>
    <row r="8255" spans="12:17" x14ac:dyDescent="0.25">
      <c r="L8255" s="92">
        <v>0.81779999999999997</v>
      </c>
      <c r="M8255" s="101">
        <f t="shared" si="669"/>
        <v>-6255.4639999999999</v>
      </c>
      <c r="N8255" s="101">
        <f t="shared" si="670"/>
        <v>-3401.53</v>
      </c>
      <c r="O8255" s="104" t="e">
        <f t="shared" si="671"/>
        <v>#N/A</v>
      </c>
      <c r="P8255" s="104" t="e">
        <f t="shared" si="672"/>
        <v>#N/A</v>
      </c>
      <c r="Q8255" s="104" t="e">
        <f t="shared" si="673"/>
        <v>#N/A</v>
      </c>
    </row>
    <row r="8256" spans="12:17" x14ac:dyDescent="0.25">
      <c r="L8256" s="92">
        <v>0.81789999999999996</v>
      </c>
      <c r="M8256" s="101">
        <f t="shared" si="669"/>
        <v>-6255.8209999999999</v>
      </c>
      <c r="N8256" s="101">
        <f t="shared" si="670"/>
        <v>-3402.1</v>
      </c>
      <c r="O8256" s="104" t="e">
        <f t="shared" si="671"/>
        <v>#N/A</v>
      </c>
      <c r="P8256" s="104" t="e">
        <f t="shared" si="672"/>
        <v>#N/A</v>
      </c>
      <c r="Q8256" s="104" t="e">
        <f t="shared" si="673"/>
        <v>#N/A</v>
      </c>
    </row>
    <row r="8257" spans="12:17" x14ac:dyDescent="0.25">
      <c r="L8257" s="92">
        <v>0.81799999999999995</v>
      </c>
      <c r="M8257" s="101">
        <f t="shared" si="669"/>
        <v>-6256.1790000000001</v>
      </c>
      <c r="N8257" s="101">
        <f t="shared" si="670"/>
        <v>-3402.67</v>
      </c>
      <c r="O8257" s="104" t="e">
        <f t="shared" si="671"/>
        <v>#N/A</v>
      </c>
      <c r="P8257" s="104" t="e">
        <f t="shared" si="672"/>
        <v>#N/A</v>
      </c>
      <c r="Q8257" s="104" t="e">
        <f t="shared" si="673"/>
        <v>#N/A</v>
      </c>
    </row>
    <row r="8258" spans="12:17" x14ac:dyDescent="0.25">
      <c r="L8258" s="92">
        <v>0.81810000000000005</v>
      </c>
      <c r="M8258" s="101">
        <f t="shared" si="669"/>
        <v>-6256.5360000000001</v>
      </c>
      <c r="N8258" s="101">
        <f t="shared" si="670"/>
        <v>-3403.24</v>
      </c>
      <c r="O8258" s="104" t="e">
        <f t="shared" si="671"/>
        <v>#N/A</v>
      </c>
      <c r="P8258" s="104" t="e">
        <f t="shared" si="672"/>
        <v>#N/A</v>
      </c>
      <c r="Q8258" s="104" t="e">
        <f t="shared" si="673"/>
        <v>#N/A</v>
      </c>
    </row>
    <row r="8259" spans="12:17" x14ac:dyDescent="0.25">
      <c r="L8259" s="92">
        <v>0.81820000000000004</v>
      </c>
      <c r="M8259" s="101">
        <f t="shared" si="669"/>
        <v>-6256.8940000000002</v>
      </c>
      <c r="N8259" s="101">
        <f t="shared" si="670"/>
        <v>-3403.81</v>
      </c>
      <c r="O8259" s="104" t="e">
        <f t="shared" si="671"/>
        <v>#N/A</v>
      </c>
      <c r="P8259" s="104" t="e">
        <f t="shared" si="672"/>
        <v>#N/A</v>
      </c>
      <c r="Q8259" s="104" t="e">
        <f t="shared" si="673"/>
        <v>#N/A</v>
      </c>
    </row>
    <row r="8260" spans="12:17" x14ac:dyDescent="0.25">
      <c r="L8260" s="92">
        <v>0.81830000000000003</v>
      </c>
      <c r="M8260" s="101">
        <f t="shared" si="669"/>
        <v>-6257.2510000000002</v>
      </c>
      <c r="N8260" s="101">
        <f t="shared" si="670"/>
        <v>-3404.38</v>
      </c>
      <c r="O8260" s="104" t="e">
        <f t="shared" si="671"/>
        <v>#N/A</v>
      </c>
      <c r="P8260" s="104" t="e">
        <f t="shared" si="672"/>
        <v>#N/A</v>
      </c>
      <c r="Q8260" s="104" t="e">
        <f t="shared" si="673"/>
        <v>#N/A</v>
      </c>
    </row>
    <row r="8261" spans="12:17" x14ac:dyDescent="0.25">
      <c r="L8261" s="92">
        <v>0.81840000000000002</v>
      </c>
      <c r="M8261" s="101">
        <f t="shared" si="669"/>
        <v>-6257.6080000000002</v>
      </c>
      <c r="N8261" s="101">
        <f t="shared" si="670"/>
        <v>-3404.96</v>
      </c>
      <c r="O8261" s="104" t="e">
        <f t="shared" si="671"/>
        <v>#N/A</v>
      </c>
      <c r="P8261" s="104" t="e">
        <f t="shared" si="672"/>
        <v>#N/A</v>
      </c>
      <c r="Q8261" s="104" t="e">
        <f t="shared" si="673"/>
        <v>#N/A</v>
      </c>
    </row>
    <row r="8262" spans="12:17" x14ac:dyDescent="0.25">
      <c r="L8262" s="92">
        <v>0.81850000000000001</v>
      </c>
      <c r="M8262" s="101">
        <f t="shared" si="669"/>
        <v>-6257.9650000000001</v>
      </c>
      <c r="N8262" s="101">
        <f t="shared" si="670"/>
        <v>-3405.53</v>
      </c>
      <c r="O8262" s="104" t="e">
        <f t="shared" si="671"/>
        <v>#N/A</v>
      </c>
      <c r="P8262" s="104" t="e">
        <f t="shared" si="672"/>
        <v>#N/A</v>
      </c>
      <c r="Q8262" s="104" t="e">
        <f t="shared" si="673"/>
        <v>#N/A</v>
      </c>
    </row>
    <row r="8263" spans="12:17" x14ac:dyDescent="0.25">
      <c r="L8263" s="92">
        <v>0.81859999999999999</v>
      </c>
      <c r="M8263" s="101">
        <f t="shared" si="669"/>
        <v>-6258.3220000000001</v>
      </c>
      <c r="N8263" s="101">
        <f t="shared" si="670"/>
        <v>-3406.1</v>
      </c>
      <c r="O8263" s="104" t="e">
        <f t="shared" si="671"/>
        <v>#N/A</v>
      </c>
      <c r="P8263" s="104" t="e">
        <f t="shared" si="672"/>
        <v>#N/A</v>
      </c>
      <c r="Q8263" s="104" t="e">
        <f t="shared" si="673"/>
        <v>#N/A</v>
      </c>
    </row>
    <row r="8264" spans="12:17" x14ac:dyDescent="0.25">
      <c r="L8264" s="92">
        <v>0.81869999999999998</v>
      </c>
      <c r="M8264" s="101">
        <f t="shared" si="669"/>
        <v>-6258.6790000000001</v>
      </c>
      <c r="N8264" s="101">
        <f t="shared" si="670"/>
        <v>-3406.67</v>
      </c>
      <c r="O8264" s="104" t="e">
        <f t="shared" si="671"/>
        <v>#N/A</v>
      </c>
      <c r="P8264" s="104" t="e">
        <f t="shared" si="672"/>
        <v>#N/A</v>
      </c>
      <c r="Q8264" s="104" t="e">
        <f t="shared" si="673"/>
        <v>#N/A</v>
      </c>
    </row>
    <row r="8265" spans="12:17" x14ac:dyDescent="0.25">
      <c r="L8265" s="92">
        <v>0.81879999999999997</v>
      </c>
      <c r="M8265" s="101">
        <f t="shared" si="669"/>
        <v>-6259.0360000000001</v>
      </c>
      <c r="N8265" s="101">
        <f t="shared" si="670"/>
        <v>-3407.24</v>
      </c>
      <c r="O8265" s="104" t="e">
        <f t="shared" si="671"/>
        <v>#N/A</v>
      </c>
      <c r="P8265" s="104" t="e">
        <f t="shared" si="672"/>
        <v>#N/A</v>
      </c>
      <c r="Q8265" s="104" t="e">
        <f t="shared" si="673"/>
        <v>#N/A</v>
      </c>
    </row>
    <row r="8266" spans="12:17" x14ac:dyDescent="0.25">
      <c r="L8266" s="92">
        <v>0.81889999999999996</v>
      </c>
      <c r="M8266" s="101">
        <f t="shared" si="669"/>
        <v>-6259.3919999999998</v>
      </c>
      <c r="N8266" s="101">
        <f t="shared" si="670"/>
        <v>-3407.81</v>
      </c>
      <c r="O8266" s="104" t="e">
        <f t="shared" si="671"/>
        <v>#N/A</v>
      </c>
      <c r="P8266" s="104" t="e">
        <f t="shared" si="672"/>
        <v>#N/A</v>
      </c>
      <c r="Q8266" s="104" t="e">
        <f t="shared" si="673"/>
        <v>#N/A</v>
      </c>
    </row>
    <row r="8267" spans="12:17" x14ac:dyDescent="0.25">
      <c r="L8267" s="92">
        <v>0.81899999999999995</v>
      </c>
      <c r="M8267" s="101">
        <f t="shared" si="669"/>
        <v>-6259.7489999999998</v>
      </c>
      <c r="N8267" s="101">
        <f t="shared" si="670"/>
        <v>-3408.38</v>
      </c>
      <c r="O8267" s="104" t="e">
        <f t="shared" si="671"/>
        <v>#N/A</v>
      </c>
      <c r="P8267" s="104" t="e">
        <f t="shared" si="672"/>
        <v>#N/A</v>
      </c>
      <c r="Q8267" s="104" t="e">
        <f t="shared" si="673"/>
        <v>#N/A</v>
      </c>
    </row>
    <row r="8268" spans="12:17" x14ac:dyDescent="0.25">
      <c r="L8268" s="92">
        <v>0.81910000000000005</v>
      </c>
      <c r="M8268" s="101">
        <f t="shared" si="669"/>
        <v>-6260.1059999999998</v>
      </c>
      <c r="N8268" s="101">
        <f t="shared" si="670"/>
        <v>-3408.96</v>
      </c>
      <c r="O8268" s="104" t="e">
        <f t="shared" si="671"/>
        <v>#N/A</v>
      </c>
      <c r="P8268" s="104" t="e">
        <f t="shared" si="672"/>
        <v>#N/A</v>
      </c>
      <c r="Q8268" s="104" t="e">
        <f t="shared" si="673"/>
        <v>#N/A</v>
      </c>
    </row>
    <row r="8269" spans="12:17" x14ac:dyDescent="0.25">
      <c r="L8269" s="92">
        <v>0.81920000000000004</v>
      </c>
      <c r="M8269" s="101">
        <f t="shared" si="669"/>
        <v>-6260.4620000000004</v>
      </c>
      <c r="N8269" s="101">
        <f t="shared" si="670"/>
        <v>-3409.53</v>
      </c>
      <c r="O8269" s="104" t="e">
        <f t="shared" si="671"/>
        <v>#N/A</v>
      </c>
      <c r="P8269" s="104" t="e">
        <f t="shared" si="672"/>
        <v>#N/A</v>
      </c>
      <c r="Q8269" s="104" t="e">
        <f t="shared" si="673"/>
        <v>#N/A</v>
      </c>
    </row>
    <row r="8270" spans="12:17" x14ac:dyDescent="0.25">
      <c r="L8270" s="92">
        <v>0.81930000000000003</v>
      </c>
      <c r="M8270" s="101">
        <f t="shared" ref="M8270:M8333" si="674">ROUND(NPV(L8270,$N$4:$W$4)+$M$4,3)</f>
        <v>-6260.8190000000004</v>
      </c>
      <c r="N8270" s="101">
        <f t="shared" ref="N8270:N8333" si="675">ROUND(NPV(L8270,$N$17:$W$17)+$M$17,2)</f>
        <v>-3410.1</v>
      </c>
      <c r="O8270" s="104" t="e">
        <f t="shared" si="671"/>
        <v>#N/A</v>
      </c>
      <c r="P8270" s="104" t="e">
        <f t="shared" si="672"/>
        <v>#N/A</v>
      </c>
      <c r="Q8270" s="104" t="e">
        <f t="shared" si="673"/>
        <v>#N/A</v>
      </c>
    </row>
    <row r="8271" spans="12:17" x14ac:dyDescent="0.25">
      <c r="L8271" s="92">
        <v>0.81940000000000002</v>
      </c>
      <c r="M8271" s="101">
        <f t="shared" si="674"/>
        <v>-6261.1750000000002</v>
      </c>
      <c r="N8271" s="101">
        <f t="shared" si="675"/>
        <v>-3410.67</v>
      </c>
      <c r="O8271" s="104" t="e">
        <f t="shared" ref="O8271:O8334" si="676">IF(M8270&gt;0,IF(M8271&lt;0,M8270,NA()),IF(M8271&gt;0,M8271,NA()))</f>
        <v>#N/A</v>
      </c>
      <c r="P8271" s="104" t="e">
        <f t="shared" ref="P8271:P8334" si="677">IF(N8270&gt;0,IF(N8271&lt;0,N8270,NA()),IF(N8271&gt;0,N8271,NA()))</f>
        <v>#N/A</v>
      </c>
      <c r="Q8271" s="104" t="e">
        <f t="shared" ref="Q8271:Q8334" si="678">IFERROR(IF($L8271=ROUND($M$71,4),$M$72,NA()),NA())</f>
        <v>#N/A</v>
      </c>
    </row>
    <row r="8272" spans="12:17" x14ac:dyDescent="0.25">
      <c r="L8272" s="92">
        <v>0.81950000000000001</v>
      </c>
      <c r="M8272" s="101">
        <f t="shared" si="674"/>
        <v>-6261.5309999999999</v>
      </c>
      <c r="N8272" s="101">
        <f t="shared" si="675"/>
        <v>-3411.24</v>
      </c>
      <c r="O8272" s="104" t="e">
        <f t="shared" si="676"/>
        <v>#N/A</v>
      </c>
      <c r="P8272" s="104" t="e">
        <f t="shared" si="677"/>
        <v>#N/A</v>
      </c>
      <c r="Q8272" s="104" t="e">
        <f t="shared" si="678"/>
        <v>#N/A</v>
      </c>
    </row>
    <row r="8273" spans="12:17" x14ac:dyDescent="0.25">
      <c r="L8273" s="92">
        <v>0.8196</v>
      </c>
      <c r="M8273" s="101">
        <f t="shared" si="674"/>
        <v>-6261.8869999999997</v>
      </c>
      <c r="N8273" s="101">
        <f t="shared" si="675"/>
        <v>-3411.81</v>
      </c>
      <c r="O8273" s="104" t="e">
        <f t="shared" si="676"/>
        <v>#N/A</v>
      </c>
      <c r="P8273" s="104" t="e">
        <f t="shared" si="677"/>
        <v>#N/A</v>
      </c>
      <c r="Q8273" s="104" t="e">
        <f t="shared" si="678"/>
        <v>#N/A</v>
      </c>
    </row>
    <row r="8274" spans="12:17" x14ac:dyDescent="0.25">
      <c r="L8274" s="92">
        <v>0.81969999999999998</v>
      </c>
      <c r="M8274" s="101">
        <f t="shared" si="674"/>
        <v>-6262.2439999999997</v>
      </c>
      <c r="N8274" s="101">
        <f t="shared" si="675"/>
        <v>-3412.38</v>
      </c>
      <c r="O8274" s="104" t="e">
        <f t="shared" si="676"/>
        <v>#N/A</v>
      </c>
      <c r="P8274" s="104" t="e">
        <f t="shared" si="677"/>
        <v>#N/A</v>
      </c>
      <c r="Q8274" s="104" t="e">
        <f t="shared" si="678"/>
        <v>#N/A</v>
      </c>
    </row>
    <row r="8275" spans="12:17" x14ac:dyDescent="0.25">
      <c r="L8275" s="92">
        <v>0.81979999999999997</v>
      </c>
      <c r="M8275" s="101">
        <f t="shared" si="674"/>
        <v>-6262.6</v>
      </c>
      <c r="N8275" s="101">
        <f t="shared" si="675"/>
        <v>-3412.95</v>
      </c>
      <c r="O8275" s="104" t="e">
        <f t="shared" si="676"/>
        <v>#N/A</v>
      </c>
      <c r="P8275" s="104" t="e">
        <f t="shared" si="677"/>
        <v>#N/A</v>
      </c>
      <c r="Q8275" s="104" t="e">
        <f t="shared" si="678"/>
        <v>#N/A</v>
      </c>
    </row>
    <row r="8276" spans="12:17" x14ac:dyDescent="0.25">
      <c r="L8276" s="92">
        <v>0.81989999999999996</v>
      </c>
      <c r="M8276" s="101">
        <f t="shared" si="674"/>
        <v>-6262.9560000000001</v>
      </c>
      <c r="N8276" s="101">
        <f t="shared" si="675"/>
        <v>-3413.52</v>
      </c>
      <c r="O8276" s="104" t="e">
        <f t="shared" si="676"/>
        <v>#N/A</v>
      </c>
      <c r="P8276" s="104" t="e">
        <f t="shared" si="677"/>
        <v>#N/A</v>
      </c>
      <c r="Q8276" s="104" t="e">
        <f t="shared" si="678"/>
        <v>#N/A</v>
      </c>
    </row>
    <row r="8277" spans="12:17" x14ac:dyDescent="0.25">
      <c r="L8277" s="92">
        <v>0.82</v>
      </c>
      <c r="M8277" s="101">
        <f t="shared" si="674"/>
        <v>-6263.3119999999999</v>
      </c>
      <c r="N8277" s="101">
        <f t="shared" si="675"/>
        <v>-3414.09</v>
      </c>
      <c r="O8277" s="104" t="e">
        <f t="shared" si="676"/>
        <v>#N/A</v>
      </c>
      <c r="P8277" s="104" t="e">
        <f t="shared" si="677"/>
        <v>#N/A</v>
      </c>
      <c r="Q8277" s="104" t="e">
        <f t="shared" si="678"/>
        <v>#N/A</v>
      </c>
    </row>
    <row r="8278" spans="12:17" x14ac:dyDescent="0.25">
      <c r="L8278" s="92">
        <v>0.82010000000000005</v>
      </c>
      <c r="M8278" s="101">
        <f t="shared" si="674"/>
        <v>-6263.6670000000004</v>
      </c>
      <c r="N8278" s="101">
        <f t="shared" si="675"/>
        <v>-3414.66</v>
      </c>
      <c r="O8278" s="104" t="e">
        <f t="shared" si="676"/>
        <v>#N/A</v>
      </c>
      <c r="P8278" s="104" t="e">
        <f t="shared" si="677"/>
        <v>#N/A</v>
      </c>
      <c r="Q8278" s="104" t="e">
        <f t="shared" si="678"/>
        <v>#N/A</v>
      </c>
    </row>
    <row r="8279" spans="12:17" x14ac:dyDescent="0.25">
      <c r="L8279" s="92">
        <v>0.82020000000000004</v>
      </c>
      <c r="M8279" s="101">
        <f t="shared" si="674"/>
        <v>-6264.0230000000001</v>
      </c>
      <c r="N8279" s="101">
        <f t="shared" si="675"/>
        <v>-3415.23</v>
      </c>
      <c r="O8279" s="104" t="e">
        <f t="shared" si="676"/>
        <v>#N/A</v>
      </c>
      <c r="P8279" s="104" t="e">
        <f t="shared" si="677"/>
        <v>#N/A</v>
      </c>
      <c r="Q8279" s="104" t="e">
        <f t="shared" si="678"/>
        <v>#N/A</v>
      </c>
    </row>
    <row r="8280" spans="12:17" x14ac:dyDescent="0.25">
      <c r="L8280" s="92">
        <v>0.82030000000000003</v>
      </c>
      <c r="M8280" s="101">
        <f t="shared" si="674"/>
        <v>-6264.3789999999999</v>
      </c>
      <c r="N8280" s="101">
        <f t="shared" si="675"/>
        <v>-3415.8</v>
      </c>
      <c r="O8280" s="104" t="e">
        <f t="shared" si="676"/>
        <v>#N/A</v>
      </c>
      <c r="P8280" s="104" t="e">
        <f t="shared" si="677"/>
        <v>#N/A</v>
      </c>
      <c r="Q8280" s="104" t="e">
        <f t="shared" si="678"/>
        <v>#N/A</v>
      </c>
    </row>
    <row r="8281" spans="12:17" x14ac:dyDescent="0.25">
      <c r="L8281" s="92">
        <v>0.82040000000000002</v>
      </c>
      <c r="M8281" s="101">
        <f t="shared" si="674"/>
        <v>-6264.7340000000004</v>
      </c>
      <c r="N8281" s="101">
        <f t="shared" si="675"/>
        <v>-3416.37</v>
      </c>
      <c r="O8281" s="104" t="e">
        <f t="shared" si="676"/>
        <v>#N/A</v>
      </c>
      <c r="P8281" s="104" t="e">
        <f t="shared" si="677"/>
        <v>#N/A</v>
      </c>
      <c r="Q8281" s="104" t="e">
        <f t="shared" si="678"/>
        <v>#N/A</v>
      </c>
    </row>
    <row r="8282" spans="12:17" x14ac:dyDescent="0.25">
      <c r="L8282" s="92">
        <v>0.82050000000000001</v>
      </c>
      <c r="M8282" s="101">
        <f t="shared" si="674"/>
        <v>-6265.09</v>
      </c>
      <c r="N8282" s="101">
        <f t="shared" si="675"/>
        <v>-3416.94</v>
      </c>
      <c r="O8282" s="104" t="e">
        <f t="shared" si="676"/>
        <v>#N/A</v>
      </c>
      <c r="P8282" s="104" t="e">
        <f t="shared" si="677"/>
        <v>#N/A</v>
      </c>
      <c r="Q8282" s="104" t="e">
        <f t="shared" si="678"/>
        <v>#N/A</v>
      </c>
    </row>
    <row r="8283" spans="12:17" x14ac:dyDescent="0.25">
      <c r="L8283" s="92">
        <v>0.8206</v>
      </c>
      <c r="M8283" s="101">
        <f t="shared" si="674"/>
        <v>-6265.4449999999997</v>
      </c>
      <c r="N8283" s="101">
        <f t="shared" si="675"/>
        <v>-3417.51</v>
      </c>
      <c r="O8283" s="104" t="e">
        <f t="shared" si="676"/>
        <v>#N/A</v>
      </c>
      <c r="P8283" s="104" t="e">
        <f t="shared" si="677"/>
        <v>#N/A</v>
      </c>
      <c r="Q8283" s="104" t="e">
        <f t="shared" si="678"/>
        <v>#N/A</v>
      </c>
    </row>
    <row r="8284" spans="12:17" x14ac:dyDescent="0.25">
      <c r="L8284" s="92">
        <v>0.82069999999999999</v>
      </c>
      <c r="M8284" s="101">
        <f t="shared" si="674"/>
        <v>-6265.8010000000004</v>
      </c>
      <c r="N8284" s="101">
        <f t="shared" si="675"/>
        <v>-3418.08</v>
      </c>
      <c r="O8284" s="104" t="e">
        <f t="shared" si="676"/>
        <v>#N/A</v>
      </c>
      <c r="P8284" s="104" t="e">
        <f t="shared" si="677"/>
        <v>#N/A</v>
      </c>
      <c r="Q8284" s="104" t="e">
        <f t="shared" si="678"/>
        <v>#N/A</v>
      </c>
    </row>
    <row r="8285" spans="12:17" x14ac:dyDescent="0.25">
      <c r="L8285" s="92">
        <v>0.82079999999999997</v>
      </c>
      <c r="M8285" s="101">
        <f t="shared" si="674"/>
        <v>-6266.1559999999999</v>
      </c>
      <c r="N8285" s="101">
        <f t="shared" si="675"/>
        <v>-3418.65</v>
      </c>
      <c r="O8285" s="104" t="e">
        <f t="shared" si="676"/>
        <v>#N/A</v>
      </c>
      <c r="P8285" s="104" t="e">
        <f t="shared" si="677"/>
        <v>#N/A</v>
      </c>
      <c r="Q8285" s="104" t="e">
        <f t="shared" si="678"/>
        <v>#N/A</v>
      </c>
    </row>
    <row r="8286" spans="12:17" x14ac:dyDescent="0.25">
      <c r="L8286" s="92">
        <v>0.82089999999999996</v>
      </c>
      <c r="M8286" s="101">
        <f t="shared" si="674"/>
        <v>-6266.5110000000004</v>
      </c>
      <c r="N8286" s="101">
        <f t="shared" si="675"/>
        <v>-3419.22</v>
      </c>
      <c r="O8286" s="104" t="e">
        <f t="shared" si="676"/>
        <v>#N/A</v>
      </c>
      <c r="P8286" s="104" t="e">
        <f t="shared" si="677"/>
        <v>#N/A</v>
      </c>
      <c r="Q8286" s="104" t="e">
        <f t="shared" si="678"/>
        <v>#N/A</v>
      </c>
    </row>
    <row r="8287" spans="12:17" x14ac:dyDescent="0.25">
      <c r="L8287" s="92">
        <v>0.82099999999999995</v>
      </c>
      <c r="M8287" s="101">
        <f t="shared" si="674"/>
        <v>-6266.866</v>
      </c>
      <c r="N8287" s="101">
        <f t="shared" si="675"/>
        <v>-3419.79</v>
      </c>
      <c r="O8287" s="104" t="e">
        <f t="shared" si="676"/>
        <v>#N/A</v>
      </c>
      <c r="P8287" s="104" t="e">
        <f t="shared" si="677"/>
        <v>#N/A</v>
      </c>
      <c r="Q8287" s="104" t="e">
        <f t="shared" si="678"/>
        <v>#N/A</v>
      </c>
    </row>
    <row r="8288" spans="12:17" x14ac:dyDescent="0.25">
      <c r="L8288" s="92">
        <v>0.82110000000000005</v>
      </c>
      <c r="M8288" s="101">
        <f t="shared" si="674"/>
        <v>-6267.2209999999995</v>
      </c>
      <c r="N8288" s="101">
        <f t="shared" si="675"/>
        <v>-3420.36</v>
      </c>
      <c r="O8288" s="104" t="e">
        <f t="shared" si="676"/>
        <v>#N/A</v>
      </c>
      <c r="P8288" s="104" t="e">
        <f t="shared" si="677"/>
        <v>#N/A</v>
      </c>
      <c r="Q8288" s="104" t="e">
        <f t="shared" si="678"/>
        <v>#N/A</v>
      </c>
    </row>
    <row r="8289" spans="12:17" x14ac:dyDescent="0.25">
      <c r="L8289" s="92">
        <v>0.82120000000000004</v>
      </c>
      <c r="M8289" s="101">
        <f t="shared" si="674"/>
        <v>-6267.576</v>
      </c>
      <c r="N8289" s="101">
        <f t="shared" si="675"/>
        <v>-3420.93</v>
      </c>
      <c r="O8289" s="104" t="e">
        <f t="shared" si="676"/>
        <v>#N/A</v>
      </c>
      <c r="P8289" s="104" t="e">
        <f t="shared" si="677"/>
        <v>#N/A</v>
      </c>
      <c r="Q8289" s="104" t="e">
        <f t="shared" si="678"/>
        <v>#N/A</v>
      </c>
    </row>
    <row r="8290" spans="12:17" x14ac:dyDescent="0.25">
      <c r="L8290" s="92">
        <v>0.82130000000000003</v>
      </c>
      <c r="M8290" s="101">
        <f t="shared" si="674"/>
        <v>-6267.9309999999996</v>
      </c>
      <c r="N8290" s="101">
        <f t="shared" si="675"/>
        <v>-3421.5</v>
      </c>
      <c r="O8290" s="104" t="e">
        <f t="shared" si="676"/>
        <v>#N/A</v>
      </c>
      <c r="P8290" s="104" t="e">
        <f t="shared" si="677"/>
        <v>#N/A</v>
      </c>
      <c r="Q8290" s="104" t="e">
        <f t="shared" si="678"/>
        <v>#N/A</v>
      </c>
    </row>
    <row r="8291" spans="12:17" x14ac:dyDescent="0.25">
      <c r="L8291" s="92">
        <v>0.82140000000000002</v>
      </c>
      <c r="M8291" s="101">
        <f t="shared" si="674"/>
        <v>-6268.2860000000001</v>
      </c>
      <c r="N8291" s="101">
        <f t="shared" si="675"/>
        <v>-3422.07</v>
      </c>
      <c r="O8291" s="104" t="e">
        <f t="shared" si="676"/>
        <v>#N/A</v>
      </c>
      <c r="P8291" s="104" t="e">
        <f t="shared" si="677"/>
        <v>#N/A</v>
      </c>
      <c r="Q8291" s="104" t="e">
        <f t="shared" si="678"/>
        <v>#N/A</v>
      </c>
    </row>
    <row r="8292" spans="12:17" x14ac:dyDescent="0.25">
      <c r="L8292" s="92">
        <v>0.82150000000000001</v>
      </c>
      <c r="M8292" s="101">
        <f t="shared" si="674"/>
        <v>-6268.6409999999996</v>
      </c>
      <c r="N8292" s="101">
        <f t="shared" si="675"/>
        <v>-3422.64</v>
      </c>
      <c r="O8292" s="104" t="e">
        <f t="shared" si="676"/>
        <v>#N/A</v>
      </c>
      <c r="P8292" s="104" t="e">
        <f t="shared" si="677"/>
        <v>#N/A</v>
      </c>
      <c r="Q8292" s="104" t="e">
        <f t="shared" si="678"/>
        <v>#N/A</v>
      </c>
    </row>
    <row r="8293" spans="12:17" x14ac:dyDescent="0.25">
      <c r="L8293" s="92">
        <v>0.8216</v>
      </c>
      <c r="M8293" s="101">
        <f t="shared" si="674"/>
        <v>-6268.9949999999999</v>
      </c>
      <c r="N8293" s="101">
        <f t="shared" si="675"/>
        <v>-3423.21</v>
      </c>
      <c r="O8293" s="104" t="e">
        <f t="shared" si="676"/>
        <v>#N/A</v>
      </c>
      <c r="P8293" s="104" t="e">
        <f t="shared" si="677"/>
        <v>#N/A</v>
      </c>
      <c r="Q8293" s="104" t="e">
        <f t="shared" si="678"/>
        <v>#N/A</v>
      </c>
    </row>
    <row r="8294" spans="12:17" x14ac:dyDescent="0.25">
      <c r="L8294" s="92">
        <v>0.82169999999999999</v>
      </c>
      <c r="M8294" s="101">
        <f t="shared" si="674"/>
        <v>-6269.35</v>
      </c>
      <c r="N8294" s="101">
        <f t="shared" si="675"/>
        <v>-3423.78</v>
      </c>
      <c r="O8294" s="104" t="e">
        <f t="shared" si="676"/>
        <v>#N/A</v>
      </c>
      <c r="P8294" s="104" t="e">
        <f t="shared" si="677"/>
        <v>#N/A</v>
      </c>
      <c r="Q8294" s="104" t="e">
        <f t="shared" si="678"/>
        <v>#N/A</v>
      </c>
    </row>
    <row r="8295" spans="12:17" x14ac:dyDescent="0.25">
      <c r="L8295" s="92">
        <v>0.82179999999999997</v>
      </c>
      <c r="M8295" s="101">
        <f t="shared" si="674"/>
        <v>-6269.7039999999997</v>
      </c>
      <c r="N8295" s="101">
        <f t="shared" si="675"/>
        <v>-3424.35</v>
      </c>
      <c r="O8295" s="104" t="e">
        <f t="shared" si="676"/>
        <v>#N/A</v>
      </c>
      <c r="P8295" s="104" t="e">
        <f t="shared" si="677"/>
        <v>#N/A</v>
      </c>
      <c r="Q8295" s="104" t="e">
        <f t="shared" si="678"/>
        <v>#N/A</v>
      </c>
    </row>
    <row r="8296" spans="12:17" x14ac:dyDescent="0.25">
      <c r="L8296" s="92">
        <v>0.82189999999999996</v>
      </c>
      <c r="M8296" s="101">
        <f t="shared" si="674"/>
        <v>-6270.0590000000002</v>
      </c>
      <c r="N8296" s="101">
        <f t="shared" si="675"/>
        <v>-3424.92</v>
      </c>
      <c r="O8296" s="104" t="e">
        <f t="shared" si="676"/>
        <v>#N/A</v>
      </c>
      <c r="P8296" s="104" t="e">
        <f t="shared" si="677"/>
        <v>#N/A</v>
      </c>
      <c r="Q8296" s="104" t="e">
        <f t="shared" si="678"/>
        <v>#N/A</v>
      </c>
    </row>
    <row r="8297" spans="12:17" x14ac:dyDescent="0.25">
      <c r="L8297" s="92">
        <v>0.82199999999999995</v>
      </c>
      <c r="M8297" s="101">
        <f t="shared" si="674"/>
        <v>-6270.4129999999996</v>
      </c>
      <c r="N8297" s="101">
        <f t="shared" si="675"/>
        <v>-3425.49</v>
      </c>
      <c r="O8297" s="104" t="e">
        <f t="shared" si="676"/>
        <v>#N/A</v>
      </c>
      <c r="P8297" s="104" t="e">
        <f t="shared" si="677"/>
        <v>#N/A</v>
      </c>
      <c r="Q8297" s="104" t="e">
        <f t="shared" si="678"/>
        <v>#N/A</v>
      </c>
    </row>
    <row r="8298" spans="12:17" x14ac:dyDescent="0.25">
      <c r="L8298" s="92">
        <v>0.82210000000000005</v>
      </c>
      <c r="M8298" s="101">
        <f t="shared" si="674"/>
        <v>-6270.7669999999998</v>
      </c>
      <c r="N8298" s="101">
        <f t="shared" si="675"/>
        <v>-3426.06</v>
      </c>
      <c r="O8298" s="104" t="e">
        <f t="shared" si="676"/>
        <v>#N/A</v>
      </c>
      <c r="P8298" s="104" t="e">
        <f t="shared" si="677"/>
        <v>#N/A</v>
      </c>
      <c r="Q8298" s="104" t="e">
        <f t="shared" si="678"/>
        <v>#N/A</v>
      </c>
    </row>
    <row r="8299" spans="12:17" x14ac:dyDescent="0.25">
      <c r="L8299" s="92">
        <v>0.82220000000000004</v>
      </c>
      <c r="M8299" s="101">
        <f t="shared" si="674"/>
        <v>-6271.1210000000001</v>
      </c>
      <c r="N8299" s="101">
        <f t="shared" si="675"/>
        <v>-3426.63</v>
      </c>
      <c r="O8299" s="104" t="e">
        <f t="shared" si="676"/>
        <v>#N/A</v>
      </c>
      <c r="P8299" s="104" t="e">
        <f t="shared" si="677"/>
        <v>#N/A</v>
      </c>
      <c r="Q8299" s="104" t="e">
        <f t="shared" si="678"/>
        <v>#N/A</v>
      </c>
    </row>
    <row r="8300" spans="12:17" x14ac:dyDescent="0.25">
      <c r="L8300" s="92">
        <v>0.82230000000000003</v>
      </c>
      <c r="M8300" s="101">
        <f t="shared" si="674"/>
        <v>-6271.4759999999997</v>
      </c>
      <c r="N8300" s="101">
        <f t="shared" si="675"/>
        <v>-3427.2</v>
      </c>
      <c r="O8300" s="104" t="e">
        <f t="shared" si="676"/>
        <v>#N/A</v>
      </c>
      <c r="P8300" s="104" t="e">
        <f t="shared" si="677"/>
        <v>#N/A</v>
      </c>
      <c r="Q8300" s="104" t="e">
        <f t="shared" si="678"/>
        <v>#N/A</v>
      </c>
    </row>
    <row r="8301" spans="12:17" x14ac:dyDescent="0.25">
      <c r="L8301" s="92">
        <v>0.82240000000000002</v>
      </c>
      <c r="M8301" s="101">
        <f t="shared" si="674"/>
        <v>-6271.83</v>
      </c>
      <c r="N8301" s="101">
        <f t="shared" si="675"/>
        <v>-3427.77</v>
      </c>
      <c r="O8301" s="104" t="e">
        <f t="shared" si="676"/>
        <v>#N/A</v>
      </c>
      <c r="P8301" s="104" t="e">
        <f t="shared" si="677"/>
        <v>#N/A</v>
      </c>
      <c r="Q8301" s="104" t="e">
        <f t="shared" si="678"/>
        <v>#N/A</v>
      </c>
    </row>
    <row r="8302" spans="12:17" x14ac:dyDescent="0.25">
      <c r="L8302" s="92">
        <v>0.82250000000000001</v>
      </c>
      <c r="M8302" s="101">
        <f t="shared" si="674"/>
        <v>-6272.1840000000002</v>
      </c>
      <c r="N8302" s="101">
        <f t="shared" si="675"/>
        <v>-3428.33</v>
      </c>
      <c r="O8302" s="104" t="e">
        <f t="shared" si="676"/>
        <v>#N/A</v>
      </c>
      <c r="P8302" s="104" t="e">
        <f t="shared" si="677"/>
        <v>#N/A</v>
      </c>
      <c r="Q8302" s="104" t="e">
        <f t="shared" si="678"/>
        <v>#N/A</v>
      </c>
    </row>
    <row r="8303" spans="12:17" x14ac:dyDescent="0.25">
      <c r="L8303" s="92">
        <v>0.8226</v>
      </c>
      <c r="M8303" s="101">
        <f t="shared" si="674"/>
        <v>-6272.5370000000003</v>
      </c>
      <c r="N8303" s="101">
        <f t="shared" si="675"/>
        <v>-3428.9</v>
      </c>
      <c r="O8303" s="104" t="e">
        <f t="shared" si="676"/>
        <v>#N/A</v>
      </c>
      <c r="P8303" s="104" t="e">
        <f t="shared" si="677"/>
        <v>#N/A</v>
      </c>
      <c r="Q8303" s="104" t="e">
        <f t="shared" si="678"/>
        <v>#N/A</v>
      </c>
    </row>
    <row r="8304" spans="12:17" x14ac:dyDescent="0.25">
      <c r="L8304" s="92">
        <v>0.82269999999999999</v>
      </c>
      <c r="M8304" s="101">
        <f t="shared" si="674"/>
        <v>-6272.8909999999996</v>
      </c>
      <c r="N8304" s="101">
        <f t="shared" si="675"/>
        <v>-3429.47</v>
      </c>
      <c r="O8304" s="104" t="e">
        <f t="shared" si="676"/>
        <v>#N/A</v>
      </c>
      <c r="P8304" s="104" t="e">
        <f t="shared" si="677"/>
        <v>#N/A</v>
      </c>
      <c r="Q8304" s="104" t="e">
        <f t="shared" si="678"/>
        <v>#N/A</v>
      </c>
    </row>
    <row r="8305" spans="12:17" x14ac:dyDescent="0.25">
      <c r="L8305" s="92">
        <v>0.82279999999999998</v>
      </c>
      <c r="M8305" s="101">
        <f t="shared" si="674"/>
        <v>-6273.2449999999999</v>
      </c>
      <c r="N8305" s="101">
        <f t="shared" si="675"/>
        <v>-3430.04</v>
      </c>
      <c r="O8305" s="104" t="e">
        <f t="shared" si="676"/>
        <v>#N/A</v>
      </c>
      <c r="P8305" s="104" t="e">
        <f t="shared" si="677"/>
        <v>#N/A</v>
      </c>
      <c r="Q8305" s="104" t="e">
        <f t="shared" si="678"/>
        <v>#N/A</v>
      </c>
    </row>
    <row r="8306" spans="12:17" x14ac:dyDescent="0.25">
      <c r="L8306" s="92">
        <v>0.82289999999999996</v>
      </c>
      <c r="M8306" s="101">
        <f t="shared" si="674"/>
        <v>-6273.5990000000002</v>
      </c>
      <c r="N8306" s="101">
        <f t="shared" si="675"/>
        <v>-3430.61</v>
      </c>
      <c r="O8306" s="104" t="e">
        <f t="shared" si="676"/>
        <v>#N/A</v>
      </c>
      <c r="P8306" s="104" t="e">
        <f t="shared" si="677"/>
        <v>#N/A</v>
      </c>
      <c r="Q8306" s="104" t="e">
        <f t="shared" si="678"/>
        <v>#N/A</v>
      </c>
    </row>
    <row r="8307" spans="12:17" x14ac:dyDescent="0.25">
      <c r="L8307" s="92">
        <v>0.82299999999999995</v>
      </c>
      <c r="M8307" s="101">
        <f t="shared" si="674"/>
        <v>-6273.9520000000002</v>
      </c>
      <c r="N8307" s="101">
        <f t="shared" si="675"/>
        <v>-3431.18</v>
      </c>
      <c r="O8307" s="104" t="e">
        <f t="shared" si="676"/>
        <v>#N/A</v>
      </c>
      <c r="P8307" s="104" t="e">
        <f t="shared" si="677"/>
        <v>#N/A</v>
      </c>
      <c r="Q8307" s="104" t="e">
        <f t="shared" si="678"/>
        <v>#N/A</v>
      </c>
    </row>
    <row r="8308" spans="12:17" x14ac:dyDescent="0.25">
      <c r="L8308" s="92">
        <v>0.82310000000000005</v>
      </c>
      <c r="M8308" s="101">
        <f t="shared" si="674"/>
        <v>-6274.3059999999996</v>
      </c>
      <c r="N8308" s="101">
        <f t="shared" si="675"/>
        <v>-3431.75</v>
      </c>
      <c r="O8308" s="104" t="e">
        <f t="shared" si="676"/>
        <v>#N/A</v>
      </c>
      <c r="P8308" s="104" t="e">
        <f t="shared" si="677"/>
        <v>#N/A</v>
      </c>
      <c r="Q8308" s="104" t="e">
        <f t="shared" si="678"/>
        <v>#N/A</v>
      </c>
    </row>
    <row r="8309" spans="12:17" x14ac:dyDescent="0.25">
      <c r="L8309" s="92">
        <v>0.82320000000000004</v>
      </c>
      <c r="M8309" s="101">
        <f t="shared" si="674"/>
        <v>-6274.6589999999997</v>
      </c>
      <c r="N8309" s="101">
        <f t="shared" si="675"/>
        <v>-3432.32</v>
      </c>
      <c r="O8309" s="104" t="e">
        <f t="shared" si="676"/>
        <v>#N/A</v>
      </c>
      <c r="P8309" s="104" t="e">
        <f t="shared" si="677"/>
        <v>#N/A</v>
      </c>
      <c r="Q8309" s="104" t="e">
        <f t="shared" si="678"/>
        <v>#N/A</v>
      </c>
    </row>
    <row r="8310" spans="12:17" x14ac:dyDescent="0.25">
      <c r="L8310" s="92">
        <v>0.82330000000000003</v>
      </c>
      <c r="M8310" s="101">
        <f t="shared" si="674"/>
        <v>-6275.0119999999997</v>
      </c>
      <c r="N8310" s="101">
        <f t="shared" si="675"/>
        <v>-3432.88</v>
      </c>
      <c r="O8310" s="104" t="e">
        <f t="shared" si="676"/>
        <v>#N/A</v>
      </c>
      <c r="P8310" s="104" t="e">
        <f t="shared" si="677"/>
        <v>#N/A</v>
      </c>
      <c r="Q8310" s="104" t="e">
        <f t="shared" si="678"/>
        <v>#N/A</v>
      </c>
    </row>
    <row r="8311" spans="12:17" x14ac:dyDescent="0.25">
      <c r="L8311" s="92">
        <v>0.82340000000000002</v>
      </c>
      <c r="M8311" s="101">
        <f t="shared" si="674"/>
        <v>-6275.366</v>
      </c>
      <c r="N8311" s="101">
        <f t="shared" si="675"/>
        <v>-3433.45</v>
      </c>
      <c r="O8311" s="104" t="e">
        <f t="shared" si="676"/>
        <v>#N/A</v>
      </c>
      <c r="P8311" s="104" t="e">
        <f t="shared" si="677"/>
        <v>#N/A</v>
      </c>
      <c r="Q8311" s="104" t="e">
        <f t="shared" si="678"/>
        <v>#N/A</v>
      </c>
    </row>
    <row r="8312" spans="12:17" x14ac:dyDescent="0.25">
      <c r="L8312" s="92">
        <v>0.82350000000000001</v>
      </c>
      <c r="M8312" s="101">
        <f t="shared" si="674"/>
        <v>-6275.7190000000001</v>
      </c>
      <c r="N8312" s="101">
        <f t="shared" si="675"/>
        <v>-3434.02</v>
      </c>
      <c r="O8312" s="104" t="e">
        <f t="shared" si="676"/>
        <v>#N/A</v>
      </c>
      <c r="P8312" s="104" t="e">
        <f t="shared" si="677"/>
        <v>#N/A</v>
      </c>
      <c r="Q8312" s="104" t="e">
        <f t="shared" si="678"/>
        <v>#N/A</v>
      </c>
    </row>
    <row r="8313" spans="12:17" x14ac:dyDescent="0.25">
      <c r="L8313" s="92">
        <v>0.8236</v>
      </c>
      <c r="M8313" s="101">
        <f t="shared" si="674"/>
        <v>-6276.0720000000001</v>
      </c>
      <c r="N8313" s="101">
        <f t="shared" si="675"/>
        <v>-3434.59</v>
      </c>
      <c r="O8313" s="104" t="e">
        <f t="shared" si="676"/>
        <v>#N/A</v>
      </c>
      <c r="P8313" s="104" t="e">
        <f t="shared" si="677"/>
        <v>#N/A</v>
      </c>
      <c r="Q8313" s="104" t="e">
        <f t="shared" si="678"/>
        <v>#N/A</v>
      </c>
    </row>
    <row r="8314" spans="12:17" x14ac:dyDescent="0.25">
      <c r="L8314" s="92">
        <v>0.82369999999999999</v>
      </c>
      <c r="M8314" s="101">
        <f t="shared" si="674"/>
        <v>-6276.4250000000002</v>
      </c>
      <c r="N8314" s="101">
        <f t="shared" si="675"/>
        <v>-3435.16</v>
      </c>
      <c r="O8314" s="104" t="e">
        <f t="shared" si="676"/>
        <v>#N/A</v>
      </c>
      <c r="P8314" s="104" t="e">
        <f t="shared" si="677"/>
        <v>#N/A</v>
      </c>
      <c r="Q8314" s="104" t="e">
        <f t="shared" si="678"/>
        <v>#N/A</v>
      </c>
    </row>
    <row r="8315" spans="12:17" x14ac:dyDescent="0.25">
      <c r="L8315" s="92">
        <v>0.82379999999999998</v>
      </c>
      <c r="M8315" s="101">
        <f t="shared" si="674"/>
        <v>-6276.7780000000002</v>
      </c>
      <c r="N8315" s="101">
        <f t="shared" si="675"/>
        <v>-3435.72</v>
      </c>
      <c r="O8315" s="104" t="e">
        <f t="shared" si="676"/>
        <v>#N/A</v>
      </c>
      <c r="P8315" s="104" t="e">
        <f t="shared" si="677"/>
        <v>#N/A</v>
      </c>
      <c r="Q8315" s="104" t="e">
        <f t="shared" si="678"/>
        <v>#N/A</v>
      </c>
    </row>
    <row r="8316" spans="12:17" x14ac:dyDescent="0.25">
      <c r="L8316" s="92">
        <v>0.82389999999999997</v>
      </c>
      <c r="M8316" s="101">
        <f t="shared" si="674"/>
        <v>-6277.1310000000003</v>
      </c>
      <c r="N8316" s="101">
        <f t="shared" si="675"/>
        <v>-3436.29</v>
      </c>
      <c r="O8316" s="104" t="e">
        <f t="shared" si="676"/>
        <v>#N/A</v>
      </c>
      <c r="P8316" s="104" t="e">
        <f t="shared" si="677"/>
        <v>#N/A</v>
      </c>
      <c r="Q8316" s="104" t="e">
        <f t="shared" si="678"/>
        <v>#N/A</v>
      </c>
    </row>
    <row r="8317" spans="12:17" x14ac:dyDescent="0.25">
      <c r="L8317" s="92">
        <v>0.82399999999999995</v>
      </c>
      <c r="M8317" s="101">
        <f t="shared" si="674"/>
        <v>-6277.4840000000004</v>
      </c>
      <c r="N8317" s="101">
        <f t="shared" si="675"/>
        <v>-3436.86</v>
      </c>
      <c r="O8317" s="104" t="e">
        <f t="shared" si="676"/>
        <v>#N/A</v>
      </c>
      <c r="P8317" s="104" t="e">
        <f t="shared" si="677"/>
        <v>#N/A</v>
      </c>
      <c r="Q8317" s="104" t="e">
        <f t="shared" si="678"/>
        <v>#N/A</v>
      </c>
    </row>
    <row r="8318" spans="12:17" x14ac:dyDescent="0.25">
      <c r="L8318" s="92">
        <v>0.82410000000000005</v>
      </c>
      <c r="M8318" s="101">
        <f t="shared" si="674"/>
        <v>-6277.8360000000002</v>
      </c>
      <c r="N8318" s="101">
        <f t="shared" si="675"/>
        <v>-3437.43</v>
      </c>
      <c r="O8318" s="104" t="e">
        <f t="shared" si="676"/>
        <v>#N/A</v>
      </c>
      <c r="P8318" s="104" t="e">
        <f t="shared" si="677"/>
        <v>#N/A</v>
      </c>
      <c r="Q8318" s="104" t="e">
        <f t="shared" si="678"/>
        <v>#N/A</v>
      </c>
    </row>
    <row r="8319" spans="12:17" x14ac:dyDescent="0.25">
      <c r="L8319" s="92">
        <v>0.82420000000000004</v>
      </c>
      <c r="M8319" s="101">
        <f t="shared" si="674"/>
        <v>-6278.1890000000003</v>
      </c>
      <c r="N8319" s="101">
        <f t="shared" si="675"/>
        <v>-3438</v>
      </c>
      <c r="O8319" s="104" t="e">
        <f t="shared" si="676"/>
        <v>#N/A</v>
      </c>
      <c r="P8319" s="104" t="e">
        <f t="shared" si="677"/>
        <v>#N/A</v>
      </c>
      <c r="Q8319" s="104" t="e">
        <f t="shared" si="678"/>
        <v>#N/A</v>
      </c>
    </row>
    <row r="8320" spans="12:17" x14ac:dyDescent="0.25">
      <c r="L8320" s="92">
        <v>0.82430000000000003</v>
      </c>
      <c r="M8320" s="101">
        <f t="shared" si="674"/>
        <v>-6278.5420000000004</v>
      </c>
      <c r="N8320" s="101">
        <f t="shared" si="675"/>
        <v>-3438.56</v>
      </c>
      <c r="O8320" s="104" t="e">
        <f t="shared" si="676"/>
        <v>#N/A</v>
      </c>
      <c r="P8320" s="104" t="e">
        <f t="shared" si="677"/>
        <v>#N/A</v>
      </c>
      <c r="Q8320" s="104" t="e">
        <f t="shared" si="678"/>
        <v>#N/A</v>
      </c>
    </row>
    <row r="8321" spans="12:17" x14ac:dyDescent="0.25">
      <c r="L8321" s="92">
        <v>0.82440000000000002</v>
      </c>
      <c r="M8321" s="101">
        <f t="shared" si="674"/>
        <v>-6278.8940000000002</v>
      </c>
      <c r="N8321" s="101">
        <f t="shared" si="675"/>
        <v>-3439.13</v>
      </c>
      <c r="O8321" s="104" t="e">
        <f t="shared" si="676"/>
        <v>#N/A</v>
      </c>
      <c r="P8321" s="104" t="e">
        <f t="shared" si="677"/>
        <v>#N/A</v>
      </c>
      <c r="Q8321" s="104" t="e">
        <f t="shared" si="678"/>
        <v>#N/A</v>
      </c>
    </row>
    <row r="8322" spans="12:17" x14ac:dyDescent="0.25">
      <c r="L8322" s="92">
        <v>0.82450000000000001</v>
      </c>
      <c r="M8322" s="101">
        <f t="shared" si="674"/>
        <v>-6279.2460000000001</v>
      </c>
      <c r="N8322" s="101">
        <f t="shared" si="675"/>
        <v>-3439.7</v>
      </c>
      <c r="O8322" s="104" t="e">
        <f t="shared" si="676"/>
        <v>#N/A</v>
      </c>
      <c r="P8322" s="104" t="e">
        <f t="shared" si="677"/>
        <v>#N/A</v>
      </c>
      <c r="Q8322" s="104" t="e">
        <f t="shared" si="678"/>
        <v>#N/A</v>
      </c>
    </row>
    <row r="8323" spans="12:17" x14ac:dyDescent="0.25">
      <c r="L8323" s="92">
        <v>0.8246</v>
      </c>
      <c r="M8323" s="101">
        <f t="shared" si="674"/>
        <v>-6279.5990000000002</v>
      </c>
      <c r="N8323" s="101">
        <f t="shared" si="675"/>
        <v>-3440.27</v>
      </c>
      <c r="O8323" s="104" t="e">
        <f t="shared" si="676"/>
        <v>#N/A</v>
      </c>
      <c r="P8323" s="104" t="e">
        <f t="shared" si="677"/>
        <v>#N/A</v>
      </c>
      <c r="Q8323" s="104" t="e">
        <f t="shared" si="678"/>
        <v>#N/A</v>
      </c>
    </row>
    <row r="8324" spans="12:17" x14ac:dyDescent="0.25">
      <c r="L8324" s="92">
        <v>0.82469999999999999</v>
      </c>
      <c r="M8324" s="101">
        <f t="shared" si="674"/>
        <v>-6279.951</v>
      </c>
      <c r="N8324" s="101">
        <f t="shared" si="675"/>
        <v>-3440.84</v>
      </c>
      <c r="O8324" s="104" t="e">
        <f t="shared" si="676"/>
        <v>#N/A</v>
      </c>
      <c r="P8324" s="104" t="e">
        <f t="shared" si="677"/>
        <v>#N/A</v>
      </c>
      <c r="Q8324" s="104" t="e">
        <f t="shared" si="678"/>
        <v>#N/A</v>
      </c>
    </row>
    <row r="8325" spans="12:17" x14ac:dyDescent="0.25">
      <c r="L8325" s="92">
        <v>0.82479999999999998</v>
      </c>
      <c r="M8325" s="101">
        <f t="shared" si="674"/>
        <v>-6280.3029999999999</v>
      </c>
      <c r="N8325" s="101">
        <f t="shared" si="675"/>
        <v>-3441.4</v>
      </c>
      <c r="O8325" s="104" t="e">
        <f t="shared" si="676"/>
        <v>#N/A</v>
      </c>
      <c r="P8325" s="104" t="e">
        <f t="shared" si="677"/>
        <v>#N/A</v>
      </c>
      <c r="Q8325" s="104" t="e">
        <f t="shared" si="678"/>
        <v>#N/A</v>
      </c>
    </row>
    <row r="8326" spans="12:17" x14ac:dyDescent="0.25">
      <c r="L8326" s="92">
        <v>0.82489999999999997</v>
      </c>
      <c r="M8326" s="101">
        <f t="shared" si="674"/>
        <v>-6280.6549999999997</v>
      </c>
      <c r="N8326" s="101">
        <f t="shared" si="675"/>
        <v>-3441.97</v>
      </c>
      <c r="O8326" s="104" t="e">
        <f t="shared" si="676"/>
        <v>#N/A</v>
      </c>
      <c r="P8326" s="104" t="e">
        <f t="shared" si="677"/>
        <v>#N/A</v>
      </c>
      <c r="Q8326" s="104" t="e">
        <f t="shared" si="678"/>
        <v>#N/A</v>
      </c>
    </row>
    <row r="8327" spans="12:17" x14ac:dyDescent="0.25">
      <c r="L8327" s="92">
        <v>0.82499999999999996</v>
      </c>
      <c r="M8327" s="101">
        <f t="shared" si="674"/>
        <v>-6281.0069999999996</v>
      </c>
      <c r="N8327" s="101">
        <f t="shared" si="675"/>
        <v>-3442.54</v>
      </c>
      <c r="O8327" s="104" t="e">
        <f t="shared" si="676"/>
        <v>#N/A</v>
      </c>
      <c r="P8327" s="104" t="e">
        <f t="shared" si="677"/>
        <v>#N/A</v>
      </c>
      <c r="Q8327" s="104" t="e">
        <f t="shared" si="678"/>
        <v>#N/A</v>
      </c>
    </row>
    <row r="8328" spans="12:17" x14ac:dyDescent="0.25">
      <c r="L8328" s="92">
        <v>0.82509999999999994</v>
      </c>
      <c r="M8328" s="101">
        <f t="shared" si="674"/>
        <v>-6281.3590000000004</v>
      </c>
      <c r="N8328" s="101">
        <f t="shared" si="675"/>
        <v>-3443.1</v>
      </c>
      <c r="O8328" s="104" t="e">
        <f t="shared" si="676"/>
        <v>#N/A</v>
      </c>
      <c r="P8328" s="104" t="e">
        <f t="shared" si="677"/>
        <v>#N/A</v>
      </c>
      <c r="Q8328" s="104" t="e">
        <f t="shared" si="678"/>
        <v>#N/A</v>
      </c>
    </row>
    <row r="8329" spans="12:17" x14ac:dyDescent="0.25">
      <c r="L8329" s="92">
        <v>0.82520000000000004</v>
      </c>
      <c r="M8329" s="101">
        <f t="shared" si="674"/>
        <v>-6281.7110000000002</v>
      </c>
      <c r="N8329" s="101">
        <f t="shared" si="675"/>
        <v>-3443.67</v>
      </c>
      <c r="O8329" s="104" t="e">
        <f t="shared" si="676"/>
        <v>#N/A</v>
      </c>
      <c r="P8329" s="104" t="e">
        <f t="shared" si="677"/>
        <v>#N/A</v>
      </c>
      <c r="Q8329" s="104" t="e">
        <f t="shared" si="678"/>
        <v>#N/A</v>
      </c>
    </row>
    <row r="8330" spans="12:17" x14ac:dyDescent="0.25">
      <c r="L8330" s="92">
        <v>0.82530000000000003</v>
      </c>
      <c r="M8330" s="101">
        <f t="shared" si="674"/>
        <v>-6282.0630000000001</v>
      </c>
      <c r="N8330" s="101">
        <f t="shared" si="675"/>
        <v>-3444.24</v>
      </c>
      <c r="O8330" s="104" t="e">
        <f t="shared" si="676"/>
        <v>#N/A</v>
      </c>
      <c r="P8330" s="104" t="e">
        <f t="shared" si="677"/>
        <v>#N/A</v>
      </c>
      <c r="Q8330" s="104" t="e">
        <f t="shared" si="678"/>
        <v>#N/A</v>
      </c>
    </row>
    <row r="8331" spans="12:17" x14ac:dyDescent="0.25">
      <c r="L8331" s="92">
        <v>0.82540000000000002</v>
      </c>
      <c r="M8331" s="101">
        <f t="shared" si="674"/>
        <v>-6282.415</v>
      </c>
      <c r="N8331" s="101">
        <f t="shared" si="675"/>
        <v>-3444.81</v>
      </c>
      <c r="O8331" s="104" t="e">
        <f t="shared" si="676"/>
        <v>#N/A</v>
      </c>
      <c r="P8331" s="104" t="e">
        <f t="shared" si="677"/>
        <v>#N/A</v>
      </c>
      <c r="Q8331" s="104" t="e">
        <f t="shared" si="678"/>
        <v>#N/A</v>
      </c>
    </row>
    <row r="8332" spans="12:17" x14ac:dyDescent="0.25">
      <c r="L8332" s="92">
        <v>0.82550000000000001</v>
      </c>
      <c r="M8332" s="101">
        <f t="shared" si="674"/>
        <v>-6282.7659999999996</v>
      </c>
      <c r="N8332" s="101">
        <f t="shared" si="675"/>
        <v>-3445.37</v>
      </c>
      <c r="O8332" s="104" t="e">
        <f t="shared" si="676"/>
        <v>#N/A</v>
      </c>
      <c r="P8332" s="104" t="e">
        <f t="shared" si="677"/>
        <v>#N/A</v>
      </c>
      <c r="Q8332" s="104" t="e">
        <f t="shared" si="678"/>
        <v>#N/A</v>
      </c>
    </row>
    <row r="8333" spans="12:17" x14ac:dyDescent="0.25">
      <c r="L8333" s="92">
        <v>0.8256</v>
      </c>
      <c r="M8333" s="101">
        <f t="shared" si="674"/>
        <v>-6283.1180000000004</v>
      </c>
      <c r="N8333" s="101">
        <f t="shared" si="675"/>
        <v>-3445.94</v>
      </c>
      <c r="O8333" s="104" t="e">
        <f t="shared" si="676"/>
        <v>#N/A</v>
      </c>
      <c r="P8333" s="104" t="e">
        <f t="shared" si="677"/>
        <v>#N/A</v>
      </c>
      <c r="Q8333" s="104" t="e">
        <f t="shared" si="678"/>
        <v>#N/A</v>
      </c>
    </row>
    <row r="8334" spans="12:17" x14ac:dyDescent="0.25">
      <c r="L8334" s="92">
        <v>0.82569999999999999</v>
      </c>
      <c r="M8334" s="101">
        <f t="shared" ref="M8334:M8397" si="679">ROUND(NPV(L8334,$N$4:$W$4)+$M$4,3)</f>
        <v>-6283.4690000000001</v>
      </c>
      <c r="N8334" s="101">
        <f t="shared" ref="N8334:N8397" si="680">ROUND(NPV(L8334,$N$17:$W$17)+$M$17,2)</f>
        <v>-3446.51</v>
      </c>
      <c r="O8334" s="104" t="e">
        <f t="shared" si="676"/>
        <v>#N/A</v>
      </c>
      <c r="P8334" s="104" t="e">
        <f t="shared" si="677"/>
        <v>#N/A</v>
      </c>
      <c r="Q8334" s="104" t="e">
        <f t="shared" si="678"/>
        <v>#N/A</v>
      </c>
    </row>
    <row r="8335" spans="12:17" x14ac:dyDescent="0.25">
      <c r="L8335" s="92">
        <v>0.82579999999999998</v>
      </c>
      <c r="M8335" s="101">
        <f t="shared" si="679"/>
        <v>-6283.8209999999999</v>
      </c>
      <c r="N8335" s="101">
        <f t="shared" si="680"/>
        <v>-3447.07</v>
      </c>
      <c r="O8335" s="104" t="e">
        <f t="shared" ref="O8335:O8398" si="681">IF(M8334&gt;0,IF(M8335&lt;0,M8334,NA()),IF(M8335&gt;0,M8335,NA()))</f>
        <v>#N/A</v>
      </c>
      <c r="P8335" s="104" t="e">
        <f t="shared" ref="P8335:P8398" si="682">IF(N8334&gt;0,IF(N8335&lt;0,N8334,NA()),IF(N8335&gt;0,N8335,NA()))</f>
        <v>#N/A</v>
      </c>
      <c r="Q8335" s="104" t="e">
        <f t="shared" ref="Q8335:Q8398" si="683">IFERROR(IF($L8335=ROUND($M$71,4),$M$72,NA()),NA())</f>
        <v>#N/A</v>
      </c>
    </row>
    <row r="8336" spans="12:17" x14ac:dyDescent="0.25">
      <c r="L8336" s="92">
        <v>0.82589999999999997</v>
      </c>
      <c r="M8336" s="101">
        <f t="shared" si="679"/>
        <v>-6284.1719999999996</v>
      </c>
      <c r="N8336" s="101">
        <f t="shared" si="680"/>
        <v>-3447.64</v>
      </c>
      <c r="O8336" s="104" t="e">
        <f t="shared" si="681"/>
        <v>#N/A</v>
      </c>
      <c r="P8336" s="104" t="e">
        <f t="shared" si="682"/>
        <v>#N/A</v>
      </c>
      <c r="Q8336" s="104" t="e">
        <f t="shared" si="683"/>
        <v>#N/A</v>
      </c>
    </row>
    <row r="8337" spans="12:17" x14ac:dyDescent="0.25">
      <c r="L8337" s="92">
        <v>0.82599999999999996</v>
      </c>
      <c r="M8337" s="101">
        <f t="shared" si="679"/>
        <v>-6284.5230000000001</v>
      </c>
      <c r="N8337" s="101">
        <f t="shared" si="680"/>
        <v>-3448.21</v>
      </c>
      <c r="O8337" s="104" t="e">
        <f t="shared" si="681"/>
        <v>#N/A</v>
      </c>
      <c r="P8337" s="104" t="e">
        <f t="shared" si="682"/>
        <v>#N/A</v>
      </c>
      <c r="Q8337" s="104" t="e">
        <f t="shared" si="683"/>
        <v>#N/A</v>
      </c>
    </row>
    <row r="8338" spans="12:17" x14ac:dyDescent="0.25">
      <c r="L8338" s="92">
        <v>0.82609999999999995</v>
      </c>
      <c r="M8338" s="101">
        <f t="shared" si="679"/>
        <v>-6284.875</v>
      </c>
      <c r="N8338" s="101">
        <f t="shared" si="680"/>
        <v>-3448.77</v>
      </c>
      <c r="O8338" s="104" t="e">
        <f t="shared" si="681"/>
        <v>#N/A</v>
      </c>
      <c r="P8338" s="104" t="e">
        <f t="shared" si="682"/>
        <v>#N/A</v>
      </c>
      <c r="Q8338" s="104" t="e">
        <f t="shared" si="683"/>
        <v>#N/A</v>
      </c>
    </row>
    <row r="8339" spans="12:17" x14ac:dyDescent="0.25">
      <c r="L8339" s="92">
        <v>0.82620000000000005</v>
      </c>
      <c r="M8339" s="101">
        <f t="shared" si="679"/>
        <v>-6285.2259999999997</v>
      </c>
      <c r="N8339" s="101">
        <f t="shared" si="680"/>
        <v>-3449.34</v>
      </c>
      <c r="O8339" s="104" t="e">
        <f t="shared" si="681"/>
        <v>#N/A</v>
      </c>
      <c r="P8339" s="104" t="e">
        <f t="shared" si="682"/>
        <v>#N/A</v>
      </c>
      <c r="Q8339" s="104" t="e">
        <f t="shared" si="683"/>
        <v>#N/A</v>
      </c>
    </row>
    <row r="8340" spans="12:17" x14ac:dyDescent="0.25">
      <c r="L8340" s="92">
        <v>0.82630000000000003</v>
      </c>
      <c r="M8340" s="101">
        <f t="shared" si="679"/>
        <v>-6285.5770000000002</v>
      </c>
      <c r="N8340" s="101">
        <f t="shared" si="680"/>
        <v>-3449.91</v>
      </c>
      <c r="O8340" s="104" t="e">
        <f t="shared" si="681"/>
        <v>#N/A</v>
      </c>
      <c r="P8340" s="104" t="e">
        <f t="shared" si="682"/>
        <v>#N/A</v>
      </c>
      <c r="Q8340" s="104" t="e">
        <f t="shared" si="683"/>
        <v>#N/A</v>
      </c>
    </row>
    <row r="8341" spans="12:17" x14ac:dyDescent="0.25">
      <c r="L8341" s="92">
        <v>0.82640000000000002</v>
      </c>
      <c r="M8341" s="101">
        <f t="shared" si="679"/>
        <v>-6285.9279999999999</v>
      </c>
      <c r="N8341" s="101">
        <f t="shared" si="680"/>
        <v>-3450.47</v>
      </c>
      <c r="O8341" s="104" t="e">
        <f t="shared" si="681"/>
        <v>#N/A</v>
      </c>
      <c r="P8341" s="104" t="e">
        <f t="shared" si="682"/>
        <v>#N/A</v>
      </c>
      <c r="Q8341" s="104" t="e">
        <f t="shared" si="683"/>
        <v>#N/A</v>
      </c>
    </row>
    <row r="8342" spans="12:17" x14ac:dyDescent="0.25">
      <c r="L8342" s="92">
        <v>0.82650000000000001</v>
      </c>
      <c r="M8342" s="101">
        <f t="shared" si="679"/>
        <v>-6286.2790000000005</v>
      </c>
      <c r="N8342" s="101">
        <f t="shared" si="680"/>
        <v>-3451.04</v>
      </c>
      <c r="O8342" s="104" t="e">
        <f t="shared" si="681"/>
        <v>#N/A</v>
      </c>
      <c r="P8342" s="104" t="e">
        <f t="shared" si="682"/>
        <v>#N/A</v>
      </c>
      <c r="Q8342" s="104" t="e">
        <f t="shared" si="683"/>
        <v>#N/A</v>
      </c>
    </row>
    <row r="8343" spans="12:17" x14ac:dyDescent="0.25">
      <c r="L8343" s="92">
        <v>0.8266</v>
      </c>
      <c r="M8343" s="101">
        <f t="shared" si="679"/>
        <v>-6286.6289999999999</v>
      </c>
      <c r="N8343" s="101">
        <f t="shared" si="680"/>
        <v>-3451.61</v>
      </c>
      <c r="O8343" s="104" t="e">
        <f t="shared" si="681"/>
        <v>#N/A</v>
      </c>
      <c r="P8343" s="104" t="e">
        <f t="shared" si="682"/>
        <v>#N/A</v>
      </c>
      <c r="Q8343" s="104" t="e">
        <f t="shared" si="683"/>
        <v>#N/A</v>
      </c>
    </row>
    <row r="8344" spans="12:17" x14ac:dyDescent="0.25">
      <c r="L8344" s="92">
        <v>0.82669999999999999</v>
      </c>
      <c r="M8344" s="101">
        <f t="shared" si="679"/>
        <v>-6286.98</v>
      </c>
      <c r="N8344" s="101">
        <f t="shared" si="680"/>
        <v>-3452.17</v>
      </c>
      <c r="O8344" s="104" t="e">
        <f t="shared" si="681"/>
        <v>#N/A</v>
      </c>
      <c r="P8344" s="104" t="e">
        <f t="shared" si="682"/>
        <v>#N/A</v>
      </c>
      <c r="Q8344" s="104" t="e">
        <f t="shared" si="683"/>
        <v>#N/A</v>
      </c>
    </row>
    <row r="8345" spans="12:17" x14ac:dyDescent="0.25">
      <c r="L8345" s="92">
        <v>0.82679999999999998</v>
      </c>
      <c r="M8345" s="101">
        <f t="shared" si="679"/>
        <v>-6287.3310000000001</v>
      </c>
      <c r="N8345" s="101">
        <f t="shared" si="680"/>
        <v>-3452.74</v>
      </c>
      <c r="O8345" s="104" t="e">
        <f t="shared" si="681"/>
        <v>#N/A</v>
      </c>
      <c r="P8345" s="104" t="e">
        <f t="shared" si="682"/>
        <v>#N/A</v>
      </c>
      <c r="Q8345" s="104" t="e">
        <f t="shared" si="683"/>
        <v>#N/A</v>
      </c>
    </row>
    <row r="8346" spans="12:17" x14ac:dyDescent="0.25">
      <c r="L8346" s="92">
        <v>0.82689999999999997</v>
      </c>
      <c r="M8346" s="101">
        <f t="shared" si="679"/>
        <v>-6287.6809999999996</v>
      </c>
      <c r="N8346" s="101">
        <f t="shared" si="680"/>
        <v>-3453.31</v>
      </c>
      <c r="O8346" s="104" t="e">
        <f t="shared" si="681"/>
        <v>#N/A</v>
      </c>
      <c r="P8346" s="104" t="e">
        <f t="shared" si="682"/>
        <v>#N/A</v>
      </c>
      <c r="Q8346" s="104" t="e">
        <f t="shared" si="683"/>
        <v>#N/A</v>
      </c>
    </row>
    <row r="8347" spans="12:17" x14ac:dyDescent="0.25">
      <c r="L8347" s="92">
        <v>0.82699999999999996</v>
      </c>
      <c r="M8347" s="101">
        <f t="shared" si="679"/>
        <v>-6288.0320000000002</v>
      </c>
      <c r="N8347" s="101">
        <f t="shared" si="680"/>
        <v>-3453.87</v>
      </c>
      <c r="O8347" s="104" t="e">
        <f t="shared" si="681"/>
        <v>#N/A</v>
      </c>
      <c r="P8347" s="104" t="e">
        <f t="shared" si="682"/>
        <v>#N/A</v>
      </c>
      <c r="Q8347" s="104" t="e">
        <f t="shared" si="683"/>
        <v>#N/A</v>
      </c>
    </row>
    <row r="8348" spans="12:17" x14ac:dyDescent="0.25">
      <c r="L8348" s="92">
        <v>0.82709999999999995</v>
      </c>
      <c r="M8348" s="101">
        <f t="shared" si="679"/>
        <v>-6288.3819999999996</v>
      </c>
      <c r="N8348" s="101">
        <f t="shared" si="680"/>
        <v>-3454.44</v>
      </c>
      <c r="O8348" s="104" t="e">
        <f t="shared" si="681"/>
        <v>#N/A</v>
      </c>
      <c r="P8348" s="104" t="e">
        <f t="shared" si="682"/>
        <v>#N/A</v>
      </c>
      <c r="Q8348" s="104" t="e">
        <f t="shared" si="683"/>
        <v>#N/A</v>
      </c>
    </row>
    <row r="8349" spans="12:17" x14ac:dyDescent="0.25">
      <c r="L8349" s="92">
        <v>0.82720000000000005</v>
      </c>
      <c r="M8349" s="101">
        <f t="shared" si="679"/>
        <v>-6288.7330000000002</v>
      </c>
      <c r="N8349" s="101">
        <f t="shared" si="680"/>
        <v>-3455</v>
      </c>
      <c r="O8349" s="104" t="e">
        <f t="shared" si="681"/>
        <v>#N/A</v>
      </c>
      <c r="P8349" s="104" t="e">
        <f t="shared" si="682"/>
        <v>#N/A</v>
      </c>
      <c r="Q8349" s="104" t="e">
        <f t="shared" si="683"/>
        <v>#N/A</v>
      </c>
    </row>
    <row r="8350" spans="12:17" x14ac:dyDescent="0.25">
      <c r="L8350" s="92">
        <v>0.82730000000000004</v>
      </c>
      <c r="M8350" s="101">
        <f t="shared" si="679"/>
        <v>-6289.0829999999996</v>
      </c>
      <c r="N8350" s="101">
        <f t="shared" si="680"/>
        <v>-3455.57</v>
      </c>
      <c r="O8350" s="104" t="e">
        <f t="shared" si="681"/>
        <v>#N/A</v>
      </c>
      <c r="P8350" s="104" t="e">
        <f t="shared" si="682"/>
        <v>#N/A</v>
      </c>
      <c r="Q8350" s="104" t="e">
        <f t="shared" si="683"/>
        <v>#N/A</v>
      </c>
    </row>
    <row r="8351" spans="12:17" x14ac:dyDescent="0.25">
      <c r="L8351" s="92">
        <v>0.82740000000000002</v>
      </c>
      <c r="M8351" s="101">
        <f t="shared" si="679"/>
        <v>-6289.433</v>
      </c>
      <c r="N8351" s="101">
        <f t="shared" si="680"/>
        <v>-3456.14</v>
      </c>
      <c r="O8351" s="104" t="e">
        <f t="shared" si="681"/>
        <v>#N/A</v>
      </c>
      <c r="P8351" s="104" t="e">
        <f t="shared" si="682"/>
        <v>#N/A</v>
      </c>
      <c r="Q8351" s="104" t="e">
        <f t="shared" si="683"/>
        <v>#N/A</v>
      </c>
    </row>
    <row r="8352" spans="12:17" x14ac:dyDescent="0.25">
      <c r="L8352" s="92">
        <v>0.82750000000000001</v>
      </c>
      <c r="M8352" s="101">
        <f t="shared" si="679"/>
        <v>-6289.7830000000004</v>
      </c>
      <c r="N8352" s="101">
        <f t="shared" si="680"/>
        <v>-3456.7</v>
      </c>
      <c r="O8352" s="104" t="e">
        <f t="shared" si="681"/>
        <v>#N/A</v>
      </c>
      <c r="P8352" s="104" t="e">
        <f t="shared" si="682"/>
        <v>#N/A</v>
      </c>
      <c r="Q8352" s="104" t="e">
        <f t="shared" si="683"/>
        <v>#N/A</v>
      </c>
    </row>
    <row r="8353" spans="12:17" x14ac:dyDescent="0.25">
      <c r="L8353" s="92">
        <v>0.8276</v>
      </c>
      <c r="M8353" s="101">
        <f t="shared" si="679"/>
        <v>-6290.1329999999998</v>
      </c>
      <c r="N8353" s="101">
        <f t="shared" si="680"/>
        <v>-3457.27</v>
      </c>
      <c r="O8353" s="104" t="e">
        <f t="shared" si="681"/>
        <v>#N/A</v>
      </c>
      <c r="P8353" s="104" t="e">
        <f t="shared" si="682"/>
        <v>#N/A</v>
      </c>
      <c r="Q8353" s="104" t="e">
        <f t="shared" si="683"/>
        <v>#N/A</v>
      </c>
    </row>
    <row r="8354" spans="12:17" x14ac:dyDescent="0.25">
      <c r="L8354" s="92">
        <v>0.82769999999999999</v>
      </c>
      <c r="M8354" s="101">
        <f t="shared" si="679"/>
        <v>-6290.4830000000002</v>
      </c>
      <c r="N8354" s="101">
        <f t="shared" si="680"/>
        <v>-3457.83</v>
      </c>
      <c r="O8354" s="104" t="e">
        <f t="shared" si="681"/>
        <v>#N/A</v>
      </c>
      <c r="P8354" s="104" t="e">
        <f t="shared" si="682"/>
        <v>#N/A</v>
      </c>
      <c r="Q8354" s="104" t="e">
        <f t="shared" si="683"/>
        <v>#N/A</v>
      </c>
    </row>
    <row r="8355" spans="12:17" x14ac:dyDescent="0.25">
      <c r="L8355" s="92">
        <v>0.82779999999999998</v>
      </c>
      <c r="M8355" s="101">
        <f t="shared" si="679"/>
        <v>-6290.8329999999996</v>
      </c>
      <c r="N8355" s="101">
        <f t="shared" si="680"/>
        <v>-3458.4</v>
      </c>
      <c r="O8355" s="104" t="e">
        <f t="shared" si="681"/>
        <v>#N/A</v>
      </c>
      <c r="P8355" s="104" t="e">
        <f t="shared" si="682"/>
        <v>#N/A</v>
      </c>
      <c r="Q8355" s="104" t="e">
        <f t="shared" si="683"/>
        <v>#N/A</v>
      </c>
    </row>
    <row r="8356" spans="12:17" x14ac:dyDescent="0.25">
      <c r="L8356" s="92">
        <v>0.82789999999999997</v>
      </c>
      <c r="M8356" s="101">
        <f t="shared" si="679"/>
        <v>-6291.183</v>
      </c>
      <c r="N8356" s="101">
        <f t="shared" si="680"/>
        <v>-3458.96</v>
      </c>
      <c r="O8356" s="104" t="e">
        <f t="shared" si="681"/>
        <v>#N/A</v>
      </c>
      <c r="P8356" s="104" t="e">
        <f t="shared" si="682"/>
        <v>#N/A</v>
      </c>
      <c r="Q8356" s="104" t="e">
        <f t="shared" si="683"/>
        <v>#N/A</v>
      </c>
    </row>
    <row r="8357" spans="12:17" x14ac:dyDescent="0.25">
      <c r="L8357" s="92">
        <v>0.82799999999999996</v>
      </c>
      <c r="M8357" s="101">
        <f t="shared" si="679"/>
        <v>-6291.5330000000004</v>
      </c>
      <c r="N8357" s="101">
        <f t="shared" si="680"/>
        <v>-3459.53</v>
      </c>
      <c r="O8357" s="104" t="e">
        <f t="shared" si="681"/>
        <v>#N/A</v>
      </c>
      <c r="P8357" s="104" t="e">
        <f t="shared" si="682"/>
        <v>#N/A</v>
      </c>
      <c r="Q8357" s="104" t="e">
        <f t="shared" si="683"/>
        <v>#N/A</v>
      </c>
    </row>
    <row r="8358" spans="12:17" x14ac:dyDescent="0.25">
      <c r="L8358" s="92">
        <v>0.82809999999999995</v>
      </c>
      <c r="M8358" s="101">
        <f t="shared" si="679"/>
        <v>-6291.8819999999996</v>
      </c>
      <c r="N8358" s="101">
        <f t="shared" si="680"/>
        <v>-3460.09</v>
      </c>
      <c r="O8358" s="104" t="e">
        <f t="shared" si="681"/>
        <v>#N/A</v>
      </c>
      <c r="P8358" s="104" t="e">
        <f t="shared" si="682"/>
        <v>#N/A</v>
      </c>
      <c r="Q8358" s="104" t="e">
        <f t="shared" si="683"/>
        <v>#N/A</v>
      </c>
    </row>
    <row r="8359" spans="12:17" x14ac:dyDescent="0.25">
      <c r="L8359" s="92">
        <v>0.82820000000000005</v>
      </c>
      <c r="M8359" s="101">
        <f t="shared" si="679"/>
        <v>-6292.232</v>
      </c>
      <c r="N8359" s="101">
        <f t="shared" si="680"/>
        <v>-3460.66</v>
      </c>
      <c r="O8359" s="104" t="e">
        <f t="shared" si="681"/>
        <v>#N/A</v>
      </c>
      <c r="P8359" s="104" t="e">
        <f t="shared" si="682"/>
        <v>#N/A</v>
      </c>
      <c r="Q8359" s="104" t="e">
        <f t="shared" si="683"/>
        <v>#N/A</v>
      </c>
    </row>
    <row r="8360" spans="12:17" x14ac:dyDescent="0.25">
      <c r="L8360" s="92">
        <v>0.82830000000000004</v>
      </c>
      <c r="M8360" s="101">
        <f t="shared" si="679"/>
        <v>-6292.5810000000001</v>
      </c>
      <c r="N8360" s="101">
        <f t="shared" si="680"/>
        <v>-3461.22</v>
      </c>
      <c r="O8360" s="104" t="e">
        <f t="shared" si="681"/>
        <v>#N/A</v>
      </c>
      <c r="P8360" s="104" t="e">
        <f t="shared" si="682"/>
        <v>#N/A</v>
      </c>
      <c r="Q8360" s="104" t="e">
        <f t="shared" si="683"/>
        <v>#N/A</v>
      </c>
    </row>
    <row r="8361" spans="12:17" x14ac:dyDescent="0.25">
      <c r="L8361" s="92">
        <v>0.82840000000000003</v>
      </c>
      <c r="M8361" s="101">
        <f t="shared" si="679"/>
        <v>-6292.9309999999996</v>
      </c>
      <c r="N8361" s="101">
        <f t="shared" si="680"/>
        <v>-3461.79</v>
      </c>
      <c r="O8361" s="104" t="e">
        <f t="shared" si="681"/>
        <v>#N/A</v>
      </c>
      <c r="P8361" s="104" t="e">
        <f t="shared" si="682"/>
        <v>#N/A</v>
      </c>
      <c r="Q8361" s="104" t="e">
        <f t="shared" si="683"/>
        <v>#N/A</v>
      </c>
    </row>
    <row r="8362" spans="12:17" x14ac:dyDescent="0.25">
      <c r="L8362" s="92">
        <v>0.82850000000000001</v>
      </c>
      <c r="M8362" s="101">
        <f t="shared" si="679"/>
        <v>-6293.28</v>
      </c>
      <c r="N8362" s="101">
        <f t="shared" si="680"/>
        <v>-3462.36</v>
      </c>
      <c r="O8362" s="104" t="e">
        <f t="shared" si="681"/>
        <v>#N/A</v>
      </c>
      <c r="P8362" s="104" t="e">
        <f t="shared" si="682"/>
        <v>#N/A</v>
      </c>
      <c r="Q8362" s="104" t="e">
        <f t="shared" si="683"/>
        <v>#N/A</v>
      </c>
    </row>
    <row r="8363" spans="12:17" x14ac:dyDescent="0.25">
      <c r="L8363" s="92">
        <v>0.8286</v>
      </c>
      <c r="M8363" s="101">
        <f t="shared" si="679"/>
        <v>-6293.6289999999999</v>
      </c>
      <c r="N8363" s="101">
        <f t="shared" si="680"/>
        <v>-3462.92</v>
      </c>
      <c r="O8363" s="104" t="e">
        <f t="shared" si="681"/>
        <v>#N/A</v>
      </c>
      <c r="P8363" s="104" t="e">
        <f t="shared" si="682"/>
        <v>#N/A</v>
      </c>
      <c r="Q8363" s="104" t="e">
        <f t="shared" si="683"/>
        <v>#N/A</v>
      </c>
    </row>
    <row r="8364" spans="12:17" x14ac:dyDescent="0.25">
      <c r="L8364" s="92">
        <v>0.82869999999999999</v>
      </c>
      <c r="M8364" s="101">
        <f t="shared" si="679"/>
        <v>-6293.9790000000003</v>
      </c>
      <c r="N8364" s="101">
        <f t="shared" si="680"/>
        <v>-3463.49</v>
      </c>
      <c r="O8364" s="104" t="e">
        <f t="shared" si="681"/>
        <v>#N/A</v>
      </c>
      <c r="P8364" s="104" t="e">
        <f t="shared" si="682"/>
        <v>#N/A</v>
      </c>
      <c r="Q8364" s="104" t="e">
        <f t="shared" si="683"/>
        <v>#N/A</v>
      </c>
    </row>
    <row r="8365" spans="12:17" x14ac:dyDescent="0.25">
      <c r="L8365" s="92">
        <v>0.82879999999999998</v>
      </c>
      <c r="M8365" s="101">
        <f t="shared" si="679"/>
        <v>-6294.3280000000004</v>
      </c>
      <c r="N8365" s="101">
        <f t="shared" si="680"/>
        <v>-3464.05</v>
      </c>
      <c r="O8365" s="104" t="e">
        <f t="shared" si="681"/>
        <v>#N/A</v>
      </c>
      <c r="P8365" s="104" t="e">
        <f t="shared" si="682"/>
        <v>#N/A</v>
      </c>
      <c r="Q8365" s="104" t="e">
        <f t="shared" si="683"/>
        <v>#N/A</v>
      </c>
    </row>
    <row r="8366" spans="12:17" x14ac:dyDescent="0.25">
      <c r="L8366" s="92">
        <v>0.82889999999999997</v>
      </c>
      <c r="M8366" s="101">
        <f t="shared" si="679"/>
        <v>-6294.6769999999997</v>
      </c>
      <c r="N8366" s="101">
        <f t="shared" si="680"/>
        <v>-3464.62</v>
      </c>
      <c r="O8366" s="104" t="e">
        <f t="shared" si="681"/>
        <v>#N/A</v>
      </c>
      <c r="P8366" s="104" t="e">
        <f t="shared" si="682"/>
        <v>#N/A</v>
      </c>
      <c r="Q8366" s="104" t="e">
        <f t="shared" si="683"/>
        <v>#N/A</v>
      </c>
    </row>
    <row r="8367" spans="12:17" x14ac:dyDescent="0.25">
      <c r="L8367" s="92">
        <v>0.82899999999999996</v>
      </c>
      <c r="M8367" s="101">
        <f t="shared" si="679"/>
        <v>-6295.0259999999998</v>
      </c>
      <c r="N8367" s="101">
        <f t="shared" si="680"/>
        <v>-3465.18</v>
      </c>
      <c r="O8367" s="104" t="e">
        <f t="shared" si="681"/>
        <v>#N/A</v>
      </c>
      <c r="P8367" s="104" t="e">
        <f t="shared" si="682"/>
        <v>#N/A</v>
      </c>
      <c r="Q8367" s="104" t="e">
        <f t="shared" si="683"/>
        <v>#N/A</v>
      </c>
    </row>
    <row r="8368" spans="12:17" x14ac:dyDescent="0.25">
      <c r="L8368" s="92">
        <v>0.82909999999999995</v>
      </c>
      <c r="M8368" s="101">
        <f t="shared" si="679"/>
        <v>-6295.375</v>
      </c>
      <c r="N8368" s="101">
        <f t="shared" si="680"/>
        <v>-3465.74</v>
      </c>
      <c r="O8368" s="104" t="e">
        <f t="shared" si="681"/>
        <v>#N/A</v>
      </c>
      <c r="P8368" s="104" t="e">
        <f t="shared" si="682"/>
        <v>#N/A</v>
      </c>
      <c r="Q8368" s="104" t="e">
        <f t="shared" si="683"/>
        <v>#N/A</v>
      </c>
    </row>
    <row r="8369" spans="12:17" x14ac:dyDescent="0.25">
      <c r="L8369" s="92">
        <v>0.82920000000000005</v>
      </c>
      <c r="M8369" s="101">
        <f t="shared" si="679"/>
        <v>-6295.7240000000002</v>
      </c>
      <c r="N8369" s="101">
        <f t="shared" si="680"/>
        <v>-3466.31</v>
      </c>
      <c r="O8369" s="104" t="e">
        <f t="shared" si="681"/>
        <v>#N/A</v>
      </c>
      <c r="P8369" s="104" t="e">
        <f t="shared" si="682"/>
        <v>#N/A</v>
      </c>
      <c r="Q8369" s="104" t="e">
        <f t="shared" si="683"/>
        <v>#N/A</v>
      </c>
    </row>
    <row r="8370" spans="12:17" x14ac:dyDescent="0.25">
      <c r="L8370" s="92">
        <v>0.82930000000000004</v>
      </c>
      <c r="M8370" s="101">
        <f t="shared" si="679"/>
        <v>-6296.0720000000001</v>
      </c>
      <c r="N8370" s="101">
        <f t="shared" si="680"/>
        <v>-3466.87</v>
      </c>
      <c r="O8370" s="104" t="e">
        <f t="shared" si="681"/>
        <v>#N/A</v>
      </c>
      <c r="P8370" s="104" t="e">
        <f t="shared" si="682"/>
        <v>#N/A</v>
      </c>
      <c r="Q8370" s="104" t="e">
        <f t="shared" si="683"/>
        <v>#N/A</v>
      </c>
    </row>
    <row r="8371" spans="12:17" x14ac:dyDescent="0.25">
      <c r="L8371" s="92">
        <v>0.82940000000000003</v>
      </c>
      <c r="M8371" s="101">
        <f t="shared" si="679"/>
        <v>-6296.4210000000003</v>
      </c>
      <c r="N8371" s="101">
        <f t="shared" si="680"/>
        <v>-3467.44</v>
      </c>
      <c r="O8371" s="104" t="e">
        <f t="shared" si="681"/>
        <v>#N/A</v>
      </c>
      <c r="P8371" s="104" t="e">
        <f t="shared" si="682"/>
        <v>#N/A</v>
      </c>
      <c r="Q8371" s="104" t="e">
        <f t="shared" si="683"/>
        <v>#N/A</v>
      </c>
    </row>
    <row r="8372" spans="12:17" x14ac:dyDescent="0.25">
      <c r="L8372" s="92">
        <v>0.82950000000000002</v>
      </c>
      <c r="M8372" s="101">
        <f t="shared" si="679"/>
        <v>-6296.77</v>
      </c>
      <c r="N8372" s="101">
        <f t="shared" si="680"/>
        <v>-3468</v>
      </c>
      <c r="O8372" s="104" t="e">
        <f t="shared" si="681"/>
        <v>#N/A</v>
      </c>
      <c r="P8372" s="104" t="e">
        <f t="shared" si="682"/>
        <v>#N/A</v>
      </c>
      <c r="Q8372" s="104" t="e">
        <f t="shared" si="683"/>
        <v>#N/A</v>
      </c>
    </row>
    <row r="8373" spans="12:17" x14ac:dyDescent="0.25">
      <c r="L8373" s="92">
        <v>0.8296</v>
      </c>
      <c r="M8373" s="101">
        <f t="shared" si="679"/>
        <v>-6297.1180000000004</v>
      </c>
      <c r="N8373" s="101">
        <f t="shared" si="680"/>
        <v>-3468.57</v>
      </c>
      <c r="O8373" s="104" t="e">
        <f t="shared" si="681"/>
        <v>#N/A</v>
      </c>
      <c r="P8373" s="104" t="e">
        <f t="shared" si="682"/>
        <v>#N/A</v>
      </c>
      <c r="Q8373" s="104" t="e">
        <f t="shared" si="683"/>
        <v>#N/A</v>
      </c>
    </row>
    <row r="8374" spans="12:17" x14ac:dyDescent="0.25">
      <c r="L8374" s="92">
        <v>0.82969999999999999</v>
      </c>
      <c r="M8374" s="101">
        <f t="shared" si="679"/>
        <v>-6297.4669999999996</v>
      </c>
      <c r="N8374" s="101">
        <f t="shared" si="680"/>
        <v>-3469.13</v>
      </c>
      <c r="O8374" s="104" t="e">
        <f t="shared" si="681"/>
        <v>#N/A</v>
      </c>
      <c r="P8374" s="104" t="e">
        <f t="shared" si="682"/>
        <v>#N/A</v>
      </c>
      <c r="Q8374" s="104" t="e">
        <f t="shared" si="683"/>
        <v>#N/A</v>
      </c>
    </row>
    <row r="8375" spans="12:17" x14ac:dyDescent="0.25">
      <c r="L8375" s="92">
        <v>0.82979999999999998</v>
      </c>
      <c r="M8375" s="101">
        <f t="shared" si="679"/>
        <v>-6297.8149999999996</v>
      </c>
      <c r="N8375" s="101">
        <f t="shared" si="680"/>
        <v>-3469.7</v>
      </c>
      <c r="O8375" s="104" t="e">
        <f t="shared" si="681"/>
        <v>#N/A</v>
      </c>
      <c r="P8375" s="104" t="e">
        <f t="shared" si="682"/>
        <v>#N/A</v>
      </c>
      <c r="Q8375" s="104" t="e">
        <f t="shared" si="683"/>
        <v>#N/A</v>
      </c>
    </row>
    <row r="8376" spans="12:17" x14ac:dyDescent="0.25">
      <c r="L8376" s="92">
        <v>0.82989999999999997</v>
      </c>
      <c r="M8376" s="101">
        <f t="shared" si="679"/>
        <v>-6298.1629999999996</v>
      </c>
      <c r="N8376" s="101">
        <f t="shared" si="680"/>
        <v>-3470.26</v>
      </c>
      <c r="O8376" s="104" t="e">
        <f t="shared" si="681"/>
        <v>#N/A</v>
      </c>
      <c r="P8376" s="104" t="e">
        <f t="shared" si="682"/>
        <v>#N/A</v>
      </c>
      <c r="Q8376" s="104" t="e">
        <f t="shared" si="683"/>
        <v>#N/A</v>
      </c>
    </row>
    <row r="8377" spans="12:17" x14ac:dyDescent="0.25">
      <c r="L8377" s="92">
        <v>0.83</v>
      </c>
      <c r="M8377" s="101">
        <f t="shared" si="679"/>
        <v>-6298.5110000000004</v>
      </c>
      <c r="N8377" s="101">
        <f t="shared" si="680"/>
        <v>-3470.83</v>
      </c>
      <c r="O8377" s="104" t="e">
        <f t="shared" si="681"/>
        <v>#N/A</v>
      </c>
      <c r="P8377" s="104" t="e">
        <f t="shared" si="682"/>
        <v>#N/A</v>
      </c>
      <c r="Q8377" s="104" t="e">
        <f t="shared" si="683"/>
        <v>#N/A</v>
      </c>
    </row>
    <row r="8378" spans="12:17" x14ac:dyDescent="0.25">
      <c r="L8378" s="92">
        <v>0.83009999999999995</v>
      </c>
      <c r="M8378" s="101">
        <f t="shared" si="679"/>
        <v>-6298.86</v>
      </c>
      <c r="N8378" s="101">
        <f t="shared" si="680"/>
        <v>-3471.39</v>
      </c>
      <c r="O8378" s="104" t="e">
        <f t="shared" si="681"/>
        <v>#N/A</v>
      </c>
      <c r="P8378" s="104" t="e">
        <f t="shared" si="682"/>
        <v>#N/A</v>
      </c>
      <c r="Q8378" s="104" t="e">
        <f t="shared" si="683"/>
        <v>#N/A</v>
      </c>
    </row>
    <row r="8379" spans="12:17" x14ac:dyDescent="0.25">
      <c r="L8379" s="92">
        <v>0.83020000000000005</v>
      </c>
      <c r="M8379" s="101">
        <f t="shared" si="679"/>
        <v>-6299.2079999999996</v>
      </c>
      <c r="N8379" s="101">
        <f t="shared" si="680"/>
        <v>-3471.95</v>
      </c>
      <c r="O8379" s="104" t="e">
        <f t="shared" si="681"/>
        <v>#N/A</v>
      </c>
      <c r="P8379" s="104" t="e">
        <f t="shared" si="682"/>
        <v>#N/A</v>
      </c>
      <c r="Q8379" s="104" t="e">
        <f t="shared" si="683"/>
        <v>#N/A</v>
      </c>
    </row>
    <row r="8380" spans="12:17" x14ac:dyDescent="0.25">
      <c r="L8380" s="92">
        <v>0.83030000000000004</v>
      </c>
      <c r="M8380" s="101">
        <f t="shared" si="679"/>
        <v>-6299.5559999999996</v>
      </c>
      <c r="N8380" s="101">
        <f t="shared" si="680"/>
        <v>-3472.52</v>
      </c>
      <c r="O8380" s="104" t="e">
        <f t="shared" si="681"/>
        <v>#N/A</v>
      </c>
      <c r="P8380" s="104" t="e">
        <f t="shared" si="682"/>
        <v>#N/A</v>
      </c>
      <c r="Q8380" s="104" t="e">
        <f t="shared" si="683"/>
        <v>#N/A</v>
      </c>
    </row>
    <row r="8381" spans="12:17" x14ac:dyDescent="0.25">
      <c r="L8381" s="92">
        <v>0.83040000000000003</v>
      </c>
      <c r="M8381" s="101">
        <f t="shared" si="679"/>
        <v>-6299.9040000000005</v>
      </c>
      <c r="N8381" s="101">
        <f t="shared" si="680"/>
        <v>-3473.08</v>
      </c>
      <c r="O8381" s="104" t="e">
        <f t="shared" si="681"/>
        <v>#N/A</v>
      </c>
      <c r="P8381" s="104" t="e">
        <f t="shared" si="682"/>
        <v>#N/A</v>
      </c>
      <c r="Q8381" s="104" t="e">
        <f t="shared" si="683"/>
        <v>#N/A</v>
      </c>
    </row>
    <row r="8382" spans="12:17" x14ac:dyDescent="0.25">
      <c r="L8382" s="92">
        <v>0.83050000000000002</v>
      </c>
      <c r="M8382" s="101">
        <f t="shared" si="679"/>
        <v>-6300.2510000000002</v>
      </c>
      <c r="N8382" s="101">
        <f t="shared" si="680"/>
        <v>-3473.65</v>
      </c>
      <c r="O8382" s="104" t="e">
        <f t="shared" si="681"/>
        <v>#N/A</v>
      </c>
      <c r="P8382" s="104" t="e">
        <f t="shared" si="682"/>
        <v>#N/A</v>
      </c>
      <c r="Q8382" s="104" t="e">
        <f t="shared" si="683"/>
        <v>#N/A</v>
      </c>
    </row>
    <row r="8383" spans="12:17" x14ac:dyDescent="0.25">
      <c r="L8383" s="92">
        <v>0.8306</v>
      </c>
      <c r="M8383" s="101">
        <f t="shared" si="679"/>
        <v>-6300.5990000000002</v>
      </c>
      <c r="N8383" s="101">
        <f t="shared" si="680"/>
        <v>-3474.21</v>
      </c>
      <c r="O8383" s="104" t="e">
        <f t="shared" si="681"/>
        <v>#N/A</v>
      </c>
      <c r="P8383" s="104" t="e">
        <f t="shared" si="682"/>
        <v>#N/A</v>
      </c>
      <c r="Q8383" s="104" t="e">
        <f t="shared" si="683"/>
        <v>#N/A</v>
      </c>
    </row>
    <row r="8384" spans="12:17" x14ac:dyDescent="0.25">
      <c r="L8384" s="92">
        <v>0.83069999999999999</v>
      </c>
      <c r="M8384" s="101">
        <f t="shared" si="679"/>
        <v>-6300.9470000000001</v>
      </c>
      <c r="N8384" s="101">
        <f t="shared" si="680"/>
        <v>-3474.77</v>
      </c>
      <c r="O8384" s="104" t="e">
        <f t="shared" si="681"/>
        <v>#N/A</v>
      </c>
      <c r="P8384" s="104" t="e">
        <f t="shared" si="682"/>
        <v>#N/A</v>
      </c>
      <c r="Q8384" s="104" t="e">
        <f t="shared" si="683"/>
        <v>#N/A</v>
      </c>
    </row>
    <row r="8385" spans="12:17" x14ac:dyDescent="0.25">
      <c r="L8385" s="92">
        <v>0.83079999999999998</v>
      </c>
      <c r="M8385" s="101">
        <f t="shared" si="679"/>
        <v>-6301.2939999999999</v>
      </c>
      <c r="N8385" s="101">
        <f t="shared" si="680"/>
        <v>-3475.34</v>
      </c>
      <c r="O8385" s="104" t="e">
        <f t="shared" si="681"/>
        <v>#N/A</v>
      </c>
      <c r="P8385" s="104" t="e">
        <f t="shared" si="682"/>
        <v>#N/A</v>
      </c>
      <c r="Q8385" s="104" t="e">
        <f t="shared" si="683"/>
        <v>#N/A</v>
      </c>
    </row>
    <row r="8386" spans="12:17" x14ac:dyDescent="0.25">
      <c r="L8386" s="92">
        <v>0.83089999999999997</v>
      </c>
      <c r="M8386" s="101">
        <f t="shared" si="679"/>
        <v>-6301.6419999999998</v>
      </c>
      <c r="N8386" s="101">
        <f t="shared" si="680"/>
        <v>-3475.9</v>
      </c>
      <c r="O8386" s="104" t="e">
        <f t="shared" si="681"/>
        <v>#N/A</v>
      </c>
      <c r="P8386" s="104" t="e">
        <f t="shared" si="682"/>
        <v>#N/A</v>
      </c>
      <c r="Q8386" s="104" t="e">
        <f t="shared" si="683"/>
        <v>#N/A</v>
      </c>
    </row>
    <row r="8387" spans="12:17" x14ac:dyDescent="0.25">
      <c r="L8387" s="92">
        <v>0.83099999999999996</v>
      </c>
      <c r="M8387" s="101">
        <f t="shared" si="679"/>
        <v>-6301.9889999999996</v>
      </c>
      <c r="N8387" s="101">
        <f t="shared" si="680"/>
        <v>-3476.46</v>
      </c>
      <c r="O8387" s="104" t="e">
        <f t="shared" si="681"/>
        <v>#N/A</v>
      </c>
      <c r="P8387" s="104" t="e">
        <f t="shared" si="682"/>
        <v>#N/A</v>
      </c>
      <c r="Q8387" s="104" t="e">
        <f t="shared" si="683"/>
        <v>#N/A</v>
      </c>
    </row>
    <row r="8388" spans="12:17" x14ac:dyDescent="0.25">
      <c r="L8388" s="92">
        <v>0.83109999999999995</v>
      </c>
      <c r="M8388" s="101">
        <f t="shared" si="679"/>
        <v>-6302.3370000000004</v>
      </c>
      <c r="N8388" s="101">
        <f t="shared" si="680"/>
        <v>-3477.03</v>
      </c>
      <c r="O8388" s="104" t="e">
        <f t="shared" si="681"/>
        <v>#N/A</v>
      </c>
      <c r="P8388" s="104" t="e">
        <f t="shared" si="682"/>
        <v>#N/A</v>
      </c>
      <c r="Q8388" s="104" t="e">
        <f t="shared" si="683"/>
        <v>#N/A</v>
      </c>
    </row>
    <row r="8389" spans="12:17" x14ac:dyDescent="0.25">
      <c r="L8389" s="92">
        <v>0.83120000000000005</v>
      </c>
      <c r="M8389" s="101">
        <f t="shared" si="679"/>
        <v>-6302.6840000000002</v>
      </c>
      <c r="N8389" s="101">
        <f t="shared" si="680"/>
        <v>-3477.59</v>
      </c>
      <c r="O8389" s="104" t="e">
        <f t="shared" si="681"/>
        <v>#N/A</v>
      </c>
      <c r="P8389" s="104" t="e">
        <f t="shared" si="682"/>
        <v>#N/A</v>
      </c>
      <c r="Q8389" s="104" t="e">
        <f t="shared" si="683"/>
        <v>#N/A</v>
      </c>
    </row>
    <row r="8390" spans="12:17" x14ac:dyDescent="0.25">
      <c r="L8390" s="92">
        <v>0.83130000000000004</v>
      </c>
      <c r="M8390" s="101">
        <f t="shared" si="679"/>
        <v>-6303.0309999999999</v>
      </c>
      <c r="N8390" s="101">
        <f t="shared" si="680"/>
        <v>-3478.15</v>
      </c>
      <c r="O8390" s="104" t="e">
        <f t="shared" si="681"/>
        <v>#N/A</v>
      </c>
      <c r="P8390" s="104" t="e">
        <f t="shared" si="682"/>
        <v>#N/A</v>
      </c>
      <c r="Q8390" s="104" t="e">
        <f t="shared" si="683"/>
        <v>#N/A</v>
      </c>
    </row>
    <row r="8391" spans="12:17" x14ac:dyDescent="0.25">
      <c r="L8391" s="92">
        <v>0.83140000000000003</v>
      </c>
      <c r="M8391" s="101">
        <f t="shared" si="679"/>
        <v>-6303.3789999999999</v>
      </c>
      <c r="N8391" s="101">
        <f t="shared" si="680"/>
        <v>-3478.72</v>
      </c>
      <c r="O8391" s="104" t="e">
        <f t="shared" si="681"/>
        <v>#N/A</v>
      </c>
      <c r="P8391" s="104" t="e">
        <f t="shared" si="682"/>
        <v>#N/A</v>
      </c>
      <c r="Q8391" s="104" t="e">
        <f t="shared" si="683"/>
        <v>#N/A</v>
      </c>
    </row>
    <row r="8392" spans="12:17" x14ac:dyDescent="0.25">
      <c r="L8392" s="92">
        <v>0.83150000000000002</v>
      </c>
      <c r="M8392" s="101">
        <f t="shared" si="679"/>
        <v>-6303.7259999999997</v>
      </c>
      <c r="N8392" s="101">
        <f t="shared" si="680"/>
        <v>-3479.28</v>
      </c>
      <c r="O8392" s="104" t="e">
        <f t="shared" si="681"/>
        <v>#N/A</v>
      </c>
      <c r="P8392" s="104" t="e">
        <f t="shared" si="682"/>
        <v>#N/A</v>
      </c>
      <c r="Q8392" s="104" t="e">
        <f t="shared" si="683"/>
        <v>#N/A</v>
      </c>
    </row>
    <row r="8393" spans="12:17" x14ac:dyDescent="0.25">
      <c r="L8393" s="92">
        <v>0.83160000000000001</v>
      </c>
      <c r="M8393" s="101">
        <f t="shared" si="679"/>
        <v>-6304.0730000000003</v>
      </c>
      <c r="N8393" s="101">
        <f t="shared" si="680"/>
        <v>-3479.84</v>
      </c>
      <c r="O8393" s="104" t="e">
        <f t="shared" si="681"/>
        <v>#N/A</v>
      </c>
      <c r="P8393" s="104" t="e">
        <f t="shared" si="682"/>
        <v>#N/A</v>
      </c>
      <c r="Q8393" s="104" t="e">
        <f t="shared" si="683"/>
        <v>#N/A</v>
      </c>
    </row>
    <row r="8394" spans="12:17" x14ac:dyDescent="0.25">
      <c r="L8394" s="92">
        <v>0.83169999999999999</v>
      </c>
      <c r="M8394" s="101">
        <f t="shared" si="679"/>
        <v>-6304.42</v>
      </c>
      <c r="N8394" s="101">
        <f t="shared" si="680"/>
        <v>-3480.41</v>
      </c>
      <c r="O8394" s="104" t="e">
        <f t="shared" si="681"/>
        <v>#N/A</v>
      </c>
      <c r="P8394" s="104" t="e">
        <f t="shared" si="682"/>
        <v>#N/A</v>
      </c>
      <c r="Q8394" s="104" t="e">
        <f t="shared" si="683"/>
        <v>#N/A</v>
      </c>
    </row>
    <row r="8395" spans="12:17" x14ac:dyDescent="0.25">
      <c r="L8395" s="92">
        <v>0.83179999999999998</v>
      </c>
      <c r="M8395" s="101">
        <f t="shared" si="679"/>
        <v>-6304.7669999999998</v>
      </c>
      <c r="N8395" s="101">
        <f t="shared" si="680"/>
        <v>-3480.97</v>
      </c>
      <c r="O8395" s="104" t="e">
        <f t="shared" si="681"/>
        <v>#N/A</v>
      </c>
      <c r="P8395" s="104" t="e">
        <f t="shared" si="682"/>
        <v>#N/A</v>
      </c>
      <c r="Q8395" s="104" t="e">
        <f t="shared" si="683"/>
        <v>#N/A</v>
      </c>
    </row>
    <row r="8396" spans="12:17" x14ac:dyDescent="0.25">
      <c r="L8396" s="92">
        <v>0.83189999999999997</v>
      </c>
      <c r="M8396" s="101">
        <f t="shared" si="679"/>
        <v>-6305.1130000000003</v>
      </c>
      <c r="N8396" s="101">
        <f t="shared" si="680"/>
        <v>-3481.53</v>
      </c>
      <c r="O8396" s="104" t="e">
        <f t="shared" si="681"/>
        <v>#N/A</v>
      </c>
      <c r="P8396" s="104" t="e">
        <f t="shared" si="682"/>
        <v>#N/A</v>
      </c>
      <c r="Q8396" s="104" t="e">
        <f t="shared" si="683"/>
        <v>#N/A</v>
      </c>
    </row>
    <row r="8397" spans="12:17" x14ac:dyDescent="0.25">
      <c r="L8397" s="92">
        <v>0.83199999999999996</v>
      </c>
      <c r="M8397" s="101">
        <f t="shared" si="679"/>
        <v>-6305.46</v>
      </c>
      <c r="N8397" s="101">
        <f t="shared" si="680"/>
        <v>-3482.1</v>
      </c>
      <c r="O8397" s="104" t="e">
        <f t="shared" si="681"/>
        <v>#N/A</v>
      </c>
      <c r="P8397" s="104" t="e">
        <f t="shared" si="682"/>
        <v>#N/A</v>
      </c>
      <c r="Q8397" s="104" t="e">
        <f t="shared" si="683"/>
        <v>#N/A</v>
      </c>
    </row>
    <row r="8398" spans="12:17" x14ac:dyDescent="0.25">
      <c r="L8398" s="92">
        <v>0.83209999999999995</v>
      </c>
      <c r="M8398" s="101">
        <f t="shared" ref="M8398:M8461" si="684">ROUND(NPV(L8398,$N$4:$W$4)+$M$4,3)</f>
        <v>-6305.8069999999998</v>
      </c>
      <c r="N8398" s="101">
        <f t="shared" ref="N8398:N8461" si="685">ROUND(NPV(L8398,$N$17:$W$17)+$M$17,2)</f>
        <v>-3482.66</v>
      </c>
      <c r="O8398" s="104" t="e">
        <f t="shared" si="681"/>
        <v>#N/A</v>
      </c>
      <c r="P8398" s="104" t="e">
        <f t="shared" si="682"/>
        <v>#N/A</v>
      </c>
      <c r="Q8398" s="104" t="e">
        <f t="shared" si="683"/>
        <v>#N/A</v>
      </c>
    </row>
    <row r="8399" spans="12:17" x14ac:dyDescent="0.25">
      <c r="L8399" s="92">
        <v>0.83220000000000005</v>
      </c>
      <c r="M8399" s="101">
        <f t="shared" si="684"/>
        <v>-6306.1530000000002</v>
      </c>
      <c r="N8399" s="101">
        <f t="shared" si="685"/>
        <v>-3483.22</v>
      </c>
      <c r="O8399" s="104" t="e">
        <f t="shared" ref="O8399:O8462" si="686">IF(M8398&gt;0,IF(M8399&lt;0,M8398,NA()),IF(M8399&gt;0,M8399,NA()))</f>
        <v>#N/A</v>
      </c>
      <c r="P8399" s="104" t="e">
        <f t="shared" ref="P8399:P8462" si="687">IF(N8398&gt;0,IF(N8399&lt;0,N8398,NA()),IF(N8399&gt;0,N8399,NA()))</f>
        <v>#N/A</v>
      </c>
      <c r="Q8399" s="104" t="e">
        <f t="shared" ref="Q8399:Q8462" si="688">IFERROR(IF($L8399=ROUND($M$71,4),$M$72,NA()),NA())</f>
        <v>#N/A</v>
      </c>
    </row>
    <row r="8400" spans="12:17" x14ac:dyDescent="0.25">
      <c r="L8400" s="92">
        <v>0.83230000000000004</v>
      </c>
      <c r="M8400" s="101">
        <f t="shared" si="684"/>
        <v>-6306.5</v>
      </c>
      <c r="N8400" s="101">
        <f t="shared" si="685"/>
        <v>-3483.78</v>
      </c>
      <c r="O8400" s="104" t="e">
        <f t="shared" si="686"/>
        <v>#N/A</v>
      </c>
      <c r="P8400" s="104" t="e">
        <f t="shared" si="687"/>
        <v>#N/A</v>
      </c>
      <c r="Q8400" s="104" t="e">
        <f t="shared" si="688"/>
        <v>#N/A</v>
      </c>
    </row>
    <row r="8401" spans="12:17" x14ac:dyDescent="0.25">
      <c r="L8401" s="92">
        <v>0.83240000000000003</v>
      </c>
      <c r="M8401" s="101">
        <f t="shared" si="684"/>
        <v>-6306.8459999999995</v>
      </c>
      <c r="N8401" s="101">
        <f t="shared" si="685"/>
        <v>-3484.35</v>
      </c>
      <c r="O8401" s="104" t="e">
        <f t="shared" si="686"/>
        <v>#N/A</v>
      </c>
      <c r="P8401" s="104" t="e">
        <f t="shared" si="687"/>
        <v>#N/A</v>
      </c>
      <c r="Q8401" s="104" t="e">
        <f t="shared" si="688"/>
        <v>#N/A</v>
      </c>
    </row>
    <row r="8402" spans="12:17" x14ac:dyDescent="0.25">
      <c r="L8402" s="92">
        <v>0.83250000000000002</v>
      </c>
      <c r="M8402" s="101">
        <f t="shared" si="684"/>
        <v>-6307.192</v>
      </c>
      <c r="N8402" s="101">
        <f t="shared" si="685"/>
        <v>-3484.91</v>
      </c>
      <c r="O8402" s="104" t="e">
        <f t="shared" si="686"/>
        <v>#N/A</v>
      </c>
      <c r="P8402" s="104" t="e">
        <f t="shared" si="687"/>
        <v>#N/A</v>
      </c>
      <c r="Q8402" s="104" t="e">
        <f t="shared" si="688"/>
        <v>#N/A</v>
      </c>
    </row>
    <row r="8403" spans="12:17" x14ac:dyDescent="0.25">
      <c r="L8403" s="92">
        <v>0.83260000000000001</v>
      </c>
      <c r="M8403" s="101">
        <f t="shared" si="684"/>
        <v>-6307.5389999999998</v>
      </c>
      <c r="N8403" s="101">
        <f t="shared" si="685"/>
        <v>-3485.47</v>
      </c>
      <c r="O8403" s="104" t="e">
        <f t="shared" si="686"/>
        <v>#N/A</v>
      </c>
      <c r="P8403" s="104" t="e">
        <f t="shared" si="687"/>
        <v>#N/A</v>
      </c>
      <c r="Q8403" s="104" t="e">
        <f t="shared" si="688"/>
        <v>#N/A</v>
      </c>
    </row>
    <row r="8404" spans="12:17" x14ac:dyDescent="0.25">
      <c r="L8404" s="92">
        <v>0.8327</v>
      </c>
      <c r="M8404" s="101">
        <f t="shared" si="684"/>
        <v>-6307.8850000000002</v>
      </c>
      <c r="N8404" s="101">
        <f t="shared" si="685"/>
        <v>-3486.04</v>
      </c>
      <c r="O8404" s="104" t="e">
        <f t="shared" si="686"/>
        <v>#N/A</v>
      </c>
      <c r="P8404" s="104" t="e">
        <f t="shared" si="687"/>
        <v>#N/A</v>
      </c>
      <c r="Q8404" s="104" t="e">
        <f t="shared" si="688"/>
        <v>#N/A</v>
      </c>
    </row>
    <row r="8405" spans="12:17" x14ac:dyDescent="0.25">
      <c r="L8405" s="92">
        <v>0.83279999999999998</v>
      </c>
      <c r="M8405" s="101">
        <f t="shared" si="684"/>
        <v>-6308.2309999999998</v>
      </c>
      <c r="N8405" s="101">
        <f t="shared" si="685"/>
        <v>-3486.6</v>
      </c>
      <c r="O8405" s="104" t="e">
        <f t="shared" si="686"/>
        <v>#N/A</v>
      </c>
      <c r="P8405" s="104" t="e">
        <f t="shared" si="687"/>
        <v>#N/A</v>
      </c>
      <c r="Q8405" s="104" t="e">
        <f t="shared" si="688"/>
        <v>#N/A</v>
      </c>
    </row>
    <row r="8406" spans="12:17" x14ac:dyDescent="0.25">
      <c r="L8406" s="92">
        <v>0.83289999999999997</v>
      </c>
      <c r="M8406" s="101">
        <f t="shared" si="684"/>
        <v>-6308.5770000000002</v>
      </c>
      <c r="N8406" s="101">
        <f t="shared" si="685"/>
        <v>-3487.16</v>
      </c>
      <c r="O8406" s="104" t="e">
        <f t="shared" si="686"/>
        <v>#N/A</v>
      </c>
      <c r="P8406" s="104" t="e">
        <f t="shared" si="687"/>
        <v>#N/A</v>
      </c>
      <c r="Q8406" s="104" t="e">
        <f t="shared" si="688"/>
        <v>#N/A</v>
      </c>
    </row>
    <row r="8407" spans="12:17" x14ac:dyDescent="0.25">
      <c r="L8407" s="92">
        <v>0.83299999999999996</v>
      </c>
      <c r="M8407" s="101">
        <f t="shared" si="684"/>
        <v>-6308.9229999999998</v>
      </c>
      <c r="N8407" s="101">
        <f t="shared" si="685"/>
        <v>-3487.72</v>
      </c>
      <c r="O8407" s="104" t="e">
        <f t="shared" si="686"/>
        <v>#N/A</v>
      </c>
      <c r="P8407" s="104" t="e">
        <f t="shared" si="687"/>
        <v>#N/A</v>
      </c>
      <c r="Q8407" s="104" t="e">
        <f t="shared" si="688"/>
        <v>#N/A</v>
      </c>
    </row>
    <row r="8408" spans="12:17" x14ac:dyDescent="0.25">
      <c r="L8408" s="92">
        <v>0.83309999999999995</v>
      </c>
      <c r="M8408" s="101">
        <f t="shared" si="684"/>
        <v>-6309.2690000000002</v>
      </c>
      <c r="N8408" s="101">
        <f t="shared" si="685"/>
        <v>-3488.28</v>
      </c>
      <c r="O8408" s="104" t="e">
        <f t="shared" si="686"/>
        <v>#N/A</v>
      </c>
      <c r="P8408" s="104" t="e">
        <f t="shared" si="687"/>
        <v>#N/A</v>
      </c>
      <c r="Q8408" s="104" t="e">
        <f t="shared" si="688"/>
        <v>#N/A</v>
      </c>
    </row>
    <row r="8409" spans="12:17" x14ac:dyDescent="0.25">
      <c r="L8409" s="92">
        <v>0.83320000000000005</v>
      </c>
      <c r="M8409" s="101">
        <f t="shared" si="684"/>
        <v>-6309.6149999999998</v>
      </c>
      <c r="N8409" s="101">
        <f t="shared" si="685"/>
        <v>-3488.85</v>
      </c>
      <c r="O8409" s="104" t="e">
        <f t="shared" si="686"/>
        <v>#N/A</v>
      </c>
      <c r="P8409" s="104" t="e">
        <f t="shared" si="687"/>
        <v>#N/A</v>
      </c>
      <c r="Q8409" s="104" t="e">
        <f t="shared" si="688"/>
        <v>#N/A</v>
      </c>
    </row>
    <row r="8410" spans="12:17" x14ac:dyDescent="0.25">
      <c r="L8410" s="92">
        <v>0.83330000000000004</v>
      </c>
      <c r="M8410" s="101">
        <f t="shared" si="684"/>
        <v>-6309.96</v>
      </c>
      <c r="N8410" s="101">
        <f t="shared" si="685"/>
        <v>-3489.41</v>
      </c>
      <c r="O8410" s="104" t="e">
        <f t="shared" si="686"/>
        <v>#N/A</v>
      </c>
      <c r="P8410" s="104" t="e">
        <f t="shared" si="687"/>
        <v>#N/A</v>
      </c>
      <c r="Q8410" s="104" t="e">
        <f t="shared" si="688"/>
        <v>#N/A</v>
      </c>
    </row>
    <row r="8411" spans="12:17" x14ac:dyDescent="0.25">
      <c r="L8411" s="92">
        <v>0.83340000000000003</v>
      </c>
      <c r="M8411" s="101">
        <f t="shared" si="684"/>
        <v>-6310.3059999999996</v>
      </c>
      <c r="N8411" s="101">
        <f t="shared" si="685"/>
        <v>-3489.97</v>
      </c>
      <c r="O8411" s="104" t="e">
        <f t="shared" si="686"/>
        <v>#N/A</v>
      </c>
      <c r="P8411" s="104" t="e">
        <f t="shared" si="687"/>
        <v>#N/A</v>
      </c>
      <c r="Q8411" s="104" t="e">
        <f t="shared" si="688"/>
        <v>#N/A</v>
      </c>
    </row>
    <row r="8412" spans="12:17" x14ac:dyDescent="0.25">
      <c r="L8412" s="92">
        <v>0.83350000000000002</v>
      </c>
      <c r="M8412" s="101">
        <f t="shared" si="684"/>
        <v>-6310.652</v>
      </c>
      <c r="N8412" s="101">
        <f t="shared" si="685"/>
        <v>-3490.53</v>
      </c>
      <c r="O8412" s="104" t="e">
        <f t="shared" si="686"/>
        <v>#N/A</v>
      </c>
      <c r="P8412" s="104" t="e">
        <f t="shared" si="687"/>
        <v>#N/A</v>
      </c>
      <c r="Q8412" s="104" t="e">
        <f t="shared" si="688"/>
        <v>#N/A</v>
      </c>
    </row>
    <row r="8413" spans="12:17" x14ac:dyDescent="0.25">
      <c r="L8413" s="92">
        <v>0.83360000000000001</v>
      </c>
      <c r="M8413" s="101">
        <f t="shared" si="684"/>
        <v>-6310.9970000000003</v>
      </c>
      <c r="N8413" s="101">
        <f t="shared" si="685"/>
        <v>-3491.1</v>
      </c>
      <c r="O8413" s="104" t="e">
        <f t="shared" si="686"/>
        <v>#N/A</v>
      </c>
      <c r="P8413" s="104" t="e">
        <f t="shared" si="687"/>
        <v>#N/A</v>
      </c>
      <c r="Q8413" s="104" t="e">
        <f t="shared" si="688"/>
        <v>#N/A</v>
      </c>
    </row>
    <row r="8414" spans="12:17" x14ac:dyDescent="0.25">
      <c r="L8414" s="92">
        <v>0.8337</v>
      </c>
      <c r="M8414" s="101">
        <f t="shared" si="684"/>
        <v>-6311.3429999999998</v>
      </c>
      <c r="N8414" s="101">
        <f t="shared" si="685"/>
        <v>-3491.66</v>
      </c>
      <c r="O8414" s="104" t="e">
        <f t="shared" si="686"/>
        <v>#N/A</v>
      </c>
      <c r="P8414" s="104" t="e">
        <f t="shared" si="687"/>
        <v>#N/A</v>
      </c>
      <c r="Q8414" s="104" t="e">
        <f t="shared" si="688"/>
        <v>#N/A</v>
      </c>
    </row>
    <row r="8415" spans="12:17" x14ac:dyDescent="0.25">
      <c r="L8415" s="92">
        <v>0.83379999999999999</v>
      </c>
      <c r="M8415" s="101">
        <f t="shared" si="684"/>
        <v>-6311.6880000000001</v>
      </c>
      <c r="N8415" s="101">
        <f t="shared" si="685"/>
        <v>-3492.22</v>
      </c>
      <c r="O8415" s="104" t="e">
        <f t="shared" si="686"/>
        <v>#N/A</v>
      </c>
      <c r="P8415" s="104" t="e">
        <f t="shared" si="687"/>
        <v>#N/A</v>
      </c>
      <c r="Q8415" s="104" t="e">
        <f t="shared" si="688"/>
        <v>#N/A</v>
      </c>
    </row>
    <row r="8416" spans="12:17" x14ac:dyDescent="0.25">
      <c r="L8416" s="92">
        <v>0.83389999999999997</v>
      </c>
      <c r="M8416" s="101">
        <f t="shared" si="684"/>
        <v>-6312.0330000000004</v>
      </c>
      <c r="N8416" s="101">
        <f t="shared" si="685"/>
        <v>-3492.78</v>
      </c>
      <c r="O8416" s="104" t="e">
        <f t="shared" si="686"/>
        <v>#N/A</v>
      </c>
      <c r="P8416" s="104" t="e">
        <f t="shared" si="687"/>
        <v>#N/A</v>
      </c>
      <c r="Q8416" s="104" t="e">
        <f t="shared" si="688"/>
        <v>#N/A</v>
      </c>
    </row>
    <row r="8417" spans="12:17" x14ac:dyDescent="0.25">
      <c r="L8417" s="92">
        <v>0.83399999999999996</v>
      </c>
      <c r="M8417" s="101">
        <f t="shared" si="684"/>
        <v>-6312.3789999999999</v>
      </c>
      <c r="N8417" s="101">
        <f t="shared" si="685"/>
        <v>-3493.34</v>
      </c>
      <c r="O8417" s="104" t="e">
        <f t="shared" si="686"/>
        <v>#N/A</v>
      </c>
      <c r="P8417" s="104" t="e">
        <f t="shared" si="687"/>
        <v>#N/A</v>
      </c>
      <c r="Q8417" s="104" t="e">
        <f t="shared" si="688"/>
        <v>#N/A</v>
      </c>
    </row>
    <row r="8418" spans="12:17" x14ac:dyDescent="0.25">
      <c r="L8418" s="92">
        <v>0.83409999999999995</v>
      </c>
      <c r="M8418" s="101">
        <f t="shared" si="684"/>
        <v>-6312.7240000000002</v>
      </c>
      <c r="N8418" s="101">
        <f t="shared" si="685"/>
        <v>-3493.9</v>
      </c>
      <c r="O8418" s="104" t="e">
        <f t="shared" si="686"/>
        <v>#N/A</v>
      </c>
      <c r="P8418" s="104" t="e">
        <f t="shared" si="687"/>
        <v>#N/A</v>
      </c>
      <c r="Q8418" s="104" t="e">
        <f t="shared" si="688"/>
        <v>#N/A</v>
      </c>
    </row>
    <row r="8419" spans="12:17" x14ac:dyDescent="0.25">
      <c r="L8419" s="92">
        <v>0.83420000000000005</v>
      </c>
      <c r="M8419" s="101">
        <f t="shared" si="684"/>
        <v>-6313.0690000000004</v>
      </c>
      <c r="N8419" s="101">
        <f t="shared" si="685"/>
        <v>-3494.47</v>
      </c>
      <c r="O8419" s="104" t="e">
        <f t="shared" si="686"/>
        <v>#N/A</v>
      </c>
      <c r="P8419" s="104" t="e">
        <f t="shared" si="687"/>
        <v>#N/A</v>
      </c>
      <c r="Q8419" s="104" t="e">
        <f t="shared" si="688"/>
        <v>#N/A</v>
      </c>
    </row>
    <row r="8420" spans="12:17" x14ac:dyDescent="0.25">
      <c r="L8420" s="92">
        <v>0.83430000000000004</v>
      </c>
      <c r="M8420" s="101">
        <f t="shared" si="684"/>
        <v>-6313.4139999999998</v>
      </c>
      <c r="N8420" s="101">
        <f t="shared" si="685"/>
        <v>-3495.03</v>
      </c>
      <c r="O8420" s="104" t="e">
        <f t="shared" si="686"/>
        <v>#N/A</v>
      </c>
      <c r="P8420" s="104" t="e">
        <f t="shared" si="687"/>
        <v>#N/A</v>
      </c>
      <c r="Q8420" s="104" t="e">
        <f t="shared" si="688"/>
        <v>#N/A</v>
      </c>
    </row>
    <row r="8421" spans="12:17" x14ac:dyDescent="0.25">
      <c r="L8421" s="92">
        <v>0.83440000000000003</v>
      </c>
      <c r="M8421" s="101">
        <f t="shared" si="684"/>
        <v>-6313.759</v>
      </c>
      <c r="N8421" s="101">
        <f t="shared" si="685"/>
        <v>-3495.59</v>
      </c>
      <c r="O8421" s="104" t="e">
        <f t="shared" si="686"/>
        <v>#N/A</v>
      </c>
      <c r="P8421" s="104" t="e">
        <f t="shared" si="687"/>
        <v>#N/A</v>
      </c>
      <c r="Q8421" s="104" t="e">
        <f t="shared" si="688"/>
        <v>#N/A</v>
      </c>
    </row>
    <row r="8422" spans="12:17" x14ac:dyDescent="0.25">
      <c r="L8422" s="92">
        <v>0.83450000000000002</v>
      </c>
      <c r="M8422" s="101">
        <f t="shared" si="684"/>
        <v>-6314.1030000000001</v>
      </c>
      <c r="N8422" s="101">
        <f t="shared" si="685"/>
        <v>-3496.15</v>
      </c>
      <c r="O8422" s="104" t="e">
        <f t="shared" si="686"/>
        <v>#N/A</v>
      </c>
      <c r="P8422" s="104" t="e">
        <f t="shared" si="687"/>
        <v>#N/A</v>
      </c>
      <c r="Q8422" s="104" t="e">
        <f t="shared" si="688"/>
        <v>#N/A</v>
      </c>
    </row>
    <row r="8423" spans="12:17" x14ac:dyDescent="0.25">
      <c r="L8423" s="92">
        <v>0.83460000000000001</v>
      </c>
      <c r="M8423" s="101">
        <f t="shared" si="684"/>
        <v>-6314.4480000000003</v>
      </c>
      <c r="N8423" s="101">
        <f t="shared" si="685"/>
        <v>-3496.71</v>
      </c>
      <c r="O8423" s="104" t="e">
        <f t="shared" si="686"/>
        <v>#N/A</v>
      </c>
      <c r="P8423" s="104" t="e">
        <f t="shared" si="687"/>
        <v>#N/A</v>
      </c>
      <c r="Q8423" s="104" t="e">
        <f t="shared" si="688"/>
        <v>#N/A</v>
      </c>
    </row>
    <row r="8424" spans="12:17" x14ac:dyDescent="0.25">
      <c r="L8424" s="92">
        <v>0.8347</v>
      </c>
      <c r="M8424" s="101">
        <f t="shared" si="684"/>
        <v>-6314.7929999999997</v>
      </c>
      <c r="N8424" s="101">
        <f t="shared" si="685"/>
        <v>-3497.27</v>
      </c>
      <c r="O8424" s="104" t="e">
        <f t="shared" si="686"/>
        <v>#N/A</v>
      </c>
      <c r="P8424" s="104" t="e">
        <f t="shared" si="687"/>
        <v>#N/A</v>
      </c>
      <c r="Q8424" s="104" t="e">
        <f t="shared" si="688"/>
        <v>#N/A</v>
      </c>
    </row>
    <row r="8425" spans="12:17" x14ac:dyDescent="0.25">
      <c r="L8425" s="92">
        <v>0.83479999999999999</v>
      </c>
      <c r="M8425" s="101">
        <f t="shared" si="684"/>
        <v>-6315.1379999999999</v>
      </c>
      <c r="N8425" s="101">
        <f t="shared" si="685"/>
        <v>-3497.83</v>
      </c>
      <c r="O8425" s="104" t="e">
        <f t="shared" si="686"/>
        <v>#N/A</v>
      </c>
      <c r="P8425" s="104" t="e">
        <f t="shared" si="687"/>
        <v>#N/A</v>
      </c>
      <c r="Q8425" s="104" t="e">
        <f t="shared" si="688"/>
        <v>#N/A</v>
      </c>
    </row>
    <row r="8426" spans="12:17" x14ac:dyDescent="0.25">
      <c r="L8426" s="92">
        <v>0.83489999999999998</v>
      </c>
      <c r="M8426" s="101">
        <f t="shared" si="684"/>
        <v>-6315.482</v>
      </c>
      <c r="N8426" s="101">
        <f t="shared" si="685"/>
        <v>-3498.39</v>
      </c>
      <c r="O8426" s="104" t="e">
        <f t="shared" si="686"/>
        <v>#N/A</v>
      </c>
      <c r="P8426" s="104" t="e">
        <f t="shared" si="687"/>
        <v>#N/A</v>
      </c>
      <c r="Q8426" s="104" t="e">
        <f t="shared" si="688"/>
        <v>#N/A</v>
      </c>
    </row>
    <row r="8427" spans="12:17" x14ac:dyDescent="0.25">
      <c r="L8427" s="92">
        <v>0.83499999999999996</v>
      </c>
      <c r="M8427" s="101">
        <f t="shared" si="684"/>
        <v>-6315.8270000000002</v>
      </c>
      <c r="N8427" s="101">
        <f t="shared" si="685"/>
        <v>-3498.96</v>
      </c>
      <c r="O8427" s="104" t="e">
        <f t="shared" si="686"/>
        <v>#N/A</v>
      </c>
      <c r="P8427" s="104" t="e">
        <f t="shared" si="687"/>
        <v>#N/A</v>
      </c>
      <c r="Q8427" s="104" t="e">
        <f t="shared" si="688"/>
        <v>#N/A</v>
      </c>
    </row>
    <row r="8428" spans="12:17" x14ac:dyDescent="0.25">
      <c r="L8428" s="92">
        <v>0.83509999999999995</v>
      </c>
      <c r="M8428" s="101">
        <f t="shared" si="684"/>
        <v>-6316.1710000000003</v>
      </c>
      <c r="N8428" s="101">
        <f t="shared" si="685"/>
        <v>-3499.52</v>
      </c>
      <c r="O8428" s="104" t="e">
        <f t="shared" si="686"/>
        <v>#N/A</v>
      </c>
      <c r="P8428" s="104" t="e">
        <f t="shared" si="687"/>
        <v>#N/A</v>
      </c>
      <c r="Q8428" s="104" t="e">
        <f t="shared" si="688"/>
        <v>#N/A</v>
      </c>
    </row>
    <row r="8429" spans="12:17" x14ac:dyDescent="0.25">
      <c r="L8429" s="92">
        <v>0.83520000000000005</v>
      </c>
      <c r="M8429" s="101">
        <f t="shared" si="684"/>
        <v>-6316.5150000000003</v>
      </c>
      <c r="N8429" s="101">
        <f t="shared" si="685"/>
        <v>-3500.08</v>
      </c>
      <c r="O8429" s="104" t="e">
        <f t="shared" si="686"/>
        <v>#N/A</v>
      </c>
      <c r="P8429" s="104" t="e">
        <f t="shared" si="687"/>
        <v>#N/A</v>
      </c>
      <c r="Q8429" s="104" t="e">
        <f t="shared" si="688"/>
        <v>#N/A</v>
      </c>
    </row>
    <row r="8430" spans="12:17" x14ac:dyDescent="0.25">
      <c r="L8430" s="92">
        <v>0.83530000000000004</v>
      </c>
      <c r="M8430" s="101">
        <f t="shared" si="684"/>
        <v>-6316.86</v>
      </c>
      <c r="N8430" s="101">
        <f t="shared" si="685"/>
        <v>-3500.64</v>
      </c>
      <c r="O8430" s="104" t="e">
        <f t="shared" si="686"/>
        <v>#N/A</v>
      </c>
      <c r="P8430" s="104" t="e">
        <f t="shared" si="687"/>
        <v>#N/A</v>
      </c>
      <c r="Q8430" s="104" t="e">
        <f t="shared" si="688"/>
        <v>#N/A</v>
      </c>
    </row>
    <row r="8431" spans="12:17" x14ac:dyDescent="0.25">
      <c r="L8431" s="92">
        <v>0.83540000000000003</v>
      </c>
      <c r="M8431" s="101">
        <f t="shared" si="684"/>
        <v>-6317.2039999999997</v>
      </c>
      <c r="N8431" s="101">
        <f t="shared" si="685"/>
        <v>-3501.2</v>
      </c>
      <c r="O8431" s="104" t="e">
        <f t="shared" si="686"/>
        <v>#N/A</v>
      </c>
      <c r="P8431" s="104" t="e">
        <f t="shared" si="687"/>
        <v>#N/A</v>
      </c>
      <c r="Q8431" s="104" t="e">
        <f t="shared" si="688"/>
        <v>#N/A</v>
      </c>
    </row>
    <row r="8432" spans="12:17" x14ac:dyDescent="0.25">
      <c r="L8432" s="92">
        <v>0.83550000000000002</v>
      </c>
      <c r="M8432" s="101">
        <f t="shared" si="684"/>
        <v>-6317.5479999999998</v>
      </c>
      <c r="N8432" s="101">
        <f t="shared" si="685"/>
        <v>-3501.76</v>
      </c>
      <c r="O8432" s="104" t="e">
        <f t="shared" si="686"/>
        <v>#N/A</v>
      </c>
      <c r="P8432" s="104" t="e">
        <f t="shared" si="687"/>
        <v>#N/A</v>
      </c>
      <c r="Q8432" s="104" t="e">
        <f t="shared" si="688"/>
        <v>#N/A</v>
      </c>
    </row>
    <row r="8433" spans="12:17" x14ac:dyDescent="0.25">
      <c r="L8433" s="92">
        <v>0.83560000000000001</v>
      </c>
      <c r="M8433" s="101">
        <f t="shared" si="684"/>
        <v>-6317.8919999999998</v>
      </c>
      <c r="N8433" s="101">
        <f t="shared" si="685"/>
        <v>-3502.32</v>
      </c>
      <c r="O8433" s="104" t="e">
        <f t="shared" si="686"/>
        <v>#N/A</v>
      </c>
      <c r="P8433" s="104" t="e">
        <f t="shared" si="687"/>
        <v>#N/A</v>
      </c>
      <c r="Q8433" s="104" t="e">
        <f t="shared" si="688"/>
        <v>#N/A</v>
      </c>
    </row>
    <row r="8434" spans="12:17" x14ac:dyDescent="0.25">
      <c r="L8434" s="92">
        <v>0.8357</v>
      </c>
      <c r="M8434" s="101">
        <f t="shared" si="684"/>
        <v>-6318.2359999999999</v>
      </c>
      <c r="N8434" s="101">
        <f t="shared" si="685"/>
        <v>-3502.88</v>
      </c>
      <c r="O8434" s="104" t="e">
        <f t="shared" si="686"/>
        <v>#N/A</v>
      </c>
      <c r="P8434" s="104" t="e">
        <f t="shared" si="687"/>
        <v>#N/A</v>
      </c>
      <c r="Q8434" s="104" t="e">
        <f t="shared" si="688"/>
        <v>#N/A</v>
      </c>
    </row>
    <row r="8435" spans="12:17" x14ac:dyDescent="0.25">
      <c r="L8435" s="92">
        <v>0.83579999999999999</v>
      </c>
      <c r="M8435" s="101">
        <f t="shared" si="684"/>
        <v>-6318.58</v>
      </c>
      <c r="N8435" s="101">
        <f t="shared" si="685"/>
        <v>-3503.44</v>
      </c>
      <c r="O8435" s="104" t="e">
        <f t="shared" si="686"/>
        <v>#N/A</v>
      </c>
      <c r="P8435" s="104" t="e">
        <f t="shared" si="687"/>
        <v>#N/A</v>
      </c>
      <c r="Q8435" s="104" t="e">
        <f t="shared" si="688"/>
        <v>#N/A</v>
      </c>
    </row>
    <row r="8436" spans="12:17" x14ac:dyDescent="0.25">
      <c r="L8436" s="92">
        <v>0.83589999999999998</v>
      </c>
      <c r="M8436" s="101">
        <f t="shared" si="684"/>
        <v>-6318.9229999999998</v>
      </c>
      <c r="N8436" s="101">
        <f t="shared" si="685"/>
        <v>-3504</v>
      </c>
      <c r="O8436" s="104" t="e">
        <f t="shared" si="686"/>
        <v>#N/A</v>
      </c>
      <c r="P8436" s="104" t="e">
        <f t="shared" si="687"/>
        <v>#N/A</v>
      </c>
      <c r="Q8436" s="104" t="e">
        <f t="shared" si="688"/>
        <v>#N/A</v>
      </c>
    </row>
    <row r="8437" spans="12:17" x14ac:dyDescent="0.25">
      <c r="L8437" s="92">
        <v>0.83599999999999997</v>
      </c>
      <c r="M8437" s="101">
        <f t="shared" si="684"/>
        <v>-6319.2669999999998</v>
      </c>
      <c r="N8437" s="101">
        <f t="shared" si="685"/>
        <v>-3504.56</v>
      </c>
      <c r="O8437" s="104" t="e">
        <f t="shared" si="686"/>
        <v>#N/A</v>
      </c>
      <c r="P8437" s="104" t="e">
        <f t="shared" si="687"/>
        <v>#N/A</v>
      </c>
      <c r="Q8437" s="104" t="e">
        <f t="shared" si="688"/>
        <v>#N/A</v>
      </c>
    </row>
    <row r="8438" spans="12:17" x14ac:dyDescent="0.25">
      <c r="L8438" s="92">
        <v>0.83609999999999995</v>
      </c>
      <c r="M8438" s="101">
        <f t="shared" si="684"/>
        <v>-6319.6109999999999</v>
      </c>
      <c r="N8438" s="101">
        <f t="shared" si="685"/>
        <v>-3505.12</v>
      </c>
      <c r="O8438" s="104" t="e">
        <f t="shared" si="686"/>
        <v>#N/A</v>
      </c>
      <c r="P8438" s="104" t="e">
        <f t="shared" si="687"/>
        <v>#N/A</v>
      </c>
      <c r="Q8438" s="104" t="e">
        <f t="shared" si="688"/>
        <v>#N/A</v>
      </c>
    </row>
    <row r="8439" spans="12:17" x14ac:dyDescent="0.25">
      <c r="L8439" s="92">
        <v>0.83620000000000005</v>
      </c>
      <c r="M8439" s="101">
        <f t="shared" si="684"/>
        <v>-6319.9539999999997</v>
      </c>
      <c r="N8439" s="101">
        <f t="shared" si="685"/>
        <v>-3505.68</v>
      </c>
      <c r="O8439" s="104" t="e">
        <f t="shared" si="686"/>
        <v>#N/A</v>
      </c>
      <c r="P8439" s="104" t="e">
        <f t="shared" si="687"/>
        <v>#N/A</v>
      </c>
      <c r="Q8439" s="104" t="e">
        <f t="shared" si="688"/>
        <v>#N/A</v>
      </c>
    </row>
    <row r="8440" spans="12:17" x14ac:dyDescent="0.25">
      <c r="L8440" s="92">
        <v>0.83630000000000004</v>
      </c>
      <c r="M8440" s="101">
        <f t="shared" si="684"/>
        <v>-6320.2979999999998</v>
      </c>
      <c r="N8440" s="101">
        <f t="shared" si="685"/>
        <v>-3506.24</v>
      </c>
      <c r="O8440" s="104" t="e">
        <f t="shared" si="686"/>
        <v>#N/A</v>
      </c>
      <c r="P8440" s="104" t="e">
        <f t="shared" si="687"/>
        <v>#N/A</v>
      </c>
      <c r="Q8440" s="104" t="e">
        <f t="shared" si="688"/>
        <v>#N/A</v>
      </c>
    </row>
    <row r="8441" spans="12:17" x14ac:dyDescent="0.25">
      <c r="L8441" s="92">
        <v>0.83640000000000003</v>
      </c>
      <c r="M8441" s="101">
        <f t="shared" si="684"/>
        <v>-6320.6409999999996</v>
      </c>
      <c r="N8441" s="101">
        <f t="shared" si="685"/>
        <v>-3506.8</v>
      </c>
      <c r="O8441" s="104" t="e">
        <f t="shared" si="686"/>
        <v>#N/A</v>
      </c>
      <c r="P8441" s="104" t="e">
        <f t="shared" si="687"/>
        <v>#N/A</v>
      </c>
      <c r="Q8441" s="104" t="e">
        <f t="shared" si="688"/>
        <v>#N/A</v>
      </c>
    </row>
    <row r="8442" spans="12:17" x14ac:dyDescent="0.25">
      <c r="L8442" s="92">
        <v>0.83650000000000002</v>
      </c>
      <c r="M8442" s="101">
        <f t="shared" si="684"/>
        <v>-6320.9849999999997</v>
      </c>
      <c r="N8442" s="101">
        <f t="shared" si="685"/>
        <v>-3507.36</v>
      </c>
      <c r="O8442" s="104" t="e">
        <f t="shared" si="686"/>
        <v>#N/A</v>
      </c>
      <c r="P8442" s="104" t="e">
        <f t="shared" si="687"/>
        <v>#N/A</v>
      </c>
      <c r="Q8442" s="104" t="e">
        <f t="shared" si="688"/>
        <v>#N/A</v>
      </c>
    </row>
    <row r="8443" spans="12:17" x14ac:dyDescent="0.25">
      <c r="L8443" s="92">
        <v>0.83660000000000001</v>
      </c>
      <c r="M8443" s="101">
        <f t="shared" si="684"/>
        <v>-6321.3280000000004</v>
      </c>
      <c r="N8443" s="101">
        <f t="shared" si="685"/>
        <v>-3507.92</v>
      </c>
      <c r="O8443" s="104" t="e">
        <f t="shared" si="686"/>
        <v>#N/A</v>
      </c>
      <c r="P8443" s="104" t="e">
        <f t="shared" si="687"/>
        <v>#N/A</v>
      </c>
      <c r="Q8443" s="104" t="e">
        <f t="shared" si="688"/>
        <v>#N/A</v>
      </c>
    </row>
    <row r="8444" spans="12:17" x14ac:dyDescent="0.25">
      <c r="L8444" s="92">
        <v>0.8367</v>
      </c>
      <c r="M8444" s="101">
        <f t="shared" si="684"/>
        <v>-6321.6710000000003</v>
      </c>
      <c r="N8444" s="101">
        <f t="shared" si="685"/>
        <v>-3508.48</v>
      </c>
      <c r="O8444" s="104" t="e">
        <f t="shared" si="686"/>
        <v>#N/A</v>
      </c>
      <c r="P8444" s="104" t="e">
        <f t="shared" si="687"/>
        <v>#N/A</v>
      </c>
      <c r="Q8444" s="104" t="e">
        <f t="shared" si="688"/>
        <v>#N/A</v>
      </c>
    </row>
    <row r="8445" spans="12:17" x14ac:dyDescent="0.25">
      <c r="L8445" s="92">
        <v>0.83679999999999999</v>
      </c>
      <c r="M8445" s="101">
        <f t="shared" si="684"/>
        <v>-6322.0140000000001</v>
      </c>
      <c r="N8445" s="101">
        <f t="shared" si="685"/>
        <v>-3509.04</v>
      </c>
      <c r="O8445" s="104" t="e">
        <f t="shared" si="686"/>
        <v>#N/A</v>
      </c>
      <c r="P8445" s="104" t="e">
        <f t="shared" si="687"/>
        <v>#N/A</v>
      </c>
      <c r="Q8445" s="104" t="e">
        <f t="shared" si="688"/>
        <v>#N/A</v>
      </c>
    </row>
    <row r="8446" spans="12:17" x14ac:dyDescent="0.25">
      <c r="L8446" s="92">
        <v>0.83689999999999998</v>
      </c>
      <c r="M8446" s="101">
        <f t="shared" si="684"/>
        <v>-6322.357</v>
      </c>
      <c r="N8446" s="101">
        <f t="shared" si="685"/>
        <v>-3509.6</v>
      </c>
      <c r="O8446" s="104" t="e">
        <f t="shared" si="686"/>
        <v>#N/A</v>
      </c>
      <c r="P8446" s="104" t="e">
        <f t="shared" si="687"/>
        <v>#N/A</v>
      </c>
      <c r="Q8446" s="104" t="e">
        <f t="shared" si="688"/>
        <v>#N/A</v>
      </c>
    </row>
    <row r="8447" spans="12:17" x14ac:dyDescent="0.25">
      <c r="L8447" s="92">
        <v>0.83699999999999997</v>
      </c>
      <c r="M8447" s="101">
        <f t="shared" si="684"/>
        <v>-6322.7</v>
      </c>
      <c r="N8447" s="101">
        <f t="shared" si="685"/>
        <v>-3510.16</v>
      </c>
      <c r="O8447" s="104" t="e">
        <f t="shared" si="686"/>
        <v>#N/A</v>
      </c>
      <c r="P8447" s="104" t="e">
        <f t="shared" si="687"/>
        <v>#N/A</v>
      </c>
      <c r="Q8447" s="104" t="e">
        <f t="shared" si="688"/>
        <v>#N/A</v>
      </c>
    </row>
    <row r="8448" spans="12:17" x14ac:dyDescent="0.25">
      <c r="L8448" s="92">
        <v>0.83709999999999996</v>
      </c>
      <c r="M8448" s="101">
        <f t="shared" si="684"/>
        <v>-6323.0429999999997</v>
      </c>
      <c r="N8448" s="101">
        <f t="shared" si="685"/>
        <v>-3510.72</v>
      </c>
      <c r="O8448" s="104" t="e">
        <f t="shared" si="686"/>
        <v>#N/A</v>
      </c>
      <c r="P8448" s="104" t="e">
        <f t="shared" si="687"/>
        <v>#N/A</v>
      </c>
      <c r="Q8448" s="104" t="e">
        <f t="shared" si="688"/>
        <v>#N/A</v>
      </c>
    </row>
    <row r="8449" spans="12:17" x14ac:dyDescent="0.25">
      <c r="L8449" s="92">
        <v>0.83720000000000006</v>
      </c>
      <c r="M8449" s="101">
        <f t="shared" si="684"/>
        <v>-6323.3860000000004</v>
      </c>
      <c r="N8449" s="101">
        <f t="shared" si="685"/>
        <v>-3511.28</v>
      </c>
      <c r="O8449" s="104" t="e">
        <f t="shared" si="686"/>
        <v>#N/A</v>
      </c>
      <c r="P8449" s="104" t="e">
        <f t="shared" si="687"/>
        <v>#N/A</v>
      </c>
      <c r="Q8449" s="104" t="e">
        <f t="shared" si="688"/>
        <v>#N/A</v>
      </c>
    </row>
    <row r="8450" spans="12:17" x14ac:dyDescent="0.25">
      <c r="L8450" s="92">
        <v>0.83730000000000004</v>
      </c>
      <c r="M8450" s="101">
        <f t="shared" si="684"/>
        <v>-6323.7290000000003</v>
      </c>
      <c r="N8450" s="101">
        <f t="shared" si="685"/>
        <v>-3511.84</v>
      </c>
      <c r="O8450" s="104" t="e">
        <f t="shared" si="686"/>
        <v>#N/A</v>
      </c>
      <c r="P8450" s="104" t="e">
        <f t="shared" si="687"/>
        <v>#N/A</v>
      </c>
      <c r="Q8450" s="104" t="e">
        <f t="shared" si="688"/>
        <v>#N/A</v>
      </c>
    </row>
    <row r="8451" spans="12:17" x14ac:dyDescent="0.25">
      <c r="L8451" s="92">
        <v>0.83740000000000003</v>
      </c>
      <c r="M8451" s="101">
        <f t="shared" si="684"/>
        <v>-6324.0720000000001</v>
      </c>
      <c r="N8451" s="101">
        <f t="shared" si="685"/>
        <v>-3512.4</v>
      </c>
      <c r="O8451" s="104" t="e">
        <f t="shared" si="686"/>
        <v>#N/A</v>
      </c>
      <c r="P8451" s="104" t="e">
        <f t="shared" si="687"/>
        <v>#N/A</v>
      </c>
      <c r="Q8451" s="104" t="e">
        <f t="shared" si="688"/>
        <v>#N/A</v>
      </c>
    </row>
    <row r="8452" spans="12:17" x14ac:dyDescent="0.25">
      <c r="L8452" s="92">
        <v>0.83750000000000002</v>
      </c>
      <c r="M8452" s="101">
        <f t="shared" si="684"/>
        <v>-6324.4139999999998</v>
      </c>
      <c r="N8452" s="101">
        <f t="shared" si="685"/>
        <v>-3512.96</v>
      </c>
      <c r="O8452" s="104" t="e">
        <f t="shared" si="686"/>
        <v>#N/A</v>
      </c>
      <c r="P8452" s="104" t="e">
        <f t="shared" si="687"/>
        <v>#N/A</v>
      </c>
      <c r="Q8452" s="104" t="e">
        <f t="shared" si="688"/>
        <v>#N/A</v>
      </c>
    </row>
    <row r="8453" spans="12:17" x14ac:dyDescent="0.25">
      <c r="L8453" s="92">
        <v>0.83760000000000001</v>
      </c>
      <c r="M8453" s="101">
        <f t="shared" si="684"/>
        <v>-6324.7569999999996</v>
      </c>
      <c r="N8453" s="101">
        <f t="shared" si="685"/>
        <v>-3513.52</v>
      </c>
      <c r="O8453" s="104" t="e">
        <f t="shared" si="686"/>
        <v>#N/A</v>
      </c>
      <c r="P8453" s="104" t="e">
        <f t="shared" si="687"/>
        <v>#N/A</v>
      </c>
      <c r="Q8453" s="104" t="e">
        <f t="shared" si="688"/>
        <v>#N/A</v>
      </c>
    </row>
    <row r="8454" spans="12:17" x14ac:dyDescent="0.25">
      <c r="L8454" s="92">
        <v>0.8377</v>
      </c>
      <c r="M8454" s="101">
        <f t="shared" si="684"/>
        <v>-6325.0990000000002</v>
      </c>
      <c r="N8454" s="101">
        <f t="shared" si="685"/>
        <v>-3514.08</v>
      </c>
      <c r="O8454" s="104" t="e">
        <f t="shared" si="686"/>
        <v>#N/A</v>
      </c>
      <c r="P8454" s="104" t="e">
        <f t="shared" si="687"/>
        <v>#N/A</v>
      </c>
      <c r="Q8454" s="104" t="e">
        <f t="shared" si="688"/>
        <v>#N/A</v>
      </c>
    </row>
    <row r="8455" spans="12:17" x14ac:dyDescent="0.25">
      <c r="L8455" s="92">
        <v>0.83779999999999999</v>
      </c>
      <c r="M8455" s="101">
        <f t="shared" si="684"/>
        <v>-6325.442</v>
      </c>
      <c r="N8455" s="101">
        <f t="shared" si="685"/>
        <v>-3514.64</v>
      </c>
      <c r="O8455" s="104" t="e">
        <f t="shared" si="686"/>
        <v>#N/A</v>
      </c>
      <c r="P8455" s="104" t="e">
        <f t="shared" si="687"/>
        <v>#N/A</v>
      </c>
      <c r="Q8455" s="104" t="e">
        <f t="shared" si="688"/>
        <v>#N/A</v>
      </c>
    </row>
    <row r="8456" spans="12:17" x14ac:dyDescent="0.25">
      <c r="L8456" s="92">
        <v>0.83789999999999998</v>
      </c>
      <c r="M8456" s="101">
        <f t="shared" si="684"/>
        <v>-6325.7839999999997</v>
      </c>
      <c r="N8456" s="101">
        <f t="shared" si="685"/>
        <v>-3515.2</v>
      </c>
      <c r="O8456" s="104" t="e">
        <f t="shared" si="686"/>
        <v>#N/A</v>
      </c>
      <c r="P8456" s="104" t="e">
        <f t="shared" si="687"/>
        <v>#N/A</v>
      </c>
      <c r="Q8456" s="104" t="e">
        <f t="shared" si="688"/>
        <v>#N/A</v>
      </c>
    </row>
    <row r="8457" spans="12:17" x14ac:dyDescent="0.25">
      <c r="L8457" s="92">
        <v>0.83799999999999997</v>
      </c>
      <c r="M8457" s="101">
        <f t="shared" si="684"/>
        <v>-6326.1260000000002</v>
      </c>
      <c r="N8457" s="101">
        <f t="shared" si="685"/>
        <v>-3515.76</v>
      </c>
      <c r="O8457" s="104" t="e">
        <f t="shared" si="686"/>
        <v>#N/A</v>
      </c>
      <c r="P8457" s="104" t="e">
        <f t="shared" si="687"/>
        <v>#N/A</v>
      </c>
      <c r="Q8457" s="104" t="e">
        <f t="shared" si="688"/>
        <v>#N/A</v>
      </c>
    </row>
    <row r="8458" spans="12:17" x14ac:dyDescent="0.25">
      <c r="L8458" s="92">
        <v>0.83809999999999996</v>
      </c>
      <c r="M8458" s="101">
        <f t="shared" si="684"/>
        <v>-6326.4679999999998</v>
      </c>
      <c r="N8458" s="101">
        <f t="shared" si="685"/>
        <v>-3516.32</v>
      </c>
      <c r="O8458" s="104" t="e">
        <f t="shared" si="686"/>
        <v>#N/A</v>
      </c>
      <c r="P8458" s="104" t="e">
        <f t="shared" si="687"/>
        <v>#N/A</v>
      </c>
      <c r="Q8458" s="104" t="e">
        <f t="shared" si="688"/>
        <v>#N/A</v>
      </c>
    </row>
    <row r="8459" spans="12:17" x14ac:dyDescent="0.25">
      <c r="L8459" s="92">
        <v>0.83819999999999995</v>
      </c>
      <c r="M8459" s="101">
        <f t="shared" si="684"/>
        <v>-6326.81</v>
      </c>
      <c r="N8459" s="101">
        <f t="shared" si="685"/>
        <v>-3516.88</v>
      </c>
      <c r="O8459" s="104" t="e">
        <f t="shared" si="686"/>
        <v>#N/A</v>
      </c>
      <c r="P8459" s="104" t="e">
        <f t="shared" si="687"/>
        <v>#N/A</v>
      </c>
      <c r="Q8459" s="104" t="e">
        <f t="shared" si="688"/>
        <v>#N/A</v>
      </c>
    </row>
    <row r="8460" spans="12:17" x14ac:dyDescent="0.25">
      <c r="L8460" s="92">
        <v>0.83830000000000005</v>
      </c>
      <c r="M8460" s="101">
        <f t="shared" si="684"/>
        <v>-6327.152</v>
      </c>
      <c r="N8460" s="101">
        <f t="shared" si="685"/>
        <v>-3517.44</v>
      </c>
      <c r="O8460" s="104" t="e">
        <f t="shared" si="686"/>
        <v>#N/A</v>
      </c>
      <c r="P8460" s="104" t="e">
        <f t="shared" si="687"/>
        <v>#N/A</v>
      </c>
      <c r="Q8460" s="104" t="e">
        <f t="shared" si="688"/>
        <v>#N/A</v>
      </c>
    </row>
    <row r="8461" spans="12:17" x14ac:dyDescent="0.25">
      <c r="L8461" s="92">
        <v>0.83840000000000003</v>
      </c>
      <c r="M8461" s="101">
        <f t="shared" si="684"/>
        <v>-6327.4939999999997</v>
      </c>
      <c r="N8461" s="101">
        <f t="shared" si="685"/>
        <v>-3518</v>
      </c>
      <c r="O8461" s="104" t="e">
        <f t="shared" si="686"/>
        <v>#N/A</v>
      </c>
      <c r="P8461" s="104" t="e">
        <f t="shared" si="687"/>
        <v>#N/A</v>
      </c>
      <c r="Q8461" s="104" t="e">
        <f t="shared" si="688"/>
        <v>#N/A</v>
      </c>
    </row>
    <row r="8462" spans="12:17" x14ac:dyDescent="0.25">
      <c r="L8462" s="92">
        <v>0.83850000000000002</v>
      </c>
      <c r="M8462" s="101">
        <f t="shared" ref="M8462:M8525" si="689">ROUND(NPV(L8462,$N$4:$W$4)+$M$4,3)</f>
        <v>-6327.8360000000002</v>
      </c>
      <c r="N8462" s="101">
        <f t="shared" ref="N8462:N8525" si="690">ROUND(NPV(L8462,$N$17:$W$17)+$M$17,2)</f>
        <v>-3518.55</v>
      </c>
      <c r="O8462" s="104" t="e">
        <f t="shared" si="686"/>
        <v>#N/A</v>
      </c>
      <c r="P8462" s="104" t="e">
        <f t="shared" si="687"/>
        <v>#N/A</v>
      </c>
      <c r="Q8462" s="104" t="e">
        <f t="shared" si="688"/>
        <v>#N/A</v>
      </c>
    </row>
    <row r="8463" spans="12:17" x14ac:dyDescent="0.25">
      <c r="L8463" s="92">
        <v>0.83860000000000001</v>
      </c>
      <c r="M8463" s="101">
        <f t="shared" si="689"/>
        <v>-6328.1779999999999</v>
      </c>
      <c r="N8463" s="101">
        <f t="shared" si="690"/>
        <v>-3519.11</v>
      </c>
      <c r="O8463" s="104" t="e">
        <f t="shared" ref="O8463:O8526" si="691">IF(M8462&gt;0,IF(M8463&lt;0,M8462,NA()),IF(M8463&gt;0,M8463,NA()))</f>
        <v>#N/A</v>
      </c>
      <c r="P8463" s="104" t="e">
        <f t="shared" ref="P8463:P8526" si="692">IF(N8462&gt;0,IF(N8463&lt;0,N8462,NA()),IF(N8463&gt;0,N8463,NA()))</f>
        <v>#N/A</v>
      </c>
      <c r="Q8463" s="104" t="e">
        <f t="shared" ref="Q8463:Q8526" si="693">IFERROR(IF($L8463=ROUND($M$71,4),$M$72,NA()),NA())</f>
        <v>#N/A</v>
      </c>
    </row>
    <row r="8464" spans="12:17" x14ac:dyDescent="0.25">
      <c r="L8464" s="92">
        <v>0.8387</v>
      </c>
      <c r="M8464" s="101">
        <f t="shared" si="689"/>
        <v>-6328.52</v>
      </c>
      <c r="N8464" s="101">
        <f t="shared" si="690"/>
        <v>-3519.67</v>
      </c>
      <c r="O8464" s="104" t="e">
        <f t="shared" si="691"/>
        <v>#N/A</v>
      </c>
      <c r="P8464" s="104" t="e">
        <f t="shared" si="692"/>
        <v>#N/A</v>
      </c>
      <c r="Q8464" s="104" t="e">
        <f t="shared" si="693"/>
        <v>#N/A</v>
      </c>
    </row>
    <row r="8465" spans="12:17" x14ac:dyDescent="0.25">
      <c r="L8465" s="92">
        <v>0.83879999999999999</v>
      </c>
      <c r="M8465" s="101">
        <f t="shared" si="689"/>
        <v>-6328.8609999999999</v>
      </c>
      <c r="N8465" s="101">
        <f t="shared" si="690"/>
        <v>-3520.23</v>
      </c>
      <c r="O8465" s="104" t="e">
        <f t="shared" si="691"/>
        <v>#N/A</v>
      </c>
      <c r="P8465" s="104" t="e">
        <f t="shared" si="692"/>
        <v>#N/A</v>
      </c>
      <c r="Q8465" s="104" t="e">
        <f t="shared" si="693"/>
        <v>#N/A</v>
      </c>
    </row>
    <row r="8466" spans="12:17" x14ac:dyDescent="0.25">
      <c r="L8466" s="92">
        <v>0.83889999999999998</v>
      </c>
      <c r="M8466" s="101">
        <f t="shared" si="689"/>
        <v>-6329.2030000000004</v>
      </c>
      <c r="N8466" s="101">
        <f t="shared" si="690"/>
        <v>-3520.79</v>
      </c>
      <c r="O8466" s="104" t="e">
        <f t="shared" si="691"/>
        <v>#N/A</v>
      </c>
      <c r="P8466" s="104" t="e">
        <f t="shared" si="692"/>
        <v>#N/A</v>
      </c>
      <c r="Q8466" s="104" t="e">
        <f t="shared" si="693"/>
        <v>#N/A</v>
      </c>
    </row>
    <row r="8467" spans="12:17" x14ac:dyDescent="0.25">
      <c r="L8467" s="92">
        <v>0.83899999999999997</v>
      </c>
      <c r="M8467" s="101">
        <f t="shared" si="689"/>
        <v>-6329.5450000000001</v>
      </c>
      <c r="N8467" s="101">
        <f t="shared" si="690"/>
        <v>-3521.35</v>
      </c>
      <c r="O8467" s="104" t="e">
        <f t="shared" si="691"/>
        <v>#N/A</v>
      </c>
      <c r="P8467" s="104" t="e">
        <f t="shared" si="692"/>
        <v>#N/A</v>
      </c>
      <c r="Q8467" s="104" t="e">
        <f t="shared" si="693"/>
        <v>#N/A</v>
      </c>
    </row>
    <row r="8468" spans="12:17" x14ac:dyDescent="0.25">
      <c r="L8468" s="92">
        <v>0.83909999999999996</v>
      </c>
      <c r="M8468" s="101">
        <f t="shared" si="689"/>
        <v>-6329.8860000000004</v>
      </c>
      <c r="N8468" s="101">
        <f t="shared" si="690"/>
        <v>-3521.91</v>
      </c>
      <c r="O8468" s="104" t="e">
        <f t="shared" si="691"/>
        <v>#N/A</v>
      </c>
      <c r="P8468" s="104" t="e">
        <f t="shared" si="692"/>
        <v>#N/A</v>
      </c>
      <c r="Q8468" s="104" t="e">
        <f t="shared" si="693"/>
        <v>#N/A</v>
      </c>
    </row>
    <row r="8469" spans="12:17" x14ac:dyDescent="0.25">
      <c r="L8469" s="92">
        <v>0.83919999999999995</v>
      </c>
      <c r="M8469" s="101">
        <f t="shared" si="689"/>
        <v>-6330.2269999999999</v>
      </c>
      <c r="N8469" s="101">
        <f t="shared" si="690"/>
        <v>-3522.47</v>
      </c>
      <c r="O8469" s="104" t="e">
        <f t="shared" si="691"/>
        <v>#N/A</v>
      </c>
      <c r="P8469" s="104" t="e">
        <f t="shared" si="692"/>
        <v>#N/A</v>
      </c>
      <c r="Q8469" s="104" t="e">
        <f t="shared" si="693"/>
        <v>#N/A</v>
      </c>
    </row>
    <row r="8470" spans="12:17" x14ac:dyDescent="0.25">
      <c r="L8470" s="92">
        <v>0.83930000000000005</v>
      </c>
      <c r="M8470" s="101">
        <f t="shared" si="689"/>
        <v>-6330.5690000000004</v>
      </c>
      <c r="N8470" s="101">
        <f t="shared" si="690"/>
        <v>-3523.02</v>
      </c>
      <c r="O8470" s="104" t="e">
        <f t="shared" si="691"/>
        <v>#N/A</v>
      </c>
      <c r="P8470" s="104" t="e">
        <f t="shared" si="692"/>
        <v>#N/A</v>
      </c>
      <c r="Q8470" s="104" t="e">
        <f t="shared" si="693"/>
        <v>#N/A</v>
      </c>
    </row>
    <row r="8471" spans="12:17" x14ac:dyDescent="0.25">
      <c r="L8471" s="92">
        <v>0.83940000000000003</v>
      </c>
      <c r="M8471" s="101">
        <f t="shared" si="689"/>
        <v>-6330.91</v>
      </c>
      <c r="N8471" s="101">
        <f t="shared" si="690"/>
        <v>-3523.58</v>
      </c>
      <c r="O8471" s="104" t="e">
        <f t="shared" si="691"/>
        <v>#N/A</v>
      </c>
      <c r="P8471" s="104" t="e">
        <f t="shared" si="692"/>
        <v>#N/A</v>
      </c>
      <c r="Q8471" s="104" t="e">
        <f t="shared" si="693"/>
        <v>#N/A</v>
      </c>
    </row>
    <row r="8472" spans="12:17" x14ac:dyDescent="0.25">
      <c r="L8472" s="92">
        <v>0.83950000000000002</v>
      </c>
      <c r="M8472" s="101">
        <f t="shared" si="689"/>
        <v>-6331.2510000000002</v>
      </c>
      <c r="N8472" s="101">
        <f t="shared" si="690"/>
        <v>-3524.14</v>
      </c>
      <c r="O8472" s="104" t="e">
        <f t="shared" si="691"/>
        <v>#N/A</v>
      </c>
      <c r="P8472" s="104" t="e">
        <f t="shared" si="692"/>
        <v>#N/A</v>
      </c>
      <c r="Q8472" s="104" t="e">
        <f t="shared" si="693"/>
        <v>#N/A</v>
      </c>
    </row>
    <row r="8473" spans="12:17" x14ac:dyDescent="0.25">
      <c r="L8473" s="92">
        <v>0.83960000000000001</v>
      </c>
      <c r="M8473" s="101">
        <f t="shared" si="689"/>
        <v>-6331.5919999999996</v>
      </c>
      <c r="N8473" s="101">
        <f t="shared" si="690"/>
        <v>-3524.7</v>
      </c>
      <c r="O8473" s="104" t="e">
        <f t="shared" si="691"/>
        <v>#N/A</v>
      </c>
      <c r="P8473" s="104" t="e">
        <f t="shared" si="692"/>
        <v>#N/A</v>
      </c>
      <c r="Q8473" s="104" t="e">
        <f t="shared" si="693"/>
        <v>#N/A</v>
      </c>
    </row>
    <row r="8474" spans="12:17" x14ac:dyDescent="0.25">
      <c r="L8474" s="92">
        <v>0.8397</v>
      </c>
      <c r="M8474" s="101">
        <f t="shared" si="689"/>
        <v>-6331.933</v>
      </c>
      <c r="N8474" s="101">
        <f t="shared" si="690"/>
        <v>-3525.26</v>
      </c>
      <c r="O8474" s="104" t="e">
        <f t="shared" si="691"/>
        <v>#N/A</v>
      </c>
      <c r="P8474" s="104" t="e">
        <f t="shared" si="692"/>
        <v>#N/A</v>
      </c>
      <c r="Q8474" s="104" t="e">
        <f t="shared" si="693"/>
        <v>#N/A</v>
      </c>
    </row>
    <row r="8475" spans="12:17" x14ac:dyDescent="0.25">
      <c r="L8475" s="92">
        <v>0.83979999999999999</v>
      </c>
      <c r="M8475" s="101">
        <f t="shared" si="689"/>
        <v>-6332.2740000000003</v>
      </c>
      <c r="N8475" s="101">
        <f t="shared" si="690"/>
        <v>-3525.81</v>
      </c>
      <c r="O8475" s="104" t="e">
        <f t="shared" si="691"/>
        <v>#N/A</v>
      </c>
      <c r="P8475" s="104" t="e">
        <f t="shared" si="692"/>
        <v>#N/A</v>
      </c>
      <c r="Q8475" s="104" t="e">
        <f t="shared" si="693"/>
        <v>#N/A</v>
      </c>
    </row>
    <row r="8476" spans="12:17" x14ac:dyDescent="0.25">
      <c r="L8476" s="92">
        <v>0.83989999999999998</v>
      </c>
      <c r="M8476" s="101">
        <f t="shared" si="689"/>
        <v>-6332.6149999999998</v>
      </c>
      <c r="N8476" s="101">
        <f t="shared" si="690"/>
        <v>-3526.37</v>
      </c>
      <c r="O8476" s="104" t="e">
        <f t="shared" si="691"/>
        <v>#N/A</v>
      </c>
      <c r="P8476" s="104" t="e">
        <f t="shared" si="692"/>
        <v>#N/A</v>
      </c>
      <c r="Q8476" s="104" t="e">
        <f t="shared" si="693"/>
        <v>#N/A</v>
      </c>
    </row>
    <row r="8477" spans="12:17" x14ac:dyDescent="0.25">
      <c r="L8477" s="92">
        <v>0.84</v>
      </c>
      <c r="M8477" s="101">
        <f t="shared" si="689"/>
        <v>-6332.9560000000001</v>
      </c>
      <c r="N8477" s="101">
        <f t="shared" si="690"/>
        <v>-3526.93</v>
      </c>
      <c r="O8477" s="104" t="e">
        <f t="shared" si="691"/>
        <v>#N/A</v>
      </c>
      <c r="P8477" s="104" t="e">
        <f t="shared" si="692"/>
        <v>#N/A</v>
      </c>
      <c r="Q8477" s="104" t="e">
        <f t="shared" si="693"/>
        <v>#N/A</v>
      </c>
    </row>
    <row r="8478" spans="12:17" x14ac:dyDescent="0.25">
      <c r="L8478" s="92">
        <v>0.84009999999999996</v>
      </c>
      <c r="M8478" s="101">
        <f t="shared" si="689"/>
        <v>-6333.2960000000003</v>
      </c>
      <c r="N8478" s="101">
        <f t="shared" si="690"/>
        <v>-3527.49</v>
      </c>
      <c r="O8478" s="104" t="e">
        <f t="shared" si="691"/>
        <v>#N/A</v>
      </c>
      <c r="P8478" s="104" t="e">
        <f t="shared" si="692"/>
        <v>#N/A</v>
      </c>
      <c r="Q8478" s="104" t="e">
        <f t="shared" si="693"/>
        <v>#N/A</v>
      </c>
    </row>
    <row r="8479" spans="12:17" x14ac:dyDescent="0.25">
      <c r="L8479" s="92">
        <v>0.84019999999999995</v>
      </c>
      <c r="M8479" s="101">
        <f t="shared" si="689"/>
        <v>-6333.6369999999997</v>
      </c>
      <c r="N8479" s="101">
        <f t="shared" si="690"/>
        <v>-3528.05</v>
      </c>
      <c r="O8479" s="104" t="e">
        <f t="shared" si="691"/>
        <v>#N/A</v>
      </c>
      <c r="P8479" s="104" t="e">
        <f t="shared" si="692"/>
        <v>#N/A</v>
      </c>
      <c r="Q8479" s="104" t="e">
        <f t="shared" si="693"/>
        <v>#N/A</v>
      </c>
    </row>
    <row r="8480" spans="12:17" x14ac:dyDescent="0.25">
      <c r="L8480" s="92">
        <v>0.84030000000000005</v>
      </c>
      <c r="M8480" s="101">
        <f t="shared" si="689"/>
        <v>-6333.9769999999999</v>
      </c>
      <c r="N8480" s="101">
        <f t="shared" si="690"/>
        <v>-3528.6</v>
      </c>
      <c r="O8480" s="104" t="e">
        <f t="shared" si="691"/>
        <v>#N/A</v>
      </c>
      <c r="P8480" s="104" t="e">
        <f t="shared" si="692"/>
        <v>#N/A</v>
      </c>
      <c r="Q8480" s="104" t="e">
        <f t="shared" si="693"/>
        <v>#N/A</v>
      </c>
    </row>
    <row r="8481" spans="12:17" x14ac:dyDescent="0.25">
      <c r="L8481" s="92">
        <v>0.84040000000000004</v>
      </c>
      <c r="M8481" s="101">
        <f t="shared" si="689"/>
        <v>-6334.3180000000002</v>
      </c>
      <c r="N8481" s="101">
        <f t="shared" si="690"/>
        <v>-3529.16</v>
      </c>
      <c r="O8481" s="104" t="e">
        <f t="shared" si="691"/>
        <v>#N/A</v>
      </c>
      <c r="P8481" s="104" t="e">
        <f t="shared" si="692"/>
        <v>#N/A</v>
      </c>
      <c r="Q8481" s="104" t="e">
        <f t="shared" si="693"/>
        <v>#N/A</v>
      </c>
    </row>
    <row r="8482" spans="12:17" x14ac:dyDescent="0.25">
      <c r="L8482" s="92">
        <v>0.84050000000000002</v>
      </c>
      <c r="M8482" s="101">
        <f t="shared" si="689"/>
        <v>-6334.6580000000004</v>
      </c>
      <c r="N8482" s="101">
        <f t="shared" si="690"/>
        <v>-3529.72</v>
      </c>
      <c r="O8482" s="104" t="e">
        <f t="shared" si="691"/>
        <v>#N/A</v>
      </c>
      <c r="P8482" s="104" t="e">
        <f t="shared" si="692"/>
        <v>#N/A</v>
      </c>
      <c r="Q8482" s="104" t="e">
        <f t="shared" si="693"/>
        <v>#N/A</v>
      </c>
    </row>
    <row r="8483" spans="12:17" x14ac:dyDescent="0.25">
      <c r="L8483" s="92">
        <v>0.84060000000000001</v>
      </c>
      <c r="M8483" s="101">
        <f t="shared" si="689"/>
        <v>-6334.9989999999998</v>
      </c>
      <c r="N8483" s="101">
        <f t="shared" si="690"/>
        <v>-3530.28</v>
      </c>
      <c r="O8483" s="104" t="e">
        <f t="shared" si="691"/>
        <v>#N/A</v>
      </c>
      <c r="P8483" s="104" t="e">
        <f t="shared" si="692"/>
        <v>#N/A</v>
      </c>
      <c r="Q8483" s="104" t="e">
        <f t="shared" si="693"/>
        <v>#N/A</v>
      </c>
    </row>
    <row r="8484" spans="12:17" x14ac:dyDescent="0.25">
      <c r="L8484" s="92">
        <v>0.8407</v>
      </c>
      <c r="M8484" s="101">
        <f t="shared" si="689"/>
        <v>-6335.3389999999999</v>
      </c>
      <c r="N8484" s="101">
        <f t="shared" si="690"/>
        <v>-3530.83</v>
      </c>
      <c r="O8484" s="104" t="e">
        <f t="shared" si="691"/>
        <v>#N/A</v>
      </c>
      <c r="P8484" s="104" t="e">
        <f t="shared" si="692"/>
        <v>#N/A</v>
      </c>
      <c r="Q8484" s="104" t="e">
        <f t="shared" si="693"/>
        <v>#N/A</v>
      </c>
    </row>
    <row r="8485" spans="12:17" x14ac:dyDescent="0.25">
      <c r="L8485" s="92">
        <v>0.84079999999999999</v>
      </c>
      <c r="M8485" s="101">
        <f t="shared" si="689"/>
        <v>-6335.6790000000001</v>
      </c>
      <c r="N8485" s="101">
        <f t="shared" si="690"/>
        <v>-3531.39</v>
      </c>
      <c r="O8485" s="104" t="e">
        <f t="shared" si="691"/>
        <v>#N/A</v>
      </c>
      <c r="P8485" s="104" t="e">
        <f t="shared" si="692"/>
        <v>#N/A</v>
      </c>
      <c r="Q8485" s="104" t="e">
        <f t="shared" si="693"/>
        <v>#N/A</v>
      </c>
    </row>
    <row r="8486" spans="12:17" x14ac:dyDescent="0.25">
      <c r="L8486" s="92">
        <v>0.84089999999999998</v>
      </c>
      <c r="M8486" s="101">
        <f t="shared" si="689"/>
        <v>-6336.0190000000002</v>
      </c>
      <c r="N8486" s="101">
        <f t="shared" si="690"/>
        <v>-3531.95</v>
      </c>
      <c r="O8486" s="104" t="e">
        <f t="shared" si="691"/>
        <v>#N/A</v>
      </c>
      <c r="P8486" s="104" t="e">
        <f t="shared" si="692"/>
        <v>#N/A</v>
      </c>
      <c r="Q8486" s="104" t="e">
        <f t="shared" si="693"/>
        <v>#N/A</v>
      </c>
    </row>
    <row r="8487" spans="12:17" x14ac:dyDescent="0.25">
      <c r="L8487" s="92">
        <v>0.84099999999999997</v>
      </c>
      <c r="M8487" s="101">
        <f t="shared" si="689"/>
        <v>-6336.3590000000004</v>
      </c>
      <c r="N8487" s="101">
        <f t="shared" si="690"/>
        <v>-3532.51</v>
      </c>
      <c r="O8487" s="104" t="e">
        <f t="shared" si="691"/>
        <v>#N/A</v>
      </c>
      <c r="P8487" s="104" t="e">
        <f t="shared" si="692"/>
        <v>#N/A</v>
      </c>
      <c r="Q8487" s="104" t="e">
        <f t="shared" si="693"/>
        <v>#N/A</v>
      </c>
    </row>
    <row r="8488" spans="12:17" x14ac:dyDescent="0.25">
      <c r="L8488" s="92">
        <v>0.84109999999999996</v>
      </c>
      <c r="M8488" s="101">
        <f t="shared" si="689"/>
        <v>-6336.6989999999996</v>
      </c>
      <c r="N8488" s="101">
        <f t="shared" si="690"/>
        <v>-3533.06</v>
      </c>
      <c r="O8488" s="104" t="e">
        <f t="shared" si="691"/>
        <v>#N/A</v>
      </c>
      <c r="P8488" s="104" t="e">
        <f t="shared" si="692"/>
        <v>#N/A</v>
      </c>
      <c r="Q8488" s="104" t="e">
        <f t="shared" si="693"/>
        <v>#N/A</v>
      </c>
    </row>
    <row r="8489" spans="12:17" x14ac:dyDescent="0.25">
      <c r="L8489" s="92">
        <v>0.84119999999999995</v>
      </c>
      <c r="M8489" s="101">
        <f t="shared" si="689"/>
        <v>-6337.0389999999998</v>
      </c>
      <c r="N8489" s="101">
        <f t="shared" si="690"/>
        <v>-3533.62</v>
      </c>
      <c r="O8489" s="104" t="e">
        <f t="shared" si="691"/>
        <v>#N/A</v>
      </c>
      <c r="P8489" s="104" t="e">
        <f t="shared" si="692"/>
        <v>#N/A</v>
      </c>
      <c r="Q8489" s="104" t="e">
        <f t="shared" si="693"/>
        <v>#N/A</v>
      </c>
    </row>
    <row r="8490" spans="12:17" x14ac:dyDescent="0.25">
      <c r="L8490" s="92">
        <v>0.84130000000000005</v>
      </c>
      <c r="M8490" s="101">
        <f t="shared" si="689"/>
        <v>-6337.3789999999999</v>
      </c>
      <c r="N8490" s="101">
        <f t="shared" si="690"/>
        <v>-3534.18</v>
      </c>
      <c r="O8490" s="104" t="e">
        <f t="shared" si="691"/>
        <v>#N/A</v>
      </c>
      <c r="P8490" s="104" t="e">
        <f t="shared" si="692"/>
        <v>#N/A</v>
      </c>
      <c r="Q8490" s="104" t="e">
        <f t="shared" si="693"/>
        <v>#N/A</v>
      </c>
    </row>
    <row r="8491" spans="12:17" x14ac:dyDescent="0.25">
      <c r="L8491" s="92">
        <v>0.84140000000000004</v>
      </c>
      <c r="M8491" s="101">
        <f t="shared" si="689"/>
        <v>-6337.7190000000001</v>
      </c>
      <c r="N8491" s="101">
        <f t="shared" si="690"/>
        <v>-3534.74</v>
      </c>
      <c r="O8491" s="104" t="e">
        <f t="shared" si="691"/>
        <v>#N/A</v>
      </c>
      <c r="P8491" s="104" t="e">
        <f t="shared" si="692"/>
        <v>#N/A</v>
      </c>
      <c r="Q8491" s="104" t="e">
        <f t="shared" si="693"/>
        <v>#N/A</v>
      </c>
    </row>
    <row r="8492" spans="12:17" x14ac:dyDescent="0.25">
      <c r="L8492" s="92">
        <v>0.84150000000000003</v>
      </c>
      <c r="M8492" s="101">
        <f t="shared" si="689"/>
        <v>-6338.058</v>
      </c>
      <c r="N8492" s="101">
        <f t="shared" si="690"/>
        <v>-3535.29</v>
      </c>
      <c r="O8492" s="104" t="e">
        <f t="shared" si="691"/>
        <v>#N/A</v>
      </c>
      <c r="P8492" s="104" t="e">
        <f t="shared" si="692"/>
        <v>#N/A</v>
      </c>
      <c r="Q8492" s="104" t="e">
        <f t="shared" si="693"/>
        <v>#N/A</v>
      </c>
    </row>
    <row r="8493" spans="12:17" x14ac:dyDescent="0.25">
      <c r="L8493" s="92">
        <v>0.84160000000000001</v>
      </c>
      <c r="M8493" s="101">
        <f t="shared" si="689"/>
        <v>-6338.3980000000001</v>
      </c>
      <c r="N8493" s="101">
        <f t="shared" si="690"/>
        <v>-3535.85</v>
      </c>
      <c r="O8493" s="104" t="e">
        <f t="shared" si="691"/>
        <v>#N/A</v>
      </c>
      <c r="P8493" s="104" t="e">
        <f t="shared" si="692"/>
        <v>#N/A</v>
      </c>
      <c r="Q8493" s="104" t="e">
        <f t="shared" si="693"/>
        <v>#N/A</v>
      </c>
    </row>
    <row r="8494" spans="12:17" x14ac:dyDescent="0.25">
      <c r="L8494" s="92">
        <v>0.8417</v>
      </c>
      <c r="M8494" s="101">
        <f t="shared" si="689"/>
        <v>-6338.7370000000001</v>
      </c>
      <c r="N8494" s="101">
        <f t="shared" si="690"/>
        <v>-3536.41</v>
      </c>
      <c r="O8494" s="104" t="e">
        <f t="shared" si="691"/>
        <v>#N/A</v>
      </c>
      <c r="P8494" s="104" t="e">
        <f t="shared" si="692"/>
        <v>#N/A</v>
      </c>
      <c r="Q8494" s="104" t="e">
        <f t="shared" si="693"/>
        <v>#N/A</v>
      </c>
    </row>
    <row r="8495" spans="12:17" x14ac:dyDescent="0.25">
      <c r="L8495" s="92">
        <v>0.84179999999999999</v>
      </c>
      <c r="M8495" s="101">
        <f t="shared" si="689"/>
        <v>-6339.0770000000002</v>
      </c>
      <c r="N8495" s="101">
        <f t="shared" si="690"/>
        <v>-3536.96</v>
      </c>
      <c r="O8495" s="104" t="e">
        <f t="shared" si="691"/>
        <v>#N/A</v>
      </c>
      <c r="P8495" s="104" t="e">
        <f t="shared" si="692"/>
        <v>#N/A</v>
      </c>
      <c r="Q8495" s="104" t="e">
        <f t="shared" si="693"/>
        <v>#N/A</v>
      </c>
    </row>
    <row r="8496" spans="12:17" x14ac:dyDescent="0.25">
      <c r="L8496" s="92">
        <v>0.84189999999999998</v>
      </c>
      <c r="M8496" s="101">
        <f t="shared" si="689"/>
        <v>-6339.4160000000002</v>
      </c>
      <c r="N8496" s="101">
        <f t="shared" si="690"/>
        <v>-3537.52</v>
      </c>
      <c r="O8496" s="104" t="e">
        <f t="shared" si="691"/>
        <v>#N/A</v>
      </c>
      <c r="P8496" s="104" t="e">
        <f t="shared" si="692"/>
        <v>#N/A</v>
      </c>
      <c r="Q8496" s="104" t="e">
        <f t="shared" si="693"/>
        <v>#N/A</v>
      </c>
    </row>
    <row r="8497" spans="12:17" x14ac:dyDescent="0.25">
      <c r="L8497" s="92">
        <v>0.84199999999999997</v>
      </c>
      <c r="M8497" s="101">
        <f t="shared" si="689"/>
        <v>-6339.7560000000003</v>
      </c>
      <c r="N8497" s="101">
        <f t="shared" si="690"/>
        <v>-3538.08</v>
      </c>
      <c r="O8497" s="104" t="e">
        <f t="shared" si="691"/>
        <v>#N/A</v>
      </c>
      <c r="P8497" s="104" t="e">
        <f t="shared" si="692"/>
        <v>#N/A</v>
      </c>
      <c r="Q8497" s="104" t="e">
        <f t="shared" si="693"/>
        <v>#N/A</v>
      </c>
    </row>
    <row r="8498" spans="12:17" x14ac:dyDescent="0.25">
      <c r="L8498" s="92">
        <v>0.84209999999999996</v>
      </c>
      <c r="M8498" s="101">
        <f t="shared" si="689"/>
        <v>-6340.0950000000003</v>
      </c>
      <c r="N8498" s="101">
        <f t="shared" si="690"/>
        <v>-3538.63</v>
      </c>
      <c r="O8498" s="104" t="e">
        <f t="shared" si="691"/>
        <v>#N/A</v>
      </c>
      <c r="P8498" s="104" t="e">
        <f t="shared" si="692"/>
        <v>#N/A</v>
      </c>
      <c r="Q8498" s="104" t="e">
        <f t="shared" si="693"/>
        <v>#N/A</v>
      </c>
    </row>
    <row r="8499" spans="12:17" x14ac:dyDescent="0.25">
      <c r="L8499" s="92">
        <v>0.84219999999999995</v>
      </c>
      <c r="M8499" s="101">
        <f t="shared" si="689"/>
        <v>-6340.4340000000002</v>
      </c>
      <c r="N8499" s="101">
        <f t="shared" si="690"/>
        <v>-3539.19</v>
      </c>
      <c r="O8499" s="104" t="e">
        <f t="shared" si="691"/>
        <v>#N/A</v>
      </c>
      <c r="P8499" s="104" t="e">
        <f t="shared" si="692"/>
        <v>#N/A</v>
      </c>
      <c r="Q8499" s="104" t="e">
        <f t="shared" si="693"/>
        <v>#N/A</v>
      </c>
    </row>
    <row r="8500" spans="12:17" x14ac:dyDescent="0.25">
      <c r="L8500" s="92">
        <v>0.84230000000000005</v>
      </c>
      <c r="M8500" s="101">
        <f t="shared" si="689"/>
        <v>-6340.7730000000001</v>
      </c>
      <c r="N8500" s="101">
        <f t="shared" si="690"/>
        <v>-3539.75</v>
      </c>
      <c r="O8500" s="104" t="e">
        <f t="shared" si="691"/>
        <v>#N/A</v>
      </c>
      <c r="P8500" s="104" t="e">
        <f t="shared" si="692"/>
        <v>#N/A</v>
      </c>
      <c r="Q8500" s="104" t="e">
        <f t="shared" si="693"/>
        <v>#N/A</v>
      </c>
    </row>
    <row r="8501" spans="12:17" x14ac:dyDescent="0.25">
      <c r="L8501" s="92">
        <v>0.84240000000000004</v>
      </c>
      <c r="M8501" s="101">
        <f t="shared" si="689"/>
        <v>-6341.1120000000001</v>
      </c>
      <c r="N8501" s="101">
        <f t="shared" si="690"/>
        <v>-3540.3</v>
      </c>
      <c r="O8501" s="104" t="e">
        <f t="shared" si="691"/>
        <v>#N/A</v>
      </c>
      <c r="P8501" s="104" t="e">
        <f t="shared" si="692"/>
        <v>#N/A</v>
      </c>
      <c r="Q8501" s="104" t="e">
        <f t="shared" si="693"/>
        <v>#N/A</v>
      </c>
    </row>
    <row r="8502" spans="12:17" x14ac:dyDescent="0.25">
      <c r="L8502" s="92">
        <v>0.84250000000000003</v>
      </c>
      <c r="M8502" s="101">
        <f t="shared" si="689"/>
        <v>-6341.451</v>
      </c>
      <c r="N8502" s="101">
        <f t="shared" si="690"/>
        <v>-3540.86</v>
      </c>
      <c r="O8502" s="104" t="e">
        <f t="shared" si="691"/>
        <v>#N/A</v>
      </c>
      <c r="P8502" s="104" t="e">
        <f t="shared" si="692"/>
        <v>#N/A</v>
      </c>
      <c r="Q8502" s="104" t="e">
        <f t="shared" si="693"/>
        <v>#N/A</v>
      </c>
    </row>
    <row r="8503" spans="12:17" x14ac:dyDescent="0.25">
      <c r="L8503" s="92">
        <v>0.84260000000000002</v>
      </c>
      <c r="M8503" s="101">
        <f t="shared" si="689"/>
        <v>-6341.79</v>
      </c>
      <c r="N8503" s="101">
        <f t="shared" si="690"/>
        <v>-3541.42</v>
      </c>
      <c r="O8503" s="104" t="e">
        <f t="shared" si="691"/>
        <v>#N/A</v>
      </c>
      <c r="P8503" s="104" t="e">
        <f t="shared" si="692"/>
        <v>#N/A</v>
      </c>
      <c r="Q8503" s="104" t="e">
        <f t="shared" si="693"/>
        <v>#N/A</v>
      </c>
    </row>
    <row r="8504" spans="12:17" x14ac:dyDescent="0.25">
      <c r="L8504" s="92">
        <v>0.8427</v>
      </c>
      <c r="M8504" s="101">
        <f t="shared" si="689"/>
        <v>-6342.1289999999999</v>
      </c>
      <c r="N8504" s="101">
        <f t="shared" si="690"/>
        <v>-3541.97</v>
      </c>
      <c r="O8504" s="104" t="e">
        <f t="shared" si="691"/>
        <v>#N/A</v>
      </c>
      <c r="P8504" s="104" t="e">
        <f t="shared" si="692"/>
        <v>#N/A</v>
      </c>
      <c r="Q8504" s="104" t="e">
        <f t="shared" si="693"/>
        <v>#N/A</v>
      </c>
    </row>
    <row r="8505" spans="12:17" x14ac:dyDescent="0.25">
      <c r="L8505" s="92">
        <v>0.84279999999999999</v>
      </c>
      <c r="M8505" s="101">
        <f t="shared" si="689"/>
        <v>-6342.4669999999996</v>
      </c>
      <c r="N8505" s="101">
        <f t="shared" si="690"/>
        <v>-3542.53</v>
      </c>
      <c r="O8505" s="104" t="e">
        <f t="shared" si="691"/>
        <v>#N/A</v>
      </c>
      <c r="P8505" s="104" t="e">
        <f t="shared" si="692"/>
        <v>#N/A</v>
      </c>
      <c r="Q8505" s="104" t="e">
        <f t="shared" si="693"/>
        <v>#N/A</v>
      </c>
    </row>
    <row r="8506" spans="12:17" x14ac:dyDescent="0.25">
      <c r="L8506" s="92">
        <v>0.84289999999999998</v>
      </c>
      <c r="M8506" s="101">
        <f t="shared" si="689"/>
        <v>-6342.8059999999996</v>
      </c>
      <c r="N8506" s="101">
        <f t="shared" si="690"/>
        <v>-3543.08</v>
      </c>
      <c r="O8506" s="104" t="e">
        <f t="shared" si="691"/>
        <v>#N/A</v>
      </c>
      <c r="P8506" s="104" t="e">
        <f t="shared" si="692"/>
        <v>#N/A</v>
      </c>
      <c r="Q8506" s="104" t="e">
        <f t="shared" si="693"/>
        <v>#N/A</v>
      </c>
    </row>
    <row r="8507" spans="12:17" x14ac:dyDescent="0.25">
      <c r="L8507" s="92">
        <v>0.84299999999999997</v>
      </c>
      <c r="M8507" s="101">
        <f t="shared" si="689"/>
        <v>-6343.1450000000004</v>
      </c>
      <c r="N8507" s="101">
        <f t="shared" si="690"/>
        <v>-3543.64</v>
      </c>
      <c r="O8507" s="104" t="e">
        <f t="shared" si="691"/>
        <v>#N/A</v>
      </c>
      <c r="P8507" s="104" t="e">
        <f t="shared" si="692"/>
        <v>#N/A</v>
      </c>
      <c r="Q8507" s="104" t="e">
        <f t="shared" si="693"/>
        <v>#N/A</v>
      </c>
    </row>
    <row r="8508" spans="12:17" x14ac:dyDescent="0.25">
      <c r="L8508" s="92">
        <v>0.84309999999999996</v>
      </c>
      <c r="M8508" s="101">
        <f t="shared" si="689"/>
        <v>-6343.4830000000002</v>
      </c>
      <c r="N8508" s="101">
        <f t="shared" si="690"/>
        <v>-3544.2</v>
      </c>
      <c r="O8508" s="104" t="e">
        <f t="shared" si="691"/>
        <v>#N/A</v>
      </c>
      <c r="P8508" s="104" t="e">
        <f t="shared" si="692"/>
        <v>#N/A</v>
      </c>
      <c r="Q8508" s="104" t="e">
        <f t="shared" si="693"/>
        <v>#N/A</v>
      </c>
    </row>
    <row r="8509" spans="12:17" x14ac:dyDescent="0.25">
      <c r="L8509" s="92">
        <v>0.84319999999999995</v>
      </c>
      <c r="M8509" s="101">
        <f t="shared" si="689"/>
        <v>-6343.8220000000001</v>
      </c>
      <c r="N8509" s="101">
        <f t="shared" si="690"/>
        <v>-3544.75</v>
      </c>
      <c r="O8509" s="104" t="e">
        <f t="shared" si="691"/>
        <v>#N/A</v>
      </c>
      <c r="P8509" s="104" t="e">
        <f t="shared" si="692"/>
        <v>#N/A</v>
      </c>
      <c r="Q8509" s="104" t="e">
        <f t="shared" si="693"/>
        <v>#N/A</v>
      </c>
    </row>
    <row r="8510" spans="12:17" x14ac:dyDescent="0.25">
      <c r="L8510" s="92">
        <v>0.84330000000000005</v>
      </c>
      <c r="M8510" s="101">
        <f t="shared" si="689"/>
        <v>-6344.16</v>
      </c>
      <c r="N8510" s="101">
        <f t="shared" si="690"/>
        <v>-3545.31</v>
      </c>
      <c r="O8510" s="104" t="e">
        <f t="shared" si="691"/>
        <v>#N/A</v>
      </c>
      <c r="P8510" s="104" t="e">
        <f t="shared" si="692"/>
        <v>#N/A</v>
      </c>
      <c r="Q8510" s="104" t="e">
        <f t="shared" si="693"/>
        <v>#N/A</v>
      </c>
    </row>
    <row r="8511" spans="12:17" x14ac:dyDescent="0.25">
      <c r="L8511" s="92">
        <v>0.84340000000000004</v>
      </c>
      <c r="M8511" s="101">
        <f t="shared" si="689"/>
        <v>-6344.4979999999996</v>
      </c>
      <c r="N8511" s="101">
        <f t="shared" si="690"/>
        <v>-3545.86</v>
      </c>
      <c r="O8511" s="104" t="e">
        <f t="shared" si="691"/>
        <v>#N/A</v>
      </c>
      <c r="P8511" s="104" t="e">
        <f t="shared" si="692"/>
        <v>#N/A</v>
      </c>
      <c r="Q8511" s="104" t="e">
        <f t="shared" si="693"/>
        <v>#N/A</v>
      </c>
    </row>
    <row r="8512" spans="12:17" x14ac:dyDescent="0.25">
      <c r="L8512" s="92">
        <v>0.84350000000000003</v>
      </c>
      <c r="M8512" s="101">
        <f t="shared" si="689"/>
        <v>-6344.8360000000002</v>
      </c>
      <c r="N8512" s="101">
        <f t="shared" si="690"/>
        <v>-3546.42</v>
      </c>
      <c r="O8512" s="104" t="e">
        <f t="shared" si="691"/>
        <v>#N/A</v>
      </c>
      <c r="P8512" s="104" t="e">
        <f t="shared" si="692"/>
        <v>#N/A</v>
      </c>
      <c r="Q8512" s="104" t="e">
        <f t="shared" si="693"/>
        <v>#N/A</v>
      </c>
    </row>
    <row r="8513" spans="12:17" x14ac:dyDescent="0.25">
      <c r="L8513" s="92">
        <v>0.84360000000000002</v>
      </c>
      <c r="M8513" s="101">
        <f t="shared" si="689"/>
        <v>-6345.1750000000002</v>
      </c>
      <c r="N8513" s="101">
        <f t="shared" si="690"/>
        <v>-3546.98</v>
      </c>
      <c r="O8513" s="104" t="e">
        <f t="shared" si="691"/>
        <v>#N/A</v>
      </c>
      <c r="P8513" s="104" t="e">
        <f t="shared" si="692"/>
        <v>#N/A</v>
      </c>
      <c r="Q8513" s="104" t="e">
        <f t="shared" si="693"/>
        <v>#N/A</v>
      </c>
    </row>
    <row r="8514" spans="12:17" x14ac:dyDescent="0.25">
      <c r="L8514" s="92">
        <v>0.84370000000000001</v>
      </c>
      <c r="M8514" s="101">
        <f t="shared" si="689"/>
        <v>-6345.5129999999999</v>
      </c>
      <c r="N8514" s="101">
        <f t="shared" si="690"/>
        <v>-3547.53</v>
      </c>
      <c r="O8514" s="104" t="e">
        <f t="shared" si="691"/>
        <v>#N/A</v>
      </c>
      <c r="P8514" s="104" t="e">
        <f t="shared" si="692"/>
        <v>#N/A</v>
      </c>
      <c r="Q8514" s="104" t="e">
        <f t="shared" si="693"/>
        <v>#N/A</v>
      </c>
    </row>
    <row r="8515" spans="12:17" x14ac:dyDescent="0.25">
      <c r="L8515" s="92">
        <v>0.84379999999999999</v>
      </c>
      <c r="M8515" s="101">
        <f t="shared" si="689"/>
        <v>-6345.8509999999997</v>
      </c>
      <c r="N8515" s="101">
        <f t="shared" si="690"/>
        <v>-3548.09</v>
      </c>
      <c r="O8515" s="104" t="e">
        <f t="shared" si="691"/>
        <v>#N/A</v>
      </c>
      <c r="P8515" s="104" t="e">
        <f t="shared" si="692"/>
        <v>#N/A</v>
      </c>
      <c r="Q8515" s="104" t="e">
        <f t="shared" si="693"/>
        <v>#N/A</v>
      </c>
    </row>
    <row r="8516" spans="12:17" x14ac:dyDescent="0.25">
      <c r="L8516" s="92">
        <v>0.84389999999999998</v>
      </c>
      <c r="M8516" s="101">
        <f t="shared" si="689"/>
        <v>-6346.1890000000003</v>
      </c>
      <c r="N8516" s="101">
        <f t="shared" si="690"/>
        <v>-3548.64</v>
      </c>
      <c r="O8516" s="104" t="e">
        <f t="shared" si="691"/>
        <v>#N/A</v>
      </c>
      <c r="P8516" s="104" t="e">
        <f t="shared" si="692"/>
        <v>#N/A</v>
      </c>
      <c r="Q8516" s="104" t="e">
        <f t="shared" si="693"/>
        <v>#N/A</v>
      </c>
    </row>
    <row r="8517" spans="12:17" x14ac:dyDescent="0.25">
      <c r="L8517" s="92">
        <v>0.84399999999999997</v>
      </c>
      <c r="M8517" s="101">
        <f t="shared" si="689"/>
        <v>-6346.5259999999998</v>
      </c>
      <c r="N8517" s="101">
        <f t="shared" si="690"/>
        <v>-3549.2</v>
      </c>
      <c r="O8517" s="104" t="e">
        <f t="shared" si="691"/>
        <v>#N/A</v>
      </c>
      <c r="P8517" s="104" t="e">
        <f t="shared" si="692"/>
        <v>#N/A</v>
      </c>
      <c r="Q8517" s="104" t="e">
        <f t="shared" si="693"/>
        <v>#N/A</v>
      </c>
    </row>
    <row r="8518" spans="12:17" x14ac:dyDescent="0.25">
      <c r="L8518" s="92">
        <v>0.84409999999999996</v>
      </c>
      <c r="M8518" s="101">
        <f t="shared" si="689"/>
        <v>-6346.8639999999996</v>
      </c>
      <c r="N8518" s="101">
        <f t="shared" si="690"/>
        <v>-3549.75</v>
      </c>
      <c r="O8518" s="104" t="e">
        <f t="shared" si="691"/>
        <v>#N/A</v>
      </c>
      <c r="P8518" s="104" t="e">
        <f t="shared" si="692"/>
        <v>#N/A</v>
      </c>
      <c r="Q8518" s="104" t="e">
        <f t="shared" si="693"/>
        <v>#N/A</v>
      </c>
    </row>
    <row r="8519" spans="12:17" x14ac:dyDescent="0.25">
      <c r="L8519" s="92">
        <v>0.84419999999999995</v>
      </c>
      <c r="M8519" s="101">
        <f t="shared" si="689"/>
        <v>-6347.2020000000002</v>
      </c>
      <c r="N8519" s="101">
        <f t="shared" si="690"/>
        <v>-3550.31</v>
      </c>
      <c r="O8519" s="104" t="e">
        <f t="shared" si="691"/>
        <v>#N/A</v>
      </c>
      <c r="P8519" s="104" t="e">
        <f t="shared" si="692"/>
        <v>#N/A</v>
      </c>
      <c r="Q8519" s="104" t="e">
        <f t="shared" si="693"/>
        <v>#N/A</v>
      </c>
    </row>
    <row r="8520" spans="12:17" x14ac:dyDescent="0.25">
      <c r="L8520" s="92">
        <v>0.84430000000000005</v>
      </c>
      <c r="M8520" s="101">
        <f t="shared" si="689"/>
        <v>-6347.54</v>
      </c>
      <c r="N8520" s="101">
        <f t="shared" si="690"/>
        <v>-3550.86</v>
      </c>
      <c r="O8520" s="104" t="e">
        <f t="shared" si="691"/>
        <v>#N/A</v>
      </c>
      <c r="P8520" s="104" t="e">
        <f t="shared" si="692"/>
        <v>#N/A</v>
      </c>
      <c r="Q8520" s="104" t="e">
        <f t="shared" si="693"/>
        <v>#N/A</v>
      </c>
    </row>
    <row r="8521" spans="12:17" x14ac:dyDescent="0.25">
      <c r="L8521" s="92">
        <v>0.84440000000000004</v>
      </c>
      <c r="M8521" s="101">
        <f t="shared" si="689"/>
        <v>-6347.8770000000004</v>
      </c>
      <c r="N8521" s="101">
        <f t="shared" si="690"/>
        <v>-3551.42</v>
      </c>
      <c r="O8521" s="104" t="e">
        <f t="shared" si="691"/>
        <v>#N/A</v>
      </c>
      <c r="P8521" s="104" t="e">
        <f t="shared" si="692"/>
        <v>#N/A</v>
      </c>
      <c r="Q8521" s="104" t="e">
        <f t="shared" si="693"/>
        <v>#N/A</v>
      </c>
    </row>
    <row r="8522" spans="12:17" x14ac:dyDescent="0.25">
      <c r="L8522" s="92">
        <v>0.84450000000000003</v>
      </c>
      <c r="M8522" s="101">
        <f t="shared" si="689"/>
        <v>-6348.2150000000001</v>
      </c>
      <c r="N8522" s="101">
        <f t="shared" si="690"/>
        <v>-3551.97</v>
      </c>
      <c r="O8522" s="104" t="e">
        <f t="shared" si="691"/>
        <v>#N/A</v>
      </c>
      <c r="P8522" s="104" t="e">
        <f t="shared" si="692"/>
        <v>#N/A</v>
      </c>
      <c r="Q8522" s="104" t="e">
        <f t="shared" si="693"/>
        <v>#N/A</v>
      </c>
    </row>
    <row r="8523" spans="12:17" x14ac:dyDescent="0.25">
      <c r="L8523" s="92">
        <v>0.84460000000000002</v>
      </c>
      <c r="M8523" s="101">
        <f t="shared" si="689"/>
        <v>-6348.5519999999997</v>
      </c>
      <c r="N8523" s="101">
        <f t="shared" si="690"/>
        <v>-3552.53</v>
      </c>
      <c r="O8523" s="104" t="e">
        <f t="shared" si="691"/>
        <v>#N/A</v>
      </c>
      <c r="P8523" s="104" t="e">
        <f t="shared" si="692"/>
        <v>#N/A</v>
      </c>
      <c r="Q8523" s="104" t="e">
        <f t="shared" si="693"/>
        <v>#N/A</v>
      </c>
    </row>
    <row r="8524" spans="12:17" x14ac:dyDescent="0.25">
      <c r="L8524" s="92">
        <v>0.84470000000000001</v>
      </c>
      <c r="M8524" s="101">
        <f t="shared" si="689"/>
        <v>-6348.8890000000001</v>
      </c>
      <c r="N8524" s="101">
        <f t="shared" si="690"/>
        <v>-3553.09</v>
      </c>
      <c r="O8524" s="104" t="e">
        <f t="shared" si="691"/>
        <v>#N/A</v>
      </c>
      <c r="P8524" s="104" t="e">
        <f t="shared" si="692"/>
        <v>#N/A</v>
      </c>
      <c r="Q8524" s="104" t="e">
        <f t="shared" si="693"/>
        <v>#N/A</v>
      </c>
    </row>
    <row r="8525" spans="12:17" x14ac:dyDescent="0.25">
      <c r="L8525" s="92">
        <v>0.8448</v>
      </c>
      <c r="M8525" s="101">
        <f t="shared" si="689"/>
        <v>-6349.2269999999999</v>
      </c>
      <c r="N8525" s="101">
        <f t="shared" si="690"/>
        <v>-3553.64</v>
      </c>
      <c r="O8525" s="104" t="e">
        <f t="shared" si="691"/>
        <v>#N/A</v>
      </c>
      <c r="P8525" s="104" t="e">
        <f t="shared" si="692"/>
        <v>#N/A</v>
      </c>
      <c r="Q8525" s="104" t="e">
        <f t="shared" si="693"/>
        <v>#N/A</v>
      </c>
    </row>
    <row r="8526" spans="12:17" x14ac:dyDescent="0.25">
      <c r="L8526" s="92">
        <v>0.84489999999999998</v>
      </c>
      <c r="M8526" s="101">
        <f t="shared" ref="M8526:M8589" si="694">ROUND(NPV(L8526,$N$4:$W$4)+$M$4,3)</f>
        <v>-6349.5640000000003</v>
      </c>
      <c r="N8526" s="101">
        <f t="shared" ref="N8526:N8589" si="695">ROUND(NPV(L8526,$N$17:$W$17)+$M$17,2)</f>
        <v>-3554.2</v>
      </c>
      <c r="O8526" s="104" t="e">
        <f t="shared" si="691"/>
        <v>#N/A</v>
      </c>
      <c r="P8526" s="104" t="e">
        <f t="shared" si="692"/>
        <v>#N/A</v>
      </c>
      <c r="Q8526" s="104" t="e">
        <f t="shared" si="693"/>
        <v>#N/A</v>
      </c>
    </row>
    <row r="8527" spans="12:17" x14ac:dyDescent="0.25">
      <c r="L8527" s="92">
        <v>0.84499999999999997</v>
      </c>
      <c r="M8527" s="101">
        <f t="shared" si="694"/>
        <v>-6349.9009999999998</v>
      </c>
      <c r="N8527" s="101">
        <f t="shared" si="695"/>
        <v>-3554.75</v>
      </c>
      <c r="O8527" s="104" t="e">
        <f t="shared" ref="O8527:O8590" si="696">IF(M8526&gt;0,IF(M8527&lt;0,M8526,NA()),IF(M8527&gt;0,M8527,NA()))</f>
        <v>#N/A</v>
      </c>
      <c r="P8527" s="104" t="e">
        <f t="shared" ref="P8527:P8590" si="697">IF(N8526&gt;0,IF(N8527&lt;0,N8526,NA()),IF(N8527&gt;0,N8527,NA()))</f>
        <v>#N/A</v>
      </c>
      <c r="Q8527" s="104" t="e">
        <f t="shared" ref="Q8527:Q8590" si="698">IFERROR(IF($L8527=ROUND($M$71,4),$M$72,NA()),NA())</f>
        <v>#N/A</v>
      </c>
    </row>
    <row r="8528" spans="12:17" x14ac:dyDescent="0.25">
      <c r="L8528" s="92">
        <v>0.84509999999999996</v>
      </c>
      <c r="M8528" s="101">
        <f t="shared" si="694"/>
        <v>-6350.2380000000003</v>
      </c>
      <c r="N8528" s="101">
        <f t="shared" si="695"/>
        <v>-3555.3</v>
      </c>
      <c r="O8528" s="104" t="e">
        <f t="shared" si="696"/>
        <v>#N/A</v>
      </c>
      <c r="P8528" s="104" t="e">
        <f t="shared" si="697"/>
        <v>#N/A</v>
      </c>
      <c r="Q8528" s="104" t="e">
        <f t="shared" si="698"/>
        <v>#N/A</v>
      </c>
    </row>
    <row r="8529" spans="12:17" x14ac:dyDescent="0.25">
      <c r="L8529" s="92">
        <v>0.84519999999999995</v>
      </c>
      <c r="M8529" s="101">
        <f t="shared" si="694"/>
        <v>-6350.5749999999998</v>
      </c>
      <c r="N8529" s="101">
        <f t="shared" si="695"/>
        <v>-3555.86</v>
      </c>
      <c r="O8529" s="104" t="e">
        <f t="shared" si="696"/>
        <v>#N/A</v>
      </c>
      <c r="P8529" s="104" t="e">
        <f t="shared" si="697"/>
        <v>#N/A</v>
      </c>
      <c r="Q8529" s="104" t="e">
        <f t="shared" si="698"/>
        <v>#N/A</v>
      </c>
    </row>
    <row r="8530" spans="12:17" x14ac:dyDescent="0.25">
      <c r="L8530" s="92">
        <v>0.84530000000000005</v>
      </c>
      <c r="M8530" s="101">
        <f t="shared" si="694"/>
        <v>-6350.9120000000003</v>
      </c>
      <c r="N8530" s="101">
        <f t="shared" si="695"/>
        <v>-3556.41</v>
      </c>
      <c r="O8530" s="104" t="e">
        <f t="shared" si="696"/>
        <v>#N/A</v>
      </c>
      <c r="P8530" s="104" t="e">
        <f t="shared" si="697"/>
        <v>#N/A</v>
      </c>
      <c r="Q8530" s="104" t="e">
        <f t="shared" si="698"/>
        <v>#N/A</v>
      </c>
    </row>
    <row r="8531" spans="12:17" x14ac:dyDescent="0.25">
      <c r="L8531" s="92">
        <v>0.84540000000000004</v>
      </c>
      <c r="M8531" s="101">
        <f t="shared" si="694"/>
        <v>-6351.2489999999998</v>
      </c>
      <c r="N8531" s="101">
        <f t="shared" si="695"/>
        <v>-3556.97</v>
      </c>
      <c r="O8531" s="104" t="e">
        <f t="shared" si="696"/>
        <v>#N/A</v>
      </c>
      <c r="P8531" s="104" t="e">
        <f t="shared" si="697"/>
        <v>#N/A</v>
      </c>
      <c r="Q8531" s="104" t="e">
        <f t="shared" si="698"/>
        <v>#N/A</v>
      </c>
    </row>
    <row r="8532" spans="12:17" x14ac:dyDescent="0.25">
      <c r="L8532" s="92">
        <v>0.84550000000000003</v>
      </c>
      <c r="M8532" s="101">
        <f t="shared" si="694"/>
        <v>-6351.5860000000002</v>
      </c>
      <c r="N8532" s="101">
        <f t="shared" si="695"/>
        <v>-3557.52</v>
      </c>
      <c r="O8532" s="104" t="e">
        <f t="shared" si="696"/>
        <v>#N/A</v>
      </c>
      <c r="P8532" s="104" t="e">
        <f t="shared" si="697"/>
        <v>#N/A</v>
      </c>
      <c r="Q8532" s="104" t="e">
        <f t="shared" si="698"/>
        <v>#N/A</v>
      </c>
    </row>
    <row r="8533" spans="12:17" x14ac:dyDescent="0.25">
      <c r="L8533" s="92">
        <v>0.84560000000000002</v>
      </c>
      <c r="M8533" s="101">
        <f t="shared" si="694"/>
        <v>-6351.9219999999996</v>
      </c>
      <c r="N8533" s="101">
        <f t="shared" si="695"/>
        <v>-3558.08</v>
      </c>
      <c r="O8533" s="104" t="e">
        <f t="shared" si="696"/>
        <v>#N/A</v>
      </c>
      <c r="P8533" s="104" t="e">
        <f t="shared" si="697"/>
        <v>#N/A</v>
      </c>
      <c r="Q8533" s="104" t="e">
        <f t="shared" si="698"/>
        <v>#N/A</v>
      </c>
    </row>
    <row r="8534" spans="12:17" x14ac:dyDescent="0.25">
      <c r="L8534" s="92">
        <v>0.84570000000000001</v>
      </c>
      <c r="M8534" s="101">
        <f t="shared" si="694"/>
        <v>-6352.259</v>
      </c>
      <c r="N8534" s="101">
        <f t="shared" si="695"/>
        <v>-3558.63</v>
      </c>
      <c r="O8534" s="104" t="e">
        <f t="shared" si="696"/>
        <v>#N/A</v>
      </c>
      <c r="P8534" s="104" t="e">
        <f t="shared" si="697"/>
        <v>#N/A</v>
      </c>
      <c r="Q8534" s="104" t="e">
        <f t="shared" si="698"/>
        <v>#N/A</v>
      </c>
    </row>
    <row r="8535" spans="12:17" x14ac:dyDescent="0.25">
      <c r="L8535" s="92">
        <v>0.8458</v>
      </c>
      <c r="M8535" s="101">
        <f t="shared" si="694"/>
        <v>-6352.5950000000003</v>
      </c>
      <c r="N8535" s="101">
        <f t="shared" si="695"/>
        <v>-3559.19</v>
      </c>
      <c r="O8535" s="104" t="e">
        <f t="shared" si="696"/>
        <v>#N/A</v>
      </c>
      <c r="P8535" s="104" t="e">
        <f t="shared" si="697"/>
        <v>#N/A</v>
      </c>
      <c r="Q8535" s="104" t="e">
        <f t="shared" si="698"/>
        <v>#N/A</v>
      </c>
    </row>
    <row r="8536" spans="12:17" x14ac:dyDescent="0.25">
      <c r="L8536" s="92">
        <v>0.84589999999999999</v>
      </c>
      <c r="M8536" s="101">
        <f t="shared" si="694"/>
        <v>-6352.9319999999998</v>
      </c>
      <c r="N8536" s="101">
        <f t="shared" si="695"/>
        <v>-3559.74</v>
      </c>
      <c r="O8536" s="104" t="e">
        <f t="shared" si="696"/>
        <v>#N/A</v>
      </c>
      <c r="P8536" s="104" t="e">
        <f t="shared" si="697"/>
        <v>#N/A</v>
      </c>
      <c r="Q8536" s="104" t="e">
        <f t="shared" si="698"/>
        <v>#N/A</v>
      </c>
    </row>
    <row r="8537" spans="12:17" x14ac:dyDescent="0.25">
      <c r="L8537" s="92">
        <v>0.84599999999999997</v>
      </c>
      <c r="M8537" s="101">
        <f t="shared" si="694"/>
        <v>-6353.268</v>
      </c>
      <c r="N8537" s="101">
        <f t="shared" si="695"/>
        <v>-3560.3</v>
      </c>
      <c r="O8537" s="104" t="e">
        <f t="shared" si="696"/>
        <v>#N/A</v>
      </c>
      <c r="P8537" s="104" t="e">
        <f t="shared" si="697"/>
        <v>#N/A</v>
      </c>
      <c r="Q8537" s="104" t="e">
        <f t="shared" si="698"/>
        <v>#N/A</v>
      </c>
    </row>
    <row r="8538" spans="12:17" x14ac:dyDescent="0.25">
      <c r="L8538" s="92">
        <v>0.84609999999999996</v>
      </c>
      <c r="M8538" s="101">
        <f t="shared" si="694"/>
        <v>-6353.6049999999996</v>
      </c>
      <c r="N8538" s="101">
        <f t="shared" si="695"/>
        <v>-3560.85</v>
      </c>
      <c r="O8538" s="104" t="e">
        <f t="shared" si="696"/>
        <v>#N/A</v>
      </c>
      <c r="P8538" s="104" t="e">
        <f t="shared" si="697"/>
        <v>#N/A</v>
      </c>
      <c r="Q8538" s="104" t="e">
        <f t="shared" si="698"/>
        <v>#N/A</v>
      </c>
    </row>
    <row r="8539" spans="12:17" x14ac:dyDescent="0.25">
      <c r="L8539" s="92">
        <v>0.84619999999999995</v>
      </c>
      <c r="M8539" s="101">
        <f t="shared" si="694"/>
        <v>-6353.9409999999998</v>
      </c>
      <c r="N8539" s="101">
        <f t="shared" si="695"/>
        <v>-3561.4</v>
      </c>
      <c r="O8539" s="104" t="e">
        <f t="shared" si="696"/>
        <v>#N/A</v>
      </c>
      <c r="P8539" s="104" t="e">
        <f t="shared" si="697"/>
        <v>#N/A</v>
      </c>
      <c r="Q8539" s="104" t="e">
        <f t="shared" si="698"/>
        <v>#N/A</v>
      </c>
    </row>
    <row r="8540" spans="12:17" x14ac:dyDescent="0.25">
      <c r="L8540" s="92">
        <v>0.84630000000000005</v>
      </c>
      <c r="M8540" s="101">
        <f t="shared" si="694"/>
        <v>-6354.277</v>
      </c>
      <c r="N8540" s="101">
        <f t="shared" si="695"/>
        <v>-3561.96</v>
      </c>
      <c r="O8540" s="104" t="e">
        <f t="shared" si="696"/>
        <v>#N/A</v>
      </c>
      <c r="P8540" s="104" t="e">
        <f t="shared" si="697"/>
        <v>#N/A</v>
      </c>
      <c r="Q8540" s="104" t="e">
        <f t="shared" si="698"/>
        <v>#N/A</v>
      </c>
    </row>
    <row r="8541" spans="12:17" x14ac:dyDescent="0.25">
      <c r="L8541" s="92">
        <v>0.84640000000000004</v>
      </c>
      <c r="M8541" s="101">
        <f t="shared" si="694"/>
        <v>-6354.6130000000003</v>
      </c>
      <c r="N8541" s="101">
        <f t="shared" si="695"/>
        <v>-3562.51</v>
      </c>
      <c r="O8541" s="104" t="e">
        <f t="shared" si="696"/>
        <v>#N/A</v>
      </c>
      <c r="P8541" s="104" t="e">
        <f t="shared" si="697"/>
        <v>#N/A</v>
      </c>
      <c r="Q8541" s="104" t="e">
        <f t="shared" si="698"/>
        <v>#N/A</v>
      </c>
    </row>
    <row r="8542" spans="12:17" x14ac:dyDescent="0.25">
      <c r="L8542" s="92">
        <v>0.84650000000000003</v>
      </c>
      <c r="M8542" s="101">
        <f t="shared" si="694"/>
        <v>-6354.9489999999996</v>
      </c>
      <c r="N8542" s="101">
        <f t="shared" si="695"/>
        <v>-3563.07</v>
      </c>
      <c r="O8542" s="104" t="e">
        <f t="shared" si="696"/>
        <v>#N/A</v>
      </c>
      <c r="P8542" s="104" t="e">
        <f t="shared" si="697"/>
        <v>#N/A</v>
      </c>
      <c r="Q8542" s="104" t="e">
        <f t="shared" si="698"/>
        <v>#N/A</v>
      </c>
    </row>
    <row r="8543" spans="12:17" x14ac:dyDescent="0.25">
      <c r="L8543" s="92">
        <v>0.84660000000000002</v>
      </c>
      <c r="M8543" s="101">
        <f t="shared" si="694"/>
        <v>-6355.2849999999999</v>
      </c>
      <c r="N8543" s="101">
        <f t="shared" si="695"/>
        <v>-3563.62</v>
      </c>
      <c r="O8543" s="104" t="e">
        <f t="shared" si="696"/>
        <v>#N/A</v>
      </c>
      <c r="P8543" s="104" t="e">
        <f t="shared" si="697"/>
        <v>#N/A</v>
      </c>
      <c r="Q8543" s="104" t="e">
        <f t="shared" si="698"/>
        <v>#N/A</v>
      </c>
    </row>
    <row r="8544" spans="12:17" x14ac:dyDescent="0.25">
      <c r="L8544" s="92">
        <v>0.84670000000000001</v>
      </c>
      <c r="M8544" s="101">
        <f t="shared" si="694"/>
        <v>-6355.6210000000001</v>
      </c>
      <c r="N8544" s="101">
        <f t="shared" si="695"/>
        <v>-3564.17</v>
      </c>
      <c r="O8544" s="104" t="e">
        <f t="shared" si="696"/>
        <v>#N/A</v>
      </c>
      <c r="P8544" s="104" t="e">
        <f t="shared" si="697"/>
        <v>#N/A</v>
      </c>
      <c r="Q8544" s="104" t="e">
        <f t="shared" si="698"/>
        <v>#N/A</v>
      </c>
    </row>
    <row r="8545" spans="12:17" x14ac:dyDescent="0.25">
      <c r="L8545" s="92">
        <v>0.8468</v>
      </c>
      <c r="M8545" s="101">
        <f t="shared" si="694"/>
        <v>-6355.9570000000003</v>
      </c>
      <c r="N8545" s="101">
        <f t="shared" si="695"/>
        <v>-3564.73</v>
      </c>
      <c r="O8545" s="104" t="e">
        <f t="shared" si="696"/>
        <v>#N/A</v>
      </c>
      <c r="P8545" s="104" t="e">
        <f t="shared" si="697"/>
        <v>#N/A</v>
      </c>
      <c r="Q8545" s="104" t="e">
        <f t="shared" si="698"/>
        <v>#N/A</v>
      </c>
    </row>
    <row r="8546" spans="12:17" x14ac:dyDescent="0.25">
      <c r="L8546" s="92">
        <v>0.84689999999999999</v>
      </c>
      <c r="M8546" s="101">
        <f t="shared" si="694"/>
        <v>-6356.2929999999997</v>
      </c>
      <c r="N8546" s="101">
        <f t="shared" si="695"/>
        <v>-3565.28</v>
      </c>
      <c r="O8546" s="104" t="e">
        <f t="shared" si="696"/>
        <v>#N/A</v>
      </c>
      <c r="P8546" s="104" t="e">
        <f t="shared" si="697"/>
        <v>#N/A</v>
      </c>
      <c r="Q8546" s="104" t="e">
        <f t="shared" si="698"/>
        <v>#N/A</v>
      </c>
    </row>
    <row r="8547" spans="12:17" x14ac:dyDescent="0.25">
      <c r="L8547" s="92">
        <v>0.84699999999999998</v>
      </c>
      <c r="M8547" s="101">
        <f t="shared" si="694"/>
        <v>-6356.6279999999997</v>
      </c>
      <c r="N8547" s="101">
        <f t="shared" si="695"/>
        <v>-3565.83</v>
      </c>
      <c r="O8547" s="104" t="e">
        <f t="shared" si="696"/>
        <v>#N/A</v>
      </c>
      <c r="P8547" s="104" t="e">
        <f t="shared" si="697"/>
        <v>#N/A</v>
      </c>
      <c r="Q8547" s="104" t="e">
        <f t="shared" si="698"/>
        <v>#N/A</v>
      </c>
    </row>
    <row r="8548" spans="12:17" x14ac:dyDescent="0.25">
      <c r="L8548" s="92">
        <v>0.84709999999999996</v>
      </c>
      <c r="M8548" s="101">
        <f t="shared" si="694"/>
        <v>-6356.9639999999999</v>
      </c>
      <c r="N8548" s="101">
        <f t="shared" si="695"/>
        <v>-3566.39</v>
      </c>
      <c r="O8548" s="104" t="e">
        <f t="shared" si="696"/>
        <v>#N/A</v>
      </c>
      <c r="P8548" s="104" t="e">
        <f t="shared" si="697"/>
        <v>#N/A</v>
      </c>
      <c r="Q8548" s="104" t="e">
        <f t="shared" si="698"/>
        <v>#N/A</v>
      </c>
    </row>
    <row r="8549" spans="12:17" x14ac:dyDescent="0.25">
      <c r="L8549" s="92">
        <v>0.84719999999999995</v>
      </c>
      <c r="M8549" s="101">
        <f t="shared" si="694"/>
        <v>-6357.3</v>
      </c>
      <c r="N8549" s="101">
        <f t="shared" si="695"/>
        <v>-3566.94</v>
      </c>
      <c r="O8549" s="104" t="e">
        <f t="shared" si="696"/>
        <v>#N/A</v>
      </c>
      <c r="P8549" s="104" t="e">
        <f t="shared" si="697"/>
        <v>#N/A</v>
      </c>
      <c r="Q8549" s="104" t="e">
        <f t="shared" si="698"/>
        <v>#N/A</v>
      </c>
    </row>
    <row r="8550" spans="12:17" x14ac:dyDescent="0.25">
      <c r="L8550" s="92">
        <v>0.84730000000000005</v>
      </c>
      <c r="M8550" s="101">
        <f t="shared" si="694"/>
        <v>-6357.6350000000002</v>
      </c>
      <c r="N8550" s="101">
        <f t="shared" si="695"/>
        <v>-3567.49</v>
      </c>
      <c r="O8550" s="104" t="e">
        <f t="shared" si="696"/>
        <v>#N/A</v>
      </c>
      <c r="P8550" s="104" t="e">
        <f t="shared" si="697"/>
        <v>#N/A</v>
      </c>
      <c r="Q8550" s="104" t="e">
        <f t="shared" si="698"/>
        <v>#N/A</v>
      </c>
    </row>
    <row r="8551" spans="12:17" x14ac:dyDescent="0.25">
      <c r="L8551" s="92">
        <v>0.84740000000000004</v>
      </c>
      <c r="M8551" s="101">
        <f t="shared" si="694"/>
        <v>-6357.97</v>
      </c>
      <c r="N8551" s="101">
        <f t="shared" si="695"/>
        <v>-3568.05</v>
      </c>
      <c r="O8551" s="104" t="e">
        <f t="shared" si="696"/>
        <v>#N/A</v>
      </c>
      <c r="P8551" s="104" t="e">
        <f t="shared" si="697"/>
        <v>#N/A</v>
      </c>
      <c r="Q8551" s="104" t="e">
        <f t="shared" si="698"/>
        <v>#N/A</v>
      </c>
    </row>
    <row r="8552" spans="12:17" x14ac:dyDescent="0.25">
      <c r="L8552" s="92">
        <v>0.84750000000000003</v>
      </c>
      <c r="M8552" s="101">
        <f t="shared" si="694"/>
        <v>-6358.3059999999996</v>
      </c>
      <c r="N8552" s="101">
        <f t="shared" si="695"/>
        <v>-3568.6</v>
      </c>
      <c r="O8552" s="104" t="e">
        <f t="shared" si="696"/>
        <v>#N/A</v>
      </c>
      <c r="P8552" s="104" t="e">
        <f t="shared" si="697"/>
        <v>#N/A</v>
      </c>
      <c r="Q8552" s="104" t="e">
        <f t="shared" si="698"/>
        <v>#N/A</v>
      </c>
    </row>
    <row r="8553" spans="12:17" x14ac:dyDescent="0.25">
      <c r="L8553" s="92">
        <v>0.84760000000000002</v>
      </c>
      <c r="M8553" s="101">
        <f t="shared" si="694"/>
        <v>-6358.6409999999996</v>
      </c>
      <c r="N8553" s="101">
        <f t="shared" si="695"/>
        <v>-3569.15</v>
      </c>
      <c r="O8553" s="104" t="e">
        <f t="shared" si="696"/>
        <v>#N/A</v>
      </c>
      <c r="P8553" s="104" t="e">
        <f t="shared" si="697"/>
        <v>#N/A</v>
      </c>
      <c r="Q8553" s="104" t="e">
        <f t="shared" si="698"/>
        <v>#N/A</v>
      </c>
    </row>
    <row r="8554" spans="12:17" x14ac:dyDescent="0.25">
      <c r="L8554" s="92">
        <v>0.84770000000000001</v>
      </c>
      <c r="M8554" s="101">
        <f t="shared" si="694"/>
        <v>-6358.9759999999997</v>
      </c>
      <c r="N8554" s="101">
        <f t="shared" si="695"/>
        <v>-3569.71</v>
      </c>
      <c r="O8554" s="104" t="e">
        <f t="shared" si="696"/>
        <v>#N/A</v>
      </c>
      <c r="P8554" s="104" t="e">
        <f t="shared" si="697"/>
        <v>#N/A</v>
      </c>
      <c r="Q8554" s="104" t="e">
        <f t="shared" si="698"/>
        <v>#N/A</v>
      </c>
    </row>
    <row r="8555" spans="12:17" x14ac:dyDescent="0.25">
      <c r="L8555" s="92">
        <v>0.8478</v>
      </c>
      <c r="M8555" s="101">
        <f t="shared" si="694"/>
        <v>-6359.3109999999997</v>
      </c>
      <c r="N8555" s="101">
        <f t="shared" si="695"/>
        <v>-3570.26</v>
      </c>
      <c r="O8555" s="104" t="e">
        <f t="shared" si="696"/>
        <v>#N/A</v>
      </c>
      <c r="P8555" s="104" t="e">
        <f t="shared" si="697"/>
        <v>#N/A</v>
      </c>
      <c r="Q8555" s="104" t="e">
        <f t="shared" si="698"/>
        <v>#N/A</v>
      </c>
    </row>
    <row r="8556" spans="12:17" x14ac:dyDescent="0.25">
      <c r="L8556" s="92">
        <v>0.84789999999999999</v>
      </c>
      <c r="M8556" s="101">
        <f t="shared" si="694"/>
        <v>-6359.6459999999997</v>
      </c>
      <c r="N8556" s="101">
        <f t="shared" si="695"/>
        <v>-3570.81</v>
      </c>
      <c r="O8556" s="104" t="e">
        <f t="shared" si="696"/>
        <v>#N/A</v>
      </c>
      <c r="P8556" s="104" t="e">
        <f t="shared" si="697"/>
        <v>#N/A</v>
      </c>
      <c r="Q8556" s="104" t="e">
        <f t="shared" si="698"/>
        <v>#N/A</v>
      </c>
    </row>
    <row r="8557" spans="12:17" x14ac:dyDescent="0.25">
      <c r="L8557" s="92">
        <v>0.84799999999999998</v>
      </c>
      <c r="M8557" s="101">
        <f t="shared" si="694"/>
        <v>-6359.9809999999998</v>
      </c>
      <c r="N8557" s="101">
        <f t="shared" si="695"/>
        <v>-3571.37</v>
      </c>
      <c r="O8557" s="104" t="e">
        <f t="shared" si="696"/>
        <v>#N/A</v>
      </c>
      <c r="P8557" s="104" t="e">
        <f t="shared" si="697"/>
        <v>#N/A</v>
      </c>
      <c r="Q8557" s="104" t="e">
        <f t="shared" si="698"/>
        <v>#N/A</v>
      </c>
    </row>
    <row r="8558" spans="12:17" x14ac:dyDescent="0.25">
      <c r="L8558" s="92">
        <v>0.84809999999999997</v>
      </c>
      <c r="M8558" s="101">
        <f t="shared" si="694"/>
        <v>-6360.3159999999998</v>
      </c>
      <c r="N8558" s="101">
        <f t="shared" si="695"/>
        <v>-3571.92</v>
      </c>
      <c r="O8558" s="104" t="e">
        <f t="shared" si="696"/>
        <v>#N/A</v>
      </c>
      <c r="P8558" s="104" t="e">
        <f t="shared" si="697"/>
        <v>#N/A</v>
      </c>
      <c r="Q8558" s="104" t="e">
        <f t="shared" si="698"/>
        <v>#N/A</v>
      </c>
    </row>
    <row r="8559" spans="12:17" x14ac:dyDescent="0.25">
      <c r="L8559" s="92">
        <v>0.84819999999999995</v>
      </c>
      <c r="M8559" s="101">
        <f t="shared" si="694"/>
        <v>-6360.6509999999998</v>
      </c>
      <c r="N8559" s="101">
        <f t="shared" si="695"/>
        <v>-3572.47</v>
      </c>
      <c r="O8559" s="104" t="e">
        <f t="shared" si="696"/>
        <v>#N/A</v>
      </c>
      <c r="P8559" s="104" t="e">
        <f t="shared" si="697"/>
        <v>#N/A</v>
      </c>
      <c r="Q8559" s="104" t="e">
        <f t="shared" si="698"/>
        <v>#N/A</v>
      </c>
    </row>
    <row r="8560" spans="12:17" x14ac:dyDescent="0.25">
      <c r="L8560" s="92">
        <v>0.84830000000000005</v>
      </c>
      <c r="M8560" s="101">
        <f t="shared" si="694"/>
        <v>-6360.9859999999999</v>
      </c>
      <c r="N8560" s="101">
        <f t="shared" si="695"/>
        <v>-3573.03</v>
      </c>
      <c r="O8560" s="104" t="e">
        <f t="shared" si="696"/>
        <v>#N/A</v>
      </c>
      <c r="P8560" s="104" t="e">
        <f t="shared" si="697"/>
        <v>#N/A</v>
      </c>
      <c r="Q8560" s="104" t="e">
        <f t="shared" si="698"/>
        <v>#N/A</v>
      </c>
    </row>
    <row r="8561" spans="12:17" x14ac:dyDescent="0.25">
      <c r="L8561" s="92">
        <v>0.84840000000000004</v>
      </c>
      <c r="M8561" s="101">
        <f t="shared" si="694"/>
        <v>-6361.32</v>
      </c>
      <c r="N8561" s="101">
        <f t="shared" si="695"/>
        <v>-3573.58</v>
      </c>
      <c r="O8561" s="104" t="e">
        <f t="shared" si="696"/>
        <v>#N/A</v>
      </c>
      <c r="P8561" s="104" t="e">
        <f t="shared" si="697"/>
        <v>#N/A</v>
      </c>
      <c r="Q8561" s="104" t="e">
        <f t="shared" si="698"/>
        <v>#N/A</v>
      </c>
    </row>
    <row r="8562" spans="12:17" x14ac:dyDescent="0.25">
      <c r="L8562" s="92">
        <v>0.84850000000000003</v>
      </c>
      <c r="M8562" s="101">
        <f t="shared" si="694"/>
        <v>-6361.6549999999997</v>
      </c>
      <c r="N8562" s="101">
        <f t="shared" si="695"/>
        <v>-3574.13</v>
      </c>
      <c r="O8562" s="104" t="e">
        <f t="shared" si="696"/>
        <v>#N/A</v>
      </c>
      <c r="P8562" s="104" t="e">
        <f t="shared" si="697"/>
        <v>#N/A</v>
      </c>
      <c r="Q8562" s="104" t="e">
        <f t="shared" si="698"/>
        <v>#N/A</v>
      </c>
    </row>
    <row r="8563" spans="12:17" x14ac:dyDescent="0.25">
      <c r="L8563" s="92">
        <v>0.84860000000000002</v>
      </c>
      <c r="M8563" s="101">
        <f t="shared" si="694"/>
        <v>-6361.99</v>
      </c>
      <c r="N8563" s="101">
        <f t="shared" si="695"/>
        <v>-3574.68</v>
      </c>
      <c r="O8563" s="104" t="e">
        <f t="shared" si="696"/>
        <v>#N/A</v>
      </c>
      <c r="P8563" s="104" t="e">
        <f t="shared" si="697"/>
        <v>#N/A</v>
      </c>
      <c r="Q8563" s="104" t="e">
        <f t="shared" si="698"/>
        <v>#N/A</v>
      </c>
    </row>
    <row r="8564" spans="12:17" x14ac:dyDescent="0.25">
      <c r="L8564" s="92">
        <v>0.84870000000000001</v>
      </c>
      <c r="M8564" s="101">
        <f t="shared" si="694"/>
        <v>-6362.3239999999996</v>
      </c>
      <c r="N8564" s="101">
        <f t="shared" si="695"/>
        <v>-3575.24</v>
      </c>
      <c r="O8564" s="104" t="e">
        <f t="shared" si="696"/>
        <v>#N/A</v>
      </c>
      <c r="P8564" s="104" t="e">
        <f t="shared" si="697"/>
        <v>#N/A</v>
      </c>
      <c r="Q8564" s="104" t="e">
        <f t="shared" si="698"/>
        <v>#N/A</v>
      </c>
    </row>
    <row r="8565" spans="12:17" x14ac:dyDescent="0.25">
      <c r="L8565" s="92">
        <v>0.8488</v>
      </c>
      <c r="M8565" s="101">
        <f t="shared" si="694"/>
        <v>-6362.6580000000004</v>
      </c>
      <c r="N8565" s="101">
        <f t="shared" si="695"/>
        <v>-3575.79</v>
      </c>
      <c r="O8565" s="104" t="e">
        <f t="shared" si="696"/>
        <v>#N/A</v>
      </c>
      <c r="P8565" s="104" t="e">
        <f t="shared" si="697"/>
        <v>#N/A</v>
      </c>
      <c r="Q8565" s="104" t="e">
        <f t="shared" si="698"/>
        <v>#N/A</v>
      </c>
    </row>
    <row r="8566" spans="12:17" x14ac:dyDescent="0.25">
      <c r="L8566" s="92">
        <v>0.84889999999999999</v>
      </c>
      <c r="M8566" s="101">
        <f t="shared" si="694"/>
        <v>-6362.9930000000004</v>
      </c>
      <c r="N8566" s="101">
        <f t="shared" si="695"/>
        <v>-3576.34</v>
      </c>
      <c r="O8566" s="104" t="e">
        <f t="shared" si="696"/>
        <v>#N/A</v>
      </c>
      <c r="P8566" s="104" t="e">
        <f t="shared" si="697"/>
        <v>#N/A</v>
      </c>
      <c r="Q8566" s="104" t="e">
        <f t="shared" si="698"/>
        <v>#N/A</v>
      </c>
    </row>
    <row r="8567" spans="12:17" x14ac:dyDescent="0.25">
      <c r="L8567" s="92">
        <v>0.84899999999999998</v>
      </c>
      <c r="M8567" s="101">
        <f t="shared" si="694"/>
        <v>-6363.3270000000002</v>
      </c>
      <c r="N8567" s="101">
        <f t="shared" si="695"/>
        <v>-3576.89</v>
      </c>
      <c r="O8567" s="104" t="e">
        <f t="shared" si="696"/>
        <v>#N/A</v>
      </c>
      <c r="P8567" s="104" t="e">
        <f t="shared" si="697"/>
        <v>#N/A</v>
      </c>
      <c r="Q8567" s="104" t="e">
        <f t="shared" si="698"/>
        <v>#N/A</v>
      </c>
    </row>
    <row r="8568" spans="12:17" x14ac:dyDescent="0.25">
      <c r="L8568" s="92">
        <v>0.84909999999999997</v>
      </c>
      <c r="M8568" s="101">
        <f t="shared" si="694"/>
        <v>-6363.6610000000001</v>
      </c>
      <c r="N8568" s="101">
        <f t="shared" si="695"/>
        <v>-3577.45</v>
      </c>
      <c r="O8568" s="104" t="e">
        <f t="shared" si="696"/>
        <v>#N/A</v>
      </c>
      <c r="P8568" s="104" t="e">
        <f t="shared" si="697"/>
        <v>#N/A</v>
      </c>
      <c r="Q8568" s="104" t="e">
        <f t="shared" si="698"/>
        <v>#N/A</v>
      </c>
    </row>
    <row r="8569" spans="12:17" x14ac:dyDescent="0.25">
      <c r="L8569" s="92">
        <v>0.84919999999999995</v>
      </c>
      <c r="M8569" s="101">
        <f t="shared" si="694"/>
        <v>-6363.9949999999999</v>
      </c>
      <c r="N8569" s="101">
        <f t="shared" si="695"/>
        <v>-3578</v>
      </c>
      <c r="O8569" s="104" t="e">
        <f t="shared" si="696"/>
        <v>#N/A</v>
      </c>
      <c r="P8569" s="104" t="e">
        <f t="shared" si="697"/>
        <v>#N/A</v>
      </c>
      <c r="Q8569" s="104" t="e">
        <f t="shared" si="698"/>
        <v>#N/A</v>
      </c>
    </row>
    <row r="8570" spans="12:17" x14ac:dyDescent="0.25">
      <c r="L8570" s="92">
        <v>0.84930000000000005</v>
      </c>
      <c r="M8570" s="101">
        <f t="shared" si="694"/>
        <v>-6364.3289999999997</v>
      </c>
      <c r="N8570" s="101">
        <f t="shared" si="695"/>
        <v>-3578.55</v>
      </c>
      <c r="O8570" s="104" t="e">
        <f t="shared" si="696"/>
        <v>#N/A</v>
      </c>
      <c r="P8570" s="104" t="e">
        <f t="shared" si="697"/>
        <v>#N/A</v>
      </c>
      <c r="Q8570" s="104" t="e">
        <f t="shared" si="698"/>
        <v>#N/A</v>
      </c>
    </row>
    <row r="8571" spans="12:17" x14ac:dyDescent="0.25">
      <c r="L8571" s="92">
        <v>0.84940000000000004</v>
      </c>
      <c r="M8571" s="101">
        <f t="shared" si="694"/>
        <v>-6364.6629999999996</v>
      </c>
      <c r="N8571" s="101">
        <f t="shared" si="695"/>
        <v>-3579.1</v>
      </c>
      <c r="O8571" s="104" t="e">
        <f t="shared" si="696"/>
        <v>#N/A</v>
      </c>
      <c r="P8571" s="104" t="e">
        <f t="shared" si="697"/>
        <v>#N/A</v>
      </c>
      <c r="Q8571" s="104" t="e">
        <f t="shared" si="698"/>
        <v>#N/A</v>
      </c>
    </row>
    <row r="8572" spans="12:17" x14ac:dyDescent="0.25">
      <c r="L8572" s="92">
        <v>0.84950000000000003</v>
      </c>
      <c r="M8572" s="101">
        <f t="shared" si="694"/>
        <v>-6364.9970000000003</v>
      </c>
      <c r="N8572" s="101">
        <f t="shared" si="695"/>
        <v>-3579.65</v>
      </c>
      <c r="O8572" s="104" t="e">
        <f t="shared" si="696"/>
        <v>#N/A</v>
      </c>
      <c r="P8572" s="104" t="e">
        <f t="shared" si="697"/>
        <v>#N/A</v>
      </c>
      <c r="Q8572" s="104" t="e">
        <f t="shared" si="698"/>
        <v>#N/A</v>
      </c>
    </row>
    <row r="8573" spans="12:17" x14ac:dyDescent="0.25">
      <c r="L8573" s="92">
        <v>0.84960000000000002</v>
      </c>
      <c r="M8573" s="101">
        <f t="shared" si="694"/>
        <v>-6365.3310000000001</v>
      </c>
      <c r="N8573" s="101">
        <f t="shared" si="695"/>
        <v>-3580.21</v>
      </c>
      <c r="O8573" s="104" t="e">
        <f t="shared" si="696"/>
        <v>#N/A</v>
      </c>
      <c r="P8573" s="104" t="e">
        <f t="shared" si="697"/>
        <v>#N/A</v>
      </c>
      <c r="Q8573" s="104" t="e">
        <f t="shared" si="698"/>
        <v>#N/A</v>
      </c>
    </row>
    <row r="8574" spans="12:17" x14ac:dyDescent="0.25">
      <c r="L8574" s="92">
        <v>0.84970000000000001</v>
      </c>
      <c r="M8574" s="101">
        <f t="shared" si="694"/>
        <v>-6365.665</v>
      </c>
      <c r="N8574" s="101">
        <f t="shared" si="695"/>
        <v>-3580.76</v>
      </c>
      <c r="O8574" s="104" t="e">
        <f t="shared" si="696"/>
        <v>#N/A</v>
      </c>
      <c r="P8574" s="104" t="e">
        <f t="shared" si="697"/>
        <v>#N/A</v>
      </c>
      <c r="Q8574" s="104" t="e">
        <f t="shared" si="698"/>
        <v>#N/A</v>
      </c>
    </row>
    <row r="8575" spans="12:17" x14ac:dyDescent="0.25">
      <c r="L8575" s="92">
        <v>0.8498</v>
      </c>
      <c r="M8575" s="101">
        <f t="shared" si="694"/>
        <v>-6365.9979999999996</v>
      </c>
      <c r="N8575" s="101">
        <f t="shared" si="695"/>
        <v>-3581.31</v>
      </c>
      <c r="O8575" s="104" t="e">
        <f t="shared" si="696"/>
        <v>#N/A</v>
      </c>
      <c r="P8575" s="104" t="e">
        <f t="shared" si="697"/>
        <v>#N/A</v>
      </c>
      <c r="Q8575" s="104" t="e">
        <f t="shared" si="698"/>
        <v>#N/A</v>
      </c>
    </row>
    <row r="8576" spans="12:17" x14ac:dyDescent="0.25">
      <c r="L8576" s="92">
        <v>0.84989999999999999</v>
      </c>
      <c r="M8576" s="101">
        <f t="shared" si="694"/>
        <v>-6366.3320000000003</v>
      </c>
      <c r="N8576" s="101">
        <f t="shared" si="695"/>
        <v>-3581.86</v>
      </c>
      <c r="O8576" s="104" t="e">
        <f t="shared" si="696"/>
        <v>#N/A</v>
      </c>
      <c r="P8576" s="104" t="e">
        <f t="shared" si="697"/>
        <v>#N/A</v>
      </c>
      <c r="Q8576" s="104" t="e">
        <f t="shared" si="698"/>
        <v>#N/A</v>
      </c>
    </row>
    <row r="8577" spans="12:17" x14ac:dyDescent="0.25">
      <c r="L8577" s="92">
        <v>0.85</v>
      </c>
      <c r="M8577" s="101">
        <f t="shared" si="694"/>
        <v>-6366.6660000000002</v>
      </c>
      <c r="N8577" s="101">
        <f t="shared" si="695"/>
        <v>-3582.41</v>
      </c>
      <c r="O8577" s="104" t="e">
        <f t="shared" si="696"/>
        <v>#N/A</v>
      </c>
      <c r="P8577" s="104" t="e">
        <f t="shared" si="697"/>
        <v>#N/A</v>
      </c>
      <c r="Q8577" s="104" t="e">
        <f t="shared" si="698"/>
        <v>#N/A</v>
      </c>
    </row>
    <row r="8578" spans="12:17" x14ac:dyDescent="0.25">
      <c r="L8578" s="92">
        <v>0.85009999999999997</v>
      </c>
      <c r="M8578" s="101">
        <f t="shared" si="694"/>
        <v>-6366.9989999999998</v>
      </c>
      <c r="N8578" s="101">
        <f t="shared" si="695"/>
        <v>-3582.97</v>
      </c>
      <c r="O8578" s="104" t="e">
        <f t="shared" si="696"/>
        <v>#N/A</v>
      </c>
      <c r="P8578" s="104" t="e">
        <f t="shared" si="697"/>
        <v>#N/A</v>
      </c>
      <c r="Q8578" s="104" t="e">
        <f t="shared" si="698"/>
        <v>#N/A</v>
      </c>
    </row>
    <row r="8579" spans="12:17" x14ac:dyDescent="0.25">
      <c r="L8579" s="92">
        <v>0.85019999999999996</v>
      </c>
      <c r="M8579" s="101">
        <f t="shared" si="694"/>
        <v>-6367.3320000000003</v>
      </c>
      <c r="N8579" s="101">
        <f t="shared" si="695"/>
        <v>-3583.52</v>
      </c>
      <c r="O8579" s="104" t="e">
        <f t="shared" si="696"/>
        <v>#N/A</v>
      </c>
      <c r="P8579" s="104" t="e">
        <f t="shared" si="697"/>
        <v>#N/A</v>
      </c>
      <c r="Q8579" s="104" t="e">
        <f t="shared" si="698"/>
        <v>#N/A</v>
      </c>
    </row>
    <row r="8580" spans="12:17" x14ac:dyDescent="0.25">
      <c r="L8580" s="92">
        <v>0.85029999999999994</v>
      </c>
      <c r="M8580" s="101">
        <f t="shared" si="694"/>
        <v>-6367.6660000000002</v>
      </c>
      <c r="N8580" s="101">
        <f t="shared" si="695"/>
        <v>-3584.07</v>
      </c>
      <c r="O8580" s="104" t="e">
        <f t="shared" si="696"/>
        <v>#N/A</v>
      </c>
      <c r="P8580" s="104" t="e">
        <f t="shared" si="697"/>
        <v>#N/A</v>
      </c>
      <c r="Q8580" s="104" t="e">
        <f t="shared" si="698"/>
        <v>#N/A</v>
      </c>
    </row>
    <row r="8581" spans="12:17" x14ac:dyDescent="0.25">
      <c r="L8581" s="92">
        <v>0.85040000000000004</v>
      </c>
      <c r="M8581" s="101">
        <f t="shared" si="694"/>
        <v>-6367.9989999999998</v>
      </c>
      <c r="N8581" s="101">
        <f t="shared" si="695"/>
        <v>-3584.62</v>
      </c>
      <c r="O8581" s="104" t="e">
        <f t="shared" si="696"/>
        <v>#N/A</v>
      </c>
      <c r="P8581" s="104" t="e">
        <f t="shared" si="697"/>
        <v>#N/A</v>
      </c>
      <c r="Q8581" s="104" t="e">
        <f t="shared" si="698"/>
        <v>#N/A</v>
      </c>
    </row>
    <row r="8582" spans="12:17" x14ac:dyDescent="0.25">
      <c r="L8582" s="92">
        <v>0.85050000000000003</v>
      </c>
      <c r="M8582" s="101">
        <f t="shared" si="694"/>
        <v>-6368.3320000000003</v>
      </c>
      <c r="N8582" s="101">
        <f t="shared" si="695"/>
        <v>-3585.17</v>
      </c>
      <c r="O8582" s="104" t="e">
        <f t="shared" si="696"/>
        <v>#N/A</v>
      </c>
      <c r="P8582" s="104" t="e">
        <f t="shared" si="697"/>
        <v>#N/A</v>
      </c>
      <c r="Q8582" s="104" t="e">
        <f t="shared" si="698"/>
        <v>#N/A</v>
      </c>
    </row>
    <row r="8583" spans="12:17" x14ac:dyDescent="0.25">
      <c r="L8583" s="92">
        <v>0.85060000000000002</v>
      </c>
      <c r="M8583" s="101">
        <f t="shared" si="694"/>
        <v>-6368.665</v>
      </c>
      <c r="N8583" s="101">
        <f t="shared" si="695"/>
        <v>-3585.72</v>
      </c>
      <c r="O8583" s="104" t="e">
        <f t="shared" si="696"/>
        <v>#N/A</v>
      </c>
      <c r="P8583" s="104" t="e">
        <f t="shared" si="697"/>
        <v>#N/A</v>
      </c>
      <c r="Q8583" s="104" t="e">
        <f t="shared" si="698"/>
        <v>#N/A</v>
      </c>
    </row>
    <row r="8584" spans="12:17" x14ac:dyDescent="0.25">
      <c r="L8584" s="92">
        <v>0.85070000000000001</v>
      </c>
      <c r="M8584" s="101">
        <f t="shared" si="694"/>
        <v>-6368.9979999999996</v>
      </c>
      <c r="N8584" s="101">
        <f t="shared" si="695"/>
        <v>-3586.27</v>
      </c>
      <c r="O8584" s="104" t="e">
        <f t="shared" si="696"/>
        <v>#N/A</v>
      </c>
      <c r="P8584" s="104" t="e">
        <f t="shared" si="697"/>
        <v>#N/A</v>
      </c>
      <c r="Q8584" s="104" t="e">
        <f t="shared" si="698"/>
        <v>#N/A</v>
      </c>
    </row>
    <row r="8585" spans="12:17" x14ac:dyDescent="0.25">
      <c r="L8585" s="92">
        <v>0.8508</v>
      </c>
      <c r="M8585" s="101">
        <f t="shared" si="694"/>
        <v>-6369.3310000000001</v>
      </c>
      <c r="N8585" s="101">
        <f t="shared" si="695"/>
        <v>-3586.83</v>
      </c>
      <c r="O8585" s="104" t="e">
        <f t="shared" si="696"/>
        <v>#N/A</v>
      </c>
      <c r="P8585" s="104" t="e">
        <f t="shared" si="697"/>
        <v>#N/A</v>
      </c>
      <c r="Q8585" s="104" t="e">
        <f t="shared" si="698"/>
        <v>#N/A</v>
      </c>
    </row>
    <row r="8586" spans="12:17" x14ac:dyDescent="0.25">
      <c r="L8586" s="92">
        <v>0.85089999999999999</v>
      </c>
      <c r="M8586" s="101">
        <f t="shared" si="694"/>
        <v>-6369.6639999999998</v>
      </c>
      <c r="N8586" s="101">
        <f t="shared" si="695"/>
        <v>-3587.38</v>
      </c>
      <c r="O8586" s="104" t="e">
        <f t="shared" si="696"/>
        <v>#N/A</v>
      </c>
      <c r="P8586" s="104" t="e">
        <f t="shared" si="697"/>
        <v>#N/A</v>
      </c>
      <c r="Q8586" s="104" t="e">
        <f t="shared" si="698"/>
        <v>#N/A</v>
      </c>
    </row>
    <row r="8587" spans="12:17" x14ac:dyDescent="0.25">
      <c r="L8587" s="92">
        <v>0.85099999999999998</v>
      </c>
      <c r="M8587" s="101">
        <f t="shared" si="694"/>
        <v>-6369.9970000000003</v>
      </c>
      <c r="N8587" s="101">
        <f t="shared" si="695"/>
        <v>-3587.93</v>
      </c>
      <c r="O8587" s="104" t="e">
        <f t="shared" si="696"/>
        <v>#N/A</v>
      </c>
      <c r="P8587" s="104" t="e">
        <f t="shared" si="697"/>
        <v>#N/A</v>
      </c>
      <c r="Q8587" s="104" t="e">
        <f t="shared" si="698"/>
        <v>#N/A</v>
      </c>
    </row>
    <row r="8588" spans="12:17" x14ac:dyDescent="0.25">
      <c r="L8588" s="92">
        <v>0.85109999999999997</v>
      </c>
      <c r="M8588" s="101">
        <f t="shared" si="694"/>
        <v>-6370.33</v>
      </c>
      <c r="N8588" s="101">
        <f t="shared" si="695"/>
        <v>-3588.48</v>
      </c>
      <c r="O8588" s="104" t="e">
        <f t="shared" si="696"/>
        <v>#N/A</v>
      </c>
      <c r="P8588" s="104" t="e">
        <f t="shared" si="697"/>
        <v>#N/A</v>
      </c>
      <c r="Q8588" s="104" t="e">
        <f t="shared" si="698"/>
        <v>#N/A</v>
      </c>
    </row>
    <row r="8589" spans="12:17" x14ac:dyDescent="0.25">
      <c r="L8589" s="92">
        <v>0.85119999999999996</v>
      </c>
      <c r="M8589" s="101">
        <f t="shared" si="694"/>
        <v>-6370.6620000000003</v>
      </c>
      <c r="N8589" s="101">
        <f t="shared" si="695"/>
        <v>-3589.03</v>
      </c>
      <c r="O8589" s="104" t="e">
        <f t="shared" si="696"/>
        <v>#N/A</v>
      </c>
      <c r="P8589" s="104" t="e">
        <f t="shared" si="697"/>
        <v>#N/A</v>
      </c>
      <c r="Q8589" s="104" t="e">
        <f t="shared" si="698"/>
        <v>#N/A</v>
      </c>
    </row>
    <row r="8590" spans="12:17" x14ac:dyDescent="0.25">
      <c r="L8590" s="92">
        <v>0.85129999999999995</v>
      </c>
      <c r="M8590" s="101">
        <f t="shared" ref="M8590:M8653" si="699">ROUND(NPV(L8590,$N$4:$W$4)+$M$4,3)</f>
        <v>-6370.9949999999999</v>
      </c>
      <c r="N8590" s="101">
        <f t="shared" ref="N8590:N8653" si="700">ROUND(NPV(L8590,$N$17:$W$17)+$M$17,2)</f>
        <v>-3589.58</v>
      </c>
      <c r="O8590" s="104" t="e">
        <f t="shared" si="696"/>
        <v>#N/A</v>
      </c>
      <c r="P8590" s="104" t="e">
        <f t="shared" si="697"/>
        <v>#N/A</v>
      </c>
      <c r="Q8590" s="104" t="e">
        <f t="shared" si="698"/>
        <v>#N/A</v>
      </c>
    </row>
    <row r="8591" spans="12:17" x14ac:dyDescent="0.25">
      <c r="L8591" s="92">
        <v>0.85140000000000005</v>
      </c>
      <c r="M8591" s="101">
        <f t="shared" si="699"/>
        <v>-6371.3280000000004</v>
      </c>
      <c r="N8591" s="101">
        <f t="shared" si="700"/>
        <v>-3590.13</v>
      </c>
      <c r="O8591" s="104" t="e">
        <f t="shared" ref="O8591:O8654" si="701">IF(M8590&gt;0,IF(M8591&lt;0,M8590,NA()),IF(M8591&gt;0,M8591,NA()))</f>
        <v>#N/A</v>
      </c>
      <c r="P8591" s="104" t="e">
        <f t="shared" ref="P8591:P8654" si="702">IF(N8590&gt;0,IF(N8591&lt;0,N8590,NA()),IF(N8591&gt;0,N8591,NA()))</f>
        <v>#N/A</v>
      </c>
      <c r="Q8591" s="104" t="e">
        <f t="shared" ref="Q8591:Q8654" si="703">IFERROR(IF($L8591=ROUND($M$71,4),$M$72,NA()),NA())</f>
        <v>#N/A</v>
      </c>
    </row>
    <row r="8592" spans="12:17" x14ac:dyDescent="0.25">
      <c r="L8592" s="92">
        <v>0.85150000000000003</v>
      </c>
      <c r="M8592" s="101">
        <f t="shared" si="699"/>
        <v>-6371.66</v>
      </c>
      <c r="N8592" s="101">
        <f t="shared" si="700"/>
        <v>-3590.68</v>
      </c>
      <c r="O8592" s="104" t="e">
        <f t="shared" si="701"/>
        <v>#N/A</v>
      </c>
      <c r="P8592" s="104" t="e">
        <f t="shared" si="702"/>
        <v>#N/A</v>
      </c>
      <c r="Q8592" s="104" t="e">
        <f t="shared" si="703"/>
        <v>#N/A</v>
      </c>
    </row>
    <row r="8593" spans="12:17" x14ac:dyDescent="0.25">
      <c r="L8593" s="92">
        <v>0.85160000000000002</v>
      </c>
      <c r="M8593" s="101">
        <f t="shared" si="699"/>
        <v>-6371.9920000000002</v>
      </c>
      <c r="N8593" s="101">
        <f t="shared" si="700"/>
        <v>-3591.23</v>
      </c>
      <c r="O8593" s="104" t="e">
        <f t="shared" si="701"/>
        <v>#N/A</v>
      </c>
      <c r="P8593" s="104" t="e">
        <f t="shared" si="702"/>
        <v>#N/A</v>
      </c>
      <c r="Q8593" s="104" t="e">
        <f t="shared" si="703"/>
        <v>#N/A</v>
      </c>
    </row>
    <row r="8594" spans="12:17" x14ac:dyDescent="0.25">
      <c r="L8594" s="92">
        <v>0.85170000000000001</v>
      </c>
      <c r="M8594" s="101">
        <f t="shared" si="699"/>
        <v>-6372.3249999999998</v>
      </c>
      <c r="N8594" s="101">
        <f t="shared" si="700"/>
        <v>-3591.78</v>
      </c>
      <c r="O8594" s="104" t="e">
        <f t="shared" si="701"/>
        <v>#N/A</v>
      </c>
      <c r="P8594" s="104" t="e">
        <f t="shared" si="702"/>
        <v>#N/A</v>
      </c>
      <c r="Q8594" s="104" t="e">
        <f t="shared" si="703"/>
        <v>#N/A</v>
      </c>
    </row>
    <row r="8595" spans="12:17" x14ac:dyDescent="0.25">
      <c r="L8595" s="92">
        <v>0.8518</v>
      </c>
      <c r="M8595" s="101">
        <f t="shared" si="699"/>
        <v>-6372.6570000000002</v>
      </c>
      <c r="N8595" s="101">
        <f t="shared" si="700"/>
        <v>-3592.34</v>
      </c>
      <c r="O8595" s="104" t="e">
        <f t="shared" si="701"/>
        <v>#N/A</v>
      </c>
      <c r="P8595" s="104" t="e">
        <f t="shared" si="702"/>
        <v>#N/A</v>
      </c>
      <c r="Q8595" s="104" t="e">
        <f t="shared" si="703"/>
        <v>#N/A</v>
      </c>
    </row>
    <row r="8596" spans="12:17" x14ac:dyDescent="0.25">
      <c r="L8596" s="92">
        <v>0.85189999999999999</v>
      </c>
      <c r="M8596" s="101">
        <f t="shared" si="699"/>
        <v>-6372.9889999999996</v>
      </c>
      <c r="N8596" s="101">
        <f t="shared" si="700"/>
        <v>-3592.89</v>
      </c>
      <c r="O8596" s="104" t="e">
        <f t="shared" si="701"/>
        <v>#N/A</v>
      </c>
      <c r="P8596" s="104" t="e">
        <f t="shared" si="702"/>
        <v>#N/A</v>
      </c>
      <c r="Q8596" s="104" t="e">
        <f t="shared" si="703"/>
        <v>#N/A</v>
      </c>
    </row>
    <row r="8597" spans="12:17" x14ac:dyDescent="0.25">
      <c r="L8597" s="92">
        <v>0.85199999999999998</v>
      </c>
      <c r="M8597" s="101">
        <f t="shared" si="699"/>
        <v>-6373.3209999999999</v>
      </c>
      <c r="N8597" s="101">
        <f t="shared" si="700"/>
        <v>-3593.44</v>
      </c>
      <c r="O8597" s="104" t="e">
        <f t="shared" si="701"/>
        <v>#N/A</v>
      </c>
      <c r="P8597" s="104" t="e">
        <f t="shared" si="702"/>
        <v>#N/A</v>
      </c>
      <c r="Q8597" s="104" t="e">
        <f t="shared" si="703"/>
        <v>#N/A</v>
      </c>
    </row>
    <row r="8598" spans="12:17" x14ac:dyDescent="0.25">
      <c r="L8598" s="92">
        <v>0.85209999999999997</v>
      </c>
      <c r="M8598" s="101">
        <f t="shared" si="699"/>
        <v>-6373.6530000000002</v>
      </c>
      <c r="N8598" s="101">
        <f t="shared" si="700"/>
        <v>-3593.99</v>
      </c>
      <c r="O8598" s="104" t="e">
        <f t="shared" si="701"/>
        <v>#N/A</v>
      </c>
      <c r="P8598" s="104" t="e">
        <f t="shared" si="702"/>
        <v>#N/A</v>
      </c>
      <c r="Q8598" s="104" t="e">
        <f t="shared" si="703"/>
        <v>#N/A</v>
      </c>
    </row>
    <row r="8599" spans="12:17" x14ac:dyDescent="0.25">
      <c r="L8599" s="92">
        <v>0.85219999999999996</v>
      </c>
      <c r="M8599" s="101">
        <f t="shared" si="699"/>
        <v>-6373.9849999999997</v>
      </c>
      <c r="N8599" s="101">
        <f t="shared" si="700"/>
        <v>-3594.54</v>
      </c>
      <c r="O8599" s="104" t="e">
        <f t="shared" si="701"/>
        <v>#N/A</v>
      </c>
      <c r="P8599" s="104" t="e">
        <f t="shared" si="702"/>
        <v>#N/A</v>
      </c>
      <c r="Q8599" s="104" t="e">
        <f t="shared" si="703"/>
        <v>#N/A</v>
      </c>
    </row>
    <row r="8600" spans="12:17" x14ac:dyDescent="0.25">
      <c r="L8600" s="92">
        <v>0.85229999999999995</v>
      </c>
      <c r="M8600" s="101">
        <f t="shared" si="699"/>
        <v>-6374.317</v>
      </c>
      <c r="N8600" s="101">
        <f t="shared" si="700"/>
        <v>-3595.09</v>
      </c>
      <c r="O8600" s="104" t="e">
        <f t="shared" si="701"/>
        <v>#N/A</v>
      </c>
      <c r="P8600" s="104" t="e">
        <f t="shared" si="702"/>
        <v>#N/A</v>
      </c>
      <c r="Q8600" s="104" t="e">
        <f t="shared" si="703"/>
        <v>#N/A</v>
      </c>
    </row>
    <row r="8601" spans="12:17" x14ac:dyDescent="0.25">
      <c r="L8601" s="92">
        <v>0.85240000000000005</v>
      </c>
      <c r="M8601" s="101">
        <f t="shared" si="699"/>
        <v>-6374.6490000000003</v>
      </c>
      <c r="N8601" s="101">
        <f t="shared" si="700"/>
        <v>-3595.64</v>
      </c>
      <c r="O8601" s="104" t="e">
        <f t="shared" si="701"/>
        <v>#N/A</v>
      </c>
      <c r="P8601" s="104" t="e">
        <f t="shared" si="702"/>
        <v>#N/A</v>
      </c>
      <c r="Q8601" s="104" t="e">
        <f t="shared" si="703"/>
        <v>#N/A</v>
      </c>
    </row>
    <row r="8602" spans="12:17" x14ac:dyDescent="0.25">
      <c r="L8602" s="92">
        <v>0.85250000000000004</v>
      </c>
      <c r="M8602" s="101">
        <f t="shared" si="699"/>
        <v>-6374.9809999999998</v>
      </c>
      <c r="N8602" s="101">
        <f t="shared" si="700"/>
        <v>-3596.19</v>
      </c>
      <c r="O8602" s="104" t="e">
        <f t="shared" si="701"/>
        <v>#N/A</v>
      </c>
      <c r="P8602" s="104" t="e">
        <f t="shared" si="702"/>
        <v>#N/A</v>
      </c>
      <c r="Q8602" s="104" t="e">
        <f t="shared" si="703"/>
        <v>#N/A</v>
      </c>
    </row>
    <row r="8603" spans="12:17" x14ac:dyDescent="0.25">
      <c r="L8603" s="92">
        <v>0.85260000000000002</v>
      </c>
      <c r="M8603" s="101">
        <f t="shared" si="699"/>
        <v>-6375.3130000000001</v>
      </c>
      <c r="N8603" s="101">
        <f t="shared" si="700"/>
        <v>-3596.74</v>
      </c>
      <c r="O8603" s="104" t="e">
        <f t="shared" si="701"/>
        <v>#N/A</v>
      </c>
      <c r="P8603" s="104" t="e">
        <f t="shared" si="702"/>
        <v>#N/A</v>
      </c>
      <c r="Q8603" s="104" t="e">
        <f t="shared" si="703"/>
        <v>#N/A</v>
      </c>
    </row>
    <row r="8604" spans="12:17" x14ac:dyDescent="0.25">
      <c r="L8604" s="92">
        <v>0.85270000000000001</v>
      </c>
      <c r="M8604" s="101">
        <f t="shared" si="699"/>
        <v>-6375.6440000000002</v>
      </c>
      <c r="N8604" s="101">
        <f t="shared" si="700"/>
        <v>-3597.29</v>
      </c>
      <c r="O8604" s="104" t="e">
        <f t="shared" si="701"/>
        <v>#N/A</v>
      </c>
      <c r="P8604" s="104" t="e">
        <f t="shared" si="702"/>
        <v>#N/A</v>
      </c>
      <c r="Q8604" s="104" t="e">
        <f t="shared" si="703"/>
        <v>#N/A</v>
      </c>
    </row>
    <row r="8605" spans="12:17" x14ac:dyDescent="0.25">
      <c r="L8605" s="92">
        <v>0.8528</v>
      </c>
      <c r="M8605" s="101">
        <f t="shared" si="699"/>
        <v>-6375.9759999999997</v>
      </c>
      <c r="N8605" s="101">
        <f t="shared" si="700"/>
        <v>-3597.84</v>
      </c>
      <c r="O8605" s="104" t="e">
        <f t="shared" si="701"/>
        <v>#N/A</v>
      </c>
      <c r="P8605" s="104" t="e">
        <f t="shared" si="702"/>
        <v>#N/A</v>
      </c>
      <c r="Q8605" s="104" t="e">
        <f t="shared" si="703"/>
        <v>#N/A</v>
      </c>
    </row>
    <row r="8606" spans="12:17" x14ac:dyDescent="0.25">
      <c r="L8606" s="92">
        <v>0.85289999999999999</v>
      </c>
      <c r="M8606" s="101">
        <f t="shared" si="699"/>
        <v>-6376.3069999999998</v>
      </c>
      <c r="N8606" s="101">
        <f t="shared" si="700"/>
        <v>-3598.39</v>
      </c>
      <c r="O8606" s="104" t="e">
        <f t="shared" si="701"/>
        <v>#N/A</v>
      </c>
      <c r="P8606" s="104" t="e">
        <f t="shared" si="702"/>
        <v>#N/A</v>
      </c>
      <c r="Q8606" s="104" t="e">
        <f t="shared" si="703"/>
        <v>#N/A</v>
      </c>
    </row>
    <row r="8607" spans="12:17" x14ac:dyDescent="0.25">
      <c r="L8607" s="92">
        <v>0.85299999999999998</v>
      </c>
      <c r="M8607" s="101">
        <f t="shared" si="699"/>
        <v>-6376.6390000000001</v>
      </c>
      <c r="N8607" s="101">
        <f t="shared" si="700"/>
        <v>-3598.94</v>
      </c>
      <c r="O8607" s="104" t="e">
        <f t="shared" si="701"/>
        <v>#N/A</v>
      </c>
      <c r="P8607" s="104" t="e">
        <f t="shared" si="702"/>
        <v>#N/A</v>
      </c>
      <c r="Q8607" s="104" t="e">
        <f t="shared" si="703"/>
        <v>#N/A</v>
      </c>
    </row>
    <row r="8608" spans="12:17" x14ac:dyDescent="0.25">
      <c r="L8608" s="92">
        <v>0.85309999999999997</v>
      </c>
      <c r="M8608" s="101">
        <f t="shared" si="699"/>
        <v>-6376.97</v>
      </c>
      <c r="N8608" s="101">
        <f t="shared" si="700"/>
        <v>-3599.49</v>
      </c>
      <c r="O8608" s="104" t="e">
        <f t="shared" si="701"/>
        <v>#N/A</v>
      </c>
      <c r="P8608" s="104" t="e">
        <f t="shared" si="702"/>
        <v>#N/A</v>
      </c>
      <c r="Q8608" s="104" t="e">
        <f t="shared" si="703"/>
        <v>#N/A</v>
      </c>
    </row>
    <row r="8609" spans="12:17" x14ac:dyDescent="0.25">
      <c r="L8609" s="92">
        <v>0.85319999999999996</v>
      </c>
      <c r="M8609" s="101">
        <f t="shared" si="699"/>
        <v>-6377.3010000000004</v>
      </c>
      <c r="N8609" s="101">
        <f t="shared" si="700"/>
        <v>-3600.04</v>
      </c>
      <c r="O8609" s="104" t="e">
        <f t="shared" si="701"/>
        <v>#N/A</v>
      </c>
      <c r="P8609" s="104" t="e">
        <f t="shared" si="702"/>
        <v>#N/A</v>
      </c>
      <c r="Q8609" s="104" t="e">
        <f t="shared" si="703"/>
        <v>#N/A</v>
      </c>
    </row>
    <row r="8610" spans="12:17" x14ac:dyDescent="0.25">
      <c r="L8610" s="92">
        <v>0.85329999999999995</v>
      </c>
      <c r="M8610" s="101">
        <f t="shared" si="699"/>
        <v>-6377.6319999999996</v>
      </c>
      <c r="N8610" s="101">
        <f t="shared" si="700"/>
        <v>-3600.59</v>
      </c>
      <c r="O8610" s="104" t="e">
        <f t="shared" si="701"/>
        <v>#N/A</v>
      </c>
      <c r="P8610" s="104" t="e">
        <f t="shared" si="702"/>
        <v>#N/A</v>
      </c>
      <c r="Q8610" s="104" t="e">
        <f t="shared" si="703"/>
        <v>#N/A</v>
      </c>
    </row>
    <row r="8611" spans="12:17" x14ac:dyDescent="0.25">
      <c r="L8611" s="92">
        <v>0.85340000000000005</v>
      </c>
      <c r="M8611" s="101">
        <f t="shared" si="699"/>
        <v>-6377.9629999999997</v>
      </c>
      <c r="N8611" s="101">
        <f t="shared" si="700"/>
        <v>-3601.14</v>
      </c>
      <c r="O8611" s="104" t="e">
        <f t="shared" si="701"/>
        <v>#N/A</v>
      </c>
      <c r="P8611" s="104" t="e">
        <f t="shared" si="702"/>
        <v>#N/A</v>
      </c>
      <c r="Q8611" s="104" t="e">
        <f t="shared" si="703"/>
        <v>#N/A</v>
      </c>
    </row>
    <row r="8612" spans="12:17" x14ac:dyDescent="0.25">
      <c r="L8612" s="92">
        <v>0.85350000000000004</v>
      </c>
      <c r="M8612" s="101">
        <f t="shared" si="699"/>
        <v>-6378.2950000000001</v>
      </c>
      <c r="N8612" s="101">
        <f t="shared" si="700"/>
        <v>-3601.69</v>
      </c>
      <c r="O8612" s="104" t="e">
        <f t="shared" si="701"/>
        <v>#N/A</v>
      </c>
      <c r="P8612" s="104" t="e">
        <f t="shared" si="702"/>
        <v>#N/A</v>
      </c>
      <c r="Q8612" s="104" t="e">
        <f t="shared" si="703"/>
        <v>#N/A</v>
      </c>
    </row>
    <row r="8613" spans="12:17" x14ac:dyDescent="0.25">
      <c r="L8613" s="92">
        <v>0.85360000000000003</v>
      </c>
      <c r="M8613" s="101">
        <f t="shared" si="699"/>
        <v>-6378.6260000000002</v>
      </c>
      <c r="N8613" s="101">
        <f t="shared" si="700"/>
        <v>-3602.24</v>
      </c>
      <c r="O8613" s="104" t="e">
        <f t="shared" si="701"/>
        <v>#N/A</v>
      </c>
      <c r="P8613" s="104" t="e">
        <f t="shared" si="702"/>
        <v>#N/A</v>
      </c>
      <c r="Q8613" s="104" t="e">
        <f t="shared" si="703"/>
        <v>#N/A</v>
      </c>
    </row>
    <row r="8614" spans="12:17" x14ac:dyDescent="0.25">
      <c r="L8614" s="92">
        <v>0.85370000000000001</v>
      </c>
      <c r="M8614" s="101">
        <f t="shared" si="699"/>
        <v>-6378.9560000000001</v>
      </c>
      <c r="N8614" s="101">
        <f t="shared" si="700"/>
        <v>-3602.79</v>
      </c>
      <c r="O8614" s="104" t="e">
        <f t="shared" si="701"/>
        <v>#N/A</v>
      </c>
      <c r="P8614" s="104" t="e">
        <f t="shared" si="702"/>
        <v>#N/A</v>
      </c>
      <c r="Q8614" s="104" t="e">
        <f t="shared" si="703"/>
        <v>#N/A</v>
      </c>
    </row>
    <row r="8615" spans="12:17" x14ac:dyDescent="0.25">
      <c r="L8615" s="92">
        <v>0.8538</v>
      </c>
      <c r="M8615" s="101">
        <f t="shared" si="699"/>
        <v>-6379.2870000000003</v>
      </c>
      <c r="N8615" s="101">
        <f t="shared" si="700"/>
        <v>-3603.34</v>
      </c>
      <c r="O8615" s="104" t="e">
        <f t="shared" si="701"/>
        <v>#N/A</v>
      </c>
      <c r="P8615" s="104" t="e">
        <f t="shared" si="702"/>
        <v>#N/A</v>
      </c>
      <c r="Q8615" s="104" t="e">
        <f t="shared" si="703"/>
        <v>#N/A</v>
      </c>
    </row>
    <row r="8616" spans="12:17" x14ac:dyDescent="0.25">
      <c r="L8616" s="92">
        <v>0.85389999999999999</v>
      </c>
      <c r="M8616" s="101">
        <f t="shared" si="699"/>
        <v>-6379.6180000000004</v>
      </c>
      <c r="N8616" s="101">
        <f t="shared" si="700"/>
        <v>-3603.88</v>
      </c>
      <c r="O8616" s="104" t="e">
        <f t="shared" si="701"/>
        <v>#N/A</v>
      </c>
      <c r="P8616" s="104" t="e">
        <f t="shared" si="702"/>
        <v>#N/A</v>
      </c>
      <c r="Q8616" s="104" t="e">
        <f t="shared" si="703"/>
        <v>#N/A</v>
      </c>
    </row>
    <row r="8617" spans="12:17" x14ac:dyDescent="0.25">
      <c r="L8617" s="92">
        <v>0.85399999999999998</v>
      </c>
      <c r="M8617" s="101">
        <f t="shared" si="699"/>
        <v>-6379.9489999999996</v>
      </c>
      <c r="N8617" s="101">
        <f t="shared" si="700"/>
        <v>-3604.43</v>
      </c>
      <c r="O8617" s="104" t="e">
        <f t="shared" si="701"/>
        <v>#N/A</v>
      </c>
      <c r="P8617" s="104" t="e">
        <f t="shared" si="702"/>
        <v>#N/A</v>
      </c>
      <c r="Q8617" s="104" t="e">
        <f t="shared" si="703"/>
        <v>#N/A</v>
      </c>
    </row>
    <row r="8618" spans="12:17" x14ac:dyDescent="0.25">
      <c r="L8618" s="92">
        <v>0.85409999999999997</v>
      </c>
      <c r="M8618" s="101">
        <f t="shared" si="699"/>
        <v>-6380.2790000000005</v>
      </c>
      <c r="N8618" s="101">
        <f t="shared" si="700"/>
        <v>-3604.98</v>
      </c>
      <c r="O8618" s="104" t="e">
        <f t="shared" si="701"/>
        <v>#N/A</v>
      </c>
      <c r="P8618" s="104" t="e">
        <f t="shared" si="702"/>
        <v>#N/A</v>
      </c>
      <c r="Q8618" s="104" t="e">
        <f t="shared" si="703"/>
        <v>#N/A</v>
      </c>
    </row>
    <row r="8619" spans="12:17" x14ac:dyDescent="0.25">
      <c r="L8619" s="92">
        <v>0.85419999999999996</v>
      </c>
      <c r="M8619" s="101">
        <f t="shared" si="699"/>
        <v>-6380.61</v>
      </c>
      <c r="N8619" s="101">
        <f t="shared" si="700"/>
        <v>-3605.53</v>
      </c>
      <c r="O8619" s="104" t="e">
        <f t="shared" si="701"/>
        <v>#N/A</v>
      </c>
      <c r="P8619" s="104" t="e">
        <f t="shared" si="702"/>
        <v>#N/A</v>
      </c>
      <c r="Q8619" s="104" t="e">
        <f t="shared" si="703"/>
        <v>#N/A</v>
      </c>
    </row>
    <row r="8620" spans="12:17" x14ac:dyDescent="0.25">
      <c r="L8620" s="92">
        <v>0.85429999999999995</v>
      </c>
      <c r="M8620" s="101">
        <f t="shared" si="699"/>
        <v>-6380.94</v>
      </c>
      <c r="N8620" s="101">
        <f t="shared" si="700"/>
        <v>-3606.08</v>
      </c>
      <c r="O8620" s="104" t="e">
        <f t="shared" si="701"/>
        <v>#N/A</v>
      </c>
      <c r="P8620" s="104" t="e">
        <f t="shared" si="702"/>
        <v>#N/A</v>
      </c>
      <c r="Q8620" s="104" t="e">
        <f t="shared" si="703"/>
        <v>#N/A</v>
      </c>
    </row>
    <row r="8621" spans="12:17" x14ac:dyDescent="0.25">
      <c r="L8621" s="92">
        <v>0.85440000000000005</v>
      </c>
      <c r="M8621" s="101">
        <f t="shared" si="699"/>
        <v>-6381.2709999999997</v>
      </c>
      <c r="N8621" s="101">
        <f t="shared" si="700"/>
        <v>-3606.63</v>
      </c>
      <c r="O8621" s="104" t="e">
        <f t="shared" si="701"/>
        <v>#N/A</v>
      </c>
      <c r="P8621" s="104" t="e">
        <f t="shared" si="702"/>
        <v>#N/A</v>
      </c>
      <c r="Q8621" s="104" t="e">
        <f t="shared" si="703"/>
        <v>#N/A</v>
      </c>
    </row>
    <row r="8622" spans="12:17" x14ac:dyDescent="0.25">
      <c r="L8622" s="92">
        <v>0.85450000000000004</v>
      </c>
      <c r="M8622" s="101">
        <f t="shared" si="699"/>
        <v>-6381.6009999999997</v>
      </c>
      <c r="N8622" s="101">
        <f t="shared" si="700"/>
        <v>-3607.18</v>
      </c>
      <c r="O8622" s="104" t="e">
        <f t="shared" si="701"/>
        <v>#N/A</v>
      </c>
      <c r="P8622" s="104" t="e">
        <f t="shared" si="702"/>
        <v>#N/A</v>
      </c>
      <c r="Q8622" s="104" t="e">
        <f t="shared" si="703"/>
        <v>#N/A</v>
      </c>
    </row>
    <row r="8623" spans="12:17" x14ac:dyDescent="0.25">
      <c r="L8623" s="92">
        <v>0.85460000000000003</v>
      </c>
      <c r="M8623" s="101">
        <f t="shared" si="699"/>
        <v>-6381.9309999999996</v>
      </c>
      <c r="N8623" s="101">
        <f t="shared" si="700"/>
        <v>-3607.73</v>
      </c>
      <c r="O8623" s="104" t="e">
        <f t="shared" si="701"/>
        <v>#N/A</v>
      </c>
      <c r="P8623" s="104" t="e">
        <f t="shared" si="702"/>
        <v>#N/A</v>
      </c>
      <c r="Q8623" s="104" t="e">
        <f t="shared" si="703"/>
        <v>#N/A</v>
      </c>
    </row>
    <row r="8624" spans="12:17" x14ac:dyDescent="0.25">
      <c r="L8624" s="92">
        <v>0.85470000000000002</v>
      </c>
      <c r="M8624" s="101">
        <f t="shared" si="699"/>
        <v>-6382.2619999999997</v>
      </c>
      <c r="N8624" s="101">
        <f t="shared" si="700"/>
        <v>-3608.28</v>
      </c>
      <c r="O8624" s="104" t="e">
        <f t="shared" si="701"/>
        <v>#N/A</v>
      </c>
      <c r="P8624" s="104" t="e">
        <f t="shared" si="702"/>
        <v>#N/A</v>
      </c>
      <c r="Q8624" s="104" t="e">
        <f t="shared" si="703"/>
        <v>#N/A</v>
      </c>
    </row>
    <row r="8625" spans="12:17" x14ac:dyDescent="0.25">
      <c r="L8625" s="92">
        <v>0.8548</v>
      </c>
      <c r="M8625" s="101">
        <f t="shared" si="699"/>
        <v>-6382.5919999999996</v>
      </c>
      <c r="N8625" s="101">
        <f t="shared" si="700"/>
        <v>-3608.83</v>
      </c>
      <c r="O8625" s="104" t="e">
        <f t="shared" si="701"/>
        <v>#N/A</v>
      </c>
      <c r="P8625" s="104" t="e">
        <f t="shared" si="702"/>
        <v>#N/A</v>
      </c>
      <c r="Q8625" s="104" t="e">
        <f t="shared" si="703"/>
        <v>#N/A</v>
      </c>
    </row>
    <row r="8626" spans="12:17" x14ac:dyDescent="0.25">
      <c r="L8626" s="92">
        <v>0.85489999999999999</v>
      </c>
      <c r="M8626" s="101">
        <f t="shared" si="699"/>
        <v>-6382.9219999999996</v>
      </c>
      <c r="N8626" s="101">
        <f t="shared" si="700"/>
        <v>-3609.38</v>
      </c>
      <c r="O8626" s="104" t="e">
        <f t="shared" si="701"/>
        <v>#N/A</v>
      </c>
      <c r="P8626" s="104" t="e">
        <f t="shared" si="702"/>
        <v>#N/A</v>
      </c>
      <c r="Q8626" s="104" t="e">
        <f t="shared" si="703"/>
        <v>#N/A</v>
      </c>
    </row>
    <row r="8627" spans="12:17" x14ac:dyDescent="0.25">
      <c r="L8627" s="92">
        <v>0.85499999999999998</v>
      </c>
      <c r="M8627" s="101">
        <f t="shared" si="699"/>
        <v>-6383.2520000000004</v>
      </c>
      <c r="N8627" s="101">
        <f t="shared" si="700"/>
        <v>-3609.92</v>
      </c>
      <c r="O8627" s="104" t="e">
        <f t="shared" si="701"/>
        <v>#N/A</v>
      </c>
      <c r="P8627" s="104" t="e">
        <f t="shared" si="702"/>
        <v>#N/A</v>
      </c>
      <c r="Q8627" s="104" t="e">
        <f t="shared" si="703"/>
        <v>#N/A</v>
      </c>
    </row>
    <row r="8628" spans="12:17" x14ac:dyDescent="0.25">
      <c r="L8628" s="92">
        <v>0.85509999999999997</v>
      </c>
      <c r="M8628" s="101">
        <f t="shared" si="699"/>
        <v>-6383.5820000000003</v>
      </c>
      <c r="N8628" s="101">
        <f t="shared" si="700"/>
        <v>-3610.47</v>
      </c>
      <c r="O8628" s="104" t="e">
        <f t="shared" si="701"/>
        <v>#N/A</v>
      </c>
      <c r="P8628" s="104" t="e">
        <f t="shared" si="702"/>
        <v>#N/A</v>
      </c>
      <c r="Q8628" s="104" t="e">
        <f t="shared" si="703"/>
        <v>#N/A</v>
      </c>
    </row>
    <row r="8629" spans="12:17" x14ac:dyDescent="0.25">
      <c r="L8629" s="92">
        <v>0.85519999999999996</v>
      </c>
      <c r="M8629" s="101">
        <f t="shared" si="699"/>
        <v>-6383.9120000000003</v>
      </c>
      <c r="N8629" s="101">
        <f t="shared" si="700"/>
        <v>-3611.02</v>
      </c>
      <c r="O8629" s="104" t="e">
        <f t="shared" si="701"/>
        <v>#N/A</v>
      </c>
      <c r="P8629" s="104" t="e">
        <f t="shared" si="702"/>
        <v>#N/A</v>
      </c>
      <c r="Q8629" s="104" t="e">
        <f t="shared" si="703"/>
        <v>#N/A</v>
      </c>
    </row>
    <row r="8630" spans="12:17" x14ac:dyDescent="0.25">
      <c r="L8630" s="92">
        <v>0.85529999999999995</v>
      </c>
      <c r="M8630" s="101">
        <f t="shared" si="699"/>
        <v>-6384.241</v>
      </c>
      <c r="N8630" s="101">
        <f t="shared" si="700"/>
        <v>-3611.57</v>
      </c>
      <c r="O8630" s="104" t="e">
        <f t="shared" si="701"/>
        <v>#N/A</v>
      </c>
      <c r="P8630" s="104" t="e">
        <f t="shared" si="702"/>
        <v>#N/A</v>
      </c>
      <c r="Q8630" s="104" t="e">
        <f t="shared" si="703"/>
        <v>#N/A</v>
      </c>
    </row>
    <row r="8631" spans="12:17" x14ac:dyDescent="0.25">
      <c r="L8631" s="92">
        <v>0.85540000000000005</v>
      </c>
      <c r="M8631" s="101">
        <f t="shared" si="699"/>
        <v>-6384.5709999999999</v>
      </c>
      <c r="N8631" s="101">
        <f t="shared" si="700"/>
        <v>-3612.12</v>
      </c>
      <c r="O8631" s="104" t="e">
        <f t="shared" si="701"/>
        <v>#N/A</v>
      </c>
      <c r="P8631" s="104" t="e">
        <f t="shared" si="702"/>
        <v>#N/A</v>
      </c>
      <c r="Q8631" s="104" t="e">
        <f t="shared" si="703"/>
        <v>#N/A</v>
      </c>
    </row>
    <row r="8632" spans="12:17" x14ac:dyDescent="0.25">
      <c r="L8632" s="92">
        <v>0.85550000000000004</v>
      </c>
      <c r="M8632" s="101">
        <f t="shared" si="699"/>
        <v>-6384.9009999999998</v>
      </c>
      <c r="N8632" s="101">
        <f t="shared" si="700"/>
        <v>-3612.67</v>
      </c>
      <c r="O8632" s="104" t="e">
        <f t="shared" si="701"/>
        <v>#N/A</v>
      </c>
      <c r="P8632" s="104" t="e">
        <f t="shared" si="702"/>
        <v>#N/A</v>
      </c>
      <c r="Q8632" s="104" t="e">
        <f t="shared" si="703"/>
        <v>#N/A</v>
      </c>
    </row>
    <row r="8633" spans="12:17" x14ac:dyDescent="0.25">
      <c r="L8633" s="92">
        <v>0.85560000000000003</v>
      </c>
      <c r="M8633" s="101">
        <f t="shared" si="699"/>
        <v>-6385.23</v>
      </c>
      <c r="N8633" s="101">
        <f t="shared" si="700"/>
        <v>-3613.21</v>
      </c>
      <c r="O8633" s="104" t="e">
        <f t="shared" si="701"/>
        <v>#N/A</v>
      </c>
      <c r="P8633" s="104" t="e">
        <f t="shared" si="702"/>
        <v>#N/A</v>
      </c>
      <c r="Q8633" s="104" t="e">
        <f t="shared" si="703"/>
        <v>#N/A</v>
      </c>
    </row>
    <row r="8634" spans="12:17" x14ac:dyDescent="0.25">
      <c r="L8634" s="92">
        <v>0.85570000000000002</v>
      </c>
      <c r="M8634" s="101">
        <f t="shared" si="699"/>
        <v>-6385.56</v>
      </c>
      <c r="N8634" s="101">
        <f t="shared" si="700"/>
        <v>-3613.76</v>
      </c>
      <c r="O8634" s="104" t="e">
        <f t="shared" si="701"/>
        <v>#N/A</v>
      </c>
      <c r="P8634" s="104" t="e">
        <f t="shared" si="702"/>
        <v>#N/A</v>
      </c>
      <c r="Q8634" s="104" t="e">
        <f t="shared" si="703"/>
        <v>#N/A</v>
      </c>
    </row>
    <row r="8635" spans="12:17" x14ac:dyDescent="0.25">
      <c r="L8635" s="92">
        <v>0.85580000000000001</v>
      </c>
      <c r="M8635" s="101">
        <f t="shared" si="699"/>
        <v>-6385.8890000000001</v>
      </c>
      <c r="N8635" s="101">
        <f t="shared" si="700"/>
        <v>-3614.31</v>
      </c>
      <c r="O8635" s="104" t="e">
        <f t="shared" si="701"/>
        <v>#N/A</v>
      </c>
      <c r="P8635" s="104" t="e">
        <f t="shared" si="702"/>
        <v>#N/A</v>
      </c>
      <c r="Q8635" s="104" t="e">
        <f t="shared" si="703"/>
        <v>#N/A</v>
      </c>
    </row>
    <row r="8636" spans="12:17" x14ac:dyDescent="0.25">
      <c r="L8636" s="92">
        <v>0.85589999999999999</v>
      </c>
      <c r="M8636" s="101">
        <f t="shared" si="699"/>
        <v>-6386.2190000000001</v>
      </c>
      <c r="N8636" s="101">
        <f t="shared" si="700"/>
        <v>-3614.86</v>
      </c>
      <c r="O8636" s="104" t="e">
        <f t="shared" si="701"/>
        <v>#N/A</v>
      </c>
      <c r="P8636" s="104" t="e">
        <f t="shared" si="702"/>
        <v>#N/A</v>
      </c>
      <c r="Q8636" s="104" t="e">
        <f t="shared" si="703"/>
        <v>#N/A</v>
      </c>
    </row>
    <row r="8637" spans="12:17" x14ac:dyDescent="0.25">
      <c r="L8637" s="92">
        <v>0.85599999999999998</v>
      </c>
      <c r="M8637" s="101">
        <f t="shared" si="699"/>
        <v>-6386.5479999999998</v>
      </c>
      <c r="N8637" s="101">
        <f t="shared" si="700"/>
        <v>-3615.41</v>
      </c>
      <c r="O8637" s="104" t="e">
        <f t="shared" si="701"/>
        <v>#N/A</v>
      </c>
      <c r="P8637" s="104" t="e">
        <f t="shared" si="702"/>
        <v>#N/A</v>
      </c>
      <c r="Q8637" s="104" t="e">
        <f t="shared" si="703"/>
        <v>#N/A</v>
      </c>
    </row>
    <row r="8638" spans="12:17" x14ac:dyDescent="0.25">
      <c r="L8638" s="92">
        <v>0.85609999999999997</v>
      </c>
      <c r="M8638" s="101">
        <f t="shared" si="699"/>
        <v>-6386.8770000000004</v>
      </c>
      <c r="N8638" s="101">
        <f t="shared" si="700"/>
        <v>-3615.96</v>
      </c>
      <c r="O8638" s="104" t="e">
        <f t="shared" si="701"/>
        <v>#N/A</v>
      </c>
      <c r="P8638" s="104" t="e">
        <f t="shared" si="702"/>
        <v>#N/A</v>
      </c>
      <c r="Q8638" s="104" t="e">
        <f t="shared" si="703"/>
        <v>#N/A</v>
      </c>
    </row>
    <row r="8639" spans="12:17" x14ac:dyDescent="0.25">
      <c r="L8639" s="92">
        <v>0.85619999999999996</v>
      </c>
      <c r="M8639" s="101">
        <f t="shared" si="699"/>
        <v>-6387.2060000000001</v>
      </c>
      <c r="N8639" s="101">
        <f t="shared" si="700"/>
        <v>-3616.5</v>
      </c>
      <c r="O8639" s="104" t="e">
        <f t="shared" si="701"/>
        <v>#N/A</v>
      </c>
      <c r="P8639" s="104" t="e">
        <f t="shared" si="702"/>
        <v>#N/A</v>
      </c>
      <c r="Q8639" s="104" t="e">
        <f t="shared" si="703"/>
        <v>#N/A</v>
      </c>
    </row>
    <row r="8640" spans="12:17" x14ac:dyDescent="0.25">
      <c r="L8640" s="92">
        <v>0.85629999999999995</v>
      </c>
      <c r="M8640" s="101">
        <f t="shared" si="699"/>
        <v>-6387.5349999999999</v>
      </c>
      <c r="N8640" s="101">
        <f t="shared" si="700"/>
        <v>-3617.05</v>
      </c>
      <c r="O8640" s="104" t="e">
        <f t="shared" si="701"/>
        <v>#N/A</v>
      </c>
      <c r="P8640" s="104" t="e">
        <f t="shared" si="702"/>
        <v>#N/A</v>
      </c>
      <c r="Q8640" s="104" t="e">
        <f t="shared" si="703"/>
        <v>#N/A</v>
      </c>
    </row>
    <row r="8641" spans="12:17" x14ac:dyDescent="0.25">
      <c r="L8641" s="92">
        <v>0.85640000000000005</v>
      </c>
      <c r="M8641" s="101">
        <f t="shared" si="699"/>
        <v>-6387.8639999999996</v>
      </c>
      <c r="N8641" s="101">
        <f t="shared" si="700"/>
        <v>-3617.6</v>
      </c>
      <c r="O8641" s="104" t="e">
        <f t="shared" si="701"/>
        <v>#N/A</v>
      </c>
      <c r="P8641" s="104" t="e">
        <f t="shared" si="702"/>
        <v>#N/A</v>
      </c>
      <c r="Q8641" s="104" t="e">
        <f t="shared" si="703"/>
        <v>#N/A</v>
      </c>
    </row>
    <row r="8642" spans="12:17" x14ac:dyDescent="0.25">
      <c r="L8642" s="92">
        <v>0.85650000000000004</v>
      </c>
      <c r="M8642" s="101">
        <f t="shared" si="699"/>
        <v>-6388.1930000000002</v>
      </c>
      <c r="N8642" s="101">
        <f t="shared" si="700"/>
        <v>-3618.15</v>
      </c>
      <c r="O8642" s="104" t="e">
        <f t="shared" si="701"/>
        <v>#N/A</v>
      </c>
      <c r="P8642" s="104" t="e">
        <f t="shared" si="702"/>
        <v>#N/A</v>
      </c>
      <c r="Q8642" s="104" t="e">
        <f t="shared" si="703"/>
        <v>#N/A</v>
      </c>
    </row>
    <row r="8643" spans="12:17" x14ac:dyDescent="0.25">
      <c r="L8643" s="92">
        <v>0.85660000000000003</v>
      </c>
      <c r="M8643" s="101">
        <f t="shared" si="699"/>
        <v>-6388.5219999999999</v>
      </c>
      <c r="N8643" s="101">
        <f t="shared" si="700"/>
        <v>-3618.69</v>
      </c>
      <c r="O8643" s="104" t="e">
        <f t="shared" si="701"/>
        <v>#N/A</v>
      </c>
      <c r="P8643" s="104" t="e">
        <f t="shared" si="702"/>
        <v>#N/A</v>
      </c>
      <c r="Q8643" s="104" t="e">
        <f t="shared" si="703"/>
        <v>#N/A</v>
      </c>
    </row>
    <row r="8644" spans="12:17" x14ac:dyDescent="0.25">
      <c r="L8644" s="92">
        <v>0.85670000000000002</v>
      </c>
      <c r="M8644" s="101">
        <f t="shared" si="699"/>
        <v>-6388.8509999999997</v>
      </c>
      <c r="N8644" s="101">
        <f t="shared" si="700"/>
        <v>-3619.24</v>
      </c>
      <c r="O8644" s="104" t="e">
        <f t="shared" si="701"/>
        <v>#N/A</v>
      </c>
      <c r="P8644" s="104" t="e">
        <f t="shared" si="702"/>
        <v>#N/A</v>
      </c>
      <c r="Q8644" s="104" t="e">
        <f t="shared" si="703"/>
        <v>#N/A</v>
      </c>
    </row>
    <row r="8645" spans="12:17" x14ac:dyDescent="0.25">
      <c r="L8645" s="92">
        <v>0.85680000000000001</v>
      </c>
      <c r="M8645" s="101">
        <f t="shared" si="699"/>
        <v>-6389.18</v>
      </c>
      <c r="N8645" s="101">
        <f t="shared" si="700"/>
        <v>-3619.79</v>
      </c>
      <c r="O8645" s="104" t="e">
        <f t="shared" si="701"/>
        <v>#N/A</v>
      </c>
      <c r="P8645" s="104" t="e">
        <f t="shared" si="702"/>
        <v>#N/A</v>
      </c>
      <c r="Q8645" s="104" t="e">
        <f t="shared" si="703"/>
        <v>#N/A</v>
      </c>
    </row>
    <row r="8646" spans="12:17" x14ac:dyDescent="0.25">
      <c r="L8646" s="92">
        <v>0.8569</v>
      </c>
      <c r="M8646" s="101">
        <f t="shared" si="699"/>
        <v>-6389.5079999999998</v>
      </c>
      <c r="N8646" s="101">
        <f t="shared" si="700"/>
        <v>-3620.34</v>
      </c>
      <c r="O8646" s="104" t="e">
        <f t="shared" si="701"/>
        <v>#N/A</v>
      </c>
      <c r="P8646" s="104" t="e">
        <f t="shared" si="702"/>
        <v>#N/A</v>
      </c>
      <c r="Q8646" s="104" t="e">
        <f t="shared" si="703"/>
        <v>#N/A</v>
      </c>
    </row>
    <row r="8647" spans="12:17" x14ac:dyDescent="0.25">
      <c r="L8647" s="92">
        <v>0.85699999999999998</v>
      </c>
      <c r="M8647" s="101">
        <f t="shared" si="699"/>
        <v>-6389.8370000000004</v>
      </c>
      <c r="N8647" s="101">
        <f t="shared" si="700"/>
        <v>-3620.88</v>
      </c>
      <c r="O8647" s="104" t="e">
        <f t="shared" si="701"/>
        <v>#N/A</v>
      </c>
      <c r="P8647" s="104" t="e">
        <f t="shared" si="702"/>
        <v>#N/A</v>
      </c>
      <c r="Q8647" s="104" t="e">
        <f t="shared" si="703"/>
        <v>#N/A</v>
      </c>
    </row>
    <row r="8648" spans="12:17" x14ac:dyDescent="0.25">
      <c r="L8648" s="92">
        <v>0.85709999999999997</v>
      </c>
      <c r="M8648" s="101">
        <f t="shared" si="699"/>
        <v>-6390.1660000000002</v>
      </c>
      <c r="N8648" s="101">
        <f t="shared" si="700"/>
        <v>-3621.43</v>
      </c>
      <c r="O8648" s="104" t="e">
        <f t="shared" si="701"/>
        <v>#N/A</v>
      </c>
      <c r="P8648" s="104" t="e">
        <f t="shared" si="702"/>
        <v>#N/A</v>
      </c>
      <c r="Q8648" s="104" t="e">
        <f t="shared" si="703"/>
        <v>#N/A</v>
      </c>
    </row>
    <row r="8649" spans="12:17" x14ac:dyDescent="0.25">
      <c r="L8649" s="92">
        <v>0.85719999999999996</v>
      </c>
      <c r="M8649" s="101">
        <f t="shared" si="699"/>
        <v>-6390.4939999999997</v>
      </c>
      <c r="N8649" s="101">
        <f t="shared" si="700"/>
        <v>-3621.98</v>
      </c>
      <c r="O8649" s="104" t="e">
        <f t="shared" si="701"/>
        <v>#N/A</v>
      </c>
      <c r="P8649" s="104" t="e">
        <f t="shared" si="702"/>
        <v>#N/A</v>
      </c>
      <c r="Q8649" s="104" t="e">
        <f t="shared" si="703"/>
        <v>#N/A</v>
      </c>
    </row>
    <row r="8650" spans="12:17" x14ac:dyDescent="0.25">
      <c r="L8650" s="92">
        <v>0.85729999999999995</v>
      </c>
      <c r="M8650" s="101">
        <f t="shared" si="699"/>
        <v>-6390.8220000000001</v>
      </c>
      <c r="N8650" s="101">
        <f t="shared" si="700"/>
        <v>-3622.53</v>
      </c>
      <c r="O8650" s="104" t="e">
        <f t="shared" si="701"/>
        <v>#N/A</v>
      </c>
      <c r="P8650" s="104" t="e">
        <f t="shared" si="702"/>
        <v>#N/A</v>
      </c>
      <c r="Q8650" s="104" t="e">
        <f t="shared" si="703"/>
        <v>#N/A</v>
      </c>
    </row>
    <row r="8651" spans="12:17" x14ac:dyDescent="0.25">
      <c r="L8651" s="92">
        <v>0.85740000000000005</v>
      </c>
      <c r="M8651" s="101">
        <f t="shared" si="699"/>
        <v>-6391.1509999999998</v>
      </c>
      <c r="N8651" s="101">
        <f t="shared" si="700"/>
        <v>-3623.07</v>
      </c>
      <c r="O8651" s="104" t="e">
        <f t="shared" si="701"/>
        <v>#N/A</v>
      </c>
      <c r="P8651" s="104" t="e">
        <f t="shared" si="702"/>
        <v>#N/A</v>
      </c>
      <c r="Q8651" s="104" t="e">
        <f t="shared" si="703"/>
        <v>#N/A</v>
      </c>
    </row>
    <row r="8652" spans="12:17" x14ac:dyDescent="0.25">
      <c r="L8652" s="92">
        <v>0.85750000000000004</v>
      </c>
      <c r="M8652" s="101">
        <f t="shared" si="699"/>
        <v>-6391.4790000000003</v>
      </c>
      <c r="N8652" s="101">
        <f t="shared" si="700"/>
        <v>-3623.62</v>
      </c>
      <c r="O8652" s="104" t="e">
        <f t="shared" si="701"/>
        <v>#N/A</v>
      </c>
      <c r="P8652" s="104" t="e">
        <f t="shared" si="702"/>
        <v>#N/A</v>
      </c>
      <c r="Q8652" s="104" t="e">
        <f t="shared" si="703"/>
        <v>#N/A</v>
      </c>
    </row>
    <row r="8653" spans="12:17" x14ac:dyDescent="0.25">
      <c r="L8653" s="92">
        <v>0.85760000000000003</v>
      </c>
      <c r="M8653" s="101">
        <f t="shared" si="699"/>
        <v>-6391.8069999999998</v>
      </c>
      <c r="N8653" s="101">
        <f t="shared" si="700"/>
        <v>-3624.17</v>
      </c>
      <c r="O8653" s="104" t="e">
        <f t="shared" si="701"/>
        <v>#N/A</v>
      </c>
      <c r="P8653" s="104" t="e">
        <f t="shared" si="702"/>
        <v>#N/A</v>
      </c>
      <c r="Q8653" s="104" t="e">
        <f t="shared" si="703"/>
        <v>#N/A</v>
      </c>
    </row>
    <row r="8654" spans="12:17" x14ac:dyDescent="0.25">
      <c r="L8654" s="92">
        <v>0.85770000000000002</v>
      </c>
      <c r="M8654" s="101">
        <f t="shared" ref="M8654:M8717" si="704">ROUND(NPV(L8654,$N$4:$W$4)+$M$4,3)</f>
        <v>-6392.1350000000002</v>
      </c>
      <c r="N8654" s="101">
        <f t="shared" ref="N8654:N8717" si="705">ROUND(NPV(L8654,$N$17:$W$17)+$M$17,2)</f>
        <v>-3624.72</v>
      </c>
      <c r="O8654" s="104" t="e">
        <f t="shared" si="701"/>
        <v>#N/A</v>
      </c>
      <c r="P8654" s="104" t="e">
        <f t="shared" si="702"/>
        <v>#N/A</v>
      </c>
      <c r="Q8654" s="104" t="e">
        <f t="shared" si="703"/>
        <v>#N/A</v>
      </c>
    </row>
    <row r="8655" spans="12:17" x14ac:dyDescent="0.25">
      <c r="L8655" s="92">
        <v>0.85780000000000001</v>
      </c>
      <c r="M8655" s="101">
        <f t="shared" si="704"/>
        <v>-6392.4629999999997</v>
      </c>
      <c r="N8655" s="101">
        <f t="shared" si="705"/>
        <v>-3625.26</v>
      </c>
      <c r="O8655" s="104" t="e">
        <f t="shared" ref="O8655:O8718" si="706">IF(M8654&gt;0,IF(M8655&lt;0,M8654,NA()),IF(M8655&gt;0,M8655,NA()))</f>
        <v>#N/A</v>
      </c>
      <c r="P8655" s="104" t="e">
        <f t="shared" ref="P8655:P8718" si="707">IF(N8654&gt;0,IF(N8655&lt;0,N8654,NA()),IF(N8655&gt;0,N8655,NA()))</f>
        <v>#N/A</v>
      </c>
      <c r="Q8655" s="104" t="e">
        <f t="shared" ref="Q8655:Q8718" si="708">IFERROR(IF($L8655=ROUND($M$71,4),$M$72,NA()),NA())</f>
        <v>#N/A</v>
      </c>
    </row>
    <row r="8656" spans="12:17" x14ac:dyDescent="0.25">
      <c r="L8656" s="92">
        <v>0.8579</v>
      </c>
      <c r="M8656" s="101">
        <f t="shared" si="704"/>
        <v>-6392.7910000000002</v>
      </c>
      <c r="N8656" s="101">
        <f t="shared" si="705"/>
        <v>-3625.81</v>
      </c>
      <c r="O8656" s="104" t="e">
        <f t="shared" si="706"/>
        <v>#N/A</v>
      </c>
      <c r="P8656" s="104" t="e">
        <f t="shared" si="707"/>
        <v>#N/A</v>
      </c>
      <c r="Q8656" s="104" t="e">
        <f t="shared" si="708"/>
        <v>#N/A</v>
      </c>
    </row>
    <row r="8657" spans="12:17" x14ac:dyDescent="0.25">
      <c r="L8657" s="92">
        <v>0.85799999999999998</v>
      </c>
      <c r="M8657" s="101">
        <f t="shared" si="704"/>
        <v>-6393.1189999999997</v>
      </c>
      <c r="N8657" s="101">
        <f t="shared" si="705"/>
        <v>-3626.36</v>
      </c>
      <c r="O8657" s="104" t="e">
        <f t="shared" si="706"/>
        <v>#N/A</v>
      </c>
      <c r="P8657" s="104" t="e">
        <f t="shared" si="707"/>
        <v>#N/A</v>
      </c>
      <c r="Q8657" s="104" t="e">
        <f t="shared" si="708"/>
        <v>#N/A</v>
      </c>
    </row>
    <row r="8658" spans="12:17" x14ac:dyDescent="0.25">
      <c r="L8658" s="92">
        <v>0.85809999999999997</v>
      </c>
      <c r="M8658" s="101">
        <f t="shared" si="704"/>
        <v>-6393.4470000000001</v>
      </c>
      <c r="N8658" s="101">
        <f t="shared" si="705"/>
        <v>-3626.9</v>
      </c>
      <c r="O8658" s="104" t="e">
        <f t="shared" si="706"/>
        <v>#N/A</v>
      </c>
      <c r="P8658" s="104" t="e">
        <f t="shared" si="707"/>
        <v>#N/A</v>
      </c>
      <c r="Q8658" s="104" t="e">
        <f t="shared" si="708"/>
        <v>#N/A</v>
      </c>
    </row>
    <row r="8659" spans="12:17" x14ac:dyDescent="0.25">
      <c r="L8659" s="92">
        <v>0.85819999999999996</v>
      </c>
      <c r="M8659" s="101">
        <f t="shared" si="704"/>
        <v>-6393.7749999999996</v>
      </c>
      <c r="N8659" s="101">
        <f t="shared" si="705"/>
        <v>-3627.45</v>
      </c>
      <c r="O8659" s="104" t="e">
        <f t="shared" si="706"/>
        <v>#N/A</v>
      </c>
      <c r="P8659" s="104" t="e">
        <f t="shared" si="707"/>
        <v>#N/A</v>
      </c>
      <c r="Q8659" s="104" t="e">
        <f t="shared" si="708"/>
        <v>#N/A</v>
      </c>
    </row>
    <row r="8660" spans="12:17" x14ac:dyDescent="0.25">
      <c r="L8660" s="92">
        <v>0.85829999999999995</v>
      </c>
      <c r="M8660" s="101">
        <f t="shared" si="704"/>
        <v>-6394.1019999999999</v>
      </c>
      <c r="N8660" s="101">
        <f t="shared" si="705"/>
        <v>-3628</v>
      </c>
      <c r="O8660" s="104" t="e">
        <f t="shared" si="706"/>
        <v>#N/A</v>
      </c>
      <c r="P8660" s="104" t="e">
        <f t="shared" si="707"/>
        <v>#N/A</v>
      </c>
      <c r="Q8660" s="104" t="e">
        <f t="shared" si="708"/>
        <v>#N/A</v>
      </c>
    </row>
    <row r="8661" spans="12:17" x14ac:dyDescent="0.25">
      <c r="L8661" s="92">
        <v>0.85840000000000005</v>
      </c>
      <c r="M8661" s="101">
        <f t="shared" si="704"/>
        <v>-6394.43</v>
      </c>
      <c r="N8661" s="101">
        <f t="shared" si="705"/>
        <v>-3628.54</v>
      </c>
      <c r="O8661" s="104" t="e">
        <f t="shared" si="706"/>
        <v>#N/A</v>
      </c>
      <c r="P8661" s="104" t="e">
        <f t="shared" si="707"/>
        <v>#N/A</v>
      </c>
      <c r="Q8661" s="104" t="e">
        <f t="shared" si="708"/>
        <v>#N/A</v>
      </c>
    </row>
    <row r="8662" spans="12:17" x14ac:dyDescent="0.25">
      <c r="L8662" s="92">
        <v>0.85850000000000004</v>
      </c>
      <c r="M8662" s="101">
        <f t="shared" si="704"/>
        <v>-6394.7579999999998</v>
      </c>
      <c r="N8662" s="101">
        <f t="shared" si="705"/>
        <v>-3629.09</v>
      </c>
      <c r="O8662" s="104" t="e">
        <f t="shared" si="706"/>
        <v>#N/A</v>
      </c>
      <c r="P8662" s="104" t="e">
        <f t="shared" si="707"/>
        <v>#N/A</v>
      </c>
      <c r="Q8662" s="104" t="e">
        <f t="shared" si="708"/>
        <v>#N/A</v>
      </c>
    </row>
    <row r="8663" spans="12:17" x14ac:dyDescent="0.25">
      <c r="L8663" s="92">
        <v>0.85860000000000003</v>
      </c>
      <c r="M8663" s="101">
        <f t="shared" si="704"/>
        <v>-6395.085</v>
      </c>
      <c r="N8663" s="101">
        <f t="shared" si="705"/>
        <v>-3629.64</v>
      </c>
      <c r="O8663" s="104" t="e">
        <f t="shared" si="706"/>
        <v>#N/A</v>
      </c>
      <c r="P8663" s="104" t="e">
        <f t="shared" si="707"/>
        <v>#N/A</v>
      </c>
      <c r="Q8663" s="104" t="e">
        <f t="shared" si="708"/>
        <v>#N/A</v>
      </c>
    </row>
    <row r="8664" spans="12:17" x14ac:dyDescent="0.25">
      <c r="L8664" s="92">
        <v>0.85870000000000002</v>
      </c>
      <c r="M8664" s="101">
        <f t="shared" si="704"/>
        <v>-6395.4120000000003</v>
      </c>
      <c r="N8664" s="101">
        <f t="shared" si="705"/>
        <v>-3630.18</v>
      </c>
      <c r="O8664" s="104" t="e">
        <f t="shared" si="706"/>
        <v>#N/A</v>
      </c>
      <c r="P8664" s="104" t="e">
        <f t="shared" si="707"/>
        <v>#N/A</v>
      </c>
      <c r="Q8664" s="104" t="e">
        <f t="shared" si="708"/>
        <v>#N/A</v>
      </c>
    </row>
    <row r="8665" spans="12:17" x14ac:dyDescent="0.25">
      <c r="L8665" s="92">
        <v>0.85880000000000001</v>
      </c>
      <c r="M8665" s="101">
        <f t="shared" si="704"/>
        <v>-6395.74</v>
      </c>
      <c r="N8665" s="101">
        <f t="shared" si="705"/>
        <v>-3630.73</v>
      </c>
      <c r="O8665" s="104" t="e">
        <f t="shared" si="706"/>
        <v>#N/A</v>
      </c>
      <c r="P8665" s="104" t="e">
        <f t="shared" si="707"/>
        <v>#N/A</v>
      </c>
      <c r="Q8665" s="104" t="e">
        <f t="shared" si="708"/>
        <v>#N/A</v>
      </c>
    </row>
    <row r="8666" spans="12:17" x14ac:dyDescent="0.25">
      <c r="L8666" s="92">
        <v>0.8589</v>
      </c>
      <c r="M8666" s="101">
        <f t="shared" si="704"/>
        <v>-6396.067</v>
      </c>
      <c r="N8666" s="101">
        <f t="shared" si="705"/>
        <v>-3631.27</v>
      </c>
      <c r="O8666" s="104" t="e">
        <f t="shared" si="706"/>
        <v>#N/A</v>
      </c>
      <c r="P8666" s="104" t="e">
        <f t="shared" si="707"/>
        <v>#N/A</v>
      </c>
      <c r="Q8666" s="104" t="e">
        <f t="shared" si="708"/>
        <v>#N/A</v>
      </c>
    </row>
    <row r="8667" spans="12:17" x14ac:dyDescent="0.25">
      <c r="L8667" s="92">
        <v>0.85899999999999999</v>
      </c>
      <c r="M8667" s="101">
        <f t="shared" si="704"/>
        <v>-6396.3940000000002</v>
      </c>
      <c r="N8667" s="101">
        <f t="shared" si="705"/>
        <v>-3631.82</v>
      </c>
      <c r="O8667" s="104" t="e">
        <f t="shared" si="706"/>
        <v>#N/A</v>
      </c>
      <c r="P8667" s="104" t="e">
        <f t="shared" si="707"/>
        <v>#N/A</v>
      </c>
      <c r="Q8667" s="104" t="e">
        <f t="shared" si="708"/>
        <v>#N/A</v>
      </c>
    </row>
    <row r="8668" spans="12:17" x14ac:dyDescent="0.25">
      <c r="L8668" s="92">
        <v>0.85909999999999997</v>
      </c>
      <c r="M8668" s="101">
        <f t="shared" si="704"/>
        <v>-6396.7209999999995</v>
      </c>
      <c r="N8668" s="101">
        <f t="shared" si="705"/>
        <v>-3632.37</v>
      </c>
      <c r="O8668" s="104" t="e">
        <f t="shared" si="706"/>
        <v>#N/A</v>
      </c>
      <c r="P8668" s="104" t="e">
        <f t="shared" si="707"/>
        <v>#N/A</v>
      </c>
      <c r="Q8668" s="104" t="e">
        <f t="shared" si="708"/>
        <v>#N/A</v>
      </c>
    </row>
    <row r="8669" spans="12:17" x14ac:dyDescent="0.25">
      <c r="L8669" s="92">
        <v>0.85919999999999996</v>
      </c>
      <c r="M8669" s="101">
        <f t="shared" si="704"/>
        <v>-6397.0479999999998</v>
      </c>
      <c r="N8669" s="101">
        <f t="shared" si="705"/>
        <v>-3632.91</v>
      </c>
      <c r="O8669" s="104" t="e">
        <f t="shared" si="706"/>
        <v>#N/A</v>
      </c>
      <c r="P8669" s="104" t="e">
        <f t="shared" si="707"/>
        <v>#N/A</v>
      </c>
      <c r="Q8669" s="104" t="e">
        <f t="shared" si="708"/>
        <v>#N/A</v>
      </c>
    </row>
    <row r="8670" spans="12:17" x14ac:dyDescent="0.25">
      <c r="L8670" s="92">
        <v>0.85929999999999995</v>
      </c>
      <c r="M8670" s="101">
        <f t="shared" si="704"/>
        <v>-6397.375</v>
      </c>
      <c r="N8670" s="101">
        <f t="shared" si="705"/>
        <v>-3633.46</v>
      </c>
      <c r="O8670" s="104" t="e">
        <f t="shared" si="706"/>
        <v>#N/A</v>
      </c>
      <c r="P8670" s="104" t="e">
        <f t="shared" si="707"/>
        <v>#N/A</v>
      </c>
      <c r="Q8670" s="104" t="e">
        <f t="shared" si="708"/>
        <v>#N/A</v>
      </c>
    </row>
    <row r="8671" spans="12:17" x14ac:dyDescent="0.25">
      <c r="L8671" s="92">
        <v>0.85940000000000005</v>
      </c>
      <c r="M8671" s="101">
        <f t="shared" si="704"/>
        <v>-6397.7020000000002</v>
      </c>
      <c r="N8671" s="101">
        <f t="shared" si="705"/>
        <v>-3634.01</v>
      </c>
      <c r="O8671" s="104" t="e">
        <f t="shared" si="706"/>
        <v>#N/A</v>
      </c>
      <c r="P8671" s="104" t="e">
        <f t="shared" si="707"/>
        <v>#N/A</v>
      </c>
      <c r="Q8671" s="104" t="e">
        <f t="shared" si="708"/>
        <v>#N/A</v>
      </c>
    </row>
    <row r="8672" spans="12:17" x14ac:dyDescent="0.25">
      <c r="L8672" s="92">
        <v>0.85950000000000004</v>
      </c>
      <c r="M8672" s="101">
        <f t="shared" si="704"/>
        <v>-6398.0290000000005</v>
      </c>
      <c r="N8672" s="101">
        <f t="shared" si="705"/>
        <v>-3634.55</v>
      </c>
      <c r="O8672" s="104" t="e">
        <f t="shared" si="706"/>
        <v>#N/A</v>
      </c>
      <c r="P8672" s="104" t="e">
        <f t="shared" si="707"/>
        <v>#N/A</v>
      </c>
      <c r="Q8672" s="104" t="e">
        <f t="shared" si="708"/>
        <v>#N/A</v>
      </c>
    </row>
    <row r="8673" spans="12:17" x14ac:dyDescent="0.25">
      <c r="L8673" s="92">
        <v>0.85960000000000003</v>
      </c>
      <c r="M8673" s="101">
        <f t="shared" si="704"/>
        <v>-6398.3559999999998</v>
      </c>
      <c r="N8673" s="101">
        <f t="shared" si="705"/>
        <v>-3635.1</v>
      </c>
      <c r="O8673" s="104" t="e">
        <f t="shared" si="706"/>
        <v>#N/A</v>
      </c>
      <c r="P8673" s="104" t="e">
        <f t="shared" si="707"/>
        <v>#N/A</v>
      </c>
      <c r="Q8673" s="104" t="e">
        <f t="shared" si="708"/>
        <v>#N/A</v>
      </c>
    </row>
    <row r="8674" spans="12:17" x14ac:dyDescent="0.25">
      <c r="L8674" s="92">
        <v>0.85970000000000002</v>
      </c>
      <c r="M8674" s="101">
        <f t="shared" si="704"/>
        <v>-6398.683</v>
      </c>
      <c r="N8674" s="101">
        <f t="shared" si="705"/>
        <v>-3635.64</v>
      </c>
      <c r="O8674" s="104" t="e">
        <f t="shared" si="706"/>
        <v>#N/A</v>
      </c>
      <c r="P8674" s="104" t="e">
        <f t="shared" si="707"/>
        <v>#N/A</v>
      </c>
      <c r="Q8674" s="104" t="e">
        <f t="shared" si="708"/>
        <v>#N/A</v>
      </c>
    </row>
    <row r="8675" spans="12:17" x14ac:dyDescent="0.25">
      <c r="L8675" s="92">
        <v>0.85980000000000001</v>
      </c>
      <c r="M8675" s="101">
        <f t="shared" si="704"/>
        <v>-6399.009</v>
      </c>
      <c r="N8675" s="101">
        <f t="shared" si="705"/>
        <v>-3636.19</v>
      </c>
      <c r="O8675" s="104" t="e">
        <f t="shared" si="706"/>
        <v>#N/A</v>
      </c>
      <c r="P8675" s="104" t="e">
        <f t="shared" si="707"/>
        <v>#N/A</v>
      </c>
      <c r="Q8675" s="104" t="e">
        <f t="shared" si="708"/>
        <v>#N/A</v>
      </c>
    </row>
    <row r="8676" spans="12:17" x14ac:dyDescent="0.25">
      <c r="L8676" s="92">
        <v>0.8599</v>
      </c>
      <c r="M8676" s="101">
        <f t="shared" si="704"/>
        <v>-6399.3360000000002</v>
      </c>
      <c r="N8676" s="101">
        <f t="shared" si="705"/>
        <v>-3636.73</v>
      </c>
      <c r="O8676" s="104" t="e">
        <f t="shared" si="706"/>
        <v>#N/A</v>
      </c>
      <c r="P8676" s="104" t="e">
        <f t="shared" si="707"/>
        <v>#N/A</v>
      </c>
      <c r="Q8676" s="104" t="e">
        <f t="shared" si="708"/>
        <v>#N/A</v>
      </c>
    </row>
    <row r="8677" spans="12:17" x14ac:dyDescent="0.25">
      <c r="L8677" s="92">
        <v>0.86</v>
      </c>
      <c r="M8677" s="101">
        <f t="shared" si="704"/>
        <v>-6399.6620000000003</v>
      </c>
      <c r="N8677" s="101">
        <f t="shared" si="705"/>
        <v>-3637.28</v>
      </c>
      <c r="O8677" s="104" t="e">
        <f t="shared" si="706"/>
        <v>#N/A</v>
      </c>
      <c r="P8677" s="104" t="e">
        <f t="shared" si="707"/>
        <v>#N/A</v>
      </c>
      <c r="Q8677" s="104" t="e">
        <f t="shared" si="708"/>
        <v>#N/A</v>
      </c>
    </row>
    <row r="8678" spans="12:17" x14ac:dyDescent="0.25">
      <c r="L8678" s="92">
        <v>0.86009999999999998</v>
      </c>
      <c r="M8678" s="101">
        <f t="shared" si="704"/>
        <v>-6399.9889999999996</v>
      </c>
      <c r="N8678" s="101">
        <f t="shared" si="705"/>
        <v>-3637.83</v>
      </c>
      <c r="O8678" s="104" t="e">
        <f t="shared" si="706"/>
        <v>#N/A</v>
      </c>
      <c r="P8678" s="104" t="e">
        <f t="shared" si="707"/>
        <v>#N/A</v>
      </c>
      <c r="Q8678" s="104" t="e">
        <f t="shared" si="708"/>
        <v>#N/A</v>
      </c>
    </row>
    <row r="8679" spans="12:17" x14ac:dyDescent="0.25">
      <c r="L8679" s="92">
        <v>0.86019999999999996</v>
      </c>
      <c r="M8679" s="101">
        <f t="shared" si="704"/>
        <v>-6400.3149999999996</v>
      </c>
      <c r="N8679" s="101">
        <f t="shared" si="705"/>
        <v>-3638.37</v>
      </c>
      <c r="O8679" s="104" t="e">
        <f t="shared" si="706"/>
        <v>#N/A</v>
      </c>
      <c r="P8679" s="104" t="e">
        <f t="shared" si="707"/>
        <v>#N/A</v>
      </c>
      <c r="Q8679" s="104" t="e">
        <f t="shared" si="708"/>
        <v>#N/A</v>
      </c>
    </row>
    <row r="8680" spans="12:17" x14ac:dyDescent="0.25">
      <c r="L8680" s="92">
        <v>0.86029999999999995</v>
      </c>
      <c r="M8680" s="101">
        <f t="shared" si="704"/>
        <v>-6400.6409999999996</v>
      </c>
      <c r="N8680" s="101">
        <f t="shared" si="705"/>
        <v>-3638.92</v>
      </c>
      <c r="O8680" s="104" t="e">
        <f t="shared" si="706"/>
        <v>#N/A</v>
      </c>
      <c r="P8680" s="104" t="e">
        <f t="shared" si="707"/>
        <v>#N/A</v>
      </c>
      <c r="Q8680" s="104" t="e">
        <f t="shared" si="708"/>
        <v>#N/A</v>
      </c>
    </row>
    <row r="8681" spans="12:17" x14ac:dyDescent="0.25">
      <c r="L8681" s="92">
        <v>0.86040000000000005</v>
      </c>
      <c r="M8681" s="101">
        <f t="shared" si="704"/>
        <v>-6400.9679999999998</v>
      </c>
      <c r="N8681" s="101">
        <f t="shared" si="705"/>
        <v>-3639.46</v>
      </c>
      <c r="O8681" s="104" t="e">
        <f t="shared" si="706"/>
        <v>#N/A</v>
      </c>
      <c r="P8681" s="104" t="e">
        <f t="shared" si="707"/>
        <v>#N/A</v>
      </c>
      <c r="Q8681" s="104" t="e">
        <f t="shared" si="708"/>
        <v>#N/A</v>
      </c>
    </row>
    <row r="8682" spans="12:17" x14ac:dyDescent="0.25">
      <c r="L8682" s="92">
        <v>0.86050000000000004</v>
      </c>
      <c r="M8682" s="101">
        <f t="shared" si="704"/>
        <v>-6401.2939999999999</v>
      </c>
      <c r="N8682" s="101">
        <f t="shared" si="705"/>
        <v>-3640.01</v>
      </c>
      <c r="O8682" s="104" t="e">
        <f t="shared" si="706"/>
        <v>#N/A</v>
      </c>
      <c r="P8682" s="104" t="e">
        <f t="shared" si="707"/>
        <v>#N/A</v>
      </c>
      <c r="Q8682" s="104" t="e">
        <f t="shared" si="708"/>
        <v>#N/A</v>
      </c>
    </row>
    <row r="8683" spans="12:17" x14ac:dyDescent="0.25">
      <c r="L8683" s="92">
        <v>0.86060000000000003</v>
      </c>
      <c r="M8683" s="101">
        <f t="shared" si="704"/>
        <v>-6401.62</v>
      </c>
      <c r="N8683" s="101">
        <f t="shared" si="705"/>
        <v>-3640.55</v>
      </c>
      <c r="O8683" s="104" t="e">
        <f t="shared" si="706"/>
        <v>#N/A</v>
      </c>
      <c r="P8683" s="104" t="e">
        <f t="shared" si="707"/>
        <v>#N/A</v>
      </c>
      <c r="Q8683" s="104" t="e">
        <f t="shared" si="708"/>
        <v>#N/A</v>
      </c>
    </row>
    <row r="8684" spans="12:17" x14ac:dyDescent="0.25">
      <c r="L8684" s="92">
        <v>0.86070000000000002</v>
      </c>
      <c r="M8684" s="101">
        <f t="shared" si="704"/>
        <v>-6401.9459999999999</v>
      </c>
      <c r="N8684" s="101">
        <f t="shared" si="705"/>
        <v>-3641.1</v>
      </c>
      <c r="O8684" s="104" t="e">
        <f t="shared" si="706"/>
        <v>#N/A</v>
      </c>
      <c r="P8684" s="104" t="e">
        <f t="shared" si="707"/>
        <v>#N/A</v>
      </c>
      <c r="Q8684" s="104" t="e">
        <f t="shared" si="708"/>
        <v>#N/A</v>
      </c>
    </row>
    <row r="8685" spans="12:17" x14ac:dyDescent="0.25">
      <c r="L8685" s="92">
        <v>0.86080000000000001</v>
      </c>
      <c r="M8685" s="101">
        <f t="shared" si="704"/>
        <v>-6402.2719999999999</v>
      </c>
      <c r="N8685" s="101">
        <f t="shared" si="705"/>
        <v>-3641.64</v>
      </c>
      <c r="O8685" s="104" t="e">
        <f t="shared" si="706"/>
        <v>#N/A</v>
      </c>
      <c r="P8685" s="104" t="e">
        <f t="shared" si="707"/>
        <v>#N/A</v>
      </c>
      <c r="Q8685" s="104" t="e">
        <f t="shared" si="708"/>
        <v>#N/A</v>
      </c>
    </row>
    <row r="8686" spans="12:17" x14ac:dyDescent="0.25">
      <c r="L8686" s="92">
        <v>0.8609</v>
      </c>
      <c r="M8686" s="101">
        <f t="shared" si="704"/>
        <v>-6402.598</v>
      </c>
      <c r="N8686" s="101">
        <f t="shared" si="705"/>
        <v>-3642.19</v>
      </c>
      <c r="O8686" s="104" t="e">
        <f t="shared" si="706"/>
        <v>#N/A</v>
      </c>
      <c r="P8686" s="104" t="e">
        <f t="shared" si="707"/>
        <v>#N/A</v>
      </c>
      <c r="Q8686" s="104" t="e">
        <f t="shared" si="708"/>
        <v>#N/A</v>
      </c>
    </row>
    <row r="8687" spans="12:17" x14ac:dyDescent="0.25">
      <c r="L8687" s="92">
        <v>0.86099999999999999</v>
      </c>
      <c r="M8687" s="101">
        <f t="shared" si="704"/>
        <v>-6402.924</v>
      </c>
      <c r="N8687" s="101">
        <f t="shared" si="705"/>
        <v>-3642.73</v>
      </c>
      <c r="O8687" s="104" t="e">
        <f t="shared" si="706"/>
        <v>#N/A</v>
      </c>
      <c r="P8687" s="104" t="e">
        <f t="shared" si="707"/>
        <v>#N/A</v>
      </c>
      <c r="Q8687" s="104" t="e">
        <f t="shared" si="708"/>
        <v>#N/A</v>
      </c>
    </row>
    <row r="8688" spans="12:17" x14ac:dyDescent="0.25">
      <c r="L8688" s="92">
        <v>0.86109999999999998</v>
      </c>
      <c r="M8688" s="101">
        <f t="shared" si="704"/>
        <v>-6403.2489999999998</v>
      </c>
      <c r="N8688" s="101">
        <f t="shared" si="705"/>
        <v>-3643.28</v>
      </c>
      <c r="O8688" s="104" t="e">
        <f t="shared" si="706"/>
        <v>#N/A</v>
      </c>
      <c r="P8688" s="104" t="e">
        <f t="shared" si="707"/>
        <v>#N/A</v>
      </c>
      <c r="Q8688" s="104" t="e">
        <f t="shared" si="708"/>
        <v>#N/A</v>
      </c>
    </row>
    <row r="8689" spans="12:17" x14ac:dyDescent="0.25">
      <c r="L8689" s="92">
        <v>0.86119999999999997</v>
      </c>
      <c r="M8689" s="101">
        <f t="shared" si="704"/>
        <v>-6403.5749999999998</v>
      </c>
      <c r="N8689" s="101">
        <f t="shared" si="705"/>
        <v>-3643.82</v>
      </c>
      <c r="O8689" s="104" t="e">
        <f t="shared" si="706"/>
        <v>#N/A</v>
      </c>
      <c r="P8689" s="104" t="e">
        <f t="shared" si="707"/>
        <v>#N/A</v>
      </c>
      <c r="Q8689" s="104" t="e">
        <f t="shared" si="708"/>
        <v>#N/A</v>
      </c>
    </row>
    <row r="8690" spans="12:17" x14ac:dyDescent="0.25">
      <c r="L8690" s="92">
        <v>0.86129999999999995</v>
      </c>
      <c r="M8690" s="101">
        <f t="shared" si="704"/>
        <v>-6403.9009999999998</v>
      </c>
      <c r="N8690" s="101">
        <f t="shared" si="705"/>
        <v>-3644.37</v>
      </c>
      <c r="O8690" s="104" t="e">
        <f t="shared" si="706"/>
        <v>#N/A</v>
      </c>
      <c r="P8690" s="104" t="e">
        <f t="shared" si="707"/>
        <v>#N/A</v>
      </c>
      <c r="Q8690" s="104" t="e">
        <f t="shared" si="708"/>
        <v>#N/A</v>
      </c>
    </row>
    <row r="8691" spans="12:17" x14ac:dyDescent="0.25">
      <c r="L8691" s="92">
        <v>0.86140000000000005</v>
      </c>
      <c r="M8691" s="101">
        <f t="shared" si="704"/>
        <v>-6404.2259999999997</v>
      </c>
      <c r="N8691" s="101">
        <f t="shared" si="705"/>
        <v>-3644.91</v>
      </c>
      <c r="O8691" s="104" t="e">
        <f t="shared" si="706"/>
        <v>#N/A</v>
      </c>
      <c r="P8691" s="104" t="e">
        <f t="shared" si="707"/>
        <v>#N/A</v>
      </c>
      <c r="Q8691" s="104" t="e">
        <f t="shared" si="708"/>
        <v>#N/A</v>
      </c>
    </row>
    <row r="8692" spans="12:17" x14ac:dyDescent="0.25">
      <c r="L8692" s="92">
        <v>0.86150000000000004</v>
      </c>
      <c r="M8692" s="101">
        <f t="shared" si="704"/>
        <v>-6404.5519999999997</v>
      </c>
      <c r="N8692" s="101">
        <f t="shared" si="705"/>
        <v>-3645.46</v>
      </c>
      <c r="O8692" s="104" t="e">
        <f t="shared" si="706"/>
        <v>#N/A</v>
      </c>
      <c r="P8692" s="104" t="e">
        <f t="shared" si="707"/>
        <v>#N/A</v>
      </c>
      <c r="Q8692" s="104" t="e">
        <f t="shared" si="708"/>
        <v>#N/A</v>
      </c>
    </row>
    <row r="8693" spans="12:17" x14ac:dyDescent="0.25">
      <c r="L8693" s="92">
        <v>0.86160000000000003</v>
      </c>
      <c r="M8693" s="101">
        <f t="shared" si="704"/>
        <v>-6404.8770000000004</v>
      </c>
      <c r="N8693" s="101">
        <f t="shared" si="705"/>
        <v>-3646</v>
      </c>
      <c r="O8693" s="104" t="e">
        <f t="shared" si="706"/>
        <v>#N/A</v>
      </c>
      <c r="P8693" s="104" t="e">
        <f t="shared" si="707"/>
        <v>#N/A</v>
      </c>
      <c r="Q8693" s="104" t="e">
        <f t="shared" si="708"/>
        <v>#N/A</v>
      </c>
    </row>
    <row r="8694" spans="12:17" x14ac:dyDescent="0.25">
      <c r="L8694" s="92">
        <v>0.86170000000000002</v>
      </c>
      <c r="M8694" s="101">
        <f t="shared" si="704"/>
        <v>-6405.2020000000002</v>
      </c>
      <c r="N8694" s="101">
        <f t="shared" si="705"/>
        <v>-3646.55</v>
      </c>
      <c r="O8694" s="104" t="e">
        <f t="shared" si="706"/>
        <v>#N/A</v>
      </c>
      <c r="P8694" s="104" t="e">
        <f t="shared" si="707"/>
        <v>#N/A</v>
      </c>
      <c r="Q8694" s="104" t="e">
        <f t="shared" si="708"/>
        <v>#N/A</v>
      </c>
    </row>
    <row r="8695" spans="12:17" x14ac:dyDescent="0.25">
      <c r="L8695" s="92">
        <v>0.86180000000000001</v>
      </c>
      <c r="M8695" s="101">
        <f t="shared" si="704"/>
        <v>-6405.5280000000002</v>
      </c>
      <c r="N8695" s="101">
        <f t="shared" si="705"/>
        <v>-3647.09</v>
      </c>
      <c r="O8695" s="104" t="e">
        <f t="shared" si="706"/>
        <v>#N/A</v>
      </c>
      <c r="P8695" s="104" t="e">
        <f t="shared" si="707"/>
        <v>#N/A</v>
      </c>
      <c r="Q8695" s="104" t="e">
        <f t="shared" si="708"/>
        <v>#N/A</v>
      </c>
    </row>
    <row r="8696" spans="12:17" x14ac:dyDescent="0.25">
      <c r="L8696" s="92">
        <v>0.8619</v>
      </c>
      <c r="M8696" s="101">
        <f t="shared" si="704"/>
        <v>-6405.8530000000001</v>
      </c>
      <c r="N8696" s="101">
        <f t="shared" si="705"/>
        <v>-3647.64</v>
      </c>
      <c r="O8696" s="104" t="e">
        <f t="shared" si="706"/>
        <v>#N/A</v>
      </c>
      <c r="P8696" s="104" t="e">
        <f t="shared" si="707"/>
        <v>#N/A</v>
      </c>
      <c r="Q8696" s="104" t="e">
        <f t="shared" si="708"/>
        <v>#N/A</v>
      </c>
    </row>
    <row r="8697" spans="12:17" x14ac:dyDescent="0.25">
      <c r="L8697" s="92">
        <v>0.86199999999999999</v>
      </c>
      <c r="M8697" s="101">
        <f t="shared" si="704"/>
        <v>-6406.1779999999999</v>
      </c>
      <c r="N8697" s="101">
        <f t="shared" si="705"/>
        <v>-3648.18</v>
      </c>
      <c r="O8697" s="104" t="e">
        <f t="shared" si="706"/>
        <v>#N/A</v>
      </c>
      <c r="P8697" s="104" t="e">
        <f t="shared" si="707"/>
        <v>#N/A</v>
      </c>
      <c r="Q8697" s="104" t="e">
        <f t="shared" si="708"/>
        <v>#N/A</v>
      </c>
    </row>
    <row r="8698" spans="12:17" x14ac:dyDescent="0.25">
      <c r="L8698" s="92">
        <v>0.86209999999999998</v>
      </c>
      <c r="M8698" s="101">
        <f t="shared" si="704"/>
        <v>-6406.5029999999997</v>
      </c>
      <c r="N8698" s="101">
        <f t="shared" si="705"/>
        <v>-3648.72</v>
      </c>
      <c r="O8698" s="104" t="e">
        <f t="shared" si="706"/>
        <v>#N/A</v>
      </c>
      <c r="P8698" s="104" t="e">
        <f t="shared" si="707"/>
        <v>#N/A</v>
      </c>
      <c r="Q8698" s="104" t="e">
        <f t="shared" si="708"/>
        <v>#N/A</v>
      </c>
    </row>
    <row r="8699" spans="12:17" x14ac:dyDescent="0.25">
      <c r="L8699" s="92">
        <v>0.86219999999999997</v>
      </c>
      <c r="M8699" s="101">
        <f t="shared" si="704"/>
        <v>-6406.8280000000004</v>
      </c>
      <c r="N8699" s="101">
        <f t="shared" si="705"/>
        <v>-3649.27</v>
      </c>
      <c r="O8699" s="104" t="e">
        <f t="shared" si="706"/>
        <v>#N/A</v>
      </c>
      <c r="P8699" s="104" t="e">
        <f t="shared" si="707"/>
        <v>#N/A</v>
      </c>
      <c r="Q8699" s="104" t="e">
        <f t="shared" si="708"/>
        <v>#N/A</v>
      </c>
    </row>
    <row r="8700" spans="12:17" x14ac:dyDescent="0.25">
      <c r="L8700" s="92">
        <v>0.86229999999999996</v>
      </c>
      <c r="M8700" s="101">
        <f t="shared" si="704"/>
        <v>-6407.1530000000002</v>
      </c>
      <c r="N8700" s="101">
        <f t="shared" si="705"/>
        <v>-3649.81</v>
      </c>
      <c r="O8700" s="104" t="e">
        <f t="shared" si="706"/>
        <v>#N/A</v>
      </c>
      <c r="P8700" s="104" t="e">
        <f t="shared" si="707"/>
        <v>#N/A</v>
      </c>
      <c r="Q8700" s="104" t="e">
        <f t="shared" si="708"/>
        <v>#N/A</v>
      </c>
    </row>
    <row r="8701" spans="12:17" x14ac:dyDescent="0.25">
      <c r="L8701" s="92">
        <v>0.86240000000000006</v>
      </c>
      <c r="M8701" s="101">
        <f t="shared" si="704"/>
        <v>-6407.4780000000001</v>
      </c>
      <c r="N8701" s="101">
        <f t="shared" si="705"/>
        <v>-3650.36</v>
      </c>
      <c r="O8701" s="104" t="e">
        <f t="shared" si="706"/>
        <v>#N/A</v>
      </c>
      <c r="P8701" s="104" t="e">
        <f t="shared" si="707"/>
        <v>#N/A</v>
      </c>
      <c r="Q8701" s="104" t="e">
        <f t="shared" si="708"/>
        <v>#N/A</v>
      </c>
    </row>
    <row r="8702" spans="12:17" x14ac:dyDescent="0.25">
      <c r="L8702" s="92">
        <v>0.86250000000000004</v>
      </c>
      <c r="M8702" s="101">
        <f t="shared" si="704"/>
        <v>-6407.8029999999999</v>
      </c>
      <c r="N8702" s="101">
        <f t="shared" si="705"/>
        <v>-3650.9</v>
      </c>
      <c r="O8702" s="104" t="e">
        <f t="shared" si="706"/>
        <v>#N/A</v>
      </c>
      <c r="P8702" s="104" t="e">
        <f t="shared" si="707"/>
        <v>#N/A</v>
      </c>
      <c r="Q8702" s="104" t="e">
        <f t="shared" si="708"/>
        <v>#N/A</v>
      </c>
    </row>
    <row r="8703" spans="12:17" x14ac:dyDescent="0.25">
      <c r="L8703" s="92">
        <v>0.86260000000000003</v>
      </c>
      <c r="M8703" s="101">
        <f t="shared" si="704"/>
        <v>-6408.1270000000004</v>
      </c>
      <c r="N8703" s="101">
        <f t="shared" si="705"/>
        <v>-3651.44</v>
      </c>
      <c r="O8703" s="104" t="e">
        <f t="shared" si="706"/>
        <v>#N/A</v>
      </c>
      <c r="P8703" s="104" t="e">
        <f t="shared" si="707"/>
        <v>#N/A</v>
      </c>
      <c r="Q8703" s="104" t="e">
        <f t="shared" si="708"/>
        <v>#N/A</v>
      </c>
    </row>
    <row r="8704" spans="12:17" x14ac:dyDescent="0.25">
      <c r="L8704" s="92">
        <v>0.86270000000000002</v>
      </c>
      <c r="M8704" s="101">
        <f t="shared" si="704"/>
        <v>-6408.4520000000002</v>
      </c>
      <c r="N8704" s="101">
        <f t="shared" si="705"/>
        <v>-3651.99</v>
      </c>
      <c r="O8704" s="104" t="e">
        <f t="shared" si="706"/>
        <v>#N/A</v>
      </c>
      <c r="P8704" s="104" t="e">
        <f t="shared" si="707"/>
        <v>#N/A</v>
      </c>
      <c r="Q8704" s="104" t="e">
        <f t="shared" si="708"/>
        <v>#N/A</v>
      </c>
    </row>
    <row r="8705" spans="12:17" x14ac:dyDescent="0.25">
      <c r="L8705" s="92">
        <v>0.86280000000000001</v>
      </c>
      <c r="M8705" s="101">
        <f t="shared" si="704"/>
        <v>-6408.7759999999998</v>
      </c>
      <c r="N8705" s="101">
        <f t="shared" si="705"/>
        <v>-3652.53</v>
      </c>
      <c r="O8705" s="104" t="e">
        <f t="shared" si="706"/>
        <v>#N/A</v>
      </c>
      <c r="P8705" s="104" t="e">
        <f t="shared" si="707"/>
        <v>#N/A</v>
      </c>
      <c r="Q8705" s="104" t="e">
        <f t="shared" si="708"/>
        <v>#N/A</v>
      </c>
    </row>
    <row r="8706" spans="12:17" x14ac:dyDescent="0.25">
      <c r="L8706" s="92">
        <v>0.8629</v>
      </c>
      <c r="M8706" s="101">
        <f t="shared" si="704"/>
        <v>-6409.1009999999997</v>
      </c>
      <c r="N8706" s="101">
        <f t="shared" si="705"/>
        <v>-3653.08</v>
      </c>
      <c r="O8706" s="104" t="e">
        <f t="shared" si="706"/>
        <v>#N/A</v>
      </c>
      <c r="P8706" s="104" t="e">
        <f t="shared" si="707"/>
        <v>#N/A</v>
      </c>
      <c r="Q8706" s="104" t="e">
        <f t="shared" si="708"/>
        <v>#N/A</v>
      </c>
    </row>
    <row r="8707" spans="12:17" x14ac:dyDescent="0.25">
      <c r="L8707" s="92">
        <v>0.86299999999999999</v>
      </c>
      <c r="M8707" s="101">
        <f t="shared" si="704"/>
        <v>-6409.4250000000002</v>
      </c>
      <c r="N8707" s="101">
        <f t="shared" si="705"/>
        <v>-3653.62</v>
      </c>
      <c r="O8707" s="104" t="e">
        <f t="shared" si="706"/>
        <v>#N/A</v>
      </c>
      <c r="P8707" s="104" t="e">
        <f t="shared" si="707"/>
        <v>#N/A</v>
      </c>
      <c r="Q8707" s="104" t="e">
        <f t="shared" si="708"/>
        <v>#N/A</v>
      </c>
    </row>
    <row r="8708" spans="12:17" x14ac:dyDescent="0.25">
      <c r="L8708" s="92">
        <v>0.86309999999999998</v>
      </c>
      <c r="M8708" s="101">
        <f t="shared" si="704"/>
        <v>-6409.75</v>
      </c>
      <c r="N8708" s="101">
        <f t="shared" si="705"/>
        <v>-3654.16</v>
      </c>
      <c r="O8708" s="104" t="e">
        <f t="shared" si="706"/>
        <v>#N/A</v>
      </c>
      <c r="P8708" s="104" t="e">
        <f t="shared" si="707"/>
        <v>#N/A</v>
      </c>
      <c r="Q8708" s="104" t="e">
        <f t="shared" si="708"/>
        <v>#N/A</v>
      </c>
    </row>
    <row r="8709" spans="12:17" x14ac:dyDescent="0.25">
      <c r="L8709" s="92">
        <v>0.86319999999999997</v>
      </c>
      <c r="M8709" s="101">
        <f t="shared" si="704"/>
        <v>-6410.0739999999996</v>
      </c>
      <c r="N8709" s="101">
        <f t="shared" si="705"/>
        <v>-3654.71</v>
      </c>
      <c r="O8709" s="104" t="e">
        <f t="shared" si="706"/>
        <v>#N/A</v>
      </c>
      <c r="P8709" s="104" t="e">
        <f t="shared" si="707"/>
        <v>#N/A</v>
      </c>
      <c r="Q8709" s="104" t="e">
        <f t="shared" si="708"/>
        <v>#N/A</v>
      </c>
    </row>
    <row r="8710" spans="12:17" x14ac:dyDescent="0.25">
      <c r="L8710" s="92">
        <v>0.86329999999999996</v>
      </c>
      <c r="M8710" s="101">
        <f t="shared" si="704"/>
        <v>-6410.3980000000001</v>
      </c>
      <c r="N8710" s="101">
        <f t="shared" si="705"/>
        <v>-3655.25</v>
      </c>
      <c r="O8710" s="104" t="e">
        <f t="shared" si="706"/>
        <v>#N/A</v>
      </c>
      <c r="P8710" s="104" t="e">
        <f t="shared" si="707"/>
        <v>#N/A</v>
      </c>
      <c r="Q8710" s="104" t="e">
        <f t="shared" si="708"/>
        <v>#N/A</v>
      </c>
    </row>
    <row r="8711" spans="12:17" x14ac:dyDescent="0.25">
      <c r="L8711" s="92">
        <v>0.86339999999999995</v>
      </c>
      <c r="M8711" s="101">
        <f t="shared" si="704"/>
        <v>-6410.7219999999998</v>
      </c>
      <c r="N8711" s="101">
        <f t="shared" si="705"/>
        <v>-3655.79</v>
      </c>
      <c r="O8711" s="104" t="e">
        <f t="shared" si="706"/>
        <v>#N/A</v>
      </c>
      <c r="P8711" s="104" t="e">
        <f t="shared" si="707"/>
        <v>#N/A</v>
      </c>
      <c r="Q8711" s="104" t="e">
        <f t="shared" si="708"/>
        <v>#N/A</v>
      </c>
    </row>
    <row r="8712" spans="12:17" x14ac:dyDescent="0.25">
      <c r="L8712" s="92">
        <v>0.86350000000000005</v>
      </c>
      <c r="M8712" s="101">
        <f t="shared" si="704"/>
        <v>-6411.0469999999996</v>
      </c>
      <c r="N8712" s="101">
        <f t="shared" si="705"/>
        <v>-3656.34</v>
      </c>
      <c r="O8712" s="104" t="e">
        <f t="shared" si="706"/>
        <v>#N/A</v>
      </c>
      <c r="P8712" s="104" t="e">
        <f t="shared" si="707"/>
        <v>#N/A</v>
      </c>
      <c r="Q8712" s="104" t="e">
        <f t="shared" si="708"/>
        <v>#N/A</v>
      </c>
    </row>
    <row r="8713" spans="12:17" x14ac:dyDescent="0.25">
      <c r="L8713" s="92">
        <v>0.86360000000000003</v>
      </c>
      <c r="M8713" s="101">
        <f t="shared" si="704"/>
        <v>-6411.3710000000001</v>
      </c>
      <c r="N8713" s="101">
        <f t="shared" si="705"/>
        <v>-3656.88</v>
      </c>
      <c r="O8713" s="104" t="e">
        <f t="shared" si="706"/>
        <v>#N/A</v>
      </c>
      <c r="P8713" s="104" t="e">
        <f t="shared" si="707"/>
        <v>#N/A</v>
      </c>
      <c r="Q8713" s="104" t="e">
        <f t="shared" si="708"/>
        <v>#N/A</v>
      </c>
    </row>
    <row r="8714" spans="12:17" x14ac:dyDescent="0.25">
      <c r="L8714" s="92">
        <v>0.86370000000000002</v>
      </c>
      <c r="M8714" s="101">
        <f t="shared" si="704"/>
        <v>-6411.6949999999997</v>
      </c>
      <c r="N8714" s="101">
        <f t="shared" si="705"/>
        <v>-3657.42</v>
      </c>
      <c r="O8714" s="104" t="e">
        <f t="shared" si="706"/>
        <v>#N/A</v>
      </c>
      <c r="P8714" s="104" t="e">
        <f t="shared" si="707"/>
        <v>#N/A</v>
      </c>
      <c r="Q8714" s="104" t="e">
        <f t="shared" si="708"/>
        <v>#N/A</v>
      </c>
    </row>
    <row r="8715" spans="12:17" x14ac:dyDescent="0.25">
      <c r="L8715" s="92">
        <v>0.86380000000000001</v>
      </c>
      <c r="M8715" s="101">
        <f t="shared" si="704"/>
        <v>-6412.018</v>
      </c>
      <c r="N8715" s="101">
        <f t="shared" si="705"/>
        <v>-3657.97</v>
      </c>
      <c r="O8715" s="104" t="e">
        <f t="shared" si="706"/>
        <v>#N/A</v>
      </c>
      <c r="P8715" s="104" t="e">
        <f t="shared" si="707"/>
        <v>#N/A</v>
      </c>
      <c r="Q8715" s="104" t="e">
        <f t="shared" si="708"/>
        <v>#N/A</v>
      </c>
    </row>
    <row r="8716" spans="12:17" x14ac:dyDescent="0.25">
      <c r="L8716" s="92">
        <v>0.8639</v>
      </c>
      <c r="M8716" s="101">
        <f t="shared" si="704"/>
        <v>-6412.3419999999996</v>
      </c>
      <c r="N8716" s="101">
        <f t="shared" si="705"/>
        <v>-3658.51</v>
      </c>
      <c r="O8716" s="104" t="e">
        <f t="shared" si="706"/>
        <v>#N/A</v>
      </c>
      <c r="P8716" s="104" t="e">
        <f t="shared" si="707"/>
        <v>#N/A</v>
      </c>
      <c r="Q8716" s="104" t="e">
        <f t="shared" si="708"/>
        <v>#N/A</v>
      </c>
    </row>
    <row r="8717" spans="12:17" x14ac:dyDescent="0.25">
      <c r="L8717" s="92">
        <v>0.86399999999999999</v>
      </c>
      <c r="M8717" s="101">
        <f t="shared" si="704"/>
        <v>-6412.6660000000002</v>
      </c>
      <c r="N8717" s="101">
        <f t="shared" si="705"/>
        <v>-3659.05</v>
      </c>
      <c r="O8717" s="104" t="e">
        <f t="shared" si="706"/>
        <v>#N/A</v>
      </c>
      <c r="P8717" s="104" t="e">
        <f t="shared" si="707"/>
        <v>#N/A</v>
      </c>
      <c r="Q8717" s="104" t="e">
        <f t="shared" si="708"/>
        <v>#N/A</v>
      </c>
    </row>
    <row r="8718" spans="12:17" x14ac:dyDescent="0.25">
      <c r="L8718" s="92">
        <v>0.86409999999999998</v>
      </c>
      <c r="M8718" s="101">
        <f t="shared" ref="M8718:M8781" si="709">ROUND(NPV(L8718,$N$4:$W$4)+$M$4,3)</f>
        <v>-6412.99</v>
      </c>
      <c r="N8718" s="101">
        <f t="shared" ref="N8718:N8781" si="710">ROUND(NPV(L8718,$N$17:$W$17)+$M$17,2)</f>
        <v>-3659.6</v>
      </c>
      <c r="O8718" s="104" t="e">
        <f t="shared" si="706"/>
        <v>#N/A</v>
      </c>
      <c r="P8718" s="104" t="e">
        <f t="shared" si="707"/>
        <v>#N/A</v>
      </c>
      <c r="Q8718" s="104" t="e">
        <f t="shared" si="708"/>
        <v>#N/A</v>
      </c>
    </row>
    <row r="8719" spans="12:17" x14ac:dyDescent="0.25">
      <c r="L8719" s="92">
        <v>0.86419999999999997</v>
      </c>
      <c r="M8719" s="101">
        <f t="shared" si="709"/>
        <v>-6413.3130000000001</v>
      </c>
      <c r="N8719" s="101">
        <f t="shared" si="710"/>
        <v>-3660.14</v>
      </c>
      <c r="O8719" s="104" t="e">
        <f t="shared" ref="O8719:O8782" si="711">IF(M8718&gt;0,IF(M8719&lt;0,M8718,NA()),IF(M8719&gt;0,M8719,NA()))</f>
        <v>#N/A</v>
      </c>
      <c r="P8719" s="104" t="e">
        <f t="shared" ref="P8719:P8782" si="712">IF(N8718&gt;0,IF(N8719&lt;0,N8718,NA()),IF(N8719&gt;0,N8719,NA()))</f>
        <v>#N/A</v>
      </c>
      <c r="Q8719" s="104" t="e">
        <f t="shared" ref="Q8719:Q8782" si="713">IFERROR(IF($L8719=ROUND($M$71,4),$M$72,NA()),NA())</f>
        <v>#N/A</v>
      </c>
    </row>
    <row r="8720" spans="12:17" x14ac:dyDescent="0.25">
      <c r="L8720" s="92">
        <v>0.86429999999999996</v>
      </c>
      <c r="M8720" s="101">
        <f t="shared" si="709"/>
        <v>-6413.6369999999997</v>
      </c>
      <c r="N8720" s="101">
        <f t="shared" si="710"/>
        <v>-3660.68</v>
      </c>
      <c r="O8720" s="104" t="e">
        <f t="shared" si="711"/>
        <v>#N/A</v>
      </c>
      <c r="P8720" s="104" t="e">
        <f t="shared" si="712"/>
        <v>#N/A</v>
      </c>
      <c r="Q8720" s="104" t="e">
        <f t="shared" si="713"/>
        <v>#N/A</v>
      </c>
    </row>
    <row r="8721" spans="12:17" x14ac:dyDescent="0.25">
      <c r="L8721" s="92">
        <v>0.86439999999999995</v>
      </c>
      <c r="M8721" s="101">
        <f t="shared" si="709"/>
        <v>-6413.96</v>
      </c>
      <c r="N8721" s="101">
        <f t="shared" si="710"/>
        <v>-3661.23</v>
      </c>
      <c r="O8721" s="104" t="e">
        <f t="shared" si="711"/>
        <v>#N/A</v>
      </c>
      <c r="P8721" s="104" t="e">
        <f t="shared" si="712"/>
        <v>#N/A</v>
      </c>
      <c r="Q8721" s="104" t="e">
        <f t="shared" si="713"/>
        <v>#N/A</v>
      </c>
    </row>
    <row r="8722" spans="12:17" x14ac:dyDescent="0.25">
      <c r="L8722" s="92">
        <v>0.86450000000000005</v>
      </c>
      <c r="M8722" s="101">
        <f t="shared" si="709"/>
        <v>-6414.2839999999997</v>
      </c>
      <c r="N8722" s="101">
        <f t="shared" si="710"/>
        <v>-3661.77</v>
      </c>
      <c r="O8722" s="104" t="e">
        <f t="shared" si="711"/>
        <v>#N/A</v>
      </c>
      <c r="P8722" s="104" t="e">
        <f t="shared" si="712"/>
        <v>#N/A</v>
      </c>
      <c r="Q8722" s="104" t="e">
        <f t="shared" si="713"/>
        <v>#N/A</v>
      </c>
    </row>
    <row r="8723" spans="12:17" x14ac:dyDescent="0.25">
      <c r="L8723" s="92">
        <v>0.86460000000000004</v>
      </c>
      <c r="M8723" s="101">
        <f t="shared" si="709"/>
        <v>-6414.607</v>
      </c>
      <c r="N8723" s="101">
        <f t="shared" si="710"/>
        <v>-3662.31</v>
      </c>
      <c r="O8723" s="104" t="e">
        <f t="shared" si="711"/>
        <v>#N/A</v>
      </c>
      <c r="P8723" s="104" t="e">
        <f t="shared" si="712"/>
        <v>#N/A</v>
      </c>
      <c r="Q8723" s="104" t="e">
        <f t="shared" si="713"/>
        <v>#N/A</v>
      </c>
    </row>
    <row r="8724" spans="12:17" x14ac:dyDescent="0.25">
      <c r="L8724" s="92">
        <v>0.86470000000000002</v>
      </c>
      <c r="M8724" s="101">
        <f t="shared" si="709"/>
        <v>-6414.93</v>
      </c>
      <c r="N8724" s="101">
        <f t="shared" si="710"/>
        <v>-3662.86</v>
      </c>
      <c r="O8724" s="104" t="e">
        <f t="shared" si="711"/>
        <v>#N/A</v>
      </c>
      <c r="P8724" s="104" t="e">
        <f t="shared" si="712"/>
        <v>#N/A</v>
      </c>
      <c r="Q8724" s="104" t="e">
        <f t="shared" si="713"/>
        <v>#N/A</v>
      </c>
    </row>
    <row r="8725" spans="12:17" x14ac:dyDescent="0.25">
      <c r="L8725" s="92">
        <v>0.86480000000000001</v>
      </c>
      <c r="M8725" s="101">
        <f t="shared" si="709"/>
        <v>-6415.2529999999997</v>
      </c>
      <c r="N8725" s="101">
        <f t="shared" si="710"/>
        <v>-3663.4</v>
      </c>
      <c r="O8725" s="104" t="e">
        <f t="shared" si="711"/>
        <v>#N/A</v>
      </c>
      <c r="P8725" s="104" t="e">
        <f t="shared" si="712"/>
        <v>#N/A</v>
      </c>
      <c r="Q8725" s="104" t="e">
        <f t="shared" si="713"/>
        <v>#N/A</v>
      </c>
    </row>
    <row r="8726" spans="12:17" x14ac:dyDescent="0.25">
      <c r="L8726" s="92">
        <v>0.8649</v>
      </c>
      <c r="M8726" s="101">
        <f t="shared" si="709"/>
        <v>-6415.5770000000002</v>
      </c>
      <c r="N8726" s="101">
        <f t="shared" si="710"/>
        <v>-3663.94</v>
      </c>
      <c r="O8726" s="104" t="e">
        <f t="shared" si="711"/>
        <v>#N/A</v>
      </c>
      <c r="P8726" s="104" t="e">
        <f t="shared" si="712"/>
        <v>#N/A</v>
      </c>
      <c r="Q8726" s="104" t="e">
        <f t="shared" si="713"/>
        <v>#N/A</v>
      </c>
    </row>
    <row r="8727" spans="12:17" x14ac:dyDescent="0.25">
      <c r="L8727" s="92">
        <v>0.86499999999999999</v>
      </c>
      <c r="M8727" s="101">
        <f t="shared" si="709"/>
        <v>-6415.9</v>
      </c>
      <c r="N8727" s="101">
        <f t="shared" si="710"/>
        <v>-3664.48</v>
      </c>
      <c r="O8727" s="104" t="e">
        <f t="shared" si="711"/>
        <v>#N/A</v>
      </c>
      <c r="P8727" s="104" t="e">
        <f t="shared" si="712"/>
        <v>#N/A</v>
      </c>
      <c r="Q8727" s="104" t="e">
        <f t="shared" si="713"/>
        <v>#N/A</v>
      </c>
    </row>
    <row r="8728" spans="12:17" x14ac:dyDescent="0.25">
      <c r="L8728" s="92">
        <v>0.86509999999999998</v>
      </c>
      <c r="M8728" s="101">
        <f t="shared" si="709"/>
        <v>-6416.223</v>
      </c>
      <c r="N8728" s="101">
        <f t="shared" si="710"/>
        <v>-3665.03</v>
      </c>
      <c r="O8728" s="104" t="e">
        <f t="shared" si="711"/>
        <v>#N/A</v>
      </c>
      <c r="P8728" s="104" t="e">
        <f t="shared" si="712"/>
        <v>#N/A</v>
      </c>
      <c r="Q8728" s="104" t="e">
        <f t="shared" si="713"/>
        <v>#N/A</v>
      </c>
    </row>
    <row r="8729" spans="12:17" x14ac:dyDescent="0.25">
      <c r="L8729" s="92">
        <v>0.86519999999999997</v>
      </c>
      <c r="M8729" s="101">
        <f t="shared" si="709"/>
        <v>-6416.5460000000003</v>
      </c>
      <c r="N8729" s="101">
        <f t="shared" si="710"/>
        <v>-3665.57</v>
      </c>
      <c r="O8729" s="104" t="e">
        <f t="shared" si="711"/>
        <v>#N/A</v>
      </c>
      <c r="P8729" s="104" t="e">
        <f t="shared" si="712"/>
        <v>#N/A</v>
      </c>
      <c r="Q8729" s="104" t="e">
        <f t="shared" si="713"/>
        <v>#N/A</v>
      </c>
    </row>
    <row r="8730" spans="12:17" x14ac:dyDescent="0.25">
      <c r="L8730" s="92">
        <v>0.86529999999999996</v>
      </c>
      <c r="M8730" s="101">
        <f t="shared" si="709"/>
        <v>-6416.8680000000004</v>
      </c>
      <c r="N8730" s="101">
        <f t="shared" si="710"/>
        <v>-3666.11</v>
      </c>
      <c r="O8730" s="104" t="e">
        <f t="shared" si="711"/>
        <v>#N/A</v>
      </c>
      <c r="P8730" s="104" t="e">
        <f t="shared" si="712"/>
        <v>#N/A</v>
      </c>
      <c r="Q8730" s="104" t="e">
        <f t="shared" si="713"/>
        <v>#N/A</v>
      </c>
    </row>
    <row r="8731" spans="12:17" x14ac:dyDescent="0.25">
      <c r="L8731" s="92">
        <v>0.86539999999999995</v>
      </c>
      <c r="M8731" s="101">
        <f t="shared" si="709"/>
        <v>-6417.1909999999998</v>
      </c>
      <c r="N8731" s="101">
        <f t="shared" si="710"/>
        <v>-3666.65</v>
      </c>
      <c r="O8731" s="104" t="e">
        <f t="shared" si="711"/>
        <v>#N/A</v>
      </c>
      <c r="P8731" s="104" t="e">
        <f t="shared" si="712"/>
        <v>#N/A</v>
      </c>
      <c r="Q8731" s="104" t="e">
        <f t="shared" si="713"/>
        <v>#N/A</v>
      </c>
    </row>
    <row r="8732" spans="12:17" x14ac:dyDescent="0.25">
      <c r="L8732" s="92">
        <v>0.86550000000000005</v>
      </c>
      <c r="M8732" s="101">
        <f t="shared" si="709"/>
        <v>-6417.5140000000001</v>
      </c>
      <c r="N8732" s="101">
        <f t="shared" si="710"/>
        <v>-3667.2</v>
      </c>
      <c r="O8732" s="104" t="e">
        <f t="shared" si="711"/>
        <v>#N/A</v>
      </c>
      <c r="P8732" s="104" t="e">
        <f t="shared" si="712"/>
        <v>#N/A</v>
      </c>
      <c r="Q8732" s="104" t="e">
        <f t="shared" si="713"/>
        <v>#N/A</v>
      </c>
    </row>
    <row r="8733" spans="12:17" x14ac:dyDescent="0.25">
      <c r="L8733" s="92">
        <v>0.86560000000000004</v>
      </c>
      <c r="M8733" s="101">
        <f t="shared" si="709"/>
        <v>-6417.8370000000004</v>
      </c>
      <c r="N8733" s="101">
        <f t="shared" si="710"/>
        <v>-3667.74</v>
      </c>
      <c r="O8733" s="104" t="e">
        <f t="shared" si="711"/>
        <v>#N/A</v>
      </c>
      <c r="P8733" s="104" t="e">
        <f t="shared" si="712"/>
        <v>#N/A</v>
      </c>
      <c r="Q8733" s="104" t="e">
        <f t="shared" si="713"/>
        <v>#N/A</v>
      </c>
    </row>
    <row r="8734" spans="12:17" x14ac:dyDescent="0.25">
      <c r="L8734" s="92">
        <v>0.86570000000000003</v>
      </c>
      <c r="M8734" s="101">
        <f t="shared" si="709"/>
        <v>-6418.1589999999997</v>
      </c>
      <c r="N8734" s="101">
        <f t="shared" si="710"/>
        <v>-3668.28</v>
      </c>
      <c r="O8734" s="104" t="e">
        <f t="shared" si="711"/>
        <v>#N/A</v>
      </c>
      <c r="P8734" s="104" t="e">
        <f t="shared" si="712"/>
        <v>#N/A</v>
      </c>
      <c r="Q8734" s="104" t="e">
        <f t="shared" si="713"/>
        <v>#N/A</v>
      </c>
    </row>
    <row r="8735" spans="12:17" x14ac:dyDescent="0.25">
      <c r="L8735" s="92">
        <v>0.86580000000000001</v>
      </c>
      <c r="M8735" s="101">
        <f t="shared" si="709"/>
        <v>-6418.482</v>
      </c>
      <c r="N8735" s="101">
        <f t="shared" si="710"/>
        <v>-3668.82</v>
      </c>
      <c r="O8735" s="104" t="e">
        <f t="shared" si="711"/>
        <v>#N/A</v>
      </c>
      <c r="P8735" s="104" t="e">
        <f t="shared" si="712"/>
        <v>#N/A</v>
      </c>
      <c r="Q8735" s="104" t="e">
        <f t="shared" si="713"/>
        <v>#N/A</v>
      </c>
    </row>
    <row r="8736" spans="12:17" x14ac:dyDescent="0.25">
      <c r="L8736" s="92">
        <v>0.8659</v>
      </c>
      <c r="M8736" s="101">
        <f t="shared" si="709"/>
        <v>-6418.8040000000001</v>
      </c>
      <c r="N8736" s="101">
        <f t="shared" si="710"/>
        <v>-3669.36</v>
      </c>
      <c r="O8736" s="104" t="e">
        <f t="shared" si="711"/>
        <v>#N/A</v>
      </c>
      <c r="P8736" s="104" t="e">
        <f t="shared" si="712"/>
        <v>#N/A</v>
      </c>
      <c r="Q8736" s="104" t="e">
        <f t="shared" si="713"/>
        <v>#N/A</v>
      </c>
    </row>
    <row r="8737" spans="12:17" x14ac:dyDescent="0.25">
      <c r="L8737" s="92">
        <v>0.86599999999999999</v>
      </c>
      <c r="M8737" s="101">
        <f t="shared" si="709"/>
        <v>-6419.1270000000004</v>
      </c>
      <c r="N8737" s="101">
        <f t="shared" si="710"/>
        <v>-3669.91</v>
      </c>
      <c r="O8737" s="104" t="e">
        <f t="shared" si="711"/>
        <v>#N/A</v>
      </c>
      <c r="P8737" s="104" t="e">
        <f t="shared" si="712"/>
        <v>#N/A</v>
      </c>
      <c r="Q8737" s="104" t="e">
        <f t="shared" si="713"/>
        <v>#N/A</v>
      </c>
    </row>
    <row r="8738" spans="12:17" x14ac:dyDescent="0.25">
      <c r="L8738" s="92">
        <v>0.86609999999999998</v>
      </c>
      <c r="M8738" s="101">
        <f t="shared" si="709"/>
        <v>-6419.4489999999996</v>
      </c>
      <c r="N8738" s="101">
        <f t="shared" si="710"/>
        <v>-3670.45</v>
      </c>
      <c r="O8738" s="104" t="e">
        <f t="shared" si="711"/>
        <v>#N/A</v>
      </c>
      <c r="P8738" s="104" t="e">
        <f t="shared" si="712"/>
        <v>#N/A</v>
      </c>
      <c r="Q8738" s="104" t="e">
        <f t="shared" si="713"/>
        <v>#N/A</v>
      </c>
    </row>
    <row r="8739" spans="12:17" x14ac:dyDescent="0.25">
      <c r="L8739" s="92">
        <v>0.86619999999999997</v>
      </c>
      <c r="M8739" s="101">
        <f t="shared" si="709"/>
        <v>-6419.7709999999997</v>
      </c>
      <c r="N8739" s="101">
        <f t="shared" si="710"/>
        <v>-3670.99</v>
      </c>
      <c r="O8739" s="104" t="e">
        <f t="shared" si="711"/>
        <v>#N/A</v>
      </c>
      <c r="P8739" s="104" t="e">
        <f t="shared" si="712"/>
        <v>#N/A</v>
      </c>
      <c r="Q8739" s="104" t="e">
        <f t="shared" si="713"/>
        <v>#N/A</v>
      </c>
    </row>
    <row r="8740" spans="12:17" x14ac:dyDescent="0.25">
      <c r="L8740" s="92">
        <v>0.86629999999999996</v>
      </c>
      <c r="M8740" s="101">
        <f t="shared" si="709"/>
        <v>-6420.0929999999998</v>
      </c>
      <c r="N8740" s="101">
        <f t="shared" si="710"/>
        <v>-3671.53</v>
      </c>
      <c r="O8740" s="104" t="e">
        <f t="shared" si="711"/>
        <v>#N/A</v>
      </c>
      <c r="P8740" s="104" t="e">
        <f t="shared" si="712"/>
        <v>#N/A</v>
      </c>
      <c r="Q8740" s="104" t="e">
        <f t="shared" si="713"/>
        <v>#N/A</v>
      </c>
    </row>
    <row r="8741" spans="12:17" x14ac:dyDescent="0.25">
      <c r="L8741" s="92">
        <v>0.86639999999999995</v>
      </c>
      <c r="M8741" s="101">
        <f t="shared" si="709"/>
        <v>-6420.415</v>
      </c>
      <c r="N8741" s="101">
        <f t="shared" si="710"/>
        <v>-3672.07</v>
      </c>
      <c r="O8741" s="104" t="e">
        <f t="shared" si="711"/>
        <v>#N/A</v>
      </c>
      <c r="P8741" s="104" t="e">
        <f t="shared" si="712"/>
        <v>#N/A</v>
      </c>
      <c r="Q8741" s="104" t="e">
        <f t="shared" si="713"/>
        <v>#N/A</v>
      </c>
    </row>
    <row r="8742" spans="12:17" x14ac:dyDescent="0.25">
      <c r="L8742" s="92">
        <v>0.86650000000000005</v>
      </c>
      <c r="M8742" s="101">
        <f t="shared" si="709"/>
        <v>-6420.7370000000001</v>
      </c>
      <c r="N8742" s="101">
        <f t="shared" si="710"/>
        <v>-3672.61</v>
      </c>
      <c r="O8742" s="104" t="e">
        <f t="shared" si="711"/>
        <v>#N/A</v>
      </c>
      <c r="P8742" s="104" t="e">
        <f t="shared" si="712"/>
        <v>#N/A</v>
      </c>
      <c r="Q8742" s="104" t="e">
        <f t="shared" si="713"/>
        <v>#N/A</v>
      </c>
    </row>
    <row r="8743" spans="12:17" x14ac:dyDescent="0.25">
      <c r="L8743" s="92">
        <v>0.86660000000000004</v>
      </c>
      <c r="M8743" s="101">
        <f t="shared" si="709"/>
        <v>-6421.0590000000002</v>
      </c>
      <c r="N8743" s="101">
        <f t="shared" si="710"/>
        <v>-3673.16</v>
      </c>
      <c r="O8743" s="104" t="e">
        <f t="shared" si="711"/>
        <v>#N/A</v>
      </c>
      <c r="P8743" s="104" t="e">
        <f t="shared" si="712"/>
        <v>#N/A</v>
      </c>
      <c r="Q8743" s="104" t="e">
        <f t="shared" si="713"/>
        <v>#N/A</v>
      </c>
    </row>
    <row r="8744" spans="12:17" x14ac:dyDescent="0.25">
      <c r="L8744" s="92">
        <v>0.86670000000000003</v>
      </c>
      <c r="M8744" s="101">
        <f t="shared" si="709"/>
        <v>-6421.3810000000003</v>
      </c>
      <c r="N8744" s="101">
        <f t="shared" si="710"/>
        <v>-3673.7</v>
      </c>
      <c r="O8744" s="104" t="e">
        <f t="shared" si="711"/>
        <v>#N/A</v>
      </c>
      <c r="P8744" s="104" t="e">
        <f t="shared" si="712"/>
        <v>#N/A</v>
      </c>
      <c r="Q8744" s="104" t="e">
        <f t="shared" si="713"/>
        <v>#N/A</v>
      </c>
    </row>
    <row r="8745" spans="12:17" x14ac:dyDescent="0.25">
      <c r="L8745" s="92">
        <v>0.86680000000000001</v>
      </c>
      <c r="M8745" s="101">
        <f t="shared" si="709"/>
        <v>-6421.7030000000004</v>
      </c>
      <c r="N8745" s="101">
        <f t="shared" si="710"/>
        <v>-3674.24</v>
      </c>
      <c r="O8745" s="104" t="e">
        <f t="shared" si="711"/>
        <v>#N/A</v>
      </c>
      <c r="P8745" s="104" t="e">
        <f t="shared" si="712"/>
        <v>#N/A</v>
      </c>
      <c r="Q8745" s="104" t="e">
        <f t="shared" si="713"/>
        <v>#N/A</v>
      </c>
    </row>
    <row r="8746" spans="12:17" x14ac:dyDescent="0.25">
      <c r="L8746" s="92">
        <v>0.8669</v>
      </c>
      <c r="M8746" s="101">
        <f t="shared" si="709"/>
        <v>-6422.0249999999996</v>
      </c>
      <c r="N8746" s="101">
        <f t="shared" si="710"/>
        <v>-3674.78</v>
      </c>
      <c r="O8746" s="104" t="e">
        <f t="shared" si="711"/>
        <v>#N/A</v>
      </c>
      <c r="P8746" s="104" t="e">
        <f t="shared" si="712"/>
        <v>#N/A</v>
      </c>
      <c r="Q8746" s="104" t="e">
        <f t="shared" si="713"/>
        <v>#N/A</v>
      </c>
    </row>
    <row r="8747" spans="12:17" x14ac:dyDescent="0.25">
      <c r="L8747" s="92">
        <v>0.86699999999999999</v>
      </c>
      <c r="M8747" s="101">
        <f t="shared" si="709"/>
        <v>-6422.3469999999998</v>
      </c>
      <c r="N8747" s="101">
        <f t="shared" si="710"/>
        <v>-3675.32</v>
      </c>
      <c r="O8747" s="104" t="e">
        <f t="shared" si="711"/>
        <v>#N/A</v>
      </c>
      <c r="P8747" s="104" t="e">
        <f t="shared" si="712"/>
        <v>#N/A</v>
      </c>
      <c r="Q8747" s="104" t="e">
        <f t="shared" si="713"/>
        <v>#N/A</v>
      </c>
    </row>
    <row r="8748" spans="12:17" x14ac:dyDescent="0.25">
      <c r="L8748" s="92">
        <v>0.86709999999999998</v>
      </c>
      <c r="M8748" s="101">
        <f t="shared" si="709"/>
        <v>-6422.6679999999997</v>
      </c>
      <c r="N8748" s="101">
        <f t="shared" si="710"/>
        <v>-3675.86</v>
      </c>
      <c r="O8748" s="104" t="e">
        <f t="shared" si="711"/>
        <v>#N/A</v>
      </c>
      <c r="P8748" s="104" t="e">
        <f t="shared" si="712"/>
        <v>#N/A</v>
      </c>
      <c r="Q8748" s="104" t="e">
        <f t="shared" si="713"/>
        <v>#N/A</v>
      </c>
    </row>
    <row r="8749" spans="12:17" x14ac:dyDescent="0.25">
      <c r="L8749" s="92">
        <v>0.86719999999999997</v>
      </c>
      <c r="M8749" s="101">
        <f t="shared" si="709"/>
        <v>-6422.99</v>
      </c>
      <c r="N8749" s="101">
        <f t="shared" si="710"/>
        <v>-3676.4</v>
      </c>
      <c r="O8749" s="104" t="e">
        <f t="shared" si="711"/>
        <v>#N/A</v>
      </c>
      <c r="P8749" s="104" t="e">
        <f t="shared" si="712"/>
        <v>#N/A</v>
      </c>
      <c r="Q8749" s="104" t="e">
        <f t="shared" si="713"/>
        <v>#N/A</v>
      </c>
    </row>
    <row r="8750" spans="12:17" x14ac:dyDescent="0.25">
      <c r="L8750" s="92">
        <v>0.86729999999999996</v>
      </c>
      <c r="M8750" s="101">
        <f t="shared" si="709"/>
        <v>-6423.3109999999997</v>
      </c>
      <c r="N8750" s="101">
        <f t="shared" si="710"/>
        <v>-3676.95</v>
      </c>
      <c r="O8750" s="104" t="e">
        <f t="shared" si="711"/>
        <v>#N/A</v>
      </c>
      <c r="P8750" s="104" t="e">
        <f t="shared" si="712"/>
        <v>#N/A</v>
      </c>
      <c r="Q8750" s="104" t="e">
        <f t="shared" si="713"/>
        <v>#N/A</v>
      </c>
    </row>
    <row r="8751" spans="12:17" x14ac:dyDescent="0.25">
      <c r="L8751" s="92">
        <v>0.86739999999999995</v>
      </c>
      <c r="M8751" s="101">
        <f t="shared" si="709"/>
        <v>-6423.6329999999998</v>
      </c>
      <c r="N8751" s="101">
        <f t="shared" si="710"/>
        <v>-3677.49</v>
      </c>
      <c r="O8751" s="104" t="e">
        <f t="shared" si="711"/>
        <v>#N/A</v>
      </c>
      <c r="P8751" s="104" t="e">
        <f t="shared" si="712"/>
        <v>#N/A</v>
      </c>
      <c r="Q8751" s="104" t="e">
        <f t="shared" si="713"/>
        <v>#N/A</v>
      </c>
    </row>
    <row r="8752" spans="12:17" x14ac:dyDescent="0.25">
      <c r="L8752" s="92">
        <v>0.86750000000000005</v>
      </c>
      <c r="M8752" s="101">
        <f t="shared" si="709"/>
        <v>-6423.9539999999997</v>
      </c>
      <c r="N8752" s="101">
        <f t="shared" si="710"/>
        <v>-3678.03</v>
      </c>
      <c r="O8752" s="104" t="e">
        <f t="shared" si="711"/>
        <v>#N/A</v>
      </c>
      <c r="P8752" s="104" t="e">
        <f t="shared" si="712"/>
        <v>#N/A</v>
      </c>
      <c r="Q8752" s="104" t="e">
        <f t="shared" si="713"/>
        <v>#N/A</v>
      </c>
    </row>
    <row r="8753" spans="12:17" x14ac:dyDescent="0.25">
      <c r="L8753" s="92">
        <v>0.86760000000000004</v>
      </c>
      <c r="M8753" s="101">
        <f t="shared" si="709"/>
        <v>-6424.2749999999996</v>
      </c>
      <c r="N8753" s="101">
        <f t="shared" si="710"/>
        <v>-3678.57</v>
      </c>
      <c r="O8753" s="104" t="e">
        <f t="shared" si="711"/>
        <v>#N/A</v>
      </c>
      <c r="P8753" s="104" t="e">
        <f t="shared" si="712"/>
        <v>#N/A</v>
      </c>
      <c r="Q8753" s="104" t="e">
        <f t="shared" si="713"/>
        <v>#N/A</v>
      </c>
    </row>
    <row r="8754" spans="12:17" x14ac:dyDescent="0.25">
      <c r="L8754" s="92">
        <v>0.86770000000000003</v>
      </c>
      <c r="M8754" s="101">
        <f t="shared" si="709"/>
        <v>-6424.5969999999998</v>
      </c>
      <c r="N8754" s="101">
        <f t="shared" si="710"/>
        <v>-3679.11</v>
      </c>
      <c r="O8754" s="104" t="e">
        <f t="shared" si="711"/>
        <v>#N/A</v>
      </c>
      <c r="P8754" s="104" t="e">
        <f t="shared" si="712"/>
        <v>#N/A</v>
      </c>
      <c r="Q8754" s="104" t="e">
        <f t="shared" si="713"/>
        <v>#N/A</v>
      </c>
    </row>
    <row r="8755" spans="12:17" x14ac:dyDescent="0.25">
      <c r="L8755" s="92">
        <v>0.86780000000000002</v>
      </c>
      <c r="M8755" s="101">
        <f t="shared" si="709"/>
        <v>-6424.9179999999997</v>
      </c>
      <c r="N8755" s="101">
        <f t="shared" si="710"/>
        <v>-3679.65</v>
      </c>
      <c r="O8755" s="104" t="e">
        <f t="shared" si="711"/>
        <v>#N/A</v>
      </c>
      <c r="P8755" s="104" t="e">
        <f t="shared" si="712"/>
        <v>#N/A</v>
      </c>
      <c r="Q8755" s="104" t="e">
        <f t="shared" si="713"/>
        <v>#N/A</v>
      </c>
    </row>
    <row r="8756" spans="12:17" x14ac:dyDescent="0.25">
      <c r="L8756" s="92">
        <v>0.8679</v>
      </c>
      <c r="M8756" s="101">
        <f t="shared" si="709"/>
        <v>-6425.2389999999996</v>
      </c>
      <c r="N8756" s="101">
        <f t="shared" si="710"/>
        <v>-3680.19</v>
      </c>
      <c r="O8756" s="104" t="e">
        <f t="shared" si="711"/>
        <v>#N/A</v>
      </c>
      <c r="P8756" s="104" t="e">
        <f t="shared" si="712"/>
        <v>#N/A</v>
      </c>
      <c r="Q8756" s="104" t="e">
        <f t="shared" si="713"/>
        <v>#N/A</v>
      </c>
    </row>
    <row r="8757" spans="12:17" x14ac:dyDescent="0.25">
      <c r="L8757" s="92">
        <v>0.86799999999999999</v>
      </c>
      <c r="M8757" s="101">
        <f t="shared" si="709"/>
        <v>-6425.56</v>
      </c>
      <c r="N8757" s="101">
        <f t="shared" si="710"/>
        <v>-3680.73</v>
      </c>
      <c r="O8757" s="104" t="e">
        <f t="shared" si="711"/>
        <v>#N/A</v>
      </c>
      <c r="P8757" s="104" t="e">
        <f t="shared" si="712"/>
        <v>#N/A</v>
      </c>
      <c r="Q8757" s="104" t="e">
        <f t="shared" si="713"/>
        <v>#N/A</v>
      </c>
    </row>
    <row r="8758" spans="12:17" x14ac:dyDescent="0.25">
      <c r="L8758" s="92">
        <v>0.86809999999999998</v>
      </c>
      <c r="M8758" s="101">
        <f t="shared" si="709"/>
        <v>-6425.8810000000003</v>
      </c>
      <c r="N8758" s="101">
        <f t="shared" si="710"/>
        <v>-3681.27</v>
      </c>
      <c r="O8758" s="104" t="e">
        <f t="shared" si="711"/>
        <v>#N/A</v>
      </c>
      <c r="P8758" s="104" t="e">
        <f t="shared" si="712"/>
        <v>#N/A</v>
      </c>
      <c r="Q8758" s="104" t="e">
        <f t="shared" si="713"/>
        <v>#N/A</v>
      </c>
    </row>
    <row r="8759" spans="12:17" x14ac:dyDescent="0.25">
      <c r="L8759" s="92">
        <v>0.86819999999999997</v>
      </c>
      <c r="M8759" s="101">
        <f t="shared" si="709"/>
        <v>-6426.2020000000002</v>
      </c>
      <c r="N8759" s="101">
        <f t="shared" si="710"/>
        <v>-3681.81</v>
      </c>
      <c r="O8759" s="104" t="e">
        <f t="shared" si="711"/>
        <v>#N/A</v>
      </c>
      <c r="P8759" s="104" t="e">
        <f t="shared" si="712"/>
        <v>#N/A</v>
      </c>
      <c r="Q8759" s="104" t="e">
        <f t="shared" si="713"/>
        <v>#N/A</v>
      </c>
    </row>
    <row r="8760" spans="12:17" x14ac:dyDescent="0.25">
      <c r="L8760" s="92">
        <v>0.86829999999999996</v>
      </c>
      <c r="M8760" s="101">
        <f t="shared" si="709"/>
        <v>-6426.5230000000001</v>
      </c>
      <c r="N8760" s="101">
        <f t="shared" si="710"/>
        <v>-3682.35</v>
      </c>
      <c r="O8760" s="104" t="e">
        <f t="shared" si="711"/>
        <v>#N/A</v>
      </c>
      <c r="P8760" s="104" t="e">
        <f t="shared" si="712"/>
        <v>#N/A</v>
      </c>
      <c r="Q8760" s="104" t="e">
        <f t="shared" si="713"/>
        <v>#N/A</v>
      </c>
    </row>
    <row r="8761" spans="12:17" x14ac:dyDescent="0.25">
      <c r="L8761" s="92">
        <v>0.86839999999999995</v>
      </c>
      <c r="M8761" s="101">
        <f t="shared" si="709"/>
        <v>-6426.8429999999998</v>
      </c>
      <c r="N8761" s="101">
        <f t="shared" si="710"/>
        <v>-3682.89</v>
      </c>
      <c r="O8761" s="104" t="e">
        <f t="shared" si="711"/>
        <v>#N/A</v>
      </c>
      <c r="P8761" s="104" t="e">
        <f t="shared" si="712"/>
        <v>#N/A</v>
      </c>
      <c r="Q8761" s="104" t="e">
        <f t="shared" si="713"/>
        <v>#N/A</v>
      </c>
    </row>
    <row r="8762" spans="12:17" x14ac:dyDescent="0.25">
      <c r="L8762" s="92">
        <v>0.86850000000000005</v>
      </c>
      <c r="M8762" s="101">
        <f t="shared" si="709"/>
        <v>-6427.1639999999998</v>
      </c>
      <c r="N8762" s="101">
        <f t="shared" si="710"/>
        <v>-3683.43</v>
      </c>
      <c r="O8762" s="104" t="e">
        <f t="shared" si="711"/>
        <v>#N/A</v>
      </c>
      <c r="P8762" s="104" t="e">
        <f t="shared" si="712"/>
        <v>#N/A</v>
      </c>
      <c r="Q8762" s="104" t="e">
        <f t="shared" si="713"/>
        <v>#N/A</v>
      </c>
    </row>
    <row r="8763" spans="12:17" x14ac:dyDescent="0.25">
      <c r="L8763" s="92">
        <v>0.86860000000000004</v>
      </c>
      <c r="M8763" s="101">
        <f t="shared" si="709"/>
        <v>-6427.4849999999997</v>
      </c>
      <c r="N8763" s="101">
        <f t="shared" si="710"/>
        <v>-3683.97</v>
      </c>
      <c r="O8763" s="104" t="e">
        <f t="shared" si="711"/>
        <v>#N/A</v>
      </c>
      <c r="P8763" s="104" t="e">
        <f t="shared" si="712"/>
        <v>#N/A</v>
      </c>
      <c r="Q8763" s="104" t="e">
        <f t="shared" si="713"/>
        <v>#N/A</v>
      </c>
    </row>
    <row r="8764" spans="12:17" x14ac:dyDescent="0.25">
      <c r="L8764" s="92">
        <v>0.86870000000000003</v>
      </c>
      <c r="M8764" s="101">
        <f t="shared" si="709"/>
        <v>-6427.8050000000003</v>
      </c>
      <c r="N8764" s="101">
        <f t="shared" si="710"/>
        <v>-3684.52</v>
      </c>
      <c r="O8764" s="104" t="e">
        <f t="shared" si="711"/>
        <v>#N/A</v>
      </c>
      <c r="P8764" s="104" t="e">
        <f t="shared" si="712"/>
        <v>#N/A</v>
      </c>
      <c r="Q8764" s="104" t="e">
        <f t="shared" si="713"/>
        <v>#N/A</v>
      </c>
    </row>
    <row r="8765" spans="12:17" x14ac:dyDescent="0.25">
      <c r="L8765" s="92">
        <v>0.86880000000000002</v>
      </c>
      <c r="M8765" s="101">
        <f t="shared" si="709"/>
        <v>-6428.1260000000002</v>
      </c>
      <c r="N8765" s="101">
        <f t="shared" si="710"/>
        <v>-3685.06</v>
      </c>
      <c r="O8765" s="104" t="e">
        <f t="shared" si="711"/>
        <v>#N/A</v>
      </c>
      <c r="P8765" s="104" t="e">
        <f t="shared" si="712"/>
        <v>#N/A</v>
      </c>
      <c r="Q8765" s="104" t="e">
        <f t="shared" si="713"/>
        <v>#N/A</v>
      </c>
    </row>
    <row r="8766" spans="12:17" x14ac:dyDescent="0.25">
      <c r="L8766" s="92">
        <v>0.86890000000000001</v>
      </c>
      <c r="M8766" s="101">
        <f t="shared" si="709"/>
        <v>-6428.4459999999999</v>
      </c>
      <c r="N8766" s="101">
        <f t="shared" si="710"/>
        <v>-3685.6</v>
      </c>
      <c r="O8766" s="104" t="e">
        <f t="shared" si="711"/>
        <v>#N/A</v>
      </c>
      <c r="P8766" s="104" t="e">
        <f t="shared" si="712"/>
        <v>#N/A</v>
      </c>
      <c r="Q8766" s="104" t="e">
        <f t="shared" si="713"/>
        <v>#N/A</v>
      </c>
    </row>
    <row r="8767" spans="12:17" x14ac:dyDescent="0.25">
      <c r="L8767" s="92">
        <v>0.86899999999999999</v>
      </c>
      <c r="M8767" s="101">
        <f t="shared" si="709"/>
        <v>-6428.7659999999996</v>
      </c>
      <c r="N8767" s="101">
        <f t="shared" si="710"/>
        <v>-3686.14</v>
      </c>
      <c r="O8767" s="104" t="e">
        <f t="shared" si="711"/>
        <v>#N/A</v>
      </c>
      <c r="P8767" s="104" t="e">
        <f t="shared" si="712"/>
        <v>#N/A</v>
      </c>
      <c r="Q8767" s="104" t="e">
        <f t="shared" si="713"/>
        <v>#N/A</v>
      </c>
    </row>
    <row r="8768" spans="12:17" x14ac:dyDescent="0.25">
      <c r="L8768" s="92">
        <v>0.86909999999999998</v>
      </c>
      <c r="M8768" s="101">
        <f t="shared" si="709"/>
        <v>-6429.0870000000004</v>
      </c>
      <c r="N8768" s="101">
        <f t="shared" si="710"/>
        <v>-3686.68</v>
      </c>
      <c r="O8768" s="104" t="e">
        <f t="shared" si="711"/>
        <v>#N/A</v>
      </c>
      <c r="P8768" s="104" t="e">
        <f t="shared" si="712"/>
        <v>#N/A</v>
      </c>
      <c r="Q8768" s="104" t="e">
        <f t="shared" si="713"/>
        <v>#N/A</v>
      </c>
    </row>
    <row r="8769" spans="12:17" x14ac:dyDescent="0.25">
      <c r="L8769" s="92">
        <v>0.86919999999999997</v>
      </c>
      <c r="M8769" s="101">
        <f t="shared" si="709"/>
        <v>-6429.4070000000002</v>
      </c>
      <c r="N8769" s="101">
        <f t="shared" si="710"/>
        <v>-3687.22</v>
      </c>
      <c r="O8769" s="104" t="e">
        <f t="shared" si="711"/>
        <v>#N/A</v>
      </c>
      <c r="P8769" s="104" t="e">
        <f t="shared" si="712"/>
        <v>#N/A</v>
      </c>
      <c r="Q8769" s="104" t="e">
        <f t="shared" si="713"/>
        <v>#N/A</v>
      </c>
    </row>
    <row r="8770" spans="12:17" x14ac:dyDescent="0.25">
      <c r="L8770" s="92">
        <v>0.86929999999999996</v>
      </c>
      <c r="M8770" s="101">
        <f t="shared" si="709"/>
        <v>-6429.7269999999999</v>
      </c>
      <c r="N8770" s="101">
        <f t="shared" si="710"/>
        <v>-3687.76</v>
      </c>
      <c r="O8770" s="104" t="e">
        <f t="shared" si="711"/>
        <v>#N/A</v>
      </c>
      <c r="P8770" s="104" t="e">
        <f t="shared" si="712"/>
        <v>#N/A</v>
      </c>
      <c r="Q8770" s="104" t="e">
        <f t="shared" si="713"/>
        <v>#N/A</v>
      </c>
    </row>
    <row r="8771" spans="12:17" x14ac:dyDescent="0.25">
      <c r="L8771" s="92">
        <v>0.86939999999999995</v>
      </c>
      <c r="M8771" s="101">
        <f t="shared" si="709"/>
        <v>-6430.0469999999996</v>
      </c>
      <c r="N8771" s="101">
        <f t="shared" si="710"/>
        <v>-3688.3</v>
      </c>
      <c r="O8771" s="104" t="e">
        <f t="shared" si="711"/>
        <v>#N/A</v>
      </c>
      <c r="P8771" s="104" t="e">
        <f t="shared" si="712"/>
        <v>#N/A</v>
      </c>
      <c r="Q8771" s="104" t="e">
        <f t="shared" si="713"/>
        <v>#N/A</v>
      </c>
    </row>
    <row r="8772" spans="12:17" x14ac:dyDescent="0.25">
      <c r="L8772" s="92">
        <v>0.86950000000000005</v>
      </c>
      <c r="M8772" s="101">
        <f t="shared" si="709"/>
        <v>-6430.3670000000002</v>
      </c>
      <c r="N8772" s="101">
        <f t="shared" si="710"/>
        <v>-3688.84</v>
      </c>
      <c r="O8772" s="104" t="e">
        <f t="shared" si="711"/>
        <v>#N/A</v>
      </c>
      <c r="P8772" s="104" t="e">
        <f t="shared" si="712"/>
        <v>#N/A</v>
      </c>
      <c r="Q8772" s="104" t="e">
        <f t="shared" si="713"/>
        <v>#N/A</v>
      </c>
    </row>
    <row r="8773" spans="12:17" x14ac:dyDescent="0.25">
      <c r="L8773" s="92">
        <v>0.86960000000000004</v>
      </c>
      <c r="M8773" s="101">
        <f t="shared" si="709"/>
        <v>-6430.6869999999999</v>
      </c>
      <c r="N8773" s="101">
        <f t="shared" si="710"/>
        <v>-3689.38</v>
      </c>
      <c r="O8773" s="104" t="e">
        <f t="shared" si="711"/>
        <v>#N/A</v>
      </c>
      <c r="P8773" s="104" t="e">
        <f t="shared" si="712"/>
        <v>#N/A</v>
      </c>
      <c r="Q8773" s="104" t="e">
        <f t="shared" si="713"/>
        <v>#N/A</v>
      </c>
    </row>
    <row r="8774" spans="12:17" x14ac:dyDescent="0.25">
      <c r="L8774" s="92">
        <v>0.86970000000000003</v>
      </c>
      <c r="M8774" s="101">
        <f t="shared" si="709"/>
        <v>-6431.0069999999996</v>
      </c>
      <c r="N8774" s="101">
        <f t="shared" si="710"/>
        <v>-3689.92</v>
      </c>
      <c r="O8774" s="104" t="e">
        <f t="shared" si="711"/>
        <v>#N/A</v>
      </c>
      <c r="P8774" s="104" t="e">
        <f t="shared" si="712"/>
        <v>#N/A</v>
      </c>
      <c r="Q8774" s="104" t="e">
        <f t="shared" si="713"/>
        <v>#N/A</v>
      </c>
    </row>
    <row r="8775" spans="12:17" x14ac:dyDescent="0.25">
      <c r="L8775" s="92">
        <v>0.86980000000000002</v>
      </c>
      <c r="M8775" s="101">
        <f t="shared" si="709"/>
        <v>-6431.3270000000002</v>
      </c>
      <c r="N8775" s="101">
        <f t="shared" si="710"/>
        <v>-3690.45</v>
      </c>
      <c r="O8775" s="104" t="e">
        <f t="shared" si="711"/>
        <v>#N/A</v>
      </c>
      <c r="P8775" s="104" t="e">
        <f t="shared" si="712"/>
        <v>#N/A</v>
      </c>
      <c r="Q8775" s="104" t="e">
        <f t="shared" si="713"/>
        <v>#N/A</v>
      </c>
    </row>
    <row r="8776" spans="12:17" x14ac:dyDescent="0.25">
      <c r="L8776" s="92">
        <v>0.86990000000000001</v>
      </c>
      <c r="M8776" s="101">
        <f t="shared" si="709"/>
        <v>-6431.6469999999999</v>
      </c>
      <c r="N8776" s="101">
        <f t="shared" si="710"/>
        <v>-3690.99</v>
      </c>
      <c r="O8776" s="104" t="e">
        <f t="shared" si="711"/>
        <v>#N/A</v>
      </c>
      <c r="P8776" s="104" t="e">
        <f t="shared" si="712"/>
        <v>#N/A</v>
      </c>
      <c r="Q8776" s="104" t="e">
        <f t="shared" si="713"/>
        <v>#N/A</v>
      </c>
    </row>
    <row r="8777" spans="12:17" x14ac:dyDescent="0.25">
      <c r="L8777" s="92">
        <v>0.87</v>
      </c>
      <c r="M8777" s="101">
        <f t="shared" si="709"/>
        <v>-6431.9660000000003</v>
      </c>
      <c r="N8777" s="101">
        <f t="shared" si="710"/>
        <v>-3691.53</v>
      </c>
      <c r="O8777" s="104" t="e">
        <f t="shared" si="711"/>
        <v>#N/A</v>
      </c>
      <c r="P8777" s="104" t="e">
        <f t="shared" si="712"/>
        <v>#N/A</v>
      </c>
      <c r="Q8777" s="104" t="e">
        <f t="shared" si="713"/>
        <v>#N/A</v>
      </c>
    </row>
    <row r="8778" spans="12:17" x14ac:dyDescent="0.25">
      <c r="L8778" s="92">
        <v>0.87009999999999998</v>
      </c>
      <c r="M8778" s="101">
        <f t="shared" si="709"/>
        <v>-6432.2860000000001</v>
      </c>
      <c r="N8778" s="101">
        <f t="shared" si="710"/>
        <v>-3692.07</v>
      </c>
      <c r="O8778" s="104" t="e">
        <f t="shared" si="711"/>
        <v>#N/A</v>
      </c>
      <c r="P8778" s="104" t="e">
        <f t="shared" si="712"/>
        <v>#N/A</v>
      </c>
      <c r="Q8778" s="104" t="e">
        <f t="shared" si="713"/>
        <v>#N/A</v>
      </c>
    </row>
    <row r="8779" spans="12:17" x14ac:dyDescent="0.25">
      <c r="L8779" s="92">
        <v>0.87019999999999997</v>
      </c>
      <c r="M8779" s="101">
        <f t="shared" si="709"/>
        <v>-6432.6049999999996</v>
      </c>
      <c r="N8779" s="101">
        <f t="shared" si="710"/>
        <v>-3692.61</v>
      </c>
      <c r="O8779" s="104" t="e">
        <f t="shared" si="711"/>
        <v>#N/A</v>
      </c>
      <c r="P8779" s="104" t="e">
        <f t="shared" si="712"/>
        <v>#N/A</v>
      </c>
      <c r="Q8779" s="104" t="e">
        <f t="shared" si="713"/>
        <v>#N/A</v>
      </c>
    </row>
    <row r="8780" spans="12:17" x14ac:dyDescent="0.25">
      <c r="L8780" s="92">
        <v>0.87029999999999996</v>
      </c>
      <c r="M8780" s="101">
        <f t="shared" si="709"/>
        <v>-6432.9250000000002</v>
      </c>
      <c r="N8780" s="101">
        <f t="shared" si="710"/>
        <v>-3693.15</v>
      </c>
      <c r="O8780" s="104" t="e">
        <f t="shared" si="711"/>
        <v>#N/A</v>
      </c>
      <c r="P8780" s="104" t="e">
        <f t="shared" si="712"/>
        <v>#N/A</v>
      </c>
      <c r="Q8780" s="104" t="e">
        <f t="shared" si="713"/>
        <v>#N/A</v>
      </c>
    </row>
    <row r="8781" spans="12:17" x14ac:dyDescent="0.25">
      <c r="L8781" s="92">
        <v>0.87039999999999995</v>
      </c>
      <c r="M8781" s="101">
        <f t="shared" si="709"/>
        <v>-6433.2439999999997</v>
      </c>
      <c r="N8781" s="101">
        <f t="shared" si="710"/>
        <v>-3693.69</v>
      </c>
      <c r="O8781" s="104" t="e">
        <f t="shared" si="711"/>
        <v>#N/A</v>
      </c>
      <c r="P8781" s="104" t="e">
        <f t="shared" si="712"/>
        <v>#N/A</v>
      </c>
      <c r="Q8781" s="104" t="e">
        <f t="shared" si="713"/>
        <v>#N/A</v>
      </c>
    </row>
    <row r="8782" spans="12:17" x14ac:dyDescent="0.25">
      <c r="L8782" s="92">
        <v>0.87050000000000005</v>
      </c>
      <c r="M8782" s="101">
        <f t="shared" ref="M8782:M8845" si="714">ROUND(NPV(L8782,$N$4:$W$4)+$M$4,3)</f>
        <v>-6433.5640000000003</v>
      </c>
      <c r="N8782" s="101">
        <f t="shared" ref="N8782:N8845" si="715">ROUND(NPV(L8782,$N$17:$W$17)+$M$17,2)</f>
        <v>-3694.23</v>
      </c>
      <c r="O8782" s="104" t="e">
        <f t="shared" si="711"/>
        <v>#N/A</v>
      </c>
      <c r="P8782" s="104" t="e">
        <f t="shared" si="712"/>
        <v>#N/A</v>
      </c>
      <c r="Q8782" s="104" t="e">
        <f t="shared" si="713"/>
        <v>#N/A</v>
      </c>
    </row>
    <row r="8783" spans="12:17" x14ac:dyDescent="0.25">
      <c r="L8783" s="92">
        <v>0.87060000000000004</v>
      </c>
      <c r="M8783" s="101">
        <f t="shared" si="714"/>
        <v>-6433.8829999999998</v>
      </c>
      <c r="N8783" s="101">
        <f t="shared" si="715"/>
        <v>-3694.77</v>
      </c>
      <c r="O8783" s="104" t="e">
        <f t="shared" ref="O8783:O8846" si="716">IF(M8782&gt;0,IF(M8783&lt;0,M8782,NA()),IF(M8783&gt;0,M8783,NA()))</f>
        <v>#N/A</v>
      </c>
      <c r="P8783" s="104" t="e">
        <f t="shared" ref="P8783:P8846" si="717">IF(N8782&gt;0,IF(N8783&lt;0,N8782,NA()),IF(N8783&gt;0,N8783,NA()))</f>
        <v>#N/A</v>
      </c>
      <c r="Q8783" s="104" t="e">
        <f t="shared" ref="Q8783:Q8846" si="718">IFERROR(IF($L8783=ROUND($M$71,4),$M$72,NA()),NA())</f>
        <v>#N/A</v>
      </c>
    </row>
    <row r="8784" spans="12:17" x14ac:dyDescent="0.25">
      <c r="L8784" s="92">
        <v>0.87070000000000003</v>
      </c>
      <c r="M8784" s="101">
        <f t="shared" si="714"/>
        <v>-6434.2020000000002</v>
      </c>
      <c r="N8784" s="101">
        <f t="shared" si="715"/>
        <v>-3695.31</v>
      </c>
      <c r="O8784" s="104" t="e">
        <f t="shared" si="716"/>
        <v>#N/A</v>
      </c>
      <c r="P8784" s="104" t="e">
        <f t="shared" si="717"/>
        <v>#N/A</v>
      </c>
      <c r="Q8784" s="104" t="e">
        <f t="shared" si="718"/>
        <v>#N/A</v>
      </c>
    </row>
    <row r="8785" spans="12:17" x14ac:dyDescent="0.25">
      <c r="L8785" s="92">
        <v>0.87080000000000002</v>
      </c>
      <c r="M8785" s="101">
        <f t="shared" si="714"/>
        <v>-6434.5209999999997</v>
      </c>
      <c r="N8785" s="101">
        <f t="shared" si="715"/>
        <v>-3695.85</v>
      </c>
      <c r="O8785" s="104" t="e">
        <f t="shared" si="716"/>
        <v>#N/A</v>
      </c>
      <c r="P8785" s="104" t="e">
        <f t="shared" si="717"/>
        <v>#N/A</v>
      </c>
      <c r="Q8785" s="104" t="e">
        <f t="shared" si="718"/>
        <v>#N/A</v>
      </c>
    </row>
    <row r="8786" spans="12:17" x14ac:dyDescent="0.25">
      <c r="L8786" s="92">
        <v>0.87090000000000001</v>
      </c>
      <c r="M8786" s="101">
        <f t="shared" si="714"/>
        <v>-6434.84</v>
      </c>
      <c r="N8786" s="101">
        <f t="shared" si="715"/>
        <v>-3696.39</v>
      </c>
      <c r="O8786" s="104" t="e">
        <f t="shared" si="716"/>
        <v>#N/A</v>
      </c>
      <c r="P8786" s="104" t="e">
        <f t="shared" si="717"/>
        <v>#N/A</v>
      </c>
      <c r="Q8786" s="104" t="e">
        <f t="shared" si="718"/>
        <v>#N/A</v>
      </c>
    </row>
    <row r="8787" spans="12:17" x14ac:dyDescent="0.25">
      <c r="L8787" s="92">
        <v>0.871</v>
      </c>
      <c r="M8787" s="101">
        <f t="shared" si="714"/>
        <v>-6435.1589999999997</v>
      </c>
      <c r="N8787" s="101">
        <f t="shared" si="715"/>
        <v>-3696.93</v>
      </c>
      <c r="O8787" s="104" t="e">
        <f t="shared" si="716"/>
        <v>#N/A</v>
      </c>
      <c r="P8787" s="104" t="e">
        <f t="shared" si="717"/>
        <v>#N/A</v>
      </c>
      <c r="Q8787" s="104" t="e">
        <f t="shared" si="718"/>
        <v>#N/A</v>
      </c>
    </row>
    <row r="8788" spans="12:17" x14ac:dyDescent="0.25">
      <c r="L8788" s="92">
        <v>0.87109999999999999</v>
      </c>
      <c r="M8788" s="101">
        <f t="shared" si="714"/>
        <v>-6435.4780000000001</v>
      </c>
      <c r="N8788" s="101">
        <f t="shared" si="715"/>
        <v>-3697.46</v>
      </c>
      <c r="O8788" s="104" t="e">
        <f t="shared" si="716"/>
        <v>#N/A</v>
      </c>
      <c r="P8788" s="104" t="e">
        <f t="shared" si="717"/>
        <v>#N/A</v>
      </c>
      <c r="Q8788" s="104" t="e">
        <f t="shared" si="718"/>
        <v>#N/A</v>
      </c>
    </row>
    <row r="8789" spans="12:17" x14ac:dyDescent="0.25">
      <c r="L8789" s="92">
        <v>0.87119999999999997</v>
      </c>
      <c r="M8789" s="101">
        <f t="shared" si="714"/>
        <v>-6435.7969999999996</v>
      </c>
      <c r="N8789" s="101">
        <f t="shared" si="715"/>
        <v>-3698</v>
      </c>
      <c r="O8789" s="104" t="e">
        <f t="shared" si="716"/>
        <v>#N/A</v>
      </c>
      <c r="P8789" s="104" t="e">
        <f t="shared" si="717"/>
        <v>#N/A</v>
      </c>
      <c r="Q8789" s="104" t="e">
        <f t="shared" si="718"/>
        <v>#N/A</v>
      </c>
    </row>
    <row r="8790" spans="12:17" x14ac:dyDescent="0.25">
      <c r="L8790" s="92">
        <v>0.87129999999999996</v>
      </c>
      <c r="M8790" s="101">
        <f t="shared" si="714"/>
        <v>-6436.116</v>
      </c>
      <c r="N8790" s="101">
        <f t="shared" si="715"/>
        <v>-3698.54</v>
      </c>
      <c r="O8790" s="104" t="e">
        <f t="shared" si="716"/>
        <v>#N/A</v>
      </c>
      <c r="P8790" s="104" t="e">
        <f t="shared" si="717"/>
        <v>#N/A</v>
      </c>
      <c r="Q8790" s="104" t="e">
        <f t="shared" si="718"/>
        <v>#N/A</v>
      </c>
    </row>
    <row r="8791" spans="12:17" x14ac:dyDescent="0.25">
      <c r="L8791" s="92">
        <v>0.87139999999999995</v>
      </c>
      <c r="M8791" s="101">
        <f t="shared" si="714"/>
        <v>-6436.4350000000004</v>
      </c>
      <c r="N8791" s="101">
        <f t="shared" si="715"/>
        <v>-3699.08</v>
      </c>
      <c r="O8791" s="104" t="e">
        <f t="shared" si="716"/>
        <v>#N/A</v>
      </c>
      <c r="P8791" s="104" t="e">
        <f t="shared" si="717"/>
        <v>#N/A</v>
      </c>
      <c r="Q8791" s="104" t="e">
        <f t="shared" si="718"/>
        <v>#N/A</v>
      </c>
    </row>
    <row r="8792" spans="12:17" x14ac:dyDescent="0.25">
      <c r="L8792" s="92">
        <v>0.87150000000000005</v>
      </c>
      <c r="M8792" s="101">
        <f t="shared" si="714"/>
        <v>-6436.7529999999997</v>
      </c>
      <c r="N8792" s="101">
        <f t="shared" si="715"/>
        <v>-3699.62</v>
      </c>
      <c r="O8792" s="104" t="e">
        <f t="shared" si="716"/>
        <v>#N/A</v>
      </c>
      <c r="P8792" s="104" t="e">
        <f t="shared" si="717"/>
        <v>#N/A</v>
      </c>
      <c r="Q8792" s="104" t="e">
        <f t="shared" si="718"/>
        <v>#N/A</v>
      </c>
    </row>
    <row r="8793" spans="12:17" x14ac:dyDescent="0.25">
      <c r="L8793" s="92">
        <v>0.87160000000000004</v>
      </c>
      <c r="M8793" s="101">
        <f t="shared" si="714"/>
        <v>-6437.0720000000001</v>
      </c>
      <c r="N8793" s="101">
        <f t="shared" si="715"/>
        <v>-3700.16</v>
      </c>
      <c r="O8793" s="104" t="e">
        <f t="shared" si="716"/>
        <v>#N/A</v>
      </c>
      <c r="P8793" s="104" t="e">
        <f t="shared" si="717"/>
        <v>#N/A</v>
      </c>
      <c r="Q8793" s="104" t="e">
        <f t="shared" si="718"/>
        <v>#N/A</v>
      </c>
    </row>
    <row r="8794" spans="12:17" x14ac:dyDescent="0.25">
      <c r="L8794" s="92">
        <v>0.87170000000000003</v>
      </c>
      <c r="M8794" s="101">
        <f t="shared" si="714"/>
        <v>-6437.39</v>
      </c>
      <c r="N8794" s="101">
        <f t="shared" si="715"/>
        <v>-3700.7</v>
      </c>
      <c r="O8794" s="104" t="e">
        <f t="shared" si="716"/>
        <v>#N/A</v>
      </c>
      <c r="P8794" s="104" t="e">
        <f t="shared" si="717"/>
        <v>#N/A</v>
      </c>
      <c r="Q8794" s="104" t="e">
        <f t="shared" si="718"/>
        <v>#N/A</v>
      </c>
    </row>
    <row r="8795" spans="12:17" x14ac:dyDescent="0.25">
      <c r="L8795" s="92">
        <v>0.87180000000000002</v>
      </c>
      <c r="M8795" s="101">
        <f t="shared" si="714"/>
        <v>-6437.7089999999998</v>
      </c>
      <c r="N8795" s="101">
        <f t="shared" si="715"/>
        <v>-3701.23</v>
      </c>
      <c r="O8795" s="104" t="e">
        <f t="shared" si="716"/>
        <v>#N/A</v>
      </c>
      <c r="P8795" s="104" t="e">
        <f t="shared" si="717"/>
        <v>#N/A</v>
      </c>
      <c r="Q8795" s="104" t="e">
        <f t="shared" si="718"/>
        <v>#N/A</v>
      </c>
    </row>
    <row r="8796" spans="12:17" x14ac:dyDescent="0.25">
      <c r="L8796" s="92">
        <v>0.87190000000000001</v>
      </c>
      <c r="M8796" s="101">
        <f t="shared" si="714"/>
        <v>-6438.027</v>
      </c>
      <c r="N8796" s="101">
        <f t="shared" si="715"/>
        <v>-3701.77</v>
      </c>
      <c r="O8796" s="104" t="e">
        <f t="shared" si="716"/>
        <v>#N/A</v>
      </c>
      <c r="P8796" s="104" t="e">
        <f t="shared" si="717"/>
        <v>#N/A</v>
      </c>
      <c r="Q8796" s="104" t="e">
        <f t="shared" si="718"/>
        <v>#N/A</v>
      </c>
    </row>
    <row r="8797" spans="12:17" x14ac:dyDescent="0.25">
      <c r="L8797" s="92">
        <v>0.872</v>
      </c>
      <c r="M8797" s="101">
        <f t="shared" si="714"/>
        <v>-6438.3459999999995</v>
      </c>
      <c r="N8797" s="101">
        <f t="shared" si="715"/>
        <v>-3702.31</v>
      </c>
      <c r="O8797" s="104" t="e">
        <f t="shared" si="716"/>
        <v>#N/A</v>
      </c>
      <c r="P8797" s="104" t="e">
        <f t="shared" si="717"/>
        <v>#N/A</v>
      </c>
      <c r="Q8797" s="104" t="e">
        <f t="shared" si="718"/>
        <v>#N/A</v>
      </c>
    </row>
    <row r="8798" spans="12:17" x14ac:dyDescent="0.25">
      <c r="L8798" s="92">
        <v>0.87209999999999999</v>
      </c>
      <c r="M8798" s="101">
        <f t="shared" si="714"/>
        <v>-6438.6639999999998</v>
      </c>
      <c r="N8798" s="101">
        <f t="shared" si="715"/>
        <v>-3702.85</v>
      </c>
      <c r="O8798" s="104" t="e">
        <f t="shared" si="716"/>
        <v>#N/A</v>
      </c>
      <c r="P8798" s="104" t="e">
        <f t="shared" si="717"/>
        <v>#N/A</v>
      </c>
      <c r="Q8798" s="104" t="e">
        <f t="shared" si="718"/>
        <v>#N/A</v>
      </c>
    </row>
    <row r="8799" spans="12:17" x14ac:dyDescent="0.25">
      <c r="L8799" s="92">
        <v>0.87219999999999998</v>
      </c>
      <c r="M8799" s="101">
        <f t="shared" si="714"/>
        <v>-6438.982</v>
      </c>
      <c r="N8799" s="101">
        <f t="shared" si="715"/>
        <v>-3703.39</v>
      </c>
      <c r="O8799" s="104" t="e">
        <f t="shared" si="716"/>
        <v>#N/A</v>
      </c>
      <c r="P8799" s="104" t="e">
        <f t="shared" si="717"/>
        <v>#N/A</v>
      </c>
      <c r="Q8799" s="104" t="e">
        <f t="shared" si="718"/>
        <v>#N/A</v>
      </c>
    </row>
    <row r="8800" spans="12:17" x14ac:dyDescent="0.25">
      <c r="L8800" s="92">
        <v>0.87229999999999996</v>
      </c>
      <c r="M8800" s="101">
        <f t="shared" si="714"/>
        <v>-6439.3</v>
      </c>
      <c r="N8800" s="101">
        <f t="shared" si="715"/>
        <v>-3703.93</v>
      </c>
      <c r="O8800" s="104" t="e">
        <f t="shared" si="716"/>
        <v>#N/A</v>
      </c>
      <c r="P8800" s="104" t="e">
        <f t="shared" si="717"/>
        <v>#N/A</v>
      </c>
      <c r="Q8800" s="104" t="e">
        <f t="shared" si="718"/>
        <v>#N/A</v>
      </c>
    </row>
    <row r="8801" spans="12:17" x14ac:dyDescent="0.25">
      <c r="L8801" s="92">
        <v>0.87239999999999995</v>
      </c>
      <c r="M8801" s="101">
        <f t="shared" si="714"/>
        <v>-6439.6180000000004</v>
      </c>
      <c r="N8801" s="101">
        <f t="shared" si="715"/>
        <v>-3704.46</v>
      </c>
      <c r="O8801" s="104" t="e">
        <f t="shared" si="716"/>
        <v>#N/A</v>
      </c>
      <c r="P8801" s="104" t="e">
        <f t="shared" si="717"/>
        <v>#N/A</v>
      </c>
      <c r="Q8801" s="104" t="e">
        <f t="shared" si="718"/>
        <v>#N/A</v>
      </c>
    </row>
    <row r="8802" spans="12:17" x14ac:dyDescent="0.25">
      <c r="L8802" s="92">
        <v>0.87250000000000005</v>
      </c>
      <c r="M8802" s="101">
        <f t="shared" si="714"/>
        <v>-6439.9359999999997</v>
      </c>
      <c r="N8802" s="101">
        <f t="shared" si="715"/>
        <v>-3705</v>
      </c>
      <c r="O8802" s="104" t="e">
        <f t="shared" si="716"/>
        <v>#N/A</v>
      </c>
      <c r="P8802" s="104" t="e">
        <f t="shared" si="717"/>
        <v>#N/A</v>
      </c>
      <c r="Q8802" s="104" t="e">
        <f t="shared" si="718"/>
        <v>#N/A</v>
      </c>
    </row>
    <row r="8803" spans="12:17" x14ac:dyDescent="0.25">
      <c r="L8803" s="92">
        <v>0.87260000000000004</v>
      </c>
      <c r="M8803" s="101">
        <f t="shared" si="714"/>
        <v>-6440.2539999999999</v>
      </c>
      <c r="N8803" s="101">
        <f t="shared" si="715"/>
        <v>-3705.54</v>
      </c>
      <c r="O8803" s="104" t="e">
        <f t="shared" si="716"/>
        <v>#N/A</v>
      </c>
      <c r="P8803" s="104" t="e">
        <f t="shared" si="717"/>
        <v>#N/A</v>
      </c>
      <c r="Q8803" s="104" t="e">
        <f t="shared" si="718"/>
        <v>#N/A</v>
      </c>
    </row>
    <row r="8804" spans="12:17" x14ac:dyDescent="0.25">
      <c r="L8804" s="92">
        <v>0.87270000000000003</v>
      </c>
      <c r="M8804" s="101">
        <f t="shared" si="714"/>
        <v>-6440.5720000000001</v>
      </c>
      <c r="N8804" s="101">
        <f t="shared" si="715"/>
        <v>-3706.08</v>
      </c>
      <c r="O8804" s="104" t="e">
        <f t="shared" si="716"/>
        <v>#N/A</v>
      </c>
      <c r="P8804" s="104" t="e">
        <f t="shared" si="717"/>
        <v>#N/A</v>
      </c>
      <c r="Q8804" s="104" t="e">
        <f t="shared" si="718"/>
        <v>#N/A</v>
      </c>
    </row>
    <row r="8805" spans="12:17" x14ac:dyDescent="0.25">
      <c r="L8805" s="92">
        <v>0.87280000000000002</v>
      </c>
      <c r="M8805" s="101">
        <f t="shared" si="714"/>
        <v>-6440.89</v>
      </c>
      <c r="N8805" s="101">
        <f t="shared" si="715"/>
        <v>-3706.62</v>
      </c>
      <c r="O8805" s="104" t="e">
        <f t="shared" si="716"/>
        <v>#N/A</v>
      </c>
      <c r="P8805" s="104" t="e">
        <f t="shared" si="717"/>
        <v>#N/A</v>
      </c>
      <c r="Q8805" s="104" t="e">
        <f t="shared" si="718"/>
        <v>#N/A</v>
      </c>
    </row>
    <row r="8806" spans="12:17" x14ac:dyDescent="0.25">
      <c r="L8806" s="92">
        <v>0.87290000000000001</v>
      </c>
      <c r="M8806" s="101">
        <f t="shared" si="714"/>
        <v>-6441.2070000000003</v>
      </c>
      <c r="N8806" s="101">
        <f t="shared" si="715"/>
        <v>-3707.15</v>
      </c>
      <c r="O8806" s="104" t="e">
        <f t="shared" si="716"/>
        <v>#N/A</v>
      </c>
      <c r="P8806" s="104" t="e">
        <f t="shared" si="717"/>
        <v>#N/A</v>
      </c>
      <c r="Q8806" s="104" t="e">
        <f t="shared" si="718"/>
        <v>#N/A</v>
      </c>
    </row>
    <row r="8807" spans="12:17" x14ac:dyDescent="0.25">
      <c r="L8807" s="92">
        <v>0.873</v>
      </c>
      <c r="M8807" s="101">
        <f t="shared" si="714"/>
        <v>-6441.5249999999996</v>
      </c>
      <c r="N8807" s="101">
        <f t="shared" si="715"/>
        <v>-3707.69</v>
      </c>
      <c r="O8807" s="104" t="e">
        <f t="shared" si="716"/>
        <v>#N/A</v>
      </c>
      <c r="P8807" s="104" t="e">
        <f t="shared" si="717"/>
        <v>#N/A</v>
      </c>
      <c r="Q8807" s="104" t="e">
        <f t="shared" si="718"/>
        <v>#N/A</v>
      </c>
    </row>
    <row r="8808" spans="12:17" x14ac:dyDescent="0.25">
      <c r="L8808" s="92">
        <v>0.87309999999999999</v>
      </c>
      <c r="M8808" s="101">
        <f t="shared" si="714"/>
        <v>-6441.8429999999998</v>
      </c>
      <c r="N8808" s="101">
        <f t="shared" si="715"/>
        <v>-3708.23</v>
      </c>
      <c r="O8808" s="104" t="e">
        <f t="shared" si="716"/>
        <v>#N/A</v>
      </c>
      <c r="P8808" s="104" t="e">
        <f t="shared" si="717"/>
        <v>#N/A</v>
      </c>
      <c r="Q8808" s="104" t="e">
        <f t="shared" si="718"/>
        <v>#N/A</v>
      </c>
    </row>
    <row r="8809" spans="12:17" x14ac:dyDescent="0.25">
      <c r="L8809" s="92">
        <v>0.87319999999999998</v>
      </c>
      <c r="M8809" s="101">
        <f t="shared" si="714"/>
        <v>-6442.16</v>
      </c>
      <c r="N8809" s="101">
        <f t="shared" si="715"/>
        <v>-3708.77</v>
      </c>
      <c r="O8809" s="104" t="e">
        <f t="shared" si="716"/>
        <v>#N/A</v>
      </c>
      <c r="P8809" s="104" t="e">
        <f t="shared" si="717"/>
        <v>#N/A</v>
      </c>
      <c r="Q8809" s="104" t="e">
        <f t="shared" si="718"/>
        <v>#N/A</v>
      </c>
    </row>
    <row r="8810" spans="12:17" x14ac:dyDescent="0.25">
      <c r="L8810" s="92">
        <v>0.87329999999999997</v>
      </c>
      <c r="M8810" s="101">
        <f t="shared" si="714"/>
        <v>-6442.4780000000001</v>
      </c>
      <c r="N8810" s="101">
        <f t="shared" si="715"/>
        <v>-3709.3</v>
      </c>
      <c r="O8810" s="104" t="e">
        <f t="shared" si="716"/>
        <v>#N/A</v>
      </c>
      <c r="P8810" s="104" t="e">
        <f t="shared" si="717"/>
        <v>#N/A</v>
      </c>
      <c r="Q8810" s="104" t="e">
        <f t="shared" si="718"/>
        <v>#N/A</v>
      </c>
    </row>
    <row r="8811" spans="12:17" x14ac:dyDescent="0.25">
      <c r="L8811" s="92">
        <v>0.87339999999999995</v>
      </c>
      <c r="M8811" s="101">
        <f t="shared" si="714"/>
        <v>-6442.7950000000001</v>
      </c>
      <c r="N8811" s="101">
        <f t="shared" si="715"/>
        <v>-3709.84</v>
      </c>
      <c r="O8811" s="104" t="e">
        <f t="shared" si="716"/>
        <v>#N/A</v>
      </c>
      <c r="P8811" s="104" t="e">
        <f t="shared" si="717"/>
        <v>#N/A</v>
      </c>
      <c r="Q8811" s="104" t="e">
        <f t="shared" si="718"/>
        <v>#N/A</v>
      </c>
    </row>
    <row r="8812" spans="12:17" x14ac:dyDescent="0.25">
      <c r="L8812" s="92">
        <v>0.87350000000000005</v>
      </c>
      <c r="M8812" s="101">
        <f t="shared" si="714"/>
        <v>-6443.1120000000001</v>
      </c>
      <c r="N8812" s="101">
        <f t="shared" si="715"/>
        <v>-3710.38</v>
      </c>
      <c r="O8812" s="104" t="e">
        <f t="shared" si="716"/>
        <v>#N/A</v>
      </c>
      <c r="P8812" s="104" t="e">
        <f t="shared" si="717"/>
        <v>#N/A</v>
      </c>
      <c r="Q8812" s="104" t="e">
        <f t="shared" si="718"/>
        <v>#N/A</v>
      </c>
    </row>
    <row r="8813" spans="12:17" x14ac:dyDescent="0.25">
      <c r="L8813" s="92">
        <v>0.87360000000000004</v>
      </c>
      <c r="M8813" s="101">
        <f t="shared" si="714"/>
        <v>-6443.43</v>
      </c>
      <c r="N8813" s="101">
        <f t="shared" si="715"/>
        <v>-3710.92</v>
      </c>
      <c r="O8813" s="104" t="e">
        <f t="shared" si="716"/>
        <v>#N/A</v>
      </c>
      <c r="P8813" s="104" t="e">
        <f t="shared" si="717"/>
        <v>#N/A</v>
      </c>
      <c r="Q8813" s="104" t="e">
        <f t="shared" si="718"/>
        <v>#N/A</v>
      </c>
    </row>
    <row r="8814" spans="12:17" x14ac:dyDescent="0.25">
      <c r="L8814" s="92">
        <v>0.87370000000000003</v>
      </c>
      <c r="M8814" s="101">
        <f t="shared" si="714"/>
        <v>-6443.7470000000003</v>
      </c>
      <c r="N8814" s="101">
        <f t="shared" si="715"/>
        <v>-3711.45</v>
      </c>
      <c r="O8814" s="104" t="e">
        <f t="shared" si="716"/>
        <v>#N/A</v>
      </c>
      <c r="P8814" s="104" t="e">
        <f t="shared" si="717"/>
        <v>#N/A</v>
      </c>
      <c r="Q8814" s="104" t="e">
        <f t="shared" si="718"/>
        <v>#N/A</v>
      </c>
    </row>
    <row r="8815" spans="12:17" x14ac:dyDescent="0.25">
      <c r="L8815" s="92">
        <v>0.87380000000000002</v>
      </c>
      <c r="M8815" s="101">
        <f t="shared" si="714"/>
        <v>-6444.0640000000003</v>
      </c>
      <c r="N8815" s="101">
        <f t="shared" si="715"/>
        <v>-3711.99</v>
      </c>
      <c r="O8815" s="104" t="e">
        <f t="shared" si="716"/>
        <v>#N/A</v>
      </c>
      <c r="P8815" s="104" t="e">
        <f t="shared" si="717"/>
        <v>#N/A</v>
      </c>
      <c r="Q8815" s="104" t="e">
        <f t="shared" si="718"/>
        <v>#N/A</v>
      </c>
    </row>
    <row r="8816" spans="12:17" x14ac:dyDescent="0.25">
      <c r="L8816" s="92">
        <v>0.87390000000000001</v>
      </c>
      <c r="M8816" s="101">
        <f t="shared" si="714"/>
        <v>-6444.3810000000003</v>
      </c>
      <c r="N8816" s="101">
        <f t="shared" si="715"/>
        <v>-3712.53</v>
      </c>
      <c r="O8816" s="104" t="e">
        <f t="shared" si="716"/>
        <v>#N/A</v>
      </c>
      <c r="P8816" s="104" t="e">
        <f t="shared" si="717"/>
        <v>#N/A</v>
      </c>
      <c r="Q8816" s="104" t="e">
        <f t="shared" si="718"/>
        <v>#N/A</v>
      </c>
    </row>
    <row r="8817" spans="12:17" x14ac:dyDescent="0.25">
      <c r="L8817" s="92">
        <v>0.874</v>
      </c>
      <c r="M8817" s="101">
        <f t="shared" si="714"/>
        <v>-6444.6980000000003</v>
      </c>
      <c r="N8817" s="101">
        <f t="shared" si="715"/>
        <v>-3713.07</v>
      </c>
      <c r="O8817" s="104" t="e">
        <f t="shared" si="716"/>
        <v>#N/A</v>
      </c>
      <c r="P8817" s="104" t="e">
        <f t="shared" si="717"/>
        <v>#N/A</v>
      </c>
      <c r="Q8817" s="104" t="e">
        <f t="shared" si="718"/>
        <v>#N/A</v>
      </c>
    </row>
    <row r="8818" spans="12:17" x14ac:dyDescent="0.25">
      <c r="L8818" s="92">
        <v>0.87409999999999999</v>
      </c>
      <c r="M8818" s="101">
        <f t="shared" si="714"/>
        <v>-6445.0150000000003</v>
      </c>
      <c r="N8818" s="101">
        <f t="shared" si="715"/>
        <v>-3713.6</v>
      </c>
      <c r="O8818" s="104" t="e">
        <f t="shared" si="716"/>
        <v>#N/A</v>
      </c>
      <c r="P8818" s="104" t="e">
        <f t="shared" si="717"/>
        <v>#N/A</v>
      </c>
      <c r="Q8818" s="104" t="e">
        <f t="shared" si="718"/>
        <v>#N/A</v>
      </c>
    </row>
    <row r="8819" spans="12:17" x14ac:dyDescent="0.25">
      <c r="L8819" s="92">
        <v>0.87419999999999998</v>
      </c>
      <c r="M8819" s="101">
        <f t="shared" si="714"/>
        <v>-6445.3320000000003</v>
      </c>
      <c r="N8819" s="101">
        <f t="shared" si="715"/>
        <v>-3714.14</v>
      </c>
      <c r="O8819" s="104" t="e">
        <f t="shared" si="716"/>
        <v>#N/A</v>
      </c>
      <c r="P8819" s="104" t="e">
        <f t="shared" si="717"/>
        <v>#N/A</v>
      </c>
      <c r="Q8819" s="104" t="e">
        <f t="shared" si="718"/>
        <v>#N/A</v>
      </c>
    </row>
    <row r="8820" spans="12:17" x14ac:dyDescent="0.25">
      <c r="L8820" s="92">
        <v>0.87429999999999997</v>
      </c>
      <c r="M8820" s="101">
        <f t="shared" si="714"/>
        <v>-6445.6490000000003</v>
      </c>
      <c r="N8820" s="101">
        <f t="shared" si="715"/>
        <v>-3714.68</v>
      </c>
      <c r="O8820" s="104" t="e">
        <f t="shared" si="716"/>
        <v>#N/A</v>
      </c>
      <c r="P8820" s="104" t="e">
        <f t="shared" si="717"/>
        <v>#N/A</v>
      </c>
      <c r="Q8820" s="104" t="e">
        <f t="shared" si="718"/>
        <v>#N/A</v>
      </c>
    </row>
    <row r="8821" spans="12:17" x14ac:dyDescent="0.25">
      <c r="L8821" s="92">
        <v>0.87439999999999996</v>
      </c>
      <c r="M8821" s="101">
        <f t="shared" si="714"/>
        <v>-6445.9650000000001</v>
      </c>
      <c r="N8821" s="101">
        <f t="shared" si="715"/>
        <v>-3715.21</v>
      </c>
      <c r="O8821" s="104" t="e">
        <f t="shared" si="716"/>
        <v>#N/A</v>
      </c>
      <c r="P8821" s="104" t="e">
        <f t="shared" si="717"/>
        <v>#N/A</v>
      </c>
      <c r="Q8821" s="104" t="e">
        <f t="shared" si="718"/>
        <v>#N/A</v>
      </c>
    </row>
    <row r="8822" spans="12:17" x14ac:dyDescent="0.25">
      <c r="L8822" s="92">
        <v>0.87450000000000006</v>
      </c>
      <c r="M8822" s="101">
        <f t="shared" si="714"/>
        <v>-6446.2820000000002</v>
      </c>
      <c r="N8822" s="101">
        <f t="shared" si="715"/>
        <v>-3715.75</v>
      </c>
      <c r="O8822" s="104" t="e">
        <f t="shared" si="716"/>
        <v>#N/A</v>
      </c>
      <c r="P8822" s="104" t="e">
        <f t="shared" si="717"/>
        <v>#N/A</v>
      </c>
      <c r="Q8822" s="104" t="e">
        <f t="shared" si="718"/>
        <v>#N/A</v>
      </c>
    </row>
    <row r="8823" spans="12:17" x14ac:dyDescent="0.25">
      <c r="L8823" s="92">
        <v>0.87460000000000004</v>
      </c>
      <c r="M8823" s="101">
        <f t="shared" si="714"/>
        <v>-6446.5990000000002</v>
      </c>
      <c r="N8823" s="101">
        <f t="shared" si="715"/>
        <v>-3716.29</v>
      </c>
      <c r="O8823" s="104" t="e">
        <f t="shared" si="716"/>
        <v>#N/A</v>
      </c>
      <c r="P8823" s="104" t="e">
        <f t="shared" si="717"/>
        <v>#N/A</v>
      </c>
      <c r="Q8823" s="104" t="e">
        <f t="shared" si="718"/>
        <v>#N/A</v>
      </c>
    </row>
    <row r="8824" spans="12:17" x14ac:dyDescent="0.25">
      <c r="L8824" s="92">
        <v>0.87470000000000003</v>
      </c>
      <c r="M8824" s="101">
        <f t="shared" si="714"/>
        <v>-6446.915</v>
      </c>
      <c r="N8824" s="101">
        <f t="shared" si="715"/>
        <v>-3716.82</v>
      </c>
      <c r="O8824" s="104" t="e">
        <f t="shared" si="716"/>
        <v>#N/A</v>
      </c>
      <c r="P8824" s="104" t="e">
        <f t="shared" si="717"/>
        <v>#N/A</v>
      </c>
      <c r="Q8824" s="104" t="e">
        <f t="shared" si="718"/>
        <v>#N/A</v>
      </c>
    </row>
    <row r="8825" spans="12:17" x14ac:dyDescent="0.25">
      <c r="L8825" s="92">
        <v>0.87480000000000002</v>
      </c>
      <c r="M8825" s="101">
        <f t="shared" si="714"/>
        <v>-6447.232</v>
      </c>
      <c r="N8825" s="101">
        <f t="shared" si="715"/>
        <v>-3717.36</v>
      </c>
      <c r="O8825" s="104" t="e">
        <f t="shared" si="716"/>
        <v>#N/A</v>
      </c>
      <c r="P8825" s="104" t="e">
        <f t="shared" si="717"/>
        <v>#N/A</v>
      </c>
      <c r="Q8825" s="104" t="e">
        <f t="shared" si="718"/>
        <v>#N/A</v>
      </c>
    </row>
    <row r="8826" spans="12:17" x14ac:dyDescent="0.25">
      <c r="L8826" s="92">
        <v>0.87490000000000001</v>
      </c>
      <c r="M8826" s="101">
        <f t="shared" si="714"/>
        <v>-6447.5479999999998</v>
      </c>
      <c r="N8826" s="101">
        <f t="shared" si="715"/>
        <v>-3717.9</v>
      </c>
      <c r="O8826" s="104" t="e">
        <f t="shared" si="716"/>
        <v>#N/A</v>
      </c>
      <c r="P8826" s="104" t="e">
        <f t="shared" si="717"/>
        <v>#N/A</v>
      </c>
      <c r="Q8826" s="104" t="e">
        <f t="shared" si="718"/>
        <v>#N/A</v>
      </c>
    </row>
    <row r="8827" spans="12:17" x14ac:dyDescent="0.25">
      <c r="L8827" s="92">
        <v>0.875</v>
      </c>
      <c r="M8827" s="101">
        <f t="shared" si="714"/>
        <v>-6447.8639999999996</v>
      </c>
      <c r="N8827" s="101">
        <f t="shared" si="715"/>
        <v>-3718.43</v>
      </c>
      <c r="O8827" s="104" t="e">
        <f t="shared" si="716"/>
        <v>#N/A</v>
      </c>
      <c r="P8827" s="104" t="e">
        <f t="shared" si="717"/>
        <v>#N/A</v>
      </c>
      <c r="Q8827" s="104" t="e">
        <f t="shared" si="718"/>
        <v>#N/A</v>
      </c>
    </row>
    <row r="8828" spans="12:17" x14ac:dyDescent="0.25">
      <c r="L8828" s="92">
        <v>0.87509999999999999</v>
      </c>
      <c r="M8828" s="101">
        <f t="shared" si="714"/>
        <v>-6448.1809999999996</v>
      </c>
      <c r="N8828" s="101">
        <f t="shared" si="715"/>
        <v>-3718.97</v>
      </c>
      <c r="O8828" s="104" t="e">
        <f t="shared" si="716"/>
        <v>#N/A</v>
      </c>
      <c r="P8828" s="104" t="e">
        <f t="shared" si="717"/>
        <v>#N/A</v>
      </c>
      <c r="Q8828" s="104" t="e">
        <f t="shared" si="718"/>
        <v>#N/A</v>
      </c>
    </row>
    <row r="8829" spans="12:17" x14ac:dyDescent="0.25">
      <c r="L8829" s="92">
        <v>0.87519999999999998</v>
      </c>
      <c r="M8829" s="101">
        <f t="shared" si="714"/>
        <v>-6448.4970000000003</v>
      </c>
      <c r="N8829" s="101">
        <f t="shared" si="715"/>
        <v>-3719.51</v>
      </c>
      <c r="O8829" s="104" t="e">
        <f t="shared" si="716"/>
        <v>#N/A</v>
      </c>
      <c r="P8829" s="104" t="e">
        <f t="shared" si="717"/>
        <v>#N/A</v>
      </c>
      <c r="Q8829" s="104" t="e">
        <f t="shared" si="718"/>
        <v>#N/A</v>
      </c>
    </row>
    <row r="8830" spans="12:17" x14ac:dyDescent="0.25">
      <c r="L8830" s="92">
        <v>0.87529999999999997</v>
      </c>
      <c r="M8830" s="101">
        <f t="shared" si="714"/>
        <v>-6448.8130000000001</v>
      </c>
      <c r="N8830" s="101">
        <f t="shared" si="715"/>
        <v>-3720.04</v>
      </c>
      <c r="O8830" s="104" t="e">
        <f t="shared" si="716"/>
        <v>#N/A</v>
      </c>
      <c r="P8830" s="104" t="e">
        <f t="shared" si="717"/>
        <v>#N/A</v>
      </c>
      <c r="Q8830" s="104" t="e">
        <f t="shared" si="718"/>
        <v>#N/A</v>
      </c>
    </row>
    <row r="8831" spans="12:17" x14ac:dyDescent="0.25">
      <c r="L8831" s="92">
        <v>0.87539999999999996</v>
      </c>
      <c r="M8831" s="101">
        <f t="shared" si="714"/>
        <v>-6449.1289999999999</v>
      </c>
      <c r="N8831" s="101">
        <f t="shared" si="715"/>
        <v>-3720.58</v>
      </c>
      <c r="O8831" s="104" t="e">
        <f t="shared" si="716"/>
        <v>#N/A</v>
      </c>
      <c r="P8831" s="104" t="e">
        <f t="shared" si="717"/>
        <v>#N/A</v>
      </c>
      <c r="Q8831" s="104" t="e">
        <f t="shared" si="718"/>
        <v>#N/A</v>
      </c>
    </row>
    <row r="8832" spans="12:17" x14ac:dyDescent="0.25">
      <c r="L8832" s="92">
        <v>0.87549999999999994</v>
      </c>
      <c r="M8832" s="101">
        <f t="shared" si="714"/>
        <v>-6449.4449999999997</v>
      </c>
      <c r="N8832" s="101">
        <f t="shared" si="715"/>
        <v>-3721.11</v>
      </c>
      <c r="O8832" s="104" t="e">
        <f t="shared" si="716"/>
        <v>#N/A</v>
      </c>
      <c r="P8832" s="104" t="e">
        <f t="shared" si="717"/>
        <v>#N/A</v>
      </c>
      <c r="Q8832" s="104" t="e">
        <f t="shared" si="718"/>
        <v>#N/A</v>
      </c>
    </row>
    <row r="8833" spans="12:17" x14ac:dyDescent="0.25">
      <c r="L8833" s="92">
        <v>0.87560000000000004</v>
      </c>
      <c r="M8833" s="101">
        <f t="shared" si="714"/>
        <v>-6449.7610000000004</v>
      </c>
      <c r="N8833" s="101">
        <f t="shared" si="715"/>
        <v>-3721.65</v>
      </c>
      <c r="O8833" s="104" t="e">
        <f t="shared" si="716"/>
        <v>#N/A</v>
      </c>
      <c r="P8833" s="104" t="e">
        <f t="shared" si="717"/>
        <v>#N/A</v>
      </c>
      <c r="Q8833" s="104" t="e">
        <f t="shared" si="718"/>
        <v>#N/A</v>
      </c>
    </row>
    <row r="8834" spans="12:17" x14ac:dyDescent="0.25">
      <c r="L8834" s="92">
        <v>0.87570000000000003</v>
      </c>
      <c r="M8834" s="101">
        <f t="shared" si="714"/>
        <v>-6450.0770000000002</v>
      </c>
      <c r="N8834" s="101">
        <f t="shared" si="715"/>
        <v>-3722.19</v>
      </c>
      <c r="O8834" s="104" t="e">
        <f t="shared" si="716"/>
        <v>#N/A</v>
      </c>
      <c r="P8834" s="104" t="e">
        <f t="shared" si="717"/>
        <v>#N/A</v>
      </c>
      <c r="Q8834" s="104" t="e">
        <f t="shared" si="718"/>
        <v>#N/A</v>
      </c>
    </row>
    <row r="8835" spans="12:17" x14ac:dyDescent="0.25">
      <c r="L8835" s="92">
        <v>0.87580000000000002</v>
      </c>
      <c r="M8835" s="101">
        <f t="shared" si="714"/>
        <v>-6450.393</v>
      </c>
      <c r="N8835" s="101">
        <f t="shared" si="715"/>
        <v>-3722.72</v>
      </c>
      <c r="O8835" s="104" t="e">
        <f t="shared" si="716"/>
        <v>#N/A</v>
      </c>
      <c r="P8835" s="104" t="e">
        <f t="shared" si="717"/>
        <v>#N/A</v>
      </c>
      <c r="Q8835" s="104" t="e">
        <f t="shared" si="718"/>
        <v>#N/A</v>
      </c>
    </row>
    <row r="8836" spans="12:17" x14ac:dyDescent="0.25">
      <c r="L8836" s="92">
        <v>0.87590000000000001</v>
      </c>
      <c r="M8836" s="101">
        <f t="shared" si="714"/>
        <v>-6450.7079999999996</v>
      </c>
      <c r="N8836" s="101">
        <f t="shared" si="715"/>
        <v>-3723.26</v>
      </c>
      <c r="O8836" s="104" t="e">
        <f t="shared" si="716"/>
        <v>#N/A</v>
      </c>
      <c r="P8836" s="104" t="e">
        <f t="shared" si="717"/>
        <v>#N/A</v>
      </c>
      <c r="Q8836" s="104" t="e">
        <f t="shared" si="718"/>
        <v>#N/A</v>
      </c>
    </row>
    <row r="8837" spans="12:17" x14ac:dyDescent="0.25">
      <c r="L8837" s="92">
        <v>0.876</v>
      </c>
      <c r="M8837" s="101">
        <f t="shared" si="714"/>
        <v>-6451.0240000000003</v>
      </c>
      <c r="N8837" s="101">
        <f t="shared" si="715"/>
        <v>-3723.79</v>
      </c>
      <c r="O8837" s="104" t="e">
        <f t="shared" si="716"/>
        <v>#N/A</v>
      </c>
      <c r="P8837" s="104" t="e">
        <f t="shared" si="717"/>
        <v>#N/A</v>
      </c>
      <c r="Q8837" s="104" t="e">
        <f t="shared" si="718"/>
        <v>#N/A</v>
      </c>
    </row>
    <row r="8838" spans="12:17" x14ac:dyDescent="0.25">
      <c r="L8838" s="92">
        <v>0.87609999999999999</v>
      </c>
      <c r="M8838" s="101">
        <f t="shared" si="714"/>
        <v>-6451.34</v>
      </c>
      <c r="N8838" s="101">
        <f t="shared" si="715"/>
        <v>-3724.33</v>
      </c>
      <c r="O8838" s="104" t="e">
        <f t="shared" si="716"/>
        <v>#N/A</v>
      </c>
      <c r="P8838" s="104" t="e">
        <f t="shared" si="717"/>
        <v>#N/A</v>
      </c>
      <c r="Q8838" s="104" t="e">
        <f t="shared" si="718"/>
        <v>#N/A</v>
      </c>
    </row>
    <row r="8839" spans="12:17" x14ac:dyDescent="0.25">
      <c r="L8839" s="92">
        <v>0.87619999999999998</v>
      </c>
      <c r="M8839" s="101">
        <f t="shared" si="714"/>
        <v>-6451.6549999999997</v>
      </c>
      <c r="N8839" s="101">
        <f t="shared" si="715"/>
        <v>-3724.87</v>
      </c>
      <c r="O8839" s="104" t="e">
        <f t="shared" si="716"/>
        <v>#N/A</v>
      </c>
      <c r="P8839" s="104" t="e">
        <f t="shared" si="717"/>
        <v>#N/A</v>
      </c>
      <c r="Q8839" s="104" t="e">
        <f t="shared" si="718"/>
        <v>#N/A</v>
      </c>
    </row>
    <row r="8840" spans="12:17" x14ac:dyDescent="0.25">
      <c r="L8840" s="92">
        <v>0.87629999999999997</v>
      </c>
      <c r="M8840" s="101">
        <f t="shared" si="714"/>
        <v>-6451.9709999999995</v>
      </c>
      <c r="N8840" s="101">
        <f t="shared" si="715"/>
        <v>-3725.4</v>
      </c>
      <c r="O8840" s="104" t="e">
        <f t="shared" si="716"/>
        <v>#N/A</v>
      </c>
      <c r="P8840" s="104" t="e">
        <f t="shared" si="717"/>
        <v>#N/A</v>
      </c>
      <c r="Q8840" s="104" t="e">
        <f t="shared" si="718"/>
        <v>#N/A</v>
      </c>
    </row>
    <row r="8841" spans="12:17" x14ac:dyDescent="0.25">
      <c r="L8841" s="92">
        <v>0.87639999999999996</v>
      </c>
      <c r="M8841" s="101">
        <f t="shared" si="714"/>
        <v>-6452.2860000000001</v>
      </c>
      <c r="N8841" s="101">
        <f t="shared" si="715"/>
        <v>-3725.94</v>
      </c>
      <c r="O8841" s="104" t="e">
        <f t="shared" si="716"/>
        <v>#N/A</v>
      </c>
      <c r="P8841" s="104" t="e">
        <f t="shared" si="717"/>
        <v>#N/A</v>
      </c>
      <c r="Q8841" s="104" t="e">
        <f t="shared" si="718"/>
        <v>#N/A</v>
      </c>
    </row>
    <row r="8842" spans="12:17" x14ac:dyDescent="0.25">
      <c r="L8842" s="92">
        <v>0.87649999999999995</v>
      </c>
      <c r="M8842" s="101">
        <f t="shared" si="714"/>
        <v>-6452.6009999999997</v>
      </c>
      <c r="N8842" s="101">
        <f t="shared" si="715"/>
        <v>-3726.47</v>
      </c>
      <c r="O8842" s="104" t="e">
        <f t="shared" si="716"/>
        <v>#N/A</v>
      </c>
      <c r="P8842" s="104" t="e">
        <f t="shared" si="717"/>
        <v>#N/A</v>
      </c>
      <c r="Q8842" s="104" t="e">
        <f t="shared" si="718"/>
        <v>#N/A</v>
      </c>
    </row>
    <row r="8843" spans="12:17" x14ac:dyDescent="0.25">
      <c r="L8843" s="92">
        <v>0.87660000000000005</v>
      </c>
      <c r="M8843" s="101">
        <f t="shared" si="714"/>
        <v>-6452.9170000000004</v>
      </c>
      <c r="N8843" s="101">
        <f t="shared" si="715"/>
        <v>-3727.01</v>
      </c>
      <c r="O8843" s="104" t="e">
        <f t="shared" si="716"/>
        <v>#N/A</v>
      </c>
      <c r="P8843" s="104" t="e">
        <f t="shared" si="717"/>
        <v>#N/A</v>
      </c>
      <c r="Q8843" s="104" t="e">
        <f t="shared" si="718"/>
        <v>#N/A</v>
      </c>
    </row>
    <row r="8844" spans="12:17" x14ac:dyDescent="0.25">
      <c r="L8844" s="92">
        <v>0.87670000000000003</v>
      </c>
      <c r="M8844" s="101">
        <f t="shared" si="714"/>
        <v>-6453.232</v>
      </c>
      <c r="N8844" s="101">
        <f t="shared" si="715"/>
        <v>-3727.54</v>
      </c>
      <c r="O8844" s="104" t="e">
        <f t="shared" si="716"/>
        <v>#N/A</v>
      </c>
      <c r="P8844" s="104" t="e">
        <f t="shared" si="717"/>
        <v>#N/A</v>
      </c>
      <c r="Q8844" s="104" t="e">
        <f t="shared" si="718"/>
        <v>#N/A</v>
      </c>
    </row>
    <row r="8845" spans="12:17" x14ac:dyDescent="0.25">
      <c r="L8845" s="92">
        <v>0.87680000000000002</v>
      </c>
      <c r="M8845" s="101">
        <f t="shared" si="714"/>
        <v>-6453.5469999999996</v>
      </c>
      <c r="N8845" s="101">
        <f t="shared" si="715"/>
        <v>-3728.08</v>
      </c>
      <c r="O8845" s="104" t="e">
        <f t="shared" si="716"/>
        <v>#N/A</v>
      </c>
      <c r="P8845" s="104" t="e">
        <f t="shared" si="717"/>
        <v>#N/A</v>
      </c>
      <c r="Q8845" s="104" t="e">
        <f t="shared" si="718"/>
        <v>#N/A</v>
      </c>
    </row>
    <row r="8846" spans="12:17" x14ac:dyDescent="0.25">
      <c r="L8846" s="92">
        <v>0.87690000000000001</v>
      </c>
      <c r="M8846" s="101">
        <f t="shared" ref="M8846:M8909" si="719">ROUND(NPV(L8846,$N$4:$W$4)+$M$4,3)</f>
        <v>-6453.8620000000001</v>
      </c>
      <c r="N8846" s="101">
        <f t="shared" ref="N8846:N8909" si="720">ROUND(NPV(L8846,$N$17:$W$17)+$M$17,2)</f>
        <v>-3728.61</v>
      </c>
      <c r="O8846" s="104" t="e">
        <f t="shared" si="716"/>
        <v>#N/A</v>
      </c>
      <c r="P8846" s="104" t="e">
        <f t="shared" si="717"/>
        <v>#N/A</v>
      </c>
      <c r="Q8846" s="104" t="e">
        <f t="shared" si="718"/>
        <v>#N/A</v>
      </c>
    </row>
    <row r="8847" spans="12:17" x14ac:dyDescent="0.25">
      <c r="L8847" s="92">
        <v>0.877</v>
      </c>
      <c r="M8847" s="101">
        <f t="shared" si="719"/>
        <v>-6454.1769999999997</v>
      </c>
      <c r="N8847" s="101">
        <f t="shared" si="720"/>
        <v>-3729.15</v>
      </c>
      <c r="O8847" s="104" t="e">
        <f t="shared" ref="O8847:O8910" si="721">IF(M8846&gt;0,IF(M8847&lt;0,M8846,NA()),IF(M8847&gt;0,M8847,NA()))</f>
        <v>#N/A</v>
      </c>
      <c r="P8847" s="104" t="e">
        <f t="shared" ref="P8847:P8910" si="722">IF(N8846&gt;0,IF(N8847&lt;0,N8846,NA()),IF(N8847&gt;0,N8847,NA()))</f>
        <v>#N/A</v>
      </c>
      <c r="Q8847" s="104" t="e">
        <f t="shared" ref="Q8847:Q8910" si="723">IFERROR(IF($L8847=ROUND($M$71,4),$M$72,NA()),NA())</f>
        <v>#N/A</v>
      </c>
    </row>
    <row r="8848" spans="12:17" x14ac:dyDescent="0.25">
      <c r="L8848" s="92">
        <v>0.87709999999999999</v>
      </c>
      <c r="M8848" s="101">
        <f t="shared" si="719"/>
        <v>-6454.4920000000002</v>
      </c>
      <c r="N8848" s="101">
        <f t="shared" si="720"/>
        <v>-3729.69</v>
      </c>
      <c r="O8848" s="104" t="e">
        <f t="shared" si="721"/>
        <v>#N/A</v>
      </c>
      <c r="P8848" s="104" t="e">
        <f t="shared" si="722"/>
        <v>#N/A</v>
      </c>
      <c r="Q8848" s="104" t="e">
        <f t="shared" si="723"/>
        <v>#N/A</v>
      </c>
    </row>
    <row r="8849" spans="12:17" x14ac:dyDescent="0.25">
      <c r="L8849" s="92">
        <v>0.87719999999999998</v>
      </c>
      <c r="M8849" s="101">
        <f t="shared" si="719"/>
        <v>-6454.8069999999998</v>
      </c>
      <c r="N8849" s="101">
        <f t="shared" si="720"/>
        <v>-3730.22</v>
      </c>
      <c r="O8849" s="104" t="e">
        <f t="shared" si="721"/>
        <v>#N/A</v>
      </c>
      <c r="P8849" s="104" t="e">
        <f t="shared" si="722"/>
        <v>#N/A</v>
      </c>
      <c r="Q8849" s="104" t="e">
        <f t="shared" si="723"/>
        <v>#N/A</v>
      </c>
    </row>
    <row r="8850" spans="12:17" x14ac:dyDescent="0.25">
      <c r="L8850" s="92">
        <v>0.87729999999999997</v>
      </c>
      <c r="M8850" s="101">
        <f t="shared" si="719"/>
        <v>-6455.1220000000003</v>
      </c>
      <c r="N8850" s="101">
        <f t="shared" si="720"/>
        <v>-3730.76</v>
      </c>
      <c r="O8850" s="104" t="e">
        <f t="shared" si="721"/>
        <v>#N/A</v>
      </c>
      <c r="P8850" s="104" t="e">
        <f t="shared" si="722"/>
        <v>#N/A</v>
      </c>
      <c r="Q8850" s="104" t="e">
        <f t="shared" si="723"/>
        <v>#N/A</v>
      </c>
    </row>
    <row r="8851" spans="12:17" x14ac:dyDescent="0.25">
      <c r="L8851" s="92">
        <v>0.87739999999999996</v>
      </c>
      <c r="M8851" s="101">
        <f t="shared" si="719"/>
        <v>-6455.4359999999997</v>
      </c>
      <c r="N8851" s="101">
        <f t="shared" si="720"/>
        <v>-3731.29</v>
      </c>
      <c r="O8851" s="104" t="e">
        <f t="shared" si="721"/>
        <v>#N/A</v>
      </c>
      <c r="P8851" s="104" t="e">
        <f t="shared" si="722"/>
        <v>#N/A</v>
      </c>
      <c r="Q8851" s="104" t="e">
        <f t="shared" si="723"/>
        <v>#N/A</v>
      </c>
    </row>
    <row r="8852" spans="12:17" x14ac:dyDescent="0.25">
      <c r="L8852" s="92">
        <v>0.87749999999999995</v>
      </c>
      <c r="M8852" s="101">
        <f t="shared" si="719"/>
        <v>-6455.7510000000002</v>
      </c>
      <c r="N8852" s="101">
        <f t="shared" si="720"/>
        <v>-3731.83</v>
      </c>
      <c r="O8852" s="104" t="e">
        <f t="shared" si="721"/>
        <v>#N/A</v>
      </c>
      <c r="P8852" s="104" t="e">
        <f t="shared" si="722"/>
        <v>#N/A</v>
      </c>
      <c r="Q8852" s="104" t="e">
        <f t="shared" si="723"/>
        <v>#N/A</v>
      </c>
    </row>
    <row r="8853" spans="12:17" x14ac:dyDescent="0.25">
      <c r="L8853" s="92">
        <v>0.87760000000000005</v>
      </c>
      <c r="M8853" s="101">
        <f t="shared" si="719"/>
        <v>-6456.0659999999998</v>
      </c>
      <c r="N8853" s="101">
        <f t="shared" si="720"/>
        <v>-3732.36</v>
      </c>
      <c r="O8853" s="104" t="e">
        <f t="shared" si="721"/>
        <v>#N/A</v>
      </c>
      <c r="P8853" s="104" t="e">
        <f t="shared" si="722"/>
        <v>#N/A</v>
      </c>
      <c r="Q8853" s="104" t="e">
        <f t="shared" si="723"/>
        <v>#N/A</v>
      </c>
    </row>
    <row r="8854" spans="12:17" x14ac:dyDescent="0.25">
      <c r="L8854" s="92">
        <v>0.87770000000000004</v>
      </c>
      <c r="M8854" s="101">
        <f t="shared" si="719"/>
        <v>-6456.38</v>
      </c>
      <c r="N8854" s="101">
        <f t="shared" si="720"/>
        <v>-3732.9</v>
      </c>
      <c r="O8854" s="104" t="e">
        <f t="shared" si="721"/>
        <v>#N/A</v>
      </c>
      <c r="P8854" s="104" t="e">
        <f t="shared" si="722"/>
        <v>#N/A</v>
      </c>
      <c r="Q8854" s="104" t="e">
        <f t="shared" si="723"/>
        <v>#N/A</v>
      </c>
    </row>
    <row r="8855" spans="12:17" x14ac:dyDescent="0.25">
      <c r="L8855" s="92">
        <v>0.87780000000000002</v>
      </c>
      <c r="M8855" s="101">
        <f t="shared" si="719"/>
        <v>-6456.6949999999997</v>
      </c>
      <c r="N8855" s="101">
        <f t="shared" si="720"/>
        <v>-3733.43</v>
      </c>
      <c r="O8855" s="104" t="e">
        <f t="shared" si="721"/>
        <v>#N/A</v>
      </c>
      <c r="P8855" s="104" t="e">
        <f t="shared" si="722"/>
        <v>#N/A</v>
      </c>
      <c r="Q8855" s="104" t="e">
        <f t="shared" si="723"/>
        <v>#N/A</v>
      </c>
    </row>
    <row r="8856" spans="12:17" x14ac:dyDescent="0.25">
      <c r="L8856" s="92">
        <v>0.87790000000000001</v>
      </c>
      <c r="M8856" s="101">
        <f t="shared" si="719"/>
        <v>-6457.009</v>
      </c>
      <c r="N8856" s="101">
        <f t="shared" si="720"/>
        <v>-3733.97</v>
      </c>
      <c r="O8856" s="104" t="e">
        <f t="shared" si="721"/>
        <v>#N/A</v>
      </c>
      <c r="P8856" s="104" t="e">
        <f t="shared" si="722"/>
        <v>#N/A</v>
      </c>
      <c r="Q8856" s="104" t="e">
        <f t="shared" si="723"/>
        <v>#N/A</v>
      </c>
    </row>
    <row r="8857" spans="12:17" x14ac:dyDescent="0.25">
      <c r="L8857" s="92">
        <v>0.878</v>
      </c>
      <c r="M8857" s="101">
        <f t="shared" si="719"/>
        <v>-6457.3230000000003</v>
      </c>
      <c r="N8857" s="101">
        <f t="shared" si="720"/>
        <v>-3734.5</v>
      </c>
      <c r="O8857" s="104" t="e">
        <f t="shared" si="721"/>
        <v>#N/A</v>
      </c>
      <c r="P8857" s="104" t="e">
        <f t="shared" si="722"/>
        <v>#N/A</v>
      </c>
      <c r="Q8857" s="104" t="e">
        <f t="shared" si="723"/>
        <v>#N/A</v>
      </c>
    </row>
    <row r="8858" spans="12:17" x14ac:dyDescent="0.25">
      <c r="L8858" s="92">
        <v>0.87809999999999999</v>
      </c>
      <c r="M8858" s="101">
        <f t="shared" si="719"/>
        <v>-6457.6379999999999</v>
      </c>
      <c r="N8858" s="101">
        <f t="shared" si="720"/>
        <v>-3735.03</v>
      </c>
      <c r="O8858" s="104" t="e">
        <f t="shared" si="721"/>
        <v>#N/A</v>
      </c>
      <c r="P8858" s="104" t="e">
        <f t="shared" si="722"/>
        <v>#N/A</v>
      </c>
      <c r="Q8858" s="104" t="e">
        <f t="shared" si="723"/>
        <v>#N/A</v>
      </c>
    </row>
    <row r="8859" spans="12:17" x14ac:dyDescent="0.25">
      <c r="L8859" s="92">
        <v>0.87819999999999998</v>
      </c>
      <c r="M8859" s="101">
        <f t="shared" si="719"/>
        <v>-6457.9520000000002</v>
      </c>
      <c r="N8859" s="101">
        <f t="shared" si="720"/>
        <v>-3735.57</v>
      </c>
      <c r="O8859" s="104" t="e">
        <f t="shared" si="721"/>
        <v>#N/A</v>
      </c>
      <c r="P8859" s="104" t="e">
        <f t="shared" si="722"/>
        <v>#N/A</v>
      </c>
      <c r="Q8859" s="104" t="e">
        <f t="shared" si="723"/>
        <v>#N/A</v>
      </c>
    </row>
    <row r="8860" spans="12:17" x14ac:dyDescent="0.25">
      <c r="L8860" s="92">
        <v>0.87829999999999997</v>
      </c>
      <c r="M8860" s="101">
        <f t="shared" si="719"/>
        <v>-6458.2659999999996</v>
      </c>
      <c r="N8860" s="101">
        <f t="shared" si="720"/>
        <v>-3736.1</v>
      </c>
      <c r="O8860" s="104" t="e">
        <f t="shared" si="721"/>
        <v>#N/A</v>
      </c>
      <c r="P8860" s="104" t="e">
        <f t="shared" si="722"/>
        <v>#N/A</v>
      </c>
      <c r="Q8860" s="104" t="e">
        <f t="shared" si="723"/>
        <v>#N/A</v>
      </c>
    </row>
    <row r="8861" spans="12:17" x14ac:dyDescent="0.25">
      <c r="L8861" s="92">
        <v>0.87839999999999996</v>
      </c>
      <c r="M8861" s="101">
        <f t="shared" si="719"/>
        <v>-6458.58</v>
      </c>
      <c r="N8861" s="101">
        <f t="shared" si="720"/>
        <v>-3736.64</v>
      </c>
      <c r="O8861" s="104" t="e">
        <f t="shared" si="721"/>
        <v>#N/A</v>
      </c>
      <c r="P8861" s="104" t="e">
        <f t="shared" si="722"/>
        <v>#N/A</v>
      </c>
      <c r="Q8861" s="104" t="e">
        <f t="shared" si="723"/>
        <v>#N/A</v>
      </c>
    </row>
    <row r="8862" spans="12:17" x14ac:dyDescent="0.25">
      <c r="L8862" s="92">
        <v>0.87849999999999995</v>
      </c>
      <c r="M8862" s="101">
        <f t="shared" si="719"/>
        <v>-6458.8940000000002</v>
      </c>
      <c r="N8862" s="101">
        <f t="shared" si="720"/>
        <v>-3737.17</v>
      </c>
      <c r="O8862" s="104" t="e">
        <f t="shared" si="721"/>
        <v>#N/A</v>
      </c>
      <c r="P8862" s="104" t="e">
        <f t="shared" si="722"/>
        <v>#N/A</v>
      </c>
      <c r="Q8862" s="104" t="e">
        <f t="shared" si="723"/>
        <v>#N/A</v>
      </c>
    </row>
    <row r="8863" spans="12:17" x14ac:dyDescent="0.25">
      <c r="L8863" s="92">
        <v>0.87860000000000005</v>
      </c>
      <c r="M8863" s="101">
        <f t="shared" si="719"/>
        <v>-6459.2079999999996</v>
      </c>
      <c r="N8863" s="101">
        <f t="shared" si="720"/>
        <v>-3737.71</v>
      </c>
      <c r="O8863" s="104" t="e">
        <f t="shared" si="721"/>
        <v>#N/A</v>
      </c>
      <c r="P8863" s="104" t="e">
        <f t="shared" si="722"/>
        <v>#N/A</v>
      </c>
      <c r="Q8863" s="104" t="e">
        <f t="shared" si="723"/>
        <v>#N/A</v>
      </c>
    </row>
    <row r="8864" spans="12:17" x14ac:dyDescent="0.25">
      <c r="L8864" s="92">
        <v>0.87870000000000004</v>
      </c>
      <c r="M8864" s="101">
        <f t="shared" si="719"/>
        <v>-6459.5219999999999</v>
      </c>
      <c r="N8864" s="101">
        <f t="shared" si="720"/>
        <v>-3738.24</v>
      </c>
      <c r="O8864" s="104" t="e">
        <f t="shared" si="721"/>
        <v>#N/A</v>
      </c>
      <c r="P8864" s="104" t="e">
        <f t="shared" si="722"/>
        <v>#N/A</v>
      </c>
      <c r="Q8864" s="104" t="e">
        <f t="shared" si="723"/>
        <v>#N/A</v>
      </c>
    </row>
    <row r="8865" spans="12:17" x14ac:dyDescent="0.25">
      <c r="L8865" s="92">
        <v>0.87880000000000003</v>
      </c>
      <c r="M8865" s="101">
        <f t="shared" si="719"/>
        <v>-6459.8360000000002</v>
      </c>
      <c r="N8865" s="101">
        <f t="shared" si="720"/>
        <v>-3738.78</v>
      </c>
      <c r="O8865" s="104" t="e">
        <f t="shared" si="721"/>
        <v>#N/A</v>
      </c>
      <c r="P8865" s="104" t="e">
        <f t="shared" si="722"/>
        <v>#N/A</v>
      </c>
      <c r="Q8865" s="104" t="e">
        <f t="shared" si="723"/>
        <v>#N/A</v>
      </c>
    </row>
    <row r="8866" spans="12:17" x14ac:dyDescent="0.25">
      <c r="L8866" s="92">
        <v>0.87890000000000001</v>
      </c>
      <c r="M8866" s="101">
        <f t="shared" si="719"/>
        <v>-6460.15</v>
      </c>
      <c r="N8866" s="101">
        <f t="shared" si="720"/>
        <v>-3739.31</v>
      </c>
      <c r="O8866" s="104" t="e">
        <f t="shared" si="721"/>
        <v>#N/A</v>
      </c>
      <c r="P8866" s="104" t="e">
        <f t="shared" si="722"/>
        <v>#N/A</v>
      </c>
      <c r="Q8866" s="104" t="e">
        <f t="shared" si="723"/>
        <v>#N/A</v>
      </c>
    </row>
    <row r="8867" spans="12:17" x14ac:dyDescent="0.25">
      <c r="L8867" s="92">
        <v>0.879</v>
      </c>
      <c r="M8867" s="101">
        <f t="shared" si="719"/>
        <v>-6460.4629999999997</v>
      </c>
      <c r="N8867" s="101">
        <f t="shared" si="720"/>
        <v>-3739.84</v>
      </c>
      <c r="O8867" s="104" t="e">
        <f t="shared" si="721"/>
        <v>#N/A</v>
      </c>
      <c r="P8867" s="104" t="e">
        <f t="shared" si="722"/>
        <v>#N/A</v>
      </c>
      <c r="Q8867" s="104" t="e">
        <f t="shared" si="723"/>
        <v>#N/A</v>
      </c>
    </row>
    <row r="8868" spans="12:17" x14ac:dyDescent="0.25">
      <c r="L8868" s="92">
        <v>0.87909999999999999</v>
      </c>
      <c r="M8868" s="101">
        <f t="shared" si="719"/>
        <v>-6460.777</v>
      </c>
      <c r="N8868" s="101">
        <f t="shared" si="720"/>
        <v>-3740.38</v>
      </c>
      <c r="O8868" s="104" t="e">
        <f t="shared" si="721"/>
        <v>#N/A</v>
      </c>
      <c r="P8868" s="104" t="e">
        <f t="shared" si="722"/>
        <v>#N/A</v>
      </c>
      <c r="Q8868" s="104" t="e">
        <f t="shared" si="723"/>
        <v>#N/A</v>
      </c>
    </row>
    <row r="8869" spans="12:17" x14ac:dyDescent="0.25">
      <c r="L8869" s="92">
        <v>0.87919999999999998</v>
      </c>
      <c r="M8869" s="101">
        <f t="shared" si="719"/>
        <v>-6461.09</v>
      </c>
      <c r="N8869" s="101">
        <f t="shared" si="720"/>
        <v>-3740.91</v>
      </c>
      <c r="O8869" s="104" t="e">
        <f t="shared" si="721"/>
        <v>#N/A</v>
      </c>
      <c r="P8869" s="104" t="e">
        <f t="shared" si="722"/>
        <v>#N/A</v>
      </c>
      <c r="Q8869" s="104" t="e">
        <f t="shared" si="723"/>
        <v>#N/A</v>
      </c>
    </row>
    <row r="8870" spans="12:17" x14ac:dyDescent="0.25">
      <c r="L8870" s="92">
        <v>0.87929999999999997</v>
      </c>
      <c r="M8870" s="101">
        <f t="shared" si="719"/>
        <v>-6461.4040000000005</v>
      </c>
      <c r="N8870" s="101">
        <f t="shared" si="720"/>
        <v>-3741.45</v>
      </c>
      <c r="O8870" s="104" t="e">
        <f t="shared" si="721"/>
        <v>#N/A</v>
      </c>
      <c r="P8870" s="104" t="e">
        <f t="shared" si="722"/>
        <v>#N/A</v>
      </c>
      <c r="Q8870" s="104" t="e">
        <f t="shared" si="723"/>
        <v>#N/A</v>
      </c>
    </row>
    <row r="8871" spans="12:17" x14ac:dyDescent="0.25">
      <c r="L8871" s="92">
        <v>0.87939999999999996</v>
      </c>
      <c r="M8871" s="101">
        <f t="shared" si="719"/>
        <v>-6461.7169999999996</v>
      </c>
      <c r="N8871" s="101">
        <f t="shared" si="720"/>
        <v>-3741.98</v>
      </c>
      <c r="O8871" s="104" t="e">
        <f t="shared" si="721"/>
        <v>#N/A</v>
      </c>
      <c r="P8871" s="104" t="e">
        <f t="shared" si="722"/>
        <v>#N/A</v>
      </c>
      <c r="Q8871" s="104" t="e">
        <f t="shared" si="723"/>
        <v>#N/A</v>
      </c>
    </row>
    <row r="8872" spans="12:17" x14ac:dyDescent="0.25">
      <c r="L8872" s="92">
        <v>0.87949999999999995</v>
      </c>
      <c r="M8872" s="101">
        <f t="shared" si="719"/>
        <v>-6462.0309999999999</v>
      </c>
      <c r="N8872" s="101">
        <f t="shared" si="720"/>
        <v>-3742.51</v>
      </c>
      <c r="O8872" s="104" t="e">
        <f t="shared" si="721"/>
        <v>#N/A</v>
      </c>
      <c r="P8872" s="104" t="e">
        <f t="shared" si="722"/>
        <v>#N/A</v>
      </c>
      <c r="Q8872" s="104" t="e">
        <f t="shared" si="723"/>
        <v>#N/A</v>
      </c>
    </row>
    <row r="8873" spans="12:17" x14ac:dyDescent="0.25">
      <c r="L8873" s="92">
        <v>0.87960000000000005</v>
      </c>
      <c r="M8873" s="101">
        <f t="shared" si="719"/>
        <v>-6462.3440000000001</v>
      </c>
      <c r="N8873" s="101">
        <f t="shared" si="720"/>
        <v>-3743.05</v>
      </c>
      <c r="O8873" s="104" t="e">
        <f t="shared" si="721"/>
        <v>#N/A</v>
      </c>
      <c r="P8873" s="104" t="e">
        <f t="shared" si="722"/>
        <v>#N/A</v>
      </c>
      <c r="Q8873" s="104" t="e">
        <f t="shared" si="723"/>
        <v>#N/A</v>
      </c>
    </row>
    <row r="8874" spans="12:17" x14ac:dyDescent="0.25">
      <c r="L8874" s="92">
        <v>0.87970000000000004</v>
      </c>
      <c r="M8874" s="101">
        <f t="shared" si="719"/>
        <v>-6462.6570000000002</v>
      </c>
      <c r="N8874" s="101">
        <f t="shared" si="720"/>
        <v>-3743.58</v>
      </c>
      <c r="O8874" s="104" t="e">
        <f t="shared" si="721"/>
        <v>#N/A</v>
      </c>
      <c r="P8874" s="104" t="e">
        <f t="shared" si="722"/>
        <v>#N/A</v>
      </c>
      <c r="Q8874" s="104" t="e">
        <f t="shared" si="723"/>
        <v>#N/A</v>
      </c>
    </row>
    <row r="8875" spans="12:17" x14ac:dyDescent="0.25">
      <c r="L8875" s="92">
        <v>0.87980000000000003</v>
      </c>
      <c r="M8875" s="101">
        <f t="shared" si="719"/>
        <v>-6462.97</v>
      </c>
      <c r="N8875" s="101">
        <f t="shared" si="720"/>
        <v>-3744.11</v>
      </c>
      <c r="O8875" s="104" t="e">
        <f t="shared" si="721"/>
        <v>#N/A</v>
      </c>
      <c r="P8875" s="104" t="e">
        <f t="shared" si="722"/>
        <v>#N/A</v>
      </c>
      <c r="Q8875" s="104" t="e">
        <f t="shared" si="723"/>
        <v>#N/A</v>
      </c>
    </row>
    <row r="8876" spans="12:17" x14ac:dyDescent="0.25">
      <c r="L8876" s="92">
        <v>0.87990000000000002</v>
      </c>
      <c r="M8876" s="101">
        <f t="shared" si="719"/>
        <v>-6463.2830000000004</v>
      </c>
      <c r="N8876" s="101">
        <f t="shared" si="720"/>
        <v>-3744.65</v>
      </c>
      <c r="O8876" s="104" t="e">
        <f t="shared" si="721"/>
        <v>#N/A</v>
      </c>
      <c r="P8876" s="104" t="e">
        <f t="shared" si="722"/>
        <v>#N/A</v>
      </c>
      <c r="Q8876" s="104" t="e">
        <f t="shared" si="723"/>
        <v>#N/A</v>
      </c>
    </row>
    <row r="8877" spans="12:17" x14ac:dyDescent="0.25">
      <c r="L8877" s="92">
        <v>0.88</v>
      </c>
      <c r="M8877" s="101">
        <f t="shared" si="719"/>
        <v>-6463.5969999999998</v>
      </c>
      <c r="N8877" s="101">
        <f t="shared" si="720"/>
        <v>-3745.18</v>
      </c>
      <c r="O8877" s="104" t="e">
        <f t="shared" si="721"/>
        <v>#N/A</v>
      </c>
      <c r="P8877" s="104" t="e">
        <f t="shared" si="722"/>
        <v>#N/A</v>
      </c>
      <c r="Q8877" s="104" t="e">
        <f t="shared" si="723"/>
        <v>#N/A</v>
      </c>
    </row>
    <row r="8878" spans="12:17" x14ac:dyDescent="0.25">
      <c r="L8878" s="92">
        <v>0.88009999999999999</v>
      </c>
      <c r="M8878" s="101">
        <f t="shared" si="719"/>
        <v>-6463.9089999999997</v>
      </c>
      <c r="N8878" s="101">
        <f t="shared" si="720"/>
        <v>-3745.71</v>
      </c>
      <c r="O8878" s="104" t="e">
        <f t="shared" si="721"/>
        <v>#N/A</v>
      </c>
      <c r="P8878" s="104" t="e">
        <f t="shared" si="722"/>
        <v>#N/A</v>
      </c>
      <c r="Q8878" s="104" t="e">
        <f t="shared" si="723"/>
        <v>#N/A</v>
      </c>
    </row>
    <row r="8879" spans="12:17" x14ac:dyDescent="0.25">
      <c r="L8879" s="92">
        <v>0.88019999999999998</v>
      </c>
      <c r="M8879" s="101">
        <f t="shared" si="719"/>
        <v>-6464.2219999999998</v>
      </c>
      <c r="N8879" s="101">
        <f t="shared" si="720"/>
        <v>-3746.25</v>
      </c>
      <c r="O8879" s="104" t="e">
        <f t="shared" si="721"/>
        <v>#N/A</v>
      </c>
      <c r="P8879" s="104" t="e">
        <f t="shared" si="722"/>
        <v>#N/A</v>
      </c>
      <c r="Q8879" s="104" t="e">
        <f t="shared" si="723"/>
        <v>#N/A</v>
      </c>
    </row>
    <row r="8880" spans="12:17" x14ac:dyDescent="0.25">
      <c r="L8880" s="92">
        <v>0.88029999999999997</v>
      </c>
      <c r="M8880" s="101">
        <f t="shared" si="719"/>
        <v>-6464.5349999999999</v>
      </c>
      <c r="N8880" s="101">
        <f t="shared" si="720"/>
        <v>-3746.78</v>
      </c>
      <c r="O8880" s="104" t="e">
        <f t="shared" si="721"/>
        <v>#N/A</v>
      </c>
      <c r="P8880" s="104" t="e">
        <f t="shared" si="722"/>
        <v>#N/A</v>
      </c>
      <c r="Q8880" s="104" t="e">
        <f t="shared" si="723"/>
        <v>#N/A</v>
      </c>
    </row>
    <row r="8881" spans="12:17" x14ac:dyDescent="0.25">
      <c r="L8881" s="92">
        <v>0.88039999999999996</v>
      </c>
      <c r="M8881" s="101">
        <f t="shared" si="719"/>
        <v>-6464.848</v>
      </c>
      <c r="N8881" s="101">
        <f t="shared" si="720"/>
        <v>-3747.31</v>
      </c>
      <c r="O8881" s="104" t="e">
        <f t="shared" si="721"/>
        <v>#N/A</v>
      </c>
      <c r="P8881" s="104" t="e">
        <f t="shared" si="722"/>
        <v>#N/A</v>
      </c>
      <c r="Q8881" s="104" t="e">
        <f t="shared" si="723"/>
        <v>#N/A</v>
      </c>
    </row>
    <row r="8882" spans="12:17" x14ac:dyDescent="0.25">
      <c r="L8882" s="92">
        <v>0.88049999999999995</v>
      </c>
      <c r="M8882" s="101">
        <f t="shared" si="719"/>
        <v>-6465.1610000000001</v>
      </c>
      <c r="N8882" s="101">
        <f t="shared" si="720"/>
        <v>-3747.85</v>
      </c>
      <c r="O8882" s="104" t="e">
        <f t="shared" si="721"/>
        <v>#N/A</v>
      </c>
      <c r="P8882" s="104" t="e">
        <f t="shared" si="722"/>
        <v>#N/A</v>
      </c>
      <c r="Q8882" s="104" t="e">
        <f t="shared" si="723"/>
        <v>#N/A</v>
      </c>
    </row>
    <row r="8883" spans="12:17" x14ac:dyDescent="0.25">
      <c r="L8883" s="92">
        <v>0.88060000000000005</v>
      </c>
      <c r="M8883" s="101">
        <f t="shared" si="719"/>
        <v>-6465.473</v>
      </c>
      <c r="N8883" s="101">
        <f t="shared" si="720"/>
        <v>-3748.38</v>
      </c>
      <c r="O8883" s="104" t="e">
        <f t="shared" si="721"/>
        <v>#N/A</v>
      </c>
      <c r="P8883" s="104" t="e">
        <f t="shared" si="722"/>
        <v>#N/A</v>
      </c>
      <c r="Q8883" s="104" t="e">
        <f t="shared" si="723"/>
        <v>#N/A</v>
      </c>
    </row>
    <row r="8884" spans="12:17" x14ac:dyDescent="0.25">
      <c r="L8884" s="92">
        <v>0.88070000000000004</v>
      </c>
      <c r="M8884" s="101">
        <f t="shared" si="719"/>
        <v>-6465.7860000000001</v>
      </c>
      <c r="N8884" s="101">
        <f t="shared" si="720"/>
        <v>-3748.91</v>
      </c>
      <c r="O8884" s="104" t="e">
        <f t="shared" si="721"/>
        <v>#N/A</v>
      </c>
      <c r="P8884" s="104" t="e">
        <f t="shared" si="722"/>
        <v>#N/A</v>
      </c>
      <c r="Q8884" s="104" t="e">
        <f t="shared" si="723"/>
        <v>#N/A</v>
      </c>
    </row>
    <row r="8885" spans="12:17" x14ac:dyDescent="0.25">
      <c r="L8885" s="92">
        <v>0.88080000000000003</v>
      </c>
      <c r="M8885" s="101">
        <f t="shared" si="719"/>
        <v>-6466.098</v>
      </c>
      <c r="N8885" s="101">
        <f t="shared" si="720"/>
        <v>-3749.45</v>
      </c>
      <c r="O8885" s="104" t="e">
        <f t="shared" si="721"/>
        <v>#N/A</v>
      </c>
      <c r="P8885" s="104" t="e">
        <f t="shared" si="722"/>
        <v>#N/A</v>
      </c>
      <c r="Q8885" s="104" t="e">
        <f t="shared" si="723"/>
        <v>#N/A</v>
      </c>
    </row>
    <row r="8886" spans="12:17" x14ac:dyDescent="0.25">
      <c r="L8886" s="92">
        <v>0.88090000000000002</v>
      </c>
      <c r="M8886" s="101">
        <f t="shared" si="719"/>
        <v>-6466.4110000000001</v>
      </c>
      <c r="N8886" s="101">
        <f t="shared" si="720"/>
        <v>-3749.98</v>
      </c>
      <c r="O8886" s="104" t="e">
        <f t="shared" si="721"/>
        <v>#N/A</v>
      </c>
      <c r="P8886" s="104" t="e">
        <f t="shared" si="722"/>
        <v>#N/A</v>
      </c>
      <c r="Q8886" s="104" t="e">
        <f t="shared" si="723"/>
        <v>#N/A</v>
      </c>
    </row>
    <row r="8887" spans="12:17" x14ac:dyDescent="0.25">
      <c r="L8887" s="92">
        <v>0.88100000000000001</v>
      </c>
      <c r="M8887" s="101">
        <f t="shared" si="719"/>
        <v>-6466.723</v>
      </c>
      <c r="N8887" s="101">
        <f t="shared" si="720"/>
        <v>-3750.51</v>
      </c>
      <c r="O8887" s="104" t="e">
        <f t="shared" si="721"/>
        <v>#N/A</v>
      </c>
      <c r="P8887" s="104" t="e">
        <f t="shared" si="722"/>
        <v>#N/A</v>
      </c>
      <c r="Q8887" s="104" t="e">
        <f t="shared" si="723"/>
        <v>#N/A</v>
      </c>
    </row>
    <row r="8888" spans="12:17" x14ac:dyDescent="0.25">
      <c r="L8888" s="92">
        <v>0.88109999999999999</v>
      </c>
      <c r="M8888" s="101">
        <f t="shared" si="719"/>
        <v>-6467.0360000000001</v>
      </c>
      <c r="N8888" s="101">
        <f t="shared" si="720"/>
        <v>-3751.05</v>
      </c>
      <c r="O8888" s="104" t="e">
        <f t="shared" si="721"/>
        <v>#N/A</v>
      </c>
      <c r="P8888" s="104" t="e">
        <f t="shared" si="722"/>
        <v>#N/A</v>
      </c>
      <c r="Q8888" s="104" t="e">
        <f t="shared" si="723"/>
        <v>#N/A</v>
      </c>
    </row>
    <row r="8889" spans="12:17" x14ac:dyDescent="0.25">
      <c r="L8889" s="92">
        <v>0.88119999999999998</v>
      </c>
      <c r="M8889" s="101">
        <f t="shared" si="719"/>
        <v>-6467.348</v>
      </c>
      <c r="N8889" s="101">
        <f t="shared" si="720"/>
        <v>-3751.58</v>
      </c>
      <c r="O8889" s="104" t="e">
        <f t="shared" si="721"/>
        <v>#N/A</v>
      </c>
      <c r="P8889" s="104" t="e">
        <f t="shared" si="722"/>
        <v>#N/A</v>
      </c>
      <c r="Q8889" s="104" t="e">
        <f t="shared" si="723"/>
        <v>#N/A</v>
      </c>
    </row>
    <row r="8890" spans="12:17" x14ac:dyDescent="0.25">
      <c r="L8890" s="92">
        <v>0.88129999999999997</v>
      </c>
      <c r="M8890" s="101">
        <f t="shared" si="719"/>
        <v>-6467.66</v>
      </c>
      <c r="N8890" s="101">
        <f t="shared" si="720"/>
        <v>-3752.11</v>
      </c>
      <c r="O8890" s="104" t="e">
        <f t="shared" si="721"/>
        <v>#N/A</v>
      </c>
      <c r="P8890" s="104" t="e">
        <f t="shared" si="722"/>
        <v>#N/A</v>
      </c>
      <c r="Q8890" s="104" t="e">
        <f t="shared" si="723"/>
        <v>#N/A</v>
      </c>
    </row>
    <row r="8891" spans="12:17" x14ac:dyDescent="0.25">
      <c r="L8891" s="92">
        <v>0.88139999999999996</v>
      </c>
      <c r="M8891" s="101">
        <f t="shared" si="719"/>
        <v>-6467.9719999999998</v>
      </c>
      <c r="N8891" s="101">
        <f t="shared" si="720"/>
        <v>-3752.64</v>
      </c>
      <c r="O8891" s="104" t="e">
        <f t="shared" si="721"/>
        <v>#N/A</v>
      </c>
      <c r="P8891" s="104" t="e">
        <f t="shared" si="722"/>
        <v>#N/A</v>
      </c>
      <c r="Q8891" s="104" t="e">
        <f t="shared" si="723"/>
        <v>#N/A</v>
      </c>
    </row>
    <row r="8892" spans="12:17" x14ac:dyDescent="0.25">
      <c r="L8892" s="92">
        <v>0.88149999999999995</v>
      </c>
      <c r="M8892" s="101">
        <f t="shared" si="719"/>
        <v>-6468.2839999999997</v>
      </c>
      <c r="N8892" s="101">
        <f t="shared" si="720"/>
        <v>-3753.18</v>
      </c>
      <c r="O8892" s="104" t="e">
        <f t="shared" si="721"/>
        <v>#N/A</v>
      </c>
      <c r="P8892" s="104" t="e">
        <f t="shared" si="722"/>
        <v>#N/A</v>
      </c>
      <c r="Q8892" s="104" t="e">
        <f t="shared" si="723"/>
        <v>#N/A</v>
      </c>
    </row>
    <row r="8893" spans="12:17" x14ac:dyDescent="0.25">
      <c r="L8893" s="92">
        <v>0.88160000000000005</v>
      </c>
      <c r="M8893" s="101">
        <f t="shared" si="719"/>
        <v>-6468.5959999999995</v>
      </c>
      <c r="N8893" s="101">
        <f t="shared" si="720"/>
        <v>-3753.71</v>
      </c>
      <c r="O8893" s="104" t="e">
        <f t="shared" si="721"/>
        <v>#N/A</v>
      </c>
      <c r="P8893" s="104" t="e">
        <f t="shared" si="722"/>
        <v>#N/A</v>
      </c>
      <c r="Q8893" s="104" t="e">
        <f t="shared" si="723"/>
        <v>#N/A</v>
      </c>
    </row>
    <row r="8894" spans="12:17" x14ac:dyDescent="0.25">
      <c r="L8894" s="92">
        <v>0.88170000000000004</v>
      </c>
      <c r="M8894" s="101">
        <f t="shared" si="719"/>
        <v>-6468.9080000000004</v>
      </c>
      <c r="N8894" s="101">
        <f t="shared" si="720"/>
        <v>-3754.24</v>
      </c>
      <c r="O8894" s="104" t="e">
        <f t="shared" si="721"/>
        <v>#N/A</v>
      </c>
      <c r="P8894" s="104" t="e">
        <f t="shared" si="722"/>
        <v>#N/A</v>
      </c>
      <c r="Q8894" s="104" t="e">
        <f t="shared" si="723"/>
        <v>#N/A</v>
      </c>
    </row>
    <row r="8895" spans="12:17" x14ac:dyDescent="0.25">
      <c r="L8895" s="92">
        <v>0.88180000000000003</v>
      </c>
      <c r="M8895" s="101">
        <f t="shared" si="719"/>
        <v>-6469.22</v>
      </c>
      <c r="N8895" s="101">
        <f t="shared" si="720"/>
        <v>-3754.77</v>
      </c>
      <c r="O8895" s="104" t="e">
        <f t="shared" si="721"/>
        <v>#N/A</v>
      </c>
      <c r="P8895" s="104" t="e">
        <f t="shared" si="722"/>
        <v>#N/A</v>
      </c>
      <c r="Q8895" s="104" t="e">
        <f t="shared" si="723"/>
        <v>#N/A</v>
      </c>
    </row>
    <row r="8896" spans="12:17" x14ac:dyDescent="0.25">
      <c r="L8896" s="92">
        <v>0.88190000000000002</v>
      </c>
      <c r="M8896" s="101">
        <f t="shared" si="719"/>
        <v>-6469.5320000000002</v>
      </c>
      <c r="N8896" s="101">
        <f t="shared" si="720"/>
        <v>-3755.31</v>
      </c>
      <c r="O8896" s="104" t="e">
        <f t="shared" si="721"/>
        <v>#N/A</v>
      </c>
      <c r="P8896" s="104" t="e">
        <f t="shared" si="722"/>
        <v>#N/A</v>
      </c>
      <c r="Q8896" s="104" t="e">
        <f t="shared" si="723"/>
        <v>#N/A</v>
      </c>
    </row>
    <row r="8897" spans="12:17" x14ac:dyDescent="0.25">
      <c r="L8897" s="92">
        <v>0.88200000000000001</v>
      </c>
      <c r="M8897" s="101">
        <f t="shared" si="719"/>
        <v>-6469.8429999999998</v>
      </c>
      <c r="N8897" s="101">
        <f t="shared" si="720"/>
        <v>-3755.84</v>
      </c>
      <c r="O8897" s="104" t="e">
        <f t="shared" si="721"/>
        <v>#N/A</v>
      </c>
      <c r="P8897" s="104" t="e">
        <f t="shared" si="722"/>
        <v>#N/A</v>
      </c>
      <c r="Q8897" s="104" t="e">
        <f t="shared" si="723"/>
        <v>#N/A</v>
      </c>
    </row>
    <row r="8898" spans="12:17" x14ac:dyDescent="0.25">
      <c r="L8898" s="92">
        <v>0.8821</v>
      </c>
      <c r="M8898" s="101">
        <f t="shared" si="719"/>
        <v>-6470.1549999999997</v>
      </c>
      <c r="N8898" s="101">
        <f t="shared" si="720"/>
        <v>-3756.37</v>
      </c>
      <c r="O8898" s="104" t="e">
        <f t="shared" si="721"/>
        <v>#N/A</v>
      </c>
      <c r="P8898" s="104" t="e">
        <f t="shared" si="722"/>
        <v>#N/A</v>
      </c>
      <c r="Q8898" s="104" t="e">
        <f t="shared" si="723"/>
        <v>#N/A</v>
      </c>
    </row>
    <row r="8899" spans="12:17" x14ac:dyDescent="0.25">
      <c r="L8899" s="92">
        <v>0.88219999999999998</v>
      </c>
      <c r="M8899" s="101">
        <f t="shared" si="719"/>
        <v>-6470.4669999999996</v>
      </c>
      <c r="N8899" s="101">
        <f t="shared" si="720"/>
        <v>-3756.9</v>
      </c>
      <c r="O8899" s="104" t="e">
        <f t="shared" si="721"/>
        <v>#N/A</v>
      </c>
      <c r="P8899" s="104" t="e">
        <f t="shared" si="722"/>
        <v>#N/A</v>
      </c>
      <c r="Q8899" s="104" t="e">
        <f t="shared" si="723"/>
        <v>#N/A</v>
      </c>
    </row>
    <row r="8900" spans="12:17" x14ac:dyDescent="0.25">
      <c r="L8900" s="92">
        <v>0.88229999999999997</v>
      </c>
      <c r="M8900" s="101">
        <f t="shared" si="719"/>
        <v>-6470.7780000000002</v>
      </c>
      <c r="N8900" s="101">
        <f t="shared" si="720"/>
        <v>-3757.43</v>
      </c>
      <c r="O8900" s="104" t="e">
        <f t="shared" si="721"/>
        <v>#N/A</v>
      </c>
      <c r="P8900" s="104" t="e">
        <f t="shared" si="722"/>
        <v>#N/A</v>
      </c>
      <c r="Q8900" s="104" t="e">
        <f t="shared" si="723"/>
        <v>#N/A</v>
      </c>
    </row>
    <row r="8901" spans="12:17" x14ac:dyDescent="0.25">
      <c r="L8901" s="92">
        <v>0.88239999999999996</v>
      </c>
      <c r="M8901" s="101">
        <f t="shared" si="719"/>
        <v>-6471.09</v>
      </c>
      <c r="N8901" s="101">
        <f t="shared" si="720"/>
        <v>-3757.97</v>
      </c>
      <c r="O8901" s="104" t="e">
        <f t="shared" si="721"/>
        <v>#N/A</v>
      </c>
      <c r="P8901" s="104" t="e">
        <f t="shared" si="722"/>
        <v>#N/A</v>
      </c>
      <c r="Q8901" s="104" t="e">
        <f t="shared" si="723"/>
        <v>#N/A</v>
      </c>
    </row>
    <row r="8902" spans="12:17" x14ac:dyDescent="0.25">
      <c r="L8902" s="92">
        <v>0.88249999999999995</v>
      </c>
      <c r="M8902" s="101">
        <f t="shared" si="719"/>
        <v>-6471.4009999999998</v>
      </c>
      <c r="N8902" s="101">
        <f t="shared" si="720"/>
        <v>-3758.5</v>
      </c>
      <c r="O8902" s="104" t="e">
        <f t="shared" si="721"/>
        <v>#N/A</v>
      </c>
      <c r="P8902" s="104" t="e">
        <f t="shared" si="722"/>
        <v>#N/A</v>
      </c>
      <c r="Q8902" s="104" t="e">
        <f t="shared" si="723"/>
        <v>#N/A</v>
      </c>
    </row>
    <row r="8903" spans="12:17" x14ac:dyDescent="0.25">
      <c r="L8903" s="92">
        <v>0.88260000000000005</v>
      </c>
      <c r="M8903" s="101">
        <f t="shared" si="719"/>
        <v>-6471.7120000000004</v>
      </c>
      <c r="N8903" s="101">
        <f t="shared" si="720"/>
        <v>-3759.03</v>
      </c>
      <c r="O8903" s="104" t="e">
        <f t="shared" si="721"/>
        <v>#N/A</v>
      </c>
      <c r="P8903" s="104" t="e">
        <f t="shared" si="722"/>
        <v>#N/A</v>
      </c>
      <c r="Q8903" s="104" t="e">
        <f t="shared" si="723"/>
        <v>#N/A</v>
      </c>
    </row>
    <row r="8904" spans="12:17" x14ac:dyDescent="0.25">
      <c r="L8904" s="92">
        <v>0.88270000000000004</v>
      </c>
      <c r="M8904" s="101">
        <f t="shared" si="719"/>
        <v>-6472.0240000000003</v>
      </c>
      <c r="N8904" s="101">
        <f t="shared" si="720"/>
        <v>-3759.56</v>
      </c>
      <c r="O8904" s="104" t="e">
        <f t="shared" si="721"/>
        <v>#N/A</v>
      </c>
      <c r="P8904" s="104" t="e">
        <f t="shared" si="722"/>
        <v>#N/A</v>
      </c>
      <c r="Q8904" s="104" t="e">
        <f t="shared" si="723"/>
        <v>#N/A</v>
      </c>
    </row>
    <row r="8905" spans="12:17" x14ac:dyDescent="0.25">
      <c r="L8905" s="92">
        <v>0.88280000000000003</v>
      </c>
      <c r="M8905" s="101">
        <f t="shared" si="719"/>
        <v>-6472.335</v>
      </c>
      <c r="N8905" s="101">
        <f t="shared" si="720"/>
        <v>-3760.09</v>
      </c>
      <c r="O8905" s="104" t="e">
        <f t="shared" si="721"/>
        <v>#N/A</v>
      </c>
      <c r="P8905" s="104" t="e">
        <f t="shared" si="722"/>
        <v>#N/A</v>
      </c>
      <c r="Q8905" s="104" t="e">
        <f t="shared" si="723"/>
        <v>#N/A</v>
      </c>
    </row>
    <row r="8906" spans="12:17" x14ac:dyDescent="0.25">
      <c r="L8906" s="92">
        <v>0.88290000000000002</v>
      </c>
      <c r="M8906" s="101">
        <f t="shared" si="719"/>
        <v>-6472.6459999999997</v>
      </c>
      <c r="N8906" s="101">
        <f t="shared" si="720"/>
        <v>-3760.63</v>
      </c>
      <c r="O8906" s="104" t="e">
        <f t="shared" si="721"/>
        <v>#N/A</v>
      </c>
      <c r="P8906" s="104" t="e">
        <f t="shared" si="722"/>
        <v>#N/A</v>
      </c>
      <c r="Q8906" s="104" t="e">
        <f t="shared" si="723"/>
        <v>#N/A</v>
      </c>
    </row>
    <row r="8907" spans="12:17" x14ac:dyDescent="0.25">
      <c r="L8907" s="92">
        <v>0.88300000000000001</v>
      </c>
      <c r="M8907" s="101">
        <f t="shared" si="719"/>
        <v>-6472.9570000000003</v>
      </c>
      <c r="N8907" s="101">
        <f t="shared" si="720"/>
        <v>-3761.16</v>
      </c>
      <c r="O8907" s="104" t="e">
        <f t="shared" si="721"/>
        <v>#N/A</v>
      </c>
      <c r="P8907" s="104" t="e">
        <f t="shared" si="722"/>
        <v>#N/A</v>
      </c>
      <c r="Q8907" s="104" t="e">
        <f t="shared" si="723"/>
        <v>#N/A</v>
      </c>
    </row>
    <row r="8908" spans="12:17" x14ac:dyDescent="0.25">
      <c r="L8908" s="92">
        <v>0.8831</v>
      </c>
      <c r="M8908" s="101">
        <f t="shared" si="719"/>
        <v>-6473.268</v>
      </c>
      <c r="N8908" s="101">
        <f t="shared" si="720"/>
        <v>-3761.69</v>
      </c>
      <c r="O8908" s="104" t="e">
        <f t="shared" si="721"/>
        <v>#N/A</v>
      </c>
      <c r="P8908" s="104" t="e">
        <f t="shared" si="722"/>
        <v>#N/A</v>
      </c>
      <c r="Q8908" s="104" t="e">
        <f t="shared" si="723"/>
        <v>#N/A</v>
      </c>
    </row>
    <row r="8909" spans="12:17" x14ac:dyDescent="0.25">
      <c r="L8909" s="92">
        <v>0.88319999999999999</v>
      </c>
      <c r="M8909" s="101">
        <f t="shared" si="719"/>
        <v>-6473.5789999999997</v>
      </c>
      <c r="N8909" s="101">
        <f t="shared" si="720"/>
        <v>-3762.22</v>
      </c>
      <c r="O8909" s="104" t="e">
        <f t="shared" si="721"/>
        <v>#N/A</v>
      </c>
      <c r="P8909" s="104" t="e">
        <f t="shared" si="722"/>
        <v>#N/A</v>
      </c>
      <c r="Q8909" s="104" t="e">
        <f t="shared" si="723"/>
        <v>#N/A</v>
      </c>
    </row>
    <row r="8910" spans="12:17" x14ac:dyDescent="0.25">
      <c r="L8910" s="92">
        <v>0.88329999999999997</v>
      </c>
      <c r="M8910" s="101">
        <f t="shared" ref="M8910:M8973" si="724">ROUND(NPV(L8910,$N$4:$W$4)+$M$4,3)</f>
        <v>-6473.89</v>
      </c>
      <c r="N8910" s="101">
        <f t="shared" ref="N8910:N8973" si="725">ROUND(NPV(L8910,$N$17:$W$17)+$M$17,2)</f>
        <v>-3762.75</v>
      </c>
      <c r="O8910" s="104" t="e">
        <f t="shared" si="721"/>
        <v>#N/A</v>
      </c>
      <c r="P8910" s="104" t="e">
        <f t="shared" si="722"/>
        <v>#N/A</v>
      </c>
      <c r="Q8910" s="104" t="e">
        <f t="shared" si="723"/>
        <v>#N/A</v>
      </c>
    </row>
    <row r="8911" spans="12:17" x14ac:dyDescent="0.25">
      <c r="L8911" s="92">
        <v>0.88339999999999996</v>
      </c>
      <c r="M8911" s="101">
        <f t="shared" si="724"/>
        <v>-6474.201</v>
      </c>
      <c r="N8911" s="101">
        <f t="shared" si="725"/>
        <v>-3763.28</v>
      </c>
      <c r="O8911" s="104" t="e">
        <f t="shared" ref="O8911:O8974" si="726">IF(M8910&gt;0,IF(M8911&lt;0,M8910,NA()),IF(M8911&gt;0,M8911,NA()))</f>
        <v>#N/A</v>
      </c>
      <c r="P8911" s="104" t="e">
        <f t="shared" ref="P8911:P8974" si="727">IF(N8910&gt;0,IF(N8911&lt;0,N8910,NA()),IF(N8911&gt;0,N8911,NA()))</f>
        <v>#N/A</v>
      </c>
      <c r="Q8911" s="104" t="e">
        <f t="shared" ref="Q8911:Q8974" si="728">IFERROR(IF($L8911=ROUND($M$71,4),$M$72,NA()),NA())</f>
        <v>#N/A</v>
      </c>
    </row>
    <row r="8912" spans="12:17" x14ac:dyDescent="0.25">
      <c r="L8912" s="92">
        <v>0.88349999999999995</v>
      </c>
      <c r="M8912" s="101">
        <f t="shared" si="724"/>
        <v>-6474.5119999999997</v>
      </c>
      <c r="N8912" s="101">
        <f t="shared" si="725"/>
        <v>-3763.82</v>
      </c>
      <c r="O8912" s="104" t="e">
        <f t="shared" si="726"/>
        <v>#N/A</v>
      </c>
      <c r="P8912" s="104" t="e">
        <f t="shared" si="727"/>
        <v>#N/A</v>
      </c>
      <c r="Q8912" s="104" t="e">
        <f t="shared" si="728"/>
        <v>#N/A</v>
      </c>
    </row>
    <row r="8913" spans="12:17" x14ac:dyDescent="0.25">
      <c r="L8913" s="92">
        <v>0.88360000000000005</v>
      </c>
      <c r="M8913" s="101">
        <f t="shared" si="724"/>
        <v>-6474.8220000000001</v>
      </c>
      <c r="N8913" s="101">
        <f t="shared" si="725"/>
        <v>-3764.35</v>
      </c>
      <c r="O8913" s="104" t="e">
        <f t="shared" si="726"/>
        <v>#N/A</v>
      </c>
      <c r="P8913" s="104" t="e">
        <f t="shared" si="727"/>
        <v>#N/A</v>
      </c>
      <c r="Q8913" s="104" t="e">
        <f t="shared" si="728"/>
        <v>#N/A</v>
      </c>
    </row>
    <row r="8914" spans="12:17" x14ac:dyDescent="0.25">
      <c r="L8914" s="92">
        <v>0.88370000000000004</v>
      </c>
      <c r="M8914" s="101">
        <f t="shared" si="724"/>
        <v>-6475.1329999999998</v>
      </c>
      <c r="N8914" s="101">
        <f t="shared" si="725"/>
        <v>-3764.88</v>
      </c>
      <c r="O8914" s="104" t="e">
        <f t="shared" si="726"/>
        <v>#N/A</v>
      </c>
      <c r="P8914" s="104" t="e">
        <f t="shared" si="727"/>
        <v>#N/A</v>
      </c>
      <c r="Q8914" s="104" t="e">
        <f t="shared" si="728"/>
        <v>#N/A</v>
      </c>
    </row>
    <row r="8915" spans="12:17" x14ac:dyDescent="0.25">
      <c r="L8915" s="92">
        <v>0.88380000000000003</v>
      </c>
      <c r="M8915" s="101">
        <f t="shared" si="724"/>
        <v>-6475.4430000000002</v>
      </c>
      <c r="N8915" s="101">
        <f t="shared" si="725"/>
        <v>-3765.41</v>
      </c>
      <c r="O8915" s="104" t="e">
        <f t="shared" si="726"/>
        <v>#N/A</v>
      </c>
      <c r="P8915" s="104" t="e">
        <f t="shared" si="727"/>
        <v>#N/A</v>
      </c>
      <c r="Q8915" s="104" t="e">
        <f t="shared" si="728"/>
        <v>#N/A</v>
      </c>
    </row>
    <row r="8916" spans="12:17" x14ac:dyDescent="0.25">
      <c r="L8916" s="92">
        <v>0.88390000000000002</v>
      </c>
      <c r="M8916" s="101">
        <f t="shared" si="724"/>
        <v>-6475.7539999999999</v>
      </c>
      <c r="N8916" s="101">
        <f t="shared" si="725"/>
        <v>-3765.94</v>
      </c>
      <c r="O8916" s="104" t="e">
        <f t="shared" si="726"/>
        <v>#N/A</v>
      </c>
      <c r="P8916" s="104" t="e">
        <f t="shared" si="727"/>
        <v>#N/A</v>
      </c>
      <c r="Q8916" s="104" t="e">
        <f t="shared" si="728"/>
        <v>#N/A</v>
      </c>
    </row>
    <row r="8917" spans="12:17" x14ac:dyDescent="0.25">
      <c r="L8917" s="92">
        <v>0.88400000000000001</v>
      </c>
      <c r="M8917" s="101">
        <f t="shared" si="724"/>
        <v>-6476.0640000000003</v>
      </c>
      <c r="N8917" s="101">
        <f t="shared" si="725"/>
        <v>-3766.47</v>
      </c>
      <c r="O8917" s="104" t="e">
        <f t="shared" si="726"/>
        <v>#N/A</v>
      </c>
      <c r="P8917" s="104" t="e">
        <f t="shared" si="727"/>
        <v>#N/A</v>
      </c>
      <c r="Q8917" s="104" t="e">
        <f t="shared" si="728"/>
        <v>#N/A</v>
      </c>
    </row>
    <row r="8918" spans="12:17" x14ac:dyDescent="0.25">
      <c r="L8918" s="92">
        <v>0.8841</v>
      </c>
      <c r="M8918" s="101">
        <f t="shared" si="724"/>
        <v>-6476.375</v>
      </c>
      <c r="N8918" s="101">
        <f t="shared" si="725"/>
        <v>-3767</v>
      </c>
      <c r="O8918" s="104" t="e">
        <f t="shared" si="726"/>
        <v>#N/A</v>
      </c>
      <c r="P8918" s="104" t="e">
        <f t="shared" si="727"/>
        <v>#N/A</v>
      </c>
      <c r="Q8918" s="104" t="e">
        <f t="shared" si="728"/>
        <v>#N/A</v>
      </c>
    </row>
    <row r="8919" spans="12:17" x14ac:dyDescent="0.25">
      <c r="L8919" s="92">
        <v>0.88419999999999999</v>
      </c>
      <c r="M8919" s="101">
        <f t="shared" si="724"/>
        <v>-6476.6850000000004</v>
      </c>
      <c r="N8919" s="101">
        <f t="shared" si="725"/>
        <v>-3767.53</v>
      </c>
      <c r="O8919" s="104" t="e">
        <f t="shared" si="726"/>
        <v>#N/A</v>
      </c>
      <c r="P8919" s="104" t="e">
        <f t="shared" si="727"/>
        <v>#N/A</v>
      </c>
      <c r="Q8919" s="104" t="e">
        <f t="shared" si="728"/>
        <v>#N/A</v>
      </c>
    </row>
    <row r="8920" spans="12:17" x14ac:dyDescent="0.25">
      <c r="L8920" s="92">
        <v>0.88429999999999997</v>
      </c>
      <c r="M8920" s="101">
        <f t="shared" si="724"/>
        <v>-6476.9949999999999</v>
      </c>
      <c r="N8920" s="101">
        <f t="shared" si="725"/>
        <v>-3768.06</v>
      </c>
      <c r="O8920" s="104" t="e">
        <f t="shared" si="726"/>
        <v>#N/A</v>
      </c>
      <c r="P8920" s="104" t="e">
        <f t="shared" si="727"/>
        <v>#N/A</v>
      </c>
      <c r="Q8920" s="104" t="e">
        <f t="shared" si="728"/>
        <v>#N/A</v>
      </c>
    </row>
    <row r="8921" spans="12:17" x14ac:dyDescent="0.25">
      <c r="L8921" s="92">
        <v>0.88439999999999996</v>
      </c>
      <c r="M8921" s="101">
        <f t="shared" si="724"/>
        <v>-6477.3050000000003</v>
      </c>
      <c r="N8921" s="101">
        <f t="shared" si="725"/>
        <v>-3768.59</v>
      </c>
      <c r="O8921" s="104" t="e">
        <f t="shared" si="726"/>
        <v>#N/A</v>
      </c>
      <c r="P8921" s="104" t="e">
        <f t="shared" si="727"/>
        <v>#N/A</v>
      </c>
      <c r="Q8921" s="104" t="e">
        <f t="shared" si="728"/>
        <v>#N/A</v>
      </c>
    </row>
    <row r="8922" spans="12:17" x14ac:dyDescent="0.25">
      <c r="L8922" s="92">
        <v>0.88449999999999995</v>
      </c>
      <c r="M8922" s="101">
        <f t="shared" si="724"/>
        <v>-6477.6149999999998</v>
      </c>
      <c r="N8922" s="101">
        <f t="shared" si="725"/>
        <v>-3769.13</v>
      </c>
      <c r="O8922" s="104" t="e">
        <f t="shared" si="726"/>
        <v>#N/A</v>
      </c>
      <c r="P8922" s="104" t="e">
        <f t="shared" si="727"/>
        <v>#N/A</v>
      </c>
      <c r="Q8922" s="104" t="e">
        <f t="shared" si="728"/>
        <v>#N/A</v>
      </c>
    </row>
    <row r="8923" spans="12:17" x14ac:dyDescent="0.25">
      <c r="L8923" s="92">
        <v>0.88460000000000005</v>
      </c>
      <c r="M8923" s="101">
        <f t="shared" si="724"/>
        <v>-6477.9250000000002</v>
      </c>
      <c r="N8923" s="101">
        <f t="shared" si="725"/>
        <v>-3769.66</v>
      </c>
      <c r="O8923" s="104" t="e">
        <f t="shared" si="726"/>
        <v>#N/A</v>
      </c>
      <c r="P8923" s="104" t="e">
        <f t="shared" si="727"/>
        <v>#N/A</v>
      </c>
      <c r="Q8923" s="104" t="e">
        <f t="shared" si="728"/>
        <v>#N/A</v>
      </c>
    </row>
    <row r="8924" spans="12:17" x14ac:dyDescent="0.25">
      <c r="L8924" s="92">
        <v>0.88470000000000004</v>
      </c>
      <c r="M8924" s="101">
        <f t="shared" si="724"/>
        <v>-6478.2349999999997</v>
      </c>
      <c r="N8924" s="101">
        <f t="shared" si="725"/>
        <v>-3770.19</v>
      </c>
      <c r="O8924" s="104" t="e">
        <f t="shared" si="726"/>
        <v>#N/A</v>
      </c>
      <c r="P8924" s="104" t="e">
        <f t="shared" si="727"/>
        <v>#N/A</v>
      </c>
      <c r="Q8924" s="104" t="e">
        <f t="shared" si="728"/>
        <v>#N/A</v>
      </c>
    </row>
    <row r="8925" spans="12:17" x14ac:dyDescent="0.25">
      <c r="L8925" s="92">
        <v>0.88480000000000003</v>
      </c>
      <c r="M8925" s="101">
        <f t="shared" si="724"/>
        <v>-6478.5450000000001</v>
      </c>
      <c r="N8925" s="101">
        <f t="shared" si="725"/>
        <v>-3770.72</v>
      </c>
      <c r="O8925" s="104" t="e">
        <f t="shared" si="726"/>
        <v>#N/A</v>
      </c>
      <c r="P8925" s="104" t="e">
        <f t="shared" si="727"/>
        <v>#N/A</v>
      </c>
      <c r="Q8925" s="104" t="e">
        <f t="shared" si="728"/>
        <v>#N/A</v>
      </c>
    </row>
    <row r="8926" spans="12:17" x14ac:dyDescent="0.25">
      <c r="L8926" s="92">
        <v>0.88490000000000002</v>
      </c>
      <c r="M8926" s="101">
        <f t="shared" si="724"/>
        <v>-6478.8549999999996</v>
      </c>
      <c r="N8926" s="101">
        <f t="shared" si="725"/>
        <v>-3771.25</v>
      </c>
      <c r="O8926" s="104" t="e">
        <f t="shared" si="726"/>
        <v>#N/A</v>
      </c>
      <c r="P8926" s="104" t="e">
        <f t="shared" si="727"/>
        <v>#N/A</v>
      </c>
      <c r="Q8926" s="104" t="e">
        <f t="shared" si="728"/>
        <v>#N/A</v>
      </c>
    </row>
    <row r="8927" spans="12:17" x14ac:dyDescent="0.25">
      <c r="L8927" s="92">
        <v>0.88500000000000001</v>
      </c>
      <c r="M8927" s="101">
        <f t="shared" si="724"/>
        <v>-6479.165</v>
      </c>
      <c r="N8927" s="101">
        <f t="shared" si="725"/>
        <v>-3771.78</v>
      </c>
      <c r="O8927" s="104" t="e">
        <f t="shared" si="726"/>
        <v>#N/A</v>
      </c>
      <c r="P8927" s="104" t="e">
        <f t="shared" si="727"/>
        <v>#N/A</v>
      </c>
      <c r="Q8927" s="104" t="e">
        <f t="shared" si="728"/>
        <v>#N/A</v>
      </c>
    </row>
    <row r="8928" spans="12:17" x14ac:dyDescent="0.25">
      <c r="L8928" s="92">
        <v>0.8851</v>
      </c>
      <c r="M8928" s="101">
        <f t="shared" si="724"/>
        <v>-6479.4750000000004</v>
      </c>
      <c r="N8928" s="101">
        <f t="shared" si="725"/>
        <v>-3772.31</v>
      </c>
      <c r="O8928" s="104" t="e">
        <f t="shared" si="726"/>
        <v>#N/A</v>
      </c>
      <c r="P8928" s="104" t="e">
        <f t="shared" si="727"/>
        <v>#N/A</v>
      </c>
      <c r="Q8928" s="104" t="e">
        <f t="shared" si="728"/>
        <v>#N/A</v>
      </c>
    </row>
    <row r="8929" spans="12:17" x14ac:dyDescent="0.25">
      <c r="L8929" s="92">
        <v>0.88519999999999999</v>
      </c>
      <c r="M8929" s="101">
        <f t="shared" si="724"/>
        <v>-6479.7839999999997</v>
      </c>
      <c r="N8929" s="101">
        <f t="shared" si="725"/>
        <v>-3772.84</v>
      </c>
      <c r="O8929" s="104" t="e">
        <f t="shared" si="726"/>
        <v>#N/A</v>
      </c>
      <c r="P8929" s="104" t="e">
        <f t="shared" si="727"/>
        <v>#N/A</v>
      </c>
      <c r="Q8929" s="104" t="e">
        <f t="shared" si="728"/>
        <v>#N/A</v>
      </c>
    </row>
    <row r="8930" spans="12:17" x14ac:dyDescent="0.25">
      <c r="L8930" s="92">
        <v>0.88529999999999998</v>
      </c>
      <c r="M8930" s="101">
        <f t="shared" si="724"/>
        <v>-6480.0940000000001</v>
      </c>
      <c r="N8930" s="101">
        <f t="shared" si="725"/>
        <v>-3773.37</v>
      </c>
      <c r="O8930" s="104" t="e">
        <f t="shared" si="726"/>
        <v>#N/A</v>
      </c>
      <c r="P8930" s="104" t="e">
        <f t="shared" si="727"/>
        <v>#N/A</v>
      </c>
      <c r="Q8930" s="104" t="e">
        <f t="shared" si="728"/>
        <v>#N/A</v>
      </c>
    </row>
    <row r="8931" spans="12:17" x14ac:dyDescent="0.25">
      <c r="L8931" s="92">
        <v>0.88539999999999996</v>
      </c>
      <c r="M8931" s="101">
        <f t="shared" si="724"/>
        <v>-6480.4030000000002</v>
      </c>
      <c r="N8931" s="101">
        <f t="shared" si="725"/>
        <v>-3773.9</v>
      </c>
      <c r="O8931" s="104" t="e">
        <f t="shared" si="726"/>
        <v>#N/A</v>
      </c>
      <c r="P8931" s="104" t="e">
        <f t="shared" si="727"/>
        <v>#N/A</v>
      </c>
      <c r="Q8931" s="104" t="e">
        <f t="shared" si="728"/>
        <v>#N/A</v>
      </c>
    </row>
    <row r="8932" spans="12:17" x14ac:dyDescent="0.25">
      <c r="L8932" s="92">
        <v>0.88549999999999995</v>
      </c>
      <c r="M8932" s="101">
        <f t="shared" si="724"/>
        <v>-6480.7129999999997</v>
      </c>
      <c r="N8932" s="101">
        <f t="shared" si="725"/>
        <v>-3774.43</v>
      </c>
      <c r="O8932" s="104" t="e">
        <f t="shared" si="726"/>
        <v>#N/A</v>
      </c>
      <c r="P8932" s="104" t="e">
        <f t="shared" si="727"/>
        <v>#N/A</v>
      </c>
      <c r="Q8932" s="104" t="e">
        <f t="shared" si="728"/>
        <v>#N/A</v>
      </c>
    </row>
    <row r="8933" spans="12:17" x14ac:dyDescent="0.25">
      <c r="L8933" s="92">
        <v>0.88560000000000005</v>
      </c>
      <c r="M8933" s="101">
        <f t="shared" si="724"/>
        <v>-6481.0219999999999</v>
      </c>
      <c r="N8933" s="101">
        <f t="shared" si="725"/>
        <v>-3774.96</v>
      </c>
      <c r="O8933" s="104" t="e">
        <f t="shared" si="726"/>
        <v>#N/A</v>
      </c>
      <c r="P8933" s="104" t="e">
        <f t="shared" si="727"/>
        <v>#N/A</v>
      </c>
      <c r="Q8933" s="104" t="e">
        <f t="shared" si="728"/>
        <v>#N/A</v>
      </c>
    </row>
    <row r="8934" spans="12:17" x14ac:dyDescent="0.25">
      <c r="L8934" s="92">
        <v>0.88570000000000004</v>
      </c>
      <c r="M8934" s="101">
        <f t="shared" si="724"/>
        <v>-6481.3320000000003</v>
      </c>
      <c r="N8934" s="101">
        <f t="shared" si="725"/>
        <v>-3775.49</v>
      </c>
      <c r="O8934" s="104" t="e">
        <f t="shared" si="726"/>
        <v>#N/A</v>
      </c>
      <c r="P8934" s="104" t="e">
        <f t="shared" si="727"/>
        <v>#N/A</v>
      </c>
      <c r="Q8934" s="104" t="e">
        <f t="shared" si="728"/>
        <v>#N/A</v>
      </c>
    </row>
    <row r="8935" spans="12:17" x14ac:dyDescent="0.25">
      <c r="L8935" s="92">
        <v>0.88580000000000003</v>
      </c>
      <c r="M8935" s="101">
        <f t="shared" si="724"/>
        <v>-6481.6409999999996</v>
      </c>
      <c r="N8935" s="101">
        <f t="shared" si="725"/>
        <v>-3776.02</v>
      </c>
      <c r="O8935" s="104" t="e">
        <f t="shared" si="726"/>
        <v>#N/A</v>
      </c>
      <c r="P8935" s="104" t="e">
        <f t="shared" si="727"/>
        <v>#N/A</v>
      </c>
      <c r="Q8935" s="104" t="e">
        <f t="shared" si="728"/>
        <v>#N/A</v>
      </c>
    </row>
    <row r="8936" spans="12:17" x14ac:dyDescent="0.25">
      <c r="L8936" s="92">
        <v>0.88590000000000002</v>
      </c>
      <c r="M8936" s="101">
        <f t="shared" si="724"/>
        <v>-6481.95</v>
      </c>
      <c r="N8936" s="101">
        <f t="shared" si="725"/>
        <v>-3776.55</v>
      </c>
      <c r="O8936" s="104" t="e">
        <f t="shared" si="726"/>
        <v>#N/A</v>
      </c>
      <c r="P8936" s="104" t="e">
        <f t="shared" si="727"/>
        <v>#N/A</v>
      </c>
      <c r="Q8936" s="104" t="e">
        <f t="shared" si="728"/>
        <v>#N/A</v>
      </c>
    </row>
    <row r="8937" spans="12:17" x14ac:dyDescent="0.25">
      <c r="L8937" s="92">
        <v>0.88600000000000001</v>
      </c>
      <c r="M8937" s="101">
        <f t="shared" si="724"/>
        <v>-6482.259</v>
      </c>
      <c r="N8937" s="101">
        <f t="shared" si="725"/>
        <v>-3777.08</v>
      </c>
      <c r="O8937" s="104" t="e">
        <f t="shared" si="726"/>
        <v>#N/A</v>
      </c>
      <c r="P8937" s="104" t="e">
        <f t="shared" si="727"/>
        <v>#N/A</v>
      </c>
      <c r="Q8937" s="104" t="e">
        <f t="shared" si="728"/>
        <v>#N/A</v>
      </c>
    </row>
    <row r="8938" spans="12:17" x14ac:dyDescent="0.25">
      <c r="L8938" s="92">
        <v>0.8861</v>
      </c>
      <c r="M8938" s="101">
        <f t="shared" si="724"/>
        <v>-6482.5680000000002</v>
      </c>
      <c r="N8938" s="101">
        <f t="shared" si="725"/>
        <v>-3777.61</v>
      </c>
      <c r="O8938" s="104" t="e">
        <f t="shared" si="726"/>
        <v>#N/A</v>
      </c>
      <c r="P8938" s="104" t="e">
        <f t="shared" si="727"/>
        <v>#N/A</v>
      </c>
      <c r="Q8938" s="104" t="e">
        <f t="shared" si="728"/>
        <v>#N/A</v>
      </c>
    </row>
    <row r="8939" spans="12:17" x14ac:dyDescent="0.25">
      <c r="L8939" s="92">
        <v>0.88619999999999999</v>
      </c>
      <c r="M8939" s="101">
        <f t="shared" si="724"/>
        <v>-6482.8770000000004</v>
      </c>
      <c r="N8939" s="101">
        <f t="shared" si="725"/>
        <v>-3778.14</v>
      </c>
      <c r="O8939" s="104" t="e">
        <f t="shared" si="726"/>
        <v>#N/A</v>
      </c>
      <c r="P8939" s="104" t="e">
        <f t="shared" si="727"/>
        <v>#N/A</v>
      </c>
      <c r="Q8939" s="104" t="e">
        <f t="shared" si="728"/>
        <v>#N/A</v>
      </c>
    </row>
    <row r="8940" spans="12:17" x14ac:dyDescent="0.25">
      <c r="L8940" s="92">
        <v>0.88629999999999998</v>
      </c>
      <c r="M8940" s="101">
        <f t="shared" si="724"/>
        <v>-6483.1859999999997</v>
      </c>
      <c r="N8940" s="101">
        <f t="shared" si="725"/>
        <v>-3778.67</v>
      </c>
      <c r="O8940" s="104" t="e">
        <f t="shared" si="726"/>
        <v>#N/A</v>
      </c>
      <c r="P8940" s="104" t="e">
        <f t="shared" si="727"/>
        <v>#N/A</v>
      </c>
      <c r="Q8940" s="104" t="e">
        <f t="shared" si="728"/>
        <v>#N/A</v>
      </c>
    </row>
    <row r="8941" spans="12:17" x14ac:dyDescent="0.25">
      <c r="L8941" s="92">
        <v>0.88639999999999997</v>
      </c>
      <c r="M8941" s="101">
        <f t="shared" si="724"/>
        <v>-6483.4949999999999</v>
      </c>
      <c r="N8941" s="101">
        <f t="shared" si="725"/>
        <v>-3779.2</v>
      </c>
      <c r="O8941" s="104" t="e">
        <f t="shared" si="726"/>
        <v>#N/A</v>
      </c>
      <c r="P8941" s="104" t="e">
        <f t="shared" si="727"/>
        <v>#N/A</v>
      </c>
      <c r="Q8941" s="104" t="e">
        <f t="shared" si="728"/>
        <v>#N/A</v>
      </c>
    </row>
    <row r="8942" spans="12:17" x14ac:dyDescent="0.25">
      <c r="L8942" s="92">
        <v>0.88649999999999995</v>
      </c>
      <c r="M8942" s="101">
        <f t="shared" si="724"/>
        <v>-6483.8040000000001</v>
      </c>
      <c r="N8942" s="101">
        <f t="shared" si="725"/>
        <v>-3779.73</v>
      </c>
      <c r="O8942" s="104" t="e">
        <f t="shared" si="726"/>
        <v>#N/A</v>
      </c>
      <c r="P8942" s="104" t="e">
        <f t="shared" si="727"/>
        <v>#N/A</v>
      </c>
      <c r="Q8942" s="104" t="e">
        <f t="shared" si="728"/>
        <v>#N/A</v>
      </c>
    </row>
    <row r="8943" spans="12:17" x14ac:dyDescent="0.25">
      <c r="L8943" s="92">
        <v>0.88660000000000005</v>
      </c>
      <c r="M8943" s="101">
        <f t="shared" si="724"/>
        <v>-6484.1130000000003</v>
      </c>
      <c r="N8943" s="101">
        <f t="shared" si="725"/>
        <v>-3780.26</v>
      </c>
      <c r="O8943" s="104" t="e">
        <f t="shared" si="726"/>
        <v>#N/A</v>
      </c>
      <c r="P8943" s="104" t="e">
        <f t="shared" si="727"/>
        <v>#N/A</v>
      </c>
      <c r="Q8943" s="104" t="e">
        <f t="shared" si="728"/>
        <v>#N/A</v>
      </c>
    </row>
    <row r="8944" spans="12:17" x14ac:dyDescent="0.25">
      <c r="L8944" s="92">
        <v>0.88670000000000004</v>
      </c>
      <c r="M8944" s="101">
        <f t="shared" si="724"/>
        <v>-6484.4210000000003</v>
      </c>
      <c r="N8944" s="101">
        <f t="shared" si="725"/>
        <v>-3780.79</v>
      </c>
      <c r="O8944" s="104" t="e">
        <f t="shared" si="726"/>
        <v>#N/A</v>
      </c>
      <c r="P8944" s="104" t="e">
        <f t="shared" si="727"/>
        <v>#N/A</v>
      </c>
      <c r="Q8944" s="104" t="e">
        <f t="shared" si="728"/>
        <v>#N/A</v>
      </c>
    </row>
    <row r="8945" spans="12:17" x14ac:dyDescent="0.25">
      <c r="L8945" s="92">
        <v>0.88680000000000003</v>
      </c>
      <c r="M8945" s="101">
        <f t="shared" si="724"/>
        <v>-6484.73</v>
      </c>
      <c r="N8945" s="101">
        <f t="shared" si="725"/>
        <v>-3781.32</v>
      </c>
      <c r="O8945" s="104" t="e">
        <f t="shared" si="726"/>
        <v>#N/A</v>
      </c>
      <c r="P8945" s="104" t="e">
        <f t="shared" si="727"/>
        <v>#N/A</v>
      </c>
      <c r="Q8945" s="104" t="e">
        <f t="shared" si="728"/>
        <v>#N/A</v>
      </c>
    </row>
    <row r="8946" spans="12:17" x14ac:dyDescent="0.25">
      <c r="L8946" s="92">
        <v>0.88690000000000002</v>
      </c>
      <c r="M8946" s="101">
        <f t="shared" si="724"/>
        <v>-6485.0389999999998</v>
      </c>
      <c r="N8946" s="101">
        <f t="shared" si="725"/>
        <v>-3781.85</v>
      </c>
      <c r="O8946" s="104" t="e">
        <f t="shared" si="726"/>
        <v>#N/A</v>
      </c>
      <c r="P8946" s="104" t="e">
        <f t="shared" si="727"/>
        <v>#N/A</v>
      </c>
      <c r="Q8946" s="104" t="e">
        <f t="shared" si="728"/>
        <v>#N/A</v>
      </c>
    </row>
    <row r="8947" spans="12:17" x14ac:dyDescent="0.25">
      <c r="L8947" s="92">
        <v>0.88700000000000001</v>
      </c>
      <c r="M8947" s="101">
        <f t="shared" si="724"/>
        <v>-6485.3469999999998</v>
      </c>
      <c r="N8947" s="101">
        <f t="shared" si="725"/>
        <v>-3782.38</v>
      </c>
      <c r="O8947" s="104" t="e">
        <f t="shared" si="726"/>
        <v>#N/A</v>
      </c>
      <c r="P8947" s="104" t="e">
        <f t="shared" si="727"/>
        <v>#N/A</v>
      </c>
      <c r="Q8947" s="104" t="e">
        <f t="shared" si="728"/>
        <v>#N/A</v>
      </c>
    </row>
    <row r="8948" spans="12:17" x14ac:dyDescent="0.25">
      <c r="L8948" s="92">
        <v>0.8871</v>
      </c>
      <c r="M8948" s="101">
        <f t="shared" si="724"/>
        <v>-6485.6559999999999</v>
      </c>
      <c r="N8948" s="101">
        <f t="shared" si="725"/>
        <v>-3782.91</v>
      </c>
      <c r="O8948" s="104" t="e">
        <f t="shared" si="726"/>
        <v>#N/A</v>
      </c>
      <c r="P8948" s="104" t="e">
        <f t="shared" si="727"/>
        <v>#N/A</v>
      </c>
      <c r="Q8948" s="104" t="e">
        <f t="shared" si="728"/>
        <v>#N/A</v>
      </c>
    </row>
    <row r="8949" spans="12:17" x14ac:dyDescent="0.25">
      <c r="L8949" s="92">
        <v>0.88719999999999999</v>
      </c>
      <c r="M8949" s="101">
        <f t="shared" si="724"/>
        <v>-6485.9639999999999</v>
      </c>
      <c r="N8949" s="101">
        <f t="shared" si="725"/>
        <v>-3783.43</v>
      </c>
      <c r="O8949" s="104" t="e">
        <f t="shared" si="726"/>
        <v>#N/A</v>
      </c>
      <c r="P8949" s="104" t="e">
        <f t="shared" si="727"/>
        <v>#N/A</v>
      </c>
      <c r="Q8949" s="104" t="e">
        <f t="shared" si="728"/>
        <v>#N/A</v>
      </c>
    </row>
    <row r="8950" spans="12:17" x14ac:dyDescent="0.25">
      <c r="L8950" s="92">
        <v>0.88729999999999998</v>
      </c>
      <c r="M8950" s="101">
        <f t="shared" si="724"/>
        <v>-6486.2719999999999</v>
      </c>
      <c r="N8950" s="101">
        <f t="shared" si="725"/>
        <v>-3783.96</v>
      </c>
      <c r="O8950" s="104" t="e">
        <f t="shared" si="726"/>
        <v>#N/A</v>
      </c>
      <c r="P8950" s="104" t="e">
        <f t="shared" si="727"/>
        <v>#N/A</v>
      </c>
      <c r="Q8950" s="104" t="e">
        <f t="shared" si="728"/>
        <v>#N/A</v>
      </c>
    </row>
    <row r="8951" spans="12:17" x14ac:dyDescent="0.25">
      <c r="L8951" s="92">
        <v>0.88739999999999997</v>
      </c>
      <c r="M8951" s="101">
        <f t="shared" si="724"/>
        <v>-6486.58</v>
      </c>
      <c r="N8951" s="101">
        <f t="shared" si="725"/>
        <v>-3784.49</v>
      </c>
      <c r="O8951" s="104" t="e">
        <f t="shared" si="726"/>
        <v>#N/A</v>
      </c>
      <c r="P8951" s="104" t="e">
        <f t="shared" si="727"/>
        <v>#N/A</v>
      </c>
      <c r="Q8951" s="104" t="e">
        <f t="shared" si="728"/>
        <v>#N/A</v>
      </c>
    </row>
    <row r="8952" spans="12:17" x14ac:dyDescent="0.25">
      <c r="L8952" s="92">
        <v>0.88749999999999996</v>
      </c>
      <c r="M8952" s="101">
        <f t="shared" si="724"/>
        <v>-6486.8890000000001</v>
      </c>
      <c r="N8952" s="101">
        <f t="shared" si="725"/>
        <v>-3785.02</v>
      </c>
      <c r="O8952" s="104" t="e">
        <f t="shared" si="726"/>
        <v>#N/A</v>
      </c>
      <c r="P8952" s="104" t="e">
        <f t="shared" si="727"/>
        <v>#N/A</v>
      </c>
      <c r="Q8952" s="104" t="e">
        <f t="shared" si="728"/>
        <v>#N/A</v>
      </c>
    </row>
    <row r="8953" spans="12:17" x14ac:dyDescent="0.25">
      <c r="L8953" s="92">
        <v>0.88759999999999994</v>
      </c>
      <c r="M8953" s="101">
        <f t="shared" si="724"/>
        <v>-6487.1970000000001</v>
      </c>
      <c r="N8953" s="101">
        <f t="shared" si="725"/>
        <v>-3785.55</v>
      </c>
      <c r="O8953" s="104" t="e">
        <f t="shared" si="726"/>
        <v>#N/A</v>
      </c>
      <c r="P8953" s="104" t="e">
        <f t="shared" si="727"/>
        <v>#N/A</v>
      </c>
      <c r="Q8953" s="104" t="e">
        <f t="shared" si="728"/>
        <v>#N/A</v>
      </c>
    </row>
    <row r="8954" spans="12:17" x14ac:dyDescent="0.25">
      <c r="L8954" s="92">
        <v>0.88770000000000004</v>
      </c>
      <c r="M8954" s="101">
        <f t="shared" si="724"/>
        <v>-6487.5050000000001</v>
      </c>
      <c r="N8954" s="101">
        <f t="shared" si="725"/>
        <v>-3786.08</v>
      </c>
      <c r="O8954" s="104" t="e">
        <f t="shared" si="726"/>
        <v>#N/A</v>
      </c>
      <c r="P8954" s="104" t="e">
        <f t="shared" si="727"/>
        <v>#N/A</v>
      </c>
      <c r="Q8954" s="104" t="e">
        <f t="shared" si="728"/>
        <v>#N/A</v>
      </c>
    </row>
    <row r="8955" spans="12:17" x14ac:dyDescent="0.25">
      <c r="L8955" s="92">
        <v>0.88780000000000003</v>
      </c>
      <c r="M8955" s="101">
        <f t="shared" si="724"/>
        <v>-6487.8130000000001</v>
      </c>
      <c r="N8955" s="101">
        <f t="shared" si="725"/>
        <v>-3786.61</v>
      </c>
      <c r="O8955" s="104" t="e">
        <f t="shared" si="726"/>
        <v>#N/A</v>
      </c>
      <c r="P8955" s="104" t="e">
        <f t="shared" si="727"/>
        <v>#N/A</v>
      </c>
      <c r="Q8955" s="104" t="e">
        <f t="shared" si="728"/>
        <v>#N/A</v>
      </c>
    </row>
    <row r="8956" spans="12:17" x14ac:dyDescent="0.25">
      <c r="L8956" s="92">
        <v>0.88790000000000002</v>
      </c>
      <c r="M8956" s="101">
        <f t="shared" si="724"/>
        <v>-6488.1210000000001</v>
      </c>
      <c r="N8956" s="101">
        <f t="shared" si="725"/>
        <v>-3787.14</v>
      </c>
      <c r="O8956" s="104" t="e">
        <f t="shared" si="726"/>
        <v>#N/A</v>
      </c>
      <c r="P8956" s="104" t="e">
        <f t="shared" si="727"/>
        <v>#N/A</v>
      </c>
      <c r="Q8956" s="104" t="e">
        <f t="shared" si="728"/>
        <v>#N/A</v>
      </c>
    </row>
    <row r="8957" spans="12:17" x14ac:dyDescent="0.25">
      <c r="L8957" s="92">
        <v>0.88800000000000001</v>
      </c>
      <c r="M8957" s="101">
        <f t="shared" si="724"/>
        <v>-6488.4279999999999</v>
      </c>
      <c r="N8957" s="101">
        <f t="shared" si="725"/>
        <v>-3787.67</v>
      </c>
      <c r="O8957" s="104" t="e">
        <f t="shared" si="726"/>
        <v>#N/A</v>
      </c>
      <c r="P8957" s="104" t="e">
        <f t="shared" si="727"/>
        <v>#N/A</v>
      </c>
      <c r="Q8957" s="104" t="e">
        <f t="shared" si="728"/>
        <v>#N/A</v>
      </c>
    </row>
    <row r="8958" spans="12:17" x14ac:dyDescent="0.25">
      <c r="L8958" s="92">
        <v>0.8881</v>
      </c>
      <c r="M8958" s="101">
        <f t="shared" si="724"/>
        <v>-6488.7359999999999</v>
      </c>
      <c r="N8958" s="101">
        <f t="shared" si="725"/>
        <v>-3788.19</v>
      </c>
      <c r="O8958" s="104" t="e">
        <f t="shared" si="726"/>
        <v>#N/A</v>
      </c>
      <c r="P8958" s="104" t="e">
        <f t="shared" si="727"/>
        <v>#N/A</v>
      </c>
      <c r="Q8958" s="104" t="e">
        <f t="shared" si="728"/>
        <v>#N/A</v>
      </c>
    </row>
    <row r="8959" spans="12:17" x14ac:dyDescent="0.25">
      <c r="L8959" s="92">
        <v>0.88819999999999999</v>
      </c>
      <c r="M8959" s="101">
        <f t="shared" si="724"/>
        <v>-6489.0439999999999</v>
      </c>
      <c r="N8959" s="101">
        <f t="shared" si="725"/>
        <v>-3788.72</v>
      </c>
      <c r="O8959" s="104" t="e">
        <f t="shared" si="726"/>
        <v>#N/A</v>
      </c>
      <c r="P8959" s="104" t="e">
        <f t="shared" si="727"/>
        <v>#N/A</v>
      </c>
      <c r="Q8959" s="104" t="e">
        <f t="shared" si="728"/>
        <v>#N/A</v>
      </c>
    </row>
    <row r="8960" spans="12:17" x14ac:dyDescent="0.25">
      <c r="L8960" s="92">
        <v>0.88829999999999998</v>
      </c>
      <c r="M8960" s="101">
        <f t="shared" si="724"/>
        <v>-6489.3519999999999</v>
      </c>
      <c r="N8960" s="101">
        <f t="shared" si="725"/>
        <v>-3789.25</v>
      </c>
      <c r="O8960" s="104" t="e">
        <f t="shared" si="726"/>
        <v>#N/A</v>
      </c>
      <c r="P8960" s="104" t="e">
        <f t="shared" si="727"/>
        <v>#N/A</v>
      </c>
      <c r="Q8960" s="104" t="e">
        <f t="shared" si="728"/>
        <v>#N/A</v>
      </c>
    </row>
    <row r="8961" spans="12:17" x14ac:dyDescent="0.25">
      <c r="L8961" s="92">
        <v>0.88839999999999997</v>
      </c>
      <c r="M8961" s="101">
        <f t="shared" si="724"/>
        <v>-6489.6589999999997</v>
      </c>
      <c r="N8961" s="101">
        <f t="shared" si="725"/>
        <v>-3789.78</v>
      </c>
      <c r="O8961" s="104" t="e">
        <f t="shared" si="726"/>
        <v>#N/A</v>
      </c>
      <c r="P8961" s="104" t="e">
        <f t="shared" si="727"/>
        <v>#N/A</v>
      </c>
      <c r="Q8961" s="104" t="e">
        <f t="shared" si="728"/>
        <v>#N/A</v>
      </c>
    </row>
    <row r="8962" spans="12:17" x14ac:dyDescent="0.25">
      <c r="L8962" s="92">
        <v>0.88849999999999996</v>
      </c>
      <c r="M8962" s="101">
        <f t="shared" si="724"/>
        <v>-6489.9669999999996</v>
      </c>
      <c r="N8962" s="101">
        <f t="shared" si="725"/>
        <v>-3790.31</v>
      </c>
      <c r="O8962" s="104" t="e">
        <f t="shared" si="726"/>
        <v>#N/A</v>
      </c>
      <c r="P8962" s="104" t="e">
        <f t="shared" si="727"/>
        <v>#N/A</v>
      </c>
      <c r="Q8962" s="104" t="e">
        <f t="shared" si="728"/>
        <v>#N/A</v>
      </c>
    </row>
    <row r="8963" spans="12:17" x14ac:dyDescent="0.25">
      <c r="L8963" s="92">
        <v>0.88859999999999995</v>
      </c>
      <c r="M8963" s="101">
        <f t="shared" si="724"/>
        <v>-6490.2740000000003</v>
      </c>
      <c r="N8963" s="101">
        <f t="shared" si="725"/>
        <v>-3790.84</v>
      </c>
      <c r="O8963" s="104" t="e">
        <f t="shared" si="726"/>
        <v>#N/A</v>
      </c>
      <c r="P8963" s="104" t="e">
        <f t="shared" si="727"/>
        <v>#N/A</v>
      </c>
      <c r="Q8963" s="104" t="e">
        <f t="shared" si="728"/>
        <v>#N/A</v>
      </c>
    </row>
    <row r="8964" spans="12:17" x14ac:dyDescent="0.25">
      <c r="L8964" s="92">
        <v>0.88870000000000005</v>
      </c>
      <c r="M8964" s="101">
        <f t="shared" si="724"/>
        <v>-6490.5820000000003</v>
      </c>
      <c r="N8964" s="101">
        <f t="shared" si="725"/>
        <v>-3791.36</v>
      </c>
      <c r="O8964" s="104" t="e">
        <f t="shared" si="726"/>
        <v>#N/A</v>
      </c>
      <c r="P8964" s="104" t="e">
        <f t="shared" si="727"/>
        <v>#N/A</v>
      </c>
      <c r="Q8964" s="104" t="e">
        <f t="shared" si="728"/>
        <v>#N/A</v>
      </c>
    </row>
    <row r="8965" spans="12:17" x14ac:dyDescent="0.25">
      <c r="L8965" s="92">
        <v>0.88880000000000003</v>
      </c>
      <c r="M8965" s="101">
        <f t="shared" si="724"/>
        <v>-6490.8890000000001</v>
      </c>
      <c r="N8965" s="101">
        <f t="shared" si="725"/>
        <v>-3791.89</v>
      </c>
      <c r="O8965" s="104" t="e">
        <f t="shared" si="726"/>
        <v>#N/A</v>
      </c>
      <c r="P8965" s="104" t="e">
        <f t="shared" si="727"/>
        <v>#N/A</v>
      </c>
      <c r="Q8965" s="104" t="e">
        <f t="shared" si="728"/>
        <v>#N/A</v>
      </c>
    </row>
    <row r="8966" spans="12:17" x14ac:dyDescent="0.25">
      <c r="L8966" s="92">
        <v>0.88890000000000002</v>
      </c>
      <c r="M8966" s="101">
        <f t="shared" si="724"/>
        <v>-6491.1959999999999</v>
      </c>
      <c r="N8966" s="101">
        <f t="shared" si="725"/>
        <v>-3792.42</v>
      </c>
      <c r="O8966" s="104" t="e">
        <f t="shared" si="726"/>
        <v>#N/A</v>
      </c>
      <c r="P8966" s="104" t="e">
        <f t="shared" si="727"/>
        <v>#N/A</v>
      </c>
      <c r="Q8966" s="104" t="e">
        <f t="shared" si="728"/>
        <v>#N/A</v>
      </c>
    </row>
    <row r="8967" spans="12:17" x14ac:dyDescent="0.25">
      <c r="L8967" s="92">
        <v>0.88900000000000001</v>
      </c>
      <c r="M8967" s="101">
        <f t="shared" si="724"/>
        <v>-6491.5029999999997</v>
      </c>
      <c r="N8967" s="101">
        <f t="shared" si="725"/>
        <v>-3792.95</v>
      </c>
      <c r="O8967" s="104" t="e">
        <f t="shared" si="726"/>
        <v>#N/A</v>
      </c>
      <c r="P8967" s="104" t="e">
        <f t="shared" si="727"/>
        <v>#N/A</v>
      </c>
      <c r="Q8967" s="104" t="e">
        <f t="shared" si="728"/>
        <v>#N/A</v>
      </c>
    </row>
    <row r="8968" spans="12:17" x14ac:dyDescent="0.25">
      <c r="L8968" s="92">
        <v>0.8891</v>
      </c>
      <c r="M8968" s="101">
        <f t="shared" si="724"/>
        <v>-6491.8109999999997</v>
      </c>
      <c r="N8968" s="101">
        <f t="shared" si="725"/>
        <v>-3793.48</v>
      </c>
      <c r="O8968" s="104" t="e">
        <f t="shared" si="726"/>
        <v>#N/A</v>
      </c>
      <c r="P8968" s="104" t="e">
        <f t="shared" si="727"/>
        <v>#N/A</v>
      </c>
      <c r="Q8968" s="104" t="e">
        <f t="shared" si="728"/>
        <v>#N/A</v>
      </c>
    </row>
    <row r="8969" spans="12:17" x14ac:dyDescent="0.25">
      <c r="L8969" s="92">
        <v>0.88919999999999999</v>
      </c>
      <c r="M8969" s="101">
        <f t="shared" si="724"/>
        <v>-6492.1180000000004</v>
      </c>
      <c r="N8969" s="101">
        <f t="shared" si="725"/>
        <v>-3794.01</v>
      </c>
      <c r="O8969" s="104" t="e">
        <f t="shared" si="726"/>
        <v>#N/A</v>
      </c>
      <c r="P8969" s="104" t="e">
        <f t="shared" si="727"/>
        <v>#N/A</v>
      </c>
      <c r="Q8969" s="104" t="e">
        <f t="shared" si="728"/>
        <v>#N/A</v>
      </c>
    </row>
    <row r="8970" spans="12:17" x14ac:dyDescent="0.25">
      <c r="L8970" s="92">
        <v>0.88929999999999998</v>
      </c>
      <c r="M8970" s="101">
        <f t="shared" si="724"/>
        <v>-6492.4250000000002</v>
      </c>
      <c r="N8970" s="101">
        <f t="shared" si="725"/>
        <v>-3794.53</v>
      </c>
      <c r="O8970" s="104" t="e">
        <f t="shared" si="726"/>
        <v>#N/A</v>
      </c>
      <c r="P8970" s="104" t="e">
        <f t="shared" si="727"/>
        <v>#N/A</v>
      </c>
      <c r="Q8970" s="104" t="e">
        <f t="shared" si="728"/>
        <v>#N/A</v>
      </c>
    </row>
    <row r="8971" spans="12:17" x14ac:dyDescent="0.25">
      <c r="L8971" s="92">
        <v>0.88939999999999997</v>
      </c>
      <c r="M8971" s="101">
        <f t="shared" si="724"/>
        <v>-6492.732</v>
      </c>
      <c r="N8971" s="101">
        <f t="shared" si="725"/>
        <v>-3795.06</v>
      </c>
      <c r="O8971" s="104" t="e">
        <f t="shared" si="726"/>
        <v>#N/A</v>
      </c>
      <c r="P8971" s="104" t="e">
        <f t="shared" si="727"/>
        <v>#N/A</v>
      </c>
      <c r="Q8971" s="104" t="e">
        <f t="shared" si="728"/>
        <v>#N/A</v>
      </c>
    </row>
    <row r="8972" spans="12:17" x14ac:dyDescent="0.25">
      <c r="L8972" s="92">
        <v>0.88949999999999996</v>
      </c>
      <c r="M8972" s="101">
        <f t="shared" si="724"/>
        <v>-6493.0389999999998</v>
      </c>
      <c r="N8972" s="101">
        <f t="shared" si="725"/>
        <v>-3795.59</v>
      </c>
      <c r="O8972" s="104" t="e">
        <f t="shared" si="726"/>
        <v>#N/A</v>
      </c>
      <c r="P8972" s="104" t="e">
        <f t="shared" si="727"/>
        <v>#N/A</v>
      </c>
      <c r="Q8972" s="104" t="e">
        <f t="shared" si="728"/>
        <v>#N/A</v>
      </c>
    </row>
    <row r="8973" spans="12:17" x14ac:dyDescent="0.25">
      <c r="L8973" s="92">
        <v>0.88959999999999995</v>
      </c>
      <c r="M8973" s="101">
        <f t="shared" si="724"/>
        <v>-6493.3450000000003</v>
      </c>
      <c r="N8973" s="101">
        <f t="shared" si="725"/>
        <v>-3796.12</v>
      </c>
      <c r="O8973" s="104" t="e">
        <f t="shared" si="726"/>
        <v>#N/A</v>
      </c>
      <c r="P8973" s="104" t="e">
        <f t="shared" si="727"/>
        <v>#N/A</v>
      </c>
      <c r="Q8973" s="104" t="e">
        <f t="shared" si="728"/>
        <v>#N/A</v>
      </c>
    </row>
    <row r="8974" spans="12:17" x14ac:dyDescent="0.25">
      <c r="L8974" s="92">
        <v>0.88970000000000005</v>
      </c>
      <c r="M8974" s="101">
        <f t="shared" ref="M8974:M9037" si="729">ROUND(NPV(L8974,$N$4:$W$4)+$M$4,3)</f>
        <v>-6493.652</v>
      </c>
      <c r="N8974" s="101">
        <f t="shared" ref="N8974:N9037" si="730">ROUND(NPV(L8974,$N$17:$W$17)+$M$17,2)</f>
        <v>-3796.64</v>
      </c>
      <c r="O8974" s="104" t="e">
        <f t="shared" si="726"/>
        <v>#N/A</v>
      </c>
      <c r="P8974" s="104" t="e">
        <f t="shared" si="727"/>
        <v>#N/A</v>
      </c>
      <c r="Q8974" s="104" t="e">
        <f t="shared" si="728"/>
        <v>#N/A</v>
      </c>
    </row>
    <row r="8975" spans="12:17" x14ac:dyDescent="0.25">
      <c r="L8975" s="92">
        <v>0.88980000000000004</v>
      </c>
      <c r="M8975" s="101">
        <f t="shared" si="729"/>
        <v>-6493.9589999999998</v>
      </c>
      <c r="N8975" s="101">
        <f t="shared" si="730"/>
        <v>-3797.17</v>
      </c>
      <c r="O8975" s="104" t="e">
        <f t="shared" ref="O8975:O9038" si="731">IF(M8974&gt;0,IF(M8975&lt;0,M8974,NA()),IF(M8975&gt;0,M8975,NA()))</f>
        <v>#N/A</v>
      </c>
      <c r="P8975" s="104" t="e">
        <f t="shared" ref="P8975:P9038" si="732">IF(N8974&gt;0,IF(N8975&lt;0,N8974,NA()),IF(N8975&gt;0,N8975,NA()))</f>
        <v>#N/A</v>
      </c>
      <c r="Q8975" s="104" t="e">
        <f t="shared" ref="Q8975:Q9038" si="733">IFERROR(IF($L8975=ROUND($M$71,4),$M$72,NA()),NA())</f>
        <v>#N/A</v>
      </c>
    </row>
    <row r="8976" spans="12:17" x14ac:dyDescent="0.25">
      <c r="L8976" s="92">
        <v>0.88990000000000002</v>
      </c>
      <c r="M8976" s="101">
        <f t="shared" si="729"/>
        <v>-6494.2659999999996</v>
      </c>
      <c r="N8976" s="101">
        <f t="shared" si="730"/>
        <v>-3797.7</v>
      </c>
      <c r="O8976" s="104" t="e">
        <f t="shared" si="731"/>
        <v>#N/A</v>
      </c>
      <c r="P8976" s="104" t="e">
        <f t="shared" si="732"/>
        <v>#N/A</v>
      </c>
      <c r="Q8976" s="104" t="e">
        <f t="shared" si="733"/>
        <v>#N/A</v>
      </c>
    </row>
    <row r="8977" spans="12:17" x14ac:dyDescent="0.25">
      <c r="L8977" s="92">
        <v>0.89</v>
      </c>
      <c r="M8977" s="101">
        <f t="shared" si="729"/>
        <v>-6494.5720000000001</v>
      </c>
      <c r="N8977" s="101">
        <f t="shared" si="730"/>
        <v>-3798.23</v>
      </c>
      <c r="O8977" s="104" t="e">
        <f t="shared" si="731"/>
        <v>#N/A</v>
      </c>
      <c r="P8977" s="104" t="e">
        <f t="shared" si="732"/>
        <v>#N/A</v>
      </c>
      <c r="Q8977" s="104" t="e">
        <f t="shared" si="733"/>
        <v>#N/A</v>
      </c>
    </row>
    <row r="8978" spans="12:17" x14ac:dyDescent="0.25">
      <c r="L8978" s="92">
        <v>0.8901</v>
      </c>
      <c r="M8978" s="101">
        <f t="shared" si="729"/>
        <v>-6494.8789999999999</v>
      </c>
      <c r="N8978" s="101">
        <f t="shared" si="730"/>
        <v>-3798.75</v>
      </c>
      <c r="O8978" s="104" t="e">
        <f t="shared" si="731"/>
        <v>#N/A</v>
      </c>
      <c r="P8978" s="104" t="e">
        <f t="shared" si="732"/>
        <v>#N/A</v>
      </c>
      <c r="Q8978" s="104" t="e">
        <f t="shared" si="733"/>
        <v>#N/A</v>
      </c>
    </row>
    <row r="8979" spans="12:17" x14ac:dyDescent="0.25">
      <c r="L8979" s="92">
        <v>0.89019999999999999</v>
      </c>
      <c r="M8979" s="101">
        <f t="shared" si="729"/>
        <v>-6495.1850000000004</v>
      </c>
      <c r="N8979" s="101">
        <f t="shared" si="730"/>
        <v>-3799.28</v>
      </c>
      <c r="O8979" s="104" t="e">
        <f t="shared" si="731"/>
        <v>#N/A</v>
      </c>
      <c r="P8979" s="104" t="e">
        <f t="shared" si="732"/>
        <v>#N/A</v>
      </c>
      <c r="Q8979" s="104" t="e">
        <f t="shared" si="733"/>
        <v>#N/A</v>
      </c>
    </row>
    <row r="8980" spans="12:17" x14ac:dyDescent="0.25">
      <c r="L8980" s="92">
        <v>0.89029999999999998</v>
      </c>
      <c r="M8980" s="101">
        <f t="shared" si="729"/>
        <v>-6495.491</v>
      </c>
      <c r="N8980" s="101">
        <f t="shared" si="730"/>
        <v>-3799.81</v>
      </c>
      <c r="O8980" s="104" t="e">
        <f t="shared" si="731"/>
        <v>#N/A</v>
      </c>
      <c r="P8980" s="104" t="e">
        <f t="shared" si="732"/>
        <v>#N/A</v>
      </c>
      <c r="Q8980" s="104" t="e">
        <f t="shared" si="733"/>
        <v>#N/A</v>
      </c>
    </row>
    <row r="8981" spans="12:17" x14ac:dyDescent="0.25">
      <c r="L8981" s="92">
        <v>0.89039999999999997</v>
      </c>
      <c r="M8981" s="101">
        <f t="shared" si="729"/>
        <v>-6495.7979999999998</v>
      </c>
      <c r="N8981" s="101">
        <f t="shared" si="730"/>
        <v>-3800.34</v>
      </c>
      <c r="O8981" s="104" t="e">
        <f t="shared" si="731"/>
        <v>#N/A</v>
      </c>
      <c r="P8981" s="104" t="e">
        <f t="shared" si="732"/>
        <v>#N/A</v>
      </c>
      <c r="Q8981" s="104" t="e">
        <f t="shared" si="733"/>
        <v>#N/A</v>
      </c>
    </row>
    <row r="8982" spans="12:17" x14ac:dyDescent="0.25">
      <c r="L8982" s="92">
        <v>0.89049999999999996</v>
      </c>
      <c r="M8982" s="101">
        <f t="shared" si="729"/>
        <v>-6496.1040000000003</v>
      </c>
      <c r="N8982" s="101">
        <f t="shared" si="730"/>
        <v>-3800.86</v>
      </c>
      <c r="O8982" s="104" t="e">
        <f t="shared" si="731"/>
        <v>#N/A</v>
      </c>
      <c r="P8982" s="104" t="e">
        <f t="shared" si="732"/>
        <v>#N/A</v>
      </c>
      <c r="Q8982" s="104" t="e">
        <f t="shared" si="733"/>
        <v>#N/A</v>
      </c>
    </row>
    <row r="8983" spans="12:17" x14ac:dyDescent="0.25">
      <c r="L8983" s="92">
        <v>0.89059999999999995</v>
      </c>
      <c r="M8983" s="101">
        <f t="shared" si="729"/>
        <v>-6496.41</v>
      </c>
      <c r="N8983" s="101">
        <f t="shared" si="730"/>
        <v>-3801.39</v>
      </c>
      <c r="O8983" s="104" t="e">
        <f t="shared" si="731"/>
        <v>#N/A</v>
      </c>
      <c r="P8983" s="104" t="e">
        <f t="shared" si="732"/>
        <v>#N/A</v>
      </c>
      <c r="Q8983" s="104" t="e">
        <f t="shared" si="733"/>
        <v>#N/A</v>
      </c>
    </row>
    <row r="8984" spans="12:17" x14ac:dyDescent="0.25">
      <c r="L8984" s="92">
        <v>0.89070000000000005</v>
      </c>
      <c r="M8984" s="101">
        <f t="shared" si="729"/>
        <v>-6496.7160000000003</v>
      </c>
      <c r="N8984" s="101">
        <f t="shared" si="730"/>
        <v>-3801.92</v>
      </c>
      <c r="O8984" s="104" t="e">
        <f t="shared" si="731"/>
        <v>#N/A</v>
      </c>
      <c r="P8984" s="104" t="e">
        <f t="shared" si="732"/>
        <v>#N/A</v>
      </c>
      <c r="Q8984" s="104" t="e">
        <f t="shared" si="733"/>
        <v>#N/A</v>
      </c>
    </row>
    <row r="8985" spans="12:17" x14ac:dyDescent="0.25">
      <c r="L8985" s="92">
        <v>0.89080000000000004</v>
      </c>
      <c r="M8985" s="101">
        <f t="shared" si="729"/>
        <v>-6497.0219999999999</v>
      </c>
      <c r="N8985" s="101">
        <f t="shared" si="730"/>
        <v>-3802.44</v>
      </c>
      <c r="O8985" s="104" t="e">
        <f t="shared" si="731"/>
        <v>#N/A</v>
      </c>
      <c r="P8985" s="104" t="e">
        <f t="shared" si="732"/>
        <v>#N/A</v>
      </c>
      <c r="Q8985" s="104" t="e">
        <f t="shared" si="733"/>
        <v>#N/A</v>
      </c>
    </row>
    <row r="8986" spans="12:17" x14ac:dyDescent="0.25">
      <c r="L8986" s="92">
        <v>0.89090000000000003</v>
      </c>
      <c r="M8986" s="101">
        <f t="shared" si="729"/>
        <v>-6497.3280000000004</v>
      </c>
      <c r="N8986" s="101">
        <f t="shared" si="730"/>
        <v>-3802.97</v>
      </c>
      <c r="O8986" s="104" t="e">
        <f t="shared" si="731"/>
        <v>#N/A</v>
      </c>
      <c r="P8986" s="104" t="e">
        <f t="shared" si="732"/>
        <v>#N/A</v>
      </c>
      <c r="Q8986" s="104" t="e">
        <f t="shared" si="733"/>
        <v>#N/A</v>
      </c>
    </row>
    <row r="8987" spans="12:17" x14ac:dyDescent="0.25">
      <c r="L8987" s="92">
        <v>0.89100000000000001</v>
      </c>
      <c r="M8987" s="101">
        <f t="shared" si="729"/>
        <v>-6497.634</v>
      </c>
      <c r="N8987" s="101">
        <f t="shared" si="730"/>
        <v>-3803.5</v>
      </c>
      <c r="O8987" s="104" t="e">
        <f t="shared" si="731"/>
        <v>#N/A</v>
      </c>
      <c r="P8987" s="104" t="e">
        <f t="shared" si="732"/>
        <v>#N/A</v>
      </c>
      <c r="Q8987" s="104" t="e">
        <f t="shared" si="733"/>
        <v>#N/A</v>
      </c>
    </row>
    <row r="8988" spans="12:17" x14ac:dyDescent="0.25">
      <c r="L8988" s="92">
        <v>0.8911</v>
      </c>
      <c r="M8988" s="101">
        <f t="shared" si="729"/>
        <v>-6497.94</v>
      </c>
      <c r="N8988" s="101">
        <f t="shared" si="730"/>
        <v>-3804.03</v>
      </c>
      <c r="O8988" s="104" t="e">
        <f t="shared" si="731"/>
        <v>#N/A</v>
      </c>
      <c r="P8988" s="104" t="e">
        <f t="shared" si="732"/>
        <v>#N/A</v>
      </c>
      <c r="Q8988" s="104" t="e">
        <f t="shared" si="733"/>
        <v>#N/A</v>
      </c>
    </row>
    <row r="8989" spans="12:17" x14ac:dyDescent="0.25">
      <c r="L8989" s="92">
        <v>0.89119999999999999</v>
      </c>
      <c r="M8989" s="101">
        <f t="shared" si="729"/>
        <v>-6498.2460000000001</v>
      </c>
      <c r="N8989" s="101">
        <f t="shared" si="730"/>
        <v>-3804.55</v>
      </c>
      <c r="O8989" s="104" t="e">
        <f t="shared" si="731"/>
        <v>#N/A</v>
      </c>
      <c r="P8989" s="104" t="e">
        <f t="shared" si="732"/>
        <v>#N/A</v>
      </c>
      <c r="Q8989" s="104" t="e">
        <f t="shared" si="733"/>
        <v>#N/A</v>
      </c>
    </row>
    <row r="8990" spans="12:17" x14ac:dyDescent="0.25">
      <c r="L8990" s="92">
        <v>0.89129999999999998</v>
      </c>
      <c r="M8990" s="101">
        <f t="shared" si="729"/>
        <v>-6498.5519999999997</v>
      </c>
      <c r="N8990" s="101">
        <f t="shared" si="730"/>
        <v>-3805.08</v>
      </c>
      <c r="O8990" s="104" t="e">
        <f t="shared" si="731"/>
        <v>#N/A</v>
      </c>
      <c r="P8990" s="104" t="e">
        <f t="shared" si="732"/>
        <v>#N/A</v>
      </c>
      <c r="Q8990" s="104" t="e">
        <f t="shared" si="733"/>
        <v>#N/A</v>
      </c>
    </row>
    <row r="8991" spans="12:17" x14ac:dyDescent="0.25">
      <c r="L8991" s="92">
        <v>0.89139999999999997</v>
      </c>
      <c r="M8991" s="101">
        <f t="shared" si="729"/>
        <v>-6498.857</v>
      </c>
      <c r="N8991" s="101">
        <f t="shared" si="730"/>
        <v>-3805.61</v>
      </c>
      <c r="O8991" s="104" t="e">
        <f t="shared" si="731"/>
        <v>#N/A</v>
      </c>
      <c r="P8991" s="104" t="e">
        <f t="shared" si="732"/>
        <v>#N/A</v>
      </c>
      <c r="Q8991" s="104" t="e">
        <f t="shared" si="733"/>
        <v>#N/A</v>
      </c>
    </row>
    <row r="8992" spans="12:17" x14ac:dyDescent="0.25">
      <c r="L8992" s="92">
        <v>0.89149999999999996</v>
      </c>
      <c r="M8992" s="101">
        <f t="shared" si="729"/>
        <v>-6499.1629999999996</v>
      </c>
      <c r="N8992" s="101">
        <f t="shared" si="730"/>
        <v>-3806.13</v>
      </c>
      <c r="O8992" s="104" t="e">
        <f t="shared" si="731"/>
        <v>#N/A</v>
      </c>
      <c r="P8992" s="104" t="e">
        <f t="shared" si="732"/>
        <v>#N/A</v>
      </c>
      <c r="Q8992" s="104" t="e">
        <f t="shared" si="733"/>
        <v>#N/A</v>
      </c>
    </row>
    <row r="8993" spans="12:17" x14ac:dyDescent="0.25">
      <c r="L8993" s="92">
        <v>0.89159999999999995</v>
      </c>
      <c r="M8993" s="101">
        <f t="shared" si="729"/>
        <v>-6499.4690000000001</v>
      </c>
      <c r="N8993" s="101">
        <f t="shared" si="730"/>
        <v>-3806.66</v>
      </c>
      <c r="O8993" s="104" t="e">
        <f t="shared" si="731"/>
        <v>#N/A</v>
      </c>
      <c r="P8993" s="104" t="e">
        <f t="shared" si="732"/>
        <v>#N/A</v>
      </c>
      <c r="Q8993" s="104" t="e">
        <f t="shared" si="733"/>
        <v>#N/A</v>
      </c>
    </row>
    <row r="8994" spans="12:17" x14ac:dyDescent="0.25">
      <c r="L8994" s="92">
        <v>0.89170000000000005</v>
      </c>
      <c r="M8994" s="101">
        <f t="shared" si="729"/>
        <v>-6499.7740000000003</v>
      </c>
      <c r="N8994" s="101">
        <f t="shared" si="730"/>
        <v>-3807.19</v>
      </c>
      <c r="O8994" s="104" t="e">
        <f t="shared" si="731"/>
        <v>#N/A</v>
      </c>
      <c r="P8994" s="104" t="e">
        <f t="shared" si="732"/>
        <v>#N/A</v>
      </c>
      <c r="Q8994" s="104" t="e">
        <f t="shared" si="733"/>
        <v>#N/A</v>
      </c>
    </row>
    <row r="8995" spans="12:17" x14ac:dyDescent="0.25">
      <c r="L8995" s="92">
        <v>0.89180000000000004</v>
      </c>
      <c r="M8995" s="101">
        <f t="shared" si="729"/>
        <v>-6500.08</v>
      </c>
      <c r="N8995" s="101">
        <f t="shared" si="730"/>
        <v>-3807.71</v>
      </c>
      <c r="O8995" s="104" t="e">
        <f t="shared" si="731"/>
        <v>#N/A</v>
      </c>
      <c r="P8995" s="104" t="e">
        <f t="shared" si="732"/>
        <v>#N/A</v>
      </c>
      <c r="Q8995" s="104" t="e">
        <f t="shared" si="733"/>
        <v>#N/A</v>
      </c>
    </row>
    <row r="8996" spans="12:17" x14ac:dyDescent="0.25">
      <c r="L8996" s="92">
        <v>0.89190000000000003</v>
      </c>
      <c r="M8996" s="101">
        <f t="shared" si="729"/>
        <v>-6500.3850000000002</v>
      </c>
      <c r="N8996" s="101">
        <f t="shared" si="730"/>
        <v>-3808.24</v>
      </c>
      <c r="O8996" s="104" t="e">
        <f t="shared" si="731"/>
        <v>#N/A</v>
      </c>
      <c r="P8996" s="104" t="e">
        <f t="shared" si="732"/>
        <v>#N/A</v>
      </c>
      <c r="Q8996" s="104" t="e">
        <f t="shared" si="733"/>
        <v>#N/A</v>
      </c>
    </row>
    <row r="8997" spans="12:17" x14ac:dyDescent="0.25">
      <c r="L8997" s="92">
        <v>0.89200000000000002</v>
      </c>
      <c r="M8997" s="101">
        <f t="shared" si="729"/>
        <v>-6500.69</v>
      </c>
      <c r="N8997" s="101">
        <f t="shared" si="730"/>
        <v>-3808.76</v>
      </c>
      <c r="O8997" s="104" t="e">
        <f t="shared" si="731"/>
        <v>#N/A</v>
      </c>
      <c r="P8997" s="104" t="e">
        <f t="shared" si="732"/>
        <v>#N/A</v>
      </c>
      <c r="Q8997" s="104" t="e">
        <f t="shared" si="733"/>
        <v>#N/A</v>
      </c>
    </row>
    <row r="8998" spans="12:17" x14ac:dyDescent="0.25">
      <c r="L8998" s="92">
        <v>0.8921</v>
      </c>
      <c r="M8998" s="101">
        <f t="shared" si="729"/>
        <v>-6500.9960000000001</v>
      </c>
      <c r="N8998" s="101">
        <f t="shared" si="730"/>
        <v>-3809.29</v>
      </c>
      <c r="O8998" s="104" t="e">
        <f t="shared" si="731"/>
        <v>#N/A</v>
      </c>
      <c r="P8998" s="104" t="e">
        <f t="shared" si="732"/>
        <v>#N/A</v>
      </c>
      <c r="Q8998" s="104" t="e">
        <f t="shared" si="733"/>
        <v>#N/A</v>
      </c>
    </row>
    <row r="8999" spans="12:17" x14ac:dyDescent="0.25">
      <c r="L8999" s="92">
        <v>0.89219999999999999</v>
      </c>
      <c r="M8999" s="101">
        <f t="shared" si="729"/>
        <v>-6501.3010000000004</v>
      </c>
      <c r="N8999" s="101">
        <f t="shared" si="730"/>
        <v>-3809.82</v>
      </c>
      <c r="O8999" s="104" t="e">
        <f t="shared" si="731"/>
        <v>#N/A</v>
      </c>
      <c r="P8999" s="104" t="e">
        <f t="shared" si="732"/>
        <v>#N/A</v>
      </c>
      <c r="Q8999" s="104" t="e">
        <f t="shared" si="733"/>
        <v>#N/A</v>
      </c>
    </row>
    <row r="9000" spans="12:17" x14ac:dyDescent="0.25">
      <c r="L9000" s="92">
        <v>0.89229999999999998</v>
      </c>
      <c r="M9000" s="101">
        <f t="shared" si="729"/>
        <v>-6501.6059999999998</v>
      </c>
      <c r="N9000" s="101">
        <f t="shared" si="730"/>
        <v>-3810.34</v>
      </c>
      <c r="O9000" s="104" t="e">
        <f t="shared" si="731"/>
        <v>#N/A</v>
      </c>
      <c r="P9000" s="104" t="e">
        <f t="shared" si="732"/>
        <v>#N/A</v>
      </c>
      <c r="Q9000" s="104" t="e">
        <f t="shared" si="733"/>
        <v>#N/A</v>
      </c>
    </row>
    <row r="9001" spans="12:17" x14ac:dyDescent="0.25">
      <c r="L9001" s="92">
        <v>0.89239999999999997</v>
      </c>
      <c r="M9001" s="101">
        <f t="shared" si="729"/>
        <v>-6501.9110000000001</v>
      </c>
      <c r="N9001" s="101">
        <f t="shared" si="730"/>
        <v>-3810.87</v>
      </c>
      <c r="O9001" s="104" t="e">
        <f t="shared" si="731"/>
        <v>#N/A</v>
      </c>
      <c r="P9001" s="104" t="e">
        <f t="shared" si="732"/>
        <v>#N/A</v>
      </c>
      <c r="Q9001" s="104" t="e">
        <f t="shared" si="733"/>
        <v>#N/A</v>
      </c>
    </row>
    <row r="9002" spans="12:17" x14ac:dyDescent="0.25">
      <c r="L9002" s="92">
        <v>0.89249999999999996</v>
      </c>
      <c r="M9002" s="101">
        <f t="shared" si="729"/>
        <v>-6502.2160000000003</v>
      </c>
      <c r="N9002" s="101">
        <f t="shared" si="730"/>
        <v>-3811.4</v>
      </c>
      <c r="O9002" s="104" t="e">
        <f t="shared" si="731"/>
        <v>#N/A</v>
      </c>
      <c r="P9002" s="104" t="e">
        <f t="shared" si="732"/>
        <v>#N/A</v>
      </c>
      <c r="Q9002" s="104" t="e">
        <f t="shared" si="733"/>
        <v>#N/A</v>
      </c>
    </row>
    <row r="9003" spans="12:17" x14ac:dyDescent="0.25">
      <c r="L9003" s="92">
        <v>0.89259999999999995</v>
      </c>
      <c r="M9003" s="101">
        <f t="shared" si="729"/>
        <v>-6502.5209999999997</v>
      </c>
      <c r="N9003" s="101">
        <f t="shared" si="730"/>
        <v>-3811.92</v>
      </c>
      <c r="O9003" s="104" t="e">
        <f t="shared" si="731"/>
        <v>#N/A</v>
      </c>
      <c r="P9003" s="104" t="e">
        <f t="shared" si="732"/>
        <v>#N/A</v>
      </c>
      <c r="Q9003" s="104" t="e">
        <f t="shared" si="733"/>
        <v>#N/A</v>
      </c>
    </row>
    <row r="9004" spans="12:17" x14ac:dyDescent="0.25">
      <c r="L9004" s="92">
        <v>0.89270000000000005</v>
      </c>
      <c r="M9004" s="101">
        <f t="shared" si="729"/>
        <v>-6502.826</v>
      </c>
      <c r="N9004" s="101">
        <f t="shared" si="730"/>
        <v>-3812.45</v>
      </c>
      <c r="O9004" s="104" t="e">
        <f t="shared" si="731"/>
        <v>#N/A</v>
      </c>
      <c r="P9004" s="104" t="e">
        <f t="shared" si="732"/>
        <v>#N/A</v>
      </c>
      <c r="Q9004" s="104" t="e">
        <f t="shared" si="733"/>
        <v>#N/A</v>
      </c>
    </row>
    <row r="9005" spans="12:17" x14ac:dyDescent="0.25">
      <c r="L9005" s="92">
        <v>0.89280000000000004</v>
      </c>
      <c r="M9005" s="101">
        <f t="shared" si="729"/>
        <v>-6503.13</v>
      </c>
      <c r="N9005" s="101">
        <f t="shared" si="730"/>
        <v>-3812.97</v>
      </c>
      <c r="O9005" s="104" t="e">
        <f t="shared" si="731"/>
        <v>#N/A</v>
      </c>
      <c r="P9005" s="104" t="e">
        <f t="shared" si="732"/>
        <v>#N/A</v>
      </c>
      <c r="Q9005" s="104" t="e">
        <f t="shared" si="733"/>
        <v>#N/A</v>
      </c>
    </row>
    <row r="9006" spans="12:17" x14ac:dyDescent="0.25">
      <c r="L9006" s="92">
        <v>0.89290000000000003</v>
      </c>
      <c r="M9006" s="101">
        <f t="shared" si="729"/>
        <v>-6503.4350000000004</v>
      </c>
      <c r="N9006" s="101">
        <f t="shared" si="730"/>
        <v>-3813.5</v>
      </c>
      <c r="O9006" s="104" t="e">
        <f t="shared" si="731"/>
        <v>#N/A</v>
      </c>
      <c r="P9006" s="104" t="e">
        <f t="shared" si="732"/>
        <v>#N/A</v>
      </c>
      <c r="Q9006" s="104" t="e">
        <f t="shared" si="733"/>
        <v>#N/A</v>
      </c>
    </row>
    <row r="9007" spans="12:17" x14ac:dyDescent="0.25">
      <c r="L9007" s="92">
        <v>0.89300000000000002</v>
      </c>
      <c r="M9007" s="101">
        <f t="shared" si="729"/>
        <v>-6503.74</v>
      </c>
      <c r="N9007" s="101">
        <f t="shared" si="730"/>
        <v>-3814.02</v>
      </c>
      <c r="O9007" s="104" t="e">
        <f t="shared" si="731"/>
        <v>#N/A</v>
      </c>
      <c r="P9007" s="104" t="e">
        <f t="shared" si="732"/>
        <v>#N/A</v>
      </c>
      <c r="Q9007" s="104" t="e">
        <f t="shared" si="733"/>
        <v>#N/A</v>
      </c>
    </row>
    <row r="9008" spans="12:17" x14ac:dyDescent="0.25">
      <c r="L9008" s="92">
        <v>0.8931</v>
      </c>
      <c r="M9008" s="101">
        <f t="shared" si="729"/>
        <v>-6504.0439999999999</v>
      </c>
      <c r="N9008" s="101">
        <f t="shared" si="730"/>
        <v>-3814.55</v>
      </c>
      <c r="O9008" s="104" t="e">
        <f t="shared" si="731"/>
        <v>#N/A</v>
      </c>
      <c r="P9008" s="104" t="e">
        <f t="shared" si="732"/>
        <v>#N/A</v>
      </c>
      <c r="Q9008" s="104" t="e">
        <f t="shared" si="733"/>
        <v>#N/A</v>
      </c>
    </row>
    <row r="9009" spans="12:17" x14ac:dyDescent="0.25">
      <c r="L9009" s="92">
        <v>0.89319999999999999</v>
      </c>
      <c r="M9009" s="101">
        <f t="shared" si="729"/>
        <v>-6504.3490000000002</v>
      </c>
      <c r="N9009" s="101">
        <f t="shared" si="730"/>
        <v>-3815.08</v>
      </c>
      <c r="O9009" s="104" t="e">
        <f t="shared" si="731"/>
        <v>#N/A</v>
      </c>
      <c r="P9009" s="104" t="e">
        <f t="shared" si="732"/>
        <v>#N/A</v>
      </c>
      <c r="Q9009" s="104" t="e">
        <f t="shared" si="733"/>
        <v>#N/A</v>
      </c>
    </row>
    <row r="9010" spans="12:17" x14ac:dyDescent="0.25">
      <c r="L9010" s="92">
        <v>0.89329999999999998</v>
      </c>
      <c r="M9010" s="101">
        <f t="shared" si="729"/>
        <v>-6504.6530000000002</v>
      </c>
      <c r="N9010" s="101">
        <f t="shared" si="730"/>
        <v>-3815.6</v>
      </c>
      <c r="O9010" s="104" t="e">
        <f t="shared" si="731"/>
        <v>#N/A</v>
      </c>
      <c r="P9010" s="104" t="e">
        <f t="shared" si="732"/>
        <v>#N/A</v>
      </c>
      <c r="Q9010" s="104" t="e">
        <f t="shared" si="733"/>
        <v>#N/A</v>
      </c>
    </row>
    <row r="9011" spans="12:17" x14ac:dyDescent="0.25">
      <c r="L9011" s="92">
        <v>0.89339999999999997</v>
      </c>
      <c r="M9011" s="101">
        <f t="shared" si="729"/>
        <v>-6504.9579999999996</v>
      </c>
      <c r="N9011" s="101">
        <f t="shared" si="730"/>
        <v>-3816.13</v>
      </c>
      <c r="O9011" s="104" t="e">
        <f t="shared" si="731"/>
        <v>#N/A</v>
      </c>
      <c r="P9011" s="104" t="e">
        <f t="shared" si="732"/>
        <v>#N/A</v>
      </c>
      <c r="Q9011" s="104" t="e">
        <f t="shared" si="733"/>
        <v>#N/A</v>
      </c>
    </row>
    <row r="9012" spans="12:17" x14ac:dyDescent="0.25">
      <c r="L9012" s="92">
        <v>0.89349999999999996</v>
      </c>
      <c r="M9012" s="101">
        <f t="shared" si="729"/>
        <v>-6505.2619999999997</v>
      </c>
      <c r="N9012" s="101">
        <f t="shared" si="730"/>
        <v>-3816.65</v>
      </c>
      <c r="O9012" s="104" t="e">
        <f t="shared" si="731"/>
        <v>#N/A</v>
      </c>
      <c r="P9012" s="104" t="e">
        <f t="shared" si="732"/>
        <v>#N/A</v>
      </c>
      <c r="Q9012" s="104" t="e">
        <f t="shared" si="733"/>
        <v>#N/A</v>
      </c>
    </row>
    <row r="9013" spans="12:17" x14ac:dyDescent="0.25">
      <c r="L9013" s="92">
        <v>0.89359999999999995</v>
      </c>
      <c r="M9013" s="101">
        <f t="shared" si="729"/>
        <v>-6505.567</v>
      </c>
      <c r="N9013" s="101">
        <f t="shared" si="730"/>
        <v>-3817.18</v>
      </c>
      <c r="O9013" s="104" t="e">
        <f t="shared" si="731"/>
        <v>#N/A</v>
      </c>
      <c r="P9013" s="104" t="e">
        <f t="shared" si="732"/>
        <v>#N/A</v>
      </c>
      <c r="Q9013" s="104" t="e">
        <f t="shared" si="733"/>
        <v>#N/A</v>
      </c>
    </row>
    <row r="9014" spans="12:17" x14ac:dyDescent="0.25">
      <c r="L9014" s="92">
        <v>0.89370000000000005</v>
      </c>
      <c r="M9014" s="101">
        <f t="shared" si="729"/>
        <v>-6505.8710000000001</v>
      </c>
      <c r="N9014" s="101">
        <f t="shared" si="730"/>
        <v>-3817.7</v>
      </c>
      <c r="O9014" s="104" t="e">
        <f t="shared" si="731"/>
        <v>#N/A</v>
      </c>
      <c r="P9014" s="104" t="e">
        <f t="shared" si="732"/>
        <v>#N/A</v>
      </c>
      <c r="Q9014" s="104" t="e">
        <f t="shared" si="733"/>
        <v>#N/A</v>
      </c>
    </row>
    <row r="9015" spans="12:17" x14ac:dyDescent="0.25">
      <c r="L9015" s="92">
        <v>0.89380000000000004</v>
      </c>
      <c r="M9015" s="101">
        <f t="shared" si="729"/>
        <v>-6506.1750000000002</v>
      </c>
      <c r="N9015" s="101">
        <f t="shared" si="730"/>
        <v>-3818.23</v>
      </c>
      <c r="O9015" s="104" t="e">
        <f t="shared" si="731"/>
        <v>#N/A</v>
      </c>
      <c r="P9015" s="104" t="e">
        <f t="shared" si="732"/>
        <v>#N/A</v>
      </c>
      <c r="Q9015" s="104" t="e">
        <f t="shared" si="733"/>
        <v>#N/A</v>
      </c>
    </row>
    <row r="9016" spans="12:17" x14ac:dyDescent="0.25">
      <c r="L9016" s="92">
        <v>0.89390000000000003</v>
      </c>
      <c r="M9016" s="101">
        <f t="shared" si="729"/>
        <v>-6506.4790000000003</v>
      </c>
      <c r="N9016" s="101">
        <f t="shared" si="730"/>
        <v>-3818.75</v>
      </c>
      <c r="O9016" s="104" t="e">
        <f t="shared" si="731"/>
        <v>#N/A</v>
      </c>
      <c r="P9016" s="104" t="e">
        <f t="shared" si="732"/>
        <v>#N/A</v>
      </c>
      <c r="Q9016" s="104" t="e">
        <f t="shared" si="733"/>
        <v>#N/A</v>
      </c>
    </row>
    <row r="9017" spans="12:17" x14ac:dyDescent="0.25">
      <c r="L9017" s="92">
        <v>0.89400000000000002</v>
      </c>
      <c r="M9017" s="101">
        <f t="shared" si="729"/>
        <v>-6506.7830000000004</v>
      </c>
      <c r="N9017" s="101">
        <f t="shared" si="730"/>
        <v>-3819.28</v>
      </c>
      <c r="O9017" s="104" t="e">
        <f t="shared" si="731"/>
        <v>#N/A</v>
      </c>
      <c r="P9017" s="104" t="e">
        <f t="shared" si="732"/>
        <v>#N/A</v>
      </c>
      <c r="Q9017" s="104" t="e">
        <f t="shared" si="733"/>
        <v>#N/A</v>
      </c>
    </row>
    <row r="9018" spans="12:17" x14ac:dyDescent="0.25">
      <c r="L9018" s="92">
        <v>0.89410000000000001</v>
      </c>
      <c r="M9018" s="101">
        <f t="shared" si="729"/>
        <v>-6507.0870000000004</v>
      </c>
      <c r="N9018" s="101">
        <f t="shared" si="730"/>
        <v>-3819.8</v>
      </c>
      <c r="O9018" s="104" t="e">
        <f t="shared" si="731"/>
        <v>#N/A</v>
      </c>
      <c r="P9018" s="104" t="e">
        <f t="shared" si="732"/>
        <v>#N/A</v>
      </c>
      <c r="Q9018" s="104" t="e">
        <f t="shared" si="733"/>
        <v>#N/A</v>
      </c>
    </row>
    <row r="9019" spans="12:17" x14ac:dyDescent="0.25">
      <c r="L9019" s="92">
        <v>0.89419999999999999</v>
      </c>
      <c r="M9019" s="101">
        <f t="shared" si="729"/>
        <v>-6507.3909999999996</v>
      </c>
      <c r="N9019" s="101">
        <f t="shared" si="730"/>
        <v>-3820.33</v>
      </c>
      <c r="O9019" s="104" t="e">
        <f t="shared" si="731"/>
        <v>#N/A</v>
      </c>
      <c r="P9019" s="104" t="e">
        <f t="shared" si="732"/>
        <v>#N/A</v>
      </c>
      <c r="Q9019" s="104" t="e">
        <f t="shared" si="733"/>
        <v>#N/A</v>
      </c>
    </row>
    <row r="9020" spans="12:17" x14ac:dyDescent="0.25">
      <c r="L9020" s="92">
        <v>0.89429999999999998</v>
      </c>
      <c r="M9020" s="101">
        <f t="shared" si="729"/>
        <v>-6507.6949999999997</v>
      </c>
      <c r="N9020" s="101">
        <f t="shared" si="730"/>
        <v>-3820.85</v>
      </c>
      <c r="O9020" s="104" t="e">
        <f t="shared" si="731"/>
        <v>#N/A</v>
      </c>
      <c r="P9020" s="104" t="e">
        <f t="shared" si="732"/>
        <v>#N/A</v>
      </c>
      <c r="Q9020" s="104" t="e">
        <f t="shared" si="733"/>
        <v>#N/A</v>
      </c>
    </row>
    <row r="9021" spans="12:17" x14ac:dyDescent="0.25">
      <c r="L9021" s="92">
        <v>0.89439999999999997</v>
      </c>
      <c r="M9021" s="101">
        <f t="shared" si="729"/>
        <v>-6507.9989999999998</v>
      </c>
      <c r="N9021" s="101">
        <f t="shared" si="730"/>
        <v>-3821.38</v>
      </c>
      <c r="O9021" s="104" t="e">
        <f t="shared" si="731"/>
        <v>#N/A</v>
      </c>
      <c r="P9021" s="104" t="e">
        <f t="shared" si="732"/>
        <v>#N/A</v>
      </c>
      <c r="Q9021" s="104" t="e">
        <f t="shared" si="733"/>
        <v>#N/A</v>
      </c>
    </row>
    <row r="9022" spans="12:17" x14ac:dyDescent="0.25">
      <c r="L9022" s="92">
        <v>0.89449999999999996</v>
      </c>
      <c r="M9022" s="101">
        <f t="shared" si="729"/>
        <v>-6508.3019999999997</v>
      </c>
      <c r="N9022" s="101">
        <f t="shared" si="730"/>
        <v>-3821.9</v>
      </c>
      <c r="O9022" s="104" t="e">
        <f t="shared" si="731"/>
        <v>#N/A</v>
      </c>
      <c r="P9022" s="104" t="e">
        <f t="shared" si="732"/>
        <v>#N/A</v>
      </c>
      <c r="Q9022" s="104" t="e">
        <f t="shared" si="733"/>
        <v>#N/A</v>
      </c>
    </row>
    <row r="9023" spans="12:17" x14ac:dyDescent="0.25">
      <c r="L9023" s="92">
        <v>0.89459999999999995</v>
      </c>
      <c r="M9023" s="101">
        <f t="shared" si="729"/>
        <v>-6508.6059999999998</v>
      </c>
      <c r="N9023" s="101">
        <f t="shared" si="730"/>
        <v>-3822.43</v>
      </c>
      <c r="O9023" s="104" t="e">
        <f t="shared" si="731"/>
        <v>#N/A</v>
      </c>
      <c r="P9023" s="104" t="e">
        <f t="shared" si="732"/>
        <v>#N/A</v>
      </c>
      <c r="Q9023" s="104" t="e">
        <f t="shared" si="733"/>
        <v>#N/A</v>
      </c>
    </row>
    <row r="9024" spans="12:17" x14ac:dyDescent="0.25">
      <c r="L9024" s="92">
        <v>0.89470000000000005</v>
      </c>
      <c r="M9024" s="101">
        <f t="shared" si="729"/>
        <v>-6508.91</v>
      </c>
      <c r="N9024" s="101">
        <f t="shared" si="730"/>
        <v>-3822.95</v>
      </c>
      <c r="O9024" s="104" t="e">
        <f t="shared" si="731"/>
        <v>#N/A</v>
      </c>
      <c r="P9024" s="104" t="e">
        <f t="shared" si="732"/>
        <v>#N/A</v>
      </c>
      <c r="Q9024" s="104" t="e">
        <f t="shared" si="733"/>
        <v>#N/A</v>
      </c>
    </row>
    <row r="9025" spans="12:17" x14ac:dyDescent="0.25">
      <c r="L9025" s="92">
        <v>0.89480000000000004</v>
      </c>
      <c r="M9025" s="101">
        <f t="shared" si="729"/>
        <v>-6509.2129999999997</v>
      </c>
      <c r="N9025" s="101">
        <f t="shared" si="730"/>
        <v>-3823.48</v>
      </c>
      <c r="O9025" s="104" t="e">
        <f t="shared" si="731"/>
        <v>#N/A</v>
      </c>
      <c r="P9025" s="104" t="e">
        <f t="shared" si="732"/>
        <v>#N/A</v>
      </c>
      <c r="Q9025" s="104" t="e">
        <f t="shared" si="733"/>
        <v>#N/A</v>
      </c>
    </row>
    <row r="9026" spans="12:17" x14ac:dyDescent="0.25">
      <c r="L9026" s="92">
        <v>0.89490000000000003</v>
      </c>
      <c r="M9026" s="101">
        <f t="shared" si="729"/>
        <v>-6509.5169999999998</v>
      </c>
      <c r="N9026" s="101">
        <f t="shared" si="730"/>
        <v>-3824</v>
      </c>
      <c r="O9026" s="104" t="e">
        <f t="shared" si="731"/>
        <v>#N/A</v>
      </c>
      <c r="P9026" s="104" t="e">
        <f t="shared" si="732"/>
        <v>#N/A</v>
      </c>
      <c r="Q9026" s="104" t="e">
        <f t="shared" si="733"/>
        <v>#N/A</v>
      </c>
    </row>
    <row r="9027" spans="12:17" x14ac:dyDescent="0.25">
      <c r="L9027" s="92">
        <v>0.89500000000000002</v>
      </c>
      <c r="M9027" s="101">
        <f t="shared" si="729"/>
        <v>-6509.82</v>
      </c>
      <c r="N9027" s="101">
        <f t="shared" si="730"/>
        <v>-3824.53</v>
      </c>
      <c r="O9027" s="104" t="e">
        <f t="shared" si="731"/>
        <v>#N/A</v>
      </c>
      <c r="P9027" s="104" t="e">
        <f t="shared" si="732"/>
        <v>#N/A</v>
      </c>
      <c r="Q9027" s="104" t="e">
        <f t="shared" si="733"/>
        <v>#N/A</v>
      </c>
    </row>
    <row r="9028" spans="12:17" x14ac:dyDescent="0.25">
      <c r="L9028" s="92">
        <v>0.89510000000000001</v>
      </c>
      <c r="M9028" s="101">
        <f t="shared" si="729"/>
        <v>-6510.1229999999996</v>
      </c>
      <c r="N9028" s="101">
        <f t="shared" si="730"/>
        <v>-3825.05</v>
      </c>
      <c r="O9028" s="104" t="e">
        <f t="shared" si="731"/>
        <v>#N/A</v>
      </c>
      <c r="P9028" s="104" t="e">
        <f t="shared" si="732"/>
        <v>#N/A</v>
      </c>
      <c r="Q9028" s="104" t="e">
        <f t="shared" si="733"/>
        <v>#N/A</v>
      </c>
    </row>
    <row r="9029" spans="12:17" x14ac:dyDescent="0.25">
      <c r="L9029" s="92">
        <v>0.8952</v>
      </c>
      <c r="M9029" s="101">
        <f t="shared" si="729"/>
        <v>-6510.4269999999997</v>
      </c>
      <c r="N9029" s="101">
        <f t="shared" si="730"/>
        <v>-3825.58</v>
      </c>
      <c r="O9029" s="104" t="e">
        <f t="shared" si="731"/>
        <v>#N/A</v>
      </c>
      <c r="P9029" s="104" t="e">
        <f t="shared" si="732"/>
        <v>#N/A</v>
      </c>
      <c r="Q9029" s="104" t="e">
        <f t="shared" si="733"/>
        <v>#N/A</v>
      </c>
    </row>
    <row r="9030" spans="12:17" x14ac:dyDescent="0.25">
      <c r="L9030" s="92">
        <v>0.89529999999999998</v>
      </c>
      <c r="M9030" s="101">
        <f t="shared" si="729"/>
        <v>-6510.73</v>
      </c>
      <c r="N9030" s="101">
        <f t="shared" si="730"/>
        <v>-3826.1</v>
      </c>
      <c r="O9030" s="104" t="e">
        <f t="shared" si="731"/>
        <v>#N/A</v>
      </c>
      <c r="P9030" s="104" t="e">
        <f t="shared" si="732"/>
        <v>#N/A</v>
      </c>
      <c r="Q9030" s="104" t="e">
        <f t="shared" si="733"/>
        <v>#N/A</v>
      </c>
    </row>
    <row r="9031" spans="12:17" x14ac:dyDescent="0.25">
      <c r="L9031" s="92">
        <v>0.89539999999999997</v>
      </c>
      <c r="M9031" s="101">
        <f t="shared" si="729"/>
        <v>-6511.0330000000004</v>
      </c>
      <c r="N9031" s="101">
        <f t="shared" si="730"/>
        <v>-3826.62</v>
      </c>
      <c r="O9031" s="104" t="e">
        <f t="shared" si="731"/>
        <v>#N/A</v>
      </c>
      <c r="P9031" s="104" t="e">
        <f t="shared" si="732"/>
        <v>#N/A</v>
      </c>
      <c r="Q9031" s="104" t="e">
        <f t="shared" si="733"/>
        <v>#N/A</v>
      </c>
    </row>
    <row r="9032" spans="12:17" x14ac:dyDescent="0.25">
      <c r="L9032" s="92">
        <v>0.89549999999999996</v>
      </c>
      <c r="M9032" s="101">
        <f t="shared" si="729"/>
        <v>-6511.3360000000002</v>
      </c>
      <c r="N9032" s="101">
        <f t="shared" si="730"/>
        <v>-3827.15</v>
      </c>
      <c r="O9032" s="104" t="e">
        <f t="shared" si="731"/>
        <v>#N/A</v>
      </c>
      <c r="P9032" s="104" t="e">
        <f t="shared" si="732"/>
        <v>#N/A</v>
      </c>
      <c r="Q9032" s="104" t="e">
        <f t="shared" si="733"/>
        <v>#N/A</v>
      </c>
    </row>
    <row r="9033" spans="12:17" x14ac:dyDescent="0.25">
      <c r="L9033" s="92">
        <v>0.89559999999999995</v>
      </c>
      <c r="M9033" s="101">
        <f t="shared" si="729"/>
        <v>-6511.6390000000001</v>
      </c>
      <c r="N9033" s="101">
        <f t="shared" si="730"/>
        <v>-3827.67</v>
      </c>
      <c r="O9033" s="104" t="e">
        <f t="shared" si="731"/>
        <v>#N/A</v>
      </c>
      <c r="P9033" s="104" t="e">
        <f t="shared" si="732"/>
        <v>#N/A</v>
      </c>
      <c r="Q9033" s="104" t="e">
        <f t="shared" si="733"/>
        <v>#N/A</v>
      </c>
    </row>
    <row r="9034" spans="12:17" x14ac:dyDescent="0.25">
      <c r="L9034" s="92">
        <v>0.89570000000000005</v>
      </c>
      <c r="M9034" s="101">
        <f t="shared" si="729"/>
        <v>-6511.942</v>
      </c>
      <c r="N9034" s="101">
        <f t="shared" si="730"/>
        <v>-3828.2</v>
      </c>
      <c r="O9034" s="104" t="e">
        <f t="shared" si="731"/>
        <v>#N/A</v>
      </c>
      <c r="P9034" s="104" t="e">
        <f t="shared" si="732"/>
        <v>#N/A</v>
      </c>
      <c r="Q9034" s="104" t="e">
        <f t="shared" si="733"/>
        <v>#N/A</v>
      </c>
    </row>
    <row r="9035" spans="12:17" x14ac:dyDescent="0.25">
      <c r="L9035" s="92">
        <v>0.89580000000000004</v>
      </c>
      <c r="M9035" s="101">
        <f t="shared" si="729"/>
        <v>-6512.2449999999999</v>
      </c>
      <c r="N9035" s="101">
        <f t="shared" si="730"/>
        <v>-3828.72</v>
      </c>
      <c r="O9035" s="104" t="e">
        <f t="shared" si="731"/>
        <v>#N/A</v>
      </c>
      <c r="P9035" s="104" t="e">
        <f t="shared" si="732"/>
        <v>#N/A</v>
      </c>
      <c r="Q9035" s="104" t="e">
        <f t="shared" si="733"/>
        <v>#N/A</v>
      </c>
    </row>
    <row r="9036" spans="12:17" x14ac:dyDescent="0.25">
      <c r="L9036" s="92">
        <v>0.89590000000000003</v>
      </c>
      <c r="M9036" s="101">
        <f t="shared" si="729"/>
        <v>-6512.5479999999998</v>
      </c>
      <c r="N9036" s="101">
        <f t="shared" si="730"/>
        <v>-3829.24</v>
      </c>
      <c r="O9036" s="104" t="e">
        <f t="shared" si="731"/>
        <v>#N/A</v>
      </c>
      <c r="P9036" s="104" t="e">
        <f t="shared" si="732"/>
        <v>#N/A</v>
      </c>
      <c r="Q9036" s="104" t="e">
        <f t="shared" si="733"/>
        <v>#N/A</v>
      </c>
    </row>
    <row r="9037" spans="12:17" x14ac:dyDescent="0.25">
      <c r="L9037" s="92">
        <v>0.89600000000000002</v>
      </c>
      <c r="M9037" s="101">
        <f t="shared" si="729"/>
        <v>-6512.8509999999997</v>
      </c>
      <c r="N9037" s="101">
        <f t="shared" si="730"/>
        <v>-3829.77</v>
      </c>
      <c r="O9037" s="104" t="e">
        <f t="shared" si="731"/>
        <v>#N/A</v>
      </c>
      <c r="P9037" s="104" t="e">
        <f t="shared" si="732"/>
        <v>#N/A</v>
      </c>
      <c r="Q9037" s="104" t="e">
        <f t="shared" si="733"/>
        <v>#N/A</v>
      </c>
    </row>
    <row r="9038" spans="12:17" x14ac:dyDescent="0.25">
      <c r="L9038" s="92">
        <v>0.89610000000000001</v>
      </c>
      <c r="M9038" s="101">
        <f t="shared" ref="M9038:M9101" si="734">ROUND(NPV(L9038,$N$4:$W$4)+$M$4,3)</f>
        <v>-6513.1540000000005</v>
      </c>
      <c r="N9038" s="101">
        <f t="shared" ref="N9038:N9101" si="735">ROUND(NPV(L9038,$N$17:$W$17)+$M$17,2)</f>
        <v>-3830.29</v>
      </c>
      <c r="O9038" s="104" t="e">
        <f t="shared" si="731"/>
        <v>#N/A</v>
      </c>
      <c r="P9038" s="104" t="e">
        <f t="shared" si="732"/>
        <v>#N/A</v>
      </c>
      <c r="Q9038" s="104" t="e">
        <f t="shared" si="733"/>
        <v>#N/A</v>
      </c>
    </row>
    <row r="9039" spans="12:17" x14ac:dyDescent="0.25">
      <c r="L9039" s="92">
        <v>0.8962</v>
      </c>
      <c r="M9039" s="101">
        <f t="shared" si="734"/>
        <v>-6513.4560000000001</v>
      </c>
      <c r="N9039" s="101">
        <f t="shared" si="735"/>
        <v>-3830.82</v>
      </c>
      <c r="O9039" s="104" t="e">
        <f t="shared" ref="O9039:O9102" si="736">IF(M9038&gt;0,IF(M9039&lt;0,M9038,NA()),IF(M9039&gt;0,M9039,NA()))</f>
        <v>#N/A</v>
      </c>
      <c r="P9039" s="104" t="e">
        <f t="shared" ref="P9039:P9102" si="737">IF(N9038&gt;0,IF(N9039&lt;0,N9038,NA()),IF(N9039&gt;0,N9039,NA()))</f>
        <v>#N/A</v>
      </c>
      <c r="Q9039" s="104" t="e">
        <f t="shared" ref="Q9039:Q9102" si="738">IFERROR(IF($L9039=ROUND($M$71,4),$M$72,NA()),NA())</f>
        <v>#N/A</v>
      </c>
    </row>
    <row r="9040" spans="12:17" x14ac:dyDescent="0.25">
      <c r="L9040" s="92">
        <v>0.89629999999999999</v>
      </c>
      <c r="M9040" s="101">
        <f t="shared" si="734"/>
        <v>-6513.759</v>
      </c>
      <c r="N9040" s="101">
        <f t="shared" si="735"/>
        <v>-3831.34</v>
      </c>
      <c r="O9040" s="104" t="e">
        <f t="shared" si="736"/>
        <v>#N/A</v>
      </c>
      <c r="P9040" s="104" t="e">
        <f t="shared" si="737"/>
        <v>#N/A</v>
      </c>
      <c r="Q9040" s="104" t="e">
        <f t="shared" si="738"/>
        <v>#N/A</v>
      </c>
    </row>
    <row r="9041" spans="12:17" x14ac:dyDescent="0.25">
      <c r="L9041" s="92">
        <v>0.89639999999999997</v>
      </c>
      <c r="M9041" s="101">
        <f t="shared" si="734"/>
        <v>-6514.0609999999997</v>
      </c>
      <c r="N9041" s="101">
        <f t="shared" si="735"/>
        <v>-3831.86</v>
      </c>
      <c r="O9041" s="104" t="e">
        <f t="shared" si="736"/>
        <v>#N/A</v>
      </c>
      <c r="P9041" s="104" t="e">
        <f t="shared" si="737"/>
        <v>#N/A</v>
      </c>
      <c r="Q9041" s="104" t="e">
        <f t="shared" si="738"/>
        <v>#N/A</v>
      </c>
    </row>
    <row r="9042" spans="12:17" x14ac:dyDescent="0.25">
      <c r="L9042" s="92">
        <v>0.89649999999999996</v>
      </c>
      <c r="M9042" s="101">
        <f t="shared" si="734"/>
        <v>-6514.3639999999996</v>
      </c>
      <c r="N9042" s="101">
        <f t="shared" si="735"/>
        <v>-3832.39</v>
      </c>
      <c r="O9042" s="104" t="e">
        <f t="shared" si="736"/>
        <v>#N/A</v>
      </c>
      <c r="P9042" s="104" t="e">
        <f t="shared" si="737"/>
        <v>#N/A</v>
      </c>
      <c r="Q9042" s="104" t="e">
        <f t="shared" si="738"/>
        <v>#N/A</v>
      </c>
    </row>
    <row r="9043" spans="12:17" x14ac:dyDescent="0.25">
      <c r="L9043" s="92">
        <v>0.89659999999999995</v>
      </c>
      <c r="M9043" s="101">
        <f t="shared" si="734"/>
        <v>-6514.6660000000002</v>
      </c>
      <c r="N9043" s="101">
        <f t="shared" si="735"/>
        <v>-3832.91</v>
      </c>
      <c r="O9043" s="104" t="e">
        <f t="shared" si="736"/>
        <v>#N/A</v>
      </c>
      <c r="P9043" s="104" t="e">
        <f t="shared" si="737"/>
        <v>#N/A</v>
      </c>
      <c r="Q9043" s="104" t="e">
        <f t="shared" si="738"/>
        <v>#N/A</v>
      </c>
    </row>
    <row r="9044" spans="12:17" x14ac:dyDescent="0.25">
      <c r="L9044" s="92">
        <v>0.89670000000000005</v>
      </c>
      <c r="M9044" s="101">
        <f t="shared" si="734"/>
        <v>-6514.9690000000001</v>
      </c>
      <c r="N9044" s="101">
        <f t="shared" si="735"/>
        <v>-3833.43</v>
      </c>
      <c r="O9044" s="104" t="e">
        <f t="shared" si="736"/>
        <v>#N/A</v>
      </c>
      <c r="P9044" s="104" t="e">
        <f t="shared" si="737"/>
        <v>#N/A</v>
      </c>
      <c r="Q9044" s="104" t="e">
        <f t="shared" si="738"/>
        <v>#N/A</v>
      </c>
    </row>
    <row r="9045" spans="12:17" x14ac:dyDescent="0.25">
      <c r="L9045" s="92">
        <v>0.89680000000000004</v>
      </c>
      <c r="M9045" s="101">
        <f t="shared" si="734"/>
        <v>-6515.2709999999997</v>
      </c>
      <c r="N9045" s="101">
        <f t="shared" si="735"/>
        <v>-3833.96</v>
      </c>
      <c r="O9045" s="104" t="e">
        <f t="shared" si="736"/>
        <v>#N/A</v>
      </c>
      <c r="P9045" s="104" t="e">
        <f t="shared" si="737"/>
        <v>#N/A</v>
      </c>
      <c r="Q9045" s="104" t="e">
        <f t="shared" si="738"/>
        <v>#N/A</v>
      </c>
    </row>
    <row r="9046" spans="12:17" x14ac:dyDescent="0.25">
      <c r="L9046" s="92">
        <v>0.89690000000000003</v>
      </c>
      <c r="M9046" s="101">
        <f t="shared" si="734"/>
        <v>-6515.5730000000003</v>
      </c>
      <c r="N9046" s="101">
        <f t="shared" si="735"/>
        <v>-3834.48</v>
      </c>
      <c r="O9046" s="104" t="e">
        <f t="shared" si="736"/>
        <v>#N/A</v>
      </c>
      <c r="P9046" s="104" t="e">
        <f t="shared" si="737"/>
        <v>#N/A</v>
      </c>
      <c r="Q9046" s="104" t="e">
        <f t="shared" si="738"/>
        <v>#N/A</v>
      </c>
    </row>
    <row r="9047" spans="12:17" x14ac:dyDescent="0.25">
      <c r="L9047" s="92">
        <v>0.89700000000000002</v>
      </c>
      <c r="M9047" s="101">
        <f t="shared" si="734"/>
        <v>-6515.875</v>
      </c>
      <c r="N9047" s="101">
        <f t="shared" si="735"/>
        <v>-3835</v>
      </c>
      <c r="O9047" s="104" t="e">
        <f t="shared" si="736"/>
        <v>#N/A</v>
      </c>
      <c r="P9047" s="104" t="e">
        <f t="shared" si="737"/>
        <v>#N/A</v>
      </c>
      <c r="Q9047" s="104" t="e">
        <f t="shared" si="738"/>
        <v>#N/A</v>
      </c>
    </row>
    <row r="9048" spans="12:17" x14ac:dyDescent="0.25">
      <c r="L9048" s="92">
        <v>0.89710000000000001</v>
      </c>
      <c r="M9048" s="101">
        <f t="shared" si="734"/>
        <v>-6516.1769999999997</v>
      </c>
      <c r="N9048" s="101">
        <f t="shared" si="735"/>
        <v>-3835.53</v>
      </c>
      <c r="O9048" s="104" t="e">
        <f t="shared" si="736"/>
        <v>#N/A</v>
      </c>
      <c r="P9048" s="104" t="e">
        <f t="shared" si="737"/>
        <v>#N/A</v>
      </c>
      <c r="Q9048" s="104" t="e">
        <f t="shared" si="738"/>
        <v>#N/A</v>
      </c>
    </row>
    <row r="9049" spans="12:17" x14ac:dyDescent="0.25">
      <c r="L9049" s="92">
        <v>0.8972</v>
      </c>
      <c r="M9049" s="101">
        <f t="shared" si="734"/>
        <v>-6516.4790000000003</v>
      </c>
      <c r="N9049" s="101">
        <f t="shared" si="735"/>
        <v>-3836.05</v>
      </c>
      <c r="O9049" s="104" t="e">
        <f t="shared" si="736"/>
        <v>#N/A</v>
      </c>
      <c r="P9049" s="104" t="e">
        <f t="shared" si="737"/>
        <v>#N/A</v>
      </c>
      <c r="Q9049" s="104" t="e">
        <f t="shared" si="738"/>
        <v>#N/A</v>
      </c>
    </row>
    <row r="9050" spans="12:17" x14ac:dyDescent="0.25">
      <c r="L9050" s="92">
        <v>0.89729999999999999</v>
      </c>
      <c r="M9050" s="101">
        <f t="shared" si="734"/>
        <v>-6516.7809999999999</v>
      </c>
      <c r="N9050" s="101">
        <f t="shared" si="735"/>
        <v>-3836.57</v>
      </c>
      <c r="O9050" s="104" t="e">
        <f t="shared" si="736"/>
        <v>#N/A</v>
      </c>
      <c r="P9050" s="104" t="e">
        <f t="shared" si="737"/>
        <v>#N/A</v>
      </c>
      <c r="Q9050" s="104" t="e">
        <f t="shared" si="738"/>
        <v>#N/A</v>
      </c>
    </row>
    <row r="9051" spans="12:17" x14ac:dyDescent="0.25">
      <c r="L9051" s="92">
        <v>0.89739999999999998</v>
      </c>
      <c r="M9051" s="101">
        <f t="shared" si="734"/>
        <v>-6517.0829999999996</v>
      </c>
      <c r="N9051" s="101">
        <f t="shared" si="735"/>
        <v>-3837.1</v>
      </c>
      <c r="O9051" s="104" t="e">
        <f t="shared" si="736"/>
        <v>#N/A</v>
      </c>
      <c r="P9051" s="104" t="e">
        <f t="shared" si="737"/>
        <v>#N/A</v>
      </c>
      <c r="Q9051" s="104" t="e">
        <f t="shared" si="738"/>
        <v>#N/A</v>
      </c>
    </row>
    <row r="9052" spans="12:17" x14ac:dyDescent="0.25">
      <c r="L9052" s="92">
        <v>0.89749999999999996</v>
      </c>
      <c r="M9052" s="101">
        <f t="shared" si="734"/>
        <v>-6517.3850000000002</v>
      </c>
      <c r="N9052" s="101">
        <f t="shared" si="735"/>
        <v>-3837.62</v>
      </c>
      <c r="O9052" s="104" t="e">
        <f t="shared" si="736"/>
        <v>#N/A</v>
      </c>
      <c r="P9052" s="104" t="e">
        <f t="shared" si="737"/>
        <v>#N/A</v>
      </c>
      <c r="Q9052" s="104" t="e">
        <f t="shared" si="738"/>
        <v>#N/A</v>
      </c>
    </row>
    <row r="9053" spans="12:17" x14ac:dyDescent="0.25">
      <c r="L9053" s="92">
        <v>0.89759999999999995</v>
      </c>
      <c r="M9053" s="101">
        <f t="shared" si="734"/>
        <v>-6517.6869999999999</v>
      </c>
      <c r="N9053" s="101">
        <f t="shared" si="735"/>
        <v>-3838.14</v>
      </c>
      <c r="O9053" s="104" t="e">
        <f t="shared" si="736"/>
        <v>#N/A</v>
      </c>
      <c r="P9053" s="104" t="e">
        <f t="shared" si="737"/>
        <v>#N/A</v>
      </c>
      <c r="Q9053" s="104" t="e">
        <f t="shared" si="738"/>
        <v>#N/A</v>
      </c>
    </row>
    <row r="9054" spans="12:17" x14ac:dyDescent="0.25">
      <c r="L9054" s="92">
        <v>0.89770000000000005</v>
      </c>
      <c r="M9054" s="101">
        <f t="shared" si="734"/>
        <v>-6517.9889999999996</v>
      </c>
      <c r="N9054" s="101">
        <f t="shared" si="735"/>
        <v>-3838.67</v>
      </c>
      <c r="O9054" s="104" t="e">
        <f t="shared" si="736"/>
        <v>#N/A</v>
      </c>
      <c r="P9054" s="104" t="e">
        <f t="shared" si="737"/>
        <v>#N/A</v>
      </c>
      <c r="Q9054" s="104" t="e">
        <f t="shared" si="738"/>
        <v>#N/A</v>
      </c>
    </row>
    <row r="9055" spans="12:17" x14ac:dyDescent="0.25">
      <c r="L9055" s="92">
        <v>0.89780000000000004</v>
      </c>
      <c r="M9055" s="101">
        <f t="shared" si="734"/>
        <v>-6518.29</v>
      </c>
      <c r="N9055" s="101">
        <f t="shared" si="735"/>
        <v>-3839.19</v>
      </c>
      <c r="O9055" s="104" t="e">
        <f t="shared" si="736"/>
        <v>#N/A</v>
      </c>
      <c r="P9055" s="104" t="e">
        <f t="shared" si="737"/>
        <v>#N/A</v>
      </c>
      <c r="Q9055" s="104" t="e">
        <f t="shared" si="738"/>
        <v>#N/A</v>
      </c>
    </row>
    <row r="9056" spans="12:17" x14ac:dyDescent="0.25">
      <c r="L9056" s="92">
        <v>0.89790000000000003</v>
      </c>
      <c r="M9056" s="101">
        <f t="shared" si="734"/>
        <v>-6518.5919999999996</v>
      </c>
      <c r="N9056" s="101">
        <f t="shared" si="735"/>
        <v>-3839.71</v>
      </c>
      <c r="O9056" s="104" t="e">
        <f t="shared" si="736"/>
        <v>#N/A</v>
      </c>
      <c r="P9056" s="104" t="e">
        <f t="shared" si="737"/>
        <v>#N/A</v>
      </c>
      <c r="Q9056" s="104" t="e">
        <f t="shared" si="738"/>
        <v>#N/A</v>
      </c>
    </row>
    <row r="9057" spans="12:17" x14ac:dyDescent="0.25">
      <c r="L9057" s="92">
        <v>0.89800000000000002</v>
      </c>
      <c r="M9057" s="101">
        <f t="shared" si="734"/>
        <v>-6518.893</v>
      </c>
      <c r="N9057" s="101">
        <f t="shared" si="735"/>
        <v>-3840.23</v>
      </c>
      <c r="O9057" s="104" t="e">
        <f t="shared" si="736"/>
        <v>#N/A</v>
      </c>
      <c r="P9057" s="104" t="e">
        <f t="shared" si="737"/>
        <v>#N/A</v>
      </c>
      <c r="Q9057" s="104" t="e">
        <f t="shared" si="738"/>
        <v>#N/A</v>
      </c>
    </row>
    <row r="9058" spans="12:17" x14ac:dyDescent="0.25">
      <c r="L9058" s="92">
        <v>0.89810000000000001</v>
      </c>
      <c r="M9058" s="101">
        <f t="shared" si="734"/>
        <v>-6519.1949999999997</v>
      </c>
      <c r="N9058" s="101">
        <f t="shared" si="735"/>
        <v>-3840.76</v>
      </c>
      <c r="O9058" s="104" t="e">
        <f t="shared" si="736"/>
        <v>#N/A</v>
      </c>
      <c r="P9058" s="104" t="e">
        <f t="shared" si="737"/>
        <v>#N/A</v>
      </c>
      <c r="Q9058" s="104" t="e">
        <f t="shared" si="738"/>
        <v>#N/A</v>
      </c>
    </row>
    <row r="9059" spans="12:17" x14ac:dyDescent="0.25">
      <c r="L9059" s="92">
        <v>0.8982</v>
      </c>
      <c r="M9059" s="101">
        <f t="shared" si="734"/>
        <v>-6519.4960000000001</v>
      </c>
      <c r="N9059" s="101">
        <f t="shared" si="735"/>
        <v>-3841.28</v>
      </c>
      <c r="O9059" s="104" t="e">
        <f t="shared" si="736"/>
        <v>#N/A</v>
      </c>
      <c r="P9059" s="104" t="e">
        <f t="shared" si="737"/>
        <v>#N/A</v>
      </c>
      <c r="Q9059" s="104" t="e">
        <f t="shared" si="738"/>
        <v>#N/A</v>
      </c>
    </row>
    <row r="9060" spans="12:17" x14ac:dyDescent="0.25">
      <c r="L9060" s="92">
        <v>0.89829999999999999</v>
      </c>
      <c r="M9060" s="101">
        <f t="shared" si="734"/>
        <v>-6519.7979999999998</v>
      </c>
      <c r="N9060" s="101">
        <f t="shared" si="735"/>
        <v>-3841.8</v>
      </c>
      <c r="O9060" s="104" t="e">
        <f t="shared" si="736"/>
        <v>#N/A</v>
      </c>
      <c r="P9060" s="104" t="e">
        <f t="shared" si="737"/>
        <v>#N/A</v>
      </c>
      <c r="Q9060" s="104" t="e">
        <f t="shared" si="738"/>
        <v>#N/A</v>
      </c>
    </row>
    <row r="9061" spans="12:17" x14ac:dyDescent="0.25">
      <c r="L9061" s="92">
        <v>0.89839999999999998</v>
      </c>
      <c r="M9061" s="101">
        <f t="shared" si="734"/>
        <v>-6520.0990000000002</v>
      </c>
      <c r="N9061" s="101">
        <f t="shared" si="735"/>
        <v>-3842.33</v>
      </c>
      <c r="O9061" s="104" t="e">
        <f t="shared" si="736"/>
        <v>#N/A</v>
      </c>
      <c r="P9061" s="104" t="e">
        <f t="shared" si="737"/>
        <v>#N/A</v>
      </c>
      <c r="Q9061" s="104" t="e">
        <f t="shared" si="738"/>
        <v>#N/A</v>
      </c>
    </row>
    <row r="9062" spans="12:17" x14ac:dyDescent="0.25">
      <c r="L9062" s="92">
        <v>0.89849999999999997</v>
      </c>
      <c r="M9062" s="101">
        <f t="shared" si="734"/>
        <v>-6520.4</v>
      </c>
      <c r="N9062" s="101">
        <f t="shared" si="735"/>
        <v>-3842.85</v>
      </c>
      <c r="O9062" s="104" t="e">
        <f t="shared" si="736"/>
        <v>#N/A</v>
      </c>
      <c r="P9062" s="104" t="e">
        <f t="shared" si="737"/>
        <v>#N/A</v>
      </c>
      <c r="Q9062" s="104" t="e">
        <f t="shared" si="738"/>
        <v>#N/A</v>
      </c>
    </row>
    <row r="9063" spans="12:17" x14ac:dyDescent="0.25">
      <c r="L9063" s="92">
        <v>0.89859999999999995</v>
      </c>
      <c r="M9063" s="101">
        <f t="shared" si="734"/>
        <v>-6520.701</v>
      </c>
      <c r="N9063" s="101">
        <f t="shared" si="735"/>
        <v>-3843.37</v>
      </c>
      <c r="O9063" s="104" t="e">
        <f t="shared" si="736"/>
        <v>#N/A</v>
      </c>
      <c r="P9063" s="104" t="e">
        <f t="shared" si="737"/>
        <v>#N/A</v>
      </c>
      <c r="Q9063" s="104" t="e">
        <f t="shared" si="738"/>
        <v>#N/A</v>
      </c>
    </row>
    <row r="9064" spans="12:17" x14ac:dyDescent="0.25">
      <c r="L9064" s="92">
        <v>0.89870000000000005</v>
      </c>
      <c r="M9064" s="101">
        <f t="shared" si="734"/>
        <v>-6521.0020000000004</v>
      </c>
      <c r="N9064" s="101">
        <f t="shared" si="735"/>
        <v>-3843.89</v>
      </c>
      <c r="O9064" s="104" t="e">
        <f t="shared" si="736"/>
        <v>#N/A</v>
      </c>
      <c r="P9064" s="104" t="e">
        <f t="shared" si="737"/>
        <v>#N/A</v>
      </c>
      <c r="Q9064" s="104" t="e">
        <f t="shared" si="738"/>
        <v>#N/A</v>
      </c>
    </row>
    <row r="9065" spans="12:17" x14ac:dyDescent="0.25">
      <c r="L9065" s="92">
        <v>0.89880000000000004</v>
      </c>
      <c r="M9065" s="101">
        <f t="shared" si="734"/>
        <v>-6521.3029999999999</v>
      </c>
      <c r="N9065" s="101">
        <f t="shared" si="735"/>
        <v>-3844.41</v>
      </c>
      <c r="O9065" s="104" t="e">
        <f t="shared" si="736"/>
        <v>#N/A</v>
      </c>
      <c r="P9065" s="104" t="e">
        <f t="shared" si="737"/>
        <v>#N/A</v>
      </c>
      <c r="Q9065" s="104" t="e">
        <f t="shared" si="738"/>
        <v>#N/A</v>
      </c>
    </row>
    <row r="9066" spans="12:17" x14ac:dyDescent="0.25">
      <c r="L9066" s="92">
        <v>0.89890000000000003</v>
      </c>
      <c r="M9066" s="101">
        <f t="shared" si="734"/>
        <v>-6521.6040000000003</v>
      </c>
      <c r="N9066" s="101">
        <f t="shared" si="735"/>
        <v>-3844.94</v>
      </c>
      <c r="O9066" s="104" t="e">
        <f t="shared" si="736"/>
        <v>#N/A</v>
      </c>
      <c r="P9066" s="104" t="e">
        <f t="shared" si="737"/>
        <v>#N/A</v>
      </c>
      <c r="Q9066" s="104" t="e">
        <f t="shared" si="738"/>
        <v>#N/A</v>
      </c>
    </row>
    <row r="9067" spans="12:17" x14ac:dyDescent="0.25">
      <c r="L9067" s="92">
        <v>0.89900000000000002</v>
      </c>
      <c r="M9067" s="101">
        <f t="shared" si="734"/>
        <v>-6521.9049999999997</v>
      </c>
      <c r="N9067" s="101">
        <f t="shared" si="735"/>
        <v>-3845.46</v>
      </c>
      <c r="O9067" s="104" t="e">
        <f t="shared" si="736"/>
        <v>#N/A</v>
      </c>
      <c r="P9067" s="104" t="e">
        <f t="shared" si="737"/>
        <v>#N/A</v>
      </c>
      <c r="Q9067" s="104" t="e">
        <f t="shared" si="738"/>
        <v>#N/A</v>
      </c>
    </row>
    <row r="9068" spans="12:17" x14ac:dyDescent="0.25">
      <c r="L9068" s="92">
        <v>0.89910000000000001</v>
      </c>
      <c r="M9068" s="101">
        <f t="shared" si="734"/>
        <v>-6522.2060000000001</v>
      </c>
      <c r="N9068" s="101">
        <f t="shared" si="735"/>
        <v>-3845.98</v>
      </c>
      <c r="O9068" s="104" t="e">
        <f t="shared" si="736"/>
        <v>#N/A</v>
      </c>
      <c r="P9068" s="104" t="e">
        <f t="shared" si="737"/>
        <v>#N/A</v>
      </c>
      <c r="Q9068" s="104" t="e">
        <f t="shared" si="738"/>
        <v>#N/A</v>
      </c>
    </row>
    <row r="9069" spans="12:17" x14ac:dyDescent="0.25">
      <c r="L9069" s="92">
        <v>0.8992</v>
      </c>
      <c r="M9069" s="101">
        <f t="shared" si="734"/>
        <v>-6522.5069999999996</v>
      </c>
      <c r="N9069" s="101">
        <f t="shared" si="735"/>
        <v>-3846.5</v>
      </c>
      <c r="O9069" s="104" t="e">
        <f t="shared" si="736"/>
        <v>#N/A</v>
      </c>
      <c r="P9069" s="104" t="e">
        <f t="shared" si="737"/>
        <v>#N/A</v>
      </c>
      <c r="Q9069" s="104" t="e">
        <f t="shared" si="738"/>
        <v>#N/A</v>
      </c>
    </row>
    <row r="9070" spans="12:17" x14ac:dyDescent="0.25">
      <c r="L9070" s="92">
        <v>0.89929999999999999</v>
      </c>
      <c r="M9070" s="101">
        <f t="shared" si="734"/>
        <v>-6522.808</v>
      </c>
      <c r="N9070" s="101">
        <f t="shared" si="735"/>
        <v>-3847.03</v>
      </c>
      <c r="O9070" s="104" t="e">
        <f t="shared" si="736"/>
        <v>#N/A</v>
      </c>
      <c r="P9070" s="104" t="e">
        <f t="shared" si="737"/>
        <v>#N/A</v>
      </c>
      <c r="Q9070" s="104" t="e">
        <f t="shared" si="738"/>
        <v>#N/A</v>
      </c>
    </row>
    <row r="9071" spans="12:17" x14ac:dyDescent="0.25">
      <c r="L9071" s="92">
        <v>0.89939999999999998</v>
      </c>
      <c r="M9071" s="101">
        <f t="shared" si="734"/>
        <v>-6523.1080000000002</v>
      </c>
      <c r="N9071" s="101">
        <f t="shared" si="735"/>
        <v>-3847.55</v>
      </c>
      <c r="O9071" s="104" t="e">
        <f t="shared" si="736"/>
        <v>#N/A</v>
      </c>
      <c r="P9071" s="104" t="e">
        <f t="shared" si="737"/>
        <v>#N/A</v>
      </c>
      <c r="Q9071" s="104" t="e">
        <f t="shared" si="738"/>
        <v>#N/A</v>
      </c>
    </row>
    <row r="9072" spans="12:17" x14ac:dyDescent="0.25">
      <c r="L9072" s="92">
        <v>0.89949999999999997</v>
      </c>
      <c r="M9072" s="101">
        <f t="shared" si="734"/>
        <v>-6523.4089999999997</v>
      </c>
      <c r="N9072" s="101">
        <f t="shared" si="735"/>
        <v>-3848.07</v>
      </c>
      <c r="O9072" s="104" t="e">
        <f t="shared" si="736"/>
        <v>#N/A</v>
      </c>
      <c r="P9072" s="104" t="e">
        <f t="shared" si="737"/>
        <v>#N/A</v>
      </c>
      <c r="Q9072" s="104" t="e">
        <f t="shared" si="738"/>
        <v>#N/A</v>
      </c>
    </row>
    <row r="9073" spans="12:17" x14ac:dyDescent="0.25">
      <c r="L9073" s="92">
        <v>0.89959999999999996</v>
      </c>
      <c r="M9073" s="101">
        <f t="shared" si="734"/>
        <v>-6523.71</v>
      </c>
      <c r="N9073" s="101">
        <f t="shared" si="735"/>
        <v>-3848.59</v>
      </c>
      <c r="O9073" s="104" t="e">
        <f t="shared" si="736"/>
        <v>#N/A</v>
      </c>
      <c r="P9073" s="104" t="e">
        <f t="shared" si="737"/>
        <v>#N/A</v>
      </c>
      <c r="Q9073" s="104" t="e">
        <f t="shared" si="738"/>
        <v>#N/A</v>
      </c>
    </row>
    <row r="9074" spans="12:17" x14ac:dyDescent="0.25">
      <c r="L9074" s="92">
        <v>0.89970000000000006</v>
      </c>
      <c r="M9074" s="101">
        <f t="shared" si="734"/>
        <v>-6524.01</v>
      </c>
      <c r="N9074" s="101">
        <f t="shared" si="735"/>
        <v>-3849.11</v>
      </c>
      <c r="O9074" s="104" t="e">
        <f t="shared" si="736"/>
        <v>#N/A</v>
      </c>
      <c r="P9074" s="104" t="e">
        <f t="shared" si="737"/>
        <v>#N/A</v>
      </c>
      <c r="Q9074" s="104" t="e">
        <f t="shared" si="738"/>
        <v>#N/A</v>
      </c>
    </row>
    <row r="9075" spans="12:17" x14ac:dyDescent="0.25">
      <c r="L9075" s="92">
        <v>0.89980000000000004</v>
      </c>
      <c r="M9075" s="101">
        <f t="shared" si="734"/>
        <v>-6524.3109999999997</v>
      </c>
      <c r="N9075" s="101">
        <f t="shared" si="735"/>
        <v>-3849.63</v>
      </c>
      <c r="O9075" s="104" t="e">
        <f t="shared" si="736"/>
        <v>#N/A</v>
      </c>
      <c r="P9075" s="104" t="e">
        <f t="shared" si="737"/>
        <v>#N/A</v>
      </c>
      <c r="Q9075" s="104" t="e">
        <f t="shared" si="738"/>
        <v>#N/A</v>
      </c>
    </row>
    <row r="9076" spans="12:17" x14ac:dyDescent="0.25">
      <c r="L9076" s="92">
        <v>0.89990000000000003</v>
      </c>
      <c r="M9076" s="101">
        <f t="shared" si="734"/>
        <v>-6524.6109999999999</v>
      </c>
      <c r="N9076" s="101">
        <f t="shared" si="735"/>
        <v>-3850.16</v>
      </c>
      <c r="O9076" s="104" t="e">
        <f t="shared" si="736"/>
        <v>#N/A</v>
      </c>
      <c r="P9076" s="104" t="e">
        <f t="shared" si="737"/>
        <v>#N/A</v>
      </c>
      <c r="Q9076" s="104" t="e">
        <f t="shared" si="738"/>
        <v>#N/A</v>
      </c>
    </row>
    <row r="9077" spans="12:17" x14ac:dyDescent="0.25">
      <c r="L9077" s="92">
        <v>0.9</v>
      </c>
      <c r="M9077" s="101">
        <f t="shared" si="734"/>
        <v>-6524.9110000000001</v>
      </c>
      <c r="N9077" s="101">
        <f t="shared" si="735"/>
        <v>-3850.68</v>
      </c>
      <c r="O9077" s="104" t="e">
        <f t="shared" si="736"/>
        <v>#N/A</v>
      </c>
      <c r="P9077" s="104" t="e">
        <f t="shared" si="737"/>
        <v>#N/A</v>
      </c>
      <c r="Q9077" s="104" t="e">
        <f t="shared" si="738"/>
        <v>#N/A</v>
      </c>
    </row>
    <row r="9078" spans="12:17" x14ac:dyDescent="0.25">
      <c r="L9078" s="92">
        <v>0.90010000000000001</v>
      </c>
      <c r="M9078" s="101">
        <f t="shared" si="734"/>
        <v>-6525.2110000000002</v>
      </c>
      <c r="N9078" s="101">
        <f t="shared" si="735"/>
        <v>-3851.2</v>
      </c>
      <c r="O9078" s="104" t="e">
        <f t="shared" si="736"/>
        <v>#N/A</v>
      </c>
      <c r="P9078" s="104" t="e">
        <f t="shared" si="737"/>
        <v>#N/A</v>
      </c>
      <c r="Q9078" s="104" t="e">
        <f t="shared" si="738"/>
        <v>#N/A</v>
      </c>
    </row>
    <row r="9079" spans="12:17" x14ac:dyDescent="0.25">
      <c r="L9079" s="92">
        <v>0.9002</v>
      </c>
      <c r="M9079" s="101">
        <f t="shared" si="734"/>
        <v>-6525.5119999999997</v>
      </c>
      <c r="N9079" s="101">
        <f t="shared" si="735"/>
        <v>-3851.72</v>
      </c>
      <c r="O9079" s="104" t="e">
        <f t="shared" si="736"/>
        <v>#N/A</v>
      </c>
      <c r="P9079" s="104" t="e">
        <f t="shared" si="737"/>
        <v>#N/A</v>
      </c>
      <c r="Q9079" s="104" t="e">
        <f t="shared" si="738"/>
        <v>#N/A</v>
      </c>
    </row>
    <row r="9080" spans="12:17" x14ac:dyDescent="0.25">
      <c r="L9080" s="92">
        <v>0.90029999999999999</v>
      </c>
      <c r="M9080" s="101">
        <f t="shared" si="734"/>
        <v>-6525.8119999999999</v>
      </c>
      <c r="N9080" s="101">
        <f t="shared" si="735"/>
        <v>-3852.24</v>
      </c>
      <c r="O9080" s="104" t="e">
        <f t="shared" si="736"/>
        <v>#N/A</v>
      </c>
      <c r="P9080" s="104" t="e">
        <f t="shared" si="737"/>
        <v>#N/A</v>
      </c>
      <c r="Q9080" s="104" t="e">
        <f t="shared" si="738"/>
        <v>#N/A</v>
      </c>
    </row>
    <row r="9081" spans="12:17" x14ac:dyDescent="0.25">
      <c r="L9081" s="92">
        <v>0.90039999999999998</v>
      </c>
      <c r="M9081" s="101">
        <f t="shared" si="734"/>
        <v>-6526.1120000000001</v>
      </c>
      <c r="N9081" s="101">
        <f t="shared" si="735"/>
        <v>-3852.76</v>
      </c>
      <c r="O9081" s="104" t="e">
        <f t="shared" si="736"/>
        <v>#N/A</v>
      </c>
      <c r="P9081" s="104" t="e">
        <f t="shared" si="737"/>
        <v>#N/A</v>
      </c>
      <c r="Q9081" s="104" t="e">
        <f t="shared" si="738"/>
        <v>#N/A</v>
      </c>
    </row>
    <row r="9082" spans="12:17" x14ac:dyDescent="0.25">
      <c r="L9082" s="92">
        <v>0.90049999999999997</v>
      </c>
      <c r="M9082" s="101">
        <f t="shared" si="734"/>
        <v>-6526.4120000000003</v>
      </c>
      <c r="N9082" s="101">
        <f t="shared" si="735"/>
        <v>-3853.28</v>
      </c>
      <c r="O9082" s="104" t="e">
        <f t="shared" si="736"/>
        <v>#N/A</v>
      </c>
      <c r="P9082" s="104" t="e">
        <f t="shared" si="737"/>
        <v>#N/A</v>
      </c>
      <c r="Q9082" s="104" t="e">
        <f t="shared" si="738"/>
        <v>#N/A</v>
      </c>
    </row>
    <row r="9083" spans="12:17" x14ac:dyDescent="0.25">
      <c r="L9083" s="92">
        <v>0.90059999999999996</v>
      </c>
      <c r="M9083" s="101">
        <f t="shared" si="734"/>
        <v>-6526.7120000000004</v>
      </c>
      <c r="N9083" s="101">
        <f t="shared" si="735"/>
        <v>-3853.81</v>
      </c>
      <c r="O9083" s="104" t="e">
        <f t="shared" si="736"/>
        <v>#N/A</v>
      </c>
      <c r="P9083" s="104" t="e">
        <f t="shared" si="737"/>
        <v>#N/A</v>
      </c>
      <c r="Q9083" s="104" t="e">
        <f t="shared" si="738"/>
        <v>#N/A</v>
      </c>
    </row>
    <row r="9084" spans="12:17" x14ac:dyDescent="0.25">
      <c r="L9084" s="92">
        <v>0.90069999999999995</v>
      </c>
      <c r="M9084" s="101">
        <f t="shared" si="734"/>
        <v>-6527.0119999999997</v>
      </c>
      <c r="N9084" s="101">
        <f t="shared" si="735"/>
        <v>-3854.33</v>
      </c>
      <c r="O9084" s="104" t="e">
        <f t="shared" si="736"/>
        <v>#N/A</v>
      </c>
      <c r="P9084" s="104" t="e">
        <f t="shared" si="737"/>
        <v>#N/A</v>
      </c>
      <c r="Q9084" s="104" t="e">
        <f t="shared" si="738"/>
        <v>#N/A</v>
      </c>
    </row>
    <row r="9085" spans="12:17" x14ac:dyDescent="0.25">
      <c r="L9085" s="92">
        <v>0.90080000000000005</v>
      </c>
      <c r="M9085" s="101">
        <f t="shared" si="734"/>
        <v>-6527.3109999999997</v>
      </c>
      <c r="N9085" s="101">
        <f t="shared" si="735"/>
        <v>-3854.85</v>
      </c>
      <c r="O9085" s="104" t="e">
        <f t="shared" si="736"/>
        <v>#N/A</v>
      </c>
      <c r="P9085" s="104" t="e">
        <f t="shared" si="737"/>
        <v>#N/A</v>
      </c>
      <c r="Q9085" s="104" t="e">
        <f t="shared" si="738"/>
        <v>#N/A</v>
      </c>
    </row>
    <row r="9086" spans="12:17" x14ac:dyDescent="0.25">
      <c r="L9086" s="92">
        <v>0.90090000000000003</v>
      </c>
      <c r="M9086" s="101">
        <f t="shared" si="734"/>
        <v>-6527.6109999999999</v>
      </c>
      <c r="N9086" s="101">
        <f t="shared" si="735"/>
        <v>-3855.37</v>
      </c>
      <c r="O9086" s="104" t="e">
        <f t="shared" si="736"/>
        <v>#N/A</v>
      </c>
      <c r="P9086" s="104" t="e">
        <f t="shared" si="737"/>
        <v>#N/A</v>
      </c>
      <c r="Q9086" s="104" t="e">
        <f t="shared" si="738"/>
        <v>#N/A</v>
      </c>
    </row>
    <row r="9087" spans="12:17" x14ac:dyDescent="0.25">
      <c r="L9087" s="92">
        <v>0.90100000000000002</v>
      </c>
      <c r="M9087" s="101">
        <f t="shared" si="734"/>
        <v>-6527.9110000000001</v>
      </c>
      <c r="N9087" s="101">
        <f t="shared" si="735"/>
        <v>-3855.89</v>
      </c>
      <c r="O9087" s="104" t="e">
        <f t="shared" si="736"/>
        <v>#N/A</v>
      </c>
      <c r="P9087" s="104" t="e">
        <f t="shared" si="737"/>
        <v>#N/A</v>
      </c>
      <c r="Q9087" s="104" t="e">
        <f t="shared" si="738"/>
        <v>#N/A</v>
      </c>
    </row>
    <row r="9088" spans="12:17" x14ac:dyDescent="0.25">
      <c r="L9088" s="92">
        <v>0.90110000000000001</v>
      </c>
      <c r="M9088" s="101">
        <f t="shared" si="734"/>
        <v>-6528.21</v>
      </c>
      <c r="N9088" s="101">
        <f t="shared" si="735"/>
        <v>-3856.41</v>
      </c>
      <c r="O9088" s="104" t="e">
        <f t="shared" si="736"/>
        <v>#N/A</v>
      </c>
      <c r="P9088" s="104" t="e">
        <f t="shared" si="737"/>
        <v>#N/A</v>
      </c>
      <c r="Q9088" s="104" t="e">
        <f t="shared" si="738"/>
        <v>#N/A</v>
      </c>
    </row>
    <row r="9089" spans="12:17" x14ac:dyDescent="0.25">
      <c r="L9089" s="92">
        <v>0.9012</v>
      </c>
      <c r="M9089" s="101">
        <f t="shared" si="734"/>
        <v>-6528.51</v>
      </c>
      <c r="N9089" s="101">
        <f t="shared" si="735"/>
        <v>-3856.93</v>
      </c>
      <c r="O9089" s="104" t="e">
        <f t="shared" si="736"/>
        <v>#N/A</v>
      </c>
      <c r="P9089" s="104" t="e">
        <f t="shared" si="737"/>
        <v>#N/A</v>
      </c>
      <c r="Q9089" s="104" t="e">
        <f t="shared" si="738"/>
        <v>#N/A</v>
      </c>
    </row>
    <row r="9090" spans="12:17" x14ac:dyDescent="0.25">
      <c r="L9090" s="92">
        <v>0.90129999999999999</v>
      </c>
      <c r="M9090" s="101">
        <f t="shared" si="734"/>
        <v>-6528.8090000000002</v>
      </c>
      <c r="N9090" s="101">
        <f t="shared" si="735"/>
        <v>-3857.45</v>
      </c>
      <c r="O9090" s="104" t="e">
        <f t="shared" si="736"/>
        <v>#N/A</v>
      </c>
      <c r="P9090" s="104" t="e">
        <f t="shared" si="737"/>
        <v>#N/A</v>
      </c>
      <c r="Q9090" s="104" t="e">
        <f t="shared" si="738"/>
        <v>#N/A</v>
      </c>
    </row>
    <row r="9091" spans="12:17" x14ac:dyDescent="0.25">
      <c r="L9091" s="92">
        <v>0.90139999999999998</v>
      </c>
      <c r="M9091" s="101">
        <f t="shared" si="734"/>
        <v>-6529.1090000000004</v>
      </c>
      <c r="N9091" s="101">
        <f t="shared" si="735"/>
        <v>-3857.97</v>
      </c>
      <c r="O9091" s="104" t="e">
        <f t="shared" si="736"/>
        <v>#N/A</v>
      </c>
      <c r="P9091" s="104" t="e">
        <f t="shared" si="737"/>
        <v>#N/A</v>
      </c>
      <c r="Q9091" s="104" t="e">
        <f t="shared" si="738"/>
        <v>#N/A</v>
      </c>
    </row>
    <row r="9092" spans="12:17" x14ac:dyDescent="0.25">
      <c r="L9092" s="92">
        <v>0.90149999999999997</v>
      </c>
      <c r="M9092" s="101">
        <f t="shared" si="734"/>
        <v>-6529.4080000000004</v>
      </c>
      <c r="N9092" s="101">
        <f t="shared" si="735"/>
        <v>-3858.49</v>
      </c>
      <c r="O9092" s="104" t="e">
        <f t="shared" si="736"/>
        <v>#N/A</v>
      </c>
      <c r="P9092" s="104" t="e">
        <f t="shared" si="737"/>
        <v>#N/A</v>
      </c>
      <c r="Q9092" s="104" t="e">
        <f t="shared" si="738"/>
        <v>#N/A</v>
      </c>
    </row>
    <row r="9093" spans="12:17" x14ac:dyDescent="0.25">
      <c r="L9093" s="92">
        <v>0.90159999999999996</v>
      </c>
      <c r="M9093" s="101">
        <f t="shared" si="734"/>
        <v>-6529.7079999999996</v>
      </c>
      <c r="N9093" s="101">
        <f t="shared" si="735"/>
        <v>-3859.01</v>
      </c>
      <c r="O9093" s="104" t="e">
        <f t="shared" si="736"/>
        <v>#N/A</v>
      </c>
      <c r="P9093" s="104" t="e">
        <f t="shared" si="737"/>
        <v>#N/A</v>
      </c>
      <c r="Q9093" s="104" t="e">
        <f t="shared" si="738"/>
        <v>#N/A</v>
      </c>
    </row>
    <row r="9094" spans="12:17" x14ac:dyDescent="0.25">
      <c r="L9094" s="92">
        <v>0.90169999999999995</v>
      </c>
      <c r="M9094" s="101">
        <f t="shared" si="734"/>
        <v>-6530.0069999999996</v>
      </c>
      <c r="N9094" s="101">
        <f t="shared" si="735"/>
        <v>-3859.54</v>
      </c>
      <c r="O9094" s="104" t="e">
        <f t="shared" si="736"/>
        <v>#N/A</v>
      </c>
      <c r="P9094" s="104" t="e">
        <f t="shared" si="737"/>
        <v>#N/A</v>
      </c>
      <c r="Q9094" s="104" t="e">
        <f t="shared" si="738"/>
        <v>#N/A</v>
      </c>
    </row>
    <row r="9095" spans="12:17" x14ac:dyDescent="0.25">
      <c r="L9095" s="92">
        <v>0.90180000000000005</v>
      </c>
      <c r="M9095" s="101">
        <f t="shared" si="734"/>
        <v>-6530.3059999999996</v>
      </c>
      <c r="N9095" s="101">
        <f t="shared" si="735"/>
        <v>-3860.06</v>
      </c>
      <c r="O9095" s="104" t="e">
        <f t="shared" si="736"/>
        <v>#N/A</v>
      </c>
      <c r="P9095" s="104" t="e">
        <f t="shared" si="737"/>
        <v>#N/A</v>
      </c>
      <c r="Q9095" s="104" t="e">
        <f t="shared" si="738"/>
        <v>#N/A</v>
      </c>
    </row>
    <row r="9096" spans="12:17" x14ac:dyDescent="0.25">
      <c r="L9096" s="92">
        <v>0.90190000000000003</v>
      </c>
      <c r="M9096" s="101">
        <f t="shared" si="734"/>
        <v>-6530.6049999999996</v>
      </c>
      <c r="N9096" s="101">
        <f t="shared" si="735"/>
        <v>-3860.58</v>
      </c>
      <c r="O9096" s="104" t="e">
        <f t="shared" si="736"/>
        <v>#N/A</v>
      </c>
      <c r="P9096" s="104" t="e">
        <f t="shared" si="737"/>
        <v>#N/A</v>
      </c>
      <c r="Q9096" s="104" t="e">
        <f t="shared" si="738"/>
        <v>#N/A</v>
      </c>
    </row>
    <row r="9097" spans="12:17" x14ac:dyDescent="0.25">
      <c r="L9097" s="92">
        <v>0.90200000000000002</v>
      </c>
      <c r="M9097" s="101">
        <f t="shared" si="734"/>
        <v>-6530.9040000000005</v>
      </c>
      <c r="N9097" s="101">
        <f t="shared" si="735"/>
        <v>-3861.1</v>
      </c>
      <c r="O9097" s="104" t="e">
        <f t="shared" si="736"/>
        <v>#N/A</v>
      </c>
      <c r="P9097" s="104" t="e">
        <f t="shared" si="737"/>
        <v>#N/A</v>
      </c>
      <c r="Q9097" s="104" t="e">
        <f t="shared" si="738"/>
        <v>#N/A</v>
      </c>
    </row>
    <row r="9098" spans="12:17" x14ac:dyDescent="0.25">
      <c r="L9098" s="92">
        <v>0.90210000000000001</v>
      </c>
      <c r="M9098" s="101">
        <f t="shared" si="734"/>
        <v>-6531.2030000000004</v>
      </c>
      <c r="N9098" s="101">
        <f t="shared" si="735"/>
        <v>-3861.62</v>
      </c>
      <c r="O9098" s="104" t="e">
        <f t="shared" si="736"/>
        <v>#N/A</v>
      </c>
      <c r="P9098" s="104" t="e">
        <f t="shared" si="737"/>
        <v>#N/A</v>
      </c>
      <c r="Q9098" s="104" t="e">
        <f t="shared" si="738"/>
        <v>#N/A</v>
      </c>
    </row>
    <row r="9099" spans="12:17" x14ac:dyDescent="0.25">
      <c r="L9099" s="92">
        <v>0.9022</v>
      </c>
      <c r="M9099" s="101">
        <f t="shared" si="734"/>
        <v>-6531.5020000000004</v>
      </c>
      <c r="N9099" s="101">
        <f t="shared" si="735"/>
        <v>-3862.14</v>
      </c>
      <c r="O9099" s="104" t="e">
        <f t="shared" si="736"/>
        <v>#N/A</v>
      </c>
      <c r="P9099" s="104" t="e">
        <f t="shared" si="737"/>
        <v>#N/A</v>
      </c>
      <c r="Q9099" s="104" t="e">
        <f t="shared" si="738"/>
        <v>#N/A</v>
      </c>
    </row>
    <row r="9100" spans="12:17" x14ac:dyDescent="0.25">
      <c r="L9100" s="92">
        <v>0.90229999999999999</v>
      </c>
      <c r="M9100" s="101">
        <f t="shared" si="734"/>
        <v>-6531.8010000000004</v>
      </c>
      <c r="N9100" s="101">
        <f t="shared" si="735"/>
        <v>-3862.66</v>
      </c>
      <c r="O9100" s="104" t="e">
        <f t="shared" si="736"/>
        <v>#N/A</v>
      </c>
      <c r="P9100" s="104" t="e">
        <f t="shared" si="737"/>
        <v>#N/A</v>
      </c>
      <c r="Q9100" s="104" t="e">
        <f t="shared" si="738"/>
        <v>#N/A</v>
      </c>
    </row>
    <row r="9101" spans="12:17" x14ac:dyDescent="0.25">
      <c r="L9101" s="92">
        <v>0.90239999999999998</v>
      </c>
      <c r="M9101" s="101">
        <f t="shared" si="734"/>
        <v>-6532.1</v>
      </c>
      <c r="N9101" s="101">
        <f t="shared" si="735"/>
        <v>-3863.18</v>
      </c>
      <c r="O9101" s="104" t="e">
        <f t="shared" si="736"/>
        <v>#N/A</v>
      </c>
      <c r="P9101" s="104" t="e">
        <f t="shared" si="737"/>
        <v>#N/A</v>
      </c>
      <c r="Q9101" s="104" t="e">
        <f t="shared" si="738"/>
        <v>#N/A</v>
      </c>
    </row>
    <row r="9102" spans="12:17" x14ac:dyDescent="0.25">
      <c r="L9102" s="92">
        <v>0.90249999999999997</v>
      </c>
      <c r="M9102" s="101">
        <f t="shared" ref="M9102:M9165" si="739">ROUND(NPV(L9102,$N$4:$W$4)+$M$4,3)</f>
        <v>-6532.3990000000003</v>
      </c>
      <c r="N9102" s="101">
        <f t="shared" ref="N9102:N9165" si="740">ROUND(NPV(L9102,$N$17:$W$17)+$M$17,2)</f>
        <v>-3863.7</v>
      </c>
      <c r="O9102" s="104" t="e">
        <f t="shared" si="736"/>
        <v>#N/A</v>
      </c>
      <c r="P9102" s="104" t="e">
        <f t="shared" si="737"/>
        <v>#N/A</v>
      </c>
      <c r="Q9102" s="104" t="e">
        <f t="shared" si="738"/>
        <v>#N/A</v>
      </c>
    </row>
    <row r="9103" spans="12:17" x14ac:dyDescent="0.25">
      <c r="L9103" s="92">
        <v>0.90259999999999996</v>
      </c>
      <c r="M9103" s="101">
        <f t="shared" si="739"/>
        <v>-6532.6970000000001</v>
      </c>
      <c r="N9103" s="101">
        <f t="shared" si="740"/>
        <v>-3864.22</v>
      </c>
      <c r="O9103" s="104" t="e">
        <f t="shared" ref="O9103:O9166" si="741">IF(M9102&gt;0,IF(M9103&lt;0,M9102,NA()),IF(M9103&gt;0,M9103,NA()))</f>
        <v>#N/A</v>
      </c>
      <c r="P9103" s="104" t="e">
        <f t="shared" ref="P9103:P9166" si="742">IF(N9102&gt;0,IF(N9103&lt;0,N9102,NA()),IF(N9103&gt;0,N9103,NA()))</f>
        <v>#N/A</v>
      </c>
      <c r="Q9103" s="104" t="e">
        <f t="shared" ref="Q9103:Q9166" si="743">IFERROR(IF($L9103=ROUND($M$71,4),$M$72,NA()),NA())</f>
        <v>#N/A</v>
      </c>
    </row>
    <row r="9104" spans="12:17" x14ac:dyDescent="0.25">
      <c r="L9104" s="92">
        <v>0.90269999999999995</v>
      </c>
      <c r="M9104" s="101">
        <f t="shared" si="739"/>
        <v>-6532.9960000000001</v>
      </c>
      <c r="N9104" s="101">
        <f t="shared" si="740"/>
        <v>-3864.74</v>
      </c>
      <c r="O9104" s="104" t="e">
        <f t="shared" si="741"/>
        <v>#N/A</v>
      </c>
      <c r="P9104" s="104" t="e">
        <f t="shared" si="742"/>
        <v>#N/A</v>
      </c>
      <c r="Q9104" s="104" t="e">
        <f t="shared" si="743"/>
        <v>#N/A</v>
      </c>
    </row>
    <row r="9105" spans="12:17" x14ac:dyDescent="0.25">
      <c r="L9105" s="92">
        <v>0.90280000000000005</v>
      </c>
      <c r="M9105" s="101">
        <f t="shared" si="739"/>
        <v>-6533.2939999999999</v>
      </c>
      <c r="N9105" s="101">
        <f t="shared" si="740"/>
        <v>-3865.26</v>
      </c>
      <c r="O9105" s="104" t="e">
        <f t="shared" si="741"/>
        <v>#N/A</v>
      </c>
      <c r="P9105" s="104" t="e">
        <f t="shared" si="742"/>
        <v>#N/A</v>
      </c>
      <c r="Q9105" s="104" t="e">
        <f t="shared" si="743"/>
        <v>#N/A</v>
      </c>
    </row>
    <row r="9106" spans="12:17" x14ac:dyDescent="0.25">
      <c r="L9106" s="92">
        <v>0.90290000000000004</v>
      </c>
      <c r="M9106" s="101">
        <f t="shared" si="739"/>
        <v>-6533.5929999999998</v>
      </c>
      <c r="N9106" s="101">
        <f t="shared" si="740"/>
        <v>-3865.78</v>
      </c>
      <c r="O9106" s="104" t="e">
        <f t="shared" si="741"/>
        <v>#N/A</v>
      </c>
      <c r="P9106" s="104" t="e">
        <f t="shared" si="742"/>
        <v>#N/A</v>
      </c>
      <c r="Q9106" s="104" t="e">
        <f t="shared" si="743"/>
        <v>#N/A</v>
      </c>
    </row>
    <row r="9107" spans="12:17" x14ac:dyDescent="0.25">
      <c r="L9107" s="92">
        <v>0.90300000000000002</v>
      </c>
      <c r="M9107" s="101">
        <f t="shared" si="739"/>
        <v>-6533.8909999999996</v>
      </c>
      <c r="N9107" s="101">
        <f t="shared" si="740"/>
        <v>-3866.3</v>
      </c>
      <c r="O9107" s="104" t="e">
        <f t="shared" si="741"/>
        <v>#N/A</v>
      </c>
      <c r="P9107" s="104" t="e">
        <f t="shared" si="742"/>
        <v>#N/A</v>
      </c>
      <c r="Q9107" s="104" t="e">
        <f t="shared" si="743"/>
        <v>#N/A</v>
      </c>
    </row>
    <row r="9108" spans="12:17" x14ac:dyDescent="0.25">
      <c r="L9108" s="92">
        <v>0.90310000000000001</v>
      </c>
      <c r="M9108" s="101">
        <f t="shared" si="739"/>
        <v>-6534.19</v>
      </c>
      <c r="N9108" s="101">
        <f t="shared" si="740"/>
        <v>-3866.82</v>
      </c>
      <c r="O9108" s="104" t="e">
        <f t="shared" si="741"/>
        <v>#N/A</v>
      </c>
      <c r="P9108" s="104" t="e">
        <f t="shared" si="742"/>
        <v>#N/A</v>
      </c>
      <c r="Q9108" s="104" t="e">
        <f t="shared" si="743"/>
        <v>#N/A</v>
      </c>
    </row>
    <row r="9109" spans="12:17" x14ac:dyDescent="0.25">
      <c r="L9109" s="92">
        <v>0.9032</v>
      </c>
      <c r="M9109" s="101">
        <f t="shared" si="739"/>
        <v>-6534.4880000000003</v>
      </c>
      <c r="N9109" s="101">
        <f t="shared" si="740"/>
        <v>-3867.34</v>
      </c>
      <c r="O9109" s="104" t="e">
        <f t="shared" si="741"/>
        <v>#N/A</v>
      </c>
      <c r="P9109" s="104" t="e">
        <f t="shared" si="742"/>
        <v>#N/A</v>
      </c>
      <c r="Q9109" s="104" t="e">
        <f t="shared" si="743"/>
        <v>#N/A</v>
      </c>
    </row>
    <row r="9110" spans="12:17" x14ac:dyDescent="0.25">
      <c r="L9110" s="92">
        <v>0.90329999999999999</v>
      </c>
      <c r="M9110" s="101">
        <f t="shared" si="739"/>
        <v>-6534.7860000000001</v>
      </c>
      <c r="N9110" s="101">
        <f t="shared" si="740"/>
        <v>-3867.86</v>
      </c>
      <c r="O9110" s="104" t="e">
        <f t="shared" si="741"/>
        <v>#N/A</v>
      </c>
      <c r="P9110" s="104" t="e">
        <f t="shared" si="742"/>
        <v>#N/A</v>
      </c>
      <c r="Q9110" s="104" t="e">
        <f t="shared" si="743"/>
        <v>#N/A</v>
      </c>
    </row>
    <row r="9111" spans="12:17" x14ac:dyDescent="0.25">
      <c r="L9111" s="92">
        <v>0.90339999999999998</v>
      </c>
      <c r="M9111" s="101">
        <f t="shared" si="739"/>
        <v>-6535.085</v>
      </c>
      <c r="N9111" s="101">
        <f t="shared" si="740"/>
        <v>-3868.38</v>
      </c>
      <c r="O9111" s="104" t="e">
        <f t="shared" si="741"/>
        <v>#N/A</v>
      </c>
      <c r="P9111" s="104" t="e">
        <f t="shared" si="742"/>
        <v>#N/A</v>
      </c>
      <c r="Q9111" s="104" t="e">
        <f t="shared" si="743"/>
        <v>#N/A</v>
      </c>
    </row>
    <row r="9112" spans="12:17" x14ac:dyDescent="0.25">
      <c r="L9112" s="92">
        <v>0.90349999999999997</v>
      </c>
      <c r="M9112" s="101">
        <f t="shared" si="739"/>
        <v>-6535.3829999999998</v>
      </c>
      <c r="N9112" s="101">
        <f t="shared" si="740"/>
        <v>-3868.9</v>
      </c>
      <c r="O9112" s="104" t="e">
        <f t="shared" si="741"/>
        <v>#N/A</v>
      </c>
      <c r="P9112" s="104" t="e">
        <f t="shared" si="742"/>
        <v>#N/A</v>
      </c>
      <c r="Q9112" s="104" t="e">
        <f t="shared" si="743"/>
        <v>#N/A</v>
      </c>
    </row>
    <row r="9113" spans="12:17" x14ac:dyDescent="0.25">
      <c r="L9113" s="92">
        <v>0.90359999999999996</v>
      </c>
      <c r="M9113" s="101">
        <f t="shared" si="739"/>
        <v>-6535.6809999999996</v>
      </c>
      <c r="N9113" s="101">
        <f t="shared" si="740"/>
        <v>-3869.42</v>
      </c>
      <c r="O9113" s="104" t="e">
        <f t="shared" si="741"/>
        <v>#N/A</v>
      </c>
      <c r="P9113" s="104" t="e">
        <f t="shared" si="742"/>
        <v>#N/A</v>
      </c>
      <c r="Q9113" s="104" t="e">
        <f t="shared" si="743"/>
        <v>#N/A</v>
      </c>
    </row>
    <row r="9114" spans="12:17" x14ac:dyDescent="0.25">
      <c r="L9114" s="92">
        <v>0.90369999999999995</v>
      </c>
      <c r="M9114" s="101">
        <f t="shared" si="739"/>
        <v>-6535.9790000000003</v>
      </c>
      <c r="N9114" s="101">
        <f t="shared" si="740"/>
        <v>-3869.93</v>
      </c>
      <c r="O9114" s="104" t="e">
        <f t="shared" si="741"/>
        <v>#N/A</v>
      </c>
      <c r="P9114" s="104" t="e">
        <f t="shared" si="742"/>
        <v>#N/A</v>
      </c>
      <c r="Q9114" s="104" t="e">
        <f t="shared" si="743"/>
        <v>#N/A</v>
      </c>
    </row>
    <row r="9115" spans="12:17" x14ac:dyDescent="0.25">
      <c r="L9115" s="92">
        <v>0.90380000000000005</v>
      </c>
      <c r="M9115" s="101">
        <f t="shared" si="739"/>
        <v>-6536.277</v>
      </c>
      <c r="N9115" s="101">
        <f t="shared" si="740"/>
        <v>-3870.45</v>
      </c>
      <c r="O9115" s="104" t="e">
        <f t="shared" si="741"/>
        <v>#N/A</v>
      </c>
      <c r="P9115" s="104" t="e">
        <f t="shared" si="742"/>
        <v>#N/A</v>
      </c>
      <c r="Q9115" s="104" t="e">
        <f t="shared" si="743"/>
        <v>#N/A</v>
      </c>
    </row>
    <row r="9116" spans="12:17" x14ac:dyDescent="0.25">
      <c r="L9116" s="92">
        <v>0.90390000000000004</v>
      </c>
      <c r="M9116" s="101">
        <f t="shared" si="739"/>
        <v>-6536.5749999999998</v>
      </c>
      <c r="N9116" s="101">
        <f t="shared" si="740"/>
        <v>-3870.97</v>
      </c>
      <c r="O9116" s="104" t="e">
        <f t="shared" si="741"/>
        <v>#N/A</v>
      </c>
      <c r="P9116" s="104" t="e">
        <f t="shared" si="742"/>
        <v>#N/A</v>
      </c>
      <c r="Q9116" s="104" t="e">
        <f t="shared" si="743"/>
        <v>#N/A</v>
      </c>
    </row>
    <row r="9117" spans="12:17" x14ac:dyDescent="0.25">
      <c r="L9117" s="92">
        <v>0.90400000000000003</v>
      </c>
      <c r="M9117" s="101">
        <f t="shared" si="739"/>
        <v>-6536.8720000000003</v>
      </c>
      <c r="N9117" s="101">
        <f t="shared" si="740"/>
        <v>-3871.49</v>
      </c>
      <c r="O9117" s="104" t="e">
        <f t="shared" si="741"/>
        <v>#N/A</v>
      </c>
      <c r="P9117" s="104" t="e">
        <f t="shared" si="742"/>
        <v>#N/A</v>
      </c>
      <c r="Q9117" s="104" t="e">
        <f t="shared" si="743"/>
        <v>#N/A</v>
      </c>
    </row>
    <row r="9118" spans="12:17" x14ac:dyDescent="0.25">
      <c r="L9118" s="92">
        <v>0.90410000000000001</v>
      </c>
      <c r="M9118" s="101">
        <f t="shared" si="739"/>
        <v>-6537.17</v>
      </c>
      <c r="N9118" s="101">
        <f t="shared" si="740"/>
        <v>-3872.01</v>
      </c>
      <c r="O9118" s="104" t="e">
        <f t="shared" si="741"/>
        <v>#N/A</v>
      </c>
      <c r="P9118" s="104" t="e">
        <f t="shared" si="742"/>
        <v>#N/A</v>
      </c>
      <c r="Q9118" s="104" t="e">
        <f t="shared" si="743"/>
        <v>#N/A</v>
      </c>
    </row>
    <row r="9119" spans="12:17" x14ac:dyDescent="0.25">
      <c r="L9119" s="92">
        <v>0.9042</v>
      </c>
      <c r="M9119" s="101">
        <f t="shared" si="739"/>
        <v>-6537.4679999999998</v>
      </c>
      <c r="N9119" s="101">
        <f t="shared" si="740"/>
        <v>-3872.53</v>
      </c>
      <c r="O9119" s="104" t="e">
        <f t="shared" si="741"/>
        <v>#N/A</v>
      </c>
      <c r="P9119" s="104" t="e">
        <f t="shared" si="742"/>
        <v>#N/A</v>
      </c>
      <c r="Q9119" s="104" t="e">
        <f t="shared" si="743"/>
        <v>#N/A</v>
      </c>
    </row>
    <row r="9120" spans="12:17" x14ac:dyDescent="0.25">
      <c r="L9120" s="92">
        <v>0.90429999999999999</v>
      </c>
      <c r="M9120" s="101">
        <f t="shared" si="739"/>
        <v>-6537.7659999999996</v>
      </c>
      <c r="N9120" s="101">
        <f t="shared" si="740"/>
        <v>-3873.05</v>
      </c>
      <c r="O9120" s="104" t="e">
        <f t="shared" si="741"/>
        <v>#N/A</v>
      </c>
      <c r="P9120" s="104" t="e">
        <f t="shared" si="742"/>
        <v>#N/A</v>
      </c>
      <c r="Q9120" s="104" t="e">
        <f t="shared" si="743"/>
        <v>#N/A</v>
      </c>
    </row>
    <row r="9121" spans="12:17" x14ac:dyDescent="0.25">
      <c r="L9121" s="92">
        <v>0.90439999999999998</v>
      </c>
      <c r="M9121" s="101">
        <f t="shared" si="739"/>
        <v>-6538.0630000000001</v>
      </c>
      <c r="N9121" s="101">
        <f t="shared" si="740"/>
        <v>-3873.57</v>
      </c>
      <c r="O9121" s="104" t="e">
        <f t="shared" si="741"/>
        <v>#N/A</v>
      </c>
      <c r="P9121" s="104" t="e">
        <f t="shared" si="742"/>
        <v>#N/A</v>
      </c>
      <c r="Q9121" s="104" t="e">
        <f t="shared" si="743"/>
        <v>#N/A</v>
      </c>
    </row>
    <row r="9122" spans="12:17" x14ac:dyDescent="0.25">
      <c r="L9122" s="92">
        <v>0.90449999999999997</v>
      </c>
      <c r="M9122" s="101">
        <f t="shared" si="739"/>
        <v>-6538.3609999999999</v>
      </c>
      <c r="N9122" s="101">
        <f t="shared" si="740"/>
        <v>-3874.09</v>
      </c>
      <c r="O9122" s="104" t="e">
        <f t="shared" si="741"/>
        <v>#N/A</v>
      </c>
      <c r="P9122" s="104" t="e">
        <f t="shared" si="742"/>
        <v>#N/A</v>
      </c>
      <c r="Q9122" s="104" t="e">
        <f t="shared" si="743"/>
        <v>#N/A</v>
      </c>
    </row>
    <row r="9123" spans="12:17" x14ac:dyDescent="0.25">
      <c r="L9123" s="92">
        <v>0.90459999999999996</v>
      </c>
      <c r="M9123" s="101">
        <f t="shared" si="739"/>
        <v>-6538.6580000000004</v>
      </c>
      <c r="N9123" s="101">
        <f t="shared" si="740"/>
        <v>-3874.61</v>
      </c>
      <c r="O9123" s="104" t="e">
        <f t="shared" si="741"/>
        <v>#N/A</v>
      </c>
      <c r="P9123" s="104" t="e">
        <f t="shared" si="742"/>
        <v>#N/A</v>
      </c>
      <c r="Q9123" s="104" t="e">
        <f t="shared" si="743"/>
        <v>#N/A</v>
      </c>
    </row>
    <row r="9124" spans="12:17" x14ac:dyDescent="0.25">
      <c r="L9124" s="92">
        <v>0.90469999999999995</v>
      </c>
      <c r="M9124" s="101">
        <f t="shared" si="739"/>
        <v>-6538.9560000000001</v>
      </c>
      <c r="N9124" s="101">
        <f t="shared" si="740"/>
        <v>-3875.13</v>
      </c>
      <c r="O9124" s="104" t="e">
        <f t="shared" si="741"/>
        <v>#N/A</v>
      </c>
      <c r="P9124" s="104" t="e">
        <f t="shared" si="742"/>
        <v>#N/A</v>
      </c>
      <c r="Q9124" s="104" t="e">
        <f t="shared" si="743"/>
        <v>#N/A</v>
      </c>
    </row>
    <row r="9125" spans="12:17" x14ac:dyDescent="0.25">
      <c r="L9125" s="92">
        <v>0.90480000000000005</v>
      </c>
      <c r="M9125" s="101">
        <f t="shared" si="739"/>
        <v>-6539.2529999999997</v>
      </c>
      <c r="N9125" s="101">
        <f t="shared" si="740"/>
        <v>-3875.64</v>
      </c>
      <c r="O9125" s="104" t="e">
        <f t="shared" si="741"/>
        <v>#N/A</v>
      </c>
      <c r="P9125" s="104" t="e">
        <f t="shared" si="742"/>
        <v>#N/A</v>
      </c>
      <c r="Q9125" s="104" t="e">
        <f t="shared" si="743"/>
        <v>#N/A</v>
      </c>
    </row>
    <row r="9126" spans="12:17" x14ac:dyDescent="0.25">
      <c r="L9126" s="92">
        <v>0.90490000000000004</v>
      </c>
      <c r="M9126" s="101">
        <f t="shared" si="739"/>
        <v>-6539.55</v>
      </c>
      <c r="N9126" s="101">
        <f t="shared" si="740"/>
        <v>-3876.16</v>
      </c>
      <c r="O9126" s="104" t="e">
        <f t="shared" si="741"/>
        <v>#N/A</v>
      </c>
      <c r="P9126" s="104" t="e">
        <f t="shared" si="742"/>
        <v>#N/A</v>
      </c>
      <c r="Q9126" s="104" t="e">
        <f t="shared" si="743"/>
        <v>#N/A</v>
      </c>
    </row>
    <row r="9127" spans="12:17" x14ac:dyDescent="0.25">
      <c r="L9127" s="92">
        <v>0.90500000000000003</v>
      </c>
      <c r="M9127" s="101">
        <f t="shared" si="739"/>
        <v>-6539.8469999999998</v>
      </c>
      <c r="N9127" s="101">
        <f t="shared" si="740"/>
        <v>-3876.68</v>
      </c>
      <c r="O9127" s="104" t="e">
        <f t="shared" si="741"/>
        <v>#N/A</v>
      </c>
      <c r="P9127" s="104" t="e">
        <f t="shared" si="742"/>
        <v>#N/A</v>
      </c>
      <c r="Q9127" s="104" t="e">
        <f t="shared" si="743"/>
        <v>#N/A</v>
      </c>
    </row>
    <row r="9128" spans="12:17" x14ac:dyDescent="0.25">
      <c r="L9128" s="92">
        <v>0.90510000000000002</v>
      </c>
      <c r="M9128" s="101">
        <f t="shared" si="739"/>
        <v>-6540.1450000000004</v>
      </c>
      <c r="N9128" s="101">
        <f t="shared" si="740"/>
        <v>-3877.2</v>
      </c>
      <c r="O9128" s="104" t="e">
        <f t="shared" si="741"/>
        <v>#N/A</v>
      </c>
      <c r="P9128" s="104" t="e">
        <f t="shared" si="742"/>
        <v>#N/A</v>
      </c>
      <c r="Q9128" s="104" t="e">
        <f t="shared" si="743"/>
        <v>#N/A</v>
      </c>
    </row>
    <row r="9129" spans="12:17" x14ac:dyDescent="0.25">
      <c r="L9129" s="92">
        <v>0.9052</v>
      </c>
      <c r="M9129" s="101">
        <f t="shared" si="739"/>
        <v>-6540.442</v>
      </c>
      <c r="N9129" s="101">
        <f t="shared" si="740"/>
        <v>-3877.72</v>
      </c>
      <c r="O9129" s="104" t="e">
        <f t="shared" si="741"/>
        <v>#N/A</v>
      </c>
      <c r="P9129" s="104" t="e">
        <f t="shared" si="742"/>
        <v>#N/A</v>
      </c>
      <c r="Q9129" s="104" t="e">
        <f t="shared" si="743"/>
        <v>#N/A</v>
      </c>
    </row>
    <row r="9130" spans="12:17" x14ac:dyDescent="0.25">
      <c r="L9130" s="92">
        <v>0.90529999999999999</v>
      </c>
      <c r="M9130" s="101">
        <f t="shared" si="739"/>
        <v>-6540.7389999999996</v>
      </c>
      <c r="N9130" s="101">
        <f t="shared" si="740"/>
        <v>-3878.24</v>
      </c>
      <c r="O9130" s="104" t="e">
        <f t="shared" si="741"/>
        <v>#N/A</v>
      </c>
      <c r="P9130" s="104" t="e">
        <f t="shared" si="742"/>
        <v>#N/A</v>
      </c>
      <c r="Q9130" s="104" t="e">
        <f t="shared" si="743"/>
        <v>#N/A</v>
      </c>
    </row>
    <row r="9131" spans="12:17" x14ac:dyDescent="0.25">
      <c r="L9131" s="92">
        <v>0.90539999999999998</v>
      </c>
      <c r="M9131" s="101">
        <f t="shared" si="739"/>
        <v>-6541.0360000000001</v>
      </c>
      <c r="N9131" s="101">
        <f t="shared" si="740"/>
        <v>-3878.76</v>
      </c>
      <c r="O9131" s="104" t="e">
        <f t="shared" si="741"/>
        <v>#N/A</v>
      </c>
      <c r="P9131" s="104" t="e">
        <f t="shared" si="742"/>
        <v>#N/A</v>
      </c>
      <c r="Q9131" s="104" t="e">
        <f t="shared" si="743"/>
        <v>#N/A</v>
      </c>
    </row>
    <row r="9132" spans="12:17" x14ac:dyDescent="0.25">
      <c r="L9132" s="92">
        <v>0.90549999999999997</v>
      </c>
      <c r="M9132" s="101">
        <f t="shared" si="739"/>
        <v>-6541.3329999999996</v>
      </c>
      <c r="N9132" s="101">
        <f t="shared" si="740"/>
        <v>-3879.27</v>
      </c>
      <c r="O9132" s="104" t="e">
        <f t="shared" si="741"/>
        <v>#N/A</v>
      </c>
      <c r="P9132" s="104" t="e">
        <f t="shared" si="742"/>
        <v>#N/A</v>
      </c>
      <c r="Q9132" s="104" t="e">
        <f t="shared" si="743"/>
        <v>#N/A</v>
      </c>
    </row>
    <row r="9133" spans="12:17" x14ac:dyDescent="0.25">
      <c r="L9133" s="92">
        <v>0.90559999999999996</v>
      </c>
      <c r="M9133" s="101">
        <f t="shared" si="739"/>
        <v>-6541.63</v>
      </c>
      <c r="N9133" s="101">
        <f t="shared" si="740"/>
        <v>-3879.79</v>
      </c>
      <c r="O9133" s="104" t="e">
        <f t="shared" si="741"/>
        <v>#N/A</v>
      </c>
      <c r="P9133" s="104" t="e">
        <f t="shared" si="742"/>
        <v>#N/A</v>
      </c>
      <c r="Q9133" s="104" t="e">
        <f t="shared" si="743"/>
        <v>#N/A</v>
      </c>
    </row>
    <row r="9134" spans="12:17" x14ac:dyDescent="0.25">
      <c r="L9134" s="92">
        <v>0.90569999999999995</v>
      </c>
      <c r="M9134" s="101">
        <f t="shared" si="739"/>
        <v>-6541.9260000000004</v>
      </c>
      <c r="N9134" s="101">
        <f t="shared" si="740"/>
        <v>-3880.31</v>
      </c>
      <c r="O9134" s="104" t="e">
        <f t="shared" si="741"/>
        <v>#N/A</v>
      </c>
      <c r="P9134" s="104" t="e">
        <f t="shared" si="742"/>
        <v>#N/A</v>
      </c>
      <c r="Q9134" s="104" t="e">
        <f t="shared" si="743"/>
        <v>#N/A</v>
      </c>
    </row>
    <row r="9135" spans="12:17" x14ac:dyDescent="0.25">
      <c r="L9135" s="92">
        <v>0.90580000000000005</v>
      </c>
      <c r="M9135" s="101">
        <f t="shared" si="739"/>
        <v>-6542.223</v>
      </c>
      <c r="N9135" s="101">
        <f t="shared" si="740"/>
        <v>-3880.83</v>
      </c>
      <c r="O9135" s="104" t="e">
        <f t="shared" si="741"/>
        <v>#N/A</v>
      </c>
      <c r="P9135" s="104" t="e">
        <f t="shared" si="742"/>
        <v>#N/A</v>
      </c>
      <c r="Q9135" s="104" t="e">
        <f t="shared" si="743"/>
        <v>#N/A</v>
      </c>
    </row>
    <row r="9136" spans="12:17" x14ac:dyDescent="0.25">
      <c r="L9136" s="92">
        <v>0.90590000000000004</v>
      </c>
      <c r="M9136" s="101">
        <f t="shared" si="739"/>
        <v>-6542.52</v>
      </c>
      <c r="N9136" s="101">
        <f t="shared" si="740"/>
        <v>-3881.35</v>
      </c>
      <c r="O9136" s="104" t="e">
        <f t="shared" si="741"/>
        <v>#N/A</v>
      </c>
      <c r="P9136" s="104" t="e">
        <f t="shared" si="742"/>
        <v>#N/A</v>
      </c>
      <c r="Q9136" s="104" t="e">
        <f t="shared" si="743"/>
        <v>#N/A</v>
      </c>
    </row>
    <row r="9137" spans="12:17" x14ac:dyDescent="0.25">
      <c r="L9137" s="92">
        <v>0.90600000000000003</v>
      </c>
      <c r="M9137" s="101">
        <f t="shared" si="739"/>
        <v>-6542.8159999999998</v>
      </c>
      <c r="N9137" s="101">
        <f t="shared" si="740"/>
        <v>-3881.86</v>
      </c>
      <c r="O9137" s="104" t="e">
        <f t="shared" si="741"/>
        <v>#N/A</v>
      </c>
      <c r="P9137" s="104" t="e">
        <f t="shared" si="742"/>
        <v>#N/A</v>
      </c>
      <c r="Q9137" s="104" t="e">
        <f t="shared" si="743"/>
        <v>#N/A</v>
      </c>
    </row>
    <row r="9138" spans="12:17" x14ac:dyDescent="0.25">
      <c r="L9138" s="92">
        <v>0.90610000000000002</v>
      </c>
      <c r="M9138" s="101">
        <f t="shared" si="739"/>
        <v>-6543.1130000000003</v>
      </c>
      <c r="N9138" s="101">
        <f t="shared" si="740"/>
        <v>-3882.38</v>
      </c>
      <c r="O9138" s="104" t="e">
        <f t="shared" si="741"/>
        <v>#N/A</v>
      </c>
      <c r="P9138" s="104" t="e">
        <f t="shared" si="742"/>
        <v>#N/A</v>
      </c>
      <c r="Q9138" s="104" t="e">
        <f t="shared" si="743"/>
        <v>#N/A</v>
      </c>
    </row>
    <row r="9139" spans="12:17" x14ac:dyDescent="0.25">
      <c r="L9139" s="92">
        <v>0.90620000000000001</v>
      </c>
      <c r="M9139" s="101">
        <f t="shared" si="739"/>
        <v>-6543.4089999999997</v>
      </c>
      <c r="N9139" s="101">
        <f t="shared" si="740"/>
        <v>-3882.9</v>
      </c>
      <c r="O9139" s="104" t="e">
        <f t="shared" si="741"/>
        <v>#N/A</v>
      </c>
      <c r="P9139" s="104" t="e">
        <f t="shared" si="742"/>
        <v>#N/A</v>
      </c>
      <c r="Q9139" s="104" t="e">
        <f t="shared" si="743"/>
        <v>#N/A</v>
      </c>
    </row>
    <row r="9140" spans="12:17" x14ac:dyDescent="0.25">
      <c r="L9140" s="92">
        <v>0.90629999999999999</v>
      </c>
      <c r="M9140" s="101">
        <f t="shared" si="739"/>
        <v>-6543.7060000000001</v>
      </c>
      <c r="N9140" s="101">
        <f t="shared" si="740"/>
        <v>-3883.42</v>
      </c>
      <c r="O9140" s="104" t="e">
        <f t="shared" si="741"/>
        <v>#N/A</v>
      </c>
      <c r="P9140" s="104" t="e">
        <f t="shared" si="742"/>
        <v>#N/A</v>
      </c>
      <c r="Q9140" s="104" t="e">
        <f t="shared" si="743"/>
        <v>#N/A</v>
      </c>
    </row>
    <row r="9141" spans="12:17" x14ac:dyDescent="0.25">
      <c r="L9141" s="92">
        <v>0.90639999999999998</v>
      </c>
      <c r="M9141" s="101">
        <f t="shared" si="739"/>
        <v>-6544.0020000000004</v>
      </c>
      <c r="N9141" s="101">
        <f t="shared" si="740"/>
        <v>-3883.94</v>
      </c>
      <c r="O9141" s="104" t="e">
        <f t="shared" si="741"/>
        <v>#N/A</v>
      </c>
      <c r="P9141" s="104" t="e">
        <f t="shared" si="742"/>
        <v>#N/A</v>
      </c>
      <c r="Q9141" s="104" t="e">
        <f t="shared" si="743"/>
        <v>#N/A</v>
      </c>
    </row>
    <row r="9142" spans="12:17" x14ac:dyDescent="0.25">
      <c r="L9142" s="92">
        <v>0.90649999999999997</v>
      </c>
      <c r="M9142" s="101">
        <f t="shared" si="739"/>
        <v>-6544.299</v>
      </c>
      <c r="N9142" s="101">
        <f t="shared" si="740"/>
        <v>-3884.45</v>
      </c>
      <c r="O9142" s="104" t="e">
        <f t="shared" si="741"/>
        <v>#N/A</v>
      </c>
      <c r="P9142" s="104" t="e">
        <f t="shared" si="742"/>
        <v>#N/A</v>
      </c>
      <c r="Q9142" s="104" t="e">
        <f t="shared" si="743"/>
        <v>#N/A</v>
      </c>
    </row>
    <row r="9143" spans="12:17" x14ac:dyDescent="0.25">
      <c r="L9143" s="92">
        <v>0.90659999999999996</v>
      </c>
      <c r="M9143" s="101">
        <f t="shared" si="739"/>
        <v>-6544.5950000000003</v>
      </c>
      <c r="N9143" s="101">
        <f t="shared" si="740"/>
        <v>-3884.97</v>
      </c>
      <c r="O9143" s="104" t="e">
        <f t="shared" si="741"/>
        <v>#N/A</v>
      </c>
      <c r="P9143" s="104" t="e">
        <f t="shared" si="742"/>
        <v>#N/A</v>
      </c>
      <c r="Q9143" s="104" t="e">
        <f t="shared" si="743"/>
        <v>#N/A</v>
      </c>
    </row>
    <row r="9144" spans="12:17" x14ac:dyDescent="0.25">
      <c r="L9144" s="92">
        <v>0.90669999999999995</v>
      </c>
      <c r="M9144" s="101">
        <f t="shared" si="739"/>
        <v>-6544.8909999999996</v>
      </c>
      <c r="N9144" s="101">
        <f t="shared" si="740"/>
        <v>-3885.49</v>
      </c>
      <c r="O9144" s="104" t="e">
        <f t="shared" si="741"/>
        <v>#N/A</v>
      </c>
      <c r="P9144" s="104" t="e">
        <f t="shared" si="742"/>
        <v>#N/A</v>
      </c>
      <c r="Q9144" s="104" t="e">
        <f t="shared" si="743"/>
        <v>#N/A</v>
      </c>
    </row>
    <row r="9145" spans="12:17" x14ac:dyDescent="0.25">
      <c r="L9145" s="92">
        <v>0.90680000000000005</v>
      </c>
      <c r="M9145" s="101">
        <f t="shared" si="739"/>
        <v>-6545.1869999999999</v>
      </c>
      <c r="N9145" s="101">
        <f t="shared" si="740"/>
        <v>-3886.01</v>
      </c>
      <c r="O9145" s="104" t="e">
        <f t="shared" si="741"/>
        <v>#N/A</v>
      </c>
      <c r="P9145" s="104" t="e">
        <f t="shared" si="742"/>
        <v>#N/A</v>
      </c>
      <c r="Q9145" s="104" t="e">
        <f t="shared" si="743"/>
        <v>#N/A</v>
      </c>
    </row>
    <row r="9146" spans="12:17" x14ac:dyDescent="0.25">
      <c r="L9146" s="92">
        <v>0.90690000000000004</v>
      </c>
      <c r="M9146" s="101">
        <f t="shared" si="739"/>
        <v>-6545.4830000000002</v>
      </c>
      <c r="N9146" s="101">
        <f t="shared" si="740"/>
        <v>-3886.52</v>
      </c>
      <c r="O9146" s="104" t="e">
        <f t="shared" si="741"/>
        <v>#N/A</v>
      </c>
      <c r="P9146" s="104" t="e">
        <f t="shared" si="742"/>
        <v>#N/A</v>
      </c>
      <c r="Q9146" s="104" t="e">
        <f t="shared" si="743"/>
        <v>#N/A</v>
      </c>
    </row>
    <row r="9147" spans="12:17" x14ac:dyDescent="0.25">
      <c r="L9147" s="92">
        <v>0.90700000000000003</v>
      </c>
      <c r="M9147" s="101">
        <f t="shared" si="739"/>
        <v>-6545.7790000000005</v>
      </c>
      <c r="N9147" s="101">
        <f t="shared" si="740"/>
        <v>-3887.04</v>
      </c>
      <c r="O9147" s="104" t="e">
        <f t="shared" si="741"/>
        <v>#N/A</v>
      </c>
      <c r="P9147" s="104" t="e">
        <f t="shared" si="742"/>
        <v>#N/A</v>
      </c>
      <c r="Q9147" s="104" t="e">
        <f t="shared" si="743"/>
        <v>#N/A</v>
      </c>
    </row>
    <row r="9148" spans="12:17" x14ac:dyDescent="0.25">
      <c r="L9148" s="92">
        <v>0.90710000000000002</v>
      </c>
      <c r="M9148" s="101">
        <f t="shared" si="739"/>
        <v>-6546.0749999999998</v>
      </c>
      <c r="N9148" s="101">
        <f t="shared" si="740"/>
        <v>-3887.56</v>
      </c>
      <c r="O9148" s="104" t="e">
        <f t="shared" si="741"/>
        <v>#N/A</v>
      </c>
      <c r="P9148" s="104" t="e">
        <f t="shared" si="742"/>
        <v>#N/A</v>
      </c>
      <c r="Q9148" s="104" t="e">
        <f t="shared" si="743"/>
        <v>#N/A</v>
      </c>
    </row>
    <row r="9149" spans="12:17" x14ac:dyDescent="0.25">
      <c r="L9149" s="92">
        <v>0.90720000000000001</v>
      </c>
      <c r="M9149" s="101">
        <f t="shared" si="739"/>
        <v>-6546.3710000000001</v>
      </c>
      <c r="N9149" s="101">
        <f t="shared" si="740"/>
        <v>-3888.08</v>
      </c>
      <c r="O9149" s="104" t="e">
        <f t="shared" si="741"/>
        <v>#N/A</v>
      </c>
      <c r="P9149" s="104" t="e">
        <f t="shared" si="742"/>
        <v>#N/A</v>
      </c>
      <c r="Q9149" s="104" t="e">
        <f t="shared" si="743"/>
        <v>#N/A</v>
      </c>
    </row>
    <row r="9150" spans="12:17" x14ac:dyDescent="0.25">
      <c r="L9150" s="92">
        <v>0.9073</v>
      </c>
      <c r="M9150" s="101">
        <f t="shared" si="739"/>
        <v>-6546.6670000000004</v>
      </c>
      <c r="N9150" s="101">
        <f t="shared" si="740"/>
        <v>-3888.59</v>
      </c>
      <c r="O9150" s="104" t="e">
        <f t="shared" si="741"/>
        <v>#N/A</v>
      </c>
      <c r="P9150" s="104" t="e">
        <f t="shared" si="742"/>
        <v>#N/A</v>
      </c>
      <c r="Q9150" s="104" t="e">
        <f t="shared" si="743"/>
        <v>#N/A</v>
      </c>
    </row>
    <row r="9151" spans="12:17" x14ac:dyDescent="0.25">
      <c r="L9151" s="92">
        <v>0.90739999999999998</v>
      </c>
      <c r="M9151" s="101">
        <f t="shared" si="739"/>
        <v>-6546.9629999999997</v>
      </c>
      <c r="N9151" s="101">
        <f t="shared" si="740"/>
        <v>-3889.11</v>
      </c>
      <c r="O9151" s="104" t="e">
        <f t="shared" si="741"/>
        <v>#N/A</v>
      </c>
      <c r="P9151" s="104" t="e">
        <f t="shared" si="742"/>
        <v>#N/A</v>
      </c>
      <c r="Q9151" s="104" t="e">
        <f t="shared" si="743"/>
        <v>#N/A</v>
      </c>
    </row>
    <row r="9152" spans="12:17" x14ac:dyDescent="0.25">
      <c r="L9152" s="92">
        <v>0.90749999999999997</v>
      </c>
      <c r="M9152" s="101">
        <f t="shared" si="739"/>
        <v>-6547.2579999999998</v>
      </c>
      <c r="N9152" s="101">
        <f t="shared" si="740"/>
        <v>-3889.63</v>
      </c>
      <c r="O9152" s="104" t="e">
        <f t="shared" si="741"/>
        <v>#N/A</v>
      </c>
      <c r="P9152" s="104" t="e">
        <f t="shared" si="742"/>
        <v>#N/A</v>
      </c>
      <c r="Q9152" s="104" t="e">
        <f t="shared" si="743"/>
        <v>#N/A</v>
      </c>
    </row>
    <row r="9153" spans="12:17" x14ac:dyDescent="0.25">
      <c r="L9153" s="92">
        <v>0.90759999999999996</v>
      </c>
      <c r="M9153" s="101">
        <f t="shared" si="739"/>
        <v>-6547.5540000000001</v>
      </c>
      <c r="N9153" s="101">
        <f t="shared" si="740"/>
        <v>-3890.15</v>
      </c>
      <c r="O9153" s="104" t="e">
        <f t="shared" si="741"/>
        <v>#N/A</v>
      </c>
      <c r="P9153" s="104" t="e">
        <f t="shared" si="742"/>
        <v>#N/A</v>
      </c>
      <c r="Q9153" s="104" t="e">
        <f t="shared" si="743"/>
        <v>#N/A</v>
      </c>
    </row>
    <row r="9154" spans="12:17" x14ac:dyDescent="0.25">
      <c r="L9154" s="92">
        <v>0.90769999999999995</v>
      </c>
      <c r="M9154" s="101">
        <f t="shared" si="739"/>
        <v>-6547.85</v>
      </c>
      <c r="N9154" s="101">
        <f t="shared" si="740"/>
        <v>-3890.66</v>
      </c>
      <c r="O9154" s="104" t="e">
        <f t="shared" si="741"/>
        <v>#N/A</v>
      </c>
      <c r="P9154" s="104" t="e">
        <f t="shared" si="742"/>
        <v>#N/A</v>
      </c>
      <c r="Q9154" s="104" t="e">
        <f t="shared" si="743"/>
        <v>#N/A</v>
      </c>
    </row>
    <row r="9155" spans="12:17" x14ac:dyDescent="0.25">
      <c r="L9155" s="92">
        <v>0.90780000000000005</v>
      </c>
      <c r="M9155" s="101">
        <f t="shared" si="739"/>
        <v>-6548.1450000000004</v>
      </c>
      <c r="N9155" s="101">
        <f t="shared" si="740"/>
        <v>-3891.18</v>
      </c>
      <c r="O9155" s="104" t="e">
        <f t="shared" si="741"/>
        <v>#N/A</v>
      </c>
      <c r="P9155" s="104" t="e">
        <f t="shared" si="742"/>
        <v>#N/A</v>
      </c>
      <c r="Q9155" s="104" t="e">
        <f t="shared" si="743"/>
        <v>#N/A</v>
      </c>
    </row>
    <row r="9156" spans="12:17" x14ac:dyDescent="0.25">
      <c r="L9156" s="92">
        <v>0.90790000000000004</v>
      </c>
      <c r="M9156" s="101">
        <f t="shared" si="739"/>
        <v>-6548.4409999999998</v>
      </c>
      <c r="N9156" s="101">
        <f t="shared" si="740"/>
        <v>-3891.7</v>
      </c>
      <c r="O9156" s="104" t="e">
        <f t="shared" si="741"/>
        <v>#N/A</v>
      </c>
      <c r="P9156" s="104" t="e">
        <f t="shared" si="742"/>
        <v>#N/A</v>
      </c>
      <c r="Q9156" s="104" t="e">
        <f t="shared" si="743"/>
        <v>#N/A</v>
      </c>
    </row>
    <row r="9157" spans="12:17" x14ac:dyDescent="0.25">
      <c r="L9157" s="92">
        <v>0.90800000000000003</v>
      </c>
      <c r="M9157" s="101">
        <f t="shared" si="739"/>
        <v>-6548.7359999999999</v>
      </c>
      <c r="N9157" s="101">
        <f t="shared" si="740"/>
        <v>-3892.21</v>
      </c>
      <c r="O9157" s="104" t="e">
        <f t="shared" si="741"/>
        <v>#N/A</v>
      </c>
      <c r="P9157" s="104" t="e">
        <f t="shared" si="742"/>
        <v>#N/A</v>
      </c>
      <c r="Q9157" s="104" t="e">
        <f t="shared" si="743"/>
        <v>#N/A</v>
      </c>
    </row>
    <row r="9158" spans="12:17" x14ac:dyDescent="0.25">
      <c r="L9158" s="92">
        <v>0.90810000000000002</v>
      </c>
      <c r="M9158" s="101">
        <f t="shared" si="739"/>
        <v>-6549.0309999999999</v>
      </c>
      <c r="N9158" s="101">
        <f t="shared" si="740"/>
        <v>-3892.73</v>
      </c>
      <c r="O9158" s="104" t="e">
        <f t="shared" si="741"/>
        <v>#N/A</v>
      </c>
      <c r="P9158" s="104" t="e">
        <f t="shared" si="742"/>
        <v>#N/A</v>
      </c>
      <c r="Q9158" s="104" t="e">
        <f t="shared" si="743"/>
        <v>#N/A</v>
      </c>
    </row>
    <row r="9159" spans="12:17" x14ac:dyDescent="0.25">
      <c r="L9159" s="92">
        <v>0.90820000000000001</v>
      </c>
      <c r="M9159" s="101">
        <f t="shared" si="739"/>
        <v>-6549.3270000000002</v>
      </c>
      <c r="N9159" s="101">
        <f t="shared" si="740"/>
        <v>-3893.25</v>
      </c>
      <c r="O9159" s="104" t="e">
        <f t="shared" si="741"/>
        <v>#N/A</v>
      </c>
      <c r="P9159" s="104" t="e">
        <f t="shared" si="742"/>
        <v>#N/A</v>
      </c>
      <c r="Q9159" s="104" t="e">
        <f t="shared" si="743"/>
        <v>#N/A</v>
      </c>
    </row>
    <row r="9160" spans="12:17" x14ac:dyDescent="0.25">
      <c r="L9160" s="92">
        <v>0.9083</v>
      </c>
      <c r="M9160" s="101">
        <f t="shared" si="739"/>
        <v>-6549.6220000000003</v>
      </c>
      <c r="N9160" s="101">
        <f t="shared" si="740"/>
        <v>-3893.76</v>
      </c>
      <c r="O9160" s="104" t="e">
        <f t="shared" si="741"/>
        <v>#N/A</v>
      </c>
      <c r="P9160" s="104" t="e">
        <f t="shared" si="742"/>
        <v>#N/A</v>
      </c>
      <c r="Q9160" s="104" t="e">
        <f t="shared" si="743"/>
        <v>#N/A</v>
      </c>
    </row>
    <row r="9161" spans="12:17" x14ac:dyDescent="0.25">
      <c r="L9161" s="92">
        <v>0.90839999999999999</v>
      </c>
      <c r="M9161" s="101">
        <f t="shared" si="739"/>
        <v>-6549.9170000000004</v>
      </c>
      <c r="N9161" s="101">
        <f t="shared" si="740"/>
        <v>-3894.28</v>
      </c>
      <c r="O9161" s="104" t="e">
        <f t="shared" si="741"/>
        <v>#N/A</v>
      </c>
      <c r="P9161" s="104" t="e">
        <f t="shared" si="742"/>
        <v>#N/A</v>
      </c>
      <c r="Q9161" s="104" t="e">
        <f t="shared" si="743"/>
        <v>#N/A</v>
      </c>
    </row>
    <row r="9162" spans="12:17" x14ac:dyDescent="0.25">
      <c r="L9162" s="92">
        <v>0.90849999999999997</v>
      </c>
      <c r="M9162" s="101">
        <f t="shared" si="739"/>
        <v>-6550.2120000000004</v>
      </c>
      <c r="N9162" s="101">
        <f t="shared" si="740"/>
        <v>-3894.8</v>
      </c>
      <c r="O9162" s="104" t="e">
        <f t="shared" si="741"/>
        <v>#N/A</v>
      </c>
      <c r="P9162" s="104" t="e">
        <f t="shared" si="742"/>
        <v>#N/A</v>
      </c>
      <c r="Q9162" s="104" t="e">
        <f t="shared" si="743"/>
        <v>#N/A</v>
      </c>
    </row>
    <row r="9163" spans="12:17" x14ac:dyDescent="0.25">
      <c r="L9163" s="92">
        <v>0.90859999999999996</v>
      </c>
      <c r="M9163" s="101">
        <f t="shared" si="739"/>
        <v>-6550.5069999999996</v>
      </c>
      <c r="N9163" s="101">
        <f t="shared" si="740"/>
        <v>-3895.31</v>
      </c>
      <c r="O9163" s="104" t="e">
        <f t="shared" si="741"/>
        <v>#N/A</v>
      </c>
      <c r="P9163" s="104" t="e">
        <f t="shared" si="742"/>
        <v>#N/A</v>
      </c>
      <c r="Q9163" s="104" t="e">
        <f t="shared" si="743"/>
        <v>#N/A</v>
      </c>
    </row>
    <row r="9164" spans="12:17" x14ac:dyDescent="0.25">
      <c r="L9164" s="92">
        <v>0.90869999999999995</v>
      </c>
      <c r="M9164" s="101">
        <f t="shared" si="739"/>
        <v>-6550.8019999999997</v>
      </c>
      <c r="N9164" s="101">
        <f t="shared" si="740"/>
        <v>-3895.83</v>
      </c>
      <c r="O9164" s="104" t="e">
        <f t="shared" si="741"/>
        <v>#N/A</v>
      </c>
      <c r="P9164" s="104" t="e">
        <f t="shared" si="742"/>
        <v>#N/A</v>
      </c>
      <c r="Q9164" s="104" t="e">
        <f t="shared" si="743"/>
        <v>#N/A</v>
      </c>
    </row>
    <row r="9165" spans="12:17" x14ac:dyDescent="0.25">
      <c r="L9165" s="92">
        <v>0.90880000000000005</v>
      </c>
      <c r="M9165" s="101">
        <f t="shared" si="739"/>
        <v>-6551.0969999999998</v>
      </c>
      <c r="N9165" s="101">
        <f t="shared" si="740"/>
        <v>-3896.35</v>
      </c>
      <c r="O9165" s="104" t="e">
        <f t="shared" si="741"/>
        <v>#N/A</v>
      </c>
      <c r="P9165" s="104" t="e">
        <f t="shared" si="742"/>
        <v>#N/A</v>
      </c>
      <c r="Q9165" s="104" t="e">
        <f t="shared" si="743"/>
        <v>#N/A</v>
      </c>
    </row>
    <row r="9166" spans="12:17" x14ac:dyDescent="0.25">
      <c r="L9166" s="92">
        <v>0.90890000000000004</v>
      </c>
      <c r="M9166" s="101">
        <f t="shared" ref="M9166:M9229" si="744">ROUND(NPV(L9166,$N$4:$W$4)+$M$4,3)</f>
        <v>-6551.3919999999998</v>
      </c>
      <c r="N9166" s="101">
        <f t="shared" ref="N9166:N9229" si="745">ROUND(NPV(L9166,$N$17:$W$17)+$M$17,2)</f>
        <v>-3896.86</v>
      </c>
      <c r="O9166" s="104" t="e">
        <f t="shared" si="741"/>
        <v>#N/A</v>
      </c>
      <c r="P9166" s="104" t="e">
        <f t="shared" si="742"/>
        <v>#N/A</v>
      </c>
      <c r="Q9166" s="104" t="e">
        <f t="shared" si="743"/>
        <v>#N/A</v>
      </c>
    </row>
    <row r="9167" spans="12:17" x14ac:dyDescent="0.25">
      <c r="L9167" s="92">
        <v>0.90900000000000003</v>
      </c>
      <c r="M9167" s="101">
        <f t="shared" si="744"/>
        <v>-6551.6869999999999</v>
      </c>
      <c r="N9167" s="101">
        <f t="shared" si="745"/>
        <v>-3897.38</v>
      </c>
      <c r="O9167" s="104" t="e">
        <f t="shared" ref="O9167:O9230" si="746">IF(M9166&gt;0,IF(M9167&lt;0,M9166,NA()),IF(M9167&gt;0,M9167,NA()))</f>
        <v>#N/A</v>
      </c>
      <c r="P9167" s="104" t="e">
        <f t="shared" ref="P9167:P9230" si="747">IF(N9166&gt;0,IF(N9167&lt;0,N9166,NA()),IF(N9167&gt;0,N9167,NA()))</f>
        <v>#N/A</v>
      </c>
      <c r="Q9167" s="104" t="e">
        <f t="shared" ref="Q9167:Q9230" si="748">IFERROR(IF($L9167=ROUND($M$71,4),$M$72,NA()),NA())</f>
        <v>#N/A</v>
      </c>
    </row>
    <row r="9168" spans="12:17" x14ac:dyDescent="0.25">
      <c r="L9168" s="92">
        <v>0.90910000000000002</v>
      </c>
      <c r="M9168" s="101">
        <f t="shared" si="744"/>
        <v>-6551.9809999999998</v>
      </c>
      <c r="N9168" s="101">
        <f t="shared" si="745"/>
        <v>-3897.9</v>
      </c>
      <c r="O9168" s="104" t="e">
        <f t="shared" si="746"/>
        <v>#N/A</v>
      </c>
      <c r="P9168" s="104" t="e">
        <f t="shared" si="747"/>
        <v>#N/A</v>
      </c>
      <c r="Q9168" s="104" t="e">
        <f t="shared" si="748"/>
        <v>#N/A</v>
      </c>
    </row>
    <row r="9169" spans="12:17" x14ac:dyDescent="0.25">
      <c r="L9169" s="92">
        <v>0.90920000000000001</v>
      </c>
      <c r="M9169" s="101">
        <f t="shared" si="744"/>
        <v>-6552.2759999999998</v>
      </c>
      <c r="N9169" s="101">
        <f t="shared" si="745"/>
        <v>-3898.41</v>
      </c>
      <c r="O9169" s="104" t="e">
        <f t="shared" si="746"/>
        <v>#N/A</v>
      </c>
      <c r="P9169" s="104" t="e">
        <f t="shared" si="747"/>
        <v>#N/A</v>
      </c>
      <c r="Q9169" s="104" t="e">
        <f t="shared" si="748"/>
        <v>#N/A</v>
      </c>
    </row>
    <row r="9170" spans="12:17" x14ac:dyDescent="0.25">
      <c r="L9170" s="92">
        <v>0.9093</v>
      </c>
      <c r="M9170" s="101">
        <f t="shared" si="744"/>
        <v>-6552.5709999999999</v>
      </c>
      <c r="N9170" s="101">
        <f t="shared" si="745"/>
        <v>-3898.93</v>
      </c>
      <c r="O9170" s="104" t="e">
        <f t="shared" si="746"/>
        <v>#N/A</v>
      </c>
      <c r="P9170" s="104" t="e">
        <f t="shared" si="747"/>
        <v>#N/A</v>
      </c>
      <c r="Q9170" s="104" t="e">
        <f t="shared" si="748"/>
        <v>#N/A</v>
      </c>
    </row>
    <row r="9171" spans="12:17" x14ac:dyDescent="0.25">
      <c r="L9171" s="92">
        <v>0.90939999999999999</v>
      </c>
      <c r="M9171" s="101">
        <f t="shared" si="744"/>
        <v>-6552.8649999999998</v>
      </c>
      <c r="N9171" s="101">
        <f t="shared" si="745"/>
        <v>-3899.44</v>
      </c>
      <c r="O9171" s="104" t="e">
        <f t="shared" si="746"/>
        <v>#N/A</v>
      </c>
      <c r="P9171" s="104" t="e">
        <f t="shared" si="747"/>
        <v>#N/A</v>
      </c>
      <c r="Q9171" s="104" t="e">
        <f t="shared" si="748"/>
        <v>#N/A</v>
      </c>
    </row>
    <row r="9172" spans="12:17" x14ac:dyDescent="0.25">
      <c r="L9172" s="92">
        <v>0.90949999999999998</v>
      </c>
      <c r="M9172" s="101">
        <f t="shared" si="744"/>
        <v>-6553.16</v>
      </c>
      <c r="N9172" s="101">
        <f t="shared" si="745"/>
        <v>-3899.96</v>
      </c>
      <c r="O9172" s="104" t="e">
        <f t="shared" si="746"/>
        <v>#N/A</v>
      </c>
      <c r="P9172" s="104" t="e">
        <f t="shared" si="747"/>
        <v>#N/A</v>
      </c>
      <c r="Q9172" s="104" t="e">
        <f t="shared" si="748"/>
        <v>#N/A</v>
      </c>
    </row>
    <row r="9173" spans="12:17" x14ac:dyDescent="0.25">
      <c r="L9173" s="92">
        <v>0.90959999999999996</v>
      </c>
      <c r="M9173" s="101">
        <f t="shared" si="744"/>
        <v>-6553.4539999999997</v>
      </c>
      <c r="N9173" s="101">
        <f t="shared" si="745"/>
        <v>-3900.48</v>
      </c>
      <c r="O9173" s="104" t="e">
        <f t="shared" si="746"/>
        <v>#N/A</v>
      </c>
      <c r="P9173" s="104" t="e">
        <f t="shared" si="747"/>
        <v>#N/A</v>
      </c>
      <c r="Q9173" s="104" t="e">
        <f t="shared" si="748"/>
        <v>#N/A</v>
      </c>
    </row>
    <row r="9174" spans="12:17" x14ac:dyDescent="0.25">
      <c r="L9174" s="92">
        <v>0.90969999999999995</v>
      </c>
      <c r="M9174" s="101">
        <f t="shared" si="744"/>
        <v>-6553.7479999999996</v>
      </c>
      <c r="N9174" s="101">
        <f t="shared" si="745"/>
        <v>-3900.99</v>
      </c>
      <c r="O9174" s="104" t="e">
        <f t="shared" si="746"/>
        <v>#N/A</v>
      </c>
      <c r="P9174" s="104" t="e">
        <f t="shared" si="747"/>
        <v>#N/A</v>
      </c>
      <c r="Q9174" s="104" t="e">
        <f t="shared" si="748"/>
        <v>#N/A</v>
      </c>
    </row>
    <row r="9175" spans="12:17" x14ac:dyDescent="0.25">
      <c r="L9175" s="92">
        <v>0.90980000000000005</v>
      </c>
      <c r="M9175" s="101">
        <f t="shared" si="744"/>
        <v>-6554.0429999999997</v>
      </c>
      <c r="N9175" s="101">
        <f t="shared" si="745"/>
        <v>-3901.51</v>
      </c>
      <c r="O9175" s="104" t="e">
        <f t="shared" si="746"/>
        <v>#N/A</v>
      </c>
      <c r="P9175" s="104" t="e">
        <f t="shared" si="747"/>
        <v>#N/A</v>
      </c>
      <c r="Q9175" s="104" t="e">
        <f t="shared" si="748"/>
        <v>#N/A</v>
      </c>
    </row>
    <row r="9176" spans="12:17" x14ac:dyDescent="0.25">
      <c r="L9176" s="92">
        <v>0.90990000000000004</v>
      </c>
      <c r="M9176" s="101">
        <f t="shared" si="744"/>
        <v>-6554.3370000000004</v>
      </c>
      <c r="N9176" s="101">
        <f t="shared" si="745"/>
        <v>-3902.02</v>
      </c>
      <c r="O9176" s="104" t="e">
        <f t="shared" si="746"/>
        <v>#N/A</v>
      </c>
      <c r="P9176" s="104" t="e">
        <f t="shared" si="747"/>
        <v>#N/A</v>
      </c>
      <c r="Q9176" s="104" t="e">
        <f t="shared" si="748"/>
        <v>#N/A</v>
      </c>
    </row>
    <row r="9177" spans="12:17" x14ac:dyDescent="0.25">
      <c r="L9177" s="92">
        <v>0.91</v>
      </c>
      <c r="M9177" s="101">
        <f t="shared" si="744"/>
        <v>-6554.6310000000003</v>
      </c>
      <c r="N9177" s="101">
        <f t="shared" si="745"/>
        <v>-3902.54</v>
      </c>
      <c r="O9177" s="104" t="e">
        <f t="shared" si="746"/>
        <v>#N/A</v>
      </c>
      <c r="P9177" s="104" t="e">
        <f t="shared" si="747"/>
        <v>#N/A</v>
      </c>
      <c r="Q9177" s="104" t="e">
        <f t="shared" si="748"/>
        <v>#N/A</v>
      </c>
    </row>
    <row r="9178" spans="12:17" x14ac:dyDescent="0.25">
      <c r="L9178" s="92">
        <v>0.91010000000000002</v>
      </c>
      <c r="M9178" s="101">
        <f t="shared" si="744"/>
        <v>-6554.9250000000002</v>
      </c>
      <c r="N9178" s="101">
        <f t="shared" si="745"/>
        <v>-3903.05</v>
      </c>
      <c r="O9178" s="104" t="e">
        <f t="shared" si="746"/>
        <v>#N/A</v>
      </c>
      <c r="P9178" s="104" t="e">
        <f t="shared" si="747"/>
        <v>#N/A</v>
      </c>
      <c r="Q9178" s="104" t="e">
        <f t="shared" si="748"/>
        <v>#N/A</v>
      </c>
    </row>
    <row r="9179" spans="12:17" x14ac:dyDescent="0.25">
      <c r="L9179" s="92">
        <v>0.91020000000000001</v>
      </c>
      <c r="M9179" s="101">
        <f t="shared" si="744"/>
        <v>-6555.2190000000001</v>
      </c>
      <c r="N9179" s="101">
        <f t="shared" si="745"/>
        <v>-3903.57</v>
      </c>
      <c r="O9179" s="104" t="e">
        <f t="shared" si="746"/>
        <v>#N/A</v>
      </c>
      <c r="P9179" s="104" t="e">
        <f t="shared" si="747"/>
        <v>#N/A</v>
      </c>
      <c r="Q9179" s="104" t="e">
        <f t="shared" si="748"/>
        <v>#N/A</v>
      </c>
    </row>
    <row r="9180" spans="12:17" x14ac:dyDescent="0.25">
      <c r="L9180" s="92">
        <v>0.9103</v>
      </c>
      <c r="M9180" s="101">
        <f t="shared" si="744"/>
        <v>-6555.5129999999999</v>
      </c>
      <c r="N9180" s="101">
        <f t="shared" si="745"/>
        <v>-3904.09</v>
      </c>
      <c r="O9180" s="104" t="e">
        <f t="shared" si="746"/>
        <v>#N/A</v>
      </c>
      <c r="P9180" s="104" t="e">
        <f t="shared" si="747"/>
        <v>#N/A</v>
      </c>
      <c r="Q9180" s="104" t="e">
        <f t="shared" si="748"/>
        <v>#N/A</v>
      </c>
    </row>
    <row r="9181" spans="12:17" x14ac:dyDescent="0.25">
      <c r="L9181" s="92">
        <v>0.91039999999999999</v>
      </c>
      <c r="M9181" s="101">
        <f t="shared" si="744"/>
        <v>-6555.8069999999998</v>
      </c>
      <c r="N9181" s="101">
        <f t="shared" si="745"/>
        <v>-3904.6</v>
      </c>
      <c r="O9181" s="104" t="e">
        <f t="shared" si="746"/>
        <v>#N/A</v>
      </c>
      <c r="P9181" s="104" t="e">
        <f t="shared" si="747"/>
        <v>#N/A</v>
      </c>
      <c r="Q9181" s="104" t="e">
        <f t="shared" si="748"/>
        <v>#N/A</v>
      </c>
    </row>
    <row r="9182" spans="12:17" x14ac:dyDescent="0.25">
      <c r="L9182" s="92">
        <v>0.91049999999999998</v>
      </c>
      <c r="M9182" s="101">
        <f t="shared" si="744"/>
        <v>-6556.1009999999997</v>
      </c>
      <c r="N9182" s="101">
        <f t="shared" si="745"/>
        <v>-3905.12</v>
      </c>
      <c r="O9182" s="104" t="e">
        <f t="shared" si="746"/>
        <v>#N/A</v>
      </c>
      <c r="P9182" s="104" t="e">
        <f t="shared" si="747"/>
        <v>#N/A</v>
      </c>
      <c r="Q9182" s="104" t="e">
        <f t="shared" si="748"/>
        <v>#N/A</v>
      </c>
    </row>
    <row r="9183" spans="12:17" x14ac:dyDescent="0.25">
      <c r="L9183" s="92">
        <v>0.91059999999999997</v>
      </c>
      <c r="M9183" s="101">
        <f t="shared" si="744"/>
        <v>-6556.3950000000004</v>
      </c>
      <c r="N9183" s="101">
        <f t="shared" si="745"/>
        <v>-3905.63</v>
      </c>
      <c r="O9183" s="104" t="e">
        <f t="shared" si="746"/>
        <v>#N/A</v>
      </c>
      <c r="P9183" s="104" t="e">
        <f t="shared" si="747"/>
        <v>#N/A</v>
      </c>
      <c r="Q9183" s="104" t="e">
        <f t="shared" si="748"/>
        <v>#N/A</v>
      </c>
    </row>
    <row r="9184" spans="12:17" x14ac:dyDescent="0.25">
      <c r="L9184" s="92">
        <v>0.91069999999999995</v>
      </c>
      <c r="M9184" s="101">
        <f t="shared" si="744"/>
        <v>-6556.6890000000003</v>
      </c>
      <c r="N9184" s="101">
        <f t="shared" si="745"/>
        <v>-3906.15</v>
      </c>
      <c r="O9184" s="104" t="e">
        <f t="shared" si="746"/>
        <v>#N/A</v>
      </c>
      <c r="P9184" s="104" t="e">
        <f t="shared" si="747"/>
        <v>#N/A</v>
      </c>
      <c r="Q9184" s="104" t="e">
        <f t="shared" si="748"/>
        <v>#N/A</v>
      </c>
    </row>
    <row r="9185" spans="12:17" x14ac:dyDescent="0.25">
      <c r="L9185" s="92">
        <v>0.91080000000000005</v>
      </c>
      <c r="M9185" s="101">
        <f t="shared" si="744"/>
        <v>-6556.9830000000002</v>
      </c>
      <c r="N9185" s="101">
        <f t="shared" si="745"/>
        <v>-3906.66</v>
      </c>
      <c r="O9185" s="104" t="e">
        <f t="shared" si="746"/>
        <v>#N/A</v>
      </c>
      <c r="P9185" s="104" t="e">
        <f t="shared" si="747"/>
        <v>#N/A</v>
      </c>
      <c r="Q9185" s="104" t="e">
        <f t="shared" si="748"/>
        <v>#N/A</v>
      </c>
    </row>
    <row r="9186" spans="12:17" x14ac:dyDescent="0.25">
      <c r="L9186" s="92">
        <v>0.91090000000000004</v>
      </c>
      <c r="M9186" s="101">
        <f t="shared" si="744"/>
        <v>-6557.2759999999998</v>
      </c>
      <c r="N9186" s="101">
        <f t="shared" si="745"/>
        <v>-3907.18</v>
      </c>
      <c r="O9186" s="104" t="e">
        <f t="shared" si="746"/>
        <v>#N/A</v>
      </c>
      <c r="P9186" s="104" t="e">
        <f t="shared" si="747"/>
        <v>#N/A</v>
      </c>
      <c r="Q9186" s="104" t="e">
        <f t="shared" si="748"/>
        <v>#N/A</v>
      </c>
    </row>
    <row r="9187" spans="12:17" x14ac:dyDescent="0.25">
      <c r="L9187" s="92">
        <v>0.91100000000000003</v>
      </c>
      <c r="M9187" s="101">
        <f t="shared" si="744"/>
        <v>-6557.57</v>
      </c>
      <c r="N9187" s="101">
        <f t="shared" si="745"/>
        <v>-3907.69</v>
      </c>
      <c r="O9187" s="104" t="e">
        <f t="shared" si="746"/>
        <v>#N/A</v>
      </c>
      <c r="P9187" s="104" t="e">
        <f t="shared" si="747"/>
        <v>#N/A</v>
      </c>
      <c r="Q9187" s="104" t="e">
        <f t="shared" si="748"/>
        <v>#N/A</v>
      </c>
    </row>
    <row r="9188" spans="12:17" x14ac:dyDescent="0.25">
      <c r="L9188" s="92">
        <v>0.91110000000000002</v>
      </c>
      <c r="M9188" s="101">
        <f t="shared" si="744"/>
        <v>-6557.8630000000003</v>
      </c>
      <c r="N9188" s="101">
        <f t="shared" si="745"/>
        <v>-3908.21</v>
      </c>
      <c r="O9188" s="104" t="e">
        <f t="shared" si="746"/>
        <v>#N/A</v>
      </c>
      <c r="P9188" s="104" t="e">
        <f t="shared" si="747"/>
        <v>#N/A</v>
      </c>
      <c r="Q9188" s="104" t="e">
        <f t="shared" si="748"/>
        <v>#N/A</v>
      </c>
    </row>
    <row r="9189" spans="12:17" x14ac:dyDescent="0.25">
      <c r="L9189" s="92">
        <v>0.91120000000000001</v>
      </c>
      <c r="M9189" s="101">
        <f t="shared" si="744"/>
        <v>-6558.1570000000002</v>
      </c>
      <c r="N9189" s="101">
        <f t="shared" si="745"/>
        <v>-3908.72</v>
      </c>
      <c r="O9189" s="104" t="e">
        <f t="shared" si="746"/>
        <v>#N/A</v>
      </c>
      <c r="P9189" s="104" t="e">
        <f t="shared" si="747"/>
        <v>#N/A</v>
      </c>
      <c r="Q9189" s="104" t="e">
        <f t="shared" si="748"/>
        <v>#N/A</v>
      </c>
    </row>
    <row r="9190" spans="12:17" x14ac:dyDescent="0.25">
      <c r="L9190" s="92">
        <v>0.9113</v>
      </c>
      <c r="M9190" s="101">
        <f t="shared" si="744"/>
        <v>-6558.45</v>
      </c>
      <c r="N9190" s="101">
        <f t="shared" si="745"/>
        <v>-3909.24</v>
      </c>
      <c r="O9190" s="104" t="e">
        <f t="shared" si="746"/>
        <v>#N/A</v>
      </c>
      <c r="P9190" s="104" t="e">
        <f t="shared" si="747"/>
        <v>#N/A</v>
      </c>
      <c r="Q9190" s="104" t="e">
        <f t="shared" si="748"/>
        <v>#N/A</v>
      </c>
    </row>
    <row r="9191" spans="12:17" x14ac:dyDescent="0.25">
      <c r="L9191" s="92">
        <v>0.91139999999999999</v>
      </c>
      <c r="M9191" s="101">
        <f t="shared" si="744"/>
        <v>-6558.7439999999997</v>
      </c>
      <c r="N9191" s="101">
        <f t="shared" si="745"/>
        <v>-3909.75</v>
      </c>
      <c r="O9191" s="104" t="e">
        <f t="shared" si="746"/>
        <v>#N/A</v>
      </c>
      <c r="P9191" s="104" t="e">
        <f t="shared" si="747"/>
        <v>#N/A</v>
      </c>
      <c r="Q9191" s="104" t="e">
        <f t="shared" si="748"/>
        <v>#N/A</v>
      </c>
    </row>
    <row r="9192" spans="12:17" x14ac:dyDescent="0.25">
      <c r="L9192" s="92">
        <v>0.91149999999999998</v>
      </c>
      <c r="M9192" s="101">
        <f t="shared" si="744"/>
        <v>-6559.0370000000003</v>
      </c>
      <c r="N9192" s="101">
        <f t="shared" si="745"/>
        <v>-3910.27</v>
      </c>
      <c r="O9192" s="104" t="e">
        <f t="shared" si="746"/>
        <v>#N/A</v>
      </c>
      <c r="P9192" s="104" t="e">
        <f t="shared" si="747"/>
        <v>#N/A</v>
      </c>
      <c r="Q9192" s="104" t="e">
        <f t="shared" si="748"/>
        <v>#N/A</v>
      </c>
    </row>
    <row r="9193" spans="12:17" x14ac:dyDescent="0.25">
      <c r="L9193" s="92">
        <v>0.91159999999999997</v>
      </c>
      <c r="M9193" s="101">
        <f t="shared" si="744"/>
        <v>-6559.33</v>
      </c>
      <c r="N9193" s="101">
        <f t="shared" si="745"/>
        <v>-3910.78</v>
      </c>
      <c r="O9193" s="104" t="e">
        <f t="shared" si="746"/>
        <v>#N/A</v>
      </c>
      <c r="P9193" s="104" t="e">
        <f t="shared" si="747"/>
        <v>#N/A</v>
      </c>
      <c r="Q9193" s="104" t="e">
        <f t="shared" si="748"/>
        <v>#N/A</v>
      </c>
    </row>
    <row r="9194" spans="12:17" x14ac:dyDescent="0.25">
      <c r="L9194" s="92">
        <v>0.91169999999999995</v>
      </c>
      <c r="M9194" s="101">
        <f t="shared" si="744"/>
        <v>-6559.6229999999996</v>
      </c>
      <c r="N9194" s="101">
        <f t="shared" si="745"/>
        <v>-3911.3</v>
      </c>
      <c r="O9194" s="104" t="e">
        <f t="shared" si="746"/>
        <v>#N/A</v>
      </c>
      <c r="P9194" s="104" t="e">
        <f t="shared" si="747"/>
        <v>#N/A</v>
      </c>
      <c r="Q9194" s="104" t="e">
        <f t="shared" si="748"/>
        <v>#N/A</v>
      </c>
    </row>
    <row r="9195" spans="12:17" x14ac:dyDescent="0.25">
      <c r="L9195" s="92">
        <v>0.91180000000000005</v>
      </c>
      <c r="M9195" s="101">
        <f t="shared" si="744"/>
        <v>-6559.9160000000002</v>
      </c>
      <c r="N9195" s="101">
        <f t="shared" si="745"/>
        <v>-3911.81</v>
      </c>
      <c r="O9195" s="104" t="e">
        <f t="shared" si="746"/>
        <v>#N/A</v>
      </c>
      <c r="P9195" s="104" t="e">
        <f t="shared" si="747"/>
        <v>#N/A</v>
      </c>
      <c r="Q9195" s="104" t="e">
        <f t="shared" si="748"/>
        <v>#N/A</v>
      </c>
    </row>
    <row r="9196" spans="12:17" x14ac:dyDescent="0.25">
      <c r="L9196" s="92">
        <v>0.91190000000000004</v>
      </c>
      <c r="M9196" s="101">
        <f t="shared" si="744"/>
        <v>-6560.2089999999998</v>
      </c>
      <c r="N9196" s="101">
        <f t="shared" si="745"/>
        <v>-3912.33</v>
      </c>
      <c r="O9196" s="104" t="e">
        <f t="shared" si="746"/>
        <v>#N/A</v>
      </c>
      <c r="P9196" s="104" t="e">
        <f t="shared" si="747"/>
        <v>#N/A</v>
      </c>
      <c r="Q9196" s="104" t="e">
        <f t="shared" si="748"/>
        <v>#N/A</v>
      </c>
    </row>
    <row r="9197" spans="12:17" x14ac:dyDescent="0.25">
      <c r="L9197" s="92">
        <v>0.91200000000000003</v>
      </c>
      <c r="M9197" s="101">
        <f t="shared" si="744"/>
        <v>-6560.5020000000004</v>
      </c>
      <c r="N9197" s="101">
        <f t="shared" si="745"/>
        <v>-3912.84</v>
      </c>
      <c r="O9197" s="104" t="e">
        <f t="shared" si="746"/>
        <v>#N/A</v>
      </c>
      <c r="P9197" s="104" t="e">
        <f t="shared" si="747"/>
        <v>#N/A</v>
      </c>
      <c r="Q9197" s="104" t="e">
        <f t="shared" si="748"/>
        <v>#N/A</v>
      </c>
    </row>
    <row r="9198" spans="12:17" x14ac:dyDescent="0.25">
      <c r="L9198" s="92">
        <v>0.91210000000000002</v>
      </c>
      <c r="M9198" s="101">
        <f t="shared" si="744"/>
        <v>-6560.7950000000001</v>
      </c>
      <c r="N9198" s="101">
        <f t="shared" si="745"/>
        <v>-3913.35</v>
      </c>
      <c r="O9198" s="104" t="e">
        <f t="shared" si="746"/>
        <v>#N/A</v>
      </c>
      <c r="P9198" s="104" t="e">
        <f t="shared" si="747"/>
        <v>#N/A</v>
      </c>
      <c r="Q9198" s="104" t="e">
        <f t="shared" si="748"/>
        <v>#N/A</v>
      </c>
    </row>
    <row r="9199" spans="12:17" x14ac:dyDescent="0.25">
      <c r="L9199" s="92">
        <v>0.91220000000000001</v>
      </c>
      <c r="M9199" s="101">
        <f t="shared" si="744"/>
        <v>-6561.0879999999997</v>
      </c>
      <c r="N9199" s="101">
        <f t="shared" si="745"/>
        <v>-3913.87</v>
      </c>
      <c r="O9199" s="104" t="e">
        <f t="shared" si="746"/>
        <v>#N/A</v>
      </c>
      <c r="P9199" s="104" t="e">
        <f t="shared" si="747"/>
        <v>#N/A</v>
      </c>
      <c r="Q9199" s="104" t="e">
        <f t="shared" si="748"/>
        <v>#N/A</v>
      </c>
    </row>
    <row r="9200" spans="12:17" x14ac:dyDescent="0.25">
      <c r="L9200" s="92">
        <v>0.9123</v>
      </c>
      <c r="M9200" s="101">
        <f t="shared" si="744"/>
        <v>-6561.3810000000003</v>
      </c>
      <c r="N9200" s="101">
        <f t="shared" si="745"/>
        <v>-3914.38</v>
      </c>
      <c r="O9200" s="104" t="e">
        <f t="shared" si="746"/>
        <v>#N/A</v>
      </c>
      <c r="P9200" s="104" t="e">
        <f t="shared" si="747"/>
        <v>#N/A</v>
      </c>
      <c r="Q9200" s="104" t="e">
        <f t="shared" si="748"/>
        <v>#N/A</v>
      </c>
    </row>
    <row r="9201" spans="12:17" x14ac:dyDescent="0.25">
      <c r="L9201" s="92">
        <v>0.91239999999999999</v>
      </c>
      <c r="M9201" s="101">
        <f t="shared" si="744"/>
        <v>-6561.674</v>
      </c>
      <c r="N9201" s="101">
        <f t="shared" si="745"/>
        <v>-3914.9</v>
      </c>
      <c r="O9201" s="104" t="e">
        <f t="shared" si="746"/>
        <v>#N/A</v>
      </c>
      <c r="P9201" s="104" t="e">
        <f t="shared" si="747"/>
        <v>#N/A</v>
      </c>
      <c r="Q9201" s="104" t="e">
        <f t="shared" si="748"/>
        <v>#N/A</v>
      </c>
    </row>
    <row r="9202" spans="12:17" x14ac:dyDescent="0.25">
      <c r="L9202" s="92">
        <v>0.91249999999999998</v>
      </c>
      <c r="M9202" s="101">
        <f t="shared" si="744"/>
        <v>-6561.9669999999996</v>
      </c>
      <c r="N9202" s="101">
        <f t="shared" si="745"/>
        <v>-3915.41</v>
      </c>
      <c r="O9202" s="104" t="e">
        <f t="shared" si="746"/>
        <v>#N/A</v>
      </c>
      <c r="P9202" s="104" t="e">
        <f t="shared" si="747"/>
        <v>#N/A</v>
      </c>
      <c r="Q9202" s="104" t="e">
        <f t="shared" si="748"/>
        <v>#N/A</v>
      </c>
    </row>
    <row r="9203" spans="12:17" x14ac:dyDescent="0.25">
      <c r="L9203" s="92">
        <v>0.91259999999999997</v>
      </c>
      <c r="M9203" s="101">
        <f t="shared" si="744"/>
        <v>-6562.259</v>
      </c>
      <c r="N9203" s="101">
        <f t="shared" si="745"/>
        <v>-3915.93</v>
      </c>
      <c r="O9203" s="104" t="e">
        <f t="shared" si="746"/>
        <v>#N/A</v>
      </c>
      <c r="P9203" s="104" t="e">
        <f t="shared" si="747"/>
        <v>#N/A</v>
      </c>
      <c r="Q9203" s="104" t="e">
        <f t="shared" si="748"/>
        <v>#N/A</v>
      </c>
    </row>
    <row r="9204" spans="12:17" x14ac:dyDescent="0.25">
      <c r="L9204" s="92">
        <v>0.91269999999999996</v>
      </c>
      <c r="M9204" s="101">
        <f t="shared" si="744"/>
        <v>-6562.5519999999997</v>
      </c>
      <c r="N9204" s="101">
        <f t="shared" si="745"/>
        <v>-3916.44</v>
      </c>
      <c r="O9204" s="104" t="e">
        <f t="shared" si="746"/>
        <v>#N/A</v>
      </c>
      <c r="P9204" s="104" t="e">
        <f t="shared" si="747"/>
        <v>#N/A</v>
      </c>
      <c r="Q9204" s="104" t="e">
        <f t="shared" si="748"/>
        <v>#N/A</v>
      </c>
    </row>
    <row r="9205" spans="12:17" x14ac:dyDescent="0.25">
      <c r="L9205" s="92">
        <v>0.91279999999999994</v>
      </c>
      <c r="M9205" s="101">
        <f t="shared" si="744"/>
        <v>-6562.8440000000001</v>
      </c>
      <c r="N9205" s="101">
        <f t="shared" si="745"/>
        <v>-3916.95</v>
      </c>
      <c r="O9205" s="104" t="e">
        <f t="shared" si="746"/>
        <v>#N/A</v>
      </c>
      <c r="P9205" s="104" t="e">
        <f t="shared" si="747"/>
        <v>#N/A</v>
      </c>
      <c r="Q9205" s="104" t="e">
        <f t="shared" si="748"/>
        <v>#N/A</v>
      </c>
    </row>
    <row r="9206" spans="12:17" x14ac:dyDescent="0.25">
      <c r="L9206" s="92">
        <v>0.91290000000000004</v>
      </c>
      <c r="M9206" s="101">
        <f t="shared" si="744"/>
        <v>-6563.1369999999997</v>
      </c>
      <c r="N9206" s="101">
        <f t="shared" si="745"/>
        <v>-3917.47</v>
      </c>
      <c r="O9206" s="104" t="e">
        <f t="shared" si="746"/>
        <v>#N/A</v>
      </c>
      <c r="P9206" s="104" t="e">
        <f t="shared" si="747"/>
        <v>#N/A</v>
      </c>
      <c r="Q9206" s="104" t="e">
        <f t="shared" si="748"/>
        <v>#N/A</v>
      </c>
    </row>
    <row r="9207" spans="12:17" x14ac:dyDescent="0.25">
      <c r="L9207" s="92">
        <v>0.91300000000000003</v>
      </c>
      <c r="M9207" s="101">
        <f t="shared" si="744"/>
        <v>-6563.4290000000001</v>
      </c>
      <c r="N9207" s="101">
        <f t="shared" si="745"/>
        <v>-3917.98</v>
      </c>
      <c r="O9207" s="104" t="e">
        <f t="shared" si="746"/>
        <v>#N/A</v>
      </c>
      <c r="P9207" s="104" t="e">
        <f t="shared" si="747"/>
        <v>#N/A</v>
      </c>
      <c r="Q9207" s="104" t="e">
        <f t="shared" si="748"/>
        <v>#N/A</v>
      </c>
    </row>
    <row r="9208" spans="12:17" x14ac:dyDescent="0.25">
      <c r="L9208" s="92">
        <v>0.91310000000000002</v>
      </c>
      <c r="M9208" s="101">
        <f t="shared" si="744"/>
        <v>-6563.7209999999995</v>
      </c>
      <c r="N9208" s="101">
        <f t="shared" si="745"/>
        <v>-3918.5</v>
      </c>
      <c r="O9208" s="104" t="e">
        <f t="shared" si="746"/>
        <v>#N/A</v>
      </c>
      <c r="P9208" s="104" t="e">
        <f t="shared" si="747"/>
        <v>#N/A</v>
      </c>
      <c r="Q9208" s="104" t="e">
        <f t="shared" si="748"/>
        <v>#N/A</v>
      </c>
    </row>
    <row r="9209" spans="12:17" x14ac:dyDescent="0.25">
      <c r="L9209" s="92">
        <v>0.91320000000000001</v>
      </c>
      <c r="M9209" s="101">
        <f t="shared" si="744"/>
        <v>-6564.0140000000001</v>
      </c>
      <c r="N9209" s="101">
        <f t="shared" si="745"/>
        <v>-3919.01</v>
      </c>
      <c r="O9209" s="104" t="e">
        <f t="shared" si="746"/>
        <v>#N/A</v>
      </c>
      <c r="P9209" s="104" t="e">
        <f t="shared" si="747"/>
        <v>#N/A</v>
      </c>
      <c r="Q9209" s="104" t="e">
        <f t="shared" si="748"/>
        <v>#N/A</v>
      </c>
    </row>
    <row r="9210" spans="12:17" x14ac:dyDescent="0.25">
      <c r="L9210" s="92">
        <v>0.9133</v>
      </c>
      <c r="M9210" s="101">
        <f t="shared" si="744"/>
        <v>-6564.3059999999996</v>
      </c>
      <c r="N9210" s="101">
        <f t="shared" si="745"/>
        <v>-3919.52</v>
      </c>
      <c r="O9210" s="104" t="e">
        <f t="shared" si="746"/>
        <v>#N/A</v>
      </c>
      <c r="P9210" s="104" t="e">
        <f t="shared" si="747"/>
        <v>#N/A</v>
      </c>
      <c r="Q9210" s="104" t="e">
        <f t="shared" si="748"/>
        <v>#N/A</v>
      </c>
    </row>
    <row r="9211" spans="12:17" x14ac:dyDescent="0.25">
      <c r="L9211" s="92">
        <v>0.91339999999999999</v>
      </c>
      <c r="M9211" s="101">
        <f t="shared" si="744"/>
        <v>-6564.598</v>
      </c>
      <c r="N9211" s="101">
        <f t="shared" si="745"/>
        <v>-3920.04</v>
      </c>
      <c r="O9211" s="104" t="e">
        <f t="shared" si="746"/>
        <v>#N/A</v>
      </c>
      <c r="P9211" s="104" t="e">
        <f t="shared" si="747"/>
        <v>#N/A</v>
      </c>
      <c r="Q9211" s="104" t="e">
        <f t="shared" si="748"/>
        <v>#N/A</v>
      </c>
    </row>
    <row r="9212" spans="12:17" x14ac:dyDescent="0.25">
      <c r="L9212" s="92">
        <v>0.91349999999999998</v>
      </c>
      <c r="M9212" s="101">
        <f t="shared" si="744"/>
        <v>-6564.89</v>
      </c>
      <c r="N9212" s="101">
        <f t="shared" si="745"/>
        <v>-3920.55</v>
      </c>
      <c r="O9212" s="104" t="e">
        <f t="shared" si="746"/>
        <v>#N/A</v>
      </c>
      <c r="P9212" s="104" t="e">
        <f t="shared" si="747"/>
        <v>#N/A</v>
      </c>
      <c r="Q9212" s="104" t="e">
        <f t="shared" si="748"/>
        <v>#N/A</v>
      </c>
    </row>
    <row r="9213" spans="12:17" x14ac:dyDescent="0.25">
      <c r="L9213" s="92">
        <v>0.91359999999999997</v>
      </c>
      <c r="M9213" s="101">
        <f t="shared" si="744"/>
        <v>-6565.1819999999998</v>
      </c>
      <c r="N9213" s="101">
        <f t="shared" si="745"/>
        <v>-3921.07</v>
      </c>
      <c r="O9213" s="104" t="e">
        <f t="shared" si="746"/>
        <v>#N/A</v>
      </c>
      <c r="P9213" s="104" t="e">
        <f t="shared" si="747"/>
        <v>#N/A</v>
      </c>
      <c r="Q9213" s="104" t="e">
        <f t="shared" si="748"/>
        <v>#N/A</v>
      </c>
    </row>
    <row r="9214" spans="12:17" x14ac:dyDescent="0.25">
      <c r="L9214" s="92">
        <v>0.91369999999999996</v>
      </c>
      <c r="M9214" s="101">
        <f t="shared" si="744"/>
        <v>-6565.4740000000002</v>
      </c>
      <c r="N9214" s="101">
        <f t="shared" si="745"/>
        <v>-3921.58</v>
      </c>
      <c r="O9214" s="104" t="e">
        <f t="shared" si="746"/>
        <v>#N/A</v>
      </c>
      <c r="P9214" s="104" t="e">
        <f t="shared" si="747"/>
        <v>#N/A</v>
      </c>
      <c r="Q9214" s="104" t="e">
        <f t="shared" si="748"/>
        <v>#N/A</v>
      </c>
    </row>
    <row r="9215" spans="12:17" x14ac:dyDescent="0.25">
      <c r="L9215" s="92">
        <v>0.91379999999999995</v>
      </c>
      <c r="M9215" s="101">
        <f t="shared" si="744"/>
        <v>-6565.7659999999996</v>
      </c>
      <c r="N9215" s="101">
        <f t="shared" si="745"/>
        <v>-3922.09</v>
      </c>
      <c r="O9215" s="104" t="e">
        <f t="shared" si="746"/>
        <v>#N/A</v>
      </c>
      <c r="P9215" s="104" t="e">
        <f t="shared" si="747"/>
        <v>#N/A</v>
      </c>
      <c r="Q9215" s="104" t="e">
        <f t="shared" si="748"/>
        <v>#N/A</v>
      </c>
    </row>
    <row r="9216" spans="12:17" x14ac:dyDescent="0.25">
      <c r="L9216" s="92">
        <v>0.91390000000000005</v>
      </c>
      <c r="M9216" s="101">
        <f t="shared" si="744"/>
        <v>-6566.058</v>
      </c>
      <c r="N9216" s="101">
        <f t="shared" si="745"/>
        <v>-3922.61</v>
      </c>
      <c r="O9216" s="104" t="e">
        <f t="shared" si="746"/>
        <v>#N/A</v>
      </c>
      <c r="P9216" s="104" t="e">
        <f t="shared" si="747"/>
        <v>#N/A</v>
      </c>
      <c r="Q9216" s="104" t="e">
        <f t="shared" si="748"/>
        <v>#N/A</v>
      </c>
    </row>
    <row r="9217" spans="12:17" x14ac:dyDescent="0.25">
      <c r="L9217" s="92">
        <v>0.91400000000000003</v>
      </c>
      <c r="M9217" s="101">
        <f t="shared" si="744"/>
        <v>-6566.35</v>
      </c>
      <c r="N9217" s="101">
        <f t="shared" si="745"/>
        <v>-3923.12</v>
      </c>
      <c r="O9217" s="104" t="e">
        <f t="shared" si="746"/>
        <v>#N/A</v>
      </c>
      <c r="P9217" s="104" t="e">
        <f t="shared" si="747"/>
        <v>#N/A</v>
      </c>
      <c r="Q9217" s="104" t="e">
        <f t="shared" si="748"/>
        <v>#N/A</v>
      </c>
    </row>
    <row r="9218" spans="12:17" x14ac:dyDescent="0.25">
      <c r="L9218" s="92">
        <v>0.91410000000000002</v>
      </c>
      <c r="M9218" s="101">
        <f t="shared" si="744"/>
        <v>-6566.6409999999996</v>
      </c>
      <c r="N9218" s="101">
        <f t="shared" si="745"/>
        <v>-3923.63</v>
      </c>
      <c r="O9218" s="104" t="e">
        <f t="shared" si="746"/>
        <v>#N/A</v>
      </c>
      <c r="P9218" s="104" t="e">
        <f t="shared" si="747"/>
        <v>#N/A</v>
      </c>
      <c r="Q9218" s="104" t="e">
        <f t="shared" si="748"/>
        <v>#N/A</v>
      </c>
    </row>
    <row r="9219" spans="12:17" x14ac:dyDescent="0.25">
      <c r="L9219" s="92">
        <v>0.91420000000000001</v>
      </c>
      <c r="M9219" s="101">
        <f t="shared" si="744"/>
        <v>-6566.933</v>
      </c>
      <c r="N9219" s="101">
        <f t="shared" si="745"/>
        <v>-3924.15</v>
      </c>
      <c r="O9219" s="104" t="e">
        <f t="shared" si="746"/>
        <v>#N/A</v>
      </c>
      <c r="P9219" s="104" t="e">
        <f t="shared" si="747"/>
        <v>#N/A</v>
      </c>
      <c r="Q9219" s="104" t="e">
        <f t="shared" si="748"/>
        <v>#N/A</v>
      </c>
    </row>
    <row r="9220" spans="12:17" x14ac:dyDescent="0.25">
      <c r="L9220" s="92">
        <v>0.9143</v>
      </c>
      <c r="M9220" s="101">
        <f t="shared" si="744"/>
        <v>-6567.2250000000004</v>
      </c>
      <c r="N9220" s="101">
        <f t="shared" si="745"/>
        <v>-3924.66</v>
      </c>
      <c r="O9220" s="104" t="e">
        <f t="shared" si="746"/>
        <v>#N/A</v>
      </c>
      <c r="P9220" s="104" t="e">
        <f t="shared" si="747"/>
        <v>#N/A</v>
      </c>
      <c r="Q9220" s="104" t="e">
        <f t="shared" si="748"/>
        <v>#N/A</v>
      </c>
    </row>
    <row r="9221" spans="12:17" x14ac:dyDescent="0.25">
      <c r="L9221" s="92">
        <v>0.91439999999999999</v>
      </c>
      <c r="M9221" s="101">
        <f t="shared" si="744"/>
        <v>-6567.5159999999996</v>
      </c>
      <c r="N9221" s="101">
        <f t="shared" si="745"/>
        <v>-3925.17</v>
      </c>
      <c r="O9221" s="104" t="e">
        <f t="shared" si="746"/>
        <v>#N/A</v>
      </c>
      <c r="P9221" s="104" t="e">
        <f t="shared" si="747"/>
        <v>#N/A</v>
      </c>
      <c r="Q9221" s="104" t="e">
        <f t="shared" si="748"/>
        <v>#N/A</v>
      </c>
    </row>
    <row r="9222" spans="12:17" x14ac:dyDescent="0.25">
      <c r="L9222" s="92">
        <v>0.91449999999999998</v>
      </c>
      <c r="M9222" s="101">
        <f t="shared" si="744"/>
        <v>-6567.808</v>
      </c>
      <c r="N9222" s="101">
        <f t="shared" si="745"/>
        <v>-3925.69</v>
      </c>
      <c r="O9222" s="104" t="e">
        <f t="shared" si="746"/>
        <v>#N/A</v>
      </c>
      <c r="P9222" s="104" t="e">
        <f t="shared" si="747"/>
        <v>#N/A</v>
      </c>
      <c r="Q9222" s="104" t="e">
        <f t="shared" si="748"/>
        <v>#N/A</v>
      </c>
    </row>
    <row r="9223" spans="12:17" x14ac:dyDescent="0.25">
      <c r="L9223" s="92">
        <v>0.91459999999999997</v>
      </c>
      <c r="M9223" s="101">
        <f t="shared" si="744"/>
        <v>-6568.0990000000002</v>
      </c>
      <c r="N9223" s="101">
        <f t="shared" si="745"/>
        <v>-3926.2</v>
      </c>
      <c r="O9223" s="104" t="e">
        <f t="shared" si="746"/>
        <v>#N/A</v>
      </c>
      <c r="P9223" s="104" t="e">
        <f t="shared" si="747"/>
        <v>#N/A</v>
      </c>
      <c r="Q9223" s="104" t="e">
        <f t="shared" si="748"/>
        <v>#N/A</v>
      </c>
    </row>
    <row r="9224" spans="12:17" x14ac:dyDescent="0.25">
      <c r="L9224" s="92">
        <v>0.91469999999999996</v>
      </c>
      <c r="M9224" s="101">
        <f t="shared" si="744"/>
        <v>-6568.3909999999996</v>
      </c>
      <c r="N9224" s="101">
        <f t="shared" si="745"/>
        <v>-3926.71</v>
      </c>
      <c r="O9224" s="104" t="e">
        <f t="shared" si="746"/>
        <v>#N/A</v>
      </c>
      <c r="P9224" s="104" t="e">
        <f t="shared" si="747"/>
        <v>#N/A</v>
      </c>
      <c r="Q9224" s="104" t="e">
        <f t="shared" si="748"/>
        <v>#N/A</v>
      </c>
    </row>
    <row r="9225" spans="12:17" x14ac:dyDescent="0.25">
      <c r="L9225" s="92">
        <v>0.91479999999999995</v>
      </c>
      <c r="M9225" s="101">
        <f t="shared" si="744"/>
        <v>-6568.6819999999998</v>
      </c>
      <c r="N9225" s="101">
        <f t="shared" si="745"/>
        <v>-3927.22</v>
      </c>
      <c r="O9225" s="104" t="e">
        <f t="shared" si="746"/>
        <v>#N/A</v>
      </c>
      <c r="P9225" s="104" t="e">
        <f t="shared" si="747"/>
        <v>#N/A</v>
      </c>
      <c r="Q9225" s="104" t="e">
        <f t="shared" si="748"/>
        <v>#N/A</v>
      </c>
    </row>
    <row r="9226" spans="12:17" x14ac:dyDescent="0.25">
      <c r="L9226" s="92">
        <v>0.91490000000000005</v>
      </c>
      <c r="M9226" s="101">
        <f t="shared" si="744"/>
        <v>-6568.973</v>
      </c>
      <c r="N9226" s="101">
        <f t="shared" si="745"/>
        <v>-3927.74</v>
      </c>
      <c r="O9226" s="104" t="e">
        <f t="shared" si="746"/>
        <v>#N/A</v>
      </c>
      <c r="P9226" s="104" t="e">
        <f t="shared" si="747"/>
        <v>#N/A</v>
      </c>
      <c r="Q9226" s="104" t="e">
        <f t="shared" si="748"/>
        <v>#N/A</v>
      </c>
    </row>
    <row r="9227" spans="12:17" x14ac:dyDescent="0.25">
      <c r="L9227" s="92">
        <v>0.91500000000000004</v>
      </c>
      <c r="M9227" s="101">
        <f t="shared" si="744"/>
        <v>-6569.2640000000001</v>
      </c>
      <c r="N9227" s="101">
        <f t="shared" si="745"/>
        <v>-3928.25</v>
      </c>
      <c r="O9227" s="104" t="e">
        <f t="shared" si="746"/>
        <v>#N/A</v>
      </c>
      <c r="P9227" s="104" t="e">
        <f t="shared" si="747"/>
        <v>#N/A</v>
      </c>
      <c r="Q9227" s="104" t="e">
        <f t="shared" si="748"/>
        <v>#N/A</v>
      </c>
    </row>
    <row r="9228" spans="12:17" x14ac:dyDescent="0.25">
      <c r="L9228" s="92">
        <v>0.91510000000000002</v>
      </c>
      <c r="M9228" s="101">
        <f t="shared" si="744"/>
        <v>-6569.5559999999996</v>
      </c>
      <c r="N9228" s="101">
        <f t="shared" si="745"/>
        <v>-3928.76</v>
      </c>
      <c r="O9228" s="104" t="e">
        <f t="shared" si="746"/>
        <v>#N/A</v>
      </c>
      <c r="P9228" s="104" t="e">
        <f t="shared" si="747"/>
        <v>#N/A</v>
      </c>
      <c r="Q9228" s="104" t="e">
        <f t="shared" si="748"/>
        <v>#N/A</v>
      </c>
    </row>
    <row r="9229" spans="12:17" x14ac:dyDescent="0.25">
      <c r="L9229" s="92">
        <v>0.91520000000000001</v>
      </c>
      <c r="M9229" s="101">
        <f t="shared" si="744"/>
        <v>-6569.8469999999998</v>
      </c>
      <c r="N9229" s="101">
        <f t="shared" si="745"/>
        <v>-3929.28</v>
      </c>
      <c r="O9229" s="104" t="e">
        <f t="shared" si="746"/>
        <v>#N/A</v>
      </c>
      <c r="P9229" s="104" t="e">
        <f t="shared" si="747"/>
        <v>#N/A</v>
      </c>
      <c r="Q9229" s="104" t="e">
        <f t="shared" si="748"/>
        <v>#N/A</v>
      </c>
    </row>
    <row r="9230" spans="12:17" x14ac:dyDescent="0.25">
      <c r="L9230" s="92">
        <v>0.9153</v>
      </c>
      <c r="M9230" s="101">
        <f t="shared" ref="M9230:M9293" si="749">ROUND(NPV(L9230,$N$4:$W$4)+$M$4,3)</f>
        <v>-6570.1379999999999</v>
      </c>
      <c r="N9230" s="101">
        <f t="shared" ref="N9230:N9293" si="750">ROUND(NPV(L9230,$N$17:$W$17)+$M$17,2)</f>
        <v>-3929.79</v>
      </c>
      <c r="O9230" s="104" t="e">
        <f t="shared" si="746"/>
        <v>#N/A</v>
      </c>
      <c r="P9230" s="104" t="e">
        <f t="shared" si="747"/>
        <v>#N/A</v>
      </c>
      <c r="Q9230" s="104" t="e">
        <f t="shared" si="748"/>
        <v>#N/A</v>
      </c>
    </row>
    <row r="9231" spans="12:17" x14ac:dyDescent="0.25">
      <c r="L9231" s="92">
        <v>0.91539999999999999</v>
      </c>
      <c r="M9231" s="101">
        <f t="shared" si="749"/>
        <v>-6570.4290000000001</v>
      </c>
      <c r="N9231" s="101">
        <f t="shared" si="750"/>
        <v>-3930.3</v>
      </c>
      <c r="O9231" s="104" t="e">
        <f t="shared" ref="O9231:O9294" si="751">IF(M9230&gt;0,IF(M9231&lt;0,M9230,NA()),IF(M9231&gt;0,M9231,NA()))</f>
        <v>#N/A</v>
      </c>
      <c r="P9231" s="104" t="e">
        <f t="shared" ref="P9231:P9294" si="752">IF(N9230&gt;0,IF(N9231&lt;0,N9230,NA()),IF(N9231&gt;0,N9231,NA()))</f>
        <v>#N/A</v>
      </c>
      <c r="Q9231" s="104" t="e">
        <f t="shared" ref="Q9231:Q9294" si="753">IFERROR(IF($L9231=ROUND($M$71,4),$M$72,NA()),NA())</f>
        <v>#N/A</v>
      </c>
    </row>
    <row r="9232" spans="12:17" x14ac:dyDescent="0.25">
      <c r="L9232" s="92">
        <v>0.91549999999999998</v>
      </c>
      <c r="M9232" s="101">
        <f t="shared" si="749"/>
        <v>-6570.72</v>
      </c>
      <c r="N9232" s="101">
        <f t="shared" si="750"/>
        <v>-3930.81</v>
      </c>
      <c r="O9232" s="104" t="e">
        <f t="shared" si="751"/>
        <v>#N/A</v>
      </c>
      <c r="P9232" s="104" t="e">
        <f t="shared" si="752"/>
        <v>#N/A</v>
      </c>
      <c r="Q9232" s="104" t="e">
        <f t="shared" si="753"/>
        <v>#N/A</v>
      </c>
    </row>
    <row r="9233" spans="12:17" x14ac:dyDescent="0.25">
      <c r="L9233" s="92">
        <v>0.91559999999999997</v>
      </c>
      <c r="M9233" s="101">
        <f t="shared" si="749"/>
        <v>-6571.01</v>
      </c>
      <c r="N9233" s="101">
        <f t="shared" si="750"/>
        <v>-3931.33</v>
      </c>
      <c r="O9233" s="104" t="e">
        <f t="shared" si="751"/>
        <v>#N/A</v>
      </c>
      <c r="P9233" s="104" t="e">
        <f t="shared" si="752"/>
        <v>#N/A</v>
      </c>
      <c r="Q9233" s="104" t="e">
        <f t="shared" si="753"/>
        <v>#N/A</v>
      </c>
    </row>
    <row r="9234" spans="12:17" x14ac:dyDescent="0.25">
      <c r="L9234" s="92">
        <v>0.91569999999999996</v>
      </c>
      <c r="M9234" s="101">
        <f t="shared" si="749"/>
        <v>-6571.3010000000004</v>
      </c>
      <c r="N9234" s="101">
        <f t="shared" si="750"/>
        <v>-3931.84</v>
      </c>
      <c r="O9234" s="104" t="e">
        <f t="shared" si="751"/>
        <v>#N/A</v>
      </c>
      <c r="P9234" s="104" t="e">
        <f t="shared" si="752"/>
        <v>#N/A</v>
      </c>
      <c r="Q9234" s="104" t="e">
        <f t="shared" si="753"/>
        <v>#N/A</v>
      </c>
    </row>
    <row r="9235" spans="12:17" x14ac:dyDescent="0.25">
      <c r="L9235" s="92">
        <v>0.91579999999999995</v>
      </c>
      <c r="M9235" s="101">
        <f t="shared" si="749"/>
        <v>-6571.5919999999996</v>
      </c>
      <c r="N9235" s="101">
        <f t="shared" si="750"/>
        <v>-3932.35</v>
      </c>
      <c r="O9235" s="104" t="e">
        <f t="shared" si="751"/>
        <v>#N/A</v>
      </c>
      <c r="P9235" s="104" t="e">
        <f t="shared" si="752"/>
        <v>#N/A</v>
      </c>
      <c r="Q9235" s="104" t="e">
        <f t="shared" si="753"/>
        <v>#N/A</v>
      </c>
    </row>
    <row r="9236" spans="12:17" x14ac:dyDescent="0.25">
      <c r="L9236" s="92">
        <v>0.91590000000000005</v>
      </c>
      <c r="M9236" s="101">
        <f t="shared" si="749"/>
        <v>-6571.8829999999998</v>
      </c>
      <c r="N9236" s="101">
        <f t="shared" si="750"/>
        <v>-3932.86</v>
      </c>
      <c r="O9236" s="104" t="e">
        <f t="shared" si="751"/>
        <v>#N/A</v>
      </c>
      <c r="P9236" s="104" t="e">
        <f t="shared" si="752"/>
        <v>#N/A</v>
      </c>
      <c r="Q9236" s="104" t="e">
        <f t="shared" si="753"/>
        <v>#N/A</v>
      </c>
    </row>
    <row r="9237" spans="12:17" x14ac:dyDescent="0.25">
      <c r="L9237" s="92">
        <v>0.91600000000000004</v>
      </c>
      <c r="M9237" s="101">
        <f t="shared" si="749"/>
        <v>-6572.1729999999998</v>
      </c>
      <c r="N9237" s="101">
        <f t="shared" si="750"/>
        <v>-3933.37</v>
      </c>
      <c r="O9237" s="104" t="e">
        <f t="shared" si="751"/>
        <v>#N/A</v>
      </c>
      <c r="P9237" s="104" t="e">
        <f t="shared" si="752"/>
        <v>#N/A</v>
      </c>
      <c r="Q9237" s="104" t="e">
        <f t="shared" si="753"/>
        <v>#N/A</v>
      </c>
    </row>
    <row r="9238" spans="12:17" x14ac:dyDescent="0.25">
      <c r="L9238" s="92">
        <v>0.91610000000000003</v>
      </c>
      <c r="M9238" s="101">
        <f t="shared" si="749"/>
        <v>-6572.4639999999999</v>
      </c>
      <c r="N9238" s="101">
        <f t="shared" si="750"/>
        <v>-3933.89</v>
      </c>
      <c r="O9238" s="104" t="e">
        <f t="shared" si="751"/>
        <v>#N/A</v>
      </c>
      <c r="P9238" s="104" t="e">
        <f t="shared" si="752"/>
        <v>#N/A</v>
      </c>
      <c r="Q9238" s="104" t="e">
        <f t="shared" si="753"/>
        <v>#N/A</v>
      </c>
    </row>
    <row r="9239" spans="12:17" x14ac:dyDescent="0.25">
      <c r="L9239" s="92">
        <v>0.91620000000000001</v>
      </c>
      <c r="M9239" s="101">
        <f t="shared" si="749"/>
        <v>-6572.7539999999999</v>
      </c>
      <c r="N9239" s="101">
        <f t="shared" si="750"/>
        <v>-3934.4</v>
      </c>
      <c r="O9239" s="104" t="e">
        <f t="shared" si="751"/>
        <v>#N/A</v>
      </c>
      <c r="P9239" s="104" t="e">
        <f t="shared" si="752"/>
        <v>#N/A</v>
      </c>
      <c r="Q9239" s="104" t="e">
        <f t="shared" si="753"/>
        <v>#N/A</v>
      </c>
    </row>
    <row r="9240" spans="12:17" x14ac:dyDescent="0.25">
      <c r="L9240" s="92">
        <v>0.9163</v>
      </c>
      <c r="M9240" s="101">
        <f t="shared" si="749"/>
        <v>-6573.0450000000001</v>
      </c>
      <c r="N9240" s="101">
        <f t="shared" si="750"/>
        <v>-3934.91</v>
      </c>
      <c r="O9240" s="104" t="e">
        <f t="shared" si="751"/>
        <v>#N/A</v>
      </c>
      <c r="P9240" s="104" t="e">
        <f t="shared" si="752"/>
        <v>#N/A</v>
      </c>
      <c r="Q9240" s="104" t="e">
        <f t="shared" si="753"/>
        <v>#N/A</v>
      </c>
    </row>
    <row r="9241" spans="12:17" x14ac:dyDescent="0.25">
      <c r="L9241" s="92">
        <v>0.91639999999999999</v>
      </c>
      <c r="M9241" s="101">
        <f t="shared" si="749"/>
        <v>-6573.335</v>
      </c>
      <c r="N9241" s="101">
        <f t="shared" si="750"/>
        <v>-3935.42</v>
      </c>
      <c r="O9241" s="104" t="e">
        <f t="shared" si="751"/>
        <v>#N/A</v>
      </c>
      <c r="P9241" s="104" t="e">
        <f t="shared" si="752"/>
        <v>#N/A</v>
      </c>
      <c r="Q9241" s="104" t="e">
        <f t="shared" si="753"/>
        <v>#N/A</v>
      </c>
    </row>
    <row r="9242" spans="12:17" x14ac:dyDescent="0.25">
      <c r="L9242" s="92">
        <v>0.91649999999999998</v>
      </c>
      <c r="M9242" s="101">
        <f t="shared" si="749"/>
        <v>-6573.625</v>
      </c>
      <c r="N9242" s="101">
        <f t="shared" si="750"/>
        <v>-3935.93</v>
      </c>
      <c r="O9242" s="104" t="e">
        <f t="shared" si="751"/>
        <v>#N/A</v>
      </c>
      <c r="P9242" s="104" t="e">
        <f t="shared" si="752"/>
        <v>#N/A</v>
      </c>
      <c r="Q9242" s="104" t="e">
        <f t="shared" si="753"/>
        <v>#N/A</v>
      </c>
    </row>
    <row r="9243" spans="12:17" x14ac:dyDescent="0.25">
      <c r="L9243" s="92">
        <v>0.91659999999999997</v>
      </c>
      <c r="M9243" s="101">
        <f t="shared" si="749"/>
        <v>-6573.9160000000002</v>
      </c>
      <c r="N9243" s="101">
        <f t="shared" si="750"/>
        <v>-3936.45</v>
      </c>
      <c r="O9243" s="104" t="e">
        <f t="shared" si="751"/>
        <v>#N/A</v>
      </c>
      <c r="P9243" s="104" t="e">
        <f t="shared" si="752"/>
        <v>#N/A</v>
      </c>
      <c r="Q9243" s="104" t="e">
        <f t="shared" si="753"/>
        <v>#N/A</v>
      </c>
    </row>
    <row r="9244" spans="12:17" x14ac:dyDescent="0.25">
      <c r="L9244" s="92">
        <v>0.91669999999999996</v>
      </c>
      <c r="M9244" s="101">
        <f t="shared" si="749"/>
        <v>-6574.2060000000001</v>
      </c>
      <c r="N9244" s="101">
        <f t="shared" si="750"/>
        <v>-3936.96</v>
      </c>
      <c r="O9244" s="104" t="e">
        <f t="shared" si="751"/>
        <v>#N/A</v>
      </c>
      <c r="P9244" s="104" t="e">
        <f t="shared" si="752"/>
        <v>#N/A</v>
      </c>
      <c r="Q9244" s="104" t="e">
        <f t="shared" si="753"/>
        <v>#N/A</v>
      </c>
    </row>
    <row r="9245" spans="12:17" x14ac:dyDescent="0.25">
      <c r="L9245" s="92">
        <v>0.91679999999999995</v>
      </c>
      <c r="M9245" s="101">
        <f t="shared" si="749"/>
        <v>-6574.4960000000001</v>
      </c>
      <c r="N9245" s="101">
        <f t="shared" si="750"/>
        <v>-3937.47</v>
      </c>
      <c r="O9245" s="104" t="e">
        <f t="shared" si="751"/>
        <v>#N/A</v>
      </c>
      <c r="P9245" s="104" t="e">
        <f t="shared" si="752"/>
        <v>#N/A</v>
      </c>
      <c r="Q9245" s="104" t="e">
        <f t="shared" si="753"/>
        <v>#N/A</v>
      </c>
    </row>
    <row r="9246" spans="12:17" x14ac:dyDescent="0.25">
      <c r="L9246" s="92">
        <v>0.91690000000000005</v>
      </c>
      <c r="M9246" s="101">
        <f t="shared" si="749"/>
        <v>-6574.7860000000001</v>
      </c>
      <c r="N9246" s="101">
        <f t="shared" si="750"/>
        <v>-3937.98</v>
      </c>
      <c r="O9246" s="104" t="e">
        <f t="shared" si="751"/>
        <v>#N/A</v>
      </c>
      <c r="P9246" s="104" t="e">
        <f t="shared" si="752"/>
        <v>#N/A</v>
      </c>
      <c r="Q9246" s="104" t="e">
        <f t="shared" si="753"/>
        <v>#N/A</v>
      </c>
    </row>
    <row r="9247" spans="12:17" x14ac:dyDescent="0.25">
      <c r="L9247" s="92">
        <v>0.91700000000000004</v>
      </c>
      <c r="M9247" s="101">
        <f t="shared" si="749"/>
        <v>-6575.076</v>
      </c>
      <c r="N9247" s="101">
        <f t="shared" si="750"/>
        <v>-3938.49</v>
      </c>
      <c r="O9247" s="104" t="e">
        <f t="shared" si="751"/>
        <v>#N/A</v>
      </c>
      <c r="P9247" s="104" t="e">
        <f t="shared" si="752"/>
        <v>#N/A</v>
      </c>
      <c r="Q9247" s="104" t="e">
        <f t="shared" si="753"/>
        <v>#N/A</v>
      </c>
    </row>
    <row r="9248" spans="12:17" x14ac:dyDescent="0.25">
      <c r="L9248" s="92">
        <v>0.91710000000000003</v>
      </c>
      <c r="M9248" s="101">
        <f t="shared" si="749"/>
        <v>-6575.366</v>
      </c>
      <c r="N9248" s="101">
        <f t="shared" si="750"/>
        <v>-3939.01</v>
      </c>
      <c r="O9248" s="104" t="e">
        <f t="shared" si="751"/>
        <v>#N/A</v>
      </c>
      <c r="P9248" s="104" t="e">
        <f t="shared" si="752"/>
        <v>#N/A</v>
      </c>
      <c r="Q9248" s="104" t="e">
        <f t="shared" si="753"/>
        <v>#N/A</v>
      </c>
    </row>
    <row r="9249" spans="12:17" x14ac:dyDescent="0.25">
      <c r="L9249" s="92">
        <v>0.91720000000000002</v>
      </c>
      <c r="M9249" s="101">
        <f t="shared" si="749"/>
        <v>-6575.6559999999999</v>
      </c>
      <c r="N9249" s="101">
        <f t="shared" si="750"/>
        <v>-3939.52</v>
      </c>
      <c r="O9249" s="104" t="e">
        <f t="shared" si="751"/>
        <v>#N/A</v>
      </c>
      <c r="P9249" s="104" t="e">
        <f t="shared" si="752"/>
        <v>#N/A</v>
      </c>
      <c r="Q9249" s="104" t="e">
        <f t="shared" si="753"/>
        <v>#N/A</v>
      </c>
    </row>
    <row r="9250" spans="12:17" x14ac:dyDescent="0.25">
      <c r="L9250" s="92">
        <v>0.9173</v>
      </c>
      <c r="M9250" s="101">
        <f t="shared" si="749"/>
        <v>-6575.9459999999999</v>
      </c>
      <c r="N9250" s="101">
        <f t="shared" si="750"/>
        <v>-3940.03</v>
      </c>
      <c r="O9250" s="104" t="e">
        <f t="shared" si="751"/>
        <v>#N/A</v>
      </c>
      <c r="P9250" s="104" t="e">
        <f t="shared" si="752"/>
        <v>#N/A</v>
      </c>
      <c r="Q9250" s="104" t="e">
        <f t="shared" si="753"/>
        <v>#N/A</v>
      </c>
    </row>
    <row r="9251" spans="12:17" x14ac:dyDescent="0.25">
      <c r="L9251" s="92">
        <v>0.91739999999999999</v>
      </c>
      <c r="M9251" s="101">
        <f t="shared" si="749"/>
        <v>-6576.2359999999999</v>
      </c>
      <c r="N9251" s="101">
        <f t="shared" si="750"/>
        <v>-3940.54</v>
      </c>
      <c r="O9251" s="104" t="e">
        <f t="shared" si="751"/>
        <v>#N/A</v>
      </c>
      <c r="P9251" s="104" t="e">
        <f t="shared" si="752"/>
        <v>#N/A</v>
      </c>
      <c r="Q9251" s="104" t="e">
        <f t="shared" si="753"/>
        <v>#N/A</v>
      </c>
    </row>
    <row r="9252" spans="12:17" x14ac:dyDescent="0.25">
      <c r="L9252" s="92">
        <v>0.91749999999999998</v>
      </c>
      <c r="M9252" s="101">
        <f t="shared" si="749"/>
        <v>-6576.5249999999996</v>
      </c>
      <c r="N9252" s="101">
        <f t="shared" si="750"/>
        <v>-3941.05</v>
      </c>
      <c r="O9252" s="104" t="e">
        <f t="shared" si="751"/>
        <v>#N/A</v>
      </c>
      <c r="P9252" s="104" t="e">
        <f t="shared" si="752"/>
        <v>#N/A</v>
      </c>
      <c r="Q9252" s="104" t="e">
        <f t="shared" si="753"/>
        <v>#N/A</v>
      </c>
    </row>
    <row r="9253" spans="12:17" x14ac:dyDescent="0.25">
      <c r="L9253" s="92">
        <v>0.91759999999999997</v>
      </c>
      <c r="M9253" s="101">
        <f t="shared" si="749"/>
        <v>-6576.8149999999996</v>
      </c>
      <c r="N9253" s="101">
        <f t="shared" si="750"/>
        <v>-3941.56</v>
      </c>
      <c r="O9253" s="104" t="e">
        <f t="shared" si="751"/>
        <v>#N/A</v>
      </c>
      <c r="P9253" s="104" t="e">
        <f t="shared" si="752"/>
        <v>#N/A</v>
      </c>
      <c r="Q9253" s="104" t="e">
        <f t="shared" si="753"/>
        <v>#N/A</v>
      </c>
    </row>
    <row r="9254" spans="12:17" x14ac:dyDescent="0.25">
      <c r="L9254" s="92">
        <v>0.91769999999999996</v>
      </c>
      <c r="M9254" s="101">
        <f t="shared" si="749"/>
        <v>-6577.1049999999996</v>
      </c>
      <c r="N9254" s="101">
        <f t="shared" si="750"/>
        <v>-3942.07</v>
      </c>
      <c r="O9254" s="104" t="e">
        <f t="shared" si="751"/>
        <v>#N/A</v>
      </c>
      <c r="P9254" s="104" t="e">
        <f t="shared" si="752"/>
        <v>#N/A</v>
      </c>
      <c r="Q9254" s="104" t="e">
        <f t="shared" si="753"/>
        <v>#N/A</v>
      </c>
    </row>
    <row r="9255" spans="12:17" x14ac:dyDescent="0.25">
      <c r="L9255" s="92">
        <v>0.91779999999999995</v>
      </c>
      <c r="M9255" s="101">
        <f t="shared" si="749"/>
        <v>-6577.3940000000002</v>
      </c>
      <c r="N9255" s="101">
        <f t="shared" si="750"/>
        <v>-3942.58</v>
      </c>
      <c r="O9255" s="104" t="e">
        <f t="shared" si="751"/>
        <v>#N/A</v>
      </c>
      <c r="P9255" s="104" t="e">
        <f t="shared" si="752"/>
        <v>#N/A</v>
      </c>
      <c r="Q9255" s="104" t="e">
        <f t="shared" si="753"/>
        <v>#N/A</v>
      </c>
    </row>
    <row r="9256" spans="12:17" x14ac:dyDescent="0.25">
      <c r="L9256" s="92">
        <v>0.91790000000000005</v>
      </c>
      <c r="M9256" s="101">
        <f t="shared" si="749"/>
        <v>-6577.6840000000002</v>
      </c>
      <c r="N9256" s="101">
        <f t="shared" si="750"/>
        <v>-3943.1</v>
      </c>
      <c r="O9256" s="104" t="e">
        <f t="shared" si="751"/>
        <v>#N/A</v>
      </c>
      <c r="P9256" s="104" t="e">
        <f t="shared" si="752"/>
        <v>#N/A</v>
      </c>
      <c r="Q9256" s="104" t="e">
        <f t="shared" si="753"/>
        <v>#N/A</v>
      </c>
    </row>
    <row r="9257" spans="12:17" x14ac:dyDescent="0.25">
      <c r="L9257" s="92">
        <v>0.91800000000000004</v>
      </c>
      <c r="M9257" s="101">
        <f t="shared" si="749"/>
        <v>-6577.973</v>
      </c>
      <c r="N9257" s="101">
        <f t="shared" si="750"/>
        <v>-3943.61</v>
      </c>
      <c r="O9257" s="104" t="e">
        <f t="shared" si="751"/>
        <v>#N/A</v>
      </c>
      <c r="P9257" s="104" t="e">
        <f t="shared" si="752"/>
        <v>#N/A</v>
      </c>
      <c r="Q9257" s="104" t="e">
        <f t="shared" si="753"/>
        <v>#N/A</v>
      </c>
    </row>
    <row r="9258" spans="12:17" x14ac:dyDescent="0.25">
      <c r="L9258" s="92">
        <v>0.91810000000000003</v>
      </c>
      <c r="M9258" s="101">
        <f t="shared" si="749"/>
        <v>-6578.2619999999997</v>
      </c>
      <c r="N9258" s="101">
        <f t="shared" si="750"/>
        <v>-3944.12</v>
      </c>
      <c r="O9258" s="104" t="e">
        <f t="shared" si="751"/>
        <v>#N/A</v>
      </c>
      <c r="P9258" s="104" t="e">
        <f t="shared" si="752"/>
        <v>#N/A</v>
      </c>
      <c r="Q9258" s="104" t="e">
        <f t="shared" si="753"/>
        <v>#N/A</v>
      </c>
    </row>
    <row r="9259" spans="12:17" x14ac:dyDescent="0.25">
      <c r="L9259" s="92">
        <v>0.91820000000000002</v>
      </c>
      <c r="M9259" s="101">
        <f t="shared" si="749"/>
        <v>-6578.5519999999997</v>
      </c>
      <c r="N9259" s="101">
        <f t="shared" si="750"/>
        <v>-3944.63</v>
      </c>
      <c r="O9259" s="104" t="e">
        <f t="shared" si="751"/>
        <v>#N/A</v>
      </c>
      <c r="P9259" s="104" t="e">
        <f t="shared" si="752"/>
        <v>#N/A</v>
      </c>
      <c r="Q9259" s="104" t="e">
        <f t="shared" si="753"/>
        <v>#N/A</v>
      </c>
    </row>
    <row r="9260" spans="12:17" x14ac:dyDescent="0.25">
      <c r="L9260" s="92">
        <v>0.91830000000000001</v>
      </c>
      <c r="M9260" s="101">
        <f t="shared" si="749"/>
        <v>-6578.8410000000003</v>
      </c>
      <c r="N9260" s="101">
        <f t="shared" si="750"/>
        <v>-3945.14</v>
      </c>
      <c r="O9260" s="104" t="e">
        <f t="shared" si="751"/>
        <v>#N/A</v>
      </c>
      <c r="P9260" s="104" t="e">
        <f t="shared" si="752"/>
        <v>#N/A</v>
      </c>
      <c r="Q9260" s="104" t="e">
        <f t="shared" si="753"/>
        <v>#N/A</v>
      </c>
    </row>
    <row r="9261" spans="12:17" x14ac:dyDescent="0.25">
      <c r="L9261" s="92">
        <v>0.91839999999999999</v>
      </c>
      <c r="M9261" s="101">
        <f t="shared" si="749"/>
        <v>-6579.13</v>
      </c>
      <c r="N9261" s="101">
        <f t="shared" si="750"/>
        <v>-3945.65</v>
      </c>
      <c r="O9261" s="104" t="e">
        <f t="shared" si="751"/>
        <v>#N/A</v>
      </c>
      <c r="P9261" s="104" t="e">
        <f t="shared" si="752"/>
        <v>#N/A</v>
      </c>
      <c r="Q9261" s="104" t="e">
        <f t="shared" si="753"/>
        <v>#N/A</v>
      </c>
    </row>
    <row r="9262" spans="12:17" x14ac:dyDescent="0.25">
      <c r="L9262" s="92">
        <v>0.91849999999999998</v>
      </c>
      <c r="M9262" s="101">
        <f t="shared" si="749"/>
        <v>-6579.4189999999999</v>
      </c>
      <c r="N9262" s="101">
        <f t="shared" si="750"/>
        <v>-3946.16</v>
      </c>
      <c r="O9262" s="104" t="e">
        <f t="shared" si="751"/>
        <v>#N/A</v>
      </c>
      <c r="P9262" s="104" t="e">
        <f t="shared" si="752"/>
        <v>#N/A</v>
      </c>
      <c r="Q9262" s="104" t="e">
        <f t="shared" si="753"/>
        <v>#N/A</v>
      </c>
    </row>
    <row r="9263" spans="12:17" x14ac:dyDescent="0.25">
      <c r="L9263" s="92">
        <v>0.91859999999999997</v>
      </c>
      <c r="M9263" s="101">
        <f t="shared" si="749"/>
        <v>-6579.7079999999996</v>
      </c>
      <c r="N9263" s="101">
        <f t="shared" si="750"/>
        <v>-3946.67</v>
      </c>
      <c r="O9263" s="104" t="e">
        <f t="shared" si="751"/>
        <v>#N/A</v>
      </c>
      <c r="P9263" s="104" t="e">
        <f t="shared" si="752"/>
        <v>#N/A</v>
      </c>
      <c r="Q9263" s="104" t="e">
        <f t="shared" si="753"/>
        <v>#N/A</v>
      </c>
    </row>
    <row r="9264" spans="12:17" x14ac:dyDescent="0.25">
      <c r="L9264" s="92">
        <v>0.91869999999999996</v>
      </c>
      <c r="M9264" s="101">
        <f t="shared" si="749"/>
        <v>-6579.9970000000003</v>
      </c>
      <c r="N9264" s="101">
        <f t="shared" si="750"/>
        <v>-3947.18</v>
      </c>
      <c r="O9264" s="104" t="e">
        <f t="shared" si="751"/>
        <v>#N/A</v>
      </c>
      <c r="P9264" s="104" t="e">
        <f t="shared" si="752"/>
        <v>#N/A</v>
      </c>
      <c r="Q9264" s="104" t="e">
        <f t="shared" si="753"/>
        <v>#N/A</v>
      </c>
    </row>
    <row r="9265" spans="12:17" x14ac:dyDescent="0.25">
      <c r="L9265" s="92">
        <v>0.91879999999999995</v>
      </c>
      <c r="M9265" s="101">
        <f t="shared" si="749"/>
        <v>-6580.2860000000001</v>
      </c>
      <c r="N9265" s="101">
        <f t="shared" si="750"/>
        <v>-3947.69</v>
      </c>
      <c r="O9265" s="104" t="e">
        <f t="shared" si="751"/>
        <v>#N/A</v>
      </c>
      <c r="P9265" s="104" t="e">
        <f t="shared" si="752"/>
        <v>#N/A</v>
      </c>
      <c r="Q9265" s="104" t="e">
        <f t="shared" si="753"/>
        <v>#N/A</v>
      </c>
    </row>
    <row r="9266" spans="12:17" x14ac:dyDescent="0.25">
      <c r="L9266" s="92">
        <v>0.91890000000000005</v>
      </c>
      <c r="M9266" s="101">
        <f t="shared" si="749"/>
        <v>-6580.5749999999998</v>
      </c>
      <c r="N9266" s="101">
        <f t="shared" si="750"/>
        <v>-3948.2</v>
      </c>
      <c r="O9266" s="104" t="e">
        <f t="shared" si="751"/>
        <v>#N/A</v>
      </c>
      <c r="P9266" s="104" t="e">
        <f t="shared" si="752"/>
        <v>#N/A</v>
      </c>
      <c r="Q9266" s="104" t="e">
        <f t="shared" si="753"/>
        <v>#N/A</v>
      </c>
    </row>
    <row r="9267" spans="12:17" x14ac:dyDescent="0.25">
      <c r="L9267" s="92">
        <v>0.91900000000000004</v>
      </c>
      <c r="M9267" s="101">
        <f t="shared" si="749"/>
        <v>-6580.8639999999996</v>
      </c>
      <c r="N9267" s="101">
        <f t="shared" si="750"/>
        <v>-3948.71</v>
      </c>
      <c r="O9267" s="104" t="e">
        <f t="shared" si="751"/>
        <v>#N/A</v>
      </c>
      <c r="P9267" s="104" t="e">
        <f t="shared" si="752"/>
        <v>#N/A</v>
      </c>
      <c r="Q9267" s="104" t="e">
        <f t="shared" si="753"/>
        <v>#N/A</v>
      </c>
    </row>
    <row r="9268" spans="12:17" x14ac:dyDescent="0.25">
      <c r="L9268" s="92">
        <v>0.91910000000000003</v>
      </c>
      <c r="M9268" s="101">
        <f t="shared" si="749"/>
        <v>-6581.1530000000002</v>
      </c>
      <c r="N9268" s="101">
        <f t="shared" si="750"/>
        <v>-3949.22</v>
      </c>
      <c r="O9268" s="104" t="e">
        <f t="shared" si="751"/>
        <v>#N/A</v>
      </c>
      <c r="P9268" s="104" t="e">
        <f t="shared" si="752"/>
        <v>#N/A</v>
      </c>
      <c r="Q9268" s="104" t="e">
        <f t="shared" si="753"/>
        <v>#N/A</v>
      </c>
    </row>
    <row r="9269" spans="12:17" x14ac:dyDescent="0.25">
      <c r="L9269" s="92">
        <v>0.91920000000000002</v>
      </c>
      <c r="M9269" s="101">
        <f t="shared" si="749"/>
        <v>-6581.442</v>
      </c>
      <c r="N9269" s="101">
        <f t="shared" si="750"/>
        <v>-3949.73</v>
      </c>
      <c r="O9269" s="104" t="e">
        <f t="shared" si="751"/>
        <v>#N/A</v>
      </c>
      <c r="P9269" s="104" t="e">
        <f t="shared" si="752"/>
        <v>#N/A</v>
      </c>
      <c r="Q9269" s="104" t="e">
        <f t="shared" si="753"/>
        <v>#N/A</v>
      </c>
    </row>
    <row r="9270" spans="12:17" x14ac:dyDescent="0.25">
      <c r="L9270" s="92">
        <v>0.91930000000000001</v>
      </c>
      <c r="M9270" s="101">
        <f t="shared" si="749"/>
        <v>-6581.73</v>
      </c>
      <c r="N9270" s="101">
        <f t="shared" si="750"/>
        <v>-3950.25</v>
      </c>
      <c r="O9270" s="104" t="e">
        <f t="shared" si="751"/>
        <v>#N/A</v>
      </c>
      <c r="P9270" s="104" t="e">
        <f t="shared" si="752"/>
        <v>#N/A</v>
      </c>
      <c r="Q9270" s="104" t="e">
        <f t="shared" si="753"/>
        <v>#N/A</v>
      </c>
    </row>
    <row r="9271" spans="12:17" x14ac:dyDescent="0.25">
      <c r="L9271" s="92">
        <v>0.9194</v>
      </c>
      <c r="M9271" s="101">
        <f t="shared" si="749"/>
        <v>-6582.0190000000002</v>
      </c>
      <c r="N9271" s="101">
        <f t="shared" si="750"/>
        <v>-3950.76</v>
      </c>
      <c r="O9271" s="104" t="e">
        <f t="shared" si="751"/>
        <v>#N/A</v>
      </c>
      <c r="P9271" s="104" t="e">
        <f t="shared" si="752"/>
        <v>#N/A</v>
      </c>
      <c r="Q9271" s="104" t="e">
        <f t="shared" si="753"/>
        <v>#N/A</v>
      </c>
    </row>
    <row r="9272" spans="12:17" x14ac:dyDescent="0.25">
      <c r="L9272" s="92">
        <v>0.91949999999999998</v>
      </c>
      <c r="M9272" s="101">
        <f t="shared" si="749"/>
        <v>-6582.3069999999998</v>
      </c>
      <c r="N9272" s="101">
        <f t="shared" si="750"/>
        <v>-3951.27</v>
      </c>
      <c r="O9272" s="104" t="e">
        <f t="shared" si="751"/>
        <v>#N/A</v>
      </c>
      <c r="P9272" s="104" t="e">
        <f t="shared" si="752"/>
        <v>#N/A</v>
      </c>
      <c r="Q9272" s="104" t="e">
        <f t="shared" si="753"/>
        <v>#N/A</v>
      </c>
    </row>
    <row r="9273" spans="12:17" x14ac:dyDescent="0.25">
      <c r="L9273" s="92">
        <v>0.91959999999999997</v>
      </c>
      <c r="M9273" s="101">
        <f t="shared" si="749"/>
        <v>-6582.5959999999995</v>
      </c>
      <c r="N9273" s="101">
        <f t="shared" si="750"/>
        <v>-3951.78</v>
      </c>
      <c r="O9273" s="104" t="e">
        <f t="shared" si="751"/>
        <v>#N/A</v>
      </c>
      <c r="P9273" s="104" t="e">
        <f t="shared" si="752"/>
        <v>#N/A</v>
      </c>
      <c r="Q9273" s="104" t="e">
        <f t="shared" si="753"/>
        <v>#N/A</v>
      </c>
    </row>
    <row r="9274" spans="12:17" x14ac:dyDescent="0.25">
      <c r="L9274" s="92">
        <v>0.91969999999999996</v>
      </c>
      <c r="M9274" s="101">
        <f t="shared" si="749"/>
        <v>-6582.884</v>
      </c>
      <c r="N9274" s="101">
        <f t="shared" si="750"/>
        <v>-3952.29</v>
      </c>
      <c r="O9274" s="104" t="e">
        <f t="shared" si="751"/>
        <v>#N/A</v>
      </c>
      <c r="P9274" s="104" t="e">
        <f t="shared" si="752"/>
        <v>#N/A</v>
      </c>
      <c r="Q9274" s="104" t="e">
        <f t="shared" si="753"/>
        <v>#N/A</v>
      </c>
    </row>
    <row r="9275" spans="12:17" x14ac:dyDescent="0.25">
      <c r="L9275" s="92">
        <v>0.91979999999999995</v>
      </c>
      <c r="M9275" s="101">
        <f t="shared" si="749"/>
        <v>-6583.1729999999998</v>
      </c>
      <c r="N9275" s="101">
        <f t="shared" si="750"/>
        <v>-3952.8</v>
      </c>
      <c r="O9275" s="104" t="e">
        <f t="shared" si="751"/>
        <v>#N/A</v>
      </c>
      <c r="P9275" s="104" t="e">
        <f t="shared" si="752"/>
        <v>#N/A</v>
      </c>
      <c r="Q9275" s="104" t="e">
        <f t="shared" si="753"/>
        <v>#N/A</v>
      </c>
    </row>
    <row r="9276" spans="12:17" x14ac:dyDescent="0.25">
      <c r="L9276" s="92">
        <v>0.91990000000000005</v>
      </c>
      <c r="M9276" s="101">
        <f t="shared" si="749"/>
        <v>-6583.4610000000002</v>
      </c>
      <c r="N9276" s="101">
        <f t="shared" si="750"/>
        <v>-3953.31</v>
      </c>
      <c r="O9276" s="104" t="e">
        <f t="shared" si="751"/>
        <v>#N/A</v>
      </c>
      <c r="P9276" s="104" t="e">
        <f t="shared" si="752"/>
        <v>#N/A</v>
      </c>
      <c r="Q9276" s="104" t="e">
        <f t="shared" si="753"/>
        <v>#N/A</v>
      </c>
    </row>
    <row r="9277" spans="12:17" x14ac:dyDescent="0.25">
      <c r="L9277" s="92">
        <v>0.92</v>
      </c>
      <c r="M9277" s="101">
        <f t="shared" si="749"/>
        <v>-6583.7489999999998</v>
      </c>
      <c r="N9277" s="101">
        <f t="shared" si="750"/>
        <v>-3953.82</v>
      </c>
      <c r="O9277" s="104" t="e">
        <f t="shared" si="751"/>
        <v>#N/A</v>
      </c>
      <c r="P9277" s="104" t="e">
        <f t="shared" si="752"/>
        <v>#N/A</v>
      </c>
      <c r="Q9277" s="104" t="e">
        <f t="shared" si="753"/>
        <v>#N/A</v>
      </c>
    </row>
    <row r="9278" spans="12:17" x14ac:dyDescent="0.25">
      <c r="L9278" s="92">
        <v>0.92010000000000003</v>
      </c>
      <c r="M9278" s="101">
        <f t="shared" si="749"/>
        <v>-6584.0370000000003</v>
      </c>
      <c r="N9278" s="101">
        <f t="shared" si="750"/>
        <v>-3954.33</v>
      </c>
      <c r="O9278" s="104" t="e">
        <f t="shared" si="751"/>
        <v>#N/A</v>
      </c>
      <c r="P9278" s="104" t="e">
        <f t="shared" si="752"/>
        <v>#N/A</v>
      </c>
      <c r="Q9278" s="104" t="e">
        <f t="shared" si="753"/>
        <v>#N/A</v>
      </c>
    </row>
    <row r="9279" spans="12:17" x14ac:dyDescent="0.25">
      <c r="L9279" s="92">
        <v>0.92020000000000002</v>
      </c>
      <c r="M9279" s="101">
        <f t="shared" si="749"/>
        <v>-6584.326</v>
      </c>
      <c r="N9279" s="101">
        <f t="shared" si="750"/>
        <v>-3954.84</v>
      </c>
      <c r="O9279" s="104" t="e">
        <f t="shared" si="751"/>
        <v>#N/A</v>
      </c>
      <c r="P9279" s="104" t="e">
        <f t="shared" si="752"/>
        <v>#N/A</v>
      </c>
      <c r="Q9279" s="104" t="e">
        <f t="shared" si="753"/>
        <v>#N/A</v>
      </c>
    </row>
    <row r="9280" spans="12:17" x14ac:dyDescent="0.25">
      <c r="L9280" s="92">
        <v>0.92030000000000001</v>
      </c>
      <c r="M9280" s="101">
        <f t="shared" si="749"/>
        <v>-6584.6139999999996</v>
      </c>
      <c r="N9280" s="101">
        <f t="shared" si="750"/>
        <v>-3955.35</v>
      </c>
      <c r="O9280" s="104" t="e">
        <f t="shared" si="751"/>
        <v>#N/A</v>
      </c>
      <c r="P9280" s="104" t="e">
        <f t="shared" si="752"/>
        <v>#N/A</v>
      </c>
      <c r="Q9280" s="104" t="e">
        <f t="shared" si="753"/>
        <v>#N/A</v>
      </c>
    </row>
    <row r="9281" spans="12:17" x14ac:dyDescent="0.25">
      <c r="L9281" s="92">
        <v>0.9204</v>
      </c>
      <c r="M9281" s="101">
        <f t="shared" si="749"/>
        <v>-6584.902</v>
      </c>
      <c r="N9281" s="101">
        <f t="shared" si="750"/>
        <v>-3955.85</v>
      </c>
      <c r="O9281" s="104" t="e">
        <f t="shared" si="751"/>
        <v>#N/A</v>
      </c>
      <c r="P9281" s="104" t="e">
        <f t="shared" si="752"/>
        <v>#N/A</v>
      </c>
      <c r="Q9281" s="104" t="e">
        <f t="shared" si="753"/>
        <v>#N/A</v>
      </c>
    </row>
    <row r="9282" spans="12:17" x14ac:dyDescent="0.25">
      <c r="L9282" s="92">
        <v>0.92049999999999998</v>
      </c>
      <c r="M9282" s="101">
        <f t="shared" si="749"/>
        <v>-6585.19</v>
      </c>
      <c r="N9282" s="101">
        <f t="shared" si="750"/>
        <v>-3956.36</v>
      </c>
      <c r="O9282" s="104" t="e">
        <f t="shared" si="751"/>
        <v>#N/A</v>
      </c>
      <c r="P9282" s="104" t="e">
        <f t="shared" si="752"/>
        <v>#N/A</v>
      </c>
      <c r="Q9282" s="104" t="e">
        <f t="shared" si="753"/>
        <v>#N/A</v>
      </c>
    </row>
    <row r="9283" spans="12:17" x14ac:dyDescent="0.25">
      <c r="L9283" s="92">
        <v>0.92059999999999997</v>
      </c>
      <c r="M9283" s="101">
        <f t="shared" si="749"/>
        <v>-6585.4780000000001</v>
      </c>
      <c r="N9283" s="101">
        <f t="shared" si="750"/>
        <v>-3956.87</v>
      </c>
      <c r="O9283" s="104" t="e">
        <f t="shared" si="751"/>
        <v>#N/A</v>
      </c>
      <c r="P9283" s="104" t="e">
        <f t="shared" si="752"/>
        <v>#N/A</v>
      </c>
      <c r="Q9283" s="104" t="e">
        <f t="shared" si="753"/>
        <v>#N/A</v>
      </c>
    </row>
    <row r="9284" spans="12:17" x14ac:dyDescent="0.25">
      <c r="L9284" s="92">
        <v>0.92069999999999996</v>
      </c>
      <c r="M9284" s="101">
        <f t="shared" si="749"/>
        <v>-6585.7650000000003</v>
      </c>
      <c r="N9284" s="101">
        <f t="shared" si="750"/>
        <v>-3957.38</v>
      </c>
      <c r="O9284" s="104" t="e">
        <f t="shared" si="751"/>
        <v>#N/A</v>
      </c>
      <c r="P9284" s="104" t="e">
        <f t="shared" si="752"/>
        <v>#N/A</v>
      </c>
      <c r="Q9284" s="104" t="e">
        <f t="shared" si="753"/>
        <v>#N/A</v>
      </c>
    </row>
    <row r="9285" spans="12:17" x14ac:dyDescent="0.25">
      <c r="L9285" s="92">
        <v>0.92079999999999995</v>
      </c>
      <c r="M9285" s="101">
        <f t="shared" si="749"/>
        <v>-6586.0529999999999</v>
      </c>
      <c r="N9285" s="101">
        <f t="shared" si="750"/>
        <v>-3957.89</v>
      </c>
      <c r="O9285" s="104" t="e">
        <f t="shared" si="751"/>
        <v>#N/A</v>
      </c>
      <c r="P9285" s="104" t="e">
        <f t="shared" si="752"/>
        <v>#N/A</v>
      </c>
      <c r="Q9285" s="104" t="e">
        <f t="shared" si="753"/>
        <v>#N/A</v>
      </c>
    </row>
    <row r="9286" spans="12:17" x14ac:dyDescent="0.25">
      <c r="L9286" s="92">
        <v>0.92090000000000005</v>
      </c>
      <c r="M9286" s="101">
        <f t="shared" si="749"/>
        <v>-6586.3410000000003</v>
      </c>
      <c r="N9286" s="101">
        <f t="shared" si="750"/>
        <v>-3958.4</v>
      </c>
      <c r="O9286" s="104" t="e">
        <f t="shared" si="751"/>
        <v>#N/A</v>
      </c>
      <c r="P9286" s="104" t="e">
        <f t="shared" si="752"/>
        <v>#N/A</v>
      </c>
      <c r="Q9286" s="104" t="e">
        <f t="shared" si="753"/>
        <v>#N/A</v>
      </c>
    </row>
    <row r="9287" spans="12:17" x14ac:dyDescent="0.25">
      <c r="L9287" s="92">
        <v>0.92100000000000004</v>
      </c>
      <c r="M9287" s="101">
        <f t="shared" si="749"/>
        <v>-6586.6289999999999</v>
      </c>
      <c r="N9287" s="101">
        <f t="shared" si="750"/>
        <v>-3958.91</v>
      </c>
      <c r="O9287" s="104" t="e">
        <f t="shared" si="751"/>
        <v>#N/A</v>
      </c>
      <c r="P9287" s="104" t="e">
        <f t="shared" si="752"/>
        <v>#N/A</v>
      </c>
      <c r="Q9287" s="104" t="e">
        <f t="shared" si="753"/>
        <v>#N/A</v>
      </c>
    </row>
    <row r="9288" spans="12:17" x14ac:dyDescent="0.25">
      <c r="L9288" s="92">
        <v>0.92110000000000003</v>
      </c>
      <c r="M9288" s="101">
        <f t="shared" si="749"/>
        <v>-6586.9160000000002</v>
      </c>
      <c r="N9288" s="101">
        <f t="shared" si="750"/>
        <v>-3959.42</v>
      </c>
      <c r="O9288" s="104" t="e">
        <f t="shared" si="751"/>
        <v>#N/A</v>
      </c>
      <c r="P9288" s="104" t="e">
        <f t="shared" si="752"/>
        <v>#N/A</v>
      </c>
      <c r="Q9288" s="104" t="e">
        <f t="shared" si="753"/>
        <v>#N/A</v>
      </c>
    </row>
    <row r="9289" spans="12:17" x14ac:dyDescent="0.25">
      <c r="L9289" s="92">
        <v>0.92120000000000002</v>
      </c>
      <c r="M9289" s="101">
        <f t="shared" si="749"/>
        <v>-6587.2039999999997</v>
      </c>
      <c r="N9289" s="101">
        <f t="shared" si="750"/>
        <v>-3959.93</v>
      </c>
      <c r="O9289" s="104" t="e">
        <f t="shared" si="751"/>
        <v>#N/A</v>
      </c>
      <c r="P9289" s="104" t="e">
        <f t="shared" si="752"/>
        <v>#N/A</v>
      </c>
      <c r="Q9289" s="104" t="e">
        <f t="shared" si="753"/>
        <v>#N/A</v>
      </c>
    </row>
    <row r="9290" spans="12:17" x14ac:dyDescent="0.25">
      <c r="L9290" s="92">
        <v>0.92130000000000001</v>
      </c>
      <c r="M9290" s="101">
        <f t="shared" si="749"/>
        <v>-6587.491</v>
      </c>
      <c r="N9290" s="101">
        <f t="shared" si="750"/>
        <v>-3960.44</v>
      </c>
      <c r="O9290" s="104" t="e">
        <f t="shared" si="751"/>
        <v>#N/A</v>
      </c>
      <c r="P9290" s="104" t="e">
        <f t="shared" si="752"/>
        <v>#N/A</v>
      </c>
      <c r="Q9290" s="104" t="e">
        <f t="shared" si="753"/>
        <v>#N/A</v>
      </c>
    </row>
    <row r="9291" spans="12:17" x14ac:dyDescent="0.25">
      <c r="L9291" s="92">
        <v>0.9214</v>
      </c>
      <c r="M9291" s="101">
        <f t="shared" si="749"/>
        <v>-6587.7790000000005</v>
      </c>
      <c r="N9291" s="101">
        <f t="shared" si="750"/>
        <v>-3960.95</v>
      </c>
      <c r="O9291" s="104" t="e">
        <f t="shared" si="751"/>
        <v>#N/A</v>
      </c>
      <c r="P9291" s="104" t="e">
        <f t="shared" si="752"/>
        <v>#N/A</v>
      </c>
      <c r="Q9291" s="104" t="e">
        <f t="shared" si="753"/>
        <v>#N/A</v>
      </c>
    </row>
    <row r="9292" spans="12:17" x14ac:dyDescent="0.25">
      <c r="L9292" s="92">
        <v>0.92149999999999999</v>
      </c>
      <c r="M9292" s="101">
        <f t="shared" si="749"/>
        <v>-6588.0659999999998</v>
      </c>
      <c r="N9292" s="101">
        <f t="shared" si="750"/>
        <v>-3961.46</v>
      </c>
      <c r="O9292" s="104" t="e">
        <f t="shared" si="751"/>
        <v>#N/A</v>
      </c>
      <c r="P9292" s="104" t="e">
        <f t="shared" si="752"/>
        <v>#N/A</v>
      </c>
      <c r="Q9292" s="104" t="e">
        <f t="shared" si="753"/>
        <v>#N/A</v>
      </c>
    </row>
    <row r="9293" spans="12:17" x14ac:dyDescent="0.25">
      <c r="L9293" s="92">
        <v>0.92159999999999997</v>
      </c>
      <c r="M9293" s="101">
        <f t="shared" si="749"/>
        <v>-6588.3530000000001</v>
      </c>
      <c r="N9293" s="101">
        <f t="shared" si="750"/>
        <v>-3961.97</v>
      </c>
      <c r="O9293" s="104" t="e">
        <f t="shared" si="751"/>
        <v>#N/A</v>
      </c>
      <c r="P9293" s="104" t="e">
        <f t="shared" si="752"/>
        <v>#N/A</v>
      </c>
      <c r="Q9293" s="104" t="e">
        <f t="shared" si="753"/>
        <v>#N/A</v>
      </c>
    </row>
    <row r="9294" spans="12:17" x14ac:dyDescent="0.25">
      <c r="L9294" s="92">
        <v>0.92169999999999996</v>
      </c>
      <c r="M9294" s="101">
        <f t="shared" ref="M9294:M9357" si="754">ROUND(NPV(L9294,$N$4:$W$4)+$M$4,3)</f>
        <v>-6588.6409999999996</v>
      </c>
      <c r="N9294" s="101">
        <f t="shared" ref="N9294:N9357" si="755">ROUND(NPV(L9294,$N$17:$W$17)+$M$17,2)</f>
        <v>-3962.48</v>
      </c>
      <c r="O9294" s="104" t="e">
        <f t="shared" si="751"/>
        <v>#N/A</v>
      </c>
      <c r="P9294" s="104" t="e">
        <f t="shared" si="752"/>
        <v>#N/A</v>
      </c>
      <c r="Q9294" s="104" t="e">
        <f t="shared" si="753"/>
        <v>#N/A</v>
      </c>
    </row>
    <row r="9295" spans="12:17" x14ac:dyDescent="0.25">
      <c r="L9295" s="92">
        <v>0.92179999999999995</v>
      </c>
      <c r="M9295" s="101">
        <f t="shared" si="754"/>
        <v>-6588.9279999999999</v>
      </c>
      <c r="N9295" s="101">
        <f t="shared" si="755"/>
        <v>-3962.98</v>
      </c>
      <c r="O9295" s="104" t="e">
        <f t="shared" ref="O9295:O9358" si="756">IF(M9294&gt;0,IF(M9295&lt;0,M9294,NA()),IF(M9295&gt;0,M9295,NA()))</f>
        <v>#N/A</v>
      </c>
      <c r="P9295" s="104" t="e">
        <f t="shared" ref="P9295:P9358" si="757">IF(N9294&gt;0,IF(N9295&lt;0,N9294,NA()),IF(N9295&gt;0,N9295,NA()))</f>
        <v>#N/A</v>
      </c>
      <c r="Q9295" s="104" t="e">
        <f t="shared" ref="Q9295:Q9358" si="758">IFERROR(IF($L9295=ROUND($M$71,4),$M$72,NA()),NA())</f>
        <v>#N/A</v>
      </c>
    </row>
    <row r="9296" spans="12:17" x14ac:dyDescent="0.25">
      <c r="L9296" s="92">
        <v>0.92190000000000005</v>
      </c>
      <c r="M9296" s="101">
        <f t="shared" si="754"/>
        <v>-6589.2150000000001</v>
      </c>
      <c r="N9296" s="101">
        <f t="shared" si="755"/>
        <v>-3963.49</v>
      </c>
      <c r="O9296" s="104" t="e">
        <f t="shared" si="756"/>
        <v>#N/A</v>
      </c>
      <c r="P9296" s="104" t="e">
        <f t="shared" si="757"/>
        <v>#N/A</v>
      </c>
      <c r="Q9296" s="104" t="e">
        <f t="shared" si="758"/>
        <v>#N/A</v>
      </c>
    </row>
    <row r="9297" spans="12:17" x14ac:dyDescent="0.25">
      <c r="L9297" s="92">
        <v>0.92200000000000004</v>
      </c>
      <c r="M9297" s="101">
        <f t="shared" si="754"/>
        <v>-6589.5020000000004</v>
      </c>
      <c r="N9297" s="101">
        <f t="shared" si="755"/>
        <v>-3964</v>
      </c>
      <c r="O9297" s="104" t="e">
        <f t="shared" si="756"/>
        <v>#N/A</v>
      </c>
      <c r="P9297" s="104" t="e">
        <f t="shared" si="757"/>
        <v>#N/A</v>
      </c>
      <c r="Q9297" s="104" t="e">
        <f t="shared" si="758"/>
        <v>#N/A</v>
      </c>
    </row>
    <row r="9298" spans="12:17" x14ac:dyDescent="0.25">
      <c r="L9298" s="92">
        <v>0.92210000000000003</v>
      </c>
      <c r="M9298" s="101">
        <f t="shared" si="754"/>
        <v>-6589.7889999999998</v>
      </c>
      <c r="N9298" s="101">
        <f t="shared" si="755"/>
        <v>-3964.51</v>
      </c>
      <c r="O9298" s="104" t="e">
        <f t="shared" si="756"/>
        <v>#N/A</v>
      </c>
      <c r="P9298" s="104" t="e">
        <f t="shared" si="757"/>
        <v>#N/A</v>
      </c>
      <c r="Q9298" s="104" t="e">
        <f t="shared" si="758"/>
        <v>#N/A</v>
      </c>
    </row>
    <row r="9299" spans="12:17" x14ac:dyDescent="0.25">
      <c r="L9299" s="92">
        <v>0.92220000000000002</v>
      </c>
      <c r="M9299" s="101">
        <f t="shared" si="754"/>
        <v>-6590.076</v>
      </c>
      <c r="N9299" s="101">
        <f t="shared" si="755"/>
        <v>-3965.02</v>
      </c>
      <c r="O9299" s="104" t="e">
        <f t="shared" si="756"/>
        <v>#N/A</v>
      </c>
      <c r="P9299" s="104" t="e">
        <f t="shared" si="757"/>
        <v>#N/A</v>
      </c>
      <c r="Q9299" s="104" t="e">
        <f t="shared" si="758"/>
        <v>#N/A</v>
      </c>
    </row>
    <row r="9300" spans="12:17" x14ac:dyDescent="0.25">
      <c r="L9300" s="92">
        <v>0.92230000000000001</v>
      </c>
      <c r="M9300" s="101">
        <f t="shared" si="754"/>
        <v>-6590.3630000000003</v>
      </c>
      <c r="N9300" s="101">
        <f t="shared" si="755"/>
        <v>-3965.53</v>
      </c>
      <c r="O9300" s="104" t="e">
        <f t="shared" si="756"/>
        <v>#N/A</v>
      </c>
      <c r="P9300" s="104" t="e">
        <f t="shared" si="757"/>
        <v>#N/A</v>
      </c>
      <c r="Q9300" s="104" t="e">
        <f t="shared" si="758"/>
        <v>#N/A</v>
      </c>
    </row>
    <row r="9301" spans="12:17" x14ac:dyDescent="0.25">
      <c r="L9301" s="92">
        <v>0.9224</v>
      </c>
      <c r="M9301" s="101">
        <f t="shared" si="754"/>
        <v>-6590.65</v>
      </c>
      <c r="N9301" s="101">
        <f t="shared" si="755"/>
        <v>-3966.04</v>
      </c>
      <c r="O9301" s="104" t="e">
        <f t="shared" si="756"/>
        <v>#N/A</v>
      </c>
      <c r="P9301" s="104" t="e">
        <f t="shared" si="757"/>
        <v>#N/A</v>
      </c>
      <c r="Q9301" s="104" t="e">
        <f t="shared" si="758"/>
        <v>#N/A</v>
      </c>
    </row>
    <row r="9302" spans="12:17" x14ac:dyDescent="0.25">
      <c r="L9302" s="92">
        <v>0.92249999999999999</v>
      </c>
      <c r="M9302" s="101">
        <f t="shared" si="754"/>
        <v>-6590.9369999999999</v>
      </c>
      <c r="N9302" s="101">
        <f t="shared" si="755"/>
        <v>-3966.54</v>
      </c>
      <c r="O9302" s="104" t="e">
        <f t="shared" si="756"/>
        <v>#N/A</v>
      </c>
      <c r="P9302" s="104" t="e">
        <f t="shared" si="757"/>
        <v>#N/A</v>
      </c>
      <c r="Q9302" s="104" t="e">
        <f t="shared" si="758"/>
        <v>#N/A</v>
      </c>
    </row>
    <row r="9303" spans="12:17" x14ac:dyDescent="0.25">
      <c r="L9303" s="92">
        <v>0.92259999999999998</v>
      </c>
      <c r="M9303" s="101">
        <f t="shared" si="754"/>
        <v>-6591.223</v>
      </c>
      <c r="N9303" s="101">
        <f t="shared" si="755"/>
        <v>-3967.05</v>
      </c>
      <c r="O9303" s="104" t="e">
        <f t="shared" si="756"/>
        <v>#N/A</v>
      </c>
      <c r="P9303" s="104" t="e">
        <f t="shared" si="757"/>
        <v>#N/A</v>
      </c>
      <c r="Q9303" s="104" t="e">
        <f t="shared" si="758"/>
        <v>#N/A</v>
      </c>
    </row>
    <row r="9304" spans="12:17" x14ac:dyDescent="0.25">
      <c r="L9304" s="92">
        <v>0.92269999999999996</v>
      </c>
      <c r="M9304" s="101">
        <f t="shared" si="754"/>
        <v>-6591.51</v>
      </c>
      <c r="N9304" s="101">
        <f t="shared" si="755"/>
        <v>-3967.56</v>
      </c>
      <c r="O9304" s="104" t="e">
        <f t="shared" si="756"/>
        <v>#N/A</v>
      </c>
      <c r="P9304" s="104" t="e">
        <f t="shared" si="757"/>
        <v>#N/A</v>
      </c>
      <c r="Q9304" s="104" t="e">
        <f t="shared" si="758"/>
        <v>#N/A</v>
      </c>
    </row>
    <row r="9305" spans="12:17" x14ac:dyDescent="0.25">
      <c r="L9305" s="92">
        <v>0.92279999999999995</v>
      </c>
      <c r="M9305" s="101">
        <f t="shared" si="754"/>
        <v>-6591.7969999999996</v>
      </c>
      <c r="N9305" s="101">
        <f t="shared" si="755"/>
        <v>-3968.07</v>
      </c>
      <c r="O9305" s="104" t="e">
        <f t="shared" si="756"/>
        <v>#N/A</v>
      </c>
      <c r="P9305" s="104" t="e">
        <f t="shared" si="757"/>
        <v>#N/A</v>
      </c>
      <c r="Q9305" s="104" t="e">
        <f t="shared" si="758"/>
        <v>#N/A</v>
      </c>
    </row>
    <row r="9306" spans="12:17" x14ac:dyDescent="0.25">
      <c r="L9306" s="92">
        <v>0.92290000000000005</v>
      </c>
      <c r="M9306" s="101">
        <f t="shared" si="754"/>
        <v>-6592.0829999999996</v>
      </c>
      <c r="N9306" s="101">
        <f t="shared" si="755"/>
        <v>-3968.58</v>
      </c>
      <c r="O9306" s="104" t="e">
        <f t="shared" si="756"/>
        <v>#N/A</v>
      </c>
      <c r="P9306" s="104" t="e">
        <f t="shared" si="757"/>
        <v>#N/A</v>
      </c>
      <c r="Q9306" s="104" t="e">
        <f t="shared" si="758"/>
        <v>#N/A</v>
      </c>
    </row>
    <row r="9307" spans="12:17" x14ac:dyDescent="0.25">
      <c r="L9307" s="92">
        <v>0.92300000000000004</v>
      </c>
      <c r="M9307" s="101">
        <f t="shared" si="754"/>
        <v>-6592.37</v>
      </c>
      <c r="N9307" s="101">
        <f t="shared" si="755"/>
        <v>-3969.09</v>
      </c>
      <c r="O9307" s="104" t="e">
        <f t="shared" si="756"/>
        <v>#N/A</v>
      </c>
      <c r="P9307" s="104" t="e">
        <f t="shared" si="757"/>
        <v>#N/A</v>
      </c>
      <c r="Q9307" s="104" t="e">
        <f t="shared" si="758"/>
        <v>#N/A</v>
      </c>
    </row>
    <row r="9308" spans="12:17" x14ac:dyDescent="0.25">
      <c r="L9308" s="92">
        <v>0.92310000000000003</v>
      </c>
      <c r="M9308" s="101">
        <f t="shared" si="754"/>
        <v>-6592.6559999999999</v>
      </c>
      <c r="N9308" s="101">
        <f t="shared" si="755"/>
        <v>-3969.59</v>
      </c>
      <c r="O9308" s="104" t="e">
        <f t="shared" si="756"/>
        <v>#N/A</v>
      </c>
      <c r="P9308" s="104" t="e">
        <f t="shared" si="757"/>
        <v>#N/A</v>
      </c>
      <c r="Q9308" s="104" t="e">
        <f t="shared" si="758"/>
        <v>#N/A</v>
      </c>
    </row>
    <row r="9309" spans="12:17" x14ac:dyDescent="0.25">
      <c r="L9309" s="92">
        <v>0.92320000000000002</v>
      </c>
      <c r="M9309" s="101">
        <f t="shared" si="754"/>
        <v>-6592.9430000000002</v>
      </c>
      <c r="N9309" s="101">
        <f t="shared" si="755"/>
        <v>-3970.1</v>
      </c>
      <c r="O9309" s="104" t="e">
        <f t="shared" si="756"/>
        <v>#N/A</v>
      </c>
      <c r="P9309" s="104" t="e">
        <f t="shared" si="757"/>
        <v>#N/A</v>
      </c>
      <c r="Q9309" s="104" t="e">
        <f t="shared" si="758"/>
        <v>#N/A</v>
      </c>
    </row>
    <row r="9310" spans="12:17" x14ac:dyDescent="0.25">
      <c r="L9310" s="92">
        <v>0.92330000000000001</v>
      </c>
      <c r="M9310" s="101">
        <f t="shared" si="754"/>
        <v>-6593.2290000000003</v>
      </c>
      <c r="N9310" s="101">
        <f t="shared" si="755"/>
        <v>-3970.61</v>
      </c>
      <c r="O9310" s="104" t="e">
        <f t="shared" si="756"/>
        <v>#N/A</v>
      </c>
      <c r="P9310" s="104" t="e">
        <f t="shared" si="757"/>
        <v>#N/A</v>
      </c>
      <c r="Q9310" s="104" t="e">
        <f t="shared" si="758"/>
        <v>#N/A</v>
      </c>
    </row>
    <row r="9311" spans="12:17" x14ac:dyDescent="0.25">
      <c r="L9311" s="92">
        <v>0.9234</v>
      </c>
      <c r="M9311" s="101">
        <f t="shared" si="754"/>
        <v>-6593.5150000000003</v>
      </c>
      <c r="N9311" s="101">
        <f t="shared" si="755"/>
        <v>-3971.12</v>
      </c>
      <c r="O9311" s="104" t="e">
        <f t="shared" si="756"/>
        <v>#N/A</v>
      </c>
      <c r="P9311" s="104" t="e">
        <f t="shared" si="757"/>
        <v>#N/A</v>
      </c>
      <c r="Q9311" s="104" t="e">
        <f t="shared" si="758"/>
        <v>#N/A</v>
      </c>
    </row>
    <row r="9312" spans="12:17" x14ac:dyDescent="0.25">
      <c r="L9312" s="92">
        <v>0.92349999999999999</v>
      </c>
      <c r="M9312" s="101">
        <f t="shared" si="754"/>
        <v>-6593.8010000000004</v>
      </c>
      <c r="N9312" s="101">
        <f t="shared" si="755"/>
        <v>-3971.63</v>
      </c>
      <c r="O9312" s="104" t="e">
        <f t="shared" si="756"/>
        <v>#N/A</v>
      </c>
      <c r="P9312" s="104" t="e">
        <f t="shared" si="757"/>
        <v>#N/A</v>
      </c>
      <c r="Q9312" s="104" t="e">
        <f t="shared" si="758"/>
        <v>#N/A</v>
      </c>
    </row>
    <row r="9313" spans="12:17" x14ac:dyDescent="0.25">
      <c r="L9313" s="92">
        <v>0.92359999999999998</v>
      </c>
      <c r="M9313" s="101">
        <f t="shared" si="754"/>
        <v>-6594.0870000000004</v>
      </c>
      <c r="N9313" s="101">
        <f t="shared" si="755"/>
        <v>-3972.13</v>
      </c>
      <c r="O9313" s="104" t="e">
        <f t="shared" si="756"/>
        <v>#N/A</v>
      </c>
      <c r="P9313" s="104" t="e">
        <f t="shared" si="757"/>
        <v>#N/A</v>
      </c>
      <c r="Q9313" s="104" t="e">
        <f t="shared" si="758"/>
        <v>#N/A</v>
      </c>
    </row>
    <row r="9314" spans="12:17" x14ac:dyDescent="0.25">
      <c r="L9314" s="92">
        <v>0.92369999999999997</v>
      </c>
      <c r="M9314" s="101">
        <f t="shared" si="754"/>
        <v>-6594.3739999999998</v>
      </c>
      <c r="N9314" s="101">
        <f t="shared" si="755"/>
        <v>-3972.64</v>
      </c>
      <c r="O9314" s="104" t="e">
        <f t="shared" si="756"/>
        <v>#N/A</v>
      </c>
      <c r="P9314" s="104" t="e">
        <f t="shared" si="757"/>
        <v>#N/A</v>
      </c>
      <c r="Q9314" s="104" t="e">
        <f t="shared" si="758"/>
        <v>#N/A</v>
      </c>
    </row>
    <row r="9315" spans="12:17" x14ac:dyDescent="0.25">
      <c r="L9315" s="92">
        <v>0.92379999999999995</v>
      </c>
      <c r="M9315" s="101">
        <f t="shared" si="754"/>
        <v>-6594.66</v>
      </c>
      <c r="N9315" s="101">
        <f t="shared" si="755"/>
        <v>-3973.15</v>
      </c>
      <c r="O9315" s="104" t="e">
        <f t="shared" si="756"/>
        <v>#N/A</v>
      </c>
      <c r="P9315" s="104" t="e">
        <f t="shared" si="757"/>
        <v>#N/A</v>
      </c>
      <c r="Q9315" s="104" t="e">
        <f t="shared" si="758"/>
        <v>#N/A</v>
      </c>
    </row>
    <row r="9316" spans="12:17" x14ac:dyDescent="0.25">
      <c r="L9316" s="92">
        <v>0.92390000000000005</v>
      </c>
      <c r="M9316" s="101">
        <f t="shared" si="754"/>
        <v>-6594.9459999999999</v>
      </c>
      <c r="N9316" s="101">
        <f t="shared" si="755"/>
        <v>-3973.66</v>
      </c>
      <c r="O9316" s="104" t="e">
        <f t="shared" si="756"/>
        <v>#N/A</v>
      </c>
      <c r="P9316" s="104" t="e">
        <f t="shared" si="757"/>
        <v>#N/A</v>
      </c>
      <c r="Q9316" s="104" t="e">
        <f t="shared" si="758"/>
        <v>#N/A</v>
      </c>
    </row>
    <row r="9317" spans="12:17" x14ac:dyDescent="0.25">
      <c r="L9317" s="92">
        <v>0.92400000000000004</v>
      </c>
      <c r="M9317" s="101">
        <f t="shared" si="754"/>
        <v>-6595.232</v>
      </c>
      <c r="N9317" s="101">
        <f t="shared" si="755"/>
        <v>-3974.16</v>
      </c>
      <c r="O9317" s="104" t="e">
        <f t="shared" si="756"/>
        <v>#N/A</v>
      </c>
      <c r="P9317" s="104" t="e">
        <f t="shared" si="757"/>
        <v>#N/A</v>
      </c>
      <c r="Q9317" s="104" t="e">
        <f t="shared" si="758"/>
        <v>#N/A</v>
      </c>
    </row>
    <row r="9318" spans="12:17" x14ac:dyDescent="0.25">
      <c r="L9318" s="92">
        <v>0.92410000000000003</v>
      </c>
      <c r="M9318" s="101">
        <f t="shared" si="754"/>
        <v>-6595.5169999999998</v>
      </c>
      <c r="N9318" s="101">
        <f t="shared" si="755"/>
        <v>-3974.67</v>
      </c>
      <c r="O9318" s="104" t="e">
        <f t="shared" si="756"/>
        <v>#N/A</v>
      </c>
      <c r="P9318" s="104" t="e">
        <f t="shared" si="757"/>
        <v>#N/A</v>
      </c>
      <c r="Q9318" s="104" t="e">
        <f t="shared" si="758"/>
        <v>#N/A</v>
      </c>
    </row>
    <row r="9319" spans="12:17" x14ac:dyDescent="0.25">
      <c r="L9319" s="92">
        <v>0.92420000000000002</v>
      </c>
      <c r="M9319" s="101">
        <f t="shared" si="754"/>
        <v>-6595.8029999999999</v>
      </c>
      <c r="N9319" s="101">
        <f t="shared" si="755"/>
        <v>-3975.18</v>
      </c>
      <c r="O9319" s="104" t="e">
        <f t="shared" si="756"/>
        <v>#N/A</v>
      </c>
      <c r="P9319" s="104" t="e">
        <f t="shared" si="757"/>
        <v>#N/A</v>
      </c>
      <c r="Q9319" s="104" t="e">
        <f t="shared" si="758"/>
        <v>#N/A</v>
      </c>
    </row>
    <row r="9320" spans="12:17" x14ac:dyDescent="0.25">
      <c r="L9320" s="92">
        <v>0.92430000000000001</v>
      </c>
      <c r="M9320" s="101">
        <f t="shared" si="754"/>
        <v>-6596.0889999999999</v>
      </c>
      <c r="N9320" s="101">
        <f t="shared" si="755"/>
        <v>-3975.69</v>
      </c>
      <c r="O9320" s="104" t="e">
        <f t="shared" si="756"/>
        <v>#N/A</v>
      </c>
      <c r="P9320" s="104" t="e">
        <f t="shared" si="757"/>
        <v>#N/A</v>
      </c>
      <c r="Q9320" s="104" t="e">
        <f t="shared" si="758"/>
        <v>#N/A</v>
      </c>
    </row>
    <row r="9321" spans="12:17" x14ac:dyDescent="0.25">
      <c r="L9321" s="92">
        <v>0.9244</v>
      </c>
      <c r="M9321" s="101">
        <f t="shared" si="754"/>
        <v>-6596.375</v>
      </c>
      <c r="N9321" s="101">
        <f t="shared" si="755"/>
        <v>-3976.19</v>
      </c>
      <c r="O9321" s="104" t="e">
        <f t="shared" si="756"/>
        <v>#N/A</v>
      </c>
      <c r="P9321" s="104" t="e">
        <f t="shared" si="757"/>
        <v>#N/A</v>
      </c>
      <c r="Q9321" s="104" t="e">
        <f t="shared" si="758"/>
        <v>#N/A</v>
      </c>
    </row>
    <row r="9322" spans="12:17" x14ac:dyDescent="0.25">
      <c r="L9322" s="92">
        <v>0.92449999999999999</v>
      </c>
      <c r="M9322" s="101">
        <f t="shared" si="754"/>
        <v>-6596.66</v>
      </c>
      <c r="N9322" s="101">
        <f t="shared" si="755"/>
        <v>-3976.7</v>
      </c>
      <c r="O9322" s="104" t="e">
        <f t="shared" si="756"/>
        <v>#N/A</v>
      </c>
      <c r="P9322" s="104" t="e">
        <f t="shared" si="757"/>
        <v>#N/A</v>
      </c>
      <c r="Q9322" s="104" t="e">
        <f t="shared" si="758"/>
        <v>#N/A</v>
      </c>
    </row>
    <row r="9323" spans="12:17" x14ac:dyDescent="0.25">
      <c r="L9323" s="92">
        <v>0.92459999999999998</v>
      </c>
      <c r="M9323" s="101">
        <f t="shared" si="754"/>
        <v>-6596.9459999999999</v>
      </c>
      <c r="N9323" s="101">
        <f t="shared" si="755"/>
        <v>-3977.21</v>
      </c>
      <c r="O9323" s="104" t="e">
        <f t="shared" si="756"/>
        <v>#N/A</v>
      </c>
      <c r="P9323" s="104" t="e">
        <f t="shared" si="757"/>
        <v>#N/A</v>
      </c>
      <c r="Q9323" s="104" t="e">
        <f t="shared" si="758"/>
        <v>#N/A</v>
      </c>
    </row>
    <row r="9324" spans="12:17" x14ac:dyDescent="0.25">
      <c r="L9324" s="92">
        <v>0.92469999999999997</v>
      </c>
      <c r="M9324" s="101">
        <f t="shared" si="754"/>
        <v>-6597.2309999999998</v>
      </c>
      <c r="N9324" s="101">
        <f t="shared" si="755"/>
        <v>-3977.72</v>
      </c>
      <c r="O9324" s="104" t="e">
        <f t="shared" si="756"/>
        <v>#N/A</v>
      </c>
      <c r="P9324" s="104" t="e">
        <f t="shared" si="757"/>
        <v>#N/A</v>
      </c>
      <c r="Q9324" s="104" t="e">
        <f t="shared" si="758"/>
        <v>#N/A</v>
      </c>
    </row>
    <row r="9325" spans="12:17" x14ac:dyDescent="0.25">
      <c r="L9325" s="92">
        <v>0.92479999999999996</v>
      </c>
      <c r="M9325" s="101">
        <f t="shared" si="754"/>
        <v>-6597.5169999999998</v>
      </c>
      <c r="N9325" s="101">
        <f t="shared" si="755"/>
        <v>-3978.22</v>
      </c>
      <c r="O9325" s="104" t="e">
        <f t="shared" si="756"/>
        <v>#N/A</v>
      </c>
      <c r="P9325" s="104" t="e">
        <f t="shared" si="757"/>
        <v>#N/A</v>
      </c>
      <c r="Q9325" s="104" t="e">
        <f t="shared" si="758"/>
        <v>#N/A</v>
      </c>
    </row>
    <row r="9326" spans="12:17" x14ac:dyDescent="0.25">
      <c r="L9326" s="92">
        <v>0.92490000000000006</v>
      </c>
      <c r="M9326" s="101">
        <f t="shared" si="754"/>
        <v>-6597.8019999999997</v>
      </c>
      <c r="N9326" s="101">
        <f t="shared" si="755"/>
        <v>-3978.73</v>
      </c>
      <c r="O9326" s="104" t="e">
        <f t="shared" si="756"/>
        <v>#N/A</v>
      </c>
      <c r="P9326" s="104" t="e">
        <f t="shared" si="757"/>
        <v>#N/A</v>
      </c>
      <c r="Q9326" s="104" t="e">
        <f t="shared" si="758"/>
        <v>#N/A</v>
      </c>
    </row>
    <row r="9327" spans="12:17" x14ac:dyDescent="0.25">
      <c r="L9327" s="92">
        <v>0.92500000000000004</v>
      </c>
      <c r="M9327" s="101">
        <f t="shared" si="754"/>
        <v>-6598.0879999999997</v>
      </c>
      <c r="N9327" s="101">
        <f t="shared" si="755"/>
        <v>-3979.24</v>
      </c>
      <c r="O9327" s="104" t="e">
        <f t="shared" si="756"/>
        <v>#N/A</v>
      </c>
      <c r="P9327" s="104" t="e">
        <f t="shared" si="757"/>
        <v>#N/A</v>
      </c>
      <c r="Q9327" s="104" t="e">
        <f t="shared" si="758"/>
        <v>#N/A</v>
      </c>
    </row>
    <row r="9328" spans="12:17" x14ac:dyDescent="0.25">
      <c r="L9328" s="92">
        <v>0.92510000000000003</v>
      </c>
      <c r="M9328" s="101">
        <f t="shared" si="754"/>
        <v>-6598.3729999999996</v>
      </c>
      <c r="N9328" s="101">
        <f t="shared" si="755"/>
        <v>-3979.74</v>
      </c>
      <c r="O9328" s="104" t="e">
        <f t="shared" si="756"/>
        <v>#N/A</v>
      </c>
      <c r="P9328" s="104" t="e">
        <f t="shared" si="757"/>
        <v>#N/A</v>
      </c>
      <c r="Q9328" s="104" t="e">
        <f t="shared" si="758"/>
        <v>#N/A</v>
      </c>
    </row>
    <row r="9329" spans="12:17" x14ac:dyDescent="0.25">
      <c r="L9329" s="92">
        <v>0.92520000000000002</v>
      </c>
      <c r="M9329" s="101">
        <f t="shared" si="754"/>
        <v>-6598.6580000000004</v>
      </c>
      <c r="N9329" s="101">
        <f t="shared" si="755"/>
        <v>-3980.25</v>
      </c>
      <c r="O9329" s="104" t="e">
        <f t="shared" si="756"/>
        <v>#N/A</v>
      </c>
      <c r="P9329" s="104" t="e">
        <f t="shared" si="757"/>
        <v>#N/A</v>
      </c>
      <c r="Q9329" s="104" t="e">
        <f t="shared" si="758"/>
        <v>#N/A</v>
      </c>
    </row>
    <row r="9330" spans="12:17" x14ac:dyDescent="0.25">
      <c r="L9330" s="92">
        <v>0.92530000000000001</v>
      </c>
      <c r="M9330" s="101">
        <f t="shared" si="754"/>
        <v>-6598.9430000000002</v>
      </c>
      <c r="N9330" s="101">
        <f t="shared" si="755"/>
        <v>-3980.76</v>
      </c>
      <c r="O9330" s="104" t="e">
        <f t="shared" si="756"/>
        <v>#N/A</v>
      </c>
      <c r="P9330" s="104" t="e">
        <f t="shared" si="757"/>
        <v>#N/A</v>
      </c>
      <c r="Q9330" s="104" t="e">
        <f t="shared" si="758"/>
        <v>#N/A</v>
      </c>
    </row>
    <row r="9331" spans="12:17" x14ac:dyDescent="0.25">
      <c r="L9331" s="92">
        <v>0.9254</v>
      </c>
      <c r="M9331" s="101">
        <f t="shared" si="754"/>
        <v>-6599.2280000000001</v>
      </c>
      <c r="N9331" s="101">
        <f t="shared" si="755"/>
        <v>-3981.26</v>
      </c>
      <c r="O9331" s="104" t="e">
        <f t="shared" si="756"/>
        <v>#N/A</v>
      </c>
      <c r="P9331" s="104" t="e">
        <f t="shared" si="757"/>
        <v>#N/A</v>
      </c>
      <c r="Q9331" s="104" t="e">
        <f t="shared" si="758"/>
        <v>#N/A</v>
      </c>
    </row>
    <row r="9332" spans="12:17" x14ac:dyDescent="0.25">
      <c r="L9332" s="92">
        <v>0.92549999999999999</v>
      </c>
      <c r="M9332" s="101">
        <f t="shared" si="754"/>
        <v>-6599.5129999999999</v>
      </c>
      <c r="N9332" s="101">
        <f t="shared" si="755"/>
        <v>-3981.77</v>
      </c>
      <c r="O9332" s="104" t="e">
        <f t="shared" si="756"/>
        <v>#N/A</v>
      </c>
      <c r="P9332" s="104" t="e">
        <f t="shared" si="757"/>
        <v>#N/A</v>
      </c>
      <c r="Q9332" s="104" t="e">
        <f t="shared" si="758"/>
        <v>#N/A</v>
      </c>
    </row>
    <row r="9333" spans="12:17" x14ac:dyDescent="0.25">
      <c r="L9333" s="92">
        <v>0.92559999999999998</v>
      </c>
      <c r="M9333" s="101">
        <f t="shared" si="754"/>
        <v>-6599.7979999999998</v>
      </c>
      <c r="N9333" s="101">
        <f t="shared" si="755"/>
        <v>-3982.28</v>
      </c>
      <c r="O9333" s="104" t="e">
        <f t="shared" si="756"/>
        <v>#N/A</v>
      </c>
      <c r="P9333" s="104" t="e">
        <f t="shared" si="757"/>
        <v>#N/A</v>
      </c>
      <c r="Q9333" s="104" t="e">
        <f t="shared" si="758"/>
        <v>#N/A</v>
      </c>
    </row>
    <row r="9334" spans="12:17" x14ac:dyDescent="0.25">
      <c r="L9334" s="92">
        <v>0.92569999999999997</v>
      </c>
      <c r="M9334" s="101">
        <f t="shared" si="754"/>
        <v>-6600.0829999999996</v>
      </c>
      <c r="N9334" s="101">
        <f t="shared" si="755"/>
        <v>-3982.78</v>
      </c>
      <c r="O9334" s="104" t="e">
        <f t="shared" si="756"/>
        <v>#N/A</v>
      </c>
      <c r="P9334" s="104" t="e">
        <f t="shared" si="757"/>
        <v>#N/A</v>
      </c>
      <c r="Q9334" s="104" t="e">
        <f t="shared" si="758"/>
        <v>#N/A</v>
      </c>
    </row>
    <row r="9335" spans="12:17" x14ac:dyDescent="0.25">
      <c r="L9335" s="92">
        <v>0.92579999999999996</v>
      </c>
      <c r="M9335" s="101">
        <f t="shared" si="754"/>
        <v>-6600.3680000000004</v>
      </c>
      <c r="N9335" s="101">
        <f t="shared" si="755"/>
        <v>-3983.29</v>
      </c>
      <c r="O9335" s="104" t="e">
        <f t="shared" si="756"/>
        <v>#N/A</v>
      </c>
      <c r="P9335" s="104" t="e">
        <f t="shared" si="757"/>
        <v>#N/A</v>
      </c>
      <c r="Q9335" s="104" t="e">
        <f t="shared" si="758"/>
        <v>#N/A</v>
      </c>
    </row>
    <row r="9336" spans="12:17" x14ac:dyDescent="0.25">
      <c r="L9336" s="92">
        <v>0.92589999999999995</v>
      </c>
      <c r="M9336" s="101">
        <f t="shared" si="754"/>
        <v>-6600.6530000000002</v>
      </c>
      <c r="N9336" s="101">
        <f t="shared" si="755"/>
        <v>-3983.8</v>
      </c>
      <c r="O9336" s="104" t="e">
        <f t="shared" si="756"/>
        <v>#N/A</v>
      </c>
      <c r="P9336" s="104" t="e">
        <f t="shared" si="757"/>
        <v>#N/A</v>
      </c>
      <c r="Q9336" s="104" t="e">
        <f t="shared" si="758"/>
        <v>#N/A</v>
      </c>
    </row>
    <row r="9337" spans="12:17" x14ac:dyDescent="0.25">
      <c r="L9337" s="92">
        <v>0.92600000000000005</v>
      </c>
      <c r="M9337" s="101">
        <f t="shared" si="754"/>
        <v>-6600.9380000000001</v>
      </c>
      <c r="N9337" s="101">
        <f t="shared" si="755"/>
        <v>-3984.3</v>
      </c>
      <c r="O9337" s="104" t="e">
        <f t="shared" si="756"/>
        <v>#N/A</v>
      </c>
      <c r="P9337" s="104" t="e">
        <f t="shared" si="757"/>
        <v>#N/A</v>
      </c>
      <c r="Q9337" s="104" t="e">
        <f t="shared" si="758"/>
        <v>#N/A</v>
      </c>
    </row>
    <row r="9338" spans="12:17" x14ac:dyDescent="0.25">
      <c r="L9338" s="92">
        <v>0.92610000000000003</v>
      </c>
      <c r="M9338" s="101">
        <f t="shared" si="754"/>
        <v>-6601.223</v>
      </c>
      <c r="N9338" s="101">
        <f t="shared" si="755"/>
        <v>-3984.81</v>
      </c>
      <c r="O9338" s="104" t="e">
        <f t="shared" si="756"/>
        <v>#N/A</v>
      </c>
      <c r="P9338" s="104" t="e">
        <f t="shared" si="757"/>
        <v>#N/A</v>
      </c>
      <c r="Q9338" s="104" t="e">
        <f t="shared" si="758"/>
        <v>#N/A</v>
      </c>
    </row>
    <row r="9339" spans="12:17" x14ac:dyDescent="0.25">
      <c r="L9339" s="92">
        <v>0.92620000000000002</v>
      </c>
      <c r="M9339" s="101">
        <f t="shared" si="754"/>
        <v>-6601.5069999999996</v>
      </c>
      <c r="N9339" s="101">
        <f t="shared" si="755"/>
        <v>-3985.32</v>
      </c>
      <c r="O9339" s="104" t="e">
        <f t="shared" si="756"/>
        <v>#N/A</v>
      </c>
      <c r="P9339" s="104" t="e">
        <f t="shared" si="757"/>
        <v>#N/A</v>
      </c>
      <c r="Q9339" s="104" t="e">
        <f t="shared" si="758"/>
        <v>#N/A</v>
      </c>
    </row>
    <row r="9340" spans="12:17" x14ac:dyDescent="0.25">
      <c r="L9340" s="92">
        <v>0.92630000000000001</v>
      </c>
      <c r="M9340" s="101">
        <f t="shared" si="754"/>
        <v>-6601.7920000000004</v>
      </c>
      <c r="N9340" s="101">
        <f t="shared" si="755"/>
        <v>-3985.82</v>
      </c>
      <c r="O9340" s="104" t="e">
        <f t="shared" si="756"/>
        <v>#N/A</v>
      </c>
      <c r="P9340" s="104" t="e">
        <f t="shared" si="757"/>
        <v>#N/A</v>
      </c>
      <c r="Q9340" s="104" t="e">
        <f t="shared" si="758"/>
        <v>#N/A</v>
      </c>
    </row>
    <row r="9341" spans="12:17" x14ac:dyDescent="0.25">
      <c r="L9341" s="92">
        <v>0.9264</v>
      </c>
      <c r="M9341" s="101">
        <f t="shared" si="754"/>
        <v>-6602.076</v>
      </c>
      <c r="N9341" s="101">
        <f t="shared" si="755"/>
        <v>-3986.33</v>
      </c>
      <c r="O9341" s="104" t="e">
        <f t="shared" si="756"/>
        <v>#N/A</v>
      </c>
      <c r="P9341" s="104" t="e">
        <f t="shared" si="757"/>
        <v>#N/A</v>
      </c>
      <c r="Q9341" s="104" t="e">
        <f t="shared" si="758"/>
        <v>#N/A</v>
      </c>
    </row>
    <row r="9342" spans="12:17" x14ac:dyDescent="0.25">
      <c r="L9342" s="92">
        <v>0.92649999999999999</v>
      </c>
      <c r="M9342" s="101">
        <f t="shared" si="754"/>
        <v>-6602.3609999999999</v>
      </c>
      <c r="N9342" s="101">
        <f t="shared" si="755"/>
        <v>-3986.84</v>
      </c>
      <c r="O9342" s="104" t="e">
        <f t="shared" si="756"/>
        <v>#N/A</v>
      </c>
      <c r="P9342" s="104" t="e">
        <f t="shared" si="757"/>
        <v>#N/A</v>
      </c>
      <c r="Q9342" s="104" t="e">
        <f t="shared" si="758"/>
        <v>#N/A</v>
      </c>
    </row>
    <row r="9343" spans="12:17" x14ac:dyDescent="0.25">
      <c r="L9343" s="92">
        <v>0.92659999999999998</v>
      </c>
      <c r="M9343" s="101">
        <f t="shared" si="754"/>
        <v>-6602.6450000000004</v>
      </c>
      <c r="N9343" s="101">
        <f t="shared" si="755"/>
        <v>-3987.34</v>
      </c>
      <c r="O9343" s="104" t="e">
        <f t="shared" si="756"/>
        <v>#N/A</v>
      </c>
      <c r="P9343" s="104" t="e">
        <f t="shared" si="757"/>
        <v>#N/A</v>
      </c>
      <c r="Q9343" s="104" t="e">
        <f t="shared" si="758"/>
        <v>#N/A</v>
      </c>
    </row>
    <row r="9344" spans="12:17" x14ac:dyDescent="0.25">
      <c r="L9344" s="92">
        <v>0.92669999999999997</v>
      </c>
      <c r="M9344" s="101">
        <f t="shared" si="754"/>
        <v>-6602.93</v>
      </c>
      <c r="N9344" s="101">
        <f t="shared" si="755"/>
        <v>-3987.85</v>
      </c>
      <c r="O9344" s="104" t="e">
        <f t="shared" si="756"/>
        <v>#N/A</v>
      </c>
      <c r="P9344" s="104" t="e">
        <f t="shared" si="757"/>
        <v>#N/A</v>
      </c>
      <c r="Q9344" s="104" t="e">
        <f t="shared" si="758"/>
        <v>#N/A</v>
      </c>
    </row>
    <row r="9345" spans="12:17" x14ac:dyDescent="0.25">
      <c r="L9345" s="92">
        <v>0.92679999999999996</v>
      </c>
      <c r="M9345" s="101">
        <f t="shared" si="754"/>
        <v>-6603.2139999999999</v>
      </c>
      <c r="N9345" s="101">
        <f t="shared" si="755"/>
        <v>-3988.35</v>
      </c>
      <c r="O9345" s="104" t="e">
        <f t="shared" si="756"/>
        <v>#N/A</v>
      </c>
      <c r="P9345" s="104" t="e">
        <f t="shared" si="757"/>
        <v>#N/A</v>
      </c>
      <c r="Q9345" s="104" t="e">
        <f t="shared" si="758"/>
        <v>#N/A</v>
      </c>
    </row>
    <row r="9346" spans="12:17" x14ac:dyDescent="0.25">
      <c r="L9346" s="92">
        <v>0.92689999999999995</v>
      </c>
      <c r="M9346" s="101">
        <f t="shared" si="754"/>
        <v>-6603.4979999999996</v>
      </c>
      <c r="N9346" s="101">
        <f t="shared" si="755"/>
        <v>-3988.86</v>
      </c>
      <c r="O9346" s="104" t="e">
        <f t="shared" si="756"/>
        <v>#N/A</v>
      </c>
      <c r="P9346" s="104" t="e">
        <f t="shared" si="757"/>
        <v>#N/A</v>
      </c>
      <c r="Q9346" s="104" t="e">
        <f t="shared" si="758"/>
        <v>#N/A</v>
      </c>
    </row>
    <row r="9347" spans="12:17" x14ac:dyDescent="0.25">
      <c r="L9347" s="92">
        <v>0.92700000000000005</v>
      </c>
      <c r="M9347" s="101">
        <f t="shared" si="754"/>
        <v>-6603.7820000000002</v>
      </c>
      <c r="N9347" s="101">
        <f t="shared" si="755"/>
        <v>-3989.37</v>
      </c>
      <c r="O9347" s="104" t="e">
        <f t="shared" si="756"/>
        <v>#N/A</v>
      </c>
      <c r="P9347" s="104" t="e">
        <f t="shared" si="757"/>
        <v>#N/A</v>
      </c>
      <c r="Q9347" s="104" t="e">
        <f t="shared" si="758"/>
        <v>#N/A</v>
      </c>
    </row>
    <row r="9348" spans="12:17" x14ac:dyDescent="0.25">
      <c r="L9348" s="92">
        <v>0.92710000000000004</v>
      </c>
      <c r="M9348" s="101">
        <f t="shared" si="754"/>
        <v>-6604.067</v>
      </c>
      <c r="N9348" s="101">
        <f t="shared" si="755"/>
        <v>-3989.87</v>
      </c>
      <c r="O9348" s="104" t="e">
        <f t="shared" si="756"/>
        <v>#N/A</v>
      </c>
      <c r="P9348" s="104" t="e">
        <f t="shared" si="757"/>
        <v>#N/A</v>
      </c>
      <c r="Q9348" s="104" t="e">
        <f t="shared" si="758"/>
        <v>#N/A</v>
      </c>
    </row>
    <row r="9349" spans="12:17" x14ac:dyDescent="0.25">
      <c r="L9349" s="92">
        <v>0.92720000000000002</v>
      </c>
      <c r="M9349" s="101">
        <f t="shared" si="754"/>
        <v>-6604.3509999999997</v>
      </c>
      <c r="N9349" s="101">
        <f t="shared" si="755"/>
        <v>-3990.38</v>
      </c>
      <c r="O9349" s="104" t="e">
        <f t="shared" si="756"/>
        <v>#N/A</v>
      </c>
      <c r="P9349" s="104" t="e">
        <f t="shared" si="757"/>
        <v>#N/A</v>
      </c>
      <c r="Q9349" s="104" t="e">
        <f t="shared" si="758"/>
        <v>#N/A</v>
      </c>
    </row>
    <row r="9350" spans="12:17" x14ac:dyDescent="0.25">
      <c r="L9350" s="92">
        <v>0.92730000000000001</v>
      </c>
      <c r="M9350" s="101">
        <f t="shared" si="754"/>
        <v>-6604.6350000000002</v>
      </c>
      <c r="N9350" s="101">
        <f t="shared" si="755"/>
        <v>-3990.88</v>
      </c>
      <c r="O9350" s="104" t="e">
        <f t="shared" si="756"/>
        <v>#N/A</v>
      </c>
      <c r="P9350" s="104" t="e">
        <f t="shared" si="757"/>
        <v>#N/A</v>
      </c>
      <c r="Q9350" s="104" t="e">
        <f t="shared" si="758"/>
        <v>#N/A</v>
      </c>
    </row>
    <row r="9351" spans="12:17" x14ac:dyDescent="0.25">
      <c r="L9351" s="92">
        <v>0.9274</v>
      </c>
      <c r="M9351" s="101">
        <f t="shared" si="754"/>
        <v>-6604.9189999999999</v>
      </c>
      <c r="N9351" s="101">
        <f t="shared" si="755"/>
        <v>-3991.39</v>
      </c>
      <c r="O9351" s="104" t="e">
        <f t="shared" si="756"/>
        <v>#N/A</v>
      </c>
      <c r="P9351" s="104" t="e">
        <f t="shared" si="757"/>
        <v>#N/A</v>
      </c>
      <c r="Q9351" s="104" t="e">
        <f t="shared" si="758"/>
        <v>#N/A</v>
      </c>
    </row>
    <row r="9352" spans="12:17" x14ac:dyDescent="0.25">
      <c r="L9352" s="92">
        <v>0.92749999999999999</v>
      </c>
      <c r="M9352" s="101">
        <f t="shared" si="754"/>
        <v>-6605.2020000000002</v>
      </c>
      <c r="N9352" s="101">
        <f t="shared" si="755"/>
        <v>-3991.89</v>
      </c>
      <c r="O9352" s="104" t="e">
        <f t="shared" si="756"/>
        <v>#N/A</v>
      </c>
      <c r="P9352" s="104" t="e">
        <f t="shared" si="757"/>
        <v>#N/A</v>
      </c>
      <c r="Q9352" s="104" t="e">
        <f t="shared" si="758"/>
        <v>#N/A</v>
      </c>
    </row>
    <row r="9353" spans="12:17" x14ac:dyDescent="0.25">
      <c r="L9353" s="92">
        <v>0.92759999999999998</v>
      </c>
      <c r="M9353" s="101">
        <f t="shared" si="754"/>
        <v>-6605.4859999999999</v>
      </c>
      <c r="N9353" s="101">
        <f t="shared" si="755"/>
        <v>-3992.4</v>
      </c>
      <c r="O9353" s="104" t="e">
        <f t="shared" si="756"/>
        <v>#N/A</v>
      </c>
      <c r="P9353" s="104" t="e">
        <f t="shared" si="757"/>
        <v>#N/A</v>
      </c>
      <c r="Q9353" s="104" t="e">
        <f t="shared" si="758"/>
        <v>#N/A</v>
      </c>
    </row>
    <row r="9354" spans="12:17" x14ac:dyDescent="0.25">
      <c r="L9354" s="92">
        <v>0.92769999999999997</v>
      </c>
      <c r="M9354" s="101">
        <f t="shared" si="754"/>
        <v>-6605.77</v>
      </c>
      <c r="N9354" s="101">
        <f t="shared" si="755"/>
        <v>-3992.91</v>
      </c>
      <c r="O9354" s="104" t="e">
        <f t="shared" si="756"/>
        <v>#N/A</v>
      </c>
      <c r="P9354" s="104" t="e">
        <f t="shared" si="757"/>
        <v>#N/A</v>
      </c>
      <c r="Q9354" s="104" t="e">
        <f t="shared" si="758"/>
        <v>#N/A</v>
      </c>
    </row>
    <row r="9355" spans="12:17" x14ac:dyDescent="0.25">
      <c r="L9355" s="92">
        <v>0.92779999999999996</v>
      </c>
      <c r="M9355" s="101">
        <f t="shared" si="754"/>
        <v>-6606.0540000000001</v>
      </c>
      <c r="N9355" s="101">
        <f t="shared" si="755"/>
        <v>-3993.41</v>
      </c>
      <c r="O9355" s="104" t="e">
        <f t="shared" si="756"/>
        <v>#N/A</v>
      </c>
      <c r="P9355" s="104" t="e">
        <f t="shared" si="757"/>
        <v>#N/A</v>
      </c>
      <c r="Q9355" s="104" t="e">
        <f t="shared" si="758"/>
        <v>#N/A</v>
      </c>
    </row>
    <row r="9356" spans="12:17" x14ac:dyDescent="0.25">
      <c r="L9356" s="92">
        <v>0.92789999999999995</v>
      </c>
      <c r="M9356" s="101">
        <f t="shared" si="754"/>
        <v>-6606.3379999999997</v>
      </c>
      <c r="N9356" s="101">
        <f t="shared" si="755"/>
        <v>-3993.92</v>
      </c>
      <c r="O9356" s="104" t="e">
        <f t="shared" si="756"/>
        <v>#N/A</v>
      </c>
      <c r="P9356" s="104" t="e">
        <f t="shared" si="757"/>
        <v>#N/A</v>
      </c>
      <c r="Q9356" s="104" t="e">
        <f t="shared" si="758"/>
        <v>#N/A</v>
      </c>
    </row>
    <row r="9357" spans="12:17" x14ac:dyDescent="0.25">
      <c r="L9357" s="92">
        <v>0.92800000000000005</v>
      </c>
      <c r="M9357" s="101">
        <f t="shared" si="754"/>
        <v>-6606.6210000000001</v>
      </c>
      <c r="N9357" s="101">
        <f t="shared" si="755"/>
        <v>-3994.42</v>
      </c>
      <c r="O9357" s="104" t="e">
        <f t="shared" si="756"/>
        <v>#N/A</v>
      </c>
      <c r="P9357" s="104" t="e">
        <f t="shared" si="757"/>
        <v>#N/A</v>
      </c>
      <c r="Q9357" s="104" t="e">
        <f t="shared" si="758"/>
        <v>#N/A</v>
      </c>
    </row>
    <row r="9358" spans="12:17" x14ac:dyDescent="0.25">
      <c r="L9358" s="92">
        <v>0.92810000000000004</v>
      </c>
      <c r="M9358" s="101">
        <f t="shared" ref="M9358:M9421" si="759">ROUND(NPV(L9358,$N$4:$W$4)+$M$4,3)</f>
        <v>-6606.9049999999997</v>
      </c>
      <c r="N9358" s="101">
        <f t="shared" ref="N9358:N9421" si="760">ROUND(NPV(L9358,$N$17:$W$17)+$M$17,2)</f>
        <v>-3994.93</v>
      </c>
      <c r="O9358" s="104" t="e">
        <f t="shared" si="756"/>
        <v>#N/A</v>
      </c>
      <c r="P9358" s="104" t="e">
        <f t="shared" si="757"/>
        <v>#N/A</v>
      </c>
      <c r="Q9358" s="104" t="e">
        <f t="shared" si="758"/>
        <v>#N/A</v>
      </c>
    </row>
    <row r="9359" spans="12:17" x14ac:dyDescent="0.25">
      <c r="L9359" s="92">
        <v>0.92820000000000003</v>
      </c>
      <c r="M9359" s="101">
        <f t="shared" si="759"/>
        <v>-6607.1880000000001</v>
      </c>
      <c r="N9359" s="101">
        <f t="shared" si="760"/>
        <v>-3995.43</v>
      </c>
      <c r="O9359" s="104" t="e">
        <f t="shared" ref="O9359:O9422" si="761">IF(M9358&gt;0,IF(M9359&lt;0,M9358,NA()),IF(M9359&gt;0,M9359,NA()))</f>
        <v>#N/A</v>
      </c>
      <c r="P9359" s="104" t="e">
        <f t="shared" ref="P9359:P9422" si="762">IF(N9358&gt;0,IF(N9359&lt;0,N9358,NA()),IF(N9359&gt;0,N9359,NA()))</f>
        <v>#N/A</v>
      </c>
      <c r="Q9359" s="104" t="e">
        <f t="shared" ref="Q9359:Q9422" si="763">IFERROR(IF($L9359=ROUND($M$71,4),$M$72,NA()),NA())</f>
        <v>#N/A</v>
      </c>
    </row>
    <row r="9360" spans="12:17" x14ac:dyDescent="0.25">
      <c r="L9360" s="92">
        <v>0.92830000000000001</v>
      </c>
      <c r="M9360" s="101">
        <f t="shared" si="759"/>
        <v>-6607.4719999999998</v>
      </c>
      <c r="N9360" s="101">
        <f t="shared" si="760"/>
        <v>-3995.94</v>
      </c>
      <c r="O9360" s="104" t="e">
        <f t="shared" si="761"/>
        <v>#N/A</v>
      </c>
      <c r="P9360" s="104" t="e">
        <f t="shared" si="762"/>
        <v>#N/A</v>
      </c>
      <c r="Q9360" s="104" t="e">
        <f t="shared" si="763"/>
        <v>#N/A</v>
      </c>
    </row>
    <row r="9361" spans="12:17" x14ac:dyDescent="0.25">
      <c r="L9361" s="92">
        <v>0.9284</v>
      </c>
      <c r="M9361" s="101">
        <f t="shared" si="759"/>
        <v>-6607.7550000000001</v>
      </c>
      <c r="N9361" s="101">
        <f t="shared" si="760"/>
        <v>-3996.44</v>
      </c>
      <c r="O9361" s="104" t="e">
        <f t="shared" si="761"/>
        <v>#N/A</v>
      </c>
      <c r="P9361" s="104" t="e">
        <f t="shared" si="762"/>
        <v>#N/A</v>
      </c>
      <c r="Q9361" s="104" t="e">
        <f t="shared" si="763"/>
        <v>#N/A</v>
      </c>
    </row>
    <row r="9362" spans="12:17" x14ac:dyDescent="0.25">
      <c r="L9362" s="92">
        <v>0.92849999999999999</v>
      </c>
      <c r="M9362" s="101">
        <f t="shared" si="759"/>
        <v>-6608.0379999999996</v>
      </c>
      <c r="N9362" s="101">
        <f t="shared" si="760"/>
        <v>-3996.95</v>
      </c>
      <c r="O9362" s="104" t="e">
        <f t="shared" si="761"/>
        <v>#N/A</v>
      </c>
      <c r="P9362" s="104" t="e">
        <f t="shared" si="762"/>
        <v>#N/A</v>
      </c>
      <c r="Q9362" s="104" t="e">
        <f t="shared" si="763"/>
        <v>#N/A</v>
      </c>
    </row>
    <row r="9363" spans="12:17" x14ac:dyDescent="0.25">
      <c r="L9363" s="92">
        <v>0.92859999999999998</v>
      </c>
      <c r="M9363" s="101">
        <f t="shared" si="759"/>
        <v>-6608.3220000000001</v>
      </c>
      <c r="N9363" s="101">
        <f t="shared" si="760"/>
        <v>-3997.45</v>
      </c>
      <c r="O9363" s="104" t="e">
        <f t="shared" si="761"/>
        <v>#N/A</v>
      </c>
      <c r="P9363" s="104" t="e">
        <f t="shared" si="762"/>
        <v>#N/A</v>
      </c>
      <c r="Q9363" s="104" t="e">
        <f t="shared" si="763"/>
        <v>#N/A</v>
      </c>
    </row>
    <row r="9364" spans="12:17" x14ac:dyDescent="0.25">
      <c r="L9364" s="92">
        <v>0.92869999999999997</v>
      </c>
      <c r="M9364" s="101">
        <f t="shared" si="759"/>
        <v>-6608.6049999999996</v>
      </c>
      <c r="N9364" s="101">
        <f t="shared" si="760"/>
        <v>-3997.96</v>
      </c>
      <c r="O9364" s="104" t="e">
        <f t="shared" si="761"/>
        <v>#N/A</v>
      </c>
      <c r="P9364" s="104" t="e">
        <f t="shared" si="762"/>
        <v>#N/A</v>
      </c>
      <c r="Q9364" s="104" t="e">
        <f t="shared" si="763"/>
        <v>#N/A</v>
      </c>
    </row>
    <row r="9365" spans="12:17" x14ac:dyDescent="0.25">
      <c r="L9365" s="92">
        <v>0.92879999999999996</v>
      </c>
      <c r="M9365" s="101">
        <f t="shared" si="759"/>
        <v>-6608.8879999999999</v>
      </c>
      <c r="N9365" s="101">
        <f t="shared" si="760"/>
        <v>-3998.46</v>
      </c>
      <c r="O9365" s="104" t="e">
        <f t="shared" si="761"/>
        <v>#N/A</v>
      </c>
      <c r="P9365" s="104" t="e">
        <f t="shared" si="762"/>
        <v>#N/A</v>
      </c>
      <c r="Q9365" s="104" t="e">
        <f t="shared" si="763"/>
        <v>#N/A</v>
      </c>
    </row>
    <row r="9366" spans="12:17" x14ac:dyDescent="0.25">
      <c r="L9366" s="92">
        <v>0.92889999999999995</v>
      </c>
      <c r="M9366" s="101">
        <f t="shared" si="759"/>
        <v>-6609.1710000000003</v>
      </c>
      <c r="N9366" s="101">
        <f t="shared" si="760"/>
        <v>-3998.97</v>
      </c>
      <c r="O9366" s="104" t="e">
        <f t="shared" si="761"/>
        <v>#N/A</v>
      </c>
      <c r="P9366" s="104" t="e">
        <f t="shared" si="762"/>
        <v>#N/A</v>
      </c>
      <c r="Q9366" s="104" t="e">
        <f t="shared" si="763"/>
        <v>#N/A</v>
      </c>
    </row>
    <row r="9367" spans="12:17" x14ac:dyDescent="0.25">
      <c r="L9367" s="92">
        <v>0.92900000000000005</v>
      </c>
      <c r="M9367" s="101">
        <f t="shared" si="759"/>
        <v>-6609.4539999999997</v>
      </c>
      <c r="N9367" s="101">
        <f t="shared" si="760"/>
        <v>-3999.47</v>
      </c>
      <c r="O9367" s="104" t="e">
        <f t="shared" si="761"/>
        <v>#N/A</v>
      </c>
      <c r="P9367" s="104" t="e">
        <f t="shared" si="762"/>
        <v>#N/A</v>
      </c>
      <c r="Q9367" s="104" t="e">
        <f t="shared" si="763"/>
        <v>#N/A</v>
      </c>
    </row>
    <row r="9368" spans="12:17" x14ac:dyDescent="0.25">
      <c r="L9368" s="92">
        <v>0.92910000000000004</v>
      </c>
      <c r="M9368" s="101">
        <f t="shared" si="759"/>
        <v>-6609.7370000000001</v>
      </c>
      <c r="N9368" s="101">
        <f t="shared" si="760"/>
        <v>-3999.98</v>
      </c>
      <c r="O9368" s="104" t="e">
        <f t="shared" si="761"/>
        <v>#N/A</v>
      </c>
      <c r="P9368" s="104" t="e">
        <f t="shared" si="762"/>
        <v>#N/A</v>
      </c>
      <c r="Q9368" s="104" t="e">
        <f t="shared" si="763"/>
        <v>#N/A</v>
      </c>
    </row>
    <row r="9369" spans="12:17" x14ac:dyDescent="0.25">
      <c r="L9369" s="92">
        <v>0.92920000000000003</v>
      </c>
      <c r="M9369" s="101">
        <f t="shared" si="759"/>
        <v>-6610.02</v>
      </c>
      <c r="N9369" s="101">
        <f t="shared" si="760"/>
        <v>-4000.48</v>
      </c>
      <c r="O9369" s="104" t="e">
        <f t="shared" si="761"/>
        <v>#N/A</v>
      </c>
      <c r="P9369" s="104" t="e">
        <f t="shared" si="762"/>
        <v>#N/A</v>
      </c>
      <c r="Q9369" s="104" t="e">
        <f t="shared" si="763"/>
        <v>#N/A</v>
      </c>
    </row>
    <row r="9370" spans="12:17" x14ac:dyDescent="0.25">
      <c r="L9370" s="92">
        <v>0.92930000000000001</v>
      </c>
      <c r="M9370" s="101">
        <f t="shared" si="759"/>
        <v>-6610.3029999999999</v>
      </c>
      <c r="N9370" s="101">
        <f t="shared" si="760"/>
        <v>-4000.98</v>
      </c>
      <c r="O9370" s="104" t="e">
        <f t="shared" si="761"/>
        <v>#N/A</v>
      </c>
      <c r="P9370" s="104" t="e">
        <f t="shared" si="762"/>
        <v>#N/A</v>
      </c>
      <c r="Q9370" s="104" t="e">
        <f t="shared" si="763"/>
        <v>#N/A</v>
      </c>
    </row>
    <row r="9371" spans="12:17" x14ac:dyDescent="0.25">
      <c r="L9371" s="92">
        <v>0.9294</v>
      </c>
      <c r="M9371" s="101">
        <f t="shared" si="759"/>
        <v>-6610.5860000000002</v>
      </c>
      <c r="N9371" s="101">
        <f t="shared" si="760"/>
        <v>-4001.49</v>
      </c>
      <c r="O9371" s="104" t="e">
        <f t="shared" si="761"/>
        <v>#N/A</v>
      </c>
      <c r="P9371" s="104" t="e">
        <f t="shared" si="762"/>
        <v>#N/A</v>
      </c>
      <c r="Q9371" s="104" t="e">
        <f t="shared" si="763"/>
        <v>#N/A</v>
      </c>
    </row>
    <row r="9372" spans="12:17" x14ac:dyDescent="0.25">
      <c r="L9372" s="92">
        <v>0.92949999999999999</v>
      </c>
      <c r="M9372" s="101">
        <f t="shared" si="759"/>
        <v>-6610.8689999999997</v>
      </c>
      <c r="N9372" s="101">
        <f t="shared" si="760"/>
        <v>-4001.99</v>
      </c>
      <c r="O9372" s="104" t="e">
        <f t="shared" si="761"/>
        <v>#N/A</v>
      </c>
      <c r="P9372" s="104" t="e">
        <f t="shared" si="762"/>
        <v>#N/A</v>
      </c>
      <c r="Q9372" s="104" t="e">
        <f t="shared" si="763"/>
        <v>#N/A</v>
      </c>
    </row>
    <row r="9373" spans="12:17" x14ac:dyDescent="0.25">
      <c r="L9373" s="92">
        <v>0.92959999999999998</v>
      </c>
      <c r="M9373" s="101">
        <f t="shared" si="759"/>
        <v>-6611.1509999999998</v>
      </c>
      <c r="N9373" s="101">
        <f t="shared" si="760"/>
        <v>-4002.5</v>
      </c>
      <c r="O9373" s="104" t="e">
        <f t="shared" si="761"/>
        <v>#N/A</v>
      </c>
      <c r="P9373" s="104" t="e">
        <f t="shared" si="762"/>
        <v>#N/A</v>
      </c>
      <c r="Q9373" s="104" t="e">
        <f t="shared" si="763"/>
        <v>#N/A</v>
      </c>
    </row>
    <row r="9374" spans="12:17" x14ac:dyDescent="0.25">
      <c r="L9374" s="92">
        <v>0.92969999999999997</v>
      </c>
      <c r="M9374" s="101">
        <f t="shared" si="759"/>
        <v>-6611.4340000000002</v>
      </c>
      <c r="N9374" s="101">
        <f t="shared" si="760"/>
        <v>-4003</v>
      </c>
      <c r="O9374" s="104" t="e">
        <f t="shared" si="761"/>
        <v>#N/A</v>
      </c>
      <c r="P9374" s="104" t="e">
        <f t="shared" si="762"/>
        <v>#N/A</v>
      </c>
      <c r="Q9374" s="104" t="e">
        <f t="shared" si="763"/>
        <v>#N/A</v>
      </c>
    </row>
    <row r="9375" spans="12:17" x14ac:dyDescent="0.25">
      <c r="L9375" s="92">
        <v>0.92979999999999996</v>
      </c>
      <c r="M9375" s="101">
        <f t="shared" si="759"/>
        <v>-6611.7169999999996</v>
      </c>
      <c r="N9375" s="101">
        <f t="shared" si="760"/>
        <v>-4003.51</v>
      </c>
      <c r="O9375" s="104" t="e">
        <f t="shared" si="761"/>
        <v>#N/A</v>
      </c>
      <c r="P9375" s="104" t="e">
        <f t="shared" si="762"/>
        <v>#N/A</v>
      </c>
      <c r="Q9375" s="104" t="e">
        <f t="shared" si="763"/>
        <v>#N/A</v>
      </c>
    </row>
    <row r="9376" spans="12:17" x14ac:dyDescent="0.25">
      <c r="L9376" s="92">
        <v>0.92989999999999995</v>
      </c>
      <c r="M9376" s="101">
        <f t="shared" si="759"/>
        <v>-6611.9989999999998</v>
      </c>
      <c r="N9376" s="101">
        <f t="shared" si="760"/>
        <v>-4004.01</v>
      </c>
      <c r="O9376" s="104" t="e">
        <f t="shared" si="761"/>
        <v>#N/A</v>
      </c>
      <c r="P9376" s="104" t="e">
        <f t="shared" si="762"/>
        <v>#N/A</v>
      </c>
      <c r="Q9376" s="104" t="e">
        <f t="shared" si="763"/>
        <v>#N/A</v>
      </c>
    </row>
    <row r="9377" spans="12:17" x14ac:dyDescent="0.25">
      <c r="L9377" s="92">
        <v>0.93</v>
      </c>
      <c r="M9377" s="101">
        <f t="shared" si="759"/>
        <v>-6612.2820000000002</v>
      </c>
      <c r="N9377" s="101">
        <f t="shared" si="760"/>
        <v>-4004.52</v>
      </c>
      <c r="O9377" s="104" t="e">
        <f t="shared" si="761"/>
        <v>#N/A</v>
      </c>
      <c r="P9377" s="104" t="e">
        <f t="shared" si="762"/>
        <v>#N/A</v>
      </c>
      <c r="Q9377" s="104" t="e">
        <f t="shared" si="763"/>
        <v>#N/A</v>
      </c>
    </row>
    <row r="9378" spans="12:17" x14ac:dyDescent="0.25">
      <c r="L9378" s="92">
        <v>0.93010000000000004</v>
      </c>
      <c r="M9378" s="101">
        <f t="shared" si="759"/>
        <v>-6612.5640000000003</v>
      </c>
      <c r="N9378" s="101">
        <f t="shared" si="760"/>
        <v>-4005.02</v>
      </c>
      <c r="O9378" s="104" t="e">
        <f t="shared" si="761"/>
        <v>#N/A</v>
      </c>
      <c r="P9378" s="104" t="e">
        <f t="shared" si="762"/>
        <v>#N/A</v>
      </c>
      <c r="Q9378" s="104" t="e">
        <f t="shared" si="763"/>
        <v>#N/A</v>
      </c>
    </row>
    <row r="9379" spans="12:17" x14ac:dyDescent="0.25">
      <c r="L9379" s="92">
        <v>0.93020000000000003</v>
      </c>
      <c r="M9379" s="101">
        <f t="shared" si="759"/>
        <v>-6612.8459999999995</v>
      </c>
      <c r="N9379" s="101">
        <f t="shared" si="760"/>
        <v>-4005.52</v>
      </c>
      <c r="O9379" s="104" t="e">
        <f t="shared" si="761"/>
        <v>#N/A</v>
      </c>
      <c r="P9379" s="104" t="e">
        <f t="shared" si="762"/>
        <v>#N/A</v>
      </c>
      <c r="Q9379" s="104" t="e">
        <f t="shared" si="763"/>
        <v>#N/A</v>
      </c>
    </row>
    <row r="9380" spans="12:17" x14ac:dyDescent="0.25">
      <c r="L9380" s="92">
        <v>0.93030000000000002</v>
      </c>
      <c r="M9380" s="101">
        <f t="shared" si="759"/>
        <v>-6613.1289999999999</v>
      </c>
      <c r="N9380" s="101">
        <f t="shared" si="760"/>
        <v>-4006.03</v>
      </c>
      <c r="O9380" s="104" t="e">
        <f t="shared" si="761"/>
        <v>#N/A</v>
      </c>
      <c r="P9380" s="104" t="e">
        <f t="shared" si="762"/>
        <v>#N/A</v>
      </c>
      <c r="Q9380" s="104" t="e">
        <f t="shared" si="763"/>
        <v>#N/A</v>
      </c>
    </row>
    <row r="9381" spans="12:17" x14ac:dyDescent="0.25">
      <c r="L9381" s="92">
        <v>0.9304</v>
      </c>
      <c r="M9381" s="101">
        <f t="shared" si="759"/>
        <v>-6613.4110000000001</v>
      </c>
      <c r="N9381" s="101">
        <f t="shared" si="760"/>
        <v>-4006.53</v>
      </c>
      <c r="O9381" s="104" t="e">
        <f t="shared" si="761"/>
        <v>#N/A</v>
      </c>
      <c r="P9381" s="104" t="e">
        <f t="shared" si="762"/>
        <v>#N/A</v>
      </c>
      <c r="Q9381" s="104" t="e">
        <f t="shared" si="763"/>
        <v>#N/A</v>
      </c>
    </row>
    <row r="9382" spans="12:17" x14ac:dyDescent="0.25">
      <c r="L9382" s="92">
        <v>0.93049999999999999</v>
      </c>
      <c r="M9382" s="101">
        <f t="shared" si="759"/>
        <v>-6613.6930000000002</v>
      </c>
      <c r="N9382" s="101">
        <f t="shared" si="760"/>
        <v>-4007.04</v>
      </c>
      <c r="O9382" s="104" t="e">
        <f t="shared" si="761"/>
        <v>#N/A</v>
      </c>
      <c r="P9382" s="104" t="e">
        <f t="shared" si="762"/>
        <v>#N/A</v>
      </c>
      <c r="Q9382" s="104" t="e">
        <f t="shared" si="763"/>
        <v>#N/A</v>
      </c>
    </row>
    <row r="9383" spans="12:17" x14ac:dyDescent="0.25">
      <c r="L9383" s="92">
        <v>0.93059999999999998</v>
      </c>
      <c r="M9383" s="101">
        <f t="shared" si="759"/>
        <v>-6613.9750000000004</v>
      </c>
      <c r="N9383" s="101">
        <f t="shared" si="760"/>
        <v>-4007.54</v>
      </c>
      <c r="O9383" s="104" t="e">
        <f t="shared" si="761"/>
        <v>#N/A</v>
      </c>
      <c r="P9383" s="104" t="e">
        <f t="shared" si="762"/>
        <v>#N/A</v>
      </c>
      <c r="Q9383" s="104" t="e">
        <f t="shared" si="763"/>
        <v>#N/A</v>
      </c>
    </row>
    <row r="9384" spans="12:17" x14ac:dyDescent="0.25">
      <c r="L9384" s="92">
        <v>0.93069999999999997</v>
      </c>
      <c r="M9384" s="101">
        <f t="shared" si="759"/>
        <v>-6614.2569999999996</v>
      </c>
      <c r="N9384" s="101">
        <f t="shared" si="760"/>
        <v>-4008.04</v>
      </c>
      <c r="O9384" s="104" t="e">
        <f t="shared" si="761"/>
        <v>#N/A</v>
      </c>
      <c r="P9384" s="104" t="e">
        <f t="shared" si="762"/>
        <v>#N/A</v>
      </c>
      <c r="Q9384" s="104" t="e">
        <f t="shared" si="763"/>
        <v>#N/A</v>
      </c>
    </row>
    <row r="9385" spans="12:17" x14ac:dyDescent="0.25">
      <c r="L9385" s="92">
        <v>0.93079999999999996</v>
      </c>
      <c r="M9385" s="101">
        <f t="shared" si="759"/>
        <v>-6614.5389999999998</v>
      </c>
      <c r="N9385" s="101">
        <f t="shared" si="760"/>
        <v>-4008.55</v>
      </c>
      <c r="O9385" s="104" t="e">
        <f t="shared" si="761"/>
        <v>#N/A</v>
      </c>
      <c r="P9385" s="104" t="e">
        <f t="shared" si="762"/>
        <v>#N/A</v>
      </c>
      <c r="Q9385" s="104" t="e">
        <f t="shared" si="763"/>
        <v>#N/A</v>
      </c>
    </row>
    <row r="9386" spans="12:17" x14ac:dyDescent="0.25">
      <c r="L9386" s="92">
        <v>0.93089999999999995</v>
      </c>
      <c r="M9386" s="101">
        <f t="shared" si="759"/>
        <v>-6614.8209999999999</v>
      </c>
      <c r="N9386" s="101">
        <f t="shared" si="760"/>
        <v>-4009.05</v>
      </c>
      <c r="O9386" s="104" t="e">
        <f t="shared" si="761"/>
        <v>#N/A</v>
      </c>
      <c r="P9386" s="104" t="e">
        <f t="shared" si="762"/>
        <v>#N/A</v>
      </c>
      <c r="Q9386" s="104" t="e">
        <f t="shared" si="763"/>
        <v>#N/A</v>
      </c>
    </row>
    <row r="9387" spans="12:17" x14ac:dyDescent="0.25">
      <c r="L9387" s="92">
        <v>0.93100000000000005</v>
      </c>
      <c r="M9387" s="101">
        <f t="shared" si="759"/>
        <v>-6615.1030000000001</v>
      </c>
      <c r="N9387" s="101">
        <f t="shared" si="760"/>
        <v>-4009.55</v>
      </c>
      <c r="O9387" s="104" t="e">
        <f t="shared" si="761"/>
        <v>#N/A</v>
      </c>
      <c r="P9387" s="104" t="e">
        <f t="shared" si="762"/>
        <v>#N/A</v>
      </c>
      <c r="Q9387" s="104" t="e">
        <f t="shared" si="763"/>
        <v>#N/A</v>
      </c>
    </row>
    <row r="9388" spans="12:17" x14ac:dyDescent="0.25">
      <c r="L9388" s="92">
        <v>0.93110000000000004</v>
      </c>
      <c r="M9388" s="101">
        <f t="shared" si="759"/>
        <v>-6615.3850000000002</v>
      </c>
      <c r="N9388" s="101">
        <f t="shared" si="760"/>
        <v>-4010.06</v>
      </c>
      <c r="O9388" s="104" t="e">
        <f t="shared" si="761"/>
        <v>#N/A</v>
      </c>
      <c r="P9388" s="104" t="e">
        <f t="shared" si="762"/>
        <v>#N/A</v>
      </c>
      <c r="Q9388" s="104" t="e">
        <f t="shared" si="763"/>
        <v>#N/A</v>
      </c>
    </row>
    <row r="9389" spans="12:17" x14ac:dyDescent="0.25">
      <c r="L9389" s="92">
        <v>0.93120000000000003</v>
      </c>
      <c r="M9389" s="101">
        <f t="shared" si="759"/>
        <v>-6615.6670000000004</v>
      </c>
      <c r="N9389" s="101">
        <f t="shared" si="760"/>
        <v>-4010.56</v>
      </c>
      <c r="O9389" s="104" t="e">
        <f t="shared" si="761"/>
        <v>#N/A</v>
      </c>
      <c r="P9389" s="104" t="e">
        <f t="shared" si="762"/>
        <v>#N/A</v>
      </c>
      <c r="Q9389" s="104" t="e">
        <f t="shared" si="763"/>
        <v>#N/A</v>
      </c>
    </row>
    <row r="9390" spans="12:17" x14ac:dyDescent="0.25">
      <c r="L9390" s="92">
        <v>0.93130000000000002</v>
      </c>
      <c r="M9390" s="101">
        <f t="shared" si="759"/>
        <v>-6615.9489999999996</v>
      </c>
      <c r="N9390" s="101">
        <f t="shared" si="760"/>
        <v>-4011.06</v>
      </c>
      <c r="O9390" s="104" t="e">
        <f t="shared" si="761"/>
        <v>#N/A</v>
      </c>
      <c r="P9390" s="104" t="e">
        <f t="shared" si="762"/>
        <v>#N/A</v>
      </c>
      <c r="Q9390" s="104" t="e">
        <f t="shared" si="763"/>
        <v>#N/A</v>
      </c>
    </row>
    <row r="9391" spans="12:17" x14ac:dyDescent="0.25">
      <c r="L9391" s="92">
        <v>0.93140000000000001</v>
      </c>
      <c r="M9391" s="101">
        <f t="shared" si="759"/>
        <v>-6616.23</v>
      </c>
      <c r="N9391" s="101">
        <f t="shared" si="760"/>
        <v>-4011.57</v>
      </c>
      <c r="O9391" s="104" t="e">
        <f t="shared" si="761"/>
        <v>#N/A</v>
      </c>
      <c r="P9391" s="104" t="e">
        <f t="shared" si="762"/>
        <v>#N/A</v>
      </c>
      <c r="Q9391" s="104" t="e">
        <f t="shared" si="763"/>
        <v>#N/A</v>
      </c>
    </row>
    <row r="9392" spans="12:17" x14ac:dyDescent="0.25">
      <c r="L9392" s="92">
        <v>0.93149999999999999</v>
      </c>
      <c r="M9392" s="101">
        <f t="shared" si="759"/>
        <v>-6616.5119999999997</v>
      </c>
      <c r="N9392" s="101">
        <f t="shared" si="760"/>
        <v>-4012.07</v>
      </c>
      <c r="O9392" s="104" t="e">
        <f t="shared" si="761"/>
        <v>#N/A</v>
      </c>
      <c r="P9392" s="104" t="e">
        <f t="shared" si="762"/>
        <v>#N/A</v>
      </c>
      <c r="Q9392" s="104" t="e">
        <f t="shared" si="763"/>
        <v>#N/A</v>
      </c>
    </row>
    <row r="9393" spans="12:17" x14ac:dyDescent="0.25">
      <c r="L9393" s="92">
        <v>0.93159999999999998</v>
      </c>
      <c r="M9393" s="101">
        <f t="shared" si="759"/>
        <v>-6616.7929999999997</v>
      </c>
      <c r="N9393" s="101">
        <f t="shared" si="760"/>
        <v>-4012.57</v>
      </c>
      <c r="O9393" s="104" t="e">
        <f t="shared" si="761"/>
        <v>#N/A</v>
      </c>
      <c r="P9393" s="104" t="e">
        <f t="shared" si="762"/>
        <v>#N/A</v>
      </c>
      <c r="Q9393" s="104" t="e">
        <f t="shared" si="763"/>
        <v>#N/A</v>
      </c>
    </row>
    <row r="9394" spans="12:17" x14ac:dyDescent="0.25">
      <c r="L9394" s="92">
        <v>0.93169999999999997</v>
      </c>
      <c r="M9394" s="101">
        <f t="shared" si="759"/>
        <v>-6617.0749999999998</v>
      </c>
      <c r="N9394" s="101">
        <f t="shared" si="760"/>
        <v>-4013.08</v>
      </c>
      <c r="O9394" s="104" t="e">
        <f t="shared" si="761"/>
        <v>#N/A</v>
      </c>
      <c r="P9394" s="104" t="e">
        <f t="shared" si="762"/>
        <v>#N/A</v>
      </c>
      <c r="Q9394" s="104" t="e">
        <f t="shared" si="763"/>
        <v>#N/A</v>
      </c>
    </row>
    <row r="9395" spans="12:17" x14ac:dyDescent="0.25">
      <c r="L9395" s="92">
        <v>0.93179999999999996</v>
      </c>
      <c r="M9395" s="101">
        <f t="shared" si="759"/>
        <v>-6617.3559999999998</v>
      </c>
      <c r="N9395" s="101">
        <f t="shared" si="760"/>
        <v>-4013.58</v>
      </c>
      <c r="O9395" s="104" t="e">
        <f t="shared" si="761"/>
        <v>#N/A</v>
      </c>
      <c r="P9395" s="104" t="e">
        <f t="shared" si="762"/>
        <v>#N/A</v>
      </c>
      <c r="Q9395" s="104" t="e">
        <f t="shared" si="763"/>
        <v>#N/A</v>
      </c>
    </row>
    <row r="9396" spans="12:17" x14ac:dyDescent="0.25">
      <c r="L9396" s="92">
        <v>0.93189999999999995</v>
      </c>
      <c r="M9396" s="101">
        <f t="shared" si="759"/>
        <v>-6617.6379999999999</v>
      </c>
      <c r="N9396" s="101">
        <f t="shared" si="760"/>
        <v>-4014.08</v>
      </c>
      <c r="O9396" s="104" t="e">
        <f t="shared" si="761"/>
        <v>#N/A</v>
      </c>
      <c r="P9396" s="104" t="e">
        <f t="shared" si="762"/>
        <v>#N/A</v>
      </c>
      <c r="Q9396" s="104" t="e">
        <f t="shared" si="763"/>
        <v>#N/A</v>
      </c>
    </row>
    <row r="9397" spans="12:17" x14ac:dyDescent="0.25">
      <c r="L9397" s="92">
        <v>0.93200000000000005</v>
      </c>
      <c r="M9397" s="101">
        <f t="shared" si="759"/>
        <v>-6617.9189999999999</v>
      </c>
      <c r="N9397" s="101">
        <f t="shared" si="760"/>
        <v>-4014.59</v>
      </c>
      <c r="O9397" s="104" t="e">
        <f t="shared" si="761"/>
        <v>#N/A</v>
      </c>
      <c r="P9397" s="104" t="e">
        <f t="shared" si="762"/>
        <v>#N/A</v>
      </c>
      <c r="Q9397" s="104" t="e">
        <f t="shared" si="763"/>
        <v>#N/A</v>
      </c>
    </row>
    <row r="9398" spans="12:17" x14ac:dyDescent="0.25">
      <c r="L9398" s="92">
        <v>0.93210000000000004</v>
      </c>
      <c r="M9398" s="101">
        <f t="shared" si="759"/>
        <v>-6618.2</v>
      </c>
      <c r="N9398" s="101">
        <f t="shared" si="760"/>
        <v>-4015.09</v>
      </c>
      <c r="O9398" s="104" t="e">
        <f t="shared" si="761"/>
        <v>#N/A</v>
      </c>
      <c r="P9398" s="104" t="e">
        <f t="shared" si="762"/>
        <v>#N/A</v>
      </c>
      <c r="Q9398" s="104" t="e">
        <f t="shared" si="763"/>
        <v>#N/A</v>
      </c>
    </row>
    <row r="9399" spans="12:17" x14ac:dyDescent="0.25">
      <c r="L9399" s="92">
        <v>0.93220000000000003</v>
      </c>
      <c r="M9399" s="101">
        <f t="shared" si="759"/>
        <v>-6618.482</v>
      </c>
      <c r="N9399" s="101">
        <f t="shared" si="760"/>
        <v>-4015.59</v>
      </c>
      <c r="O9399" s="104" t="e">
        <f t="shared" si="761"/>
        <v>#N/A</v>
      </c>
      <c r="P9399" s="104" t="e">
        <f t="shared" si="762"/>
        <v>#N/A</v>
      </c>
      <c r="Q9399" s="104" t="e">
        <f t="shared" si="763"/>
        <v>#N/A</v>
      </c>
    </row>
    <row r="9400" spans="12:17" x14ac:dyDescent="0.25">
      <c r="L9400" s="92">
        <v>0.93230000000000002</v>
      </c>
      <c r="M9400" s="101">
        <f t="shared" si="759"/>
        <v>-6618.7629999999999</v>
      </c>
      <c r="N9400" s="101">
        <f t="shared" si="760"/>
        <v>-4016.1</v>
      </c>
      <c r="O9400" s="104" t="e">
        <f t="shared" si="761"/>
        <v>#N/A</v>
      </c>
      <c r="P9400" s="104" t="e">
        <f t="shared" si="762"/>
        <v>#N/A</v>
      </c>
      <c r="Q9400" s="104" t="e">
        <f t="shared" si="763"/>
        <v>#N/A</v>
      </c>
    </row>
    <row r="9401" spans="12:17" x14ac:dyDescent="0.25">
      <c r="L9401" s="92">
        <v>0.93240000000000001</v>
      </c>
      <c r="M9401" s="101">
        <f t="shared" si="759"/>
        <v>-6619.0439999999999</v>
      </c>
      <c r="N9401" s="101">
        <f t="shared" si="760"/>
        <v>-4016.6</v>
      </c>
      <c r="O9401" s="104" t="e">
        <f t="shared" si="761"/>
        <v>#N/A</v>
      </c>
      <c r="P9401" s="104" t="e">
        <f t="shared" si="762"/>
        <v>#N/A</v>
      </c>
      <c r="Q9401" s="104" t="e">
        <f t="shared" si="763"/>
        <v>#N/A</v>
      </c>
    </row>
    <row r="9402" spans="12:17" x14ac:dyDescent="0.25">
      <c r="L9402" s="92">
        <v>0.9325</v>
      </c>
      <c r="M9402" s="101">
        <f t="shared" si="759"/>
        <v>-6619.3249999999998</v>
      </c>
      <c r="N9402" s="101">
        <f t="shared" si="760"/>
        <v>-4017.1</v>
      </c>
      <c r="O9402" s="104" t="e">
        <f t="shared" si="761"/>
        <v>#N/A</v>
      </c>
      <c r="P9402" s="104" t="e">
        <f t="shared" si="762"/>
        <v>#N/A</v>
      </c>
      <c r="Q9402" s="104" t="e">
        <f t="shared" si="763"/>
        <v>#N/A</v>
      </c>
    </row>
    <row r="9403" spans="12:17" x14ac:dyDescent="0.25">
      <c r="L9403" s="92">
        <v>0.93259999999999998</v>
      </c>
      <c r="M9403" s="101">
        <f t="shared" si="759"/>
        <v>-6619.6059999999998</v>
      </c>
      <c r="N9403" s="101">
        <f t="shared" si="760"/>
        <v>-4017.6</v>
      </c>
      <c r="O9403" s="104" t="e">
        <f t="shared" si="761"/>
        <v>#N/A</v>
      </c>
      <c r="P9403" s="104" t="e">
        <f t="shared" si="762"/>
        <v>#N/A</v>
      </c>
      <c r="Q9403" s="104" t="e">
        <f t="shared" si="763"/>
        <v>#N/A</v>
      </c>
    </row>
    <row r="9404" spans="12:17" x14ac:dyDescent="0.25">
      <c r="L9404" s="92">
        <v>0.93269999999999997</v>
      </c>
      <c r="M9404" s="101">
        <f t="shared" si="759"/>
        <v>-6619.8869999999997</v>
      </c>
      <c r="N9404" s="101">
        <f t="shared" si="760"/>
        <v>-4018.11</v>
      </c>
      <c r="O9404" s="104" t="e">
        <f t="shared" si="761"/>
        <v>#N/A</v>
      </c>
      <c r="P9404" s="104" t="e">
        <f t="shared" si="762"/>
        <v>#N/A</v>
      </c>
      <c r="Q9404" s="104" t="e">
        <f t="shared" si="763"/>
        <v>#N/A</v>
      </c>
    </row>
    <row r="9405" spans="12:17" x14ac:dyDescent="0.25">
      <c r="L9405" s="92">
        <v>0.93279999999999996</v>
      </c>
      <c r="M9405" s="101">
        <f t="shared" si="759"/>
        <v>-6620.1679999999997</v>
      </c>
      <c r="N9405" s="101">
        <f t="shared" si="760"/>
        <v>-4018.61</v>
      </c>
      <c r="O9405" s="104" t="e">
        <f t="shared" si="761"/>
        <v>#N/A</v>
      </c>
      <c r="P9405" s="104" t="e">
        <f t="shared" si="762"/>
        <v>#N/A</v>
      </c>
      <c r="Q9405" s="104" t="e">
        <f t="shared" si="763"/>
        <v>#N/A</v>
      </c>
    </row>
    <row r="9406" spans="12:17" x14ac:dyDescent="0.25">
      <c r="L9406" s="92">
        <v>0.93289999999999995</v>
      </c>
      <c r="M9406" s="101">
        <f t="shared" si="759"/>
        <v>-6620.4489999999996</v>
      </c>
      <c r="N9406" s="101">
        <f t="shared" si="760"/>
        <v>-4019.11</v>
      </c>
      <c r="O9406" s="104" t="e">
        <f t="shared" si="761"/>
        <v>#N/A</v>
      </c>
      <c r="P9406" s="104" t="e">
        <f t="shared" si="762"/>
        <v>#N/A</v>
      </c>
      <c r="Q9406" s="104" t="e">
        <f t="shared" si="763"/>
        <v>#N/A</v>
      </c>
    </row>
    <row r="9407" spans="12:17" x14ac:dyDescent="0.25">
      <c r="L9407" s="92">
        <v>0.93300000000000005</v>
      </c>
      <c r="M9407" s="101">
        <f t="shared" si="759"/>
        <v>-6620.7290000000003</v>
      </c>
      <c r="N9407" s="101">
        <f t="shared" si="760"/>
        <v>-4019.61</v>
      </c>
      <c r="O9407" s="104" t="e">
        <f t="shared" si="761"/>
        <v>#N/A</v>
      </c>
      <c r="P9407" s="104" t="e">
        <f t="shared" si="762"/>
        <v>#N/A</v>
      </c>
      <c r="Q9407" s="104" t="e">
        <f t="shared" si="763"/>
        <v>#N/A</v>
      </c>
    </row>
    <row r="9408" spans="12:17" x14ac:dyDescent="0.25">
      <c r="L9408" s="92">
        <v>0.93310000000000004</v>
      </c>
      <c r="M9408" s="101">
        <f t="shared" si="759"/>
        <v>-6621.01</v>
      </c>
      <c r="N9408" s="101">
        <f t="shared" si="760"/>
        <v>-4020.12</v>
      </c>
      <c r="O9408" s="104" t="e">
        <f t="shared" si="761"/>
        <v>#N/A</v>
      </c>
      <c r="P9408" s="104" t="e">
        <f t="shared" si="762"/>
        <v>#N/A</v>
      </c>
      <c r="Q9408" s="104" t="e">
        <f t="shared" si="763"/>
        <v>#N/A</v>
      </c>
    </row>
    <row r="9409" spans="12:17" x14ac:dyDescent="0.25">
      <c r="L9409" s="92">
        <v>0.93320000000000003</v>
      </c>
      <c r="M9409" s="101">
        <f t="shared" si="759"/>
        <v>-6621.2910000000002</v>
      </c>
      <c r="N9409" s="101">
        <f t="shared" si="760"/>
        <v>-4020.62</v>
      </c>
      <c r="O9409" s="104" t="e">
        <f t="shared" si="761"/>
        <v>#N/A</v>
      </c>
      <c r="P9409" s="104" t="e">
        <f t="shared" si="762"/>
        <v>#N/A</v>
      </c>
      <c r="Q9409" s="104" t="e">
        <f t="shared" si="763"/>
        <v>#N/A</v>
      </c>
    </row>
    <row r="9410" spans="12:17" x14ac:dyDescent="0.25">
      <c r="L9410" s="92">
        <v>0.93330000000000002</v>
      </c>
      <c r="M9410" s="101">
        <f t="shared" si="759"/>
        <v>-6621.5709999999999</v>
      </c>
      <c r="N9410" s="101">
        <f t="shared" si="760"/>
        <v>-4021.12</v>
      </c>
      <c r="O9410" s="104" t="e">
        <f t="shared" si="761"/>
        <v>#N/A</v>
      </c>
      <c r="P9410" s="104" t="e">
        <f t="shared" si="762"/>
        <v>#N/A</v>
      </c>
      <c r="Q9410" s="104" t="e">
        <f t="shared" si="763"/>
        <v>#N/A</v>
      </c>
    </row>
    <row r="9411" spans="12:17" x14ac:dyDescent="0.25">
      <c r="L9411" s="92">
        <v>0.93340000000000001</v>
      </c>
      <c r="M9411" s="101">
        <f t="shared" si="759"/>
        <v>-6621.8519999999999</v>
      </c>
      <c r="N9411" s="101">
        <f t="shared" si="760"/>
        <v>-4021.62</v>
      </c>
      <c r="O9411" s="104" t="e">
        <f t="shared" si="761"/>
        <v>#N/A</v>
      </c>
      <c r="P9411" s="104" t="e">
        <f t="shared" si="762"/>
        <v>#N/A</v>
      </c>
      <c r="Q9411" s="104" t="e">
        <f t="shared" si="763"/>
        <v>#N/A</v>
      </c>
    </row>
    <row r="9412" spans="12:17" x14ac:dyDescent="0.25">
      <c r="L9412" s="92">
        <v>0.9335</v>
      </c>
      <c r="M9412" s="101">
        <f t="shared" si="759"/>
        <v>-6622.1319999999996</v>
      </c>
      <c r="N9412" s="101">
        <f t="shared" si="760"/>
        <v>-4022.12</v>
      </c>
      <c r="O9412" s="104" t="e">
        <f t="shared" si="761"/>
        <v>#N/A</v>
      </c>
      <c r="P9412" s="104" t="e">
        <f t="shared" si="762"/>
        <v>#N/A</v>
      </c>
      <c r="Q9412" s="104" t="e">
        <f t="shared" si="763"/>
        <v>#N/A</v>
      </c>
    </row>
    <row r="9413" spans="12:17" x14ac:dyDescent="0.25">
      <c r="L9413" s="92">
        <v>0.93359999999999999</v>
      </c>
      <c r="M9413" s="101">
        <f t="shared" si="759"/>
        <v>-6622.4129999999996</v>
      </c>
      <c r="N9413" s="101">
        <f t="shared" si="760"/>
        <v>-4022.63</v>
      </c>
      <c r="O9413" s="104" t="e">
        <f t="shared" si="761"/>
        <v>#N/A</v>
      </c>
      <c r="P9413" s="104" t="e">
        <f t="shared" si="762"/>
        <v>#N/A</v>
      </c>
      <c r="Q9413" s="104" t="e">
        <f t="shared" si="763"/>
        <v>#N/A</v>
      </c>
    </row>
    <row r="9414" spans="12:17" x14ac:dyDescent="0.25">
      <c r="L9414" s="92">
        <v>0.93369999999999997</v>
      </c>
      <c r="M9414" s="101">
        <f t="shared" si="759"/>
        <v>-6622.6930000000002</v>
      </c>
      <c r="N9414" s="101">
        <f t="shared" si="760"/>
        <v>-4023.13</v>
      </c>
      <c r="O9414" s="104" t="e">
        <f t="shared" si="761"/>
        <v>#N/A</v>
      </c>
      <c r="P9414" s="104" t="e">
        <f t="shared" si="762"/>
        <v>#N/A</v>
      </c>
      <c r="Q9414" s="104" t="e">
        <f t="shared" si="763"/>
        <v>#N/A</v>
      </c>
    </row>
    <row r="9415" spans="12:17" x14ac:dyDescent="0.25">
      <c r="L9415" s="92">
        <v>0.93379999999999996</v>
      </c>
      <c r="M9415" s="101">
        <f t="shared" si="759"/>
        <v>-6622.9740000000002</v>
      </c>
      <c r="N9415" s="101">
        <f t="shared" si="760"/>
        <v>-4023.63</v>
      </c>
      <c r="O9415" s="104" t="e">
        <f t="shared" si="761"/>
        <v>#N/A</v>
      </c>
      <c r="P9415" s="104" t="e">
        <f t="shared" si="762"/>
        <v>#N/A</v>
      </c>
      <c r="Q9415" s="104" t="e">
        <f t="shared" si="763"/>
        <v>#N/A</v>
      </c>
    </row>
    <row r="9416" spans="12:17" x14ac:dyDescent="0.25">
      <c r="L9416" s="92">
        <v>0.93389999999999995</v>
      </c>
      <c r="M9416" s="101">
        <f t="shared" si="759"/>
        <v>-6623.2539999999999</v>
      </c>
      <c r="N9416" s="101">
        <f t="shared" si="760"/>
        <v>-4024.13</v>
      </c>
      <c r="O9416" s="104" t="e">
        <f t="shared" si="761"/>
        <v>#N/A</v>
      </c>
      <c r="P9416" s="104" t="e">
        <f t="shared" si="762"/>
        <v>#N/A</v>
      </c>
      <c r="Q9416" s="104" t="e">
        <f t="shared" si="763"/>
        <v>#N/A</v>
      </c>
    </row>
    <row r="9417" spans="12:17" x14ac:dyDescent="0.25">
      <c r="L9417" s="92">
        <v>0.93400000000000005</v>
      </c>
      <c r="M9417" s="101">
        <f t="shared" si="759"/>
        <v>-6623.5339999999997</v>
      </c>
      <c r="N9417" s="101">
        <f t="shared" si="760"/>
        <v>-4024.63</v>
      </c>
      <c r="O9417" s="104" t="e">
        <f t="shared" si="761"/>
        <v>#N/A</v>
      </c>
      <c r="P9417" s="104" t="e">
        <f t="shared" si="762"/>
        <v>#N/A</v>
      </c>
      <c r="Q9417" s="104" t="e">
        <f t="shared" si="763"/>
        <v>#N/A</v>
      </c>
    </row>
    <row r="9418" spans="12:17" x14ac:dyDescent="0.25">
      <c r="L9418" s="92">
        <v>0.93410000000000004</v>
      </c>
      <c r="M9418" s="101">
        <f t="shared" si="759"/>
        <v>-6623.8140000000003</v>
      </c>
      <c r="N9418" s="101">
        <f t="shared" si="760"/>
        <v>-4025.14</v>
      </c>
      <c r="O9418" s="104" t="e">
        <f t="shared" si="761"/>
        <v>#N/A</v>
      </c>
      <c r="P9418" s="104" t="e">
        <f t="shared" si="762"/>
        <v>#N/A</v>
      </c>
      <c r="Q9418" s="104" t="e">
        <f t="shared" si="763"/>
        <v>#N/A</v>
      </c>
    </row>
    <row r="9419" spans="12:17" x14ac:dyDescent="0.25">
      <c r="L9419" s="92">
        <v>0.93420000000000003</v>
      </c>
      <c r="M9419" s="101">
        <f t="shared" si="759"/>
        <v>-6624.0940000000001</v>
      </c>
      <c r="N9419" s="101">
        <f t="shared" si="760"/>
        <v>-4025.64</v>
      </c>
      <c r="O9419" s="104" t="e">
        <f t="shared" si="761"/>
        <v>#N/A</v>
      </c>
      <c r="P9419" s="104" t="e">
        <f t="shared" si="762"/>
        <v>#N/A</v>
      </c>
      <c r="Q9419" s="104" t="e">
        <f t="shared" si="763"/>
        <v>#N/A</v>
      </c>
    </row>
    <row r="9420" spans="12:17" x14ac:dyDescent="0.25">
      <c r="L9420" s="92">
        <v>0.93430000000000002</v>
      </c>
      <c r="M9420" s="101">
        <f t="shared" si="759"/>
        <v>-6624.3739999999998</v>
      </c>
      <c r="N9420" s="101">
        <f t="shared" si="760"/>
        <v>-4026.14</v>
      </c>
      <c r="O9420" s="104" t="e">
        <f t="shared" si="761"/>
        <v>#N/A</v>
      </c>
      <c r="P9420" s="104" t="e">
        <f t="shared" si="762"/>
        <v>#N/A</v>
      </c>
      <c r="Q9420" s="104" t="e">
        <f t="shared" si="763"/>
        <v>#N/A</v>
      </c>
    </row>
    <row r="9421" spans="12:17" x14ac:dyDescent="0.25">
      <c r="L9421" s="92">
        <v>0.93440000000000001</v>
      </c>
      <c r="M9421" s="101">
        <f t="shared" si="759"/>
        <v>-6624.6540000000005</v>
      </c>
      <c r="N9421" s="101">
        <f t="shared" si="760"/>
        <v>-4026.64</v>
      </c>
      <c r="O9421" s="104" t="e">
        <f t="shared" si="761"/>
        <v>#N/A</v>
      </c>
      <c r="P9421" s="104" t="e">
        <f t="shared" si="762"/>
        <v>#N/A</v>
      </c>
      <c r="Q9421" s="104" t="e">
        <f t="shared" si="763"/>
        <v>#N/A</v>
      </c>
    </row>
    <row r="9422" spans="12:17" x14ac:dyDescent="0.25">
      <c r="L9422" s="92">
        <v>0.9345</v>
      </c>
      <c r="M9422" s="101">
        <f t="shared" ref="M9422:M9485" si="764">ROUND(NPV(L9422,$N$4:$W$4)+$M$4,3)</f>
        <v>-6624.9340000000002</v>
      </c>
      <c r="N9422" s="101">
        <f t="shared" ref="N9422:N9485" si="765">ROUND(NPV(L9422,$N$17:$W$17)+$M$17,2)</f>
        <v>-4027.14</v>
      </c>
      <c r="O9422" s="104" t="e">
        <f t="shared" si="761"/>
        <v>#N/A</v>
      </c>
      <c r="P9422" s="104" t="e">
        <f t="shared" si="762"/>
        <v>#N/A</v>
      </c>
      <c r="Q9422" s="104" t="e">
        <f t="shared" si="763"/>
        <v>#N/A</v>
      </c>
    </row>
    <row r="9423" spans="12:17" x14ac:dyDescent="0.25">
      <c r="L9423" s="92">
        <v>0.93459999999999999</v>
      </c>
      <c r="M9423" s="101">
        <f t="shared" si="764"/>
        <v>-6625.2139999999999</v>
      </c>
      <c r="N9423" s="101">
        <f t="shared" si="765"/>
        <v>-4027.64</v>
      </c>
      <c r="O9423" s="104" t="e">
        <f t="shared" ref="O9423:O9486" si="766">IF(M9422&gt;0,IF(M9423&lt;0,M9422,NA()),IF(M9423&gt;0,M9423,NA()))</f>
        <v>#N/A</v>
      </c>
      <c r="P9423" s="104" t="e">
        <f t="shared" ref="P9423:P9486" si="767">IF(N9422&gt;0,IF(N9423&lt;0,N9422,NA()),IF(N9423&gt;0,N9423,NA()))</f>
        <v>#N/A</v>
      </c>
      <c r="Q9423" s="104" t="e">
        <f t="shared" ref="Q9423:Q9486" si="768">IFERROR(IF($L9423=ROUND($M$71,4),$M$72,NA()),NA())</f>
        <v>#N/A</v>
      </c>
    </row>
    <row r="9424" spans="12:17" x14ac:dyDescent="0.25">
      <c r="L9424" s="92">
        <v>0.93469999999999998</v>
      </c>
      <c r="M9424" s="101">
        <f t="shared" si="764"/>
        <v>-6625.4939999999997</v>
      </c>
      <c r="N9424" s="101">
        <f t="shared" si="765"/>
        <v>-4028.15</v>
      </c>
      <c r="O9424" s="104" t="e">
        <f t="shared" si="766"/>
        <v>#N/A</v>
      </c>
      <c r="P9424" s="104" t="e">
        <f t="shared" si="767"/>
        <v>#N/A</v>
      </c>
      <c r="Q9424" s="104" t="e">
        <f t="shared" si="768"/>
        <v>#N/A</v>
      </c>
    </row>
    <row r="9425" spans="12:17" x14ac:dyDescent="0.25">
      <c r="L9425" s="92">
        <v>0.93479999999999996</v>
      </c>
      <c r="M9425" s="101">
        <f t="shared" si="764"/>
        <v>-6625.7740000000003</v>
      </c>
      <c r="N9425" s="101">
        <f t="shared" si="765"/>
        <v>-4028.65</v>
      </c>
      <c r="O9425" s="104" t="e">
        <f t="shared" si="766"/>
        <v>#N/A</v>
      </c>
      <c r="P9425" s="104" t="e">
        <f t="shared" si="767"/>
        <v>#N/A</v>
      </c>
      <c r="Q9425" s="104" t="e">
        <f t="shared" si="768"/>
        <v>#N/A</v>
      </c>
    </row>
    <row r="9426" spans="12:17" x14ac:dyDescent="0.25">
      <c r="L9426" s="92">
        <v>0.93489999999999995</v>
      </c>
      <c r="M9426" s="101">
        <f t="shared" si="764"/>
        <v>-6626.0529999999999</v>
      </c>
      <c r="N9426" s="101">
        <f t="shared" si="765"/>
        <v>-4029.15</v>
      </c>
      <c r="O9426" s="104" t="e">
        <f t="shared" si="766"/>
        <v>#N/A</v>
      </c>
      <c r="P9426" s="104" t="e">
        <f t="shared" si="767"/>
        <v>#N/A</v>
      </c>
      <c r="Q9426" s="104" t="e">
        <f t="shared" si="768"/>
        <v>#N/A</v>
      </c>
    </row>
    <row r="9427" spans="12:17" x14ac:dyDescent="0.25">
      <c r="L9427" s="92">
        <v>0.93500000000000005</v>
      </c>
      <c r="M9427" s="101">
        <f t="shared" si="764"/>
        <v>-6626.3329999999996</v>
      </c>
      <c r="N9427" s="101">
        <f t="shared" si="765"/>
        <v>-4029.65</v>
      </c>
      <c r="O9427" s="104" t="e">
        <f t="shared" si="766"/>
        <v>#N/A</v>
      </c>
      <c r="P9427" s="104" t="e">
        <f t="shared" si="767"/>
        <v>#N/A</v>
      </c>
      <c r="Q9427" s="104" t="e">
        <f t="shared" si="768"/>
        <v>#N/A</v>
      </c>
    </row>
    <row r="9428" spans="12:17" x14ac:dyDescent="0.25">
      <c r="L9428" s="92">
        <v>0.93510000000000004</v>
      </c>
      <c r="M9428" s="101">
        <f t="shared" si="764"/>
        <v>-6626.6130000000003</v>
      </c>
      <c r="N9428" s="101">
        <f t="shared" si="765"/>
        <v>-4030.15</v>
      </c>
      <c r="O9428" s="104" t="e">
        <f t="shared" si="766"/>
        <v>#N/A</v>
      </c>
      <c r="P9428" s="104" t="e">
        <f t="shared" si="767"/>
        <v>#N/A</v>
      </c>
      <c r="Q9428" s="104" t="e">
        <f t="shared" si="768"/>
        <v>#N/A</v>
      </c>
    </row>
    <row r="9429" spans="12:17" x14ac:dyDescent="0.25">
      <c r="L9429" s="92">
        <v>0.93520000000000003</v>
      </c>
      <c r="M9429" s="101">
        <f t="shared" si="764"/>
        <v>-6626.8919999999998</v>
      </c>
      <c r="N9429" s="101">
        <f t="shared" si="765"/>
        <v>-4030.65</v>
      </c>
      <c r="O9429" s="104" t="e">
        <f t="shared" si="766"/>
        <v>#N/A</v>
      </c>
      <c r="P9429" s="104" t="e">
        <f t="shared" si="767"/>
        <v>#N/A</v>
      </c>
      <c r="Q9429" s="104" t="e">
        <f t="shared" si="768"/>
        <v>#N/A</v>
      </c>
    </row>
    <row r="9430" spans="12:17" x14ac:dyDescent="0.25">
      <c r="L9430" s="92">
        <v>0.93530000000000002</v>
      </c>
      <c r="M9430" s="101">
        <f t="shared" si="764"/>
        <v>-6627.1719999999996</v>
      </c>
      <c r="N9430" s="101">
        <f t="shared" si="765"/>
        <v>-4031.15</v>
      </c>
      <c r="O9430" s="104" t="e">
        <f t="shared" si="766"/>
        <v>#N/A</v>
      </c>
      <c r="P9430" s="104" t="e">
        <f t="shared" si="767"/>
        <v>#N/A</v>
      </c>
      <c r="Q9430" s="104" t="e">
        <f t="shared" si="768"/>
        <v>#N/A</v>
      </c>
    </row>
    <row r="9431" spans="12:17" x14ac:dyDescent="0.25">
      <c r="L9431" s="92">
        <v>0.93540000000000001</v>
      </c>
      <c r="M9431" s="101">
        <f t="shared" si="764"/>
        <v>-6627.451</v>
      </c>
      <c r="N9431" s="101">
        <f t="shared" si="765"/>
        <v>-4031.65</v>
      </c>
      <c r="O9431" s="104" t="e">
        <f t="shared" si="766"/>
        <v>#N/A</v>
      </c>
      <c r="P9431" s="104" t="e">
        <f t="shared" si="767"/>
        <v>#N/A</v>
      </c>
      <c r="Q9431" s="104" t="e">
        <f t="shared" si="768"/>
        <v>#N/A</v>
      </c>
    </row>
    <row r="9432" spans="12:17" x14ac:dyDescent="0.25">
      <c r="L9432" s="92">
        <v>0.9355</v>
      </c>
      <c r="M9432" s="101">
        <f t="shared" si="764"/>
        <v>-6627.73</v>
      </c>
      <c r="N9432" s="101">
        <f t="shared" si="765"/>
        <v>-4032.16</v>
      </c>
      <c r="O9432" s="104" t="e">
        <f t="shared" si="766"/>
        <v>#N/A</v>
      </c>
      <c r="P9432" s="104" t="e">
        <f t="shared" si="767"/>
        <v>#N/A</v>
      </c>
      <c r="Q9432" s="104" t="e">
        <f t="shared" si="768"/>
        <v>#N/A</v>
      </c>
    </row>
    <row r="9433" spans="12:17" x14ac:dyDescent="0.25">
      <c r="L9433" s="92">
        <v>0.93559999999999999</v>
      </c>
      <c r="M9433" s="101">
        <f t="shared" si="764"/>
        <v>-6628.01</v>
      </c>
      <c r="N9433" s="101">
        <f t="shared" si="765"/>
        <v>-4032.66</v>
      </c>
      <c r="O9433" s="104" t="e">
        <f t="shared" si="766"/>
        <v>#N/A</v>
      </c>
      <c r="P9433" s="104" t="e">
        <f t="shared" si="767"/>
        <v>#N/A</v>
      </c>
      <c r="Q9433" s="104" t="e">
        <f t="shared" si="768"/>
        <v>#N/A</v>
      </c>
    </row>
    <row r="9434" spans="12:17" x14ac:dyDescent="0.25">
      <c r="L9434" s="92">
        <v>0.93569999999999998</v>
      </c>
      <c r="M9434" s="101">
        <f t="shared" si="764"/>
        <v>-6628.2889999999998</v>
      </c>
      <c r="N9434" s="101">
        <f t="shared" si="765"/>
        <v>-4033.16</v>
      </c>
      <c r="O9434" s="104" t="e">
        <f t="shared" si="766"/>
        <v>#N/A</v>
      </c>
      <c r="P9434" s="104" t="e">
        <f t="shared" si="767"/>
        <v>#N/A</v>
      </c>
      <c r="Q9434" s="104" t="e">
        <f t="shared" si="768"/>
        <v>#N/A</v>
      </c>
    </row>
    <row r="9435" spans="12:17" x14ac:dyDescent="0.25">
      <c r="L9435" s="92">
        <v>0.93579999999999997</v>
      </c>
      <c r="M9435" s="101">
        <f t="shared" si="764"/>
        <v>-6628.5680000000002</v>
      </c>
      <c r="N9435" s="101">
        <f t="shared" si="765"/>
        <v>-4033.66</v>
      </c>
      <c r="O9435" s="104" t="e">
        <f t="shared" si="766"/>
        <v>#N/A</v>
      </c>
      <c r="P9435" s="104" t="e">
        <f t="shared" si="767"/>
        <v>#N/A</v>
      </c>
      <c r="Q9435" s="104" t="e">
        <f t="shared" si="768"/>
        <v>#N/A</v>
      </c>
    </row>
    <row r="9436" spans="12:17" x14ac:dyDescent="0.25">
      <c r="L9436" s="92">
        <v>0.93589999999999995</v>
      </c>
      <c r="M9436" s="101">
        <f t="shared" si="764"/>
        <v>-6628.8469999999998</v>
      </c>
      <c r="N9436" s="101">
        <f t="shared" si="765"/>
        <v>-4034.16</v>
      </c>
      <c r="O9436" s="104" t="e">
        <f t="shared" si="766"/>
        <v>#N/A</v>
      </c>
      <c r="P9436" s="104" t="e">
        <f t="shared" si="767"/>
        <v>#N/A</v>
      </c>
      <c r="Q9436" s="104" t="e">
        <f t="shared" si="768"/>
        <v>#N/A</v>
      </c>
    </row>
    <row r="9437" spans="12:17" x14ac:dyDescent="0.25">
      <c r="L9437" s="92">
        <v>0.93600000000000005</v>
      </c>
      <c r="M9437" s="101">
        <f t="shared" si="764"/>
        <v>-6629.1260000000002</v>
      </c>
      <c r="N9437" s="101">
        <f t="shared" si="765"/>
        <v>-4034.66</v>
      </c>
      <c r="O9437" s="104" t="e">
        <f t="shared" si="766"/>
        <v>#N/A</v>
      </c>
      <c r="P9437" s="104" t="e">
        <f t="shared" si="767"/>
        <v>#N/A</v>
      </c>
      <c r="Q9437" s="104" t="e">
        <f t="shared" si="768"/>
        <v>#N/A</v>
      </c>
    </row>
    <row r="9438" spans="12:17" x14ac:dyDescent="0.25">
      <c r="L9438" s="92">
        <v>0.93610000000000004</v>
      </c>
      <c r="M9438" s="101">
        <f t="shared" si="764"/>
        <v>-6629.4049999999997</v>
      </c>
      <c r="N9438" s="101">
        <f t="shared" si="765"/>
        <v>-4035.16</v>
      </c>
      <c r="O9438" s="104" t="e">
        <f t="shared" si="766"/>
        <v>#N/A</v>
      </c>
      <c r="P9438" s="104" t="e">
        <f t="shared" si="767"/>
        <v>#N/A</v>
      </c>
      <c r="Q9438" s="104" t="e">
        <f t="shared" si="768"/>
        <v>#N/A</v>
      </c>
    </row>
    <row r="9439" spans="12:17" x14ac:dyDescent="0.25">
      <c r="L9439" s="92">
        <v>0.93620000000000003</v>
      </c>
      <c r="M9439" s="101">
        <f t="shared" si="764"/>
        <v>-6629.6840000000002</v>
      </c>
      <c r="N9439" s="101">
        <f t="shared" si="765"/>
        <v>-4035.66</v>
      </c>
      <c r="O9439" s="104" t="e">
        <f t="shared" si="766"/>
        <v>#N/A</v>
      </c>
      <c r="P9439" s="104" t="e">
        <f t="shared" si="767"/>
        <v>#N/A</v>
      </c>
      <c r="Q9439" s="104" t="e">
        <f t="shared" si="768"/>
        <v>#N/A</v>
      </c>
    </row>
    <row r="9440" spans="12:17" x14ac:dyDescent="0.25">
      <c r="L9440" s="92">
        <v>0.93630000000000002</v>
      </c>
      <c r="M9440" s="101">
        <f t="shared" si="764"/>
        <v>-6629.9629999999997</v>
      </c>
      <c r="N9440" s="101">
        <f t="shared" si="765"/>
        <v>-4036.16</v>
      </c>
      <c r="O9440" s="104" t="e">
        <f t="shared" si="766"/>
        <v>#N/A</v>
      </c>
      <c r="P9440" s="104" t="e">
        <f t="shared" si="767"/>
        <v>#N/A</v>
      </c>
      <c r="Q9440" s="104" t="e">
        <f t="shared" si="768"/>
        <v>#N/A</v>
      </c>
    </row>
    <row r="9441" spans="12:17" x14ac:dyDescent="0.25">
      <c r="L9441" s="92">
        <v>0.93640000000000001</v>
      </c>
      <c r="M9441" s="101">
        <f t="shared" si="764"/>
        <v>-6630.2420000000002</v>
      </c>
      <c r="N9441" s="101">
        <f t="shared" si="765"/>
        <v>-4036.66</v>
      </c>
      <c r="O9441" s="104" t="e">
        <f t="shared" si="766"/>
        <v>#N/A</v>
      </c>
      <c r="P9441" s="104" t="e">
        <f t="shared" si="767"/>
        <v>#N/A</v>
      </c>
      <c r="Q9441" s="104" t="e">
        <f t="shared" si="768"/>
        <v>#N/A</v>
      </c>
    </row>
    <row r="9442" spans="12:17" x14ac:dyDescent="0.25">
      <c r="L9442" s="92">
        <v>0.9365</v>
      </c>
      <c r="M9442" s="101">
        <f t="shared" si="764"/>
        <v>-6630.5209999999997</v>
      </c>
      <c r="N9442" s="101">
        <f t="shared" si="765"/>
        <v>-4037.16</v>
      </c>
      <c r="O9442" s="104" t="e">
        <f t="shared" si="766"/>
        <v>#N/A</v>
      </c>
      <c r="P9442" s="104" t="e">
        <f t="shared" si="767"/>
        <v>#N/A</v>
      </c>
      <c r="Q9442" s="104" t="e">
        <f t="shared" si="768"/>
        <v>#N/A</v>
      </c>
    </row>
    <row r="9443" spans="12:17" x14ac:dyDescent="0.25">
      <c r="L9443" s="92">
        <v>0.93659999999999999</v>
      </c>
      <c r="M9443" s="101">
        <f t="shared" si="764"/>
        <v>-6630.8</v>
      </c>
      <c r="N9443" s="101">
        <f t="shared" si="765"/>
        <v>-4037.66</v>
      </c>
      <c r="O9443" s="104" t="e">
        <f t="shared" si="766"/>
        <v>#N/A</v>
      </c>
      <c r="P9443" s="104" t="e">
        <f t="shared" si="767"/>
        <v>#N/A</v>
      </c>
      <c r="Q9443" s="104" t="e">
        <f t="shared" si="768"/>
        <v>#N/A</v>
      </c>
    </row>
    <row r="9444" spans="12:17" x14ac:dyDescent="0.25">
      <c r="L9444" s="92">
        <v>0.93669999999999998</v>
      </c>
      <c r="M9444" s="101">
        <f t="shared" si="764"/>
        <v>-6631.0780000000004</v>
      </c>
      <c r="N9444" s="101">
        <f t="shared" si="765"/>
        <v>-4038.16</v>
      </c>
      <c r="O9444" s="104" t="e">
        <f t="shared" si="766"/>
        <v>#N/A</v>
      </c>
      <c r="P9444" s="104" t="e">
        <f t="shared" si="767"/>
        <v>#N/A</v>
      </c>
      <c r="Q9444" s="104" t="e">
        <f t="shared" si="768"/>
        <v>#N/A</v>
      </c>
    </row>
    <row r="9445" spans="12:17" x14ac:dyDescent="0.25">
      <c r="L9445" s="92">
        <v>0.93679999999999997</v>
      </c>
      <c r="M9445" s="101">
        <f t="shared" si="764"/>
        <v>-6631.357</v>
      </c>
      <c r="N9445" s="101">
        <f t="shared" si="765"/>
        <v>-4038.66</v>
      </c>
      <c r="O9445" s="104" t="e">
        <f t="shared" si="766"/>
        <v>#N/A</v>
      </c>
      <c r="P9445" s="104" t="e">
        <f t="shared" si="767"/>
        <v>#N/A</v>
      </c>
      <c r="Q9445" s="104" t="e">
        <f t="shared" si="768"/>
        <v>#N/A</v>
      </c>
    </row>
    <row r="9446" spans="12:17" x14ac:dyDescent="0.25">
      <c r="L9446" s="92">
        <v>0.93689999999999996</v>
      </c>
      <c r="M9446" s="101">
        <f t="shared" si="764"/>
        <v>-6631.6360000000004</v>
      </c>
      <c r="N9446" s="101">
        <f t="shared" si="765"/>
        <v>-4039.16</v>
      </c>
      <c r="O9446" s="104" t="e">
        <f t="shared" si="766"/>
        <v>#N/A</v>
      </c>
      <c r="P9446" s="104" t="e">
        <f t="shared" si="767"/>
        <v>#N/A</v>
      </c>
      <c r="Q9446" s="104" t="e">
        <f t="shared" si="768"/>
        <v>#N/A</v>
      </c>
    </row>
    <row r="9447" spans="12:17" x14ac:dyDescent="0.25">
      <c r="L9447" s="92">
        <v>0.93700000000000006</v>
      </c>
      <c r="M9447" s="101">
        <f t="shared" si="764"/>
        <v>-6631.9139999999998</v>
      </c>
      <c r="N9447" s="101">
        <f t="shared" si="765"/>
        <v>-4039.66</v>
      </c>
      <c r="O9447" s="104" t="e">
        <f t="shared" si="766"/>
        <v>#N/A</v>
      </c>
      <c r="P9447" s="104" t="e">
        <f t="shared" si="767"/>
        <v>#N/A</v>
      </c>
      <c r="Q9447" s="104" t="e">
        <f t="shared" si="768"/>
        <v>#N/A</v>
      </c>
    </row>
    <row r="9448" spans="12:17" x14ac:dyDescent="0.25">
      <c r="L9448" s="92">
        <v>0.93710000000000004</v>
      </c>
      <c r="M9448" s="101">
        <f t="shared" si="764"/>
        <v>-6632.1930000000002</v>
      </c>
      <c r="N9448" s="101">
        <f t="shared" si="765"/>
        <v>-4040.16</v>
      </c>
      <c r="O9448" s="104" t="e">
        <f t="shared" si="766"/>
        <v>#N/A</v>
      </c>
      <c r="P9448" s="104" t="e">
        <f t="shared" si="767"/>
        <v>#N/A</v>
      </c>
      <c r="Q9448" s="104" t="e">
        <f t="shared" si="768"/>
        <v>#N/A</v>
      </c>
    </row>
    <row r="9449" spans="12:17" x14ac:dyDescent="0.25">
      <c r="L9449" s="92">
        <v>0.93720000000000003</v>
      </c>
      <c r="M9449" s="101">
        <f t="shared" si="764"/>
        <v>-6632.4709999999995</v>
      </c>
      <c r="N9449" s="101">
        <f t="shared" si="765"/>
        <v>-4040.66</v>
      </c>
      <c r="O9449" s="104" t="e">
        <f t="shared" si="766"/>
        <v>#N/A</v>
      </c>
      <c r="P9449" s="104" t="e">
        <f t="shared" si="767"/>
        <v>#N/A</v>
      </c>
      <c r="Q9449" s="104" t="e">
        <f t="shared" si="768"/>
        <v>#N/A</v>
      </c>
    </row>
    <row r="9450" spans="12:17" x14ac:dyDescent="0.25">
      <c r="L9450" s="92">
        <v>0.93730000000000002</v>
      </c>
      <c r="M9450" s="101">
        <f t="shared" si="764"/>
        <v>-6632.7489999999998</v>
      </c>
      <c r="N9450" s="101">
        <f t="shared" si="765"/>
        <v>-4041.16</v>
      </c>
      <c r="O9450" s="104" t="e">
        <f t="shared" si="766"/>
        <v>#N/A</v>
      </c>
      <c r="P9450" s="104" t="e">
        <f t="shared" si="767"/>
        <v>#N/A</v>
      </c>
      <c r="Q9450" s="104" t="e">
        <f t="shared" si="768"/>
        <v>#N/A</v>
      </c>
    </row>
    <row r="9451" spans="12:17" x14ac:dyDescent="0.25">
      <c r="L9451" s="92">
        <v>0.93740000000000001</v>
      </c>
      <c r="M9451" s="101">
        <f t="shared" si="764"/>
        <v>-6633.0280000000002</v>
      </c>
      <c r="N9451" s="101">
        <f t="shared" si="765"/>
        <v>-4041.66</v>
      </c>
      <c r="O9451" s="104" t="e">
        <f t="shared" si="766"/>
        <v>#N/A</v>
      </c>
      <c r="P9451" s="104" t="e">
        <f t="shared" si="767"/>
        <v>#N/A</v>
      </c>
      <c r="Q9451" s="104" t="e">
        <f t="shared" si="768"/>
        <v>#N/A</v>
      </c>
    </row>
    <row r="9452" spans="12:17" x14ac:dyDescent="0.25">
      <c r="L9452" s="92">
        <v>0.9375</v>
      </c>
      <c r="M9452" s="101">
        <f t="shared" si="764"/>
        <v>-6633.3059999999996</v>
      </c>
      <c r="N9452" s="101">
        <f t="shared" si="765"/>
        <v>-4042.16</v>
      </c>
      <c r="O9452" s="104" t="e">
        <f t="shared" si="766"/>
        <v>#N/A</v>
      </c>
      <c r="P9452" s="104" t="e">
        <f t="shared" si="767"/>
        <v>#N/A</v>
      </c>
      <c r="Q9452" s="104" t="e">
        <f t="shared" si="768"/>
        <v>#N/A</v>
      </c>
    </row>
    <row r="9453" spans="12:17" x14ac:dyDescent="0.25">
      <c r="L9453" s="92">
        <v>0.93759999999999999</v>
      </c>
      <c r="M9453" s="101">
        <f t="shared" si="764"/>
        <v>-6633.5839999999998</v>
      </c>
      <c r="N9453" s="101">
        <f t="shared" si="765"/>
        <v>-4042.66</v>
      </c>
      <c r="O9453" s="104" t="e">
        <f t="shared" si="766"/>
        <v>#N/A</v>
      </c>
      <c r="P9453" s="104" t="e">
        <f t="shared" si="767"/>
        <v>#N/A</v>
      </c>
      <c r="Q9453" s="104" t="e">
        <f t="shared" si="768"/>
        <v>#N/A</v>
      </c>
    </row>
    <row r="9454" spans="12:17" x14ac:dyDescent="0.25">
      <c r="L9454" s="92">
        <v>0.93769999999999998</v>
      </c>
      <c r="M9454" s="101">
        <f t="shared" si="764"/>
        <v>-6633.8620000000001</v>
      </c>
      <c r="N9454" s="101">
        <f t="shared" si="765"/>
        <v>-4043.16</v>
      </c>
      <c r="O9454" s="104" t="e">
        <f t="shared" si="766"/>
        <v>#N/A</v>
      </c>
      <c r="P9454" s="104" t="e">
        <f t="shared" si="767"/>
        <v>#N/A</v>
      </c>
      <c r="Q9454" s="104" t="e">
        <f t="shared" si="768"/>
        <v>#N/A</v>
      </c>
    </row>
    <row r="9455" spans="12:17" x14ac:dyDescent="0.25">
      <c r="L9455" s="92">
        <v>0.93779999999999997</v>
      </c>
      <c r="M9455" s="101">
        <f t="shared" si="764"/>
        <v>-6634.14</v>
      </c>
      <c r="N9455" s="101">
        <f t="shared" si="765"/>
        <v>-4043.66</v>
      </c>
      <c r="O9455" s="104" t="e">
        <f t="shared" si="766"/>
        <v>#N/A</v>
      </c>
      <c r="P9455" s="104" t="e">
        <f t="shared" si="767"/>
        <v>#N/A</v>
      </c>
      <c r="Q9455" s="104" t="e">
        <f t="shared" si="768"/>
        <v>#N/A</v>
      </c>
    </row>
    <row r="9456" spans="12:17" x14ac:dyDescent="0.25">
      <c r="L9456" s="92">
        <v>0.93789999999999996</v>
      </c>
      <c r="M9456" s="101">
        <f t="shared" si="764"/>
        <v>-6634.4179999999997</v>
      </c>
      <c r="N9456" s="101">
        <f t="shared" si="765"/>
        <v>-4044.16</v>
      </c>
      <c r="O9456" s="104" t="e">
        <f t="shared" si="766"/>
        <v>#N/A</v>
      </c>
      <c r="P9456" s="104" t="e">
        <f t="shared" si="767"/>
        <v>#N/A</v>
      </c>
      <c r="Q9456" s="104" t="e">
        <f t="shared" si="768"/>
        <v>#N/A</v>
      </c>
    </row>
    <row r="9457" spans="12:17" x14ac:dyDescent="0.25">
      <c r="L9457" s="92">
        <v>0.93799999999999994</v>
      </c>
      <c r="M9457" s="101">
        <f t="shared" si="764"/>
        <v>-6634.6959999999999</v>
      </c>
      <c r="N9457" s="101">
        <f t="shared" si="765"/>
        <v>-4044.66</v>
      </c>
      <c r="O9457" s="104" t="e">
        <f t="shared" si="766"/>
        <v>#N/A</v>
      </c>
      <c r="P9457" s="104" t="e">
        <f t="shared" si="767"/>
        <v>#N/A</v>
      </c>
      <c r="Q9457" s="104" t="e">
        <f t="shared" si="768"/>
        <v>#N/A</v>
      </c>
    </row>
    <row r="9458" spans="12:17" x14ac:dyDescent="0.25">
      <c r="L9458" s="92">
        <v>0.93810000000000004</v>
      </c>
      <c r="M9458" s="101">
        <f t="shared" si="764"/>
        <v>-6634.9740000000002</v>
      </c>
      <c r="N9458" s="101">
        <f t="shared" si="765"/>
        <v>-4045.16</v>
      </c>
      <c r="O9458" s="104" t="e">
        <f t="shared" si="766"/>
        <v>#N/A</v>
      </c>
      <c r="P9458" s="104" t="e">
        <f t="shared" si="767"/>
        <v>#N/A</v>
      </c>
      <c r="Q9458" s="104" t="e">
        <f t="shared" si="768"/>
        <v>#N/A</v>
      </c>
    </row>
    <row r="9459" spans="12:17" x14ac:dyDescent="0.25">
      <c r="L9459" s="92">
        <v>0.93820000000000003</v>
      </c>
      <c r="M9459" s="101">
        <f t="shared" si="764"/>
        <v>-6635.2520000000004</v>
      </c>
      <c r="N9459" s="101">
        <f t="shared" si="765"/>
        <v>-4045.66</v>
      </c>
      <c r="O9459" s="104" t="e">
        <f t="shared" si="766"/>
        <v>#N/A</v>
      </c>
      <c r="P9459" s="104" t="e">
        <f t="shared" si="767"/>
        <v>#N/A</v>
      </c>
      <c r="Q9459" s="104" t="e">
        <f t="shared" si="768"/>
        <v>#N/A</v>
      </c>
    </row>
    <row r="9460" spans="12:17" x14ac:dyDescent="0.25">
      <c r="L9460" s="92">
        <v>0.93830000000000002</v>
      </c>
      <c r="M9460" s="101">
        <f t="shared" si="764"/>
        <v>-6635.53</v>
      </c>
      <c r="N9460" s="101">
        <f t="shared" si="765"/>
        <v>-4046.16</v>
      </c>
      <c r="O9460" s="104" t="e">
        <f t="shared" si="766"/>
        <v>#N/A</v>
      </c>
      <c r="P9460" s="104" t="e">
        <f t="shared" si="767"/>
        <v>#N/A</v>
      </c>
      <c r="Q9460" s="104" t="e">
        <f t="shared" si="768"/>
        <v>#N/A</v>
      </c>
    </row>
    <row r="9461" spans="12:17" x14ac:dyDescent="0.25">
      <c r="L9461" s="92">
        <v>0.93840000000000001</v>
      </c>
      <c r="M9461" s="101">
        <f t="shared" si="764"/>
        <v>-6635.808</v>
      </c>
      <c r="N9461" s="101">
        <f t="shared" si="765"/>
        <v>-4046.66</v>
      </c>
      <c r="O9461" s="104" t="e">
        <f t="shared" si="766"/>
        <v>#N/A</v>
      </c>
      <c r="P9461" s="104" t="e">
        <f t="shared" si="767"/>
        <v>#N/A</v>
      </c>
      <c r="Q9461" s="104" t="e">
        <f t="shared" si="768"/>
        <v>#N/A</v>
      </c>
    </row>
    <row r="9462" spans="12:17" x14ac:dyDescent="0.25">
      <c r="L9462" s="92">
        <v>0.9385</v>
      </c>
      <c r="M9462" s="101">
        <f t="shared" si="764"/>
        <v>-6636.085</v>
      </c>
      <c r="N9462" s="101">
        <f t="shared" si="765"/>
        <v>-4047.16</v>
      </c>
      <c r="O9462" s="104" t="e">
        <f t="shared" si="766"/>
        <v>#N/A</v>
      </c>
      <c r="P9462" s="104" t="e">
        <f t="shared" si="767"/>
        <v>#N/A</v>
      </c>
      <c r="Q9462" s="104" t="e">
        <f t="shared" si="768"/>
        <v>#N/A</v>
      </c>
    </row>
    <row r="9463" spans="12:17" x14ac:dyDescent="0.25">
      <c r="L9463" s="92">
        <v>0.93859999999999999</v>
      </c>
      <c r="M9463" s="101">
        <f t="shared" si="764"/>
        <v>-6636.3630000000003</v>
      </c>
      <c r="N9463" s="101">
        <f t="shared" si="765"/>
        <v>-4047.66</v>
      </c>
      <c r="O9463" s="104" t="e">
        <f t="shared" si="766"/>
        <v>#N/A</v>
      </c>
      <c r="P9463" s="104" t="e">
        <f t="shared" si="767"/>
        <v>#N/A</v>
      </c>
      <c r="Q9463" s="104" t="e">
        <f t="shared" si="768"/>
        <v>#N/A</v>
      </c>
    </row>
    <row r="9464" spans="12:17" x14ac:dyDescent="0.25">
      <c r="L9464" s="92">
        <v>0.93869999999999998</v>
      </c>
      <c r="M9464" s="101">
        <f t="shared" si="764"/>
        <v>-6636.6409999999996</v>
      </c>
      <c r="N9464" s="101">
        <f t="shared" si="765"/>
        <v>-4048.16</v>
      </c>
      <c r="O9464" s="104" t="e">
        <f t="shared" si="766"/>
        <v>#N/A</v>
      </c>
      <c r="P9464" s="104" t="e">
        <f t="shared" si="767"/>
        <v>#N/A</v>
      </c>
      <c r="Q9464" s="104" t="e">
        <f t="shared" si="768"/>
        <v>#N/A</v>
      </c>
    </row>
    <row r="9465" spans="12:17" x14ac:dyDescent="0.25">
      <c r="L9465" s="92">
        <v>0.93879999999999997</v>
      </c>
      <c r="M9465" s="101">
        <f t="shared" si="764"/>
        <v>-6636.9179999999997</v>
      </c>
      <c r="N9465" s="101">
        <f t="shared" si="765"/>
        <v>-4048.66</v>
      </c>
      <c r="O9465" s="104" t="e">
        <f t="shared" si="766"/>
        <v>#N/A</v>
      </c>
      <c r="P9465" s="104" t="e">
        <f t="shared" si="767"/>
        <v>#N/A</v>
      </c>
      <c r="Q9465" s="104" t="e">
        <f t="shared" si="768"/>
        <v>#N/A</v>
      </c>
    </row>
    <row r="9466" spans="12:17" x14ac:dyDescent="0.25">
      <c r="L9466" s="92">
        <v>0.93889999999999996</v>
      </c>
      <c r="M9466" s="101">
        <f t="shared" si="764"/>
        <v>-6637.1959999999999</v>
      </c>
      <c r="N9466" s="101">
        <f t="shared" si="765"/>
        <v>-4049.16</v>
      </c>
      <c r="O9466" s="104" t="e">
        <f t="shared" si="766"/>
        <v>#N/A</v>
      </c>
      <c r="P9466" s="104" t="e">
        <f t="shared" si="767"/>
        <v>#N/A</v>
      </c>
      <c r="Q9466" s="104" t="e">
        <f t="shared" si="768"/>
        <v>#N/A</v>
      </c>
    </row>
    <row r="9467" spans="12:17" x14ac:dyDescent="0.25">
      <c r="L9467" s="92">
        <v>0.93899999999999995</v>
      </c>
      <c r="M9467" s="101">
        <f t="shared" si="764"/>
        <v>-6637.473</v>
      </c>
      <c r="N9467" s="101">
        <f t="shared" si="765"/>
        <v>-4049.66</v>
      </c>
      <c r="O9467" s="104" t="e">
        <f t="shared" si="766"/>
        <v>#N/A</v>
      </c>
      <c r="P9467" s="104" t="e">
        <f t="shared" si="767"/>
        <v>#N/A</v>
      </c>
      <c r="Q9467" s="104" t="e">
        <f t="shared" si="768"/>
        <v>#N/A</v>
      </c>
    </row>
    <row r="9468" spans="12:17" x14ac:dyDescent="0.25">
      <c r="L9468" s="92">
        <v>0.93910000000000005</v>
      </c>
      <c r="M9468" s="101">
        <f t="shared" si="764"/>
        <v>-6637.75</v>
      </c>
      <c r="N9468" s="101">
        <f t="shared" si="765"/>
        <v>-4050.15</v>
      </c>
      <c r="O9468" s="104" t="e">
        <f t="shared" si="766"/>
        <v>#N/A</v>
      </c>
      <c r="P9468" s="104" t="e">
        <f t="shared" si="767"/>
        <v>#N/A</v>
      </c>
      <c r="Q9468" s="104" t="e">
        <f t="shared" si="768"/>
        <v>#N/A</v>
      </c>
    </row>
    <row r="9469" spans="12:17" x14ac:dyDescent="0.25">
      <c r="L9469" s="92">
        <v>0.93920000000000003</v>
      </c>
      <c r="M9469" s="101">
        <f t="shared" si="764"/>
        <v>-6638.0280000000002</v>
      </c>
      <c r="N9469" s="101">
        <f t="shared" si="765"/>
        <v>-4050.65</v>
      </c>
      <c r="O9469" s="104" t="e">
        <f t="shared" si="766"/>
        <v>#N/A</v>
      </c>
      <c r="P9469" s="104" t="e">
        <f t="shared" si="767"/>
        <v>#N/A</v>
      </c>
      <c r="Q9469" s="104" t="e">
        <f t="shared" si="768"/>
        <v>#N/A</v>
      </c>
    </row>
    <row r="9470" spans="12:17" x14ac:dyDescent="0.25">
      <c r="L9470" s="92">
        <v>0.93930000000000002</v>
      </c>
      <c r="M9470" s="101">
        <f t="shared" si="764"/>
        <v>-6638.3050000000003</v>
      </c>
      <c r="N9470" s="101">
        <f t="shared" si="765"/>
        <v>-4051.15</v>
      </c>
      <c r="O9470" s="104" t="e">
        <f t="shared" si="766"/>
        <v>#N/A</v>
      </c>
      <c r="P9470" s="104" t="e">
        <f t="shared" si="767"/>
        <v>#N/A</v>
      </c>
      <c r="Q9470" s="104" t="e">
        <f t="shared" si="768"/>
        <v>#N/A</v>
      </c>
    </row>
    <row r="9471" spans="12:17" x14ac:dyDescent="0.25">
      <c r="L9471" s="92">
        <v>0.93940000000000001</v>
      </c>
      <c r="M9471" s="101">
        <f t="shared" si="764"/>
        <v>-6638.5820000000003</v>
      </c>
      <c r="N9471" s="101">
        <f t="shared" si="765"/>
        <v>-4051.65</v>
      </c>
      <c r="O9471" s="104" t="e">
        <f t="shared" si="766"/>
        <v>#N/A</v>
      </c>
      <c r="P9471" s="104" t="e">
        <f t="shared" si="767"/>
        <v>#N/A</v>
      </c>
      <c r="Q9471" s="104" t="e">
        <f t="shared" si="768"/>
        <v>#N/A</v>
      </c>
    </row>
    <row r="9472" spans="12:17" x14ac:dyDescent="0.25">
      <c r="L9472" s="92">
        <v>0.9395</v>
      </c>
      <c r="M9472" s="101">
        <f t="shared" si="764"/>
        <v>-6638.8590000000004</v>
      </c>
      <c r="N9472" s="101">
        <f t="shared" si="765"/>
        <v>-4052.15</v>
      </c>
      <c r="O9472" s="104" t="e">
        <f t="shared" si="766"/>
        <v>#N/A</v>
      </c>
      <c r="P9472" s="104" t="e">
        <f t="shared" si="767"/>
        <v>#N/A</v>
      </c>
      <c r="Q9472" s="104" t="e">
        <f t="shared" si="768"/>
        <v>#N/A</v>
      </c>
    </row>
    <row r="9473" spans="12:17" x14ac:dyDescent="0.25">
      <c r="L9473" s="92">
        <v>0.93959999999999999</v>
      </c>
      <c r="M9473" s="101">
        <f t="shared" si="764"/>
        <v>-6639.1360000000004</v>
      </c>
      <c r="N9473" s="101">
        <f t="shared" si="765"/>
        <v>-4052.65</v>
      </c>
      <c r="O9473" s="104" t="e">
        <f t="shared" si="766"/>
        <v>#N/A</v>
      </c>
      <c r="P9473" s="104" t="e">
        <f t="shared" si="767"/>
        <v>#N/A</v>
      </c>
      <c r="Q9473" s="104" t="e">
        <f t="shared" si="768"/>
        <v>#N/A</v>
      </c>
    </row>
    <row r="9474" spans="12:17" x14ac:dyDescent="0.25">
      <c r="L9474" s="92">
        <v>0.93969999999999998</v>
      </c>
      <c r="M9474" s="101">
        <f t="shared" si="764"/>
        <v>-6639.4129999999996</v>
      </c>
      <c r="N9474" s="101">
        <f t="shared" si="765"/>
        <v>-4053.15</v>
      </c>
      <c r="O9474" s="104" t="e">
        <f t="shared" si="766"/>
        <v>#N/A</v>
      </c>
      <c r="P9474" s="104" t="e">
        <f t="shared" si="767"/>
        <v>#N/A</v>
      </c>
      <c r="Q9474" s="104" t="e">
        <f t="shared" si="768"/>
        <v>#N/A</v>
      </c>
    </row>
    <row r="9475" spans="12:17" x14ac:dyDescent="0.25">
      <c r="L9475" s="92">
        <v>0.93979999999999997</v>
      </c>
      <c r="M9475" s="101">
        <f t="shared" si="764"/>
        <v>-6639.69</v>
      </c>
      <c r="N9475" s="101">
        <f t="shared" si="765"/>
        <v>-4053.65</v>
      </c>
      <c r="O9475" s="104" t="e">
        <f t="shared" si="766"/>
        <v>#N/A</v>
      </c>
      <c r="P9475" s="104" t="e">
        <f t="shared" si="767"/>
        <v>#N/A</v>
      </c>
      <c r="Q9475" s="104" t="e">
        <f t="shared" si="768"/>
        <v>#N/A</v>
      </c>
    </row>
    <row r="9476" spans="12:17" x14ac:dyDescent="0.25">
      <c r="L9476" s="92">
        <v>0.93989999999999996</v>
      </c>
      <c r="M9476" s="101">
        <f t="shared" si="764"/>
        <v>-6639.9669999999996</v>
      </c>
      <c r="N9476" s="101">
        <f t="shared" si="765"/>
        <v>-4054.14</v>
      </c>
      <c r="O9476" s="104" t="e">
        <f t="shared" si="766"/>
        <v>#N/A</v>
      </c>
      <c r="P9476" s="104" t="e">
        <f t="shared" si="767"/>
        <v>#N/A</v>
      </c>
      <c r="Q9476" s="104" t="e">
        <f t="shared" si="768"/>
        <v>#N/A</v>
      </c>
    </row>
    <row r="9477" spans="12:17" x14ac:dyDescent="0.25">
      <c r="L9477" s="92">
        <v>0.94</v>
      </c>
      <c r="M9477" s="101">
        <f t="shared" si="764"/>
        <v>-6640.2439999999997</v>
      </c>
      <c r="N9477" s="101">
        <f t="shared" si="765"/>
        <v>-4054.64</v>
      </c>
      <c r="O9477" s="104" t="e">
        <f t="shared" si="766"/>
        <v>#N/A</v>
      </c>
      <c r="P9477" s="104" t="e">
        <f t="shared" si="767"/>
        <v>#N/A</v>
      </c>
      <c r="Q9477" s="104" t="e">
        <f t="shared" si="768"/>
        <v>#N/A</v>
      </c>
    </row>
    <row r="9478" spans="12:17" x14ac:dyDescent="0.25">
      <c r="L9478" s="92">
        <v>0.94010000000000005</v>
      </c>
      <c r="M9478" s="101">
        <f t="shared" si="764"/>
        <v>-6640.5209999999997</v>
      </c>
      <c r="N9478" s="101">
        <f t="shared" si="765"/>
        <v>-4055.14</v>
      </c>
      <c r="O9478" s="104" t="e">
        <f t="shared" si="766"/>
        <v>#N/A</v>
      </c>
      <c r="P9478" s="104" t="e">
        <f t="shared" si="767"/>
        <v>#N/A</v>
      </c>
      <c r="Q9478" s="104" t="e">
        <f t="shared" si="768"/>
        <v>#N/A</v>
      </c>
    </row>
    <row r="9479" spans="12:17" x14ac:dyDescent="0.25">
      <c r="L9479" s="92">
        <v>0.94020000000000004</v>
      </c>
      <c r="M9479" s="101">
        <f t="shared" si="764"/>
        <v>-6640.7979999999998</v>
      </c>
      <c r="N9479" s="101">
        <f t="shared" si="765"/>
        <v>-4055.64</v>
      </c>
      <c r="O9479" s="104" t="e">
        <f t="shared" si="766"/>
        <v>#N/A</v>
      </c>
      <c r="P9479" s="104" t="e">
        <f t="shared" si="767"/>
        <v>#N/A</v>
      </c>
      <c r="Q9479" s="104" t="e">
        <f t="shared" si="768"/>
        <v>#N/A</v>
      </c>
    </row>
    <row r="9480" spans="12:17" x14ac:dyDescent="0.25">
      <c r="L9480" s="92">
        <v>0.94030000000000002</v>
      </c>
      <c r="M9480" s="101">
        <f t="shared" si="764"/>
        <v>-6641.0739999999996</v>
      </c>
      <c r="N9480" s="101">
        <f t="shared" si="765"/>
        <v>-4056.14</v>
      </c>
      <c r="O9480" s="104" t="e">
        <f t="shared" si="766"/>
        <v>#N/A</v>
      </c>
      <c r="P9480" s="104" t="e">
        <f t="shared" si="767"/>
        <v>#N/A</v>
      </c>
      <c r="Q9480" s="104" t="e">
        <f t="shared" si="768"/>
        <v>#N/A</v>
      </c>
    </row>
    <row r="9481" spans="12:17" x14ac:dyDescent="0.25">
      <c r="L9481" s="92">
        <v>0.94040000000000001</v>
      </c>
      <c r="M9481" s="101">
        <f t="shared" si="764"/>
        <v>-6641.3509999999997</v>
      </c>
      <c r="N9481" s="101">
        <f t="shared" si="765"/>
        <v>-4056.64</v>
      </c>
      <c r="O9481" s="104" t="e">
        <f t="shared" si="766"/>
        <v>#N/A</v>
      </c>
      <c r="P9481" s="104" t="e">
        <f t="shared" si="767"/>
        <v>#N/A</v>
      </c>
      <c r="Q9481" s="104" t="e">
        <f t="shared" si="768"/>
        <v>#N/A</v>
      </c>
    </row>
    <row r="9482" spans="12:17" x14ac:dyDescent="0.25">
      <c r="L9482" s="92">
        <v>0.9405</v>
      </c>
      <c r="M9482" s="101">
        <f t="shared" si="764"/>
        <v>-6641.6270000000004</v>
      </c>
      <c r="N9482" s="101">
        <f t="shared" si="765"/>
        <v>-4057.13</v>
      </c>
      <c r="O9482" s="104" t="e">
        <f t="shared" si="766"/>
        <v>#N/A</v>
      </c>
      <c r="P9482" s="104" t="e">
        <f t="shared" si="767"/>
        <v>#N/A</v>
      </c>
      <c r="Q9482" s="104" t="e">
        <f t="shared" si="768"/>
        <v>#N/A</v>
      </c>
    </row>
    <row r="9483" spans="12:17" x14ac:dyDescent="0.25">
      <c r="L9483" s="92">
        <v>0.94059999999999999</v>
      </c>
      <c r="M9483" s="101">
        <f t="shared" si="764"/>
        <v>-6641.9040000000005</v>
      </c>
      <c r="N9483" s="101">
        <f t="shared" si="765"/>
        <v>-4057.63</v>
      </c>
      <c r="O9483" s="104" t="e">
        <f t="shared" si="766"/>
        <v>#N/A</v>
      </c>
      <c r="P9483" s="104" t="e">
        <f t="shared" si="767"/>
        <v>#N/A</v>
      </c>
      <c r="Q9483" s="104" t="e">
        <f t="shared" si="768"/>
        <v>#N/A</v>
      </c>
    </row>
    <row r="9484" spans="12:17" x14ac:dyDescent="0.25">
      <c r="L9484" s="92">
        <v>0.94069999999999998</v>
      </c>
      <c r="M9484" s="101">
        <f t="shared" si="764"/>
        <v>-6642.18</v>
      </c>
      <c r="N9484" s="101">
        <f t="shared" si="765"/>
        <v>-4058.13</v>
      </c>
      <c r="O9484" s="104" t="e">
        <f t="shared" si="766"/>
        <v>#N/A</v>
      </c>
      <c r="P9484" s="104" t="e">
        <f t="shared" si="767"/>
        <v>#N/A</v>
      </c>
      <c r="Q9484" s="104" t="e">
        <f t="shared" si="768"/>
        <v>#N/A</v>
      </c>
    </row>
    <row r="9485" spans="12:17" x14ac:dyDescent="0.25">
      <c r="L9485" s="92">
        <v>0.94079999999999997</v>
      </c>
      <c r="M9485" s="101">
        <f t="shared" si="764"/>
        <v>-6642.4570000000003</v>
      </c>
      <c r="N9485" s="101">
        <f t="shared" si="765"/>
        <v>-4058.63</v>
      </c>
      <c r="O9485" s="104" t="e">
        <f t="shared" si="766"/>
        <v>#N/A</v>
      </c>
      <c r="P9485" s="104" t="e">
        <f t="shared" si="767"/>
        <v>#N/A</v>
      </c>
      <c r="Q9485" s="104" t="e">
        <f t="shared" si="768"/>
        <v>#N/A</v>
      </c>
    </row>
    <row r="9486" spans="12:17" x14ac:dyDescent="0.25">
      <c r="L9486" s="92">
        <v>0.94089999999999996</v>
      </c>
      <c r="M9486" s="101">
        <f t="shared" ref="M9486:M9549" si="769">ROUND(NPV(L9486,$N$4:$W$4)+$M$4,3)</f>
        <v>-6642.7330000000002</v>
      </c>
      <c r="N9486" s="101">
        <f t="shared" ref="N9486:N9549" si="770">ROUND(NPV(L9486,$N$17:$W$17)+$M$17,2)</f>
        <v>-4059.13</v>
      </c>
      <c r="O9486" s="104" t="e">
        <f t="shared" si="766"/>
        <v>#N/A</v>
      </c>
      <c r="P9486" s="104" t="e">
        <f t="shared" si="767"/>
        <v>#N/A</v>
      </c>
      <c r="Q9486" s="104" t="e">
        <f t="shared" si="768"/>
        <v>#N/A</v>
      </c>
    </row>
    <row r="9487" spans="12:17" x14ac:dyDescent="0.25">
      <c r="L9487" s="92">
        <v>0.94099999999999995</v>
      </c>
      <c r="M9487" s="101">
        <f t="shared" si="769"/>
        <v>-6643.01</v>
      </c>
      <c r="N9487" s="101">
        <f t="shared" si="770"/>
        <v>-4059.62</v>
      </c>
      <c r="O9487" s="104" t="e">
        <f t="shared" ref="O9487:O9550" si="771">IF(M9486&gt;0,IF(M9487&lt;0,M9486,NA()),IF(M9487&gt;0,M9487,NA()))</f>
        <v>#N/A</v>
      </c>
      <c r="P9487" s="104" t="e">
        <f t="shared" ref="P9487:P9550" si="772">IF(N9486&gt;0,IF(N9487&lt;0,N9486,NA()),IF(N9487&gt;0,N9487,NA()))</f>
        <v>#N/A</v>
      </c>
      <c r="Q9487" s="104" t="e">
        <f t="shared" ref="Q9487:Q9550" si="773">IFERROR(IF($L9487=ROUND($M$71,4),$M$72,NA()),NA())</f>
        <v>#N/A</v>
      </c>
    </row>
    <row r="9488" spans="12:17" x14ac:dyDescent="0.25">
      <c r="L9488" s="92">
        <v>0.94110000000000005</v>
      </c>
      <c r="M9488" s="101">
        <f t="shared" si="769"/>
        <v>-6643.2860000000001</v>
      </c>
      <c r="N9488" s="101">
        <f t="shared" si="770"/>
        <v>-4060.12</v>
      </c>
      <c r="O9488" s="104" t="e">
        <f t="shared" si="771"/>
        <v>#N/A</v>
      </c>
      <c r="P9488" s="104" t="e">
        <f t="shared" si="772"/>
        <v>#N/A</v>
      </c>
      <c r="Q9488" s="104" t="e">
        <f t="shared" si="773"/>
        <v>#N/A</v>
      </c>
    </row>
    <row r="9489" spans="12:17" x14ac:dyDescent="0.25">
      <c r="L9489" s="92">
        <v>0.94120000000000004</v>
      </c>
      <c r="M9489" s="101">
        <f t="shared" si="769"/>
        <v>-6643.5619999999999</v>
      </c>
      <c r="N9489" s="101">
        <f t="shared" si="770"/>
        <v>-4060.62</v>
      </c>
      <c r="O9489" s="104" t="e">
        <f t="shared" si="771"/>
        <v>#N/A</v>
      </c>
      <c r="P9489" s="104" t="e">
        <f t="shared" si="772"/>
        <v>#N/A</v>
      </c>
      <c r="Q9489" s="104" t="e">
        <f t="shared" si="773"/>
        <v>#N/A</v>
      </c>
    </row>
    <row r="9490" spans="12:17" x14ac:dyDescent="0.25">
      <c r="L9490" s="92">
        <v>0.94130000000000003</v>
      </c>
      <c r="M9490" s="101">
        <f t="shared" si="769"/>
        <v>-6643.8379999999997</v>
      </c>
      <c r="N9490" s="101">
        <f t="shared" si="770"/>
        <v>-4061.12</v>
      </c>
      <c r="O9490" s="104" t="e">
        <f t="shared" si="771"/>
        <v>#N/A</v>
      </c>
      <c r="P9490" s="104" t="e">
        <f t="shared" si="772"/>
        <v>#N/A</v>
      </c>
      <c r="Q9490" s="104" t="e">
        <f t="shared" si="773"/>
        <v>#N/A</v>
      </c>
    </row>
    <row r="9491" spans="12:17" x14ac:dyDescent="0.25">
      <c r="L9491" s="92">
        <v>0.94140000000000001</v>
      </c>
      <c r="M9491" s="101">
        <f t="shared" si="769"/>
        <v>-6644.1139999999996</v>
      </c>
      <c r="N9491" s="101">
        <f t="shared" si="770"/>
        <v>-4061.62</v>
      </c>
      <c r="O9491" s="104" t="e">
        <f t="shared" si="771"/>
        <v>#N/A</v>
      </c>
      <c r="P9491" s="104" t="e">
        <f t="shared" si="772"/>
        <v>#N/A</v>
      </c>
      <c r="Q9491" s="104" t="e">
        <f t="shared" si="773"/>
        <v>#N/A</v>
      </c>
    </row>
    <row r="9492" spans="12:17" x14ac:dyDescent="0.25">
      <c r="L9492" s="92">
        <v>0.9415</v>
      </c>
      <c r="M9492" s="101">
        <f t="shared" si="769"/>
        <v>-6644.39</v>
      </c>
      <c r="N9492" s="101">
        <f t="shared" si="770"/>
        <v>-4062.11</v>
      </c>
      <c r="O9492" s="104" t="e">
        <f t="shared" si="771"/>
        <v>#N/A</v>
      </c>
      <c r="P9492" s="104" t="e">
        <f t="shared" si="772"/>
        <v>#N/A</v>
      </c>
      <c r="Q9492" s="104" t="e">
        <f t="shared" si="773"/>
        <v>#N/A</v>
      </c>
    </row>
    <row r="9493" spans="12:17" x14ac:dyDescent="0.25">
      <c r="L9493" s="92">
        <v>0.94159999999999999</v>
      </c>
      <c r="M9493" s="101">
        <f t="shared" si="769"/>
        <v>-6644.6660000000002</v>
      </c>
      <c r="N9493" s="101">
        <f t="shared" si="770"/>
        <v>-4062.61</v>
      </c>
      <c r="O9493" s="104" t="e">
        <f t="shared" si="771"/>
        <v>#N/A</v>
      </c>
      <c r="P9493" s="104" t="e">
        <f t="shared" si="772"/>
        <v>#N/A</v>
      </c>
      <c r="Q9493" s="104" t="e">
        <f t="shared" si="773"/>
        <v>#N/A</v>
      </c>
    </row>
    <row r="9494" spans="12:17" x14ac:dyDescent="0.25">
      <c r="L9494" s="92">
        <v>0.94169999999999998</v>
      </c>
      <c r="M9494" s="101">
        <f t="shared" si="769"/>
        <v>-6644.942</v>
      </c>
      <c r="N9494" s="101">
        <f t="shared" si="770"/>
        <v>-4063.11</v>
      </c>
      <c r="O9494" s="104" t="e">
        <f t="shared" si="771"/>
        <v>#N/A</v>
      </c>
      <c r="P9494" s="104" t="e">
        <f t="shared" si="772"/>
        <v>#N/A</v>
      </c>
      <c r="Q9494" s="104" t="e">
        <f t="shared" si="773"/>
        <v>#N/A</v>
      </c>
    </row>
    <row r="9495" spans="12:17" x14ac:dyDescent="0.25">
      <c r="L9495" s="92">
        <v>0.94179999999999997</v>
      </c>
      <c r="M9495" s="101">
        <f t="shared" si="769"/>
        <v>-6645.2179999999998</v>
      </c>
      <c r="N9495" s="101">
        <f t="shared" si="770"/>
        <v>-4063.61</v>
      </c>
      <c r="O9495" s="104" t="e">
        <f t="shared" si="771"/>
        <v>#N/A</v>
      </c>
      <c r="P9495" s="104" t="e">
        <f t="shared" si="772"/>
        <v>#N/A</v>
      </c>
      <c r="Q9495" s="104" t="e">
        <f t="shared" si="773"/>
        <v>#N/A</v>
      </c>
    </row>
    <row r="9496" spans="12:17" x14ac:dyDescent="0.25">
      <c r="L9496" s="92">
        <v>0.94189999999999996</v>
      </c>
      <c r="M9496" s="101">
        <f t="shared" si="769"/>
        <v>-6645.4939999999997</v>
      </c>
      <c r="N9496" s="101">
        <f t="shared" si="770"/>
        <v>-4064.1</v>
      </c>
      <c r="O9496" s="104" t="e">
        <f t="shared" si="771"/>
        <v>#N/A</v>
      </c>
      <c r="P9496" s="104" t="e">
        <f t="shared" si="772"/>
        <v>#N/A</v>
      </c>
      <c r="Q9496" s="104" t="e">
        <f t="shared" si="773"/>
        <v>#N/A</v>
      </c>
    </row>
    <row r="9497" spans="12:17" x14ac:dyDescent="0.25">
      <c r="L9497" s="92">
        <v>0.94199999999999995</v>
      </c>
      <c r="M9497" s="101">
        <f t="shared" si="769"/>
        <v>-6645.77</v>
      </c>
      <c r="N9497" s="101">
        <f t="shared" si="770"/>
        <v>-4064.6</v>
      </c>
      <c r="O9497" s="104" t="e">
        <f t="shared" si="771"/>
        <v>#N/A</v>
      </c>
      <c r="P9497" s="104" t="e">
        <f t="shared" si="772"/>
        <v>#N/A</v>
      </c>
      <c r="Q9497" s="104" t="e">
        <f t="shared" si="773"/>
        <v>#N/A</v>
      </c>
    </row>
    <row r="9498" spans="12:17" x14ac:dyDescent="0.25">
      <c r="L9498" s="92">
        <v>0.94210000000000005</v>
      </c>
      <c r="M9498" s="101">
        <f t="shared" si="769"/>
        <v>-6646.0450000000001</v>
      </c>
      <c r="N9498" s="101">
        <f t="shared" si="770"/>
        <v>-4065.1</v>
      </c>
      <c r="O9498" s="104" t="e">
        <f t="shared" si="771"/>
        <v>#N/A</v>
      </c>
      <c r="P9498" s="104" t="e">
        <f t="shared" si="772"/>
        <v>#N/A</v>
      </c>
      <c r="Q9498" s="104" t="e">
        <f t="shared" si="773"/>
        <v>#N/A</v>
      </c>
    </row>
    <row r="9499" spans="12:17" x14ac:dyDescent="0.25">
      <c r="L9499" s="92">
        <v>0.94220000000000004</v>
      </c>
      <c r="M9499" s="101">
        <f t="shared" si="769"/>
        <v>-6646.3209999999999</v>
      </c>
      <c r="N9499" s="101">
        <f t="shared" si="770"/>
        <v>-4065.6</v>
      </c>
      <c r="O9499" s="104" t="e">
        <f t="shared" si="771"/>
        <v>#N/A</v>
      </c>
      <c r="P9499" s="104" t="e">
        <f t="shared" si="772"/>
        <v>#N/A</v>
      </c>
      <c r="Q9499" s="104" t="e">
        <f t="shared" si="773"/>
        <v>#N/A</v>
      </c>
    </row>
    <row r="9500" spans="12:17" x14ac:dyDescent="0.25">
      <c r="L9500" s="92">
        <v>0.94230000000000003</v>
      </c>
      <c r="M9500" s="101">
        <f t="shared" si="769"/>
        <v>-6646.5959999999995</v>
      </c>
      <c r="N9500" s="101">
        <f t="shared" si="770"/>
        <v>-4066.09</v>
      </c>
      <c r="O9500" s="104" t="e">
        <f t="shared" si="771"/>
        <v>#N/A</v>
      </c>
      <c r="P9500" s="104" t="e">
        <f t="shared" si="772"/>
        <v>#N/A</v>
      </c>
      <c r="Q9500" s="104" t="e">
        <f t="shared" si="773"/>
        <v>#N/A</v>
      </c>
    </row>
    <row r="9501" spans="12:17" x14ac:dyDescent="0.25">
      <c r="L9501" s="92">
        <v>0.94240000000000002</v>
      </c>
      <c r="M9501" s="101">
        <f t="shared" si="769"/>
        <v>-6646.8720000000003</v>
      </c>
      <c r="N9501" s="101">
        <f t="shared" si="770"/>
        <v>-4066.59</v>
      </c>
      <c r="O9501" s="104" t="e">
        <f t="shared" si="771"/>
        <v>#N/A</v>
      </c>
      <c r="P9501" s="104" t="e">
        <f t="shared" si="772"/>
        <v>#N/A</v>
      </c>
      <c r="Q9501" s="104" t="e">
        <f t="shared" si="773"/>
        <v>#N/A</v>
      </c>
    </row>
    <row r="9502" spans="12:17" x14ac:dyDescent="0.25">
      <c r="L9502" s="92">
        <v>0.9425</v>
      </c>
      <c r="M9502" s="101">
        <f t="shared" si="769"/>
        <v>-6647.1469999999999</v>
      </c>
      <c r="N9502" s="101">
        <f t="shared" si="770"/>
        <v>-4067.09</v>
      </c>
      <c r="O9502" s="104" t="e">
        <f t="shared" si="771"/>
        <v>#N/A</v>
      </c>
      <c r="P9502" s="104" t="e">
        <f t="shared" si="772"/>
        <v>#N/A</v>
      </c>
      <c r="Q9502" s="104" t="e">
        <f t="shared" si="773"/>
        <v>#N/A</v>
      </c>
    </row>
    <row r="9503" spans="12:17" x14ac:dyDescent="0.25">
      <c r="L9503" s="92">
        <v>0.94259999999999999</v>
      </c>
      <c r="M9503" s="101">
        <f t="shared" si="769"/>
        <v>-6647.4229999999998</v>
      </c>
      <c r="N9503" s="101">
        <f t="shared" si="770"/>
        <v>-4067.58</v>
      </c>
      <c r="O9503" s="104" t="e">
        <f t="shared" si="771"/>
        <v>#N/A</v>
      </c>
      <c r="P9503" s="104" t="e">
        <f t="shared" si="772"/>
        <v>#N/A</v>
      </c>
      <c r="Q9503" s="104" t="e">
        <f t="shared" si="773"/>
        <v>#N/A</v>
      </c>
    </row>
    <row r="9504" spans="12:17" x14ac:dyDescent="0.25">
      <c r="L9504" s="92">
        <v>0.94269999999999998</v>
      </c>
      <c r="M9504" s="101">
        <f t="shared" si="769"/>
        <v>-6647.6980000000003</v>
      </c>
      <c r="N9504" s="101">
        <f t="shared" si="770"/>
        <v>-4068.08</v>
      </c>
      <c r="O9504" s="104" t="e">
        <f t="shared" si="771"/>
        <v>#N/A</v>
      </c>
      <c r="P9504" s="104" t="e">
        <f t="shared" si="772"/>
        <v>#N/A</v>
      </c>
      <c r="Q9504" s="104" t="e">
        <f t="shared" si="773"/>
        <v>#N/A</v>
      </c>
    </row>
    <row r="9505" spans="12:17" x14ac:dyDescent="0.25">
      <c r="L9505" s="92">
        <v>0.94279999999999997</v>
      </c>
      <c r="M9505" s="101">
        <f t="shared" si="769"/>
        <v>-6647.9740000000002</v>
      </c>
      <c r="N9505" s="101">
        <f t="shared" si="770"/>
        <v>-4068.58</v>
      </c>
      <c r="O9505" s="104" t="e">
        <f t="shared" si="771"/>
        <v>#N/A</v>
      </c>
      <c r="P9505" s="104" t="e">
        <f t="shared" si="772"/>
        <v>#N/A</v>
      </c>
      <c r="Q9505" s="104" t="e">
        <f t="shared" si="773"/>
        <v>#N/A</v>
      </c>
    </row>
    <row r="9506" spans="12:17" x14ac:dyDescent="0.25">
      <c r="L9506" s="92">
        <v>0.94289999999999996</v>
      </c>
      <c r="M9506" s="101">
        <f t="shared" si="769"/>
        <v>-6648.2489999999998</v>
      </c>
      <c r="N9506" s="101">
        <f t="shared" si="770"/>
        <v>-4069.07</v>
      </c>
      <c r="O9506" s="104" t="e">
        <f t="shared" si="771"/>
        <v>#N/A</v>
      </c>
      <c r="P9506" s="104" t="e">
        <f t="shared" si="772"/>
        <v>#N/A</v>
      </c>
      <c r="Q9506" s="104" t="e">
        <f t="shared" si="773"/>
        <v>#N/A</v>
      </c>
    </row>
    <row r="9507" spans="12:17" x14ac:dyDescent="0.25">
      <c r="L9507" s="92">
        <v>0.94299999999999995</v>
      </c>
      <c r="M9507" s="101">
        <f t="shared" si="769"/>
        <v>-6648.5240000000003</v>
      </c>
      <c r="N9507" s="101">
        <f t="shared" si="770"/>
        <v>-4069.57</v>
      </c>
      <c r="O9507" s="104" t="e">
        <f t="shared" si="771"/>
        <v>#N/A</v>
      </c>
      <c r="P9507" s="104" t="e">
        <f t="shared" si="772"/>
        <v>#N/A</v>
      </c>
      <c r="Q9507" s="104" t="e">
        <f t="shared" si="773"/>
        <v>#N/A</v>
      </c>
    </row>
    <row r="9508" spans="12:17" x14ac:dyDescent="0.25">
      <c r="L9508" s="92">
        <v>0.94310000000000005</v>
      </c>
      <c r="M9508" s="101">
        <f t="shared" si="769"/>
        <v>-6648.799</v>
      </c>
      <c r="N9508" s="101">
        <f t="shared" si="770"/>
        <v>-4070.07</v>
      </c>
      <c r="O9508" s="104" t="e">
        <f t="shared" si="771"/>
        <v>#N/A</v>
      </c>
      <c r="P9508" s="104" t="e">
        <f t="shared" si="772"/>
        <v>#N/A</v>
      </c>
      <c r="Q9508" s="104" t="e">
        <f t="shared" si="773"/>
        <v>#N/A</v>
      </c>
    </row>
    <row r="9509" spans="12:17" x14ac:dyDescent="0.25">
      <c r="L9509" s="92">
        <v>0.94320000000000004</v>
      </c>
      <c r="M9509" s="101">
        <f t="shared" si="769"/>
        <v>-6649.0739999999996</v>
      </c>
      <c r="N9509" s="101">
        <f t="shared" si="770"/>
        <v>-4070.56</v>
      </c>
      <c r="O9509" s="104" t="e">
        <f t="shared" si="771"/>
        <v>#N/A</v>
      </c>
      <c r="P9509" s="104" t="e">
        <f t="shared" si="772"/>
        <v>#N/A</v>
      </c>
      <c r="Q9509" s="104" t="e">
        <f t="shared" si="773"/>
        <v>#N/A</v>
      </c>
    </row>
    <row r="9510" spans="12:17" x14ac:dyDescent="0.25">
      <c r="L9510" s="92">
        <v>0.94330000000000003</v>
      </c>
      <c r="M9510" s="101">
        <f t="shared" si="769"/>
        <v>-6649.3490000000002</v>
      </c>
      <c r="N9510" s="101">
        <f t="shared" si="770"/>
        <v>-4071.06</v>
      </c>
      <c r="O9510" s="104" t="e">
        <f t="shared" si="771"/>
        <v>#N/A</v>
      </c>
      <c r="P9510" s="104" t="e">
        <f t="shared" si="772"/>
        <v>#N/A</v>
      </c>
      <c r="Q9510" s="104" t="e">
        <f t="shared" si="773"/>
        <v>#N/A</v>
      </c>
    </row>
    <row r="9511" spans="12:17" x14ac:dyDescent="0.25">
      <c r="L9511" s="92">
        <v>0.94340000000000002</v>
      </c>
      <c r="M9511" s="101">
        <f t="shared" si="769"/>
        <v>-6649.6239999999998</v>
      </c>
      <c r="N9511" s="101">
        <f t="shared" si="770"/>
        <v>-4071.56</v>
      </c>
      <c r="O9511" s="104" t="e">
        <f t="shared" si="771"/>
        <v>#N/A</v>
      </c>
      <c r="P9511" s="104" t="e">
        <f t="shared" si="772"/>
        <v>#N/A</v>
      </c>
      <c r="Q9511" s="104" t="e">
        <f t="shared" si="773"/>
        <v>#N/A</v>
      </c>
    </row>
    <row r="9512" spans="12:17" x14ac:dyDescent="0.25">
      <c r="L9512" s="92">
        <v>0.94350000000000001</v>
      </c>
      <c r="M9512" s="101">
        <f t="shared" si="769"/>
        <v>-6649.8990000000003</v>
      </c>
      <c r="N9512" s="101">
        <f t="shared" si="770"/>
        <v>-4072.05</v>
      </c>
      <c r="O9512" s="104" t="e">
        <f t="shared" si="771"/>
        <v>#N/A</v>
      </c>
      <c r="P9512" s="104" t="e">
        <f t="shared" si="772"/>
        <v>#N/A</v>
      </c>
      <c r="Q9512" s="104" t="e">
        <f t="shared" si="773"/>
        <v>#N/A</v>
      </c>
    </row>
    <row r="9513" spans="12:17" x14ac:dyDescent="0.25">
      <c r="L9513" s="92">
        <v>0.94359999999999999</v>
      </c>
      <c r="M9513" s="101">
        <f t="shared" si="769"/>
        <v>-6650.174</v>
      </c>
      <c r="N9513" s="101">
        <f t="shared" si="770"/>
        <v>-4072.55</v>
      </c>
      <c r="O9513" s="104" t="e">
        <f t="shared" si="771"/>
        <v>#N/A</v>
      </c>
      <c r="P9513" s="104" t="e">
        <f t="shared" si="772"/>
        <v>#N/A</v>
      </c>
      <c r="Q9513" s="104" t="e">
        <f t="shared" si="773"/>
        <v>#N/A</v>
      </c>
    </row>
    <row r="9514" spans="12:17" x14ac:dyDescent="0.25">
      <c r="L9514" s="92">
        <v>0.94369999999999998</v>
      </c>
      <c r="M9514" s="101">
        <f t="shared" si="769"/>
        <v>-6650.4489999999996</v>
      </c>
      <c r="N9514" s="101">
        <f t="shared" si="770"/>
        <v>-4073.05</v>
      </c>
      <c r="O9514" s="104" t="e">
        <f t="shared" si="771"/>
        <v>#N/A</v>
      </c>
      <c r="P9514" s="104" t="e">
        <f t="shared" si="772"/>
        <v>#N/A</v>
      </c>
      <c r="Q9514" s="104" t="e">
        <f t="shared" si="773"/>
        <v>#N/A</v>
      </c>
    </row>
    <row r="9515" spans="12:17" x14ac:dyDescent="0.25">
      <c r="L9515" s="92">
        <v>0.94379999999999997</v>
      </c>
      <c r="M9515" s="101">
        <f t="shared" si="769"/>
        <v>-6650.7240000000002</v>
      </c>
      <c r="N9515" s="101">
        <f t="shared" si="770"/>
        <v>-4073.54</v>
      </c>
      <c r="O9515" s="104" t="e">
        <f t="shared" si="771"/>
        <v>#N/A</v>
      </c>
      <c r="P9515" s="104" t="e">
        <f t="shared" si="772"/>
        <v>#N/A</v>
      </c>
      <c r="Q9515" s="104" t="e">
        <f t="shared" si="773"/>
        <v>#N/A</v>
      </c>
    </row>
    <row r="9516" spans="12:17" x14ac:dyDescent="0.25">
      <c r="L9516" s="92">
        <v>0.94389999999999996</v>
      </c>
      <c r="M9516" s="101">
        <f t="shared" si="769"/>
        <v>-6650.9979999999996</v>
      </c>
      <c r="N9516" s="101">
        <f t="shared" si="770"/>
        <v>-4074.04</v>
      </c>
      <c r="O9516" s="104" t="e">
        <f t="shared" si="771"/>
        <v>#N/A</v>
      </c>
      <c r="P9516" s="104" t="e">
        <f t="shared" si="772"/>
        <v>#N/A</v>
      </c>
      <c r="Q9516" s="104" t="e">
        <f t="shared" si="773"/>
        <v>#N/A</v>
      </c>
    </row>
    <row r="9517" spans="12:17" x14ac:dyDescent="0.25">
      <c r="L9517" s="92">
        <v>0.94399999999999995</v>
      </c>
      <c r="M9517" s="101">
        <f t="shared" si="769"/>
        <v>-6651.2730000000001</v>
      </c>
      <c r="N9517" s="101">
        <f t="shared" si="770"/>
        <v>-4074.54</v>
      </c>
      <c r="O9517" s="104" t="e">
        <f t="shared" si="771"/>
        <v>#N/A</v>
      </c>
      <c r="P9517" s="104" t="e">
        <f t="shared" si="772"/>
        <v>#N/A</v>
      </c>
      <c r="Q9517" s="104" t="e">
        <f t="shared" si="773"/>
        <v>#N/A</v>
      </c>
    </row>
    <row r="9518" spans="12:17" x14ac:dyDescent="0.25">
      <c r="L9518" s="92">
        <v>0.94410000000000005</v>
      </c>
      <c r="M9518" s="101">
        <f t="shared" si="769"/>
        <v>-6651.5479999999998</v>
      </c>
      <c r="N9518" s="101">
        <f t="shared" si="770"/>
        <v>-4075.03</v>
      </c>
      <c r="O9518" s="104" t="e">
        <f t="shared" si="771"/>
        <v>#N/A</v>
      </c>
      <c r="P9518" s="104" t="e">
        <f t="shared" si="772"/>
        <v>#N/A</v>
      </c>
      <c r="Q9518" s="104" t="e">
        <f t="shared" si="773"/>
        <v>#N/A</v>
      </c>
    </row>
    <row r="9519" spans="12:17" x14ac:dyDescent="0.25">
      <c r="L9519" s="92">
        <v>0.94420000000000004</v>
      </c>
      <c r="M9519" s="101">
        <f t="shared" si="769"/>
        <v>-6651.8220000000001</v>
      </c>
      <c r="N9519" s="101">
        <f t="shared" si="770"/>
        <v>-4075.53</v>
      </c>
      <c r="O9519" s="104" t="e">
        <f t="shared" si="771"/>
        <v>#N/A</v>
      </c>
      <c r="P9519" s="104" t="e">
        <f t="shared" si="772"/>
        <v>#N/A</v>
      </c>
      <c r="Q9519" s="104" t="e">
        <f t="shared" si="773"/>
        <v>#N/A</v>
      </c>
    </row>
    <row r="9520" spans="12:17" x14ac:dyDescent="0.25">
      <c r="L9520" s="92">
        <v>0.94430000000000003</v>
      </c>
      <c r="M9520" s="101">
        <f t="shared" si="769"/>
        <v>-6652.0969999999998</v>
      </c>
      <c r="N9520" s="101">
        <f t="shared" si="770"/>
        <v>-4076.02</v>
      </c>
      <c r="O9520" s="104" t="e">
        <f t="shared" si="771"/>
        <v>#N/A</v>
      </c>
      <c r="P9520" s="104" t="e">
        <f t="shared" si="772"/>
        <v>#N/A</v>
      </c>
      <c r="Q9520" s="104" t="e">
        <f t="shared" si="773"/>
        <v>#N/A</v>
      </c>
    </row>
    <row r="9521" spans="12:17" x14ac:dyDescent="0.25">
      <c r="L9521" s="92">
        <v>0.94440000000000002</v>
      </c>
      <c r="M9521" s="101">
        <f t="shared" si="769"/>
        <v>-6652.3710000000001</v>
      </c>
      <c r="N9521" s="101">
        <f t="shared" si="770"/>
        <v>-4076.52</v>
      </c>
      <c r="O9521" s="104" t="e">
        <f t="shared" si="771"/>
        <v>#N/A</v>
      </c>
      <c r="P9521" s="104" t="e">
        <f t="shared" si="772"/>
        <v>#N/A</v>
      </c>
      <c r="Q9521" s="104" t="e">
        <f t="shared" si="773"/>
        <v>#N/A</v>
      </c>
    </row>
    <row r="9522" spans="12:17" x14ac:dyDescent="0.25">
      <c r="L9522" s="92">
        <v>0.94450000000000001</v>
      </c>
      <c r="M9522" s="101">
        <f t="shared" si="769"/>
        <v>-6652.6450000000004</v>
      </c>
      <c r="N9522" s="101">
        <f t="shared" si="770"/>
        <v>-4077.02</v>
      </c>
      <c r="O9522" s="104" t="e">
        <f t="shared" si="771"/>
        <v>#N/A</v>
      </c>
      <c r="P9522" s="104" t="e">
        <f t="shared" si="772"/>
        <v>#N/A</v>
      </c>
      <c r="Q9522" s="104" t="e">
        <f t="shared" si="773"/>
        <v>#N/A</v>
      </c>
    </row>
    <row r="9523" spans="12:17" x14ac:dyDescent="0.25">
      <c r="L9523" s="92">
        <v>0.9446</v>
      </c>
      <c r="M9523" s="101">
        <f t="shared" si="769"/>
        <v>-6652.92</v>
      </c>
      <c r="N9523" s="101">
        <f t="shared" si="770"/>
        <v>-4077.51</v>
      </c>
      <c r="O9523" s="104" t="e">
        <f t="shared" si="771"/>
        <v>#N/A</v>
      </c>
      <c r="P9523" s="104" t="e">
        <f t="shared" si="772"/>
        <v>#N/A</v>
      </c>
      <c r="Q9523" s="104" t="e">
        <f t="shared" si="773"/>
        <v>#N/A</v>
      </c>
    </row>
    <row r="9524" spans="12:17" x14ac:dyDescent="0.25">
      <c r="L9524" s="92">
        <v>0.94469999999999998</v>
      </c>
      <c r="M9524" s="101">
        <f t="shared" si="769"/>
        <v>-6653.1940000000004</v>
      </c>
      <c r="N9524" s="101">
        <f t="shared" si="770"/>
        <v>-4078.01</v>
      </c>
      <c r="O9524" s="104" t="e">
        <f t="shared" si="771"/>
        <v>#N/A</v>
      </c>
      <c r="P9524" s="104" t="e">
        <f t="shared" si="772"/>
        <v>#N/A</v>
      </c>
      <c r="Q9524" s="104" t="e">
        <f t="shared" si="773"/>
        <v>#N/A</v>
      </c>
    </row>
    <row r="9525" spans="12:17" x14ac:dyDescent="0.25">
      <c r="L9525" s="92">
        <v>0.94479999999999997</v>
      </c>
      <c r="M9525" s="101">
        <f t="shared" si="769"/>
        <v>-6653.4679999999998</v>
      </c>
      <c r="N9525" s="101">
        <f t="shared" si="770"/>
        <v>-4078.5</v>
      </c>
      <c r="O9525" s="104" t="e">
        <f t="shared" si="771"/>
        <v>#N/A</v>
      </c>
      <c r="P9525" s="104" t="e">
        <f t="shared" si="772"/>
        <v>#N/A</v>
      </c>
      <c r="Q9525" s="104" t="e">
        <f t="shared" si="773"/>
        <v>#N/A</v>
      </c>
    </row>
    <row r="9526" spans="12:17" x14ac:dyDescent="0.25">
      <c r="L9526" s="92">
        <v>0.94489999999999996</v>
      </c>
      <c r="M9526" s="101">
        <f t="shared" si="769"/>
        <v>-6653.7420000000002</v>
      </c>
      <c r="N9526" s="101">
        <f t="shared" si="770"/>
        <v>-4079</v>
      </c>
      <c r="O9526" s="104" t="e">
        <f t="shared" si="771"/>
        <v>#N/A</v>
      </c>
      <c r="P9526" s="104" t="e">
        <f t="shared" si="772"/>
        <v>#N/A</v>
      </c>
      <c r="Q9526" s="104" t="e">
        <f t="shared" si="773"/>
        <v>#N/A</v>
      </c>
    </row>
    <row r="9527" spans="12:17" x14ac:dyDescent="0.25">
      <c r="L9527" s="92">
        <v>0.94499999999999995</v>
      </c>
      <c r="M9527" s="101">
        <f t="shared" si="769"/>
        <v>-6654.0159999999996</v>
      </c>
      <c r="N9527" s="101">
        <f t="shared" si="770"/>
        <v>-4079.49</v>
      </c>
      <c r="O9527" s="104" t="e">
        <f t="shared" si="771"/>
        <v>#N/A</v>
      </c>
      <c r="P9527" s="104" t="e">
        <f t="shared" si="772"/>
        <v>#N/A</v>
      </c>
      <c r="Q9527" s="104" t="e">
        <f t="shared" si="773"/>
        <v>#N/A</v>
      </c>
    </row>
    <row r="9528" spans="12:17" x14ac:dyDescent="0.25">
      <c r="L9528" s="92">
        <v>0.94510000000000005</v>
      </c>
      <c r="M9528" s="101">
        <f t="shared" si="769"/>
        <v>-6654.29</v>
      </c>
      <c r="N9528" s="101">
        <f t="shared" si="770"/>
        <v>-4079.99</v>
      </c>
      <c r="O9528" s="104" t="e">
        <f t="shared" si="771"/>
        <v>#N/A</v>
      </c>
      <c r="P9528" s="104" t="e">
        <f t="shared" si="772"/>
        <v>#N/A</v>
      </c>
      <c r="Q9528" s="104" t="e">
        <f t="shared" si="773"/>
        <v>#N/A</v>
      </c>
    </row>
    <row r="9529" spans="12:17" x14ac:dyDescent="0.25">
      <c r="L9529" s="92">
        <v>0.94520000000000004</v>
      </c>
      <c r="M9529" s="101">
        <f t="shared" si="769"/>
        <v>-6654.5640000000003</v>
      </c>
      <c r="N9529" s="101">
        <f t="shared" si="770"/>
        <v>-4080.49</v>
      </c>
      <c r="O9529" s="104" t="e">
        <f t="shared" si="771"/>
        <v>#N/A</v>
      </c>
      <c r="P9529" s="104" t="e">
        <f t="shared" si="772"/>
        <v>#N/A</v>
      </c>
      <c r="Q9529" s="104" t="e">
        <f t="shared" si="773"/>
        <v>#N/A</v>
      </c>
    </row>
    <row r="9530" spans="12:17" x14ac:dyDescent="0.25">
      <c r="L9530" s="92">
        <v>0.94530000000000003</v>
      </c>
      <c r="M9530" s="101">
        <f t="shared" si="769"/>
        <v>-6654.8379999999997</v>
      </c>
      <c r="N9530" s="101">
        <f t="shared" si="770"/>
        <v>-4080.98</v>
      </c>
      <c r="O9530" s="104" t="e">
        <f t="shared" si="771"/>
        <v>#N/A</v>
      </c>
      <c r="P9530" s="104" t="e">
        <f t="shared" si="772"/>
        <v>#N/A</v>
      </c>
      <c r="Q9530" s="104" t="e">
        <f t="shared" si="773"/>
        <v>#N/A</v>
      </c>
    </row>
    <row r="9531" spans="12:17" x14ac:dyDescent="0.25">
      <c r="L9531" s="92">
        <v>0.94540000000000002</v>
      </c>
      <c r="M9531" s="101">
        <f t="shared" si="769"/>
        <v>-6655.1120000000001</v>
      </c>
      <c r="N9531" s="101">
        <f t="shared" si="770"/>
        <v>-4081.48</v>
      </c>
      <c r="O9531" s="104" t="e">
        <f t="shared" si="771"/>
        <v>#N/A</v>
      </c>
      <c r="P9531" s="104" t="e">
        <f t="shared" si="772"/>
        <v>#N/A</v>
      </c>
      <c r="Q9531" s="104" t="e">
        <f t="shared" si="773"/>
        <v>#N/A</v>
      </c>
    </row>
    <row r="9532" spans="12:17" x14ac:dyDescent="0.25">
      <c r="L9532" s="92">
        <v>0.94550000000000001</v>
      </c>
      <c r="M9532" s="101">
        <f t="shared" si="769"/>
        <v>-6655.3860000000004</v>
      </c>
      <c r="N9532" s="101">
        <f t="shared" si="770"/>
        <v>-4081.97</v>
      </c>
      <c r="O9532" s="104" t="e">
        <f t="shared" si="771"/>
        <v>#N/A</v>
      </c>
      <c r="P9532" s="104" t="e">
        <f t="shared" si="772"/>
        <v>#N/A</v>
      </c>
      <c r="Q9532" s="104" t="e">
        <f t="shared" si="773"/>
        <v>#N/A</v>
      </c>
    </row>
    <row r="9533" spans="12:17" x14ac:dyDescent="0.25">
      <c r="L9533" s="92">
        <v>0.9456</v>
      </c>
      <c r="M9533" s="101">
        <f t="shared" si="769"/>
        <v>-6655.66</v>
      </c>
      <c r="N9533" s="101">
        <f t="shared" si="770"/>
        <v>-4082.47</v>
      </c>
      <c r="O9533" s="104" t="e">
        <f t="shared" si="771"/>
        <v>#N/A</v>
      </c>
      <c r="P9533" s="104" t="e">
        <f t="shared" si="772"/>
        <v>#N/A</v>
      </c>
      <c r="Q9533" s="104" t="e">
        <f t="shared" si="773"/>
        <v>#N/A</v>
      </c>
    </row>
    <row r="9534" spans="12:17" x14ac:dyDescent="0.25">
      <c r="L9534" s="92">
        <v>0.94569999999999999</v>
      </c>
      <c r="M9534" s="101">
        <f t="shared" si="769"/>
        <v>-6655.9340000000002</v>
      </c>
      <c r="N9534" s="101">
        <f t="shared" si="770"/>
        <v>-4082.96</v>
      </c>
      <c r="O9534" s="104" t="e">
        <f t="shared" si="771"/>
        <v>#N/A</v>
      </c>
      <c r="P9534" s="104" t="e">
        <f t="shared" si="772"/>
        <v>#N/A</v>
      </c>
      <c r="Q9534" s="104" t="e">
        <f t="shared" si="773"/>
        <v>#N/A</v>
      </c>
    </row>
    <row r="9535" spans="12:17" x14ac:dyDescent="0.25">
      <c r="L9535" s="92">
        <v>0.94579999999999997</v>
      </c>
      <c r="M9535" s="101">
        <f t="shared" si="769"/>
        <v>-6656.2070000000003</v>
      </c>
      <c r="N9535" s="101">
        <f t="shared" si="770"/>
        <v>-4083.46</v>
      </c>
      <c r="O9535" s="104" t="e">
        <f t="shared" si="771"/>
        <v>#N/A</v>
      </c>
      <c r="P9535" s="104" t="e">
        <f t="shared" si="772"/>
        <v>#N/A</v>
      </c>
      <c r="Q9535" s="104" t="e">
        <f t="shared" si="773"/>
        <v>#N/A</v>
      </c>
    </row>
    <row r="9536" spans="12:17" x14ac:dyDescent="0.25">
      <c r="L9536" s="92">
        <v>0.94589999999999996</v>
      </c>
      <c r="M9536" s="101">
        <f t="shared" si="769"/>
        <v>-6656.4809999999998</v>
      </c>
      <c r="N9536" s="101">
        <f t="shared" si="770"/>
        <v>-4083.95</v>
      </c>
      <c r="O9536" s="104" t="e">
        <f t="shared" si="771"/>
        <v>#N/A</v>
      </c>
      <c r="P9536" s="104" t="e">
        <f t="shared" si="772"/>
        <v>#N/A</v>
      </c>
      <c r="Q9536" s="104" t="e">
        <f t="shared" si="773"/>
        <v>#N/A</v>
      </c>
    </row>
    <row r="9537" spans="12:17" x14ac:dyDescent="0.25">
      <c r="L9537" s="92">
        <v>0.94599999999999995</v>
      </c>
      <c r="M9537" s="101">
        <f t="shared" si="769"/>
        <v>-6656.7539999999999</v>
      </c>
      <c r="N9537" s="101">
        <f t="shared" si="770"/>
        <v>-4084.45</v>
      </c>
      <c r="O9537" s="104" t="e">
        <f t="shared" si="771"/>
        <v>#N/A</v>
      </c>
      <c r="P9537" s="104" t="e">
        <f t="shared" si="772"/>
        <v>#N/A</v>
      </c>
      <c r="Q9537" s="104" t="e">
        <f t="shared" si="773"/>
        <v>#N/A</v>
      </c>
    </row>
    <row r="9538" spans="12:17" x14ac:dyDescent="0.25">
      <c r="L9538" s="92">
        <v>0.94610000000000005</v>
      </c>
      <c r="M9538" s="101">
        <f t="shared" si="769"/>
        <v>-6657.0280000000002</v>
      </c>
      <c r="N9538" s="101">
        <f t="shared" si="770"/>
        <v>-4084.94</v>
      </c>
      <c r="O9538" s="104" t="e">
        <f t="shared" si="771"/>
        <v>#N/A</v>
      </c>
      <c r="P9538" s="104" t="e">
        <f t="shared" si="772"/>
        <v>#N/A</v>
      </c>
      <c r="Q9538" s="104" t="e">
        <f t="shared" si="773"/>
        <v>#N/A</v>
      </c>
    </row>
    <row r="9539" spans="12:17" x14ac:dyDescent="0.25">
      <c r="L9539" s="92">
        <v>0.94620000000000004</v>
      </c>
      <c r="M9539" s="101">
        <f t="shared" si="769"/>
        <v>-6657.3010000000004</v>
      </c>
      <c r="N9539" s="101">
        <f t="shared" si="770"/>
        <v>-4085.44</v>
      </c>
      <c r="O9539" s="104" t="e">
        <f t="shared" si="771"/>
        <v>#N/A</v>
      </c>
      <c r="P9539" s="104" t="e">
        <f t="shared" si="772"/>
        <v>#N/A</v>
      </c>
      <c r="Q9539" s="104" t="e">
        <f t="shared" si="773"/>
        <v>#N/A</v>
      </c>
    </row>
    <row r="9540" spans="12:17" x14ac:dyDescent="0.25">
      <c r="L9540" s="92">
        <v>0.94630000000000003</v>
      </c>
      <c r="M9540" s="101">
        <f t="shared" si="769"/>
        <v>-6657.5749999999998</v>
      </c>
      <c r="N9540" s="101">
        <f t="shared" si="770"/>
        <v>-4085.93</v>
      </c>
      <c r="O9540" s="104" t="e">
        <f t="shared" si="771"/>
        <v>#N/A</v>
      </c>
      <c r="P9540" s="104" t="e">
        <f t="shared" si="772"/>
        <v>#N/A</v>
      </c>
      <c r="Q9540" s="104" t="e">
        <f t="shared" si="773"/>
        <v>#N/A</v>
      </c>
    </row>
    <row r="9541" spans="12:17" x14ac:dyDescent="0.25">
      <c r="L9541" s="92">
        <v>0.94640000000000002</v>
      </c>
      <c r="M9541" s="101">
        <f t="shared" si="769"/>
        <v>-6657.848</v>
      </c>
      <c r="N9541" s="101">
        <f t="shared" si="770"/>
        <v>-4086.43</v>
      </c>
      <c r="O9541" s="104" t="e">
        <f t="shared" si="771"/>
        <v>#N/A</v>
      </c>
      <c r="P9541" s="104" t="e">
        <f t="shared" si="772"/>
        <v>#N/A</v>
      </c>
      <c r="Q9541" s="104" t="e">
        <f t="shared" si="773"/>
        <v>#N/A</v>
      </c>
    </row>
    <row r="9542" spans="12:17" x14ac:dyDescent="0.25">
      <c r="L9542" s="92">
        <v>0.94650000000000001</v>
      </c>
      <c r="M9542" s="101">
        <f t="shared" si="769"/>
        <v>-6658.1210000000001</v>
      </c>
      <c r="N9542" s="101">
        <f t="shared" si="770"/>
        <v>-4086.92</v>
      </c>
      <c r="O9542" s="104" t="e">
        <f t="shared" si="771"/>
        <v>#N/A</v>
      </c>
      <c r="P9542" s="104" t="e">
        <f t="shared" si="772"/>
        <v>#N/A</v>
      </c>
      <c r="Q9542" s="104" t="e">
        <f t="shared" si="773"/>
        <v>#N/A</v>
      </c>
    </row>
    <row r="9543" spans="12:17" x14ac:dyDescent="0.25">
      <c r="L9543" s="92">
        <v>0.9466</v>
      </c>
      <c r="M9543" s="101">
        <f t="shared" si="769"/>
        <v>-6658.3950000000004</v>
      </c>
      <c r="N9543" s="101">
        <f t="shared" si="770"/>
        <v>-4087.42</v>
      </c>
      <c r="O9543" s="104" t="e">
        <f t="shared" si="771"/>
        <v>#N/A</v>
      </c>
      <c r="P9543" s="104" t="e">
        <f t="shared" si="772"/>
        <v>#N/A</v>
      </c>
      <c r="Q9543" s="104" t="e">
        <f t="shared" si="773"/>
        <v>#N/A</v>
      </c>
    </row>
    <row r="9544" spans="12:17" x14ac:dyDescent="0.25">
      <c r="L9544" s="92">
        <v>0.94669999999999999</v>
      </c>
      <c r="M9544" s="101">
        <f t="shared" si="769"/>
        <v>-6658.6679999999997</v>
      </c>
      <c r="N9544" s="101">
        <f t="shared" si="770"/>
        <v>-4087.91</v>
      </c>
      <c r="O9544" s="104" t="e">
        <f t="shared" si="771"/>
        <v>#N/A</v>
      </c>
      <c r="P9544" s="104" t="e">
        <f t="shared" si="772"/>
        <v>#N/A</v>
      </c>
      <c r="Q9544" s="104" t="e">
        <f t="shared" si="773"/>
        <v>#N/A</v>
      </c>
    </row>
    <row r="9545" spans="12:17" x14ac:dyDescent="0.25">
      <c r="L9545" s="92">
        <v>0.94679999999999997</v>
      </c>
      <c r="M9545" s="101">
        <f t="shared" si="769"/>
        <v>-6658.9409999999998</v>
      </c>
      <c r="N9545" s="101">
        <f t="shared" si="770"/>
        <v>-4088.41</v>
      </c>
      <c r="O9545" s="104" t="e">
        <f t="shared" si="771"/>
        <v>#N/A</v>
      </c>
      <c r="P9545" s="104" t="e">
        <f t="shared" si="772"/>
        <v>#N/A</v>
      </c>
      <c r="Q9545" s="104" t="e">
        <f t="shared" si="773"/>
        <v>#N/A</v>
      </c>
    </row>
    <row r="9546" spans="12:17" x14ac:dyDescent="0.25">
      <c r="L9546" s="92">
        <v>0.94689999999999996</v>
      </c>
      <c r="M9546" s="101">
        <f t="shared" si="769"/>
        <v>-6659.2139999999999</v>
      </c>
      <c r="N9546" s="101">
        <f t="shared" si="770"/>
        <v>-4088.9</v>
      </c>
      <c r="O9546" s="104" t="e">
        <f t="shared" si="771"/>
        <v>#N/A</v>
      </c>
      <c r="P9546" s="104" t="e">
        <f t="shared" si="772"/>
        <v>#N/A</v>
      </c>
      <c r="Q9546" s="104" t="e">
        <f t="shared" si="773"/>
        <v>#N/A</v>
      </c>
    </row>
    <row r="9547" spans="12:17" x14ac:dyDescent="0.25">
      <c r="L9547" s="92">
        <v>0.94699999999999995</v>
      </c>
      <c r="M9547" s="101">
        <f t="shared" si="769"/>
        <v>-6659.4870000000001</v>
      </c>
      <c r="N9547" s="101">
        <f t="shared" si="770"/>
        <v>-4089.4</v>
      </c>
      <c r="O9547" s="104" t="e">
        <f t="shared" si="771"/>
        <v>#N/A</v>
      </c>
      <c r="P9547" s="104" t="e">
        <f t="shared" si="772"/>
        <v>#N/A</v>
      </c>
      <c r="Q9547" s="104" t="e">
        <f t="shared" si="773"/>
        <v>#N/A</v>
      </c>
    </row>
    <row r="9548" spans="12:17" x14ac:dyDescent="0.25">
      <c r="L9548" s="92">
        <v>0.94710000000000005</v>
      </c>
      <c r="M9548" s="101">
        <f t="shared" si="769"/>
        <v>-6659.76</v>
      </c>
      <c r="N9548" s="101">
        <f t="shared" si="770"/>
        <v>-4089.89</v>
      </c>
      <c r="O9548" s="104" t="e">
        <f t="shared" si="771"/>
        <v>#N/A</v>
      </c>
      <c r="P9548" s="104" t="e">
        <f t="shared" si="772"/>
        <v>#N/A</v>
      </c>
      <c r="Q9548" s="104" t="e">
        <f t="shared" si="773"/>
        <v>#N/A</v>
      </c>
    </row>
    <row r="9549" spans="12:17" x14ac:dyDescent="0.25">
      <c r="L9549" s="92">
        <v>0.94720000000000004</v>
      </c>
      <c r="M9549" s="101">
        <f t="shared" si="769"/>
        <v>-6660.0330000000004</v>
      </c>
      <c r="N9549" s="101">
        <f t="shared" si="770"/>
        <v>-4090.38</v>
      </c>
      <c r="O9549" s="104" t="e">
        <f t="shared" si="771"/>
        <v>#N/A</v>
      </c>
      <c r="P9549" s="104" t="e">
        <f t="shared" si="772"/>
        <v>#N/A</v>
      </c>
      <c r="Q9549" s="104" t="e">
        <f t="shared" si="773"/>
        <v>#N/A</v>
      </c>
    </row>
    <row r="9550" spans="12:17" x14ac:dyDescent="0.25">
      <c r="L9550" s="92">
        <v>0.94730000000000003</v>
      </c>
      <c r="M9550" s="101">
        <f t="shared" ref="M9550:M9613" si="774">ROUND(NPV(L9550,$N$4:$W$4)+$M$4,3)</f>
        <v>-6660.3059999999996</v>
      </c>
      <c r="N9550" s="101">
        <f t="shared" ref="N9550:N9613" si="775">ROUND(NPV(L9550,$N$17:$W$17)+$M$17,2)</f>
        <v>-4090.88</v>
      </c>
      <c r="O9550" s="104" t="e">
        <f t="shared" si="771"/>
        <v>#N/A</v>
      </c>
      <c r="P9550" s="104" t="e">
        <f t="shared" si="772"/>
        <v>#N/A</v>
      </c>
      <c r="Q9550" s="104" t="e">
        <f t="shared" si="773"/>
        <v>#N/A</v>
      </c>
    </row>
    <row r="9551" spans="12:17" x14ac:dyDescent="0.25">
      <c r="L9551" s="92">
        <v>0.94740000000000002</v>
      </c>
      <c r="M9551" s="101">
        <f t="shared" si="774"/>
        <v>-6660.5780000000004</v>
      </c>
      <c r="N9551" s="101">
        <f t="shared" si="775"/>
        <v>-4091.37</v>
      </c>
      <c r="O9551" s="104" t="e">
        <f t="shared" ref="O9551:O9614" si="776">IF(M9550&gt;0,IF(M9551&lt;0,M9550,NA()),IF(M9551&gt;0,M9551,NA()))</f>
        <v>#N/A</v>
      </c>
      <c r="P9551" s="104" t="e">
        <f t="shared" ref="P9551:P9614" si="777">IF(N9550&gt;0,IF(N9551&lt;0,N9550,NA()),IF(N9551&gt;0,N9551,NA()))</f>
        <v>#N/A</v>
      </c>
      <c r="Q9551" s="104" t="e">
        <f t="shared" ref="Q9551:Q9614" si="778">IFERROR(IF($L9551=ROUND($M$71,4),$M$72,NA()),NA())</f>
        <v>#N/A</v>
      </c>
    </row>
    <row r="9552" spans="12:17" x14ac:dyDescent="0.25">
      <c r="L9552" s="92">
        <v>0.94750000000000001</v>
      </c>
      <c r="M9552" s="101">
        <f t="shared" si="774"/>
        <v>-6660.8509999999997</v>
      </c>
      <c r="N9552" s="101">
        <f t="shared" si="775"/>
        <v>-4091.87</v>
      </c>
      <c r="O9552" s="104" t="e">
        <f t="shared" si="776"/>
        <v>#N/A</v>
      </c>
      <c r="P9552" s="104" t="e">
        <f t="shared" si="777"/>
        <v>#N/A</v>
      </c>
      <c r="Q9552" s="104" t="e">
        <f t="shared" si="778"/>
        <v>#N/A</v>
      </c>
    </row>
    <row r="9553" spans="12:17" x14ac:dyDescent="0.25">
      <c r="L9553" s="92">
        <v>0.9476</v>
      </c>
      <c r="M9553" s="101">
        <f t="shared" si="774"/>
        <v>-6661.1239999999998</v>
      </c>
      <c r="N9553" s="101">
        <f t="shared" si="775"/>
        <v>-4092.36</v>
      </c>
      <c r="O9553" s="104" t="e">
        <f t="shared" si="776"/>
        <v>#N/A</v>
      </c>
      <c r="P9553" s="104" t="e">
        <f t="shared" si="777"/>
        <v>#N/A</v>
      </c>
      <c r="Q9553" s="104" t="e">
        <f t="shared" si="778"/>
        <v>#N/A</v>
      </c>
    </row>
    <row r="9554" spans="12:17" x14ac:dyDescent="0.25">
      <c r="L9554" s="92">
        <v>0.94769999999999999</v>
      </c>
      <c r="M9554" s="101">
        <f t="shared" si="774"/>
        <v>-6661.3959999999997</v>
      </c>
      <c r="N9554" s="101">
        <f t="shared" si="775"/>
        <v>-4092.86</v>
      </c>
      <c r="O9554" s="104" t="e">
        <f t="shared" si="776"/>
        <v>#N/A</v>
      </c>
      <c r="P9554" s="104" t="e">
        <f t="shared" si="777"/>
        <v>#N/A</v>
      </c>
      <c r="Q9554" s="104" t="e">
        <f t="shared" si="778"/>
        <v>#N/A</v>
      </c>
    </row>
    <row r="9555" spans="12:17" x14ac:dyDescent="0.25">
      <c r="L9555" s="92">
        <v>0.94779999999999998</v>
      </c>
      <c r="M9555" s="101">
        <f t="shared" si="774"/>
        <v>-6661.6689999999999</v>
      </c>
      <c r="N9555" s="101">
        <f t="shared" si="775"/>
        <v>-4093.35</v>
      </c>
      <c r="O9555" s="104" t="e">
        <f t="shared" si="776"/>
        <v>#N/A</v>
      </c>
      <c r="P9555" s="104" t="e">
        <f t="shared" si="777"/>
        <v>#N/A</v>
      </c>
      <c r="Q9555" s="104" t="e">
        <f t="shared" si="778"/>
        <v>#N/A</v>
      </c>
    </row>
    <row r="9556" spans="12:17" x14ac:dyDescent="0.25">
      <c r="L9556" s="92">
        <v>0.94789999999999996</v>
      </c>
      <c r="M9556" s="101">
        <f t="shared" si="774"/>
        <v>-6661.942</v>
      </c>
      <c r="N9556" s="101">
        <f t="shared" si="775"/>
        <v>-4093.84</v>
      </c>
      <c r="O9556" s="104" t="e">
        <f t="shared" si="776"/>
        <v>#N/A</v>
      </c>
      <c r="P9556" s="104" t="e">
        <f t="shared" si="777"/>
        <v>#N/A</v>
      </c>
      <c r="Q9556" s="104" t="e">
        <f t="shared" si="778"/>
        <v>#N/A</v>
      </c>
    </row>
    <row r="9557" spans="12:17" x14ac:dyDescent="0.25">
      <c r="L9557" s="92">
        <v>0.94799999999999995</v>
      </c>
      <c r="M9557" s="101">
        <f t="shared" si="774"/>
        <v>-6662.2139999999999</v>
      </c>
      <c r="N9557" s="101">
        <f t="shared" si="775"/>
        <v>-4094.34</v>
      </c>
      <c r="O9557" s="104" t="e">
        <f t="shared" si="776"/>
        <v>#N/A</v>
      </c>
      <c r="P9557" s="104" t="e">
        <f t="shared" si="777"/>
        <v>#N/A</v>
      </c>
      <c r="Q9557" s="104" t="e">
        <f t="shared" si="778"/>
        <v>#N/A</v>
      </c>
    </row>
    <row r="9558" spans="12:17" x14ac:dyDescent="0.25">
      <c r="L9558" s="92">
        <v>0.94810000000000005</v>
      </c>
      <c r="M9558" s="101">
        <f t="shared" si="774"/>
        <v>-6662.4859999999999</v>
      </c>
      <c r="N9558" s="101">
        <f t="shared" si="775"/>
        <v>-4094.83</v>
      </c>
      <c r="O9558" s="104" t="e">
        <f t="shared" si="776"/>
        <v>#N/A</v>
      </c>
      <c r="P9558" s="104" t="e">
        <f t="shared" si="777"/>
        <v>#N/A</v>
      </c>
      <c r="Q9558" s="104" t="e">
        <f t="shared" si="778"/>
        <v>#N/A</v>
      </c>
    </row>
    <row r="9559" spans="12:17" x14ac:dyDescent="0.25">
      <c r="L9559" s="92">
        <v>0.94820000000000004</v>
      </c>
      <c r="M9559" s="101">
        <f t="shared" si="774"/>
        <v>-6662.759</v>
      </c>
      <c r="N9559" s="101">
        <f t="shared" si="775"/>
        <v>-4095.33</v>
      </c>
      <c r="O9559" s="104" t="e">
        <f t="shared" si="776"/>
        <v>#N/A</v>
      </c>
      <c r="P9559" s="104" t="e">
        <f t="shared" si="777"/>
        <v>#N/A</v>
      </c>
      <c r="Q9559" s="104" t="e">
        <f t="shared" si="778"/>
        <v>#N/A</v>
      </c>
    </row>
    <row r="9560" spans="12:17" x14ac:dyDescent="0.25">
      <c r="L9560" s="92">
        <v>0.94830000000000003</v>
      </c>
      <c r="M9560" s="101">
        <f t="shared" si="774"/>
        <v>-6663.0309999999999</v>
      </c>
      <c r="N9560" s="101">
        <f t="shared" si="775"/>
        <v>-4095.82</v>
      </c>
      <c r="O9560" s="104" t="e">
        <f t="shared" si="776"/>
        <v>#N/A</v>
      </c>
      <c r="P9560" s="104" t="e">
        <f t="shared" si="777"/>
        <v>#N/A</v>
      </c>
      <c r="Q9560" s="104" t="e">
        <f t="shared" si="778"/>
        <v>#N/A</v>
      </c>
    </row>
    <row r="9561" spans="12:17" x14ac:dyDescent="0.25">
      <c r="L9561" s="92">
        <v>0.94840000000000002</v>
      </c>
      <c r="M9561" s="101">
        <f t="shared" si="774"/>
        <v>-6663.3029999999999</v>
      </c>
      <c r="N9561" s="101">
        <f t="shared" si="775"/>
        <v>-4096.3100000000004</v>
      </c>
      <c r="O9561" s="104" t="e">
        <f t="shared" si="776"/>
        <v>#N/A</v>
      </c>
      <c r="P9561" s="104" t="e">
        <f t="shared" si="777"/>
        <v>#N/A</v>
      </c>
      <c r="Q9561" s="104" t="e">
        <f t="shared" si="778"/>
        <v>#N/A</v>
      </c>
    </row>
    <row r="9562" spans="12:17" x14ac:dyDescent="0.25">
      <c r="L9562" s="92">
        <v>0.94850000000000001</v>
      </c>
      <c r="M9562" s="101">
        <f t="shared" si="774"/>
        <v>-6663.576</v>
      </c>
      <c r="N9562" s="101">
        <f t="shared" si="775"/>
        <v>-4096.8100000000004</v>
      </c>
      <c r="O9562" s="104" t="e">
        <f t="shared" si="776"/>
        <v>#N/A</v>
      </c>
      <c r="P9562" s="104" t="e">
        <f t="shared" si="777"/>
        <v>#N/A</v>
      </c>
      <c r="Q9562" s="104" t="e">
        <f t="shared" si="778"/>
        <v>#N/A</v>
      </c>
    </row>
    <row r="9563" spans="12:17" x14ac:dyDescent="0.25">
      <c r="L9563" s="92">
        <v>0.9486</v>
      </c>
      <c r="M9563" s="101">
        <f t="shared" si="774"/>
        <v>-6663.848</v>
      </c>
      <c r="N9563" s="101">
        <f t="shared" si="775"/>
        <v>-4097.3</v>
      </c>
      <c r="O9563" s="104" t="e">
        <f t="shared" si="776"/>
        <v>#N/A</v>
      </c>
      <c r="P9563" s="104" t="e">
        <f t="shared" si="777"/>
        <v>#N/A</v>
      </c>
      <c r="Q9563" s="104" t="e">
        <f t="shared" si="778"/>
        <v>#N/A</v>
      </c>
    </row>
    <row r="9564" spans="12:17" x14ac:dyDescent="0.25">
      <c r="L9564" s="92">
        <v>0.94869999999999999</v>
      </c>
      <c r="M9564" s="101">
        <f t="shared" si="774"/>
        <v>-6664.12</v>
      </c>
      <c r="N9564" s="101">
        <f t="shared" si="775"/>
        <v>-4097.79</v>
      </c>
      <c r="O9564" s="104" t="e">
        <f t="shared" si="776"/>
        <v>#N/A</v>
      </c>
      <c r="P9564" s="104" t="e">
        <f t="shared" si="777"/>
        <v>#N/A</v>
      </c>
      <c r="Q9564" s="104" t="e">
        <f t="shared" si="778"/>
        <v>#N/A</v>
      </c>
    </row>
    <row r="9565" spans="12:17" x14ac:dyDescent="0.25">
      <c r="L9565" s="92">
        <v>0.94879999999999998</v>
      </c>
      <c r="M9565" s="101">
        <f t="shared" si="774"/>
        <v>-6664.3919999999998</v>
      </c>
      <c r="N9565" s="101">
        <f t="shared" si="775"/>
        <v>-4098.29</v>
      </c>
      <c r="O9565" s="104" t="e">
        <f t="shared" si="776"/>
        <v>#N/A</v>
      </c>
      <c r="P9565" s="104" t="e">
        <f t="shared" si="777"/>
        <v>#N/A</v>
      </c>
      <c r="Q9565" s="104" t="e">
        <f t="shared" si="778"/>
        <v>#N/A</v>
      </c>
    </row>
    <row r="9566" spans="12:17" x14ac:dyDescent="0.25">
      <c r="L9566" s="92">
        <v>0.94889999999999997</v>
      </c>
      <c r="M9566" s="101">
        <f t="shared" si="774"/>
        <v>-6664.6639999999998</v>
      </c>
      <c r="N9566" s="101">
        <f t="shared" si="775"/>
        <v>-4098.78</v>
      </c>
      <c r="O9566" s="104" t="e">
        <f t="shared" si="776"/>
        <v>#N/A</v>
      </c>
      <c r="P9566" s="104" t="e">
        <f t="shared" si="777"/>
        <v>#N/A</v>
      </c>
      <c r="Q9566" s="104" t="e">
        <f t="shared" si="778"/>
        <v>#N/A</v>
      </c>
    </row>
    <row r="9567" spans="12:17" x14ac:dyDescent="0.25">
      <c r="L9567" s="92">
        <v>0.94899999999999995</v>
      </c>
      <c r="M9567" s="101">
        <f t="shared" si="774"/>
        <v>-6664.9359999999997</v>
      </c>
      <c r="N9567" s="101">
        <f t="shared" si="775"/>
        <v>-4099.2700000000004</v>
      </c>
      <c r="O9567" s="104" t="e">
        <f t="shared" si="776"/>
        <v>#N/A</v>
      </c>
      <c r="P9567" s="104" t="e">
        <f t="shared" si="777"/>
        <v>#N/A</v>
      </c>
      <c r="Q9567" s="104" t="e">
        <f t="shared" si="778"/>
        <v>#N/A</v>
      </c>
    </row>
    <row r="9568" spans="12:17" x14ac:dyDescent="0.25">
      <c r="L9568" s="92">
        <v>0.94910000000000005</v>
      </c>
      <c r="M9568" s="101">
        <f t="shared" si="774"/>
        <v>-6665.2079999999996</v>
      </c>
      <c r="N9568" s="101">
        <f t="shared" si="775"/>
        <v>-4099.7700000000004</v>
      </c>
      <c r="O9568" s="104" t="e">
        <f t="shared" si="776"/>
        <v>#N/A</v>
      </c>
      <c r="P9568" s="104" t="e">
        <f t="shared" si="777"/>
        <v>#N/A</v>
      </c>
      <c r="Q9568" s="104" t="e">
        <f t="shared" si="778"/>
        <v>#N/A</v>
      </c>
    </row>
    <row r="9569" spans="12:17" x14ac:dyDescent="0.25">
      <c r="L9569" s="92">
        <v>0.94920000000000004</v>
      </c>
      <c r="M9569" s="101">
        <f t="shared" si="774"/>
        <v>-6665.4790000000003</v>
      </c>
      <c r="N9569" s="101">
        <f t="shared" si="775"/>
        <v>-4100.26</v>
      </c>
      <c r="O9569" s="104" t="e">
        <f t="shared" si="776"/>
        <v>#N/A</v>
      </c>
      <c r="P9569" s="104" t="e">
        <f t="shared" si="777"/>
        <v>#N/A</v>
      </c>
      <c r="Q9569" s="104" t="e">
        <f t="shared" si="778"/>
        <v>#N/A</v>
      </c>
    </row>
    <row r="9570" spans="12:17" x14ac:dyDescent="0.25">
      <c r="L9570" s="92">
        <v>0.94930000000000003</v>
      </c>
      <c r="M9570" s="101">
        <f t="shared" si="774"/>
        <v>-6665.7510000000002</v>
      </c>
      <c r="N9570" s="101">
        <f t="shared" si="775"/>
        <v>-4100.75</v>
      </c>
      <c r="O9570" s="104" t="e">
        <f t="shared" si="776"/>
        <v>#N/A</v>
      </c>
      <c r="P9570" s="104" t="e">
        <f t="shared" si="777"/>
        <v>#N/A</v>
      </c>
      <c r="Q9570" s="104" t="e">
        <f t="shared" si="778"/>
        <v>#N/A</v>
      </c>
    </row>
    <row r="9571" spans="12:17" x14ac:dyDescent="0.25">
      <c r="L9571" s="92">
        <v>0.94940000000000002</v>
      </c>
      <c r="M9571" s="101">
        <f t="shared" si="774"/>
        <v>-6666.0230000000001</v>
      </c>
      <c r="N9571" s="101">
        <f t="shared" si="775"/>
        <v>-4101.25</v>
      </c>
      <c r="O9571" s="104" t="e">
        <f t="shared" si="776"/>
        <v>#N/A</v>
      </c>
      <c r="P9571" s="104" t="e">
        <f t="shared" si="777"/>
        <v>#N/A</v>
      </c>
      <c r="Q9571" s="104" t="e">
        <f t="shared" si="778"/>
        <v>#N/A</v>
      </c>
    </row>
    <row r="9572" spans="12:17" x14ac:dyDescent="0.25">
      <c r="L9572" s="92">
        <v>0.94950000000000001</v>
      </c>
      <c r="M9572" s="101">
        <f t="shared" si="774"/>
        <v>-6666.2950000000001</v>
      </c>
      <c r="N9572" s="101">
        <f t="shared" si="775"/>
        <v>-4101.74</v>
      </c>
      <c r="O9572" s="104" t="e">
        <f t="shared" si="776"/>
        <v>#N/A</v>
      </c>
      <c r="P9572" s="104" t="e">
        <f t="shared" si="777"/>
        <v>#N/A</v>
      </c>
      <c r="Q9572" s="104" t="e">
        <f t="shared" si="778"/>
        <v>#N/A</v>
      </c>
    </row>
    <row r="9573" spans="12:17" x14ac:dyDescent="0.25">
      <c r="L9573" s="92">
        <v>0.9496</v>
      </c>
      <c r="M9573" s="101">
        <f t="shared" si="774"/>
        <v>-6666.5659999999998</v>
      </c>
      <c r="N9573" s="101">
        <f t="shared" si="775"/>
        <v>-4102.2299999999996</v>
      </c>
      <c r="O9573" s="104" t="e">
        <f t="shared" si="776"/>
        <v>#N/A</v>
      </c>
      <c r="P9573" s="104" t="e">
        <f t="shared" si="777"/>
        <v>#N/A</v>
      </c>
      <c r="Q9573" s="104" t="e">
        <f t="shared" si="778"/>
        <v>#N/A</v>
      </c>
    </row>
    <row r="9574" spans="12:17" x14ac:dyDescent="0.25">
      <c r="L9574" s="92">
        <v>0.94969999999999999</v>
      </c>
      <c r="M9574" s="101">
        <f t="shared" si="774"/>
        <v>-6666.8379999999997</v>
      </c>
      <c r="N9574" s="101">
        <f t="shared" si="775"/>
        <v>-4102.7299999999996</v>
      </c>
      <c r="O9574" s="104" t="e">
        <f t="shared" si="776"/>
        <v>#N/A</v>
      </c>
      <c r="P9574" s="104" t="e">
        <f t="shared" si="777"/>
        <v>#N/A</v>
      </c>
      <c r="Q9574" s="104" t="e">
        <f t="shared" si="778"/>
        <v>#N/A</v>
      </c>
    </row>
    <row r="9575" spans="12:17" x14ac:dyDescent="0.25">
      <c r="L9575" s="92">
        <v>0.94979999999999998</v>
      </c>
      <c r="M9575" s="101">
        <f t="shared" si="774"/>
        <v>-6667.1090000000004</v>
      </c>
      <c r="N9575" s="101">
        <f t="shared" si="775"/>
        <v>-4103.22</v>
      </c>
      <c r="O9575" s="104" t="e">
        <f t="shared" si="776"/>
        <v>#N/A</v>
      </c>
      <c r="P9575" s="104" t="e">
        <f t="shared" si="777"/>
        <v>#N/A</v>
      </c>
      <c r="Q9575" s="104" t="e">
        <f t="shared" si="778"/>
        <v>#N/A</v>
      </c>
    </row>
    <row r="9576" spans="12:17" x14ac:dyDescent="0.25">
      <c r="L9576" s="92">
        <v>0.94989999999999997</v>
      </c>
      <c r="M9576" s="101">
        <f t="shared" si="774"/>
        <v>-6667.3810000000003</v>
      </c>
      <c r="N9576" s="101">
        <f t="shared" si="775"/>
        <v>-4103.71</v>
      </c>
      <c r="O9576" s="104" t="e">
        <f t="shared" si="776"/>
        <v>#N/A</v>
      </c>
      <c r="P9576" s="104" t="e">
        <f t="shared" si="777"/>
        <v>#N/A</v>
      </c>
      <c r="Q9576" s="104" t="e">
        <f t="shared" si="778"/>
        <v>#N/A</v>
      </c>
    </row>
    <row r="9577" spans="12:17" x14ac:dyDescent="0.25">
      <c r="L9577" s="92">
        <v>0.95</v>
      </c>
      <c r="M9577" s="101">
        <f t="shared" si="774"/>
        <v>-6667.652</v>
      </c>
      <c r="N9577" s="101">
        <f t="shared" si="775"/>
        <v>-4104.21</v>
      </c>
      <c r="O9577" s="104" t="e">
        <f t="shared" si="776"/>
        <v>#N/A</v>
      </c>
      <c r="P9577" s="104" t="e">
        <f t="shared" si="777"/>
        <v>#N/A</v>
      </c>
      <c r="Q9577" s="104" t="e">
        <f t="shared" si="778"/>
        <v>#N/A</v>
      </c>
    </row>
    <row r="9578" spans="12:17" x14ac:dyDescent="0.25">
      <c r="L9578" s="92">
        <v>0.95009999999999994</v>
      </c>
      <c r="M9578" s="101">
        <f t="shared" si="774"/>
        <v>-6667.9229999999998</v>
      </c>
      <c r="N9578" s="101">
        <f t="shared" si="775"/>
        <v>-4104.7</v>
      </c>
      <c r="O9578" s="104" t="e">
        <f t="shared" si="776"/>
        <v>#N/A</v>
      </c>
      <c r="P9578" s="104" t="e">
        <f t="shared" si="777"/>
        <v>#N/A</v>
      </c>
      <c r="Q9578" s="104" t="e">
        <f t="shared" si="778"/>
        <v>#N/A</v>
      </c>
    </row>
    <row r="9579" spans="12:17" x14ac:dyDescent="0.25">
      <c r="L9579" s="92">
        <v>0.95020000000000004</v>
      </c>
      <c r="M9579" s="101">
        <f t="shared" si="774"/>
        <v>-6668.1949999999997</v>
      </c>
      <c r="N9579" s="101">
        <f t="shared" si="775"/>
        <v>-4105.1899999999996</v>
      </c>
      <c r="O9579" s="104" t="e">
        <f t="shared" si="776"/>
        <v>#N/A</v>
      </c>
      <c r="P9579" s="104" t="e">
        <f t="shared" si="777"/>
        <v>#N/A</v>
      </c>
      <c r="Q9579" s="104" t="e">
        <f t="shared" si="778"/>
        <v>#N/A</v>
      </c>
    </row>
    <row r="9580" spans="12:17" x14ac:dyDescent="0.25">
      <c r="L9580" s="92">
        <v>0.95030000000000003</v>
      </c>
      <c r="M9580" s="101">
        <f t="shared" si="774"/>
        <v>-6668.4660000000003</v>
      </c>
      <c r="N9580" s="101">
        <f t="shared" si="775"/>
        <v>-4105.68</v>
      </c>
      <c r="O9580" s="104" t="e">
        <f t="shared" si="776"/>
        <v>#N/A</v>
      </c>
      <c r="P9580" s="104" t="e">
        <f t="shared" si="777"/>
        <v>#N/A</v>
      </c>
      <c r="Q9580" s="104" t="e">
        <f t="shared" si="778"/>
        <v>#N/A</v>
      </c>
    </row>
    <row r="9581" spans="12:17" x14ac:dyDescent="0.25">
      <c r="L9581" s="92">
        <v>0.95040000000000002</v>
      </c>
      <c r="M9581" s="101">
        <f t="shared" si="774"/>
        <v>-6668.7370000000001</v>
      </c>
      <c r="N9581" s="101">
        <f t="shared" si="775"/>
        <v>-4106.18</v>
      </c>
      <c r="O9581" s="104" t="e">
        <f t="shared" si="776"/>
        <v>#N/A</v>
      </c>
      <c r="P9581" s="104" t="e">
        <f t="shared" si="777"/>
        <v>#N/A</v>
      </c>
      <c r="Q9581" s="104" t="e">
        <f t="shared" si="778"/>
        <v>#N/A</v>
      </c>
    </row>
    <row r="9582" spans="12:17" x14ac:dyDescent="0.25">
      <c r="L9582" s="92">
        <v>0.95050000000000001</v>
      </c>
      <c r="M9582" s="101">
        <f t="shared" si="774"/>
        <v>-6669.0079999999998</v>
      </c>
      <c r="N9582" s="101">
        <f t="shared" si="775"/>
        <v>-4106.67</v>
      </c>
      <c r="O9582" s="104" t="e">
        <f t="shared" si="776"/>
        <v>#N/A</v>
      </c>
      <c r="P9582" s="104" t="e">
        <f t="shared" si="777"/>
        <v>#N/A</v>
      </c>
      <c r="Q9582" s="104" t="e">
        <f t="shared" si="778"/>
        <v>#N/A</v>
      </c>
    </row>
    <row r="9583" spans="12:17" x14ac:dyDescent="0.25">
      <c r="L9583" s="92">
        <v>0.9506</v>
      </c>
      <c r="M9583" s="101">
        <f t="shared" si="774"/>
        <v>-6669.2790000000005</v>
      </c>
      <c r="N9583" s="101">
        <f t="shared" si="775"/>
        <v>-4107.16</v>
      </c>
      <c r="O9583" s="104" t="e">
        <f t="shared" si="776"/>
        <v>#N/A</v>
      </c>
      <c r="P9583" s="104" t="e">
        <f t="shared" si="777"/>
        <v>#N/A</v>
      </c>
      <c r="Q9583" s="104" t="e">
        <f t="shared" si="778"/>
        <v>#N/A</v>
      </c>
    </row>
    <row r="9584" spans="12:17" x14ac:dyDescent="0.25">
      <c r="L9584" s="92">
        <v>0.95069999999999999</v>
      </c>
      <c r="M9584" s="101">
        <f t="shared" si="774"/>
        <v>-6669.55</v>
      </c>
      <c r="N9584" s="101">
        <f t="shared" si="775"/>
        <v>-4107.6499999999996</v>
      </c>
      <c r="O9584" s="104" t="e">
        <f t="shared" si="776"/>
        <v>#N/A</v>
      </c>
      <c r="P9584" s="104" t="e">
        <f t="shared" si="777"/>
        <v>#N/A</v>
      </c>
      <c r="Q9584" s="104" t="e">
        <f t="shared" si="778"/>
        <v>#N/A</v>
      </c>
    </row>
    <row r="9585" spans="12:17" x14ac:dyDescent="0.25">
      <c r="L9585" s="92">
        <v>0.95079999999999998</v>
      </c>
      <c r="M9585" s="101">
        <f t="shared" si="774"/>
        <v>-6669.8209999999999</v>
      </c>
      <c r="N9585" s="101">
        <f t="shared" si="775"/>
        <v>-4108.1499999999996</v>
      </c>
      <c r="O9585" s="104" t="e">
        <f t="shared" si="776"/>
        <v>#N/A</v>
      </c>
      <c r="P9585" s="104" t="e">
        <f t="shared" si="777"/>
        <v>#N/A</v>
      </c>
      <c r="Q9585" s="104" t="e">
        <f t="shared" si="778"/>
        <v>#N/A</v>
      </c>
    </row>
    <row r="9586" spans="12:17" x14ac:dyDescent="0.25">
      <c r="L9586" s="92">
        <v>0.95089999999999997</v>
      </c>
      <c r="M9586" s="101">
        <f t="shared" si="774"/>
        <v>-6670.0919999999996</v>
      </c>
      <c r="N9586" s="101">
        <f t="shared" si="775"/>
        <v>-4108.6400000000003</v>
      </c>
      <c r="O9586" s="104" t="e">
        <f t="shared" si="776"/>
        <v>#N/A</v>
      </c>
      <c r="P9586" s="104" t="e">
        <f t="shared" si="777"/>
        <v>#N/A</v>
      </c>
      <c r="Q9586" s="104" t="e">
        <f t="shared" si="778"/>
        <v>#N/A</v>
      </c>
    </row>
    <row r="9587" spans="12:17" x14ac:dyDescent="0.25">
      <c r="L9587" s="92">
        <v>0.95099999999999996</v>
      </c>
      <c r="M9587" s="101">
        <f t="shared" si="774"/>
        <v>-6670.3630000000003</v>
      </c>
      <c r="N9587" s="101">
        <f t="shared" si="775"/>
        <v>-4109.13</v>
      </c>
      <c r="O9587" s="104" t="e">
        <f t="shared" si="776"/>
        <v>#N/A</v>
      </c>
      <c r="P9587" s="104" t="e">
        <f t="shared" si="777"/>
        <v>#N/A</v>
      </c>
      <c r="Q9587" s="104" t="e">
        <f t="shared" si="778"/>
        <v>#N/A</v>
      </c>
    </row>
    <row r="9588" spans="12:17" x14ac:dyDescent="0.25">
      <c r="L9588" s="92">
        <v>0.95109999999999995</v>
      </c>
      <c r="M9588" s="101">
        <f t="shared" si="774"/>
        <v>-6670.634</v>
      </c>
      <c r="N9588" s="101">
        <f t="shared" si="775"/>
        <v>-4109.62</v>
      </c>
      <c r="O9588" s="104" t="e">
        <f t="shared" si="776"/>
        <v>#N/A</v>
      </c>
      <c r="P9588" s="104" t="e">
        <f t="shared" si="777"/>
        <v>#N/A</v>
      </c>
      <c r="Q9588" s="104" t="e">
        <f t="shared" si="778"/>
        <v>#N/A</v>
      </c>
    </row>
    <row r="9589" spans="12:17" x14ac:dyDescent="0.25">
      <c r="L9589" s="92">
        <v>0.95120000000000005</v>
      </c>
      <c r="M9589" s="101">
        <f t="shared" si="774"/>
        <v>-6670.9040000000005</v>
      </c>
      <c r="N9589" s="101">
        <f t="shared" si="775"/>
        <v>-4110.1099999999997</v>
      </c>
      <c r="O9589" s="104" t="e">
        <f t="shared" si="776"/>
        <v>#N/A</v>
      </c>
      <c r="P9589" s="104" t="e">
        <f t="shared" si="777"/>
        <v>#N/A</v>
      </c>
      <c r="Q9589" s="104" t="e">
        <f t="shared" si="778"/>
        <v>#N/A</v>
      </c>
    </row>
    <row r="9590" spans="12:17" x14ac:dyDescent="0.25">
      <c r="L9590" s="92">
        <v>0.95130000000000003</v>
      </c>
      <c r="M9590" s="101">
        <f t="shared" si="774"/>
        <v>-6671.1750000000002</v>
      </c>
      <c r="N9590" s="101">
        <f t="shared" si="775"/>
        <v>-4110.6099999999997</v>
      </c>
      <c r="O9590" s="104" t="e">
        <f t="shared" si="776"/>
        <v>#N/A</v>
      </c>
      <c r="P9590" s="104" t="e">
        <f t="shared" si="777"/>
        <v>#N/A</v>
      </c>
      <c r="Q9590" s="104" t="e">
        <f t="shared" si="778"/>
        <v>#N/A</v>
      </c>
    </row>
    <row r="9591" spans="12:17" x14ac:dyDescent="0.25">
      <c r="L9591" s="92">
        <v>0.95140000000000002</v>
      </c>
      <c r="M9591" s="101">
        <f t="shared" si="774"/>
        <v>-6671.4459999999999</v>
      </c>
      <c r="N9591" s="101">
        <f t="shared" si="775"/>
        <v>-4111.1000000000004</v>
      </c>
      <c r="O9591" s="104" t="e">
        <f t="shared" si="776"/>
        <v>#N/A</v>
      </c>
      <c r="P9591" s="104" t="e">
        <f t="shared" si="777"/>
        <v>#N/A</v>
      </c>
      <c r="Q9591" s="104" t="e">
        <f t="shared" si="778"/>
        <v>#N/A</v>
      </c>
    </row>
    <row r="9592" spans="12:17" x14ac:dyDescent="0.25">
      <c r="L9592" s="92">
        <v>0.95150000000000001</v>
      </c>
      <c r="M9592" s="101">
        <f t="shared" si="774"/>
        <v>-6671.7160000000003</v>
      </c>
      <c r="N9592" s="101">
        <f t="shared" si="775"/>
        <v>-4111.59</v>
      </c>
      <c r="O9592" s="104" t="e">
        <f t="shared" si="776"/>
        <v>#N/A</v>
      </c>
      <c r="P9592" s="104" t="e">
        <f t="shared" si="777"/>
        <v>#N/A</v>
      </c>
      <c r="Q9592" s="104" t="e">
        <f t="shared" si="778"/>
        <v>#N/A</v>
      </c>
    </row>
    <row r="9593" spans="12:17" x14ac:dyDescent="0.25">
      <c r="L9593" s="92">
        <v>0.9516</v>
      </c>
      <c r="M9593" s="101">
        <f t="shared" si="774"/>
        <v>-6671.9870000000001</v>
      </c>
      <c r="N9593" s="101">
        <f t="shared" si="775"/>
        <v>-4112.08</v>
      </c>
      <c r="O9593" s="104" t="e">
        <f t="shared" si="776"/>
        <v>#N/A</v>
      </c>
      <c r="P9593" s="104" t="e">
        <f t="shared" si="777"/>
        <v>#N/A</v>
      </c>
      <c r="Q9593" s="104" t="e">
        <f t="shared" si="778"/>
        <v>#N/A</v>
      </c>
    </row>
    <row r="9594" spans="12:17" x14ac:dyDescent="0.25">
      <c r="L9594" s="92">
        <v>0.95169999999999999</v>
      </c>
      <c r="M9594" s="101">
        <f t="shared" si="774"/>
        <v>-6672.2569999999996</v>
      </c>
      <c r="N9594" s="101">
        <f t="shared" si="775"/>
        <v>-4112.57</v>
      </c>
      <c r="O9594" s="104" t="e">
        <f t="shared" si="776"/>
        <v>#N/A</v>
      </c>
      <c r="P9594" s="104" t="e">
        <f t="shared" si="777"/>
        <v>#N/A</v>
      </c>
      <c r="Q9594" s="104" t="e">
        <f t="shared" si="778"/>
        <v>#N/A</v>
      </c>
    </row>
    <row r="9595" spans="12:17" x14ac:dyDescent="0.25">
      <c r="L9595" s="92">
        <v>0.95179999999999998</v>
      </c>
      <c r="M9595" s="101">
        <f t="shared" si="774"/>
        <v>-6672.5280000000002</v>
      </c>
      <c r="N9595" s="101">
        <f t="shared" si="775"/>
        <v>-4113.07</v>
      </c>
      <c r="O9595" s="104" t="e">
        <f t="shared" si="776"/>
        <v>#N/A</v>
      </c>
      <c r="P9595" s="104" t="e">
        <f t="shared" si="777"/>
        <v>#N/A</v>
      </c>
      <c r="Q9595" s="104" t="e">
        <f t="shared" si="778"/>
        <v>#N/A</v>
      </c>
    </row>
    <row r="9596" spans="12:17" x14ac:dyDescent="0.25">
      <c r="L9596" s="92">
        <v>0.95189999999999997</v>
      </c>
      <c r="M9596" s="101">
        <f t="shared" si="774"/>
        <v>-6672.7979999999998</v>
      </c>
      <c r="N9596" s="101">
        <f t="shared" si="775"/>
        <v>-4113.5600000000004</v>
      </c>
      <c r="O9596" s="104" t="e">
        <f t="shared" si="776"/>
        <v>#N/A</v>
      </c>
      <c r="P9596" s="104" t="e">
        <f t="shared" si="777"/>
        <v>#N/A</v>
      </c>
      <c r="Q9596" s="104" t="e">
        <f t="shared" si="778"/>
        <v>#N/A</v>
      </c>
    </row>
    <row r="9597" spans="12:17" x14ac:dyDescent="0.25">
      <c r="L9597" s="92">
        <v>0.95199999999999996</v>
      </c>
      <c r="M9597" s="101">
        <f t="shared" si="774"/>
        <v>-6673.0680000000002</v>
      </c>
      <c r="N9597" s="101">
        <f t="shared" si="775"/>
        <v>-4114.05</v>
      </c>
      <c r="O9597" s="104" t="e">
        <f t="shared" si="776"/>
        <v>#N/A</v>
      </c>
      <c r="P9597" s="104" t="e">
        <f t="shared" si="777"/>
        <v>#N/A</v>
      </c>
      <c r="Q9597" s="104" t="e">
        <f t="shared" si="778"/>
        <v>#N/A</v>
      </c>
    </row>
    <row r="9598" spans="12:17" x14ac:dyDescent="0.25">
      <c r="L9598" s="92">
        <v>0.95209999999999995</v>
      </c>
      <c r="M9598" s="101">
        <f t="shared" si="774"/>
        <v>-6673.3389999999999</v>
      </c>
      <c r="N9598" s="101">
        <f t="shared" si="775"/>
        <v>-4114.54</v>
      </c>
      <c r="O9598" s="104" t="e">
        <f t="shared" si="776"/>
        <v>#N/A</v>
      </c>
      <c r="P9598" s="104" t="e">
        <f t="shared" si="777"/>
        <v>#N/A</v>
      </c>
      <c r="Q9598" s="104" t="e">
        <f t="shared" si="778"/>
        <v>#N/A</v>
      </c>
    </row>
    <row r="9599" spans="12:17" x14ac:dyDescent="0.25">
      <c r="L9599" s="92">
        <v>0.95220000000000005</v>
      </c>
      <c r="M9599" s="101">
        <f t="shared" si="774"/>
        <v>-6673.6090000000004</v>
      </c>
      <c r="N9599" s="101">
        <f t="shared" si="775"/>
        <v>-4115.03</v>
      </c>
      <c r="O9599" s="104" t="e">
        <f t="shared" si="776"/>
        <v>#N/A</v>
      </c>
      <c r="P9599" s="104" t="e">
        <f t="shared" si="777"/>
        <v>#N/A</v>
      </c>
      <c r="Q9599" s="104" t="e">
        <f t="shared" si="778"/>
        <v>#N/A</v>
      </c>
    </row>
    <row r="9600" spans="12:17" x14ac:dyDescent="0.25">
      <c r="L9600" s="92">
        <v>0.95230000000000004</v>
      </c>
      <c r="M9600" s="101">
        <f t="shared" si="774"/>
        <v>-6673.8789999999999</v>
      </c>
      <c r="N9600" s="101">
        <f t="shared" si="775"/>
        <v>-4115.53</v>
      </c>
      <c r="O9600" s="104" t="e">
        <f t="shared" si="776"/>
        <v>#N/A</v>
      </c>
      <c r="P9600" s="104" t="e">
        <f t="shared" si="777"/>
        <v>#N/A</v>
      </c>
      <c r="Q9600" s="104" t="e">
        <f t="shared" si="778"/>
        <v>#N/A</v>
      </c>
    </row>
    <row r="9601" spans="12:17" x14ac:dyDescent="0.25">
      <c r="L9601" s="92">
        <v>0.95240000000000002</v>
      </c>
      <c r="M9601" s="101">
        <f t="shared" si="774"/>
        <v>-6674.1490000000003</v>
      </c>
      <c r="N9601" s="101">
        <f t="shared" si="775"/>
        <v>-4116.0200000000004</v>
      </c>
      <c r="O9601" s="104" t="e">
        <f t="shared" si="776"/>
        <v>#N/A</v>
      </c>
      <c r="P9601" s="104" t="e">
        <f t="shared" si="777"/>
        <v>#N/A</v>
      </c>
      <c r="Q9601" s="104" t="e">
        <f t="shared" si="778"/>
        <v>#N/A</v>
      </c>
    </row>
    <row r="9602" spans="12:17" x14ac:dyDescent="0.25">
      <c r="L9602" s="92">
        <v>0.95250000000000001</v>
      </c>
      <c r="M9602" s="101">
        <f t="shared" si="774"/>
        <v>-6674.4189999999999</v>
      </c>
      <c r="N9602" s="101">
        <f t="shared" si="775"/>
        <v>-4116.51</v>
      </c>
      <c r="O9602" s="104" t="e">
        <f t="shared" si="776"/>
        <v>#N/A</v>
      </c>
      <c r="P9602" s="104" t="e">
        <f t="shared" si="777"/>
        <v>#N/A</v>
      </c>
      <c r="Q9602" s="104" t="e">
        <f t="shared" si="778"/>
        <v>#N/A</v>
      </c>
    </row>
    <row r="9603" spans="12:17" x14ac:dyDescent="0.25">
      <c r="L9603" s="92">
        <v>0.9526</v>
      </c>
      <c r="M9603" s="101">
        <f t="shared" si="774"/>
        <v>-6674.6890000000003</v>
      </c>
      <c r="N9603" s="101">
        <f t="shared" si="775"/>
        <v>-4117</v>
      </c>
      <c r="O9603" s="104" t="e">
        <f t="shared" si="776"/>
        <v>#N/A</v>
      </c>
      <c r="P9603" s="104" t="e">
        <f t="shared" si="777"/>
        <v>#N/A</v>
      </c>
      <c r="Q9603" s="104" t="e">
        <f t="shared" si="778"/>
        <v>#N/A</v>
      </c>
    </row>
    <row r="9604" spans="12:17" x14ac:dyDescent="0.25">
      <c r="L9604" s="92">
        <v>0.95269999999999999</v>
      </c>
      <c r="M9604" s="101">
        <f t="shared" si="774"/>
        <v>-6674.9589999999998</v>
      </c>
      <c r="N9604" s="101">
        <f t="shared" si="775"/>
        <v>-4117.49</v>
      </c>
      <c r="O9604" s="104" t="e">
        <f t="shared" si="776"/>
        <v>#N/A</v>
      </c>
      <c r="P9604" s="104" t="e">
        <f t="shared" si="777"/>
        <v>#N/A</v>
      </c>
      <c r="Q9604" s="104" t="e">
        <f t="shared" si="778"/>
        <v>#N/A</v>
      </c>
    </row>
    <row r="9605" spans="12:17" x14ac:dyDescent="0.25">
      <c r="L9605" s="92">
        <v>0.95279999999999998</v>
      </c>
      <c r="M9605" s="101">
        <f t="shared" si="774"/>
        <v>-6675.2290000000003</v>
      </c>
      <c r="N9605" s="101">
        <f t="shared" si="775"/>
        <v>-4117.9799999999996</v>
      </c>
      <c r="O9605" s="104" t="e">
        <f t="shared" si="776"/>
        <v>#N/A</v>
      </c>
      <c r="P9605" s="104" t="e">
        <f t="shared" si="777"/>
        <v>#N/A</v>
      </c>
      <c r="Q9605" s="104" t="e">
        <f t="shared" si="778"/>
        <v>#N/A</v>
      </c>
    </row>
    <row r="9606" spans="12:17" x14ac:dyDescent="0.25">
      <c r="L9606" s="92">
        <v>0.95289999999999997</v>
      </c>
      <c r="M9606" s="101">
        <f t="shared" si="774"/>
        <v>-6675.4989999999998</v>
      </c>
      <c r="N9606" s="101">
        <f t="shared" si="775"/>
        <v>-4118.47</v>
      </c>
      <c r="O9606" s="104" t="e">
        <f t="shared" si="776"/>
        <v>#N/A</v>
      </c>
      <c r="P9606" s="104" t="e">
        <f t="shared" si="777"/>
        <v>#N/A</v>
      </c>
      <c r="Q9606" s="104" t="e">
        <f t="shared" si="778"/>
        <v>#N/A</v>
      </c>
    </row>
    <row r="9607" spans="12:17" x14ac:dyDescent="0.25">
      <c r="L9607" s="92">
        <v>0.95299999999999996</v>
      </c>
      <c r="M9607" s="101">
        <f t="shared" si="774"/>
        <v>-6675.768</v>
      </c>
      <c r="N9607" s="101">
        <f t="shared" si="775"/>
        <v>-4118.96</v>
      </c>
      <c r="O9607" s="104" t="e">
        <f t="shared" si="776"/>
        <v>#N/A</v>
      </c>
      <c r="P9607" s="104" t="e">
        <f t="shared" si="777"/>
        <v>#N/A</v>
      </c>
      <c r="Q9607" s="104" t="e">
        <f t="shared" si="778"/>
        <v>#N/A</v>
      </c>
    </row>
    <row r="9608" spans="12:17" x14ac:dyDescent="0.25">
      <c r="L9608" s="92">
        <v>0.95309999999999995</v>
      </c>
      <c r="M9608" s="101">
        <f t="shared" si="774"/>
        <v>-6676.0379999999996</v>
      </c>
      <c r="N9608" s="101">
        <f t="shared" si="775"/>
        <v>-4119.46</v>
      </c>
      <c r="O9608" s="104" t="e">
        <f t="shared" si="776"/>
        <v>#N/A</v>
      </c>
      <c r="P9608" s="104" t="e">
        <f t="shared" si="777"/>
        <v>#N/A</v>
      </c>
      <c r="Q9608" s="104" t="e">
        <f t="shared" si="778"/>
        <v>#N/A</v>
      </c>
    </row>
    <row r="9609" spans="12:17" x14ac:dyDescent="0.25">
      <c r="L9609" s="92">
        <v>0.95320000000000005</v>
      </c>
      <c r="M9609" s="101">
        <f t="shared" si="774"/>
        <v>-6676.308</v>
      </c>
      <c r="N9609" s="101">
        <f t="shared" si="775"/>
        <v>-4119.95</v>
      </c>
      <c r="O9609" s="104" t="e">
        <f t="shared" si="776"/>
        <v>#N/A</v>
      </c>
      <c r="P9609" s="104" t="e">
        <f t="shared" si="777"/>
        <v>#N/A</v>
      </c>
      <c r="Q9609" s="104" t="e">
        <f t="shared" si="778"/>
        <v>#N/A</v>
      </c>
    </row>
    <row r="9610" spans="12:17" x14ac:dyDescent="0.25">
      <c r="L9610" s="92">
        <v>0.95330000000000004</v>
      </c>
      <c r="M9610" s="101">
        <f t="shared" si="774"/>
        <v>-6676.5770000000002</v>
      </c>
      <c r="N9610" s="101">
        <f t="shared" si="775"/>
        <v>-4120.4399999999996</v>
      </c>
      <c r="O9610" s="104" t="e">
        <f t="shared" si="776"/>
        <v>#N/A</v>
      </c>
      <c r="P9610" s="104" t="e">
        <f t="shared" si="777"/>
        <v>#N/A</v>
      </c>
      <c r="Q9610" s="104" t="e">
        <f t="shared" si="778"/>
        <v>#N/A</v>
      </c>
    </row>
    <row r="9611" spans="12:17" x14ac:dyDescent="0.25">
      <c r="L9611" s="92">
        <v>0.95340000000000003</v>
      </c>
      <c r="M9611" s="101">
        <f t="shared" si="774"/>
        <v>-6676.8469999999998</v>
      </c>
      <c r="N9611" s="101">
        <f t="shared" si="775"/>
        <v>-4120.93</v>
      </c>
      <c r="O9611" s="104" t="e">
        <f t="shared" si="776"/>
        <v>#N/A</v>
      </c>
      <c r="P9611" s="104" t="e">
        <f t="shared" si="777"/>
        <v>#N/A</v>
      </c>
      <c r="Q9611" s="104" t="e">
        <f t="shared" si="778"/>
        <v>#N/A</v>
      </c>
    </row>
    <row r="9612" spans="12:17" x14ac:dyDescent="0.25">
      <c r="L9612" s="92">
        <v>0.95350000000000001</v>
      </c>
      <c r="M9612" s="101">
        <f t="shared" si="774"/>
        <v>-6677.1170000000002</v>
      </c>
      <c r="N9612" s="101">
        <f t="shared" si="775"/>
        <v>-4121.42</v>
      </c>
      <c r="O9612" s="104" t="e">
        <f t="shared" si="776"/>
        <v>#N/A</v>
      </c>
      <c r="P9612" s="104" t="e">
        <f t="shared" si="777"/>
        <v>#N/A</v>
      </c>
      <c r="Q9612" s="104" t="e">
        <f t="shared" si="778"/>
        <v>#N/A</v>
      </c>
    </row>
    <row r="9613" spans="12:17" x14ac:dyDescent="0.25">
      <c r="L9613" s="92">
        <v>0.9536</v>
      </c>
      <c r="M9613" s="101">
        <f t="shared" si="774"/>
        <v>-6677.3860000000004</v>
      </c>
      <c r="N9613" s="101">
        <f t="shared" si="775"/>
        <v>-4121.91</v>
      </c>
      <c r="O9613" s="104" t="e">
        <f t="shared" si="776"/>
        <v>#N/A</v>
      </c>
      <c r="P9613" s="104" t="e">
        <f t="shared" si="777"/>
        <v>#N/A</v>
      </c>
      <c r="Q9613" s="104" t="e">
        <f t="shared" si="778"/>
        <v>#N/A</v>
      </c>
    </row>
    <row r="9614" spans="12:17" x14ac:dyDescent="0.25">
      <c r="L9614" s="92">
        <v>0.95369999999999999</v>
      </c>
      <c r="M9614" s="101">
        <f t="shared" ref="M9614:M9677" si="779">ROUND(NPV(L9614,$N$4:$W$4)+$M$4,3)</f>
        <v>-6677.6549999999997</v>
      </c>
      <c r="N9614" s="101">
        <f t="shared" ref="N9614:N9677" si="780">ROUND(NPV(L9614,$N$17:$W$17)+$M$17,2)</f>
        <v>-4122.3999999999996</v>
      </c>
      <c r="O9614" s="104" t="e">
        <f t="shared" si="776"/>
        <v>#N/A</v>
      </c>
      <c r="P9614" s="104" t="e">
        <f t="shared" si="777"/>
        <v>#N/A</v>
      </c>
      <c r="Q9614" s="104" t="e">
        <f t="shared" si="778"/>
        <v>#N/A</v>
      </c>
    </row>
    <row r="9615" spans="12:17" x14ac:dyDescent="0.25">
      <c r="L9615" s="92">
        <v>0.95379999999999998</v>
      </c>
      <c r="M9615" s="101">
        <f t="shared" si="779"/>
        <v>-6677.9250000000002</v>
      </c>
      <c r="N9615" s="101">
        <f t="shared" si="780"/>
        <v>-4122.8900000000003</v>
      </c>
      <c r="O9615" s="104" t="e">
        <f t="shared" ref="O9615:O9678" si="781">IF(M9614&gt;0,IF(M9615&lt;0,M9614,NA()),IF(M9615&gt;0,M9615,NA()))</f>
        <v>#N/A</v>
      </c>
      <c r="P9615" s="104" t="e">
        <f t="shared" ref="P9615:P9678" si="782">IF(N9614&gt;0,IF(N9615&lt;0,N9614,NA()),IF(N9615&gt;0,N9615,NA()))</f>
        <v>#N/A</v>
      </c>
      <c r="Q9615" s="104" t="e">
        <f t="shared" ref="Q9615:Q9678" si="783">IFERROR(IF($L9615=ROUND($M$71,4),$M$72,NA()),NA())</f>
        <v>#N/A</v>
      </c>
    </row>
    <row r="9616" spans="12:17" x14ac:dyDescent="0.25">
      <c r="L9616" s="92">
        <v>0.95389999999999997</v>
      </c>
      <c r="M9616" s="101">
        <f t="shared" si="779"/>
        <v>-6678.1940000000004</v>
      </c>
      <c r="N9616" s="101">
        <f t="shared" si="780"/>
        <v>-4123.38</v>
      </c>
      <c r="O9616" s="104" t="e">
        <f t="shared" si="781"/>
        <v>#N/A</v>
      </c>
      <c r="P9616" s="104" t="e">
        <f t="shared" si="782"/>
        <v>#N/A</v>
      </c>
      <c r="Q9616" s="104" t="e">
        <f t="shared" si="783"/>
        <v>#N/A</v>
      </c>
    </row>
    <row r="9617" spans="12:17" x14ac:dyDescent="0.25">
      <c r="L9617" s="92">
        <v>0.95399999999999996</v>
      </c>
      <c r="M9617" s="101">
        <f t="shared" si="779"/>
        <v>-6678.4629999999997</v>
      </c>
      <c r="N9617" s="101">
        <f t="shared" si="780"/>
        <v>-4123.87</v>
      </c>
      <c r="O9617" s="104" t="e">
        <f t="shared" si="781"/>
        <v>#N/A</v>
      </c>
      <c r="P9617" s="104" t="e">
        <f t="shared" si="782"/>
        <v>#N/A</v>
      </c>
      <c r="Q9617" s="104" t="e">
        <f t="shared" si="783"/>
        <v>#N/A</v>
      </c>
    </row>
    <row r="9618" spans="12:17" x14ac:dyDescent="0.25">
      <c r="L9618" s="92">
        <v>0.95409999999999995</v>
      </c>
      <c r="M9618" s="101">
        <f t="shared" si="779"/>
        <v>-6678.732</v>
      </c>
      <c r="N9618" s="101">
        <f t="shared" si="780"/>
        <v>-4124.3599999999997</v>
      </c>
      <c r="O9618" s="104" t="e">
        <f t="shared" si="781"/>
        <v>#N/A</v>
      </c>
      <c r="P9618" s="104" t="e">
        <f t="shared" si="782"/>
        <v>#N/A</v>
      </c>
      <c r="Q9618" s="104" t="e">
        <f t="shared" si="783"/>
        <v>#N/A</v>
      </c>
    </row>
    <row r="9619" spans="12:17" x14ac:dyDescent="0.25">
      <c r="L9619" s="92">
        <v>0.95420000000000005</v>
      </c>
      <c r="M9619" s="101">
        <f t="shared" si="779"/>
        <v>-6679.0020000000004</v>
      </c>
      <c r="N9619" s="101">
        <f t="shared" si="780"/>
        <v>-4124.8500000000004</v>
      </c>
      <c r="O9619" s="104" t="e">
        <f t="shared" si="781"/>
        <v>#N/A</v>
      </c>
      <c r="P9619" s="104" t="e">
        <f t="shared" si="782"/>
        <v>#N/A</v>
      </c>
      <c r="Q9619" s="104" t="e">
        <f t="shared" si="783"/>
        <v>#N/A</v>
      </c>
    </row>
    <row r="9620" spans="12:17" x14ac:dyDescent="0.25">
      <c r="L9620" s="92">
        <v>0.95430000000000004</v>
      </c>
      <c r="M9620" s="101">
        <f t="shared" si="779"/>
        <v>-6679.2709999999997</v>
      </c>
      <c r="N9620" s="101">
        <f t="shared" si="780"/>
        <v>-4125.34</v>
      </c>
      <c r="O9620" s="104" t="e">
        <f t="shared" si="781"/>
        <v>#N/A</v>
      </c>
      <c r="P9620" s="104" t="e">
        <f t="shared" si="782"/>
        <v>#N/A</v>
      </c>
      <c r="Q9620" s="104" t="e">
        <f t="shared" si="783"/>
        <v>#N/A</v>
      </c>
    </row>
    <row r="9621" spans="12:17" x14ac:dyDescent="0.25">
      <c r="L9621" s="92">
        <v>0.95440000000000003</v>
      </c>
      <c r="M9621" s="101">
        <f t="shared" si="779"/>
        <v>-6679.54</v>
      </c>
      <c r="N9621" s="101">
        <f t="shared" si="780"/>
        <v>-4125.84</v>
      </c>
      <c r="O9621" s="104" t="e">
        <f t="shared" si="781"/>
        <v>#N/A</v>
      </c>
      <c r="P9621" s="104" t="e">
        <f t="shared" si="782"/>
        <v>#N/A</v>
      </c>
      <c r="Q9621" s="104" t="e">
        <f t="shared" si="783"/>
        <v>#N/A</v>
      </c>
    </row>
    <row r="9622" spans="12:17" x14ac:dyDescent="0.25">
      <c r="L9622" s="92">
        <v>0.95450000000000002</v>
      </c>
      <c r="M9622" s="101">
        <f t="shared" si="779"/>
        <v>-6679.8090000000002</v>
      </c>
      <c r="N9622" s="101">
        <f t="shared" si="780"/>
        <v>-4126.33</v>
      </c>
      <c r="O9622" s="104" t="e">
        <f t="shared" si="781"/>
        <v>#N/A</v>
      </c>
      <c r="P9622" s="104" t="e">
        <f t="shared" si="782"/>
        <v>#N/A</v>
      </c>
      <c r="Q9622" s="104" t="e">
        <f t="shared" si="783"/>
        <v>#N/A</v>
      </c>
    </row>
    <row r="9623" spans="12:17" x14ac:dyDescent="0.25">
      <c r="L9623" s="92">
        <v>0.9546</v>
      </c>
      <c r="M9623" s="101">
        <f t="shared" si="779"/>
        <v>-6680.0780000000004</v>
      </c>
      <c r="N9623" s="101">
        <f t="shared" si="780"/>
        <v>-4126.82</v>
      </c>
      <c r="O9623" s="104" t="e">
        <f t="shared" si="781"/>
        <v>#N/A</v>
      </c>
      <c r="P9623" s="104" t="e">
        <f t="shared" si="782"/>
        <v>#N/A</v>
      </c>
      <c r="Q9623" s="104" t="e">
        <f t="shared" si="783"/>
        <v>#N/A</v>
      </c>
    </row>
    <row r="9624" spans="12:17" x14ac:dyDescent="0.25">
      <c r="L9624" s="92">
        <v>0.95469999999999999</v>
      </c>
      <c r="M9624" s="101">
        <f t="shared" si="779"/>
        <v>-6680.3459999999995</v>
      </c>
      <c r="N9624" s="101">
        <f t="shared" si="780"/>
        <v>-4127.3100000000004</v>
      </c>
      <c r="O9624" s="104" t="e">
        <f t="shared" si="781"/>
        <v>#N/A</v>
      </c>
      <c r="P9624" s="104" t="e">
        <f t="shared" si="782"/>
        <v>#N/A</v>
      </c>
      <c r="Q9624" s="104" t="e">
        <f t="shared" si="783"/>
        <v>#N/A</v>
      </c>
    </row>
    <row r="9625" spans="12:17" x14ac:dyDescent="0.25">
      <c r="L9625" s="92">
        <v>0.95479999999999998</v>
      </c>
      <c r="M9625" s="101">
        <f t="shared" si="779"/>
        <v>-6680.6149999999998</v>
      </c>
      <c r="N9625" s="101">
        <f t="shared" si="780"/>
        <v>-4127.8</v>
      </c>
      <c r="O9625" s="104" t="e">
        <f t="shared" si="781"/>
        <v>#N/A</v>
      </c>
      <c r="P9625" s="104" t="e">
        <f t="shared" si="782"/>
        <v>#N/A</v>
      </c>
      <c r="Q9625" s="104" t="e">
        <f t="shared" si="783"/>
        <v>#N/A</v>
      </c>
    </row>
    <row r="9626" spans="12:17" x14ac:dyDescent="0.25">
      <c r="L9626" s="92">
        <v>0.95489999999999997</v>
      </c>
      <c r="M9626" s="101">
        <f t="shared" si="779"/>
        <v>-6680.884</v>
      </c>
      <c r="N9626" s="101">
        <f t="shared" si="780"/>
        <v>-4128.29</v>
      </c>
      <c r="O9626" s="104" t="e">
        <f t="shared" si="781"/>
        <v>#N/A</v>
      </c>
      <c r="P9626" s="104" t="e">
        <f t="shared" si="782"/>
        <v>#N/A</v>
      </c>
      <c r="Q9626" s="104" t="e">
        <f t="shared" si="783"/>
        <v>#N/A</v>
      </c>
    </row>
    <row r="9627" spans="12:17" x14ac:dyDescent="0.25">
      <c r="L9627" s="92">
        <v>0.95499999999999996</v>
      </c>
      <c r="M9627" s="101">
        <f t="shared" si="779"/>
        <v>-6681.1530000000002</v>
      </c>
      <c r="N9627" s="101">
        <f t="shared" si="780"/>
        <v>-4128.78</v>
      </c>
      <c r="O9627" s="104" t="e">
        <f t="shared" si="781"/>
        <v>#N/A</v>
      </c>
      <c r="P9627" s="104" t="e">
        <f t="shared" si="782"/>
        <v>#N/A</v>
      </c>
      <c r="Q9627" s="104" t="e">
        <f t="shared" si="783"/>
        <v>#N/A</v>
      </c>
    </row>
    <row r="9628" spans="12:17" x14ac:dyDescent="0.25">
      <c r="L9628" s="92">
        <v>0.95509999999999995</v>
      </c>
      <c r="M9628" s="101">
        <f t="shared" si="779"/>
        <v>-6681.4210000000003</v>
      </c>
      <c r="N9628" s="101">
        <f t="shared" si="780"/>
        <v>-4129.2700000000004</v>
      </c>
      <c r="O9628" s="104" t="e">
        <f t="shared" si="781"/>
        <v>#N/A</v>
      </c>
      <c r="P9628" s="104" t="e">
        <f t="shared" si="782"/>
        <v>#N/A</v>
      </c>
      <c r="Q9628" s="104" t="e">
        <f t="shared" si="783"/>
        <v>#N/A</v>
      </c>
    </row>
    <row r="9629" spans="12:17" x14ac:dyDescent="0.25">
      <c r="L9629" s="92">
        <v>0.95520000000000005</v>
      </c>
      <c r="M9629" s="101">
        <f t="shared" si="779"/>
        <v>-6681.69</v>
      </c>
      <c r="N9629" s="101">
        <f t="shared" si="780"/>
        <v>-4129.76</v>
      </c>
      <c r="O9629" s="104" t="e">
        <f t="shared" si="781"/>
        <v>#N/A</v>
      </c>
      <c r="P9629" s="104" t="e">
        <f t="shared" si="782"/>
        <v>#N/A</v>
      </c>
      <c r="Q9629" s="104" t="e">
        <f t="shared" si="783"/>
        <v>#N/A</v>
      </c>
    </row>
    <row r="9630" spans="12:17" x14ac:dyDescent="0.25">
      <c r="L9630" s="92">
        <v>0.95530000000000004</v>
      </c>
      <c r="M9630" s="101">
        <f t="shared" si="779"/>
        <v>-6681.9579999999996</v>
      </c>
      <c r="N9630" s="101">
        <f t="shared" si="780"/>
        <v>-4130.25</v>
      </c>
      <c r="O9630" s="104" t="e">
        <f t="shared" si="781"/>
        <v>#N/A</v>
      </c>
      <c r="P9630" s="104" t="e">
        <f t="shared" si="782"/>
        <v>#N/A</v>
      </c>
      <c r="Q9630" s="104" t="e">
        <f t="shared" si="783"/>
        <v>#N/A</v>
      </c>
    </row>
    <row r="9631" spans="12:17" x14ac:dyDescent="0.25">
      <c r="L9631" s="92">
        <v>0.95540000000000003</v>
      </c>
      <c r="M9631" s="101">
        <f t="shared" si="779"/>
        <v>-6682.2269999999999</v>
      </c>
      <c r="N9631" s="101">
        <f t="shared" si="780"/>
        <v>-4130.74</v>
      </c>
      <c r="O9631" s="104" t="e">
        <f t="shared" si="781"/>
        <v>#N/A</v>
      </c>
      <c r="P9631" s="104" t="e">
        <f t="shared" si="782"/>
        <v>#N/A</v>
      </c>
      <c r="Q9631" s="104" t="e">
        <f t="shared" si="783"/>
        <v>#N/A</v>
      </c>
    </row>
    <row r="9632" spans="12:17" x14ac:dyDescent="0.25">
      <c r="L9632" s="92">
        <v>0.95550000000000002</v>
      </c>
      <c r="M9632" s="101">
        <f t="shared" si="779"/>
        <v>-6682.4949999999999</v>
      </c>
      <c r="N9632" s="101">
        <f t="shared" si="780"/>
        <v>-4131.2299999999996</v>
      </c>
      <c r="O9632" s="104" t="e">
        <f t="shared" si="781"/>
        <v>#N/A</v>
      </c>
      <c r="P9632" s="104" t="e">
        <f t="shared" si="782"/>
        <v>#N/A</v>
      </c>
      <c r="Q9632" s="104" t="e">
        <f t="shared" si="783"/>
        <v>#N/A</v>
      </c>
    </row>
    <row r="9633" spans="12:17" x14ac:dyDescent="0.25">
      <c r="L9633" s="92">
        <v>0.9556</v>
      </c>
      <c r="M9633" s="101">
        <f t="shared" si="779"/>
        <v>-6682.7640000000001</v>
      </c>
      <c r="N9633" s="101">
        <f t="shared" si="780"/>
        <v>-4131.72</v>
      </c>
      <c r="O9633" s="104" t="e">
        <f t="shared" si="781"/>
        <v>#N/A</v>
      </c>
      <c r="P9633" s="104" t="e">
        <f t="shared" si="782"/>
        <v>#N/A</v>
      </c>
      <c r="Q9633" s="104" t="e">
        <f t="shared" si="783"/>
        <v>#N/A</v>
      </c>
    </row>
    <row r="9634" spans="12:17" x14ac:dyDescent="0.25">
      <c r="L9634" s="92">
        <v>0.95569999999999999</v>
      </c>
      <c r="M9634" s="101">
        <f t="shared" si="779"/>
        <v>-6683.0320000000002</v>
      </c>
      <c r="N9634" s="101">
        <f t="shared" si="780"/>
        <v>-4132.2</v>
      </c>
      <c r="O9634" s="104" t="e">
        <f t="shared" si="781"/>
        <v>#N/A</v>
      </c>
      <c r="P9634" s="104" t="e">
        <f t="shared" si="782"/>
        <v>#N/A</v>
      </c>
      <c r="Q9634" s="104" t="e">
        <f t="shared" si="783"/>
        <v>#N/A</v>
      </c>
    </row>
    <row r="9635" spans="12:17" x14ac:dyDescent="0.25">
      <c r="L9635" s="92">
        <v>0.95579999999999998</v>
      </c>
      <c r="M9635" s="101">
        <f t="shared" si="779"/>
        <v>-6683.3</v>
      </c>
      <c r="N9635" s="101">
        <f t="shared" si="780"/>
        <v>-4132.6899999999996</v>
      </c>
      <c r="O9635" s="104" t="e">
        <f t="shared" si="781"/>
        <v>#N/A</v>
      </c>
      <c r="P9635" s="104" t="e">
        <f t="shared" si="782"/>
        <v>#N/A</v>
      </c>
      <c r="Q9635" s="104" t="e">
        <f t="shared" si="783"/>
        <v>#N/A</v>
      </c>
    </row>
    <row r="9636" spans="12:17" x14ac:dyDescent="0.25">
      <c r="L9636" s="92">
        <v>0.95589999999999997</v>
      </c>
      <c r="M9636" s="101">
        <f t="shared" si="779"/>
        <v>-6683.5690000000004</v>
      </c>
      <c r="N9636" s="101">
        <f t="shared" si="780"/>
        <v>-4133.18</v>
      </c>
      <c r="O9636" s="104" t="e">
        <f t="shared" si="781"/>
        <v>#N/A</v>
      </c>
      <c r="P9636" s="104" t="e">
        <f t="shared" si="782"/>
        <v>#N/A</v>
      </c>
      <c r="Q9636" s="104" t="e">
        <f t="shared" si="783"/>
        <v>#N/A</v>
      </c>
    </row>
    <row r="9637" spans="12:17" x14ac:dyDescent="0.25">
      <c r="L9637" s="92">
        <v>0.95599999999999996</v>
      </c>
      <c r="M9637" s="101">
        <f t="shared" si="779"/>
        <v>-6683.8370000000004</v>
      </c>
      <c r="N9637" s="101">
        <f t="shared" si="780"/>
        <v>-4133.67</v>
      </c>
      <c r="O9637" s="104" t="e">
        <f t="shared" si="781"/>
        <v>#N/A</v>
      </c>
      <c r="P9637" s="104" t="e">
        <f t="shared" si="782"/>
        <v>#N/A</v>
      </c>
      <c r="Q9637" s="104" t="e">
        <f t="shared" si="783"/>
        <v>#N/A</v>
      </c>
    </row>
    <row r="9638" spans="12:17" x14ac:dyDescent="0.25">
      <c r="L9638" s="92">
        <v>0.95609999999999995</v>
      </c>
      <c r="M9638" s="101">
        <f t="shared" si="779"/>
        <v>-6684.1049999999996</v>
      </c>
      <c r="N9638" s="101">
        <f t="shared" si="780"/>
        <v>-4134.16</v>
      </c>
      <c r="O9638" s="104" t="e">
        <f t="shared" si="781"/>
        <v>#N/A</v>
      </c>
      <c r="P9638" s="104" t="e">
        <f t="shared" si="782"/>
        <v>#N/A</v>
      </c>
      <c r="Q9638" s="104" t="e">
        <f t="shared" si="783"/>
        <v>#N/A</v>
      </c>
    </row>
    <row r="9639" spans="12:17" x14ac:dyDescent="0.25">
      <c r="L9639" s="92">
        <v>0.95620000000000005</v>
      </c>
      <c r="M9639" s="101">
        <f t="shared" si="779"/>
        <v>-6684.3729999999996</v>
      </c>
      <c r="N9639" s="101">
        <f t="shared" si="780"/>
        <v>-4134.6499999999996</v>
      </c>
      <c r="O9639" s="104" t="e">
        <f t="shared" si="781"/>
        <v>#N/A</v>
      </c>
      <c r="P9639" s="104" t="e">
        <f t="shared" si="782"/>
        <v>#N/A</v>
      </c>
      <c r="Q9639" s="104" t="e">
        <f t="shared" si="783"/>
        <v>#N/A</v>
      </c>
    </row>
    <row r="9640" spans="12:17" x14ac:dyDescent="0.25">
      <c r="L9640" s="92">
        <v>0.95630000000000004</v>
      </c>
      <c r="M9640" s="101">
        <f t="shared" si="779"/>
        <v>-6684.6409999999996</v>
      </c>
      <c r="N9640" s="101">
        <f t="shared" si="780"/>
        <v>-4135.1400000000003</v>
      </c>
      <c r="O9640" s="104" t="e">
        <f t="shared" si="781"/>
        <v>#N/A</v>
      </c>
      <c r="P9640" s="104" t="e">
        <f t="shared" si="782"/>
        <v>#N/A</v>
      </c>
      <c r="Q9640" s="104" t="e">
        <f t="shared" si="783"/>
        <v>#N/A</v>
      </c>
    </row>
    <row r="9641" spans="12:17" x14ac:dyDescent="0.25">
      <c r="L9641" s="92">
        <v>0.95640000000000003</v>
      </c>
      <c r="M9641" s="101">
        <f t="shared" si="779"/>
        <v>-6684.9089999999997</v>
      </c>
      <c r="N9641" s="101">
        <f t="shared" si="780"/>
        <v>-4135.63</v>
      </c>
      <c r="O9641" s="104" t="e">
        <f t="shared" si="781"/>
        <v>#N/A</v>
      </c>
      <c r="P9641" s="104" t="e">
        <f t="shared" si="782"/>
        <v>#N/A</v>
      </c>
      <c r="Q9641" s="104" t="e">
        <f t="shared" si="783"/>
        <v>#N/A</v>
      </c>
    </row>
    <row r="9642" spans="12:17" x14ac:dyDescent="0.25">
      <c r="L9642" s="92">
        <v>0.95650000000000002</v>
      </c>
      <c r="M9642" s="101">
        <f t="shared" si="779"/>
        <v>-6685.1769999999997</v>
      </c>
      <c r="N9642" s="101">
        <f t="shared" si="780"/>
        <v>-4136.12</v>
      </c>
      <c r="O9642" s="104" t="e">
        <f t="shared" si="781"/>
        <v>#N/A</v>
      </c>
      <c r="P9642" s="104" t="e">
        <f t="shared" si="782"/>
        <v>#N/A</v>
      </c>
      <c r="Q9642" s="104" t="e">
        <f t="shared" si="783"/>
        <v>#N/A</v>
      </c>
    </row>
    <row r="9643" spans="12:17" x14ac:dyDescent="0.25">
      <c r="L9643" s="92">
        <v>0.95660000000000001</v>
      </c>
      <c r="M9643" s="101">
        <f t="shared" si="779"/>
        <v>-6685.4449999999997</v>
      </c>
      <c r="N9643" s="101">
        <f t="shared" si="780"/>
        <v>-4136.6099999999997</v>
      </c>
      <c r="O9643" s="104" t="e">
        <f t="shared" si="781"/>
        <v>#N/A</v>
      </c>
      <c r="P9643" s="104" t="e">
        <f t="shared" si="782"/>
        <v>#N/A</v>
      </c>
      <c r="Q9643" s="104" t="e">
        <f t="shared" si="783"/>
        <v>#N/A</v>
      </c>
    </row>
    <row r="9644" spans="12:17" x14ac:dyDescent="0.25">
      <c r="L9644" s="92">
        <v>0.95669999999999999</v>
      </c>
      <c r="M9644" s="101">
        <f t="shared" si="779"/>
        <v>-6685.7120000000004</v>
      </c>
      <c r="N9644" s="101">
        <f t="shared" si="780"/>
        <v>-4137.1000000000004</v>
      </c>
      <c r="O9644" s="104" t="e">
        <f t="shared" si="781"/>
        <v>#N/A</v>
      </c>
      <c r="P9644" s="104" t="e">
        <f t="shared" si="782"/>
        <v>#N/A</v>
      </c>
      <c r="Q9644" s="104" t="e">
        <f t="shared" si="783"/>
        <v>#N/A</v>
      </c>
    </row>
    <row r="9645" spans="12:17" x14ac:dyDescent="0.25">
      <c r="L9645" s="92">
        <v>0.95679999999999998</v>
      </c>
      <c r="M9645" s="101">
        <f t="shared" si="779"/>
        <v>-6685.98</v>
      </c>
      <c r="N9645" s="101">
        <f t="shared" si="780"/>
        <v>-4137.59</v>
      </c>
      <c r="O9645" s="104" t="e">
        <f t="shared" si="781"/>
        <v>#N/A</v>
      </c>
      <c r="P9645" s="104" t="e">
        <f t="shared" si="782"/>
        <v>#N/A</v>
      </c>
      <c r="Q9645" s="104" t="e">
        <f t="shared" si="783"/>
        <v>#N/A</v>
      </c>
    </row>
    <row r="9646" spans="12:17" x14ac:dyDescent="0.25">
      <c r="L9646" s="92">
        <v>0.95689999999999997</v>
      </c>
      <c r="M9646" s="101">
        <f t="shared" si="779"/>
        <v>-6686.2479999999996</v>
      </c>
      <c r="N9646" s="101">
        <f t="shared" si="780"/>
        <v>-4138.08</v>
      </c>
      <c r="O9646" s="104" t="e">
        <f t="shared" si="781"/>
        <v>#N/A</v>
      </c>
      <c r="P9646" s="104" t="e">
        <f t="shared" si="782"/>
        <v>#N/A</v>
      </c>
      <c r="Q9646" s="104" t="e">
        <f t="shared" si="783"/>
        <v>#N/A</v>
      </c>
    </row>
    <row r="9647" spans="12:17" x14ac:dyDescent="0.25">
      <c r="L9647" s="92">
        <v>0.95699999999999996</v>
      </c>
      <c r="M9647" s="101">
        <f t="shared" si="779"/>
        <v>-6686.5159999999996</v>
      </c>
      <c r="N9647" s="101">
        <f t="shared" si="780"/>
        <v>-4138.57</v>
      </c>
      <c r="O9647" s="104" t="e">
        <f t="shared" si="781"/>
        <v>#N/A</v>
      </c>
      <c r="P9647" s="104" t="e">
        <f t="shared" si="782"/>
        <v>#N/A</v>
      </c>
      <c r="Q9647" s="104" t="e">
        <f t="shared" si="783"/>
        <v>#N/A</v>
      </c>
    </row>
    <row r="9648" spans="12:17" x14ac:dyDescent="0.25">
      <c r="L9648" s="92">
        <v>0.95709999999999995</v>
      </c>
      <c r="M9648" s="101">
        <f t="shared" si="779"/>
        <v>-6686.7830000000004</v>
      </c>
      <c r="N9648" s="101">
        <f t="shared" si="780"/>
        <v>-4139.05</v>
      </c>
      <c r="O9648" s="104" t="e">
        <f t="shared" si="781"/>
        <v>#N/A</v>
      </c>
      <c r="P9648" s="104" t="e">
        <f t="shared" si="782"/>
        <v>#N/A</v>
      </c>
      <c r="Q9648" s="104" t="e">
        <f t="shared" si="783"/>
        <v>#N/A</v>
      </c>
    </row>
    <row r="9649" spans="12:17" x14ac:dyDescent="0.25">
      <c r="L9649" s="92">
        <v>0.95720000000000005</v>
      </c>
      <c r="M9649" s="101">
        <f t="shared" si="779"/>
        <v>-6687.0510000000004</v>
      </c>
      <c r="N9649" s="101">
        <f t="shared" si="780"/>
        <v>-4139.54</v>
      </c>
      <c r="O9649" s="104" t="e">
        <f t="shared" si="781"/>
        <v>#N/A</v>
      </c>
      <c r="P9649" s="104" t="e">
        <f t="shared" si="782"/>
        <v>#N/A</v>
      </c>
      <c r="Q9649" s="104" t="e">
        <f t="shared" si="783"/>
        <v>#N/A</v>
      </c>
    </row>
    <row r="9650" spans="12:17" x14ac:dyDescent="0.25">
      <c r="L9650" s="92">
        <v>0.95730000000000004</v>
      </c>
      <c r="M9650" s="101">
        <f t="shared" si="779"/>
        <v>-6687.3180000000002</v>
      </c>
      <c r="N9650" s="101">
        <f t="shared" si="780"/>
        <v>-4140.03</v>
      </c>
      <c r="O9650" s="104" t="e">
        <f t="shared" si="781"/>
        <v>#N/A</v>
      </c>
      <c r="P9650" s="104" t="e">
        <f t="shared" si="782"/>
        <v>#N/A</v>
      </c>
      <c r="Q9650" s="104" t="e">
        <f t="shared" si="783"/>
        <v>#N/A</v>
      </c>
    </row>
    <row r="9651" spans="12:17" x14ac:dyDescent="0.25">
      <c r="L9651" s="92">
        <v>0.95740000000000003</v>
      </c>
      <c r="M9651" s="101">
        <f t="shared" si="779"/>
        <v>-6687.5860000000002</v>
      </c>
      <c r="N9651" s="101">
        <f t="shared" si="780"/>
        <v>-4140.5200000000004</v>
      </c>
      <c r="O9651" s="104" t="e">
        <f t="shared" si="781"/>
        <v>#N/A</v>
      </c>
      <c r="P9651" s="104" t="e">
        <f t="shared" si="782"/>
        <v>#N/A</v>
      </c>
      <c r="Q9651" s="104" t="e">
        <f t="shared" si="783"/>
        <v>#N/A</v>
      </c>
    </row>
    <row r="9652" spans="12:17" x14ac:dyDescent="0.25">
      <c r="L9652" s="92">
        <v>0.95750000000000002</v>
      </c>
      <c r="M9652" s="101">
        <f t="shared" si="779"/>
        <v>-6687.8530000000001</v>
      </c>
      <c r="N9652" s="101">
        <f t="shared" si="780"/>
        <v>-4141.01</v>
      </c>
      <c r="O9652" s="104" t="e">
        <f t="shared" si="781"/>
        <v>#N/A</v>
      </c>
      <c r="P9652" s="104" t="e">
        <f t="shared" si="782"/>
        <v>#N/A</v>
      </c>
      <c r="Q9652" s="104" t="e">
        <f t="shared" si="783"/>
        <v>#N/A</v>
      </c>
    </row>
    <row r="9653" spans="12:17" x14ac:dyDescent="0.25">
      <c r="L9653" s="92">
        <v>0.95760000000000001</v>
      </c>
      <c r="M9653" s="101">
        <f t="shared" si="779"/>
        <v>-6688.12</v>
      </c>
      <c r="N9653" s="101">
        <f t="shared" si="780"/>
        <v>-4141.5</v>
      </c>
      <c r="O9653" s="104" t="e">
        <f t="shared" si="781"/>
        <v>#N/A</v>
      </c>
      <c r="P9653" s="104" t="e">
        <f t="shared" si="782"/>
        <v>#N/A</v>
      </c>
      <c r="Q9653" s="104" t="e">
        <f t="shared" si="783"/>
        <v>#N/A</v>
      </c>
    </row>
    <row r="9654" spans="12:17" x14ac:dyDescent="0.25">
      <c r="L9654" s="92">
        <v>0.9577</v>
      </c>
      <c r="M9654" s="101">
        <f t="shared" si="779"/>
        <v>-6688.3879999999999</v>
      </c>
      <c r="N9654" s="101">
        <f t="shared" si="780"/>
        <v>-4141.99</v>
      </c>
      <c r="O9654" s="104" t="e">
        <f t="shared" si="781"/>
        <v>#N/A</v>
      </c>
      <c r="P9654" s="104" t="e">
        <f t="shared" si="782"/>
        <v>#N/A</v>
      </c>
      <c r="Q9654" s="104" t="e">
        <f t="shared" si="783"/>
        <v>#N/A</v>
      </c>
    </row>
    <row r="9655" spans="12:17" x14ac:dyDescent="0.25">
      <c r="L9655" s="92">
        <v>0.95779999999999998</v>
      </c>
      <c r="M9655" s="101">
        <f t="shared" si="779"/>
        <v>-6688.6549999999997</v>
      </c>
      <c r="N9655" s="101">
        <f t="shared" si="780"/>
        <v>-4142.4799999999996</v>
      </c>
      <c r="O9655" s="104" t="e">
        <f t="shared" si="781"/>
        <v>#N/A</v>
      </c>
      <c r="P9655" s="104" t="e">
        <f t="shared" si="782"/>
        <v>#N/A</v>
      </c>
      <c r="Q9655" s="104" t="e">
        <f t="shared" si="783"/>
        <v>#N/A</v>
      </c>
    </row>
    <row r="9656" spans="12:17" x14ac:dyDescent="0.25">
      <c r="L9656" s="92">
        <v>0.95789999999999997</v>
      </c>
      <c r="M9656" s="101">
        <f t="shared" si="779"/>
        <v>-6688.9219999999996</v>
      </c>
      <c r="N9656" s="101">
        <f t="shared" si="780"/>
        <v>-4142.96</v>
      </c>
      <c r="O9656" s="104" t="e">
        <f t="shared" si="781"/>
        <v>#N/A</v>
      </c>
      <c r="P9656" s="104" t="e">
        <f t="shared" si="782"/>
        <v>#N/A</v>
      </c>
      <c r="Q9656" s="104" t="e">
        <f t="shared" si="783"/>
        <v>#N/A</v>
      </c>
    </row>
    <row r="9657" spans="12:17" x14ac:dyDescent="0.25">
      <c r="L9657" s="92">
        <v>0.95799999999999996</v>
      </c>
      <c r="M9657" s="101">
        <f t="shared" si="779"/>
        <v>-6689.1890000000003</v>
      </c>
      <c r="N9657" s="101">
        <f t="shared" si="780"/>
        <v>-4143.45</v>
      </c>
      <c r="O9657" s="104" t="e">
        <f t="shared" si="781"/>
        <v>#N/A</v>
      </c>
      <c r="P9657" s="104" t="e">
        <f t="shared" si="782"/>
        <v>#N/A</v>
      </c>
      <c r="Q9657" s="104" t="e">
        <f t="shared" si="783"/>
        <v>#N/A</v>
      </c>
    </row>
    <row r="9658" spans="12:17" x14ac:dyDescent="0.25">
      <c r="L9658" s="92">
        <v>0.95809999999999995</v>
      </c>
      <c r="M9658" s="101">
        <f t="shared" si="779"/>
        <v>-6689.4560000000001</v>
      </c>
      <c r="N9658" s="101">
        <f t="shared" si="780"/>
        <v>-4143.9399999999996</v>
      </c>
      <c r="O9658" s="104" t="e">
        <f t="shared" si="781"/>
        <v>#N/A</v>
      </c>
      <c r="P9658" s="104" t="e">
        <f t="shared" si="782"/>
        <v>#N/A</v>
      </c>
      <c r="Q9658" s="104" t="e">
        <f t="shared" si="783"/>
        <v>#N/A</v>
      </c>
    </row>
    <row r="9659" spans="12:17" x14ac:dyDescent="0.25">
      <c r="L9659" s="92">
        <v>0.95820000000000005</v>
      </c>
      <c r="M9659" s="101">
        <f t="shared" si="779"/>
        <v>-6689.723</v>
      </c>
      <c r="N9659" s="101">
        <f t="shared" si="780"/>
        <v>-4144.43</v>
      </c>
      <c r="O9659" s="104" t="e">
        <f t="shared" si="781"/>
        <v>#N/A</v>
      </c>
      <c r="P9659" s="104" t="e">
        <f t="shared" si="782"/>
        <v>#N/A</v>
      </c>
      <c r="Q9659" s="104" t="e">
        <f t="shared" si="783"/>
        <v>#N/A</v>
      </c>
    </row>
    <row r="9660" spans="12:17" x14ac:dyDescent="0.25">
      <c r="L9660" s="92">
        <v>0.95830000000000004</v>
      </c>
      <c r="M9660" s="101">
        <f t="shared" si="779"/>
        <v>-6689.99</v>
      </c>
      <c r="N9660" s="101">
        <f t="shared" si="780"/>
        <v>-4144.92</v>
      </c>
      <c r="O9660" s="104" t="e">
        <f t="shared" si="781"/>
        <v>#N/A</v>
      </c>
      <c r="P9660" s="104" t="e">
        <f t="shared" si="782"/>
        <v>#N/A</v>
      </c>
      <c r="Q9660" s="104" t="e">
        <f t="shared" si="783"/>
        <v>#N/A</v>
      </c>
    </row>
    <row r="9661" spans="12:17" x14ac:dyDescent="0.25">
      <c r="L9661" s="92">
        <v>0.95840000000000003</v>
      </c>
      <c r="M9661" s="101">
        <f t="shared" si="779"/>
        <v>-6690.2569999999996</v>
      </c>
      <c r="N9661" s="101">
        <f t="shared" si="780"/>
        <v>-4145.3999999999996</v>
      </c>
      <c r="O9661" s="104" t="e">
        <f t="shared" si="781"/>
        <v>#N/A</v>
      </c>
      <c r="P9661" s="104" t="e">
        <f t="shared" si="782"/>
        <v>#N/A</v>
      </c>
      <c r="Q9661" s="104" t="e">
        <f t="shared" si="783"/>
        <v>#N/A</v>
      </c>
    </row>
    <row r="9662" spans="12:17" x14ac:dyDescent="0.25">
      <c r="L9662" s="92">
        <v>0.95850000000000002</v>
      </c>
      <c r="M9662" s="101">
        <f t="shared" si="779"/>
        <v>-6690.5240000000003</v>
      </c>
      <c r="N9662" s="101">
        <f t="shared" si="780"/>
        <v>-4145.8900000000003</v>
      </c>
      <c r="O9662" s="104" t="e">
        <f t="shared" si="781"/>
        <v>#N/A</v>
      </c>
      <c r="P9662" s="104" t="e">
        <f t="shared" si="782"/>
        <v>#N/A</v>
      </c>
      <c r="Q9662" s="104" t="e">
        <f t="shared" si="783"/>
        <v>#N/A</v>
      </c>
    </row>
    <row r="9663" spans="12:17" x14ac:dyDescent="0.25">
      <c r="L9663" s="92">
        <v>0.95860000000000001</v>
      </c>
      <c r="M9663" s="101">
        <f t="shared" si="779"/>
        <v>-6690.7910000000002</v>
      </c>
      <c r="N9663" s="101">
        <f t="shared" si="780"/>
        <v>-4146.38</v>
      </c>
      <c r="O9663" s="104" t="e">
        <f t="shared" si="781"/>
        <v>#N/A</v>
      </c>
      <c r="P9663" s="104" t="e">
        <f t="shared" si="782"/>
        <v>#N/A</v>
      </c>
      <c r="Q9663" s="104" t="e">
        <f t="shared" si="783"/>
        <v>#N/A</v>
      </c>
    </row>
    <row r="9664" spans="12:17" x14ac:dyDescent="0.25">
      <c r="L9664" s="92">
        <v>0.9587</v>
      </c>
      <c r="M9664" s="101">
        <f t="shared" si="779"/>
        <v>-6691.0569999999998</v>
      </c>
      <c r="N9664" s="101">
        <f t="shared" si="780"/>
        <v>-4146.87</v>
      </c>
      <c r="O9664" s="104" t="e">
        <f t="shared" si="781"/>
        <v>#N/A</v>
      </c>
      <c r="P9664" s="104" t="e">
        <f t="shared" si="782"/>
        <v>#N/A</v>
      </c>
      <c r="Q9664" s="104" t="e">
        <f t="shared" si="783"/>
        <v>#N/A</v>
      </c>
    </row>
    <row r="9665" spans="12:17" x14ac:dyDescent="0.25">
      <c r="L9665" s="92">
        <v>0.95879999999999999</v>
      </c>
      <c r="M9665" s="101">
        <f t="shared" si="779"/>
        <v>-6691.3239999999996</v>
      </c>
      <c r="N9665" s="101">
        <f t="shared" si="780"/>
        <v>-4147.3599999999997</v>
      </c>
      <c r="O9665" s="104" t="e">
        <f t="shared" si="781"/>
        <v>#N/A</v>
      </c>
      <c r="P9665" s="104" t="e">
        <f t="shared" si="782"/>
        <v>#N/A</v>
      </c>
      <c r="Q9665" s="104" t="e">
        <f t="shared" si="783"/>
        <v>#N/A</v>
      </c>
    </row>
    <row r="9666" spans="12:17" x14ac:dyDescent="0.25">
      <c r="L9666" s="92">
        <v>0.95889999999999997</v>
      </c>
      <c r="M9666" s="101">
        <f t="shared" si="779"/>
        <v>-6691.5910000000003</v>
      </c>
      <c r="N9666" s="101">
        <f t="shared" si="780"/>
        <v>-4147.84</v>
      </c>
      <c r="O9666" s="104" t="e">
        <f t="shared" si="781"/>
        <v>#N/A</v>
      </c>
      <c r="P9666" s="104" t="e">
        <f t="shared" si="782"/>
        <v>#N/A</v>
      </c>
      <c r="Q9666" s="104" t="e">
        <f t="shared" si="783"/>
        <v>#N/A</v>
      </c>
    </row>
    <row r="9667" spans="12:17" x14ac:dyDescent="0.25">
      <c r="L9667" s="92">
        <v>0.95899999999999996</v>
      </c>
      <c r="M9667" s="101">
        <f t="shared" si="779"/>
        <v>-6691.857</v>
      </c>
      <c r="N9667" s="101">
        <f t="shared" si="780"/>
        <v>-4148.33</v>
      </c>
      <c r="O9667" s="104" t="e">
        <f t="shared" si="781"/>
        <v>#N/A</v>
      </c>
      <c r="P9667" s="104" t="e">
        <f t="shared" si="782"/>
        <v>#N/A</v>
      </c>
      <c r="Q9667" s="104" t="e">
        <f t="shared" si="783"/>
        <v>#N/A</v>
      </c>
    </row>
    <row r="9668" spans="12:17" x14ac:dyDescent="0.25">
      <c r="L9668" s="92">
        <v>0.95909999999999995</v>
      </c>
      <c r="M9668" s="101">
        <f t="shared" si="779"/>
        <v>-6692.1239999999998</v>
      </c>
      <c r="N9668" s="101">
        <f t="shared" si="780"/>
        <v>-4148.82</v>
      </c>
      <c r="O9668" s="104" t="e">
        <f t="shared" si="781"/>
        <v>#N/A</v>
      </c>
      <c r="P9668" s="104" t="e">
        <f t="shared" si="782"/>
        <v>#N/A</v>
      </c>
      <c r="Q9668" s="104" t="e">
        <f t="shared" si="783"/>
        <v>#N/A</v>
      </c>
    </row>
    <row r="9669" spans="12:17" x14ac:dyDescent="0.25">
      <c r="L9669" s="92">
        <v>0.95920000000000005</v>
      </c>
      <c r="M9669" s="101">
        <f t="shared" si="779"/>
        <v>-6692.39</v>
      </c>
      <c r="N9669" s="101">
        <f t="shared" si="780"/>
        <v>-4149.3100000000004</v>
      </c>
      <c r="O9669" s="104" t="e">
        <f t="shared" si="781"/>
        <v>#N/A</v>
      </c>
      <c r="P9669" s="104" t="e">
        <f t="shared" si="782"/>
        <v>#N/A</v>
      </c>
      <c r="Q9669" s="104" t="e">
        <f t="shared" si="783"/>
        <v>#N/A</v>
      </c>
    </row>
    <row r="9670" spans="12:17" x14ac:dyDescent="0.25">
      <c r="L9670" s="92">
        <v>0.95930000000000004</v>
      </c>
      <c r="M9670" s="101">
        <f t="shared" si="779"/>
        <v>-6692.6570000000002</v>
      </c>
      <c r="N9670" s="101">
        <f t="shared" si="780"/>
        <v>-4149.8</v>
      </c>
      <c r="O9670" s="104" t="e">
        <f t="shared" si="781"/>
        <v>#N/A</v>
      </c>
      <c r="P9670" s="104" t="e">
        <f t="shared" si="782"/>
        <v>#N/A</v>
      </c>
      <c r="Q9670" s="104" t="e">
        <f t="shared" si="783"/>
        <v>#N/A</v>
      </c>
    </row>
    <row r="9671" spans="12:17" x14ac:dyDescent="0.25">
      <c r="L9671" s="92">
        <v>0.95940000000000003</v>
      </c>
      <c r="M9671" s="101">
        <f t="shared" si="779"/>
        <v>-6692.9229999999998</v>
      </c>
      <c r="N9671" s="101">
        <f t="shared" si="780"/>
        <v>-4150.28</v>
      </c>
      <c r="O9671" s="104" t="e">
        <f t="shared" si="781"/>
        <v>#N/A</v>
      </c>
      <c r="P9671" s="104" t="e">
        <f t="shared" si="782"/>
        <v>#N/A</v>
      </c>
      <c r="Q9671" s="104" t="e">
        <f t="shared" si="783"/>
        <v>#N/A</v>
      </c>
    </row>
    <row r="9672" spans="12:17" x14ac:dyDescent="0.25">
      <c r="L9672" s="92">
        <v>0.95950000000000002</v>
      </c>
      <c r="M9672" s="101">
        <f t="shared" si="779"/>
        <v>-6693.1890000000003</v>
      </c>
      <c r="N9672" s="101">
        <f t="shared" si="780"/>
        <v>-4150.7700000000004</v>
      </c>
      <c r="O9672" s="104" t="e">
        <f t="shared" si="781"/>
        <v>#N/A</v>
      </c>
      <c r="P9672" s="104" t="e">
        <f t="shared" si="782"/>
        <v>#N/A</v>
      </c>
      <c r="Q9672" s="104" t="e">
        <f t="shared" si="783"/>
        <v>#N/A</v>
      </c>
    </row>
    <row r="9673" spans="12:17" x14ac:dyDescent="0.25">
      <c r="L9673" s="92">
        <v>0.95960000000000001</v>
      </c>
      <c r="M9673" s="101">
        <f t="shared" si="779"/>
        <v>-6693.4560000000001</v>
      </c>
      <c r="N9673" s="101">
        <f t="shared" si="780"/>
        <v>-4151.26</v>
      </c>
      <c r="O9673" s="104" t="e">
        <f t="shared" si="781"/>
        <v>#N/A</v>
      </c>
      <c r="P9673" s="104" t="e">
        <f t="shared" si="782"/>
        <v>#N/A</v>
      </c>
      <c r="Q9673" s="104" t="e">
        <f t="shared" si="783"/>
        <v>#N/A</v>
      </c>
    </row>
    <row r="9674" spans="12:17" x14ac:dyDescent="0.25">
      <c r="L9674" s="92">
        <v>0.9597</v>
      </c>
      <c r="M9674" s="101">
        <f t="shared" si="779"/>
        <v>-6693.7219999999998</v>
      </c>
      <c r="N9674" s="101">
        <f t="shared" si="780"/>
        <v>-4151.75</v>
      </c>
      <c r="O9674" s="104" t="e">
        <f t="shared" si="781"/>
        <v>#N/A</v>
      </c>
      <c r="P9674" s="104" t="e">
        <f t="shared" si="782"/>
        <v>#N/A</v>
      </c>
      <c r="Q9674" s="104" t="e">
        <f t="shared" si="783"/>
        <v>#N/A</v>
      </c>
    </row>
    <row r="9675" spans="12:17" x14ac:dyDescent="0.25">
      <c r="L9675" s="92">
        <v>0.95979999999999999</v>
      </c>
      <c r="M9675" s="101">
        <f t="shared" si="779"/>
        <v>-6693.9880000000003</v>
      </c>
      <c r="N9675" s="101">
        <f t="shared" si="780"/>
        <v>-4152.2299999999996</v>
      </c>
      <c r="O9675" s="104" t="e">
        <f t="shared" si="781"/>
        <v>#N/A</v>
      </c>
      <c r="P9675" s="104" t="e">
        <f t="shared" si="782"/>
        <v>#N/A</v>
      </c>
      <c r="Q9675" s="104" t="e">
        <f t="shared" si="783"/>
        <v>#N/A</v>
      </c>
    </row>
    <row r="9676" spans="12:17" x14ac:dyDescent="0.25">
      <c r="L9676" s="92">
        <v>0.95989999999999998</v>
      </c>
      <c r="M9676" s="101">
        <f t="shared" si="779"/>
        <v>-6694.2539999999999</v>
      </c>
      <c r="N9676" s="101">
        <f t="shared" si="780"/>
        <v>-4152.72</v>
      </c>
      <c r="O9676" s="104" t="e">
        <f t="shared" si="781"/>
        <v>#N/A</v>
      </c>
      <c r="P9676" s="104" t="e">
        <f t="shared" si="782"/>
        <v>#N/A</v>
      </c>
      <c r="Q9676" s="104" t="e">
        <f t="shared" si="783"/>
        <v>#N/A</v>
      </c>
    </row>
    <row r="9677" spans="12:17" x14ac:dyDescent="0.25">
      <c r="L9677" s="92">
        <v>0.96</v>
      </c>
      <c r="M9677" s="101">
        <f t="shared" si="779"/>
        <v>-6694.52</v>
      </c>
      <c r="N9677" s="101">
        <f t="shared" si="780"/>
        <v>-4153.21</v>
      </c>
      <c r="O9677" s="104" t="e">
        <f t="shared" si="781"/>
        <v>#N/A</v>
      </c>
      <c r="P9677" s="104" t="e">
        <f t="shared" si="782"/>
        <v>#N/A</v>
      </c>
      <c r="Q9677" s="104" t="e">
        <f t="shared" si="783"/>
        <v>#N/A</v>
      </c>
    </row>
    <row r="9678" spans="12:17" x14ac:dyDescent="0.25">
      <c r="L9678" s="92">
        <v>0.96009999999999995</v>
      </c>
      <c r="M9678" s="101">
        <f t="shared" ref="M9678:M9741" si="784">ROUND(NPV(L9678,$N$4:$W$4)+$M$4,3)</f>
        <v>-6694.7860000000001</v>
      </c>
      <c r="N9678" s="101">
        <f t="shared" ref="N9678:N9741" si="785">ROUND(NPV(L9678,$N$17:$W$17)+$M$17,2)</f>
        <v>-4153.7</v>
      </c>
      <c r="O9678" s="104" t="e">
        <f t="shared" si="781"/>
        <v>#N/A</v>
      </c>
      <c r="P9678" s="104" t="e">
        <f t="shared" si="782"/>
        <v>#N/A</v>
      </c>
      <c r="Q9678" s="104" t="e">
        <f t="shared" si="783"/>
        <v>#N/A</v>
      </c>
    </row>
    <row r="9679" spans="12:17" x14ac:dyDescent="0.25">
      <c r="L9679" s="92">
        <v>0.96020000000000005</v>
      </c>
      <c r="M9679" s="101">
        <f t="shared" si="784"/>
        <v>-6695.0519999999997</v>
      </c>
      <c r="N9679" s="101">
        <f t="shared" si="785"/>
        <v>-4154.18</v>
      </c>
      <c r="O9679" s="104" t="e">
        <f t="shared" ref="O9679:O9742" si="786">IF(M9678&gt;0,IF(M9679&lt;0,M9678,NA()),IF(M9679&gt;0,M9679,NA()))</f>
        <v>#N/A</v>
      </c>
      <c r="P9679" s="104" t="e">
        <f t="shared" ref="P9679:P9742" si="787">IF(N9678&gt;0,IF(N9679&lt;0,N9678,NA()),IF(N9679&gt;0,N9679,NA()))</f>
        <v>#N/A</v>
      </c>
      <c r="Q9679" s="104" t="e">
        <f t="shared" ref="Q9679:Q9742" si="788">IFERROR(IF($L9679=ROUND($M$71,4),$M$72,NA()),NA())</f>
        <v>#N/A</v>
      </c>
    </row>
    <row r="9680" spans="12:17" x14ac:dyDescent="0.25">
      <c r="L9680" s="92">
        <v>0.96030000000000004</v>
      </c>
      <c r="M9680" s="101">
        <f t="shared" si="784"/>
        <v>-6695.3180000000002</v>
      </c>
      <c r="N9680" s="101">
        <f t="shared" si="785"/>
        <v>-4154.67</v>
      </c>
      <c r="O9680" s="104" t="e">
        <f t="shared" si="786"/>
        <v>#N/A</v>
      </c>
      <c r="P9680" s="104" t="e">
        <f t="shared" si="787"/>
        <v>#N/A</v>
      </c>
      <c r="Q9680" s="104" t="e">
        <f t="shared" si="788"/>
        <v>#N/A</v>
      </c>
    </row>
    <row r="9681" spans="12:17" x14ac:dyDescent="0.25">
      <c r="L9681" s="92">
        <v>0.96040000000000003</v>
      </c>
      <c r="M9681" s="101">
        <f t="shared" si="784"/>
        <v>-6695.5839999999998</v>
      </c>
      <c r="N9681" s="101">
        <f t="shared" si="785"/>
        <v>-4155.16</v>
      </c>
      <c r="O9681" s="104" t="e">
        <f t="shared" si="786"/>
        <v>#N/A</v>
      </c>
      <c r="P9681" s="104" t="e">
        <f t="shared" si="787"/>
        <v>#N/A</v>
      </c>
      <c r="Q9681" s="104" t="e">
        <f t="shared" si="788"/>
        <v>#N/A</v>
      </c>
    </row>
    <row r="9682" spans="12:17" x14ac:dyDescent="0.25">
      <c r="L9682" s="92">
        <v>0.96050000000000002</v>
      </c>
      <c r="M9682" s="101">
        <f t="shared" si="784"/>
        <v>-6695.85</v>
      </c>
      <c r="N9682" s="101">
        <f t="shared" si="785"/>
        <v>-4155.6400000000003</v>
      </c>
      <c r="O9682" s="104" t="e">
        <f t="shared" si="786"/>
        <v>#N/A</v>
      </c>
      <c r="P9682" s="104" t="e">
        <f t="shared" si="787"/>
        <v>#N/A</v>
      </c>
      <c r="Q9682" s="104" t="e">
        <f t="shared" si="788"/>
        <v>#N/A</v>
      </c>
    </row>
    <row r="9683" spans="12:17" x14ac:dyDescent="0.25">
      <c r="L9683" s="92">
        <v>0.96060000000000001</v>
      </c>
      <c r="M9683" s="101">
        <f t="shared" si="784"/>
        <v>-6696.1149999999998</v>
      </c>
      <c r="N9683" s="101">
        <f t="shared" si="785"/>
        <v>-4156.13</v>
      </c>
      <c r="O9683" s="104" t="e">
        <f t="shared" si="786"/>
        <v>#N/A</v>
      </c>
      <c r="P9683" s="104" t="e">
        <f t="shared" si="787"/>
        <v>#N/A</v>
      </c>
      <c r="Q9683" s="104" t="e">
        <f t="shared" si="788"/>
        <v>#N/A</v>
      </c>
    </row>
    <row r="9684" spans="12:17" x14ac:dyDescent="0.25">
      <c r="L9684" s="92">
        <v>0.9607</v>
      </c>
      <c r="M9684" s="101">
        <f t="shared" si="784"/>
        <v>-6696.3810000000003</v>
      </c>
      <c r="N9684" s="101">
        <f t="shared" si="785"/>
        <v>-4156.62</v>
      </c>
      <c r="O9684" s="104" t="e">
        <f t="shared" si="786"/>
        <v>#N/A</v>
      </c>
      <c r="P9684" s="104" t="e">
        <f t="shared" si="787"/>
        <v>#N/A</v>
      </c>
      <c r="Q9684" s="104" t="e">
        <f t="shared" si="788"/>
        <v>#N/A</v>
      </c>
    </row>
    <row r="9685" spans="12:17" x14ac:dyDescent="0.25">
      <c r="L9685" s="92">
        <v>0.96079999999999999</v>
      </c>
      <c r="M9685" s="101">
        <f t="shared" si="784"/>
        <v>-6696.6469999999999</v>
      </c>
      <c r="N9685" s="101">
        <f t="shared" si="785"/>
        <v>-4157.1000000000004</v>
      </c>
      <c r="O9685" s="104" t="e">
        <f t="shared" si="786"/>
        <v>#N/A</v>
      </c>
      <c r="P9685" s="104" t="e">
        <f t="shared" si="787"/>
        <v>#N/A</v>
      </c>
      <c r="Q9685" s="104" t="e">
        <f t="shared" si="788"/>
        <v>#N/A</v>
      </c>
    </row>
    <row r="9686" spans="12:17" x14ac:dyDescent="0.25">
      <c r="L9686" s="92">
        <v>0.96089999999999998</v>
      </c>
      <c r="M9686" s="101">
        <f t="shared" si="784"/>
        <v>-6696.9120000000003</v>
      </c>
      <c r="N9686" s="101">
        <f t="shared" si="785"/>
        <v>-4157.59</v>
      </c>
      <c r="O9686" s="104" t="e">
        <f t="shared" si="786"/>
        <v>#N/A</v>
      </c>
      <c r="P9686" s="104" t="e">
        <f t="shared" si="787"/>
        <v>#N/A</v>
      </c>
      <c r="Q9686" s="104" t="e">
        <f t="shared" si="788"/>
        <v>#N/A</v>
      </c>
    </row>
    <row r="9687" spans="12:17" x14ac:dyDescent="0.25">
      <c r="L9687" s="92">
        <v>0.96099999999999997</v>
      </c>
      <c r="M9687" s="101">
        <f t="shared" si="784"/>
        <v>-6697.1779999999999</v>
      </c>
      <c r="N9687" s="101">
        <f t="shared" si="785"/>
        <v>-4158.08</v>
      </c>
      <c r="O9687" s="104" t="e">
        <f t="shared" si="786"/>
        <v>#N/A</v>
      </c>
      <c r="P9687" s="104" t="e">
        <f t="shared" si="787"/>
        <v>#N/A</v>
      </c>
      <c r="Q9687" s="104" t="e">
        <f t="shared" si="788"/>
        <v>#N/A</v>
      </c>
    </row>
    <row r="9688" spans="12:17" x14ac:dyDescent="0.25">
      <c r="L9688" s="92">
        <v>0.96109999999999995</v>
      </c>
      <c r="M9688" s="101">
        <f t="shared" si="784"/>
        <v>-6697.4430000000002</v>
      </c>
      <c r="N9688" s="101">
        <f t="shared" si="785"/>
        <v>-4158.5600000000004</v>
      </c>
      <c r="O9688" s="104" t="e">
        <f t="shared" si="786"/>
        <v>#N/A</v>
      </c>
      <c r="P9688" s="104" t="e">
        <f t="shared" si="787"/>
        <v>#N/A</v>
      </c>
      <c r="Q9688" s="104" t="e">
        <f t="shared" si="788"/>
        <v>#N/A</v>
      </c>
    </row>
    <row r="9689" spans="12:17" x14ac:dyDescent="0.25">
      <c r="L9689" s="92">
        <v>0.96120000000000005</v>
      </c>
      <c r="M9689" s="101">
        <f t="shared" si="784"/>
        <v>-6697.7089999999998</v>
      </c>
      <c r="N9689" s="101">
        <f t="shared" si="785"/>
        <v>-4159.05</v>
      </c>
      <c r="O9689" s="104" t="e">
        <f t="shared" si="786"/>
        <v>#N/A</v>
      </c>
      <c r="P9689" s="104" t="e">
        <f t="shared" si="787"/>
        <v>#N/A</v>
      </c>
      <c r="Q9689" s="104" t="e">
        <f t="shared" si="788"/>
        <v>#N/A</v>
      </c>
    </row>
    <row r="9690" spans="12:17" x14ac:dyDescent="0.25">
      <c r="L9690" s="92">
        <v>0.96130000000000004</v>
      </c>
      <c r="M9690" s="101">
        <f t="shared" si="784"/>
        <v>-6697.9740000000002</v>
      </c>
      <c r="N9690" s="101">
        <f t="shared" si="785"/>
        <v>-4159.54</v>
      </c>
      <c r="O9690" s="104" t="e">
        <f t="shared" si="786"/>
        <v>#N/A</v>
      </c>
      <c r="P9690" s="104" t="e">
        <f t="shared" si="787"/>
        <v>#N/A</v>
      </c>
      <c r="Q9690" s="104" t="e">
        <f t="shared" si="788"/>
        <v>#N/A</v>
      </c>
    </row>
    <row r="9691" spans="12:17" x14ac:dyDescent="0.25">
      <c r="L9691" s="92">
        <v>0.96140000000000003</v>
      </c>
      <c r="M9691" s="101">
        <f t="shared" si="784"/>
        <v>-6698.24</v>
      </c>
      <c r="N9691" s="101">
        <f t="shared" si="785"/>
        <v>-4160.0200000000004</v>
      </c>
      <c r="O9691" s="104" t="e">
        <f t="shared" si="786"/>
        <v>#N/A</v>
      </c>
      <c r="P9691" s="104" t="e">
        <f t="shared" si="787"/>
        <v>#N/A</v>
      </c>
      <c r="Q9691" s="104" t="e">
        <f t="shared" si="788"/>
        <v>#N/A</v>
      </c>
    </row>
    <row r="9692" spans="12:17" x14ac:dyDescent="0.25">
      <c r="L9692" s="92">
        <v>0.96150000000000002</v>
      </c>
      <c r="M9692" s="101">
        <f t="shared" si="784"/>
        <v>-6698.5050000000001</v>
      </c>
      <c r="N9692" s="101">
        <f t="shared" si="785"/>
        <v>-4160.51</v>
      </c>
      <c r="O9692" s="104" t="e">
        <f t="shared" si="786"/>
        <v>#N/A</v>
      </c>
      <c r="P9692" s="104" t="e">
        <f t="shared" si="787"/>
        <v>#N/A</v>
      </c>
      <c r="Q9692" s="104" t="e">
        <f t="shared" si="788"/>
        <v>#N/A</v>
      </c>
    </row>
    <row r="9693" spans="12:17" x14ac:dyDescent="0.25">
      <c r="L9693" s="92">
        <v>0.96160000000000001</v>
      </c>
      <c r="M9693" s="101">
        <f t="shared" si="784"/>
        <v>-6698.77</v>
      </c>
      <c r="N9693" s="101">
        <f t="shared" si="785"/>
        <v>-4161</v>
      </c>
      <c r="O9693" s="104" t="e">
        <f t="shared" si="786"/>
        <v>#N/A</v>
      </c>
      <c r="P9693" s="104" t="e">
        <f t="shared" si="787"/>
        <v>#N/A</v>
      </c>
      <c r="Q9693" s="104" t="e">
        <f t="shared" si="788"/>
        <v>#N/A</v>
      </c>
    </row>
    <row r="9694" spans="12:17" x14ac:dyDescent="0.25">
      <c r="L9694" s="92">
        <v>0.9617</v>
      </c>
      <c r="M9694" s="101">
        <f t="shared" si="784"/>
        <v>-6699.0349999999999</v>
      </c>
      <c r="N9694" s="101">
        <f t="shared" si="785"/>
        <v>-4161.4799999999996</v>
      </c>
      <c r="O9694" s="104" t="e">
        <f t="shared" si="786"/>
        <v>#N/A</v>
      </c>
      <c r="P9694" s="104" t="e">
        <f t="shared" si="787"/>
        <v>#N/A</v>
      </c>
      <c r="Q9694" s="104" t="e">
        <f t="shared" si="788"/>
        <v>#N/A</v>
      </c>
    </row>
    <row r="9695" spans="12:17" x14ac:dyDescent="0.25">
      <c r="L9695" s="92">
        <v>0.96179999999999999</v>
      </c>
      <c r="M9695" s="101">
        <f t="shared" si="784"/>
        <v>-6699.3</v>
      </c>
      <c r="N9695" s="101">
        <f t="shared" si="785"/>
        <v>-4161.97</v>
      </c>
      <c r="O9695" s="104" t="e">
        <f t="shared" si="786"/>
        <v>#N/A</v>
      </c>
      <c r="P9695" s="104" t="e">
        <f t="shared" si="787"/>
        <v>#N/A</v>
      </c>
      <c r="Q9695" s="104" t="e">
        <f t="shared" si="788"/>
        <v>#N/A</v>
      </c>
    </row>
    <row r="9696" spans="12:17" x14ac:dyDescent="0.25">
      <c r="L9696" s="92">
        <v>0.96189999999999998</v>
      </c>
      <c r="M9696" s="101">
        <f t="shared" si="784"/>
        <v>-6699.5649999999996</v>
      </c>
      <c r="N9696" s="101">
        <f t="shared" si="785"/>
        <v>-4162.46</v>
      </c>
      <c r="O9696" s="104" t="e">
        <f t="shared" si="786"/>
        <v>#N/A</v>
      </c>
      <c r="P9696" s="104" t="e">
        <f t="shared" si="787"/>
        <v>#N/A</v>
      </c>
      <c r="Q9696" s="104" t="e">
        <f t="shared" si="788"/>
        <v>#N/A</v>
      </c>
    </row>
    <row r="9697" spans="12:17" x14ac:dyDescent="0.25">
      <c r="L9697" s="92">
        <v>0.96199999999999997</v>
      </c>
      <c r="M9697" s="101">
        <f t="shared" si="784"/>
        <v>-6699.83</v>
      </c>
      <c r="N9697" s="101">
        <f t="shared" si="785"/>
        <v>-4162.9399999999996</v>
      </c>
      <c r="O9697" s="104" t="e">
        <f t="shared" si="786"/>
        <v>#N/A</v>
      </c>
      <c r="P9697" s="104" t="e">
        <f t="shared" si="787"/>
        <v>#N/A</v>
      </c>
      <c r="Q9697" s="104" t="e">
        <f t="shared" si="788"/>
        <v>#N/A</v>
      </c>
    </row>
    <row r="9698" spans="12:17" x14ac:dyDescent="0.25">
      <c r="L9698" s="92">
        <v>0.96209999999999996</v>
      </c>
      <c r="M9698" s="101">
        <f t="shared" si="784"/>
        <v>-6700.0950000000003</v>
      </c>
      <c r="N9698" s="101">
        <f t="shared" si="785"/>
        <v>-4163.43</v>
      </c>
      <c r="O9698" s="104" t="e">
        <f t="shared" si="786"/>
        <v>#N/A</v>
      </c>
      <c r="P9698" s="104" t="e">
        <f t="shared" si="787"/>
        <v>#N/A</v>
      </c>
      <c r="Q9698" s="104" t="e">
        <f t="shared" si="788"/>
        <v>#N/A</v>
      </c>
    </row>
    <row r="9699" spans="12:17" x14ac:dyDescent="0.25">
      <c r="L9699" s="92">
        <v>0.96220000000000006</v>
      </c>
      <c r="M9699" s="101">
        <f t="shared" si="784"/>
        <v>-6700.36</v>
      </c>
      <c r="N9699" s="101">
        <f t="shared" si="785"/>
        <v>-4163.91</v>
      </c>
      <c r="O9699" s="104" t="e">
        <f t="shared" si="786"/>
        <v>#N/A</v>
      </c>
      <c r="P9699" s="104" t="e">
        <f t="shared" si="787"/>
        <v>#N/A</v>
      </c>
      <c r="Q9699" s="104" t="e">
        <f t="shared" si="788"/>
        <v>#N/A</v>
      </c>
    </row>
    <row r="9700" spans="12:17" x14ac:dyDescent="0.25">
      <c r="L9700" s="92">
        <v>0.96230000000000004</v>
      </c>
      <c r="M9700" s="101">
        <f t="shared" si="784"/>
        <v>-6700.625</v>
      </c>
      <c r="N9700" s="101">
        <f t="shared" si="785"/>
        <v>-4164.3999999999996</v>
      </c>
      <c r="O9700" s="104" t="e">
        <f t="shared" si="786"/>
        <v>#N/A</v>
      </c>
      <c r="P9700" s="104" t="e">
        <f t="shared" si="787"/>
        <v>#N/A</v>
      </c>
      <c r="Q9700" s="104" t="e">
        <f t="shared" si="788"/>
        <v>#N/A</v>
      </c>
    </row>
    <row r="9701" spans="12:17" x14ac:dyDescent="0.25">
      <c r="L9701" s="92">
        <v>0.96240000000000003</v>
      </c>
      <c r="M9701" s="101">
        <f t="shared" si="784"/>
        <v>-6700.89</v>
      </c>
      <c r="N9701" s="101">
        <f t="shared" si="785"/>
        <v>-4164.8900000000003</v>
      </c>
      <c r="O9701" s="104" t="e">
        <f t="shared" si="786"/>
        <v>#N/A</v>
      </c>
      <c r="P9701" s="104" t="e">
        <f t="shared" si="787"/>
        <v>#N/A</v>
      </c>
      <c r="Q9701" s="104" t="e">
        <f t="shared" si="788"/>
        <v>#N/A</v>
      </c>
    </row>
    <row r="9702" spans="12:17" x14ac:dyDescent="0.25">
      <c r="L9702" s="92">
        <v>0.96250000000000002</v>
      </c>
      <c r="M9702" s="101">
        <f t="shared" si="784"/>
        <v>-6701.1549999999997</v>
      </c>
      <c r="N9702" s="101">
        <f t="shared" si="785"/>
        <v>-4165.37</v>
      </c>
      <c r="O9702" s="104" t="e">
        <f t="shared" si="786"/>
        <v>#N/A</v>
      </c>
      <c r="P9702" s="104" t="e">
        <f t="shared" si="787"/>
        <v>#N/A</v>
      </c>
      <c r="Q9702" s="104" t="e">
        <f t="shared" si="788"/>
        <v>#N/A</v>
      </c>
    </row>
    <row r="9703" spans="12:17" x14ac:dyDescent="0.25">
      <c r="L9703" s="92">
        <v>0.96260000000000001</v>
      </c>
      <c r="M9703" s="101">
        <f t="shared" si="784"/>
        <v>-6701.4189999999999</v>
      </c>
      <c r="N9703" s="101">
        <f t="shared" si="785"/>
        <v>-4165.8599999999997</v>
      </c>
      <c r="O9703" s="104" t="e">
        <f t="shared" si="786"/>
        <v>#N/A</v>
      </c>
      <c r="P9703" s="104" t="e">
        <f t="shared" si="787"/>
        <v>#N/A</v>
      </c>
      <c r="Q9703" s="104" t="e">
        <f t="shared" si="788"/>
        <v>#N/A</v>
      </c>
    </row>
    <row r="9704" spans="12:17" x14ac:dyDescent="0.25">
      <c r="L9704" s="92">
        <v>0.9627</v>
      </c>
      <c r="M9704" s="101">
        <f t="shared" si="784"/>
        <v>-6701.6840000000002</v>
      </c>
      <c r="N9704" s="101">
        <f t="shared" si="785"/>
        <v>-4166.34</v>
      </c>
      <c r="O9704" s="104" t="e">
        <f t="shared" si="786"/>
        <v>#N/A</v>
      </c>
      <c r="P9704" s="104" t="e">
        <f t="shared" si="787"/>
        <v>#N/A</v>
      </c>
      <c r="Q9704" s="104" t="e">
        <f t="shared" si="788"/>
        <v>#N/A</v>
      </c>
    </row>
    <row r="9705" spans="12:17" x14ac:dyDescent="0.25">
      <c r="L9705" s="92">
        <v>0.96279999999999999</v>
      </c>
      <c r="M9705" s="101">
        <f t="shared" si="784"/>
        <v>-6701.9489999999996</v>
      </c>
      <c r="N9705" s="101">
        <f t="shared" si="785"/>
        <v>-4166.83</v>
      </c>
      <c r="O9705" s="104" t="e">
        <f t="shared" si="786"/>
        <v>#N/A</v>
      </c>
      <c r="P9705" s="104" t="e">
        <f t="shared" si="787"/>
        <v>#N/A</v>
      </c>
      <c r="Q9705" s="104" t="e">
        <f t="shared" si="788"/>
        <v>#N/A</v>
      </c>
    </row>
    <row r="9706" spans="12:17" x14ac:dyDescent="0.25">
      <c r="L9706" s="92">
        <v>0.96289999999999998</v>
      </c>
      <c r="M9706" s="101">
        <f t="shared" si="784"/>
        <v>-6702.2129999999997</v>
      </c>
      <c r="N9706" s="101">
        <f t="shared" si="785"/>
        <v>-4167.32</v>
      </c>
      <c r="O9706" s="104" t="e">
        <f t="shared" si="786"/>
        <v>#N/A</v>
      </c>
      <c r="P9706" s="104" t="e">
        <f t="shared" si="787"/>
        <v>#N/A</v>
      </c>
      <c r="Q9706" s="104" t="e">
        <f t="shared" si="788"/>
        <v>#N/A</v>
      </c>
    </row>
    <row r="9707" spans="12:17" x14ac:dyDescent="0.25">
      <c r="L9707" s="92">
        <v>0.96299999999999997</v>
      </c>
      <c r="M9707" s="101">
        <f t="shared" si="784"/>
        <v>-6702.4780000000001</v>
      </c>
      <c r="N9707" s="101">
        <f t="shared" si="785"/>
        <v>-4167.8</v>
      </c>
      <c r="O9707" s="104" t="e">
        <f t="shared" si="786"/>
        <v>#N/A</v>
      </c>
      <c r="P9707" s="104" t="e">
        <f t="shared" si="787"/>
        <v>#N/A</v>
      </c>
      <c r="Q9707" s="104" t="e">
        <f t="shared" si="788"/>
        <v>#N/A</v>
      </c>
    </row>
    <row r="9708" spans="12:17" x14ac:dyDescent="0.25">
      <c r="L9708" s="92">
        <v>0.96309999999999996</v>
      </c>
      <c r="M9708" s="101">
        <f t="shared" si="784"/>
        <v>-6702.7420000000002</v>
      </c>
      <c r="N9708" s="101">
        <f t="shared" si="785"/>
        <v>-4168.29</v>
      </c>
      <c r="O9708" s="104" t="e">
        <f t="shared" si="786"/>
        <v>#N/A</v>
      </c>
      <c r="P9708" s="104" t="e">
        <f t="shared" si="787"/>
        <v>#N/A</v>
      </c>
      <c r="Q9708" s="104" t="e">
        <f t="shared" si="788"/>
        <v>#N/A</v>
      </c>
    </row>
    <row r="9709" spans="12:17" x14ac:dyDescent="0.25">
      <c r="L9709" s="92">
        <v>0.96319999999999995</v>
      </c>
      <c r="M9709" s="101">
        <f t="shared" si="784"/>
        <v>-6703.0060000000003</v>
      </c>
      <c r="N9709" s="101">
        <f t="shared" si="785"/>
        <v>-4168.7700000000004</v>
      </c>
      <c r="O9709" s="104" t="e">
        <f t="shared" si="786"/>
        <v>#N/A</v>
      </c>
      <c r="P9709" s="104" t="e">
        <f t="shared" si="787"/>
        <v>#N/A</v>
      </c>
      <c r="Q9709" s="104" t="e">
        <f t="shared" si="788"/>
        <v>#N/A</v>
      </c>
    </row>
    <row r="9710" spans="12:17" x14ac:dyDescent="0.25">
      <c r="L9710" s="92">
        <v>0.96330000000000005</v>
      </c>
      <c r="M9710" s="101">
        <f t="shared" si="784"/>
        <v>-6703.2709999999997</v>
      </c>
      <c r="N9710" s="101">
        <f t="shared" si="785"/>
        <v>-4169.26</v>
      </c>
      <c r="O9710" s="104" t="e">
        <f t="shared" si="786"/>
        <v>#N/A</v>
      </c>
      <c r="P9710" s="104" t="e">
        <f t="shared" si="787"/>
        <v>#N/A</v>
      </c>
      <c r="Q9710" s="104" t="e">
        <f t="shared" si="788"/>
        <v>#N/A</v>
      </c>
    </row>
    <row r="9711" spans="12:17" x14ac:dyDescent="0.25">
      <c r="L9711" s="92">
        <v>0.96340000000000003</v>
      </c>
      <c r="M9711" s="101">
        <f t="shared" si="784"/>
        <v>-6703.5349999999999</v>
      </c>
      <c r="N9711" s="101">
        <f t="shared" si="785"/>
        <v>-4169.74</v>
      </c>
      <c r="O9711" s="104" t="e">
        <f t="shared" si="786"/>
        <v>#N/A</v>
      </c>
      <c r="P9711" s="104" t="e">
        <f t="shared" si="787"/>
        <v>#N/A</v>
      </c>
      <c r="Q9711" s="104" t="e">
        <f t="shared" si="788"/>
        <v>#N/A</v>
      </c>
    </row>
    <row r="9712" spans="12:17" x14ac:dyDescent="0.25">
      <c r="L9712" s="92">
        <v>0.96350000000000002</v>
      </c>
      <c r="M9712" s="101">
        <f t="shared" si="784"/>
        <v>-6703.799</v>
      </c>
      <c r="N9712" s="101">
        <f t="shared" si="785"/>
        <v>-4170.2299999999996</v>
      </c>
      <c r="O9712" s="104" t="e">
        <f t="shared" si="786"/>
        <v>#N/A</v>
      </c>
      <c r="P9712" s="104" t="e">
        <f t="shared" si="787"/>
        <v>#N/A</v>
      </c>
      <c r="Q9712" s="104" t="e">
        <f t="shared" si="788"/>
        <v>#N/A</v>
      </c>
    </row>
    <row r="9713" spans="12:17" x14ac:dyDescent="0.25">
      <c r="L9713" s="92">
        <v>0.96360000000000001</v>
      </c>
      <c r="M9713" s="101">
        <f t="shared" si="784"/>
        <v>-6704.0630000000001</v>
      </c>
      <c r="N9713" s="101">
        <f t="shared" si="785"/>
        <v>-4170.71</v>
      </c>
      <c r="O9713" s="104" t="e">
        <f t="shared" si="786"/>
        <v>#N/A</v>
      </c>
      <c r="P9713" s="104" t="e">
        <f t="shared" si="787"/>
        <v>#N/A</v>
      </c>
      <c r="Q9713" s="104" t="e">
        <f t="shared" si="788"/>
        <v>#N/A</v>
      </c>
    </row>
    <row r="9714" spans="12:17" x14ac:dyDescent="0.25">
      <c r="L9714" s="92">
        <v>0.9637</v>
      </c>
      <c r="M9714" s="101">
        <f t="shared" si="784"/>
        <v>-6704.3280000000004</v>
      </c>
      <c r="N9714" s="101">
        <f t="shared" si="785"/>
        <v>-4171.2</v>
      </c>
      <c r="O9714" s="104" t="e">
        <f t="shared" si="786"/>
        <v>#N/A</v>
      </c>
      <c r="P9714" s="104" t="e">
        <f t="shared" si="787"/>
        <v>#N/A</v>
      </c>
      <c r="Q9714" s="104" t="e">
        <f t="shared" si="788"/>
        <v>#N/A</v>
      </c>
    </row>
    <row r="9715" spans="12:17" x14ac:dyDescent="0.25">
      <c r="L9715" s="92">
        <v>0.96379999999999999</v>
      </c>
      <c r="M9715" s="101">
        <f t="shared" si="784"/>
        <v>-6704.5919999999996</v>
      </c>
      <c r="N9715" s="101">
        <f t="shared" si="785"/>
        <v>-4171.68</v>
      </c>
      <c r="O9715" s="104" t="e">
        <f t="shared" si="786"/>
        <v>#N/A</v>
      </c>
      <c r="P9715" s="104" t="e">
        <f t="shared" si="787"/>
        <v>#N/A</v>
      </c>
      <c r="Q9715" s="104" t="e">
        <f t="shared" si="788"/>
        <v>#N/A</v>
      </c>
    </row>
    <row r="9716" spans="12:17" x14ac:dyDescent="0.25">
      <c r="L9716" s="92">
        <v>0.96389999999999998</v>
      </c>
      <c r="M9716" s="101">
        <f t="shared" si="784"/>
        <v>-6704.8559999999998</v>
      </c>
      <c r="N9716" s="101">
        <f t="shared" si="785"/>
        <v>-4172.17</v>
      </c>
      <c r="O9716" s="104" t="e">
        <f t="shared" si="786"/>
        <v>#N/A</v>
      </c>
      <c r="P9716" s="104" t="e">
        <f t="shared" si="787"/>
        <v>#N/A</v>
      </c>
      <c r="Q9716" s="104" t="e">
        <f t="shared" si="788"/>
        <v>#N/A</v>
      </c>
    </row>
    <row r="9717" spans="12:17" x14ac:dyDescent="0.25">
      <c r="L9717" s="92">
        <v>0.96399999999999997</v>
      </c>
      <c r="M9717" s="101">
        <f t="shared" si="784"/>
        <v>-6705.12</v>
      </c>
      <c r="N9717" s="101">
        <f t="shared" si="785"/>
        <v>-4172.6499999999996</v>
      </c>
      <c r="O9717" s="104" t="e">
        <f t="shared" si="786"/>
        <v>#N/A</v>
      </c>
      <c r="P9717" s="104" t="e">
        <f t="shared" si="787"/>
        <v>#N/A</v>
      </c>
      <c r="Q9717" s="104" t="e">
        <f t="shared" si="788"/>
        <v>#N/A</v>
      </c>
    </row>
    <row r="9718" spans="12:17" x14ac:dyDescent="0.25">
      <c r="L9718" s="92">
        <v>0.96409999999999996</v>
      </c>
      <c r="M9718" s="101">
        <f t="shared" si="784"/>
        <v>-6705.384</v>
      </c>
      <c r="N9718" s="101">
        <f t="shared" si="785"/>
        <v>-4173.1400000000003</v>
      </c>
      <c r="O9718" s="104" t="e">
        <f t="shared" si="786"/>
        <v>#N/A</v>
      </c>
      <c r="P9718" s="104" t="e">
        <f t="shared" si="787"/>
        <v>#N/A</v>
      </c>
      <c r="Q9718" s="104" t="e">
        <f t="shared" si="788"/>
        <v>#N/A</v>
      </c>
    </row>
    <row r="9719" spans="12:17" x14ac:dyDescent="0.25">
      <c r="L9719" s="92">
        <v>0.96419999999999995</v>
      </c>
      <c r="M9719" s="101">
        <f t="shared" si="784"/>
        <v>-6705.6469999999999</v>
      </c>
      <c r="N9719" s="101">
        <f t="shared" si="785"/>
        <v>-4173.62</v>
      </c>
      <c r="O9719" s="104" t="e">
        <f t="shared" si="786"/>
        <v>#N/A</v>
      </c>
      <c r="P9719" s="104" t="e">
        <f t="shared" si="787"/>
        <v>#N/A</v>
      </c>
      <c r="Q9719" s="104" t="e">
        <f t="shared" si="788"/>
        <v>#N/A</v>
      </c>
    </row>
    <row r="9720" spans="12:17" x14ac:dyDescent="0.25">
      <c r="L9720" s="92">
        <v>0.96430000000000005</v>
      </c>
      <c r="M9720" s="101">
        <f t="shared" si="784"/>
        <v>-6705.9110000000001</v>
      </c>
      <c r="N9720" s="101">
        <f t="shared" si="785"/>
        <v>-4174.1099999999997</v>
      </c>
      <c r="O9720" s="104" t="e">
        <f t="shared" si="786"/>
        <v>#N/A</v>
      </c>
      <c r="P9720" s="104" t="e">
        <f t="shared" si="787"/>
        <v>#N/A</v>
      </c>
      <c r="Q9720" s="104" t="e">
        <f t="shared" si="788"/>
        <v>#N/A</v>
      </c>
    </row>
    <row r="9721" spans="12:17" x14ac:dyDescent="0.25">
      <c r="L9721" s="92">
        <v>0.96440000000000003</v>
      </c>
      <c r="M9721" s="101">
        <f t="shared" si="784"/>
        <v>-6706.1750000000002</v>
      </c>
      <c r="N9721" s="101">
        <f t="shared" si="785"/>
        <v>-4174.59</v>
      </c>
      <c r="O9721" s="104" t="e">
        <f t="shared" si="786"/>
        <v>#N/A</v>
      </c>
      <c r="P9721" s="104" t="e">
        <f t="shared" si="787"/>
        <v>#N/A</v>
      </c>
      <c r="Q9721" s="104" t="e">
        <f t="shared" si="788"/>
        <v>#N/A</v>
      </c>
    </row>
    <row r="9722" spans="12:17" x14ac:dyDescent="0.25">
      <c r="L9722" s="92">
        <v>0.96450000000000002</v>
      </c>
      <c r="M9722" s="101">
        <f t="shared" si="784"/>
        <v>-6706.4390000000003</v>
      </c>
      <c r="N9722" s="101">
        <f t="shared" si="785"/>
        <v>-4175.08</v>
      </c>
      <c r="O9722" s="104" t="e">
        <f t="shared" si="786"/>
        <v>#N/A</v>
      </c>
      <c r="P9722" s="104" t="e">
        <f t="shared" si="787"/>
        <v>#N/A</v>
      </c>
      <c r="Q9722" s="104" t="e">
        <f t="shared" si="788"/>
        <v>#N/A</v>
      </c>
    </row>
    <row r="9723" spans="12:17" x14ac:dyDescent="0.25">
      <c r="L9723" s="92">
        <v>0.96460000000000001</v>
      </c>
      <c r="M9723" s="101">
        <f t="shared" si="784"/>
        <v>-6706.7020000000002</v>
      </c>
      <c r="N9723" s="101">
        <f t="shared" si="785"/>
        <v>-4175.5600000000004</v>
      </c>
      <c r="O9723" s="104" t="e">
        <f t="shared" si="786"/>
        <v>#N/A</v>
      </c>
      <c r="P9723" s="104" t="e">
        <f t="shared" si="787"/>
        <v>#N/A</v>
      </c>
      <c r="Q9723" s="104" t="e">
        <f t="shared" si="788"/>
        <v>#N/A</v>
      </c>
    </row>
    <row r="9724" spans="12:17" x14ac:dyDescent="0.25">
      <c r="L9724" s="92">
        <v>0.9647</v>
      </c>
      <c r="M9724" s="101">
        <f t="shared" si="784"/>
        <v>-6706.9660000000003</v>
      </c>
      <c r="N9724" s="101">
        <f t="shared" si="785"/>
        <v>-4176.05</v>
      </c>
      <c r="O9724" s="104" t="e">
        <f t="shared" si="786"/>
        <v>#N/A</v>
      </c>
      <c r="P9724" s="104" t="e">
        <f t="shared" si="787"/>
        <v>#N/A</v>
      </c>
      <c r="Q9724" s="104" t="e">
        <f t="shared" si="788"/>
        <v>#N/A</v>
      </c>
    </row>
    <row r="9725" spans="12:17" x14ac:dyDescent="0.25">
      <c r="L9725" s="92">
        <v>0.96479999999999999</v>
      </c>
      <c r="M9725" s="101">
        <f t="shared" si="784"/>
        <v>-6707.2290000000003</v>
      </c>
      <c r="N9725" s="101">
        <f t="shared" si="785"/>
        <v>-4176.53</v>
      </c>
      <c r="O9725" s="104" t="e">
        <f t="shared" si="786"/>
        <v>#N/A</v>
      </c>
      <c r="P9725" s="104" t="e">
        <f t="shared" si="787"/>
        <v>#N/A</v>
      </c>
      <c r="Q9725" s="104" t="e">
        <f t="shared" si="788"/>
        <v>#N/A</v>
      </c>
    </row>
    <row r="9726" spans="12:17" x14ac:dyDescent="0.25">
      <c r="L9726" s="92">
        <v>0.96489999999999998</v>
      </c>
      <c r="M9726" s="101">
        <f t="shared" si="784"/>
        <v>-6707.4930000000004</v>
      </c>
      <c r="N9726" s="101">
        <f t="shared" si="785"/>
        <v>-4177.0200000000004</v>
      </c>
      <c r="O9726" s="104" t="e">
        <f t="shared" si="786"/>
        <v>#N/A</v>
      </c>
      <c r="P9726" s="104" t="e">
        <f t="shared" si="787"/>
        <v>#N/A</v>
      </c>
      <c r="Q9726" s="104" t="e">
        <f t="shared" si="788"/>
        <v>#N/A</v>
      </c>
    </row>
    <row r="9727" spans="12:17" x14ac:dyDescent="0.25">
      <c r="L9727" s="92">
        <v>0.96499999999999997</v>
      </c>
      <c r="M9727" s="101">
        <f t="shared" si="784"/>
        <v>-6707.7560000000003</v>
      </c>
      <c r="N9727" s="101">
        <f t="shared" si="785"/>
        <v>-4177.5</v>
      </c>
      <c r="O9727" s="104" t="e">
        <f t="shared" si="786"/>
        <v>#N/A</v>
      </c>
      <c r="P9727" s="104" t="e">
        <f t="shared" si="787"/>
        <v>#N/A</v>
      </c>
      <c r="Q9727" s="104" t="e">
        <f t="shared" si="788"/>
        <v>#N/A</v>
      </c>
    </row>
    <row r="9728" spans="12:17" x14ac:dyDescent="0.25">
      <c r="L9728" s="92">
        <v>0.96509999999999996</v>
      </c>
      <c r="M9728" s="101">
        <f t="shared" si="784"/>
        <v>-6708.02</v>
      </c>
      <c r="N9728" s="101">
        <f t="shared" si="785"/>
        <v>-4177.99</v>
      </c>
      <c r="O9728" s="104" t="e">
        <f t="shared" si="786"/>
        <v>#N/A</v>
      </c>
      <c r="P9728" s="104" t="e">
        <f t="shared" si="787"/>
        <v>#N/A</v>
      </c>
      <c r="Q9728" s="104" t="e">
        <f t="shared" si="788"/>
        <v>#N/A</v>
      </c>
    </row>
    <row r="9729" spans="12:17" x14ac:dyDescent="0.25">
      <c r="L9729" s="92">
        <v>0.96519999999999995</v>
      </c>
      <c r="M9729" s="101">
        <f t="shared" si="784"/>
        <v>-6708.2830000000004</v>
      </c>
      <c r="N9729" s="101">
        <f t="shared" si="785"/>
        <v>-4178.47</v>
      </c>
      <c r="O9729" s="104" t="e">
        <f t="shared" si="786"/>
        <v>#N/A</v>
      </c>
      <c r="P9729" s="104" t="e">
        <f t="shared" si="787"/>
        <v>#N/A</v>
      </c>
      <c r="Q9729" s="104" t="e">
        <f t="shared" si="788"/>
        <v>#N/A</v>
      </c>
    </row>
    <row r="9730" spans="12:17" x14ac:dyDescent="0.25">
      <c r="L9730" s="92">
        <v>0.96530000000000005</v>
      </c>
      <c r="M9730" s="101">
        <f t="shared" si="784"/>
        <v>-6708.5460000000003</v>
      </c>
      <c r="N9730" s="101">
        <f t="shared" si="785"/>
        <v>-4178.95</v>
      </c>
      <c r="O9730" s="104" t="e">
        <f t="shared" si="786"/>
        <v>#N/A</v>
      </c>
      <c r="P9730" s="104" t="e">
        <f t="shared" si="787"/>
        <v>#N/A</v>
      </c>
      <c r="Q9730" s="104" t="e">
        <f t="shared" si="788"/>
        <v>#N/A</v>
      </c>
    </row>
    <row r="9731" spans="12:17" x14ac:dyDescent="0.25">
      <c r="L9731" s="92">
        <v>0.96540000000000004</v>
      </c>
      <c r="M9731" s="101">
        <f t="shared" si="784"/>
        <v>-6708.81</v>
      </c>
      <c r="N9731" s="101">
        <f t="shared" si="785"/>
        <v>-4179.4399999999996</v>
      </c>
      <c r="O9731" s="104" t="e">
        <f t="shared" si="786"/>
        <v>#N/A</v>
      </c>
      <c r="P9731" s="104" t="e">
        <f t="shared" si="787"/>
        <v>#N/A</v>
      </c>
      <c r="Q9731" s="104" t="e">
        <f t="shared" si="788"/>
        <v>#N/A</v>
      </c>
    </row>
    <row r="9732" spans="12:17" x14ac:dyDescent="0.25">
      <c r="L9732" s="92">
        <v>0.96550000000000002</v>
      </c>
      <c r="M9732" s="101">
        <f t="shared" si="784"/>
        <v>-6709.0730000000003</v>
      </c>
      <c r="N9732" s="101">
        <f t="shared" si="785"/>
        <v>-4179.92</v>
      </c>
      <c r="O9732" s="104" t="e">
        <f t="shared" si="786"/>
        <v>#N/A</v>
      </c>
      <c r="P9732" s="104" t="e">
        <f t="shared" si="787"/>
        <v>#N/A</v>
      </c>
      <c r="Q9732" s="104" t="e">
        <f t="shared" si="788"/>
        <v>#N/A</v>
      </c>
    </row>
    <row r="9733" spans="12:17" x14ac:dyDescent="0.25">
      <c r="L9733" s="92">
        <v>0.96560000000000001</v>
      </c>
      <c r="M9733" s="101">
        <f t="shared" si="784"/>
        <v>-6709.3360000000002</v>
      </c>
      <c r="N9733" s="101">
        <f t="shared" si="785"/>
        <v>-4180.41</v>
      </c>
      <c r="O9733" s="104" t="e">
        <f t="shared" si="786"/>
        <v>#N/A</v>
      </c>
      <c r="P9733" s="104" t="e">
        <f t="shared" si="787"/>
        <v>#N/A</v>
      </c>
      <c r="Q9733" s="104" t="e">
        <f t="shared" si="788"/>
        <v>#N/A</v>
      </c>
    </row>
    <row r="9734" spans="12:17" x14ac:dyDescent="0.25">
      <c r="L9734" s="92">
        <v>0.9657</v>
      </c>
      <c r="M9734" s="101">
        <f t="shared" si="784"/>
        <v>-6709.5990000000002</v>
      </c>
      <c r="N9734" s="101">
        <f t="shared" si="785"/>
        <v>-4180.8900000000003</v>
      </c>
      <c r="O9734" s="104" t="e">
        <f t="shared" si="786"/>
        <v>#N/A</v>
      </c>
      <c r="P9734" s="104" t="e">
        <f t="shared" si="787"/>
        <v>#N/A</v>
      </c>
      <c r="Q9734" s="104" t="e">
        <f t="shared" si="788"/>
        <v>#N/A</v>
      </c>
    </row>
    <row r="9735" spans="12:17" x14ac:dyDescent="0.25">
      <c r="L9735" s="92">
        <v>0.96579999999999999</v>
      </c>
      <c r="M9735" s="101">
        <f t="shared" si="784"/>
        <v>-6709.8620000000001</v>
      </c>
      <c r="N9735" s="101">
        <f t="shared" si="785"/>
        <v>-4181.38</v>
      </c>
      <c r="O9735" s="104" t="e">
        <f t="shared" si="786"/>
        <v>#N/A</v>
      </c>
      <c r="P9735" s="104" t="e">
        <f t="shared" si="787"/>
        <v>#N/A</v>
      </c>
      <c r="Q9735" s="104" t="e">
        <f t="shared" si="788"/>
        <v>#N/A</v>
      </c>
    </row>
    <row r="9736" spans="12:17" x14ac:dyDescent="0.25">
      <c r="L9736" s="92">
        <v>0.96589999999999998</v>
      </c>
      <c r="M9736" s="101">
        <f t="shared" si="784"/>
        <v>-6710.125</v>
      </c>
      <c r="N9736" s="101">
        <f t="shared" si="785"/>
        <v>-4181.8599999999997</v>
      </c>
      <c r="O9736" s="104" t="e">
        <f t="shared" si="786"/>
        <v>#N/A</v>
      </c>
      <c r="P9736" s="104" t="e">
        <f t="shared" si="787"/>
        <v>#N/A</v>
      </c>
      <c r="Q9736" s="104" t="e">
        <f t="shared" si="788"/>
        <v>#N/A</v>
      </c>
    </row>
    <row r="9737" spans="12:17" x14ac:dyDescent="0.25">
      <c r="L9737" s="92">
        <v>0.96599999999999997</v>
      </c>
      <c r="M9737" s="101">
        <f t="shared" si="784"/>
        <v>-6710.3879999999999</v>
      </c>
      <c r="N9737" s="101">
        <f t="shared" si="785"/>
        <v>-4182.34</v>
      </c>
      <c r="O9737" s="104" t="e">
        <f t="shared" si="786"/>
        <v>#N/A</v>
      </c>
      <c r="P9737" s="104" t="e">
        <f t="shared" si="787"/>
        <v>#N/A</v>
      </c>
      <c r="Q9737" s="104" t="e">
        <f t="shared" si="788"/>
        <v>#N/A</v>
      </c>
    </row>
    <row r="9738" spans="12:17" x14ac:dyDescent="0.25">
      <c r="L9738" s="92">
        <v>0.96609999999999996</v>
      </c>
      <c r="M9738" s="101">
        <f t="shared" si="784"/>
        <v>-6710.6509999999998</v>
      </c>
      <c r="N9738" s="101">
        <f t="shared" si="785"/>
        <v>-4182.83</v>
      </c>
      <c r="O9738" s="104" t="e">
        <f t="shared" si="786"/>
        <v>#N/A</v>
      </c>
      <c r="P9738" s="104" t="e">
        <f t="shared" si="787"/>
        <v>#N/A</v>
      </c>
      <c r="Q9738" s="104" t="e">
        <f t="shared" si="788"/>
        <v>#N/A</v>
      </c>
    </row>
    <row r="9739" spans="12:17" x14ac:dyDescent="0.25">
      <c r="L9739" s="92">
        <v>0.96619999999999995</v>
      </c>
      <c r="M9739" s="101">
        <f t="shared" si="784"/>
        <v>-6710.9139999999998</v>
      </c>
      <c r="N9739" s="101">
        <f t="shared" si="785"/>
        <v>-4183.3100000000004</v>
      </c>
      <c r="O9739" s="104" t="e">
        <f t="shared" si="786"/>
        <v>#N/A</v>
      </c>
      <c r="P9739" s="104" t="e">
        <f t="shared" si="787"/>
        <v>#N/A</v>
      </c>
      <c r="Q9739" s="104" t="e">
        <f t="shared" si="788"/>
        <v>#N/A</v>
      </c>
    </row>
    <row r="9740" spans="12:17" x14ac:dyDescent="0.25">
      <c r="L9740" s="92">
        <v>0.96630000000000005</v>
      </c>
      <c r="M9740" s="101">
        <f t="shared" si="784"/>
        <v>-6711.1769999999997</v>
      </c>
      <c r="N9740" s="101">
        <f t="shared" si="785"/>
        <v>-4183.8</v>
      </c>
      <c r="O9740" s="104" t="e">
        <f t="shared" si="786"/>
        <v>#N/A</v>
      </c>
      <c r="P9740" s="104" t="e">
        <f t="shared" si="787"/>
        <v>#N/A</v>
      </c>
      <c r="Q9740" s="104" t="e">
        <f t="shared" si="788"/>
        <v>#N/A</v>
      </c>
    </row>
    <row r="9741" spans="12:17" x14ac:dyDescent="0.25">
      <c r="L9741" s="92">
        <v>0.96640000000000004</v>
      </c>
      <c r="M9741" s="101">
        <f t="shared" si="784"/>
        <v>-6711.4390000000003</v>
      </c>
      <c r="N9741" s="101">
        <f t="shared" si="785"/>
        <v>-4184.28</v>
      </c>
      <c r="O9741" s="104" t="e">
        <f t="shared" si="786"/>
        <v>#N/A</v>
      </c>
      <c r="P9741" s="104" t="e">
        <f t="shared" si="787"/>
        <v>#N/A</v>
      </c>
      <c r="Q9741" s="104" t="e">
        <f t="shared" si="788"/>
        <v>#N/A</v>
      </c>
    </row>
    <row r="9742" spans="12:17" x14ac:dyDescent="0.25">
      <c r="L9742" s="92">
        <v>0.96650000000000003</v>
      </c>
      <c r="M9742" s="101">
        <f t="shared" ref="M9742:M9805" si="789">ROUND(NPV(L9742,$N$4:$W$4)+$M$4,3)</f>
        <v>-6711.7020000000002</v>
      </c>
      <c r="N9742" s="101">
        <f t="shared" ref="N9742:N9805" si="790">ROUND(NPV(L9742,$N$17:$W$17)+$M$17,2)</f>
        <v>-4184.76</v>
      </c>
      <c r="O9742" s="104" t="e">
        <f t="shared" si="786"/>
        <v>#N/A</v>
      </c>
      <c r="P9742" s="104" t="e">
        <f t="shared" si="787"/>
        <v>#N/A</v>
      </c>
      <c r="Q9742" s="104" t="e">
        <f t="shared" si="788"/>
        <v>#N/A</v>
      </c>
    </row>
    <row r="9743" spans="12:17" x14ac:dyDescent="0.25">
      <c r="L9743" s="92">
        <v>0.96660000000000001</v>
      </c>
      <c r="M9743" s="101">
        <f t="shared" si="789"/>
        <v>-6711.9650000000001</v>
      </c>
      <c r="N9743" s="101">
        <f t="shared" si="790"/>
        <v>-4185.25</v>
      </c>
      <c r="O9743" s="104" t="e">
        <f t="shared" ref="O9743:O9806" si="791">IF(M9742&gt;0,IF(M9743&lt;0,M9742,NA()),IF(M9743&gt;0,M9743,NA()))</f>
        <v>#N/A</v>
      </c>
      <c r="P9743" s="104" t="e">
        <f t="shared" ref="P9743:P9806" si="792">IF(N9742&gt;0,IF(N9743&lt;0,N9742,NA()),IF(N9743&gt;0,N9743,NA()))</f>
        <v>#N/A</v>
      </c>
      <c r="Q9743" s="104" t="e">
        <f t="shared" ref="Q9743:Q9806" si="793">IFERROR(IF($L9743=ROUND($M$71,4),$M$72,NA()),NA())</f>
        <v>#N/A</v>
      </c>
    </row>
    <row r="9744" spans="12:17" x14ac:dyDescent="0.25">
      <c r="L9744" s="92">
        <v>0.9667</v>
      </c>
      <c r="M9744" s="101">
        <f t="shared" si="789"/>
        <v>-6712.2269999999999</v>
      </c>
      <c r="N9744" s="101">
        <f t="shared" si="790"/>
        <v>-4185.7299999999996</v>
      </c>
      <c r="O9744" s="104" t="e">
        <f t="shared" si="791"/>
        <v>#N/A</v>
      </c>
      <c r="P9744" s="104" t="e">
        <f t="shared" si="792"/>
        <v>#N/A</v>
      </c>
      <c r="Q9744" s="104" t="e">
        <f t="shared" si="793"/>
        <v>#N/A</v>
      </c>
    </row>
    <row r="9745" spans="12:17" x14ac:dyDescent="0.25">
      <c r="L9745" s="92">
        <v>0.96679999999999999</v>
      </c>
      <c r="M9745" s="101">
        <f t="shared" si="789"/>
        <v>-6712.49</v>
      </c>
      <c r="N9745" s="101">
        <f t="shared" si="790"/>
        <v>-4186.21</v>
      </c>
      <c r="O9745" s="104" t="e">
        <f t="shared" si="791"/>
        <v>#N/A</v>
      </c>
      <c r="P9745" s="104" t="e">
        <f t="shared" si="792"/>
        <v>#N/A</v>
      </c>
      <c r="Q9745" s="104" t="e">
        <f t="shared" si="793"/>
        <v>#N/A</v>
      </c>
    </row>
    <row r="9746" spans="12:17" x14ac:dyDescent="0.25">
      <c r="L9746" s="92">
        <v>0.96689999999999998</v>
      </c>
      <c r="M9746" s="101">
        <f t="shared" si="789"/>
        <v>-6712.7520000000004</v>
      </c>
      <c r="N9746" s="101">
        <f t="shared" si="790"/>
        <v>-4186.7</v>
      </c>
      <c r="O9746" s="104" t="e">
        <f t="shared" si="791"/>
        <v>#N/A</v>
      </c>
      <c r="P9746" s="104" t="e">
        <f t="shared" si="792"/>
        <v>#N/A</v>
      </c>
      <c r="Q9746" s="104" t="e">
        <f t="shared" si="793"/>
        <v>#N/A</v>
      </c>
    </row>
    <row r="9747" spans="12:17" x14ac:dyDescent="0.25">
      <c r="L9747" s="92">
        <v>0.96699999999999997</v>
      </c>
      <c r="M9747" s="101">
        <f t="shared" si="789"/>
        <v>-6713.0150000000003</v>
      </c>
      <c r="N9747" s="101">
        <f t="shared" si="790"/>
        <v>-4187.18</v>
      </c>
      <c r="O9747" s="104" t="e">
        <f t="shared" si="791"/>
        <v>#N/A</v>
      </c>
      <c r="P9747" s="104" t="e">
        <f t="shared" si="792"/>
        <v>#N/A</v>
      </c>
      <c r="Q9747" s="104" t="e">
        <f t="shared" si="793"/>
        <v>#N/A</v>
      </c>
    </row>
    <row r="9748" spans="12:17" x14ac:dyDescent="0.25">
      <c r="L9748" s="92">
        <v>0.96709999999999996</v>
      </c>
      <c r="M9748" s="101">
        <f t="shared" si="789"/>
        <v>-6713.277</v>
      </c>
      <c r="N9748" s="101">
        <f t="shared" si="790"/>
        <v>-4187.66</v>
      </c>
      <c r="O9748" s="104" t="e">
        <f t="shared" si="791"/>
        <v>#N/A</v>
      </c>
      <c r="P9748" s="104" t="e">
        <f t="shared" si="792"/>
        <v>#N/A</v>
      </c>
      <c r="Q9748" s="104" t="e">
        <f t="shared" si="793"/>
        <v>#N/A</v>
      </c>
    </row>
    <row r="9749" spans="12:17" x14ac:dyDescent="0.25">
      <c r="L9749" s="92">
        <v>0.96719999999999995</v>
      </c>
      <c r="M9749" s="101">
        <f t="shared" si="789"/>
        <v>-6713.5389999999998</v>
      </c>
      <c r="N9749" s="101">
        <f t="shared" si="790"/>
        <v>-4188.1499999999996</v>
      </c>
      <c r="O9749" s="104" t="e">
        <f t="shared" si="791"/>
        <v>#N/A</v>
      </c>
      <c r="P9749" s="104" t="e">
        <f t="shared" si="792"/>
        <v>#N/A</v>
      </c>
      <c r="Q9749" s="104" t="e">
        <f t="shared" si="793"/>
        <v>#N/A</v>
      </c>
    </row>
    <row r="9750" spans="12:17" x14ac:dyDescent="0.25">
      <c r="L9750" s="92">
        <v>0.96730000000000005</v>
      </c>
      <c r="M9750" s="101">
        <f t="shared" si="789"/>
        <v>-6713.8010000000004</v>
      </c>
      <c r="N9750" s="101">
        <f t="shared" si="790"/>
        <v>-4188.63</v>
      </c>
      <c r="O9750" s="104" t="e">
        <f t="shared" si="791"/>
        <v>#N/A</v>
      </c>
      <c r="P9750" s="104" t="e">
        <f t="shared" si="792"/>
        <v>#N/A</v>
      </c>
      <c r="Q9750" s="104" t="e">
        <f t="shared" si="793"/>
        <v>#N/A</v>
      </c>
    </row>
    <row r="9751" spans="12:17" x14ac:dyDescent="0.25">
      <c r="L9751" s="92">
        <v>0.96740000000000004</v>
      </c>
      <c r="M9751" s="101">
        <f t="shared" si="789"/>
        <v>-6714.0640000000003</v>
      </c>
      <c r="N9751" s="101">
        <f t="shared" si="790"/>
        <v>-4189.1099999999997</v>
      </c>
      <c r="O9751" s="104" t="e">
        <f t="shared" si="791"/>
        <v>#N/A</v>
      </c>
      <c r="P9751" s="104" t="e">
        <f t="shared" si="792"/>
        <v>#N/A</v>
      </c>
      <c r="Q9751" s="104" t="e">
        <f t="shared" si="793"/>
        <v>#N/A</v>
      </c>
    </row>
    <row r="9752" spans="12:17" x14ac:dyDescent="0.25">
      <c r="L9752" s="92">
        <v>0.96750000000000003</v>
      </c>
      <c r="M9752" s="101">
        <f t="shared" si="789"/>
        <v>-6714.326</v>
      </c>
      <c r="N9752" s="101">
        <f t="shared" si="790"/>
        <v>-4189.6000000000004</v>
      </c>
      <c r="O9752" s="104" t="e">
        <f t="shared" si="791"/>
        <v>#N/A</v>
      </c>
      <c r="P9752" s="104" t="e">
        <f t="shared" si="792"/>
        <v>#N/A</v>
      </c>
      <c r="Q9752" s="104" t="e">
        <f t="shared" si="793"/>
        <v>#N/A</v>
      </c>
    </row>
    <row r="9753" spans="12:17" x14ac:dyDescent="0.25">
      <c r="L9753" s="92">
        <v>0.96760000000000002</v>
      </c>
      <c r="M9753" s="101">
        <f t="shared" si="789"/>
        <v>-6714.5879999999997</v>
      </c>
      <c r="N9753" s="101">
        <f t="shared" si="790"/>
        <v>-4190.08</v>
      </c>
      <c r="O9753" s="104" t="e">
        <f t="shared" si="791"/>
        <v>#N/A</v>
      </c>
      <c r="P9753" s="104" t="e">
        <f t="shared" si="792"/>
        <v>#N/A</v>
      </c>
      <c r="Q9753" s="104" t="e">
        <f t="shared" si="793"/>
        <v>#N/A</v>
      </c>
    </row>
    <row r="9754" spans="12:17" x14ac:dyDescent="0.25">
      <c r="L9754" s="92">
        <v>0.9677</v>
      </c>
      <c r="M9754" s="101">
        <f t="shared" si="789"/>
        <v>-6714.85</v>
      </c>
      <c r="N9754" s="101">
        <f t="shared" si="790"/>
        <v>-4190.5600000000004</v>
      </c>
      <c r="O9754" s="104" t="e">
        <f t="shared" si="791"/>
        <v>#N/A</v>
      </c>
      <c r="P9754" s="104" t="e">
        <f t="shared" si="792"/>
        <v>#N/A</v>
      </c>
      <c r="Q9754" s="104" t="e">
        <f t="shared" si="793"/>
        <v>#N/A</v>
      </c>
    </row>
    <row r="9755" spans="12:17" x14ac:dyDescent="0.25">
      <c r="L9755" s="92">
        <v>0.96779999999999999</v>
      </c>
      <c r="M9755" s="101">
        <f t="shared" si="789"/>
        <v>-6715.1120000000001</v>
      </c>
      <c r="N9755" s="101">
        <f t="shared" si="790"/>
        <v>-4191.05</v>
      </c>
      <c r="O9755" s="104" t="e">
        <f t="shared" si="791"/>
        <v>#N/A</v>
      </c>
      <c r="P9755" s="104" t="e">
        <f t="shared" si="792"/>
        <v>#N/A</v>
      </c>
      <c r="Q9755" s="104" t="e">
        <f t="shared" si="793"/>
        <v>#N/A</v>
      </c>
    </row>
    <row r="9756" spans="12:17" x14ac:dyDescent="0.25">
      <c r="L9756" s="92">
        <v>0.96789999999999998</v>
      </c>
      <c r="M9756" s="101">
        <f t="shared" si="789"/>
        <v>-6715.3739999999998</v>
      </c>
      <c r="N9756" s="101">
        <f t="shared" si="790"/>
        <v>-4191.53</v>
      </c>
      <c r="O9756" s="104" t="e">
        <f t="shared" si="791"/>
        <v>#N/A</v>
      </c>
      <c r="P9756" s="104" t="e">
        <f t="shared" si="792"/>
        <v>#N/A</v>
      </c>
      <c r="Q9756" s="104" t="e">
        <f t="shared" si="793"/>
        <v>#N/A</v>
      </c>
    </row>
    <row r="9757" spans="12:17" x14ac:dyDescent="0.25">
      <c r="L9757" s="92">
        <v>0.96799999999999997</v>
      </c>
      <c r="M9757" s="101">
        <f t="shared" si="789"/>
        <v>-6715.6360000000004</v>
      </c>
      <c r="N9757" s="101">
        <f t="shared" si="790"/>
        <v>-4192.01</v>
      </c>
      <c r="O9757" s="104" t="e">
        <f t="shared" si="791"/>
        <v>#N/A</v>
      </c>
      <c r="P9757" s="104" t="e">
        <f t="shared" si="792"/>
        <v>#N/A</v>
      </c>
      <c r="Q9757" s="104" t="e">
        <f t="shared" si="793"/>
        <v>#N/A</v>
      </c>
    </row>
    <row r="9758" spans="12:17" x14ac:dyDescent="0.25">
      <c r="L9758" s="92">
        <v>0.96809999999999996</v>
      </c>
      <c r="M9758" s="101">
        <f t="shared" si="789"/>
        <v>-6715.8980000000001</v>
      </c>
      <c r="N9758" s="101">
        <f t="shared" si="790"/>
        <v>-4192.49</v>
      </c>
      <c r="O9758" s="104" t="e">
        <f t="shared" si="791"/>
        <v>#N/A</v>
      </c>
      <c r="P9758" s="104" t="e">
        <f t="shared" si="792"/>
        <v>#N/A</v>
      </c>
      <c r="Q9758" s="104" t="e">
        <f t="shared" si="793"/>
        <v>#N/A</v>
      </c>
    </row>
    <row r="9759" spans="12:17" x14ac:dyDescent="0.25">
      <c r="L9759" s="92">
        <v>0.96819999999999995</v>
      </c>
      <c r="M9759" s="101">
        <f t="shared" si="789"/>
        <v>-6716.1589999999997</v>
      </c>
      <c r="N9759" s="101">
        <f t="shared" si="790"/>
        <v>-4192.9799999999996</v>
      </c>
      <c r="O9759" s="104" t="e">
        <f t="shared" si="791"/>
        <v>#N/A</v>
      </c>
      <c r="P9759" s="104" t="e">
        <f t="shared" si="792"/>
        <v>#N/A</v>
      </c>
      <c r="Q9759" s="104" t="e">
        <f t="shared" si="793"/>
        <v>#N/A</v>
      </c>
    </row>
    <row r="9760" spans="12:17" x14ac:dyDescent="0.25">
      <c r="L9760" s="92">
        <v>0.96830000000000005</v>
      </c>
      <c r="M9760" s="101">
        <f t="shared" si="789"/>
        <v>-6716.4210000000003</v>
      </c>
      <c r="N9760" s="101">
        <f t="shared" si="790"/>
        <v>-4193.46</v>
      </c>
      <c r="O9760" s="104" t="e">
        <f t="shared" si="791"/>
        <v>#N/A</v>
      </c>
      <c r="P9760" s="104" t="e">
        <f t="shared" si="792"/>
        <v>#N/A</v>
      </c>
      <c r="Q9760" s="104" t="e">
        <f t="shared" si="793"/>
        <v>#N/A</v>
      </c>
    </row>
    <row r="9761" spans="12:17" x14ac:dyDescent="0.25">
      <c r="L9761" s="92">
        <v>0.96840000000000004</v>
      </c>
      <c r="M9761" s="101">
        <f t="shared" si="789"/>
        <v>-6716.683</v>
      </c>
      <c r="N9761" s="101">
        <f t="shared" si="790"/>
        <v>-4193.9399999999996</v>
      </c>
      <c r="O9761" s="104" t="e">
        <f t="shared" si="791"/>
        <v>#N/A</v>
      </c>
      <c r="P9761" s="104" t="e">
        <f t="shared" si="792"/>
        <v>#N/A</v>
      </c>
      <c r="Q9761" s="104" t="e">
        <f t="shared" si="793"/>
        <v>#N/A</v>
      </c>
    </row>
    <row r="9762" spans="12:17" x14ac:dyDescent="0.25">
      <c r="L9762" s="92">
        <v>0.96850000000000003</v>
      </c>
      <c r="M9762" s="101">
        <f t="shared" si="789"/>
        <v>-6716.9449999999997</v>
      </c>
      <c r="N9762" s="101">
        <f t="shared" si="790"/>
        <v>-4194.43</v>
      </c>
      <c r="O9762" s="104" t="e">
        <f t="shared" si="791"/>
        <v>#N/A</v>
      </c>
      <c r="P9762" s="104" t="e">
        <f t="shared" si="792"/>
        <v>#N/A</v>
      </c>
      <c r="Q9762" s="104" t="e">
        <f t="shared" si="793"/>
        <v>#N/A</v>
      </c>
    </row>
    <row r="9763" spans="12:17" x14ac:dyDescent="0.25">
      <c r="L9763" s="92">
        <v>0.96860000000000002</v>
      </c>
      <c r="M9763" s="101">
        <f t="shared" si="789"/>
        <v>-6717.2060000000001</v>
      </c>
      <c r="N9763" s="101">
        <f t="shared" si="790"/>
        <v>-4194.91</v>
      </c>
      <c r="O9763" s="104" t="e">
        <f t="shared" si="791"/>
        <v>#N/A</v>
      </c>
      <c r="P9763" s="104" t="e">
        <f t="shared" si="792"/>
        <v>#N/A</v>
      </c>
      <c r="Q9763" s="104" t="e">
        <f t="shared" si="793"/>
        <v>#N/A</v>
      </c>
    </row>
    <row r="9764" spans="12:17" x14ac:dyDescent="0.25">
      <c r="L9764" s="92">
        <v>0.96870000000000001</v>
      </c>
      <c r="M9764" s="101">
        <f t="shared" si="789"/>
        <v>-6717.4679999999998</v>
      </c>
      <c r="N9764" s="101">
        <f t="shared" si="790"/>
        <v>-4195.3900000000003</v>
      </c>
      <c r="O9764" s="104" t="e">
        <f t="shared" si="791"/>
        <v>#N/A</v>
      </c>
      <c r="P9764" s="104" t="e">
        <f t="shared" si="792"/>
        <v>#N/A</v>
      </c>
      <c r="Q9764" s="104" t="e">
        <f t="shared" si="793"/>
        <v>#N/A</v>
      </c>
    </row>
    <row r="9765" spans="12:17" x14ac:dyDescent="0.25">
      <c r="L9765" s="92">
        <v>0.96879999999999999</v>
      </c>
      <c r="M9765" s="101">
        <f t="shared" si="789"/>
        <v>-6717.7290000000003</v>
      </c>
      <c r="N9765" s="101">
        <f t="shared" si="790"/>
        <v>-4195.87</v>
      </c>
      <c r="O9765" s="104" t="e">
        <f t="shared" si="791"/>
        <v>#N/A</v>
      </c>
      <c r="P9765" s="104" t="e">
        <f t="shared" si="792"/>
        <v>#N/A</v>
      </c>
      <c r="Q9765" s="104" t="e">
        <f t="shared" si="793"/>
        <v>#N/A</v>
      </c>
    </row>
    <row r="9766" spans="12:17" x14ac:dyDescent="0.25">
      <c r="L9766" s="92">
        <v>0.96889999999999998</v>
      </c>
      <c r="M9766" s="101">
        <f t="shared" si="789"/>
        <v>-6717.991</v>
      </c>
      <c r="N9766" s="101">
        <f t="shared" si="790"/>
        <v>-4196.3599999999997</v>
      </c>
      <c r="O9766" s="104" t="e">
        <f t="shared" si="791"/>
        <v>#N/A</v>
      </c>
      <c r="P9766" s="104" t="e">
        <f t="shared" si="792"/>
        <v>#N/A</v>
      </c>
      <c r="Q9766" s="104" t="e">
        <f t="shared" si="793"/>
        <v>#N/A</v>
      </c>
    </row>
    <row r="9767" spans="12:17" x14ac:dyDescent="0.25">
      <c r="L9767" s="92">
        <v>0.96899999999999997</v>
      </c>
      <c r="M9767" s="101">
        <f t="shared" si="789"/>
        <v>-6718.2520000000004</v>
      </c>
      <c r="N9767" s="101">
        <f t="shared" si="790"/>
        <v>-4196.84</v>
      </c>
      <c r="O9767" s="104" t="e">
        <f t="shared" si="791"/>
        <v>#N/A</v>
      </c>
      <c r="P9767" s="104" t="e">
        <f t="shared" si="792"/>
        <v>#N/A</v>
      </c>
      <c r="Q9767" s="104" t="e">
        <f t="shared" si="793"/>
        <v>#N/A</v>
      </c>
    </row>
    <row r="9768" spans="12:17" x14ac:dyDescent="0.25">
      <c r="L9768" s="92">
        <v>0.96909999999999996</v>
      </c>
      <c r="M9768" s="101">
        <f t="shared" si="789"/>
        <v>-6718.5129999999999</v>
      </c>
      <c r="N9768" s="101">
        <f t="shared" si="790"/>
        <v>-4197.32</v>
      </c>
      <c r="O9768" s="104" t="e">
        <f t="shared" si="791"/>
        <v>#N/A</v>
      </c>
      <c r="P9768" s="104" t="e">
        <f t="shared" si="792"/>
        <v>#N/A</v>
      </c>
      <c r="Q9768" s="104" t="e">
        <f t="shared" si="793"/>
        <v>#N/A</v>
      </c>
    </row>
    <row r="9769" spans="12:17" x14ac:dyDescent="0.25">
      <c r="L9769" s="92">
        <v>0.96919999999999995</v>
      </c>
      <c r="M9769" s="101">
        <f t="shared" si="789"/>
        <v>-6718.7749999999996</v>
      </c>
      <c r="N9769" s="101">
        <f t="shared" si="790"/>
        <v>-4197.8</v>
      </c>
      <c r="O9769" s="104" t="e">
        <f t="shared" si="791"/>
        <v>#N/A</v>
      </c>
      <c r="P9769" s="104" t="e">
        <f t="shared" si="792"/>
        <v>#N/A</v>
      </c>
      <c r="Q9769" s="104" t="e">
        <f t="shared" si="793"/>
        <v>#N/A</v>
      </c>
    </row>
    <row r="9770" spans="12:17" x14ac:dyDescent="0.25">
      <c r="L9770" s="92">
        <v>0.96930000000000005</v>
      </c>
      <c r="M9770" s="101">
        <f t="shared" si="789"/>
        <v>-6719.0360000000001</v>
      </c>
      <c r="N9770" s="101">
        <f t="shared" si="790"/>
        <v>-4198.28</v>
      </c>
      <c r="O9770" s="104" t="e">
        <f t="shared" si="791"/>
        <v>#N/A</v>
      </c>
      <c r="P9770" s="104" t="e">
        <f t="shared" si="792"/>
        <v>#N/A</v>
      </c>
      <c r="Q9770" s="104" t="e">
        <f t="shared" si="793"/>
        <v>#N/A</v>
      </c>
    </row>
    <row r="9771" spans="12:17" x14ac:dyDescent="0.25">
      <c r="L9771" s="92">
        <v>0.96940000000000004</v>
      </c>
      <c r="M9771" s="101">
        <f t="shared" si="789"/>
        <v>-6719.2969999999996</v>
      </c>
      <c r="N9771" s="101">
        <f t="shared" si="790"/>
        <v>-4198.7700000000004</v>
      </c>
      <c r="O9771" s="104" t="e">
        <f t="shared" si="791"/>
        <v>#N/A</v>
      </c>
      <c r="P9771" s="104" t="e">
        <f t="shared" si="792"/>
        <v>#N/A</v>
      </c>
      <c r="Q9771" s="104" t="e">
        <f t="shared" si="793"/>
        <v>#N/A</v>
      </c>
    </row>
    <row r="9772" spans="12:17" x14ac:dyDescent="0.25">
      <c r="L9772" s="92">
        <v>0.96950000000000003</v>
      </c>
      <c r="M9772" s="101">
        <f t="shared" si="789"/>
        <v>-6719.558</v>
      </c>
      <c r="N9772" s="101">
        <f t="shared" si="790"/>
        <v>-4199.25</v>
      </c>
      <c r="O9772" s="104" t="e">
        <f t="shared" si="791"/>
        <v>#N/A</v>
      </c>
      <c r="P9772" s="104" t="e">
        <f t="shared" si="792"/>
        <v>#N/A</v>
      </c>
      <c r="Q9772" s="104" t="e">
        <f t="shared" si="793"/>
        <v>#N/A</v>
      </c>
    </row>
    <row r="9773" spans="12:17" x14ac:dyDescent="0.25">
      <c r="L9773" s="92">
        <v>0.96960000000000002</v>
      </c>
      <c r="M9773" s="101">
        <f t="shared" si="789"/>
        <v>-6719.8190000000004</v>
      </c>
      <c r="N9773" s="101">
        <f t="shared" si="790"/>
        <v>-4199.7299999999996</v>
      </c>
      <c r="O9773" s="104" t="e">
        <f t="shared" si="791"/>
        <v>#N/A</v>
      </c>
      <c r="P9773" s="104" t="e">
        <f t="shared" si="792"/>
        <v>#N/A</v>
      </c>
      <c r="Q9773" s="104" t="e">
        <f t="shared" si="793"/>
        <v>#N/A</v>
      </c>
    </row>
    <row r="9774" spans="12:17" x14ac:dyDescent="0.25">
      <c r="L9774" s="92">
        <v>0.96970000000000001</v>
      </c>
      <c r="M9774" s="101">
        <f t="shared" si="789"/>
        <v>-6720.08</v>
      </c>
      <c r="N9774" s="101">
        <f t="shared" si="790"/>
        <v>-4200.21</v>
      </c>
      <c r="O9774" s="104" t="e">
        <f t="shared" si="791"/>
        <v>#N/A</v>
      </c>
      <c r="P9774" s="104" t="e">
        <f t="shared" si="792"/>
        <v>#N/A</v>
      </c>
      <c r="Q9774" s="104" t="e">
        <f t="shared" si="793"/>
        <v>#N/A</v>
      </c>
    </row>
    <row r="9775" spans="12:17" x14ac:dyDescent="0.25">
      <c r="L9775" s="92">
        <v>0.9698</v>
      </c>
      <c r="M9775" s="101">
        <f t="shared" si="789"/>
        <v>-6720.3410000000003</v>
      </c>
      <c r="N9775" s="101">
        <f t="shared" si="790"/>
        <v>-4200.6899999999996</v>
      </c>
      <c r="O9775" s="104" t="e">
        <f t="shared" si="791"/>
        <v>#N/A</v>
      </c>
      <c r="P9775" s="104" t="e">
        <f t="shared" si="792"/>
        <v>#N/A</v>
      </c>
      <c r="Q9775" s="104" t="e">
        <f t="shared" si="793"/>
        <v>#N/A</v>
      </c>
    </row>
    <row r="9776" spans="12:17" x14ac:dyDescent="0.25">
      <c r="L9776" s="92">
        <v>0.96989999999999998</v>
      </c>
      <c r="M9776" s="101">
        <f t="shared" si="789"/>
        <v>-6720.6019999999999</v>
      </c>
      <c r="N9776" s="101">
        <f t="shared" si="790"/>
        <v>-4201.18</v>
      </c>
      <c r="O9776" s="104" t="e">
        <f t="shared" si="791"/>
        <v>#N/A</v>
      </c>
      <c r="P9776" s="104" t="e">
        <f t="shared" si="792"/>
        <v>#N/A</v>
      </c>
      <c r="Q9776" s="104" t="e">
        <f t="shared" si="793"/>
        <v>#N/A</v>
      </c>
    </row>
    <row r="9777" spans="12:17" x14ac:dyDescent="0.25">
      <c r="L9777" s="92">
        <v>0.97</v>
      </c>
      <c r="M9777" s="101">
        <f t="shared" si="789"/>
        <v>-6720.8630000000003</v>
      </c>
      <c r="N9777" s="101">
        <f t="shared" si="790"/>
        <v>-4201.66</v>
      </c>
      <c r="O9777" s="104" t="e">
        <f t="shared" si="791"/>
        <v>#N/A</v>
      </c>
      <c r="P9777" s="104" t="e">
        <f t="shared" si="792"/>
        <v>#N/A</v>
      </c>
      <c r="Q9777" s="104" t="e">
        <f t="shared" si="793"/>
        <v>#N/A</v>
      </c>
    </row>
    <row r="9778" spans="12:17" x14ac:dyDescent="0.25">
      <c r="L9778" s="92">
        <v>0.97009999999999996</v>
      </c>
      <c r="M9778" s="101">
        <f t="shared" si="789"/>
        <v>-6721.1239999999998</v>
      </c>
      <c r="N9778" s="101">
        <f t="shared" si="790"/>
        <v>-4202.1400000000003</v>
      </c>
      <c r="O9778" s="104" t="e">
        <f t="shared" si="791"/>
        <v>#N/A</v>
      </c>
      <c r="P9778" s="104" t="e">
        <f t="shared" si="792"/>
        <v>#N/A</v>
      </c>
      <c r="Q9778" s="104" t="e">
        <f t="shared" si="793"/>
        <v>#N/A</v>
      </c>
    </row>
    <row r="9779" spans="12:17" x14ac:dyDescent="0.25">
      <c r="L9779" s="92">
        <v>0.97019999999999995</v>
      </c>
      <c r="M9779" s="101">
        <f t="shared" si="789"/>
        <v>-6721.3850000000002</v>
      </c>
      <c r="N9779" s="101">
        <f t="shared" si="790"/>
        <v>-4202.62</v>
      </c>
      <c r="O9779" s="104" t="e">
        <f t="shared" si="791"/>
        <v>#N/A</v>
      </c>
      <c r="P9779" s="104" t="e">
        <f t="shared" si="792"/>
        <v>#N/A</v>
      </c>
      <c r="Q9779" s="104" t="e">
        <f t="shared" si="793"/>
        <v>#N/A</v>
      </c>
    </row>
    <row r="9780" spans="12:17" x14ac:dyDescent="0.25">
      <c r="L9780" s="92">
        <v>0.97030000000000005</v>
      </c>
      <c r="M9780" s="101">
        <f t="shared" si="789"/>
        <v>-6721.6450000000004</v>
      </c>
      <c r="N9780" s="101">
        <f t="shared" si="790"/>
        <v>-4203.1000000000004</v>
      </c>
      <c r="O9780" s="104" t="e">
        <f t="shared" si="791"/>
        <v>#N/A</v>
      </c>
      <c r="P9780" s="104" t="e">
        <f t="shared" si="792"/>
        <v>#N/A</v>
      </c>
      <c r="Q9780" s="104" t="e">
        <f t="shared" si="793"/>
        <v>#N/A</v>
      </c>
    </row>
    <row r="9781" spans="12:17" x14ac:dyDescent="0.25">
      <c r="L9781" s="92">
        <v>0.97040000000000004</v>
      </c>
      <c r="M9781" s="101">
        <f t="shared" si="789"/>
        <v>-6721.9059999999999</v>
      </c>
      <c r="N9781" s="101">
        <f t="shared" si="790"/>
        <v>-4203.58</v>
      </c>
      <c r="O9781" s="104" t="e">
        <f t="shared" si="791"/>
        <v>#N/A</v>
      </c>
      <c r="P9781" s="104" t="e">
        <f t="shared" si="792"/>
        <v>#N/A</v>
      </c>
      <c r="Q9781" s="104" t="e">
        <f t="shared" si="793"/>
        <v>#N/A</v>
      </c>
    </row>
    <row r="9782" spans="12:17" x14ac:dyDescent="0.25">
      <c r="L9782" s="92">
        <v>0.97050000000000003</v>
      </c>
      <c r="M9782" s="101">
        <f t="shared" si="789"/>
        <v>-6722.1670000000004</v>
      </c>
      <c r="N9782" s="101">
        <f t="shared" si="790"/>
        <v>-4204.07</v>
      </c>
      <c r="O9782" s="104" t="e">
        <f t="shared" si="791"/>
        <v>#N/A</v>
      </c>
      <c r="P9782" s="104" t="e">
        <f t="shared" si="792"/>
        <v>#N/A</v>
      </c>
      <c r="Q9782" s="104" t="e">
        <f t="shared" si="793"/>
        <v>#N/A</v>
      </c>
    </row>
    <row r="9783" spans="12:17" x14ac:dyDescent="0.25">
      <c r="L9783" s="92">
        <v>0.97060000000000002</v>
      </c>
      <c r="M9783" s="101">
        <f t="shared" si="789"/>
        <v>-6722.4269999999997</v>
      </c>
      <c r="N9783" s="101">
        <f t="shared" si="790"/>
        <v>-4204.55</v>
      </c>
      <c r="O9783" s="104" t="e">
        <f t="shared" si="791"/>
        <v>#N/A</v>
      </c>
      <c r="P9783" s="104" t="e">
        <f t="shared" si="792"/>
        <v>#N/A</v>
      </c>
      <c r="Q9783" s="104" t="e">
        <f t="shared" si="793"/>
        <v>#N/A</v>
      </c>
    </row>
    <row r="9784" spans="12:17" x14ac:dyDescent="0.25">
      <c r="L9784" s="92">
        <v>0.97070000000000001</v>
      </c>
      <c r="M9784" s="101">
        <f t="shared" si="789"/>
        <v>-6722.6880000000001</v>
      </c>
      <c r="N9784" s="101">
        <f t="shared" si="790"/>
        <v>-4205.03</v>
      </c>
      <c r="O9784" s="104" t="e">
        <f t="shared" si="791"/>
        <v>#N/A</v>
      </c>
      <c r="P9784" s="104" t="e">
        <f t="shared" si="792"/>
        <v>#N/A</v>
      </c>
      <c r="Q9784" s="104" t="e">
        <f t="shared" si="793"/>
        <v>#N/A</v>
      </c>
    </row>
    <row r="9785" spans="12:17" x14ac:dyDescent="0.25">
      <c r="L9785" s="92">
        <v>0.9708</v>
      </c>
      <c r="M9785" s="101">
        <f t="shared" si="789"/>
        <v>-6722.9480000000003</v>
      </c>
      <c r="N9785" s="101">
        <f t="shared" si="790"/>
        <v>-4205.51</v>
      </c>
      <c r="O9785" s="104" t="e">
        <f t="shared" si="791"/>
        <v>#N/A</v>
      </c>
      <c r="P9785" s="104" t="e">
        <f t="shared" si="792"/>
        <v>#N/A</v>
      </c>
      <c r="Q9785" s="104" t="e">
        <f t="shared" si="793"/>
        <v>#N/A</v>
      </c>
    </row>
    <row r="9786" spans="12:17" x14ac:dyDescent="0.25">
      <c r="L9786" s="92">
        <v>0.97089999999999999</v>
      </c>
      <c r="M9786" s="101">
        <f t="shared" si="789"/>
        <v>-6723.2089999999998</v>
      </c>
      <c r="N9786" s="101">
        <f t="shared" si="790"/>
        <v>-4205.99</v>
      </c>
      <c r="O9786" s="104" t="e">
        <f t="shared" si="791"/>
        <v>#N/A</v>
      </c>
      <c r="P9786" s="104" t="e">
        <f t="shared" si="792"/>
        <v>#N/A</v>
      </c>
      <c r="Q9786" s="104" t="e">
        <f t="shared" si="793"/>
        <v>#N/A</v>
      </c>
    </row>
    <row r="9787" spans="12:17" x14ac:dyDescent="0.25">
      <c r="L9787" s="92">
        <v>0.97099999999999997</v>
      </c>
      <c r="M9787" s="101">
        <f t="shared" si="789"/>
        <v>-6723.4690000000001</v>
      </c>
      <c r="N9787" s="101">
        <f t="shared" si="790"/>
        <v>-4206.47</v>
      </c>
      <c r="O9787" s="104" t="e">
        <f t="shared" si="791"/>
        <v>#N/A</v>
      </c>
      <c r="P9787" s="104" t="e">
        <f t="shared" si="792"/>
        <v>#N/A</v>
      </c>
      <c r="Q9787" s="104" t="e">
        <f t="shared" si="793"/>
        <v>#N/A</v>
      </c>
    </row>
    <row r="9788" spans="12:17" x14ac:dyDescent="0.25">
      <c r="L9788" s="92">
        <v>0.97109999999999996</v>
      </c>
      <c r="M9788" s="101">
        <f t="shared" si="789"/>
        <v>-6723.7290000000003</v>
      </c>
      <c r="N9788" s="101">
        <f t="shared" si="790"/>
        <v>-4206.95</v>
      </c>
      <c r="O9788" s="104" t="e">
        <f t="shared" si="791"/>
        <v>#N/A</v>
      </c>
      <c r="P9788" s="104" t="e">
        <f t="shared" si="792"/>
        <v>#N/A</v>
      </c>
      <c r="Q9788" s="104" t="e">
        <f t="shared" si="793"/>
        <v>#N/A</v>
      </c>
    </row>
    <row r="9789" spans="12:17" x14ac:dyDescent="0.25">
      <c r="L9789" s="92">
        <v>0.97119999999999995</v>
      </c>
      <c r="M9789" s="101">
        <f t="shared" si="789"/>
        <v>-6723.9889999999996</v>
      </c>
      <c r="N9789" s="101">
        <f t="shared" si="790"/>
        <v>-4207.43</v>
      </c>
      <c r="O9789" s="104" t="e">
        <f t="shared" si="791"/>
        <v>#N/A</v>
      </c>
      <c r="P9789" s="104" t="e">
        <f t="shared" si="792"/>
        <v>#N/A</v>
      </c>
      <c r="Q9789" s="104" t="e">
        <f t="shared" si="793"/>
        <v>#N/A</v>
      </c>
    </row>
    <row r="9790" spans="12:17" x14ac:dyDescent="0.25">
      <c r="L9790" s="92">
        <v>0.97130000000000005</v>
      </c>
      <c r="M9790" s="101">
        <f t="shared" si="789"/>
        <v>-6724.25</v>
      </c>
      <c r="N9790" s="101">
        <f t="shared" si="790"/>
        <v>-4207.92</v>
      </c>
      <c r="O9790" s="104" t="e">
        <f t="shared" si="791"/>
        <v>#N/A</v>
      </c>
      <c r="P9790" s="104" t="e">
        <f t="shared" si="792"/>
        <v>#N/A</v>
      </c>
      <c r="Q9790" s="104" t="e">
        <f t="shared" si="793"/>
        <v>#N/A</v>
      </c>
    </row>
    <row r="9791" spans="12:17" x14ac:dyDescent="0.25">
      <c r="L9791" s="92">
        <v>0.97140000000000004</v>
      </c>
      <c r="M9791" s="101">
        <f t="shared" si="789"/>
        <v>-6724.51</v>
      </c>
      <c r="N9791" s="101">
        <f t="shared" si="790"/>
        <v>-4208.3999999999996</v>
      </c>
      <c r="O9791" s="104" t="e">
        <f t="shared" si="791"/>
        <v>#N/A</v>
      </c>
      <c r="P9791" s="104" t="e">
        <f t="shared" si="792"/>
        <v>#N/A</v>
      </c>
      <c r="Q9791" s="104" t="e">
        <f t="shared" si="793"/>
        <v>#N/A</v>
      </c>
    </row>
    <row r="9792" spans="12:17" x14ac:dyDescent="0.25">
      <c r="L9792" s="92">
        <v>0.97150000000000003</v>
      </c>
      <c r="M9792" s="101">
        <f t="shared" si="789"/>
        <v>-6724.77</v>
      </c>
      <c r="N9792" s="101">
        <f t="shared" si="790"/>
        <v>-4208.88</v>
      </c>
      <c r="O9792" s="104" t="e">
        <f t="shared" si="791"/>
        <v>#N/A</v>
      </c>
      <c r="P9792" s="104" t="e">
        <f t="shared" si="792"/>
        <v>#N/A</v>
      </c>
      <c r="Q9792" s="104" t="e">
        <f t="shared" si="793"/>
        <v>#N/A</v>
      </c>
    </row>
    <row r="9793" spans="12:17" x14ac:dyDescent="0.25">
      <c r="L9793" s="92">
        <v>0.97160000000000002</v>
      </c>
      <c r="M9793" s="101">
        <f t="shared" si="789"/>
        <v>-6725.03</v>
      </c>
      <c r="N9793" s="101">
        <f t="shared" si="790"/>
        <v>-4209.3599999999997</v>
      </c>
      <c r="O9793" s="104" t="e">
        <f t="shared" si="791"/>
        <v>#N/A</v>
      </c>
      <c r="P9793" s="104" t="e">
        <f t="shared" si="792"/>
        <v>#N/A</v>
      </c>
      <c r="Q9793" s="104" t="e">
        <f t="shared" si="793"/>
        <v>#N/A</v>
      </c>
    </row>
    <row r="9794" spans="12:17" x14ac:dyDescent="0.25">
      <c r="L9794" s="92">
        <v>0.97170000000000001</v>
      </c>
      <c r="M9794" s="101">
        <f t="shared" si="789"/>
        <v>-6725.29</v>
      </c>
      <c r="N9794" s="101">
        <f t="shared" si="790"/>
        <v>-4209.84</v>
      </c>
      <c r="O9794" s="104" t="e">
        <f t="shared" si="791"/>
        <v>#N/A</v>
      </c>
      <c r="P9794" s="104" t="e">
        <f t="shared" si="792"/>
        <v>#N/A</v>
      </c>
      <c r="Q9794" s="104" t="e">
        <f t="shared" si="793"/>
        <v>#N/A</v>
      </c>
    </row>
    <row r="9795" spans="12:17" x14ac:dyDescent="0.25">
      <c r="L9795" s="92">
        <v>0.9718</v>
      </c>
      <c r="M9795" s="101">
        <f t="shared" si="789"/>
        <v>-6725.55</v>
      </c>
      <c r="N9795" s="101">
        <f t="shared" si="790"/>
        <v>-4210.32</v>
      </c>
      <c r="O9795" s="104" t="e">
        <f t="shared" si="791"/>
        <v>#N/A</v>
      </c>
      <c r="P9795" s="104" t="e">
        <f t="shared" si="792"/>
        <v>#N/A</v>
      </c>
      <c r="Q9795" s="104" t="e">
        <f t="shared" si="793"/>
        <v>#N/A</v>
      </c>
    </row>
    <row r="9796" spans="12:17" x14ac:dyDescent="0.25">
      <c r="L9796" s="92">
        <v>0.97189999999999999</v>
      </c>
      <c r="M9796" s="101">
        <f t="shared" si="789"/>
        <v>-6725.81</v>
      </c>
      <c r="N9796" s="101">
        <f t="shared" si="790"/>
        <v>-4210.8</v>
      </c>
      <c r="O9796" s="104" t="e">
        <f t="shared" si="791"/>
        <v>#N/A</v>
      </c>
      <c r="P9796" s="104" t="e">
        <f t="shared" si="792"/>
        <v>#N/A</v>
      </c>
      <c r="Q9796" s="104" t="e">
        <f t="shared" si="793"/>
        <v>#N/A</v>
      </c>
    </row>
    <row r="9797" spans="12:17" x14ac:dyDescent="0.25">
      <c r="L9797" s="92">
        <v>0.97199999999999998</v>
      </c>
      <c r="M9797" s="101">
        <f t="shared" si="789"/>
        <v>-6726.07</v>
      </c>
      <c r="N9797" s="101">
        <f t="shared" si="790"/>
        <v>-4211.28</v>
      </c>
      <c r="O9797" s="104" t="e">
        <f t="shared" si="791"/>
        <v>#N/A</v>
      </c>
      <c r="P9797" s="104" t="e">
        <f t="shared" si="792"/>
        <v>#N/A</v>
      </c>
      <c r="Q9797" s="104" t="e">
        <f t="shared" si="793"/>
        <v>#N/A</v>
      </c>
    </row>
    <row r="9798" spans="12:17" x14ac:dyDescent="0.25">
      <c r="L9798" s="92">
        <v>0.97209999999999996</v>
      </c>
      <c r="M9798" s="101">
        <f t="shared" si="789"/>
        <v>-6726.33</v>
      </c>
      <c r="N9798" s="101">
        <f t="shared" si="790"/>
        <v>-4211.76</v>
      </c>
      <c r="O9798" s="104" t="e">
        <f t="shared" si="791"/>
        <v>#N/A</v>
      </c>
      <c r="P9798" s="104" t="e">
        <f t="shared" si="792"/>
        <v>#N/A</v>
      </c>
      <c r="Q9798" s="104" t="e">
        <f t="shared" si="793"/>
        <v>#N/A</v>
      </c>
    </row>
    <row r="9799" spans="12:17" x14ac:dyDescent="0.25">
      <c r="L9799" s="92">
        <v>0.97219999999999995</v>
      </c>
      <c r="M9799" s="101">
        <f t="shared" si="789"/>
        <v>-6726.5889999999999</v>
      </c>
      <c r="N9799" s="101">
        <f t="shared" si="790"/>
        <v>-4212.24</v>
      </c>
      <c r="O9799" s="104" t="e">
        <f t="shared" si="791"/>
        <v>#N/A</v>
      </c>
      <c r="P9799" s="104" t="e">
        <f t="shared" si="792"/>
        <v>#N/A</v>
      </c>
      <c r="Q9799" s="104" t="e">
        <f t="shared" si="793"/>
        <v>#N/A</v>
      </c>
    </row>
    <row r="9800" spans="12:17" x14ac:dyDescent="0.25">
      <c r="L9800" s="92">
        <v>0.97230000000000005</v>
      </c>
      <c r="M9800" s="101">
        <f t="shared" si="789"/>
        <v>-6726.8490000000002</v>
      </c>
      <c r="N9800" s="101">
        <f t="shared" si="790"/>
        <v>-4212.72</v>
      </c>
      <c r="O9800" s="104" t="e">
        <f t="shared" si="791"/>
        <v>#N/A</v>
      </c>
      <c r="P9800" s="104" t="e">
        <f t="shared" si="792"/>
        <v>#N/A</v>
      </c>
      <c r="Q9800" s="104" t="e">
        <f t="shared" si="793"/>
        <v>#N/A</v>
      </c>
    </row>
    <row r="9801" spans="12:17" x14ac:dyDescent="0.25">
      <c r="L9801" s="92">
        <v>0.97240000000000004</v>
      </c>
      <c r="M9801" s="101">
        <f t="shared" si="789"/>
        <v>-6727.1090000000004</v>
      </c>
      <c r="N9801" s="101">
        <f t="shared" si="790"/>
        <v>-4213.2</v>
      </c>
      <c r="O9801" s="104" t="e">
        <f t="shared" si="791"/>
        <v>#N/A</v>
      </c>
      <c r="P9801" s="104" t="e">
        <f t="shared" si="792"/>
        <v>#N/A</v>
      </c>
      <c r="Q9801" s="104" t="e">
        <f t="shared" si="793"/>
        <v>#N/A</v>
      </c>
    </row>
    <row r="9802" spans="12:17" x14ac:dyDescent="0.25">
      <c r="L9802" s="92">
        <v>0.97250000000000003</v>
      </c>
      <c r="M9802" s="101">
        <f t="shared" si="789"/>
        <v>-6727.3680000000004</v>
      </c>
      <c r="N9802" s="101">
        <f t="shared" si="790"/>
        <v>-4213.68</v>
      </c>
      <c r="O9802" s="104" t="e">
        <f t="shared" si="791"/>
        <v>#N/A</v>
      </c>
      <c r="P9802" s="104" t="e">
        <f t="shared" si="792"/>
        <v>#N/A</v>
      </c>
      <c r="Q9802" s="104" t="e">
        <f t="shared" si="793"/>
        <v>#N/A</v>
      </c>
    </row>
    <row r="9803" spans="12:17" x14ac:dyDescent="0.25">
      <c r="L9803" s="92">
        <v>0.97260000000000002</v>
      </c>
      <c r="M9803" s="101">
        <f t="shared" si="789"/>
        <v>-6727.6279999999997</v>
      </c>
      <c r="N9803" s="101">
        <f t="shared" si="790"/>
        <v>-4214.16</v>
      </c>
      <c r="O9803" s="104" t="e">
        <f t="shared" si="791"/>
        <v>#N/A</v>
      </c>
      <c r="P9803" s="104" t="e">
        <f t="shared" si="792"/>
        <v>#N/A</v>
      </c>
      <c r="Q9803" s="104" t="e">
        <f t="shared" si="793"/>
        <v>#N/A</v>
      </c>
    </row>
    <row r="9804" spans="12:17" x14ac:dyDescent="0.25">
      <c r="L9804" s="92">
        <v>0.97270000000000001</v>
      </c>
      <c r="M9804" s="101">
        <f t="shared" si="789"/>
        <v>-6727.8869999999997</v>
      </c>
      <c r="N9804" s="101">
        <f t="shared" si="790"/>
        <v>-4214.6499999999996</v>
      </c>
      <c r="O9804" s="104" t="e">
        <f t="shared" si="791"/>
        <v>#N/A</v>
      </c>
      <c r="P9804" s="104" t="e">
        <f t="shared" si="792"/>
        <v>#N/A</v>
      </c>
      <c r="Q9804" s="104" t="e">
        <f t="shared" si="793"/>
        <v>#N/A</v>
      </c>
    </row>
    <row r="9805" spans="12:17" x14ac:dyDescent="0.25">
      <c r="L9805" s="92">
        <v>0.9728</v>
      </c>
      <c r="M9805" s="101">
        <f t="shared" si="789"/>
        <v>-6728.1469999999999</v>
      </c>
      <c r="N9805" s="101">
        <f t="shared" si="790"/>
        <v>-4215.13</v>
      </c>
      <c r="O9805" s="104" t="e">
        <f t="shared" si="791"/>
        <v>#N/A</v>
      </c>
      <c r="P9805" s="104" t="e">
        <f t="shared" si="792"/>
        <v>#N/A</v>
      </c>
      <c r="Q9805" s="104" t="e">
        <f t="shared" si="793"/>
        <v>#N/A</v>
      </c>
    </row>
    <row r="9806" spans="12:17" x14ac:dyDescent="0.25">
      <c r="L9806" s="92">
        <v>0.97289999999999999</v>
      </c>
      <c r="M9806" s="101">
        <f t="shared" ref="M9806:M9869" si="794">ROUND(NPV(L9806,$N$4:$W$4)+$M$4,3)</f>
        <v>-6728.4059999999999</v>
      </c>
      <c r="N9806" s="101">
        <f t="shared" ref="N9806:N9869" si="795">ROUND(NPV(L9806,$N$17:$W$17)+$M$17,2)</f>
        <v>-4215.6099999999997</v>
      </c>
      <c r="O9806" s="104" t="e">
        <f t="shared" si="791"/>
        <v>#N/A</v>
      </c>
      <c r="P9806" s="104" t="e">
        <f t="shared" si="792"/>
        <v>#N/A</v>
      </c>
      <c r="Q9806" s="104" t="e">
        <f t="shared" si="793"/>
        <v>#N/A</v>
      </c>
    </row>
    <row r="9807" spans="12:17" x14ac:dyDescent="0.25">
      <c r="L9807" s="92">
        <v>0.97299999999999998</v>
      </c>
      <c r="M9807" s="101">
        <f t="shared" si="794"/>
        <v>-6728.665</v>
      </c>
      <c r="N9807" s="101">
        <f t="shared" si="795"/>
        <v>-4216.09</v>
      </c>
      <c r="O9807" s="104" t="e">
        <f t="shared" ref="O9807:O9870" si="796">IF(M9806&gt;0,IF(M9807&lt;0,M9806,NA()),IF(M9807&gt;0,M9807,NA()))</f>
        <v>#N/A</v>
      </c>
      <c r="P9807" s="104" t="e">
        <f t="shared" ref="P9807:P9870" si="797">IF(N9806&gt;0,IF(N9807&lt;0,N9806,NA()),IF(N9807&gt;0,N9807,NA()))</f>
        <v>#N/A</v>
      </c>
      <c r="Q9807" s="104" t="e">
        <f t="shared" ref="Q9807:Q9870" si="798">IFERROR(IF($L9807=ROUND($M$71,4),$M$72,NA()),NA())</f>
        <v>#N/A</v>
      </c>
    </row>
    <row r="9808" spans="12:17" x14ac:dyDescent="0.25">
      <c r="L9808" s="92">
        <v>0.97309999999999997</v>
      </c>
      <c r="M9808" s="101">
        <f t="shared" si="794"/>
        <v>-6728.9250000000002</v>
      </c>
      <c r="N9808" s="101">
        <f t="shared" si="795"/>
        <v>-4216.57</v>
      </c>
      <c r="O9808" s="104" t="e">
        <f t="shared" si="796"/>
        <v>#N/A</v>
      </c>
      <c r="P9808" s="104" t="e">
        <f t="shared" si="797"/>
        <v>#N/A</v>
      </c>
      <c r="Q9808" s="104" t="e">
        <f t="shared" si="798"/>
        <v>#N/A</v>
      </c>
    </row>
    <row r="9809" spans="12:17" x14ac:dyDescent="0.25">
      <c r="L9809" s="92">
        <v>0.97319999999999995</v>
      </c>
      <c r="M9809" s="101">
        <f t="shared" si="794"/>
        <v>-6729.1840000000002</v>
      </c>
      <c r="N9809" s="101">
        <f t="shared" si="795"/>
        <v>-4217.05</v>
      </c>
      <c r="O9809" s="104" t="e">
        <f t="shared" si="796"/>
        <v>#N/A</v>
      </c>
      <c r="P9809" s="104" t="e">
        <f t="shared" si="797"/>
        <v>#N/A</v>
      </c>
      <c r="Q9809" s="104" t="e">
        <f t="shared" si="798"/>
        <v>#N/A</v>
      </c>
    </row>
    <row r="9810" spans="12:17" x14ac:dyDescent="0.25">
      <c r="L9810" s="92">
        <v>0.97330000000000005</v>
      </c>
      <c r="M9810" s="101">
        <f t="shared" si="794"/>
        <v>-6729.4430000000002</v>
      </c>
      <c r="N9810" s="101">
        <f t="shared" si="795"/>
        <v>-4217.53</v>
      </c>
      <c r="O9810" s="104" t="e">
        <f t="shared" si="796"/>
        <v>#N/A</v>
      </c>
      <c r="P9810" s="104" t="e">
        <f t="shared" si="797"/>
        <v>#N/A</v>
      </c>
      <c r="Q9810" s="104" t="e">
        <f t="shared" si="798"/>
        <v>#N/A</v>
      </c>
    </row>
    <row r="9811" spans="12:17" x14ac:dyDescent="0.25">
      <c r="L9811" s="92">
        <v>0.97340000000000004</v>
      </c>
      <c r="M9811" s="101">
        <f t="shared" si="794"/>
        <v>-6729.7020000000002</v>
      </c>
      <c r="N9811" s="101">
        <f t="shared" si="795"/>
        <v>-4218.01</v>
      </c>
      <c r="O9811" s="104" t="e">
        <f t="shared" si="796"/>
        <v>#N/A</v>
      </c>
      <c r="P9811" s="104" t="e">
        <f t="shared" si="797"/>
        <v>#N/A</v>
      </c>
      <c r="Q9811" s="104" t="e">
        <f t="shared" si="798"/>
        <v>#N/A</v>
      </c>
    </row>
    <row r="9812" spans="12:17" x14ac:dyDescent="0.25">
      <c r="L9812" s="92">
        <v>0.97350000000000003</v>
      </c>
      <c r="M9812" s="101">
        <f t="shared" si="794"/>
        <v>-6729.9610000000002</v>
      </c>
      <c r="N9812" s="101">
        <f t="shared" si="795"/>
        <v>-4218.49</v>
      </c>
      <c r="O9812" s="104" t="e">
        <f t="shared" si="796"/>
        <v>#N/A</v>
      </c>
      <c r="P9812" s="104" t="e">
        <f t="shared" si="797"/>
        <v>#N/A</v>
      </c>
      <c r="Q9812" s="104" t="e">
        <f t="shared" si="798"/>
        <v>#N/A</v>
      </c>
    </row>
    <row r="9813" spans="12:17" x14ac:dyDescent="0.25">
      <c r="L9813" s="92">
        <v>0.97360000000000002</v>
      </c>
      <c r="M9813" s="101">
        <f t="shared" si="794"/>
        <v>-6730.22</v>
      </c>
      <c r="N9813" s="101">
        <f t="shared" si="795"/>
        <v>-4218.97</v>
      </c>
      <c r="O9813" s="104" t="e">
        <f t="shared" si="796"/>
        <v>#N/A</v>
      </c>
      <c r="P9813" s="104" t="e">
        <f t="shared" si="797"/>
        <v>#N/A</v>
      </c>
      <c r="Q9813" s="104" t="e">
        <f t="shared" si="798"/>
        <v>#N/A</v>
      </c>
    </row>
    <row r="9814" spans="12:17" x14ac:dyDescent="0.25">
      <c r="L9814" s="92">
        <v>0.97370000000000001</v>
      </c>
      <c r="M9814" s="101">
        <f t="shared" si="794"/>
        <v>-6730.4790000000003</v>
      </c>
      <c r="N9814" s="101">
        <f t="shared" si="795"/>
        <v>-4219.45</v>
      </c>
      <c r="O9814" s="104" t="e">
        <f t="shared" si="796"/>
        <v>#N/A</v>
      </c>
      <c r="P9814" s="104" t="e">
        <f t="shared" si="797"/>
        <v>#N/A</v>
      </c>
      <c r="Q9814" s="104" t="e">
        <f t="shared" si="798"/>
        <v>#N/A</v>
      </c>
    </row>
    <row r="9815" spans="12:17" x14ac:dyDescent="0.25">
      <c r="L9815" s="92">
        <v>0.9738</v>
      </c>
      <c r="M9815" s="101">
        <f t="shared" si="794"/>
        <v>-6730.7380000000003</v>
      </c>
      <c r="N9815" s="101">
        <f t="shared" si="795"/>
        <v>-4219.92</v>
      </c>
      <c r="O9815" s="104" t="e">
        <f t="shared" si="796"/>
        <v>#N/A</v>
      </c>
      <c r="P9815" s="104" t="e">
        <f t="shared" si="797"/>
        <v>#N/A</v>
      </c>
      <c r="Q9815" s="104" t="e">
        <f t="shared" si="798"/>
        <v>#N/A</v>
      </c>
    </row>
    <row r="9816" spans="12:17" x14ac:dyDescent="0.25">
      <c r="L9816" s="92">
        <v>0.97389999999999999</v>
      </c>
      <c r="M9816" s="101">
        <f t="shared" si="794"/>
        <v>-6730.9970000000003</v>
      </c>
      <c r="N9816" s="101">
        <f t="shared" si="795"/>
        <v>-4220.3999999999996</v>
      </c>
      <c r="O9816" s="104" t="e">
        <f t="shared" si="796"/>
        <v>#N/A</v>
      </c>
      <c r="P9816" s="104" t="e">
        <f t="shared" si="797"/>
        <v>#N/A</v>
      </c>
      <c r="Q9816" s="104" t="e">
        <f t="shared" si="798"/>
        <v>#N/A</v>
      </c>
    </row>
    <row r="9817" spans="12:17" x14ac:dyDescent="0.25">
      <c r="L9817" s="92">
        <v>0.97399999999999998</v>
      </c>
      <c r="M9817" s="101">
        <f t="shared" si="794"/>
        <v>-6731.2560000000003</v>
      </c>
      <c r="N9817" s="101">
        <f t="shared" si="795"/>
        <v>-4220.88</v>
      </c>
      <c r="O9817" s="104" t="e">
        <f t="shared" si="796"/>
        <v>#N/A</v>
      </c>
      <c r="P9817" s="104" t="e">
        <f t="shared" si="797"/>
        <v>#N/A</v>
      </c>
      <c r="Q9817" s="104" t="e">
        <f t="shared" si="798"/>
        <v>#N/A</v>
      </c>
    </row>
    <row r="9818" spans="12:17" x14ac:dyDescent="0.25">
      <c r="L9818" s="92">
        <v>0.97409999999999997</v>
      </c>
      <c r="M9818" s="101">
        <f t="shared" si="794"/>
        <v>-6731.5150000000003</v>
      </c>
      <c r="N9818" s="101">
        <f t="shared" si="795"/>
        <v>-4221.3599999999997</v>
      </c>
      <c r="O9818" s="104" t="e">
        <f t="shared" si="796"/>
        <v>#N/A</v>
      </c>
      <c r="P9818" s="104" t="e">
        <f t="shared" si="797"/>
        <v>#N/A</v>
      </c>
      <c r="Q9818" s="104" t="e">
        <f t="shared" si="798"/>
        <v>#N/A</v>
      </c>
    </row>
    <row r="9819" spans="12:17" x14ac:dyDescent="0.25">
      <c r="L9819" s="92">
        <v>0.97419999999999995</v>
      </c>
      <c r="M9819" s="101">
        <f t="shared" si="794"/>
        <v>-6731.7740000000003</v>
      </c>
      <c r="N9819" s="101">
        <f t="shared" si="795"/>
        <v>-4221.84</v>
      </c>
      <c r="O9819" s="104" t="e">
        <f t="shared" si="796"/>
        <v>#N/A</v>
      </c>
      <c r="P9819" s="104" t="e">
        <f t="shared" si="797"/>
        <v>#N/A</v>
      </c>
      <c r="Q9819" s="104" t="e">
        <f t="shared" si="798"/>
        <v>#N/A</v>
      </c>
    </row>
    <row r="9820" spans="12:17" x14ac:dyDescent="0.25">
      <c r="L9820" s="92">
        <v>0.97430000000000005</v>
      </c>
      <c r="M9820" s="101">
        <f t="shared" si="794"/>
        <v>-6732.0320000000002</v>
      </c>
      <c r="N9820" s="101">
        <f t="shared" si="795"/>
        <v>-4222.32</v>
      </c>
      <c r="O9820" s="104" t="e">
        <f t="shared" si="796"/>
        <v>#N/A</v>
      </c>
      <c r="P9820" s="104" t="e">
        <f t="shared" si="797"/>
        <v>#N/A</v>
      </c>
      <c r="Q9820" s="104" t="e">
        <f t="shared" si="798"/>
        <v>#N/A</v>
      </c>
    </row>
    <row r="9821" spans="12:17" x14ac:dyDescent="0.25">
      <c r="L9821" s="92">
        <v>0.97440000000000004</v>
      </c>
      <c r="M9821" s="101">
        <f t="shared" si="794"/>
        <v>-6732.2910000000002</v>
      </c>
      <c r="N9821" s="101">
        <f t="shared" si="795"/>
        <v>-4222.8</v>
      </c>
      <c r="O9821" s="104" t="e">
        <f t="shared" si="796"/>
        <v>#N/A</v>
      </c>
      <c r="P9821" s="104" t="e">
        <f t="shared" si="797"/>
        <v>#N/A</v>
      </c>
      <c r="Q9821" s="104" t="e">
        <f t="shared" si="798"/>
        <v>#N/A</v>
      </c>
    </row>
    <row r="9822" spans="12:17" x14ac:dyDescent="0.25">
      <c r="L9822" s="92">
        <v>0.97450000000000003</v>
      </c>
      <c r="M9822" s="101">
        <f t="shared" si="794"/>
        <v>-6732.55</v>
      </c>
      <c r="N9822" s="101">
        <f t="shared" si="795"/>
        <v>-4223.28</v>
      </c>
      <c r="O9822" s="104" t="e">
        <f t="shared" si="796"/>
        <v>#N/A</v>
      </c>
      <c r="P9822" s="104" t="e">
        <f t="shared" si="797"/>
        <v>#N/A</v>
      </c>
      <c r="Q9822" s="104" t="e">
        <f t="shared" si="798"/>
        <v>#N/A</v>
      </c>
    </row>
    <row r="9823" spans="12:17" x14ac:dyDescent="0.25">
      <c r="L9823" s="92">
        <v>0.97460000000000002</v>
      </c>
      <c r="M9823" s="101">
        <f t="shared" si="794"/>
        <v>-6732.808</v>
      </c>
      <c r="N9823" s="101">
        <f t="shared" si="795"/>
        <v>-4223.76</v>
      </c>
      <c r="O9823" s="104" t="e">
        <f t="shared" si="796"/>
        <v>#N/A</v>
      </c>
      <c r="P9823" s="104" t="e">
        <f t="shared" si="797"/>
        <v>#N/A</v>
      </c>
      <c r="Q9823" s="104" t="e">
        <f t="shared" si="798"/>
        <v>#N/A</v>
      </c>
    </row>
    <row r="9824" spans="12:17" x14ac:dyDescent="0.25">
      <c r="L9824" s="92">
        <v>0.97470000000000001</v>
      </c>
      <c r="M9824" s="101">
        <f t="shared" si="794"/>
        <v>-6733.067</v>
      </c>
      <c r="N9824" s="101">
        <f t="shared" si="795"/>
        <v>-4224.24</v>
      </c>
      <c r="O9824" s="104" t="e">
        <f t="shared" si="796"/>
        <v>#N/A</v>
      </c>
      <c r="P9824" s="104" t="e">
        <f t="shared" si="797"/>
        <v>#N/A</v>
      </c>
      <c r="Q9824" s="104" t="e">
        <f t="shared" si="798"/>
        <v>#N/A</v>
      </c>
    </row>
    <row r="9825" spans="12:17" x14ac:dyDescent="0.25">
      <c r="L9825" s="92">
        <v>0.9748</v>
      </c>
      <c r="M9825" s="101">
        <f t="shared" si="794"/>
        <v>-6733.3249999999998</v>
      </c>
      <c r="N9825" s="101">
        <f t="shared" si="795"/>
        <v>-4224.72</v>
      </c>
      <c r="O9825" s="104" t="e">
        <f t="shared" si="796"/>
        <v>#N/A</v>
      </c>
      <c r="P9825" s="104" t="e">
        <f t="shared" si="797"/>
        <v>#N/A</v>
      </c>
      <c r="Q9825" s="104" t="e">
        <f t="shared" si="798"/>
        <v>#N/A</v>
      </c>
    </row>
    <row r="9826" spans="12:17" x14ac:dyDescent="0.25">
      <c r="L9826" s="92">
        <v>0.97489999999999999</v>
      </c>
      <c r="M9826" s="101">
        <f t="shared" si="794"/>
        <v>-6733.5829999999996</v>
      </c>
      <c r="N9826" s="101">
        <f t="shared" si="795"/>
        <v>-4225.2</v>
      </c>
      <c r="O9826" s="104" t="e">
        <f t="shared" si="796"/>
        <v>#N/A</v>
      </c>
      <c r="P9826" s="104" t="e">
        <f t="shared" si="797"/>
        <v>#N/A</v>
      </c>
      <c r="Q9826" s="104" t="e">
        <f t="shared" si="798"/>
        <v>#N/A</v>
      </c>
    </row>
    <row r="9827" spans="12:17" x14ac:dyDescent="0.25">
      <c r="L9827" s="92">
        <v>0.97499999999999998</v>
      </c>
      <c r="M9827" s="101">
        <f t="shared" si="794"/>
        <v>-6733.8419999999996</v>
      </c>
      <c r="N9827" s="101">
        <f t="shared" si="795"/>
        <v>-4225.68</v>
      </c>
      <c r="O9827" s="104" t="e">
        <f t="shared" si="796"/>
        <v>#N/A</v>
      </c>
      <c r="P9827" s="104" t="e">
        <f t="shared" si="797"/>
        <v>#N/A</v>
      </c>
      <c r="Q9827" s="104" t="e">
        <f t="shared" si="798"/>
        <v>#N/A</v>
      </c>
    </row>
    <row r="9828" spans="12:17" x14ac:dyDescent="0.25">
      <c r="L9828" s="92">
        <v>0.97509999999999997</v>
      </c>
      <c r="M9828" s="101">
        <f t="shared" si="794"/>
        <v>-6734.1</v>
      </c>
      <c r="N9828" s="101">
        <f t="shared" si="795"/>
        <v>-4226.16</v>
      </c>
      <c r="O9828" s="104" t="e">
        <f t="shared" si="796"/>
        <v>#N/A</v>
      </c>
      <c r="P9828" s="104" t="e">
        <f t="shared" si="797"/>
        <v>#N/A</v>
      </c>
      <c r="Q9828" s="104" t="e">
        <f t="shared" si="798"/>
        <v>#N/A</v>
      </c>
    </row>
    <row r="9829" spans="12:17" x14ac:dyDescent="0.25">
      <c r="L9829" s="92">
        <v>0.97519999999999996</v>
      </c>
      <c r="M9829" s="101">
        <f t="shared" si="794"/>
        <v>-6734.3580000000002</v>
      </c>
      <c r="N9829" s="101">
        <f t="shared" si="795"/>
        <v>-4226.63</v>
      </c>
      <c r="O9829" s="104" t="e">
        <f t="shared" si="796"/>
        <v>#N/A</v>
      </c>
      <c r="P9829" s="104" t="e">
        <f t="shared" si="797"/>
        <v>#N/A</v>
      </c>
      <c r="Q9829" s="104" t="e">
        <f t="shared" si="798"/>
        <v>#N/A</v>
      </c>
    </row>
    <row r="9830" spans="12:17" x14ac:dyDescent="0.25">
      <c r="L9830" s="92">
        <v>0.97529999999999994</v>
      </c>
      <c r="M9830" s="101">
        <f t="shared" si="794"/>
        <v>-6734.616</v>
      </c>
      <c r="N9830" s="101">
        <f t="shared" si="795"/>
        <v>-4227.1099999999997</v>
      </c>
      <c r="O9830" s="104" t="e">
        <f t="shared" si="796"/>
        <v>#N/A</v>
      </c>
      <c r="P9830" s="104" t="e">
        <f t="shared" si="797"/>
        <v>#N/A</v>
      </c>
      <c r="Q9830" s="104" t="e">
        <f t="shared" si="798"/>
        <v>#N/A</v>
      </c>
    </row>
    <row r="9831" spans="12:17" x14ac:dyDescent="0.25">
      <c r="L9831" s="92">
        <v>0.97540000000000004</v>
      </c>
      <c r="M9831" s="101">
        <f t="shared" si="794"/>
        <v>-6734.875</v>
      </c>
      <c r="N9831" s="101">
        <f t="shared" si="795"/>
        <v>-4227.59</v>
      </c>
      <c r="O9831" s="104" t="e">
        <f t="shared" si="796"/>
        <v>#N/A</v>
      </c>
      <c r="P9831" s="104" t="e">
        <f t="shared" si="797"/>
        <v>#N/A</v>
      </c>
      <c r="Q9831" s="104" t="e">
        <f t="shared" si="798"/>
        <v>#N/A</v>
      </c>
    </row>
    <row r="9832" spans="12:17" x14ac:dyDescent="0.25">
      <c r="L9832" s="92">
        <v>0.97550000000000003</v>
      </c>
      <c r="M9832" s="101">
        <f t="shared" si="794"/>
        <v>-6735.1329999999998</v>
      </c>
      <c r="N9832" s="101">
        <f t="shared" si="795"/>
        <v>-4228.07</v>
      </c>
      <c r="O9832" s="104" t="e">
        <f t="shared" si="796"/>
        <v>#N/A</v>
      </c>
      <c r="P9832" s="104" t="e">
        <f t="shared" si="797"/>
        <v>#N/A</v>
      </c>
      <c r="Q9832" s="104" t="e">
        <f t="shared" si="798"/>
        <v>#N/A</v>
      </c>
    </row>
    <row r="9833" spans="12:17" x14ac:dyDescent="0.25">
      <c r="L9833" s="92">
        <v>0.97560000000000002</v>
      </c>
      <c r="M9833" s="101">
        <f t="shared" si="794"/>
        <v>-6735.3909999999996</v>
      </c>
      <c r="N9833" s="101">
        <f t="shared" si="795"/>
        <v>-4228.55</v>
      </c>
      <c r="O9833" s="104" t="e">
        <f t="shared" si="796"/>
        <v>#N/A</v>
      </c>
      <c r="P9833" s="104" t="e">
        <f t="shared" si="797"/>
        <v>#N/A</v>
      </c>
      <c r="Q9833" s="104" t="e">
        <f t="shared" si="798"/>
        <v>#N/A</v>
      </c>
    </row>
    <row r="9834" spans="12:17" x14ac:dyDescent="0.25">
      <c r="L9834" s="92">
        <v>0.97570000000000001</v>
      </c>
      <c r="M9834" s="101">
        <f t="shared" si="794"/>
        <v>-6735.6490000000003</v>
      </c>
      <c r="N9834" s="101">
        <f t="shared" si="795"/>
        <v>-4229.03</v>
      </c>
      <c r="O9834" s="104" t="e">
        <f t="shared" si="796"/>
        <v>#N/A</v>
      </c>
      <c r="P9834" s="104" t="e">
        <f t="shared" si="797"/>
        <v>#N/A</v>
      </c>
      <c r="Q9834" s="104" t="e">
        <f t="shared" si="798"/>
        <v>#N/A</v>
      </c>
    </row>
    <row r="9835" spans="12:17" x14ac:dyDescent="0.25">
      <c r="L9835" s="92">
        <v>0.9758</v>
      </c>
      <c r="M9835" s="101">
        <f t="shared" si="794"/>
        <v>-6735.9070000000002</v>
      </c>
      <c r="N9835" s="101">
        <f t="shared" si="795"/>
        <v>-4229.51</v>
      </c>
      <c r="O9835" s="104" t="e">
        <f t="shared" si="796"/>
        <v>#N/A</v>
      </c>
      <c r="P9835" s="104" t="e">
        <f t="shared" si="797"/>
        <v>#N/A</v>
      </c>
      <c r="Q9835" s="104" t="e">
        <f t="shared" si="798"/>
        <v>#N/A</v>
      </c>
    </row>
    <row r="9836" spans="12:17" x14ac:dyDescent="0.25">
      <c r="L9836" s="92">
        <v>0.97589999999999999</v>
      </c>
      <c r="M9836" s="101">
        <f t="shared" si="794"/>
        <v>-6736.1639999999998</v>
      </c>
      <c r="N9836" s="101">
        <f t="shared" si="795"/>
        <v>-4229.99</v>
      </c>
      <c r="O9836" s="104" t="e">
        <f t="shared" si="796"/>
        <v>#N/A</v>
      </c>
      <c r="P9836" s="104" t="e">
        <f t="shared" si="797"/>
        <v>#N/A</v>
      </c>
      <c r="Q9836" s="104" t="e">
        <f t="shared" si="798"/>
        <v>#N/A</v>
      </c>
    </row>
    <row r="9837" spans="12:17" x14ac:dyDescent="0.25">
      <c r="L9837" s="92">
        <v>0.97599999999999998</v>
      </c>
      <c r="M9837" s="101">
        <f t="shared" si="794"/>
        <v>-6736.4219999999996</v>
      </c>
      <c r="N9837" s="101">
        <f t="shared" si="795"/>
        <v>-4230.46</v>
      </c>
      <c r="O9837" s="104" t="e">
        <f t="shared" si="796"/>
        <v>#N/A</v>
      </c>
      <c r="P9837" s="104" t="e">
        <f t="shared" si="797"/>
        <v>#N/A</v>
      </c>
      <c r="Q9837" s="104" t="e">
        <f t="shared" si="798"/>
        <v>#N/A</v>
      </c>
    </row>
    <row r="9838" spans="12:17" x14ac:dyDescent="0.25">
      <c r="L9838" s="92">
        <v>0.97609999999999997</v>
      </c>
      <c r="M9838" s="101">
        <f t="shared" si="794"/>
        <v>-6736.68</v>
      </c>
      <c r="N9838" s="101">
        <f t="shared" si="795"/>
        <v>-4230.9399999999996</v>
      </c>
      <c r="O9838" s="104" t="e">
        <f t="shared" si="796"/>
        <v>#N/A</v>
      </c>
      <c r="P9838" s="104" t="e">
        <f t="shared" si="797"/>
        <v>#N/A</v>
      </c>
      <c r="Q9838" s="104" t="e">
        <f t="shared" si="798"/>
        <v>#N/A</v>
      </c>
    </row>
    <row r="9839" spans="12:17" x14ac:dyDescent="0.25">
      <c r="L9839" s="92">
        <v>0.97619999999999996</v>
      </c>
      <c r="M9839" s="101">
        <f t="shared" si="794"/>
        <v>-6736.9380000000001</v>
      </c>
      <c r="N9839" s="101">
        <f t="shared" si="795"/>
        <v>-4231.42</v>
      </c>
      <c r="O9839" s="104" t="e">
        <f t="shared" si="796"/>
        <v>#N/A</v>
      </c>
      <c r="P9839" s="104" t="e">
        <f t="shared" si="797"/>
        <v>#N/A</v>
      </c>
      <c r="Q9839" s="104" t="e">
        <f t="shared" si="798"/>
        <v>#N/A</v>
      </c>
    </row>
    <row r="9840" spans="12:17" x14ac:dyDescent="0.25">
      <c r="L9840" s="92">
        <v>0.97629999999999995</v>
      </c>
      <c r="M9840" s="101">
        <f t="shared" si="794"/>
        <v>-6737.1949999999997</v>
      </c>
      <c r="N9840" s="101">
        <f t="shared" si="795"/>
        <v>-4231.8999999999996</v>
      </c>
      <c r="O9840" s="104" t="e">
        <f t="shared" si="796"/>
        <v>#N/A</v>
      </c>
      <c r="P9840" s="104" t="e">
        <f t="shared" si="797"/>
        <v>#N/A</v>
      </c>
      <c r="Q9840" s="104" t="e">
        <f t="shared" si="798"/>
        <v>#N/A</v>
      </c>
    </row>
    <row r="9841" spans="12:17" x14ac:dyDescent="0.25">
      <c r="L9841" s="92">
        <v>0.97640000000000005</v>
      </c>
      <c r="M9841" s="101">
        <f t="shared" si="794"/>
        <v>-6737.4530000000004</v>
      </c>
      <c r="N9841" s="101">
        <f t="shared" si="795"/>
        <v>-4232.38</v>
      </c>
      <c r="O9841" s="104" t="e">
        <f t="shared" si="796"/>
        <v>#N/A</v>
      </c>
      <c r="P9841" s="104" t="e">
        <f t="shared" si="797"/>
        <v>#N/A</v>
      </c>
      <c r="Q9841" s="104" t="e">
        <f t="shared" si="798"/>
        <v>#N/A</v>
      </c>
    </row>
    <row r="9842" spans="12:17" x14ac:dyDescent="0.25">
      <c r="L9842" s="92">
        <v>0.97650000000000003</v>
      </c>
      <c r="M9842" s="101">
        <f t="shared" si="794"/>
        <v>-6737.7110000000002</v>
      </c>
      <c r="N9842" s="101">
        <f t="shared" si="795"/>
        <v>-4232.8599999999997</v>
      </c>
      <c r="O9842" s="104" t="e">
        <f t="shared" si="796"/>
        <v>#N/A</v>
      </c>
      <c r="P9842" s="104" t="e">
        <f t="shared" si="797"/>
        <v>#N/A</v>
      </c>
      <c r="Q9842" s="104" t="e">
        <f t="shared" si="798"/>
        <v>#N/A</v>
      </c>
    </row>
    <row r="9843" spans="12:17" x14ac:dyDescent="0.25">
      <c r="L9843" s="92">
        <v>0.97660000000000002</v>
      </c>
      <c r="M9843" s="101">
        <f t="shared" si="794"/>
        <v>-6737.9679999999998</v>
      </c>
      <c r="N9843" s="101">
        <f t="shared" si="795"/>
        <v>-4233.33</v>
      </c>
      <c r="O9843" s="104" t="e">
        <f t="shared" si="796"/>
        <v>#N/A</v>
      </c>
      <c r="P9843" s="104" t="e">
        <f t="shared" si="797"/>
        <v>#N/A</v>
      </c>
      <c r="Q9843" s="104" t="e">
        <f t="shared" si="798"/>
        <v>#N/A</v>
      </c>
    </row>
    <row r="9844" spans="12:17" x14ac:dyDescent="0.25">
      <c r="L9844" s="92">
        <v>0.97670000000000001</v>
      </c>
      <c r="M9844" s="101">
        <f t="shared" si="794"/>
        <v>-6738.2259999999997</v>
      </c>
      <c r="N9844" s="101">
        <f t="shared" si="795"/>
        <v>-4233.8100000000004</v>
      </c>
      <c r="O9844" s="104" t="e">
        <f t="shared" si="796"/>
        <v>#N/A</v>
      </c>
      <c r="P9844" s="104" t="e">
        <f t="shared" si="797"/>
        <v>#N/A</v>
      </c>
      <c r="Q9844" s="104" t="e">
        <f t="shared" si="798"/>
        <v>#N/A</v>
      </c>
    </row>
    <row r="9845" spans="12:17" x14ac:dyDescent="0.25">
      <c r="L9845" s="92">
        <v>0.9768</v>
      </c>
      <c r="M9845" s="101">
        <f t="shared" si="794"/>
        <v>-6738.4830000000002</v>
      </c>
      <c r="N9845" s="101">
        <f t="shared" si="795"/>
        <v>-4234.29</v>
      </c>
      <c r="O9845" s="104" t="e">
        <f t="shared" si="796"/>
        <v>#N/A</v>
      </c>
      <c r="P9845" s="104" t="e">
        <f t="shared" si="797"/>
        <v>#N/A</v>
      </c>
      <c r="Q9845" s="104" t="e">
        <f t="shared" si="798"/>
        <v>#N/A</v>
      </c>
    </row>
    <row r="9846" spans="12:17" x14ac:dyDescent="0.25">
      <c r="L9846" s="92">
        <v>0.97689999999999999</v>
      </c>
      <c r="M9846" s="101">
        <f t="shared" si="794"/>
        <v>-6738.74</v>
      </c>
      <c r="N9846" s="101">
        <f t="shared" si="795"/>
        <v>-4234.7700000000004</v>
      </c>
      <c r="O9846" s="104" t="e">
        <f t="shared" si="796"/>
        <v>#N/A</v>
      </c>
      <c r="P9846" s="104" t="e">
        <f t="shared" si="797"/>
        <v>#N/A</v>
      </c>
      <c r="Q9846" s="104" t="e">
        <f t="shared" si="798"/>
        <v>#N/A</v>
      </c>
    </row>
    <row r="9847" spans="12:17" x14ac:dyDescent="0.25">
      <c r="L9847" s="92">
        <v>0.97699999999999998</v>
      </c>
      <c r="M9847" s="101">
        <f t="shared" si="794"/>
        <v>-6738.9979999999996</v>
      </c>
      <c r="N9847" s="101">
        <f t="shared" si="795"/>
        <v>-4235.25</v>
      </c>
      <c r="O9847" s="104" t="e">
        <f t="shared" si="796"/>
        <v>#N/A</v>
      </c>
      <c r="P9847" s="104" t="e">
        <f t="shared" si="797"/>
        <v>#N/A</v>
      </c>
      <c r="Q9847" s="104" t="e">
        <f t="shared" si="798"/>
        <v>#N/A</v>
      </c>
    </row>
    <row r="9848" spans="12:17" x14ac:dyDescent="0.25">
      <c r="L9848" s="92">
        <v>0.97709999999999997</v>
      </c>
      <c r="M9848" s="101">
        <f t="shared" si="794"/>
        <v>-6739.2550000000001</v>
      </c>
      <c r="N9848" s="101">
        <f t="shared" si="795"/>
        <v>-4235.72</v>
      </c>
      <c r="O9848" s="104" t="e">
        <f t="shared" si="796"/>
        <v>#N/A</v>
      </c>
      <c r="P9848" s="104" t="e">
        <f t="shared" si="797"/>
        <v>#N/A</v>
      </c>
      <c r="Q9848" s="104" t="e">
        <f t="shared" si="798"/>
        <v>#N/A</v>
      </c>
    </row>
    <row r="9849" spans="12:17" x14ac:dyDescent="0.25">
      <c r="L9849" s="92">
        <v>0.97719999999999996</v>
      </c>
      <c r="M9849" s="101">
        <f t="shared" si="794"/>
        <v>-6739.5119999999997</v>
      </c>
      <c r="N9849" s="101">
        <f t="shared" si="795"/>
        <v>-4236.2</v>
      </c>
      <c r="O9849" s="104" t="e">
        <f t="shared" si="796"/>
        <v>#N/A</v>
      </c>
      <c r="P9849" s="104" t="e">
        <f t="shared" si="797"/>
        <v>#N/A</v>
      </c>
      <c r="Q9849" s="104" t="e">
        <f t="shared" si="798"/>
        <v>#N/A</v>
      </c>
    </row>
    <row r="9850" spans="12:17" x14ac:dyDescent="0.25">
      <c r="L9850" s="92">
        <v>0.97729999999999995</v>
      </c>
      <c r="M9850" s="101">
        <f t="shared" si="794"/>
        <v>-6739.7690000000002</v>
      </c>
      <c r="N9850" s="101">
        <f t="shared" si="795"/>
        <v>-4236.68</v>
      </c>
      <c r="O9850" s="104" t="e">
        <f t="shared" si="796"/>
        <v>#N/A</v>
      </c>
      <c r="P9850" s="104" t="e">
        <f t="shared" si="797"/>
        <v>#N/A</v>
      </c>
      <c r="Q9850" s="104" t="e">
        <f t="shared" si="798"/>
        <v>#N/A</v>
      </c>
    </row>
    <row r="9851" spans="12:17" x14ac:dyDescent="0.25">
      <c r="L9851" s="92">
        <v>0.97740000000000005</v>
      </c>
      <c r="M9851" s="101">
        <f t="shared" si="794"/>
        <v>-6740.027</v>
      </c>
      <c r="N9851" s="101">
        <f t="shared" si="795"/>
        <v>-4237.16</v>
      </c>
      <c r="O9851" s="104" t="e">
        <f t="shared" si="796"/>
        <v>#N/A</v>
      </c>
      <c r="P9851" s="104" t="e">
        <f t="shared" si="797"/>
        <v>#N/A</v>
      </c>
      <c r="Q9851" s="104" t="e">
        <f t="shared" si="798"/>
        <v>#N/A</v>
      </c>
    </row>
    <row r="9852" spans="12:17" x14ac:dyDescent="0.25">
      <c r="L9852" s="92">
        <v>0.97750000000000004</v>
      </c>
      <c r="M9852" s="101">
        <f t="shared" si="794"/>
        <v>-6740.2839999999997</v>
      </c>
      <c r="N9852" s="101">
        <f t="shared" si="795"/>
        <v>-4237.6400000000003</v>
      </c>
      <c r="O9852" s="104" t="e">
        <f t="shared" si="796"/>
        <v>#N/A</v>
      </c>
      <c r="P9852" s="104" t="e">
        <f t="shared" si="797"/>
        <v>#N/A</v>
      </c>
      <c r="Q9852" s="104" t="e">
        <f t="shared" si="798"/>
        <v>#N/A</v>
      </c>
    </row>
    <row r="9853" spans="12:17" x14ac:dyDescent="0.25">
      <c r="L9853" s="92">
        <v>0.97760000000000002</v>
      </c>
      <c r="M9853" s="101">
        <f t="shared" si="794"/>
        <v>-6740.5410000000002</v>
      </c>
      <c r="N9853" s="101">
        <f t="shared" si="795"/>
        <v>-4238.1099999999997</v>
      </c>
      <c r="O9853" s="104" t="e">
        <f t="shared" si="796"/>
        <v>#N/A</v>
      </c>
      <c r="P9853" s="104" t="e">
        <f t="shared" si="797"/>
        <v>#N/A</v>
      </c>
      <c r="Q9853" s="104" t="e">
        <f t="shared" si="798"/>
        <v>#N/A</v>
      </c>
    </row>
    <row r="9854" spans="12:17" x14ac:dyDescent="0.25">
      <c r="L9854" s="92">
        <v>0.97770000000000001</v>
      </c>
      <c r="M9854" s="101">
        <f t="shared" si="794"/>
        <v>-6740.7979999999998</v>
      </c>
      <c r="N9854" s="101">
        <f t="shared" si="795"/>
        <v>-4238.59</v>
      </c>
      <c r="O9854" s="104" t="e">
        <f t="shared" si="796"/>
        <v>#N/A</v>
      </c>
      <c r="P9854" s="104" t="e">
        <f t="shared" si="797"/>
        <v>#N/A</v>
      </c>
      <c r="Q9854" s="104" t="e">
        <f t="shared" si="798"/>
        <v>#N/A</v>
      </c>
    </row>
    <row r="9855" spans="12:17" x14ac:dyDescent="0.25">
      <c r="L9855" s="92">
        <v>0.9778</v>
      </c>
      <c r="M9855" s="101">
        <f t="shared" si="794"/>
        <v>-6741.0550000000003</v>
      </c>
      <c r="N9855" s="101">
        <f t="shared" si="795"/>
        <v>-4239.07</v>
      </c>
      <c r="O9855" s="104" t="e">
        <f t="shared" si="796"/>
        <v>#N/A</v>
      </c>
      <c r="P9855" s="104" t="e">
        <f t="shared" si="797"/>
        <v>#N/A</v>
      </c>
      <c r="Q9855" s="104" t="e">
        <f t="shared" si="798"/>
        <v>#N/A</v>
      </c>
    </row>
    <row r="9856" spans="12:17" x14ac:dyDescent="0.25">
      <c r="L9856" s="92">
        <v>0.97789999999999999</v>
      </c>
      <c r="M9856" s="101">
        <f t="shared" si="794"/>
        <v>-6741.3109999999997</v>
      </c>
      <c r="N9856" s="101">
        <f t="shared" si="795"/>
        <v>-4239.55</v>
      </c>
      <c r="O9856" s="104" t="e">
        <f t="shared" si="796"/>
        <v>#N/A</v>
      </c>
      <c r="P9856" s="104" t="e">
        <f t="shared" si="797"/>
        <v>#N/A</v>
      </c>
      <c r="Q9856" s="104" t="e">
        <f t="shared" si="798"/>
        <v>#N/A</v>
      </c>
    </row>
    <row r="9857" spans="12:17" x14ac:dyDescent="0.25">
      <c r="L9857" s="92">
        <v>0.97799999999999998</v>
      </c>
      <c r="M9857" s="101">
        <f t="shared" si="794"/>
        <v>-6741.5680000000002</v>
      </c>
      <c r="N9857" s="101">
        <f t="shared" si="795"/>
        <v>-4240.0200000000004</v>
      </c>
      <c r="O9857" s="104" t="e">
        <f t="shared" si="796"/>
        <v>#N/A</v>
      </c>
      <c r="P9857" s="104" t="e">
        <f t="shared" si="797"/>
        <v>#N/A</v>
      </c>
      <c r="Q9857" s="104" t="e">
        <f t="shared" si="798"/>
        <v>#N/A</v>
      </c>
    </row>
    <row r="9858" spans="12:17" x14ac:dyDescent="0.25">
      <c r="L9858" s="92">
        <v>0.97809999999999997</v>
      </c>
      <c r="M9858" s="101">
        <f t="shared" si="794"/>
        <v>-6741.8249999999998</v>
      </c>
      <c r="N9858" s="101">
        <f t="shared" si="795"/>
        <v>-4240.5</v>
      </c>
      <c r="O9858" s="104" t="e">
        <f t="shared" si="796"/>
        <v>#N/A</v>
      </c>
      <c r="P9858" s="104" t="e">
        <f t="shared" si="797"/>
        <v>#N/A</v>
      </c>
      <c r="Q9858" s="104" t="e">
        <f t="shared" si="798"/>
        <v>#N/A</v>
      </c>
    </row>
    <row r="9859" spans="12:17" x14ac:dyDescent="0.25">
      <c r="L9859" s="92">
        <v>0.97819999999999996</v>
      </c>
      <c r="M9859" s="101">
        <f t="shared" si="794"/>
        <v>-6742.0820000000003</v>
      </c>
      <c r="N9859" s="101">
        <f t="shared" si="795"/>
        <v>-4240.9799999999996</v>
      </c>
      <c r="O9859" s="104" t="e">
        <f t="shared" si="796"/>
        <v>#N/A</v>
      </c>
      <c r="P9859" s="104" t="e">
        <f t="shared" si="797"/>
        <v>#N/A</v>
      </c>
      <c r="Q9859" s="104" t="e">
        <f t="shared" si="798"/>
        <v>#N/A</v>
      </c>
    </row>
    <row r="9860" spans="12:17" x14ac:dyDescent="0.25">
      <c r="L9860" s="92">
        <v>0.97829999999999995</v>
      </c>
      <c r="M9860" s="101">
        <f t="shared" si="794"/>
        <v>-6742.3379999999997</v>
      </c>
      <c r="N9860" s="101">
        <f t="shared" si="795"/>
        <v>-4241.46</v>
      </c>
      <c r="O9860" s="104" t="e">
        <f t="shared" si="796"/>
        <v>#N/A</v>
      </c>
      <c r="P9860" s="104" t="e">
        <f t="shared" si="797"/>
        <v>#N/A</v>
      </c>
      <c r="Q9860" s="104" t="e">
        <f t="shared" si="798"/>
        <v>#N/A</v>
      </c>
    </row>
    <row r="9861" spans="12:17" x14ac:dyDescent="0.25">
      <c r="L9861" s="92">
        <v>0.97840000000000005</v>
      </c>
      <c r="M9861" s="101">
        <f t="shared" si="794"/>
        <v>-6742.5950000000003</v>
      </c>
      <c r="N9861" s="101">
        <f t="shared" si="795"/>
        <v>-4241.93</v>
      </c>
      <c r="O9861" s="104" t="e">
        <f t="shared" si="796"/>
        <v>#N/A</v>
      </c>
      <c r="P9861" s="104" t="e">
        <f t="shared" si="797"/>
        <v>#N/A</v>
      </c>
      <c r="Q9861" s="104" t="e">
        <f t="shared" si="798"/>
        <v>#N/A</v>
      </c>
    </row>
    <row r="9862" spans="12:17" x14ac:dyDescent="0.25">
      <c r="L9862" s="92">
        <v>0.97850000000000004</v>
      </c>
      <c r="M9862" s="101">
        <f t="shared" si="794"/>
        <v>-6742.8519999999999</v>
      </c>
      <c r="N9862" s="101">
        <f t="shared" si="795"/>
        <v>-4242.41</v>
      </c>
      <c r="O9862" s="104" t="e">
        <f t="shared" si="796"/>
        <v>#N/A</v>
      </c>
      <c r="P9862" s="104" t="e">
        <f t="shared" si="797"/>
        <v>#N/A</v>
      </c>
      <c r="Q9862" s="104" t="e">
        <f t="shared" si="798"/>
        <v>#N/A</v>
      </c>
    </row>
    <row r="9863" spans="12:17" x14ac:dyDescent="0.25">
      <c r="L9863" s="92">
        <v>0.97860000000000003</v>
      </c>
      <c r="M9863" s="101">
        <f t="shared" si="794"/>
        <v>-6743.1080000000002</v>
      </c>
      <c r="N9863" s="101">
        <f t="shared" si="795"/>
        <v>-4242.8900000000003</v>
      </c>
      <c r="O9863" s="104" t="e">
        <f t="shared" si="796"/>
        <v>#N/A</v>
      </c>
      <c r="P9863" s="104" t="e">
        <f t="shared" si="797"/>
        <v>#N/A</v>
      </c>
      <c r="Q9863" s="104" t="e">
        <f t="shared" si="798"/>
        <v>#N/A</v>
      </c>
    </row>
    <row r="9864" spans="12:17" x14ac:dyDescent="0.25">
      <c r="L9864" s="92">
        <v>0.97870000000000001</v>
      </c>
      <c r="M9864" s="101">
        <f t="shared" si="794"/>
        <v>-6743.3649999999998</v>
      </c>
      <c r="N9864" s="101">
        <f t="shared" si="795"/>
        <v>-4243.3599999999997</v>
      </c>
      <c r="O9864" s="104" t="e">
        <f t="shared" si="796"/>
        <v>#N/A</v>
      </c>
      <c r="P9864" s="104" t="e">
        <f t="shared" si="797"/>
        <v>#N/A</v>
      </c>
      <c r="Q9864" s="104" t="e">
        <f t="shared" si="798"/>
        <v>#N/A</v>
      </c>
    </row>
    <row r="9865" spans="12:17" x14ac:dyDescent="0.25">
      <c r="L9865" s="92">
        <v>0.9788</v>
      </c>
      <c r="M9865" s="101">
        <f t="shared" si="794"/>
        <v>-6743.6210000000001</v>
      </c>
      <c r="N9865" s="101">
        <f t="shared" si="795"/>
        <v>-4243.84</v>
      </c>
      <c r="O9865" s="104" t="e">
        <f t="shared" si="796"/>
        <v>#N/A</v>
      </c>
      <c r="P9865" s="104" t="e">
        <f t="shared" si="797"/>
        <v>#N/A</v>
      </c>
      <c r="Q9865" s="104" t="e">
        <f t="shared" si="798"/>
        <v>#N/A</v>
      </c>
    </row>
    <row r="9866" spans="12:17" x14ac:dyDescent="0.25">
      <c r="L9866" s="92">
        <v>0.97889999999999999</v>
      </c>
      <c r="M9866" s="101">
        <f t="shared" si="794"/>
        <v>-6743.8770000000004</v>
      </c>
      <c r="N9866" s="101">
        <f t="shared" si="795"/>
        <v>-4244.32</v>
      </c>
      <c r="O9866" s="104" t="e">
        <f t="shared" si="796"/>
        <v>#N/A</v>
      </c>
      <c r="P9866" s="104" t="e">
        <f t="shared" si="797"/>
        <v>#N/A</v>
      </c>
      <c r="Q9866" s="104" t="e">
        <f t="shared" si="798"/>
        <v>#N/A</v>
      </c>
    </row>
    <row r="9867" spans="12:17" x14ac:dyDescent="0.25">
      <c r="L9867" s="92">
        <v>0.97899999999999998</v>
      </c>
      <c r="M9867" s="101">
        <f t="shared" si="794"/>
        <v>-6744.134</v>
      </c>
      <c r="N9867" s="101">
        <f t="shared" si="795"/>
        <v>-4244.79</v>
      </c>
      <c r="O9867" s="104" t="e">
        <f t="shared" si="796"/>
        <v>#N/A</v>
      </c>
      <c r="P9867" s="104" t="e">
        <f t="shared" si="797"/>
        <v>#N/A</v>
      </c>
      <c r="Q9867" s="104" t="e">
        <f t="shared" si="798"/>
        <v>#N/A</v>
      </c>
    </row>
    <row r="9868" spans="12:17" x14ac:dyDescent="0.25">
      <c r="L9868" s="92">
        <v>0.97909999999999997</v>
      </c>
      <c r="M9868" s="101">
        <f t="shared" si="794"/>
        <v>-6744.39</v>
      </c>
      <c r="N9868" s="101">
        <f t="shared" si="795"/>
        <v>-4245.2700000000004</v>
      </c>
      <c r="O9868" s="104" t="e">
        <f t="shared" si="796"/>
        <v>#N/A</v>
      </c>
      <c r="P9868" s="104" t="e">
        <f t="shared" si="797"/>
        <v>#N/A</v>
      </c>
      <c r="Q9868" s="104" t="e">
        <f t="shared" si="798"/>
        <v>#N/A</v>
      </c>
    </row>
    <row r="9869" spans="12:17" x14ac:dyDescent="0.25">
      <c r="L9869" s="92">
        <v>0.97919999999999996</v>
      </c>
      <c r="M9869" s="101">
        <f t="shared" si="794"/>
        <v>-6744.6459999999997</v>
      </c>
      <c r="N9869" s="101">
        <f t="shared" si="795"/>
        <v>-4245.75</v>
      </c>
      <c r="O9869" s="104" t="e">
        <f t="shared" si="796"/>
        <v>#N/A</v>
      </c>
      <c r="P9869" s="104" t="e">
        <f t="shared" si="797"/>
        <v>#N/A</v>
      </c>
      <c r="Q9869" s="104" t="e">
        <f t="shared" si="798"/>
        <v>#N/A</v>
      </c>
    </row>
    <row r="9870" spans="12:17" x14ac:dyDescent="0.25">
      <c r="L9870" s="92">
        <v>0.97929999999999995</v>
      </c>
      <c r="M9870" s="101">
        <f t="shared" ref="M9870:M9933" si="799">ROUND(NPV(L9870,$N$4:$W$4)+$M$4,3)</f>
        <v>-6744.902</v>
      </c>
      <c r="N9870" s="101">
        <f t="shared" ref="N9870:N9933" si="800">ROUND(NPV(L9870,$N$17:$W$17)+$M$17,2)</f>
        <v>-4246.22</v>
      </c>
      <c r="O9870" s="104" t="e">
        <f t="shared" si="796"/>
        <v>#N/A</v>
      </c>
      <c r="P9870" s="104" t="e">
        <f t="shared" si="797"/>
        <v>#N/A</v>
      </c>
      <c r="Q9870" s="104" t="e">
        <f t="shared" si="798"/>
        <v>#N/A</v>
      </c>
    </row>
    <row r="9871" spans="12:17" x14ac:dyDescent="0.25">
      <c r="L9871" s="92">
        <v>0.97940000000000005</v>
      </c>
      <c r="M9871" s="101">
        <f t="shared" si="799"/>
        <v>-6745.1589999999997</v>
      </c>
      <c r="N9871" s="101">
        <f t="shared" si="800"/>
        <v>-4246.7</v>
      </c>
      <c r="O9871" s="104" t="e">
        <f t="shared" ref="O9871:O9934" si="801">IF(M9870&gt;0,IF(M9871&lt;0,M9870,NA()),IF(M9871&gt;0,M9871,NA()))</f>
        <v>#N/A</v>
      </c>
      <c r="P9871" s="104" t="e">
        <f t="shared" ref="P9871:P9934" si="802">IF(N9870&gt;0,IF(N9871&lt;0,N9870,NA()),IF(N9871&gt;0,N9871,NA()))</f>
        <v>#N/A</v>
      </c>
      <c r="Q9871" s="104" t="e">
        <f t="shared" ref="Q9871:Q9934" si="803">IFERROR(IF($L9871=ROUND($M$71,4),$M$72,NA()),NA())</f>
        <v>#N/A</v>
      </c>
    </row>
    <row r="9872" spans="12:17" x14ac:dyDescent="0.25">
      <c r="L9872" s="92">
        <v>0.97950000000000004</v>
      </c>
      <c r="M9872" s="101">
        <f t="shared" si="799"/>
        <v>-6745.415</v>
      </c>
      <c r="N9872" s="101">
        <f t="shared" si="800"/>
        <v>-4247.18</v>
      </c>
      <c r="O9872" s="104" t="e">
        <f t="shared" si="801"/>
        <v>#N/A</v>
      </c>
      <c r="P9872" s="104" t="e">
        <f t="shared" si="802"/>
        <v>#N/A</v>
      </c>
      <c r="Q9872" s="104" t="e">
        <f t="shared" si="803"/>
        <v>#N/A</v>
      </c>
    </row>
    <row r="9873" spans="12:17" x14ac:dyDescent="0.25">
      <c r="L9873" s="92">
        <v>0.97960000000000003</v>
      </c>
      <c r="M9873" s="101">
        <f t="shared" si="799"/>
        <v>-6745.6710000000003</v>
      </c>
      <c r="N9873" s="101">
        <f t="shared" si="800"/>
        <v>-4247.6499999999996</v>
      </c>
      <c r="O9873" s="104" t="e">
        <f t="shared" si="801"/>
        <v>#N/A</v>
      </c>
      <c r="P9873" s="104" t="e">
        <f t="shared" si="802"/>
        <v>#N/A</v>
      </c>
      <c r="Q9873" s="104" t="e">
        <f t="shared" si="803"/>
        <v>#N/A</v>
      </c>
    </row>
    <row r="9874" spans="12:17" x14ac:dyDescent="0.25">
      <c r="L9874" s="92">
        <v>0.97970000000000002</v>
      </c>
      <c r="M9874" s="101">
        <f t="shared" si="799"/>
        <v>-6745.9269999999997</v>
      </c>
      <c r="N9874" s="101">
        <f t="shared" si="800"/>
        <v>-4248.13</v>
      </c>
      <c r="O9874" s="104" t="e">
        <f t="shared" si="801"/>
        <v>#N/A</v>
      </c>
      <c r="P9874" s="104" t="e">
        <f t="shared" si="802"/>
        <v>#N/A</v>
      </c>
      <c r="Q9874" s="104" t="e">
        <f t="shared" si="803"/>
        <v>#N/A</v>
      </c>
    </row>
    <row r="9875" spans="12:17" x14ac:dyDescent="0.25">
      <c r="L9875" s="92">
        <v>0.9798</v>
      </c>
      <c r="M9875" s="101">
        <f t="shared" si="799"/>
        <v>-6746.183</v>
      </c>
      <c r="N9875" s="101">
        <f t="shared" si="800"/>
        <v>-4248.6099999999997</v>
      </c>
      <c r="O9875" s="104" t="e">
        <f t="shared" si="801"/>
        <v>#N/A</v>
      </c>
      <c r="P9875" s="104" t="e">
        <f t="shared" si="802"/>
        <v>#N/A</v>
      </c>
      <c r="Q9875" s="104" t="e">
        <f t="shared" si="803"/>
        <v>#N/A</v>
      </c>
    </row>
    <row r="9876" spans="12:17" x14ac:dyDescent="0.25">
      <c r="L9876" s="92">
        <v>0.97989999999999999</v>
      </c>
      <c r="M9876" s="101">
        <f t="shared" si="799"/>
        <v>-6746.4380000000001</v>
      </c>
      <c r="N9876" s="101">
        <f t="shared" si="800"/>
        <v>-4249.08</v>
      </c>
      <c r="O9876" s="104" t="e">
        <f t="shared" si="801"/>
        <v>#N/A</v>
      </c>
      <c r="P9876" s="104" t="e">
        <f t="shared" si="802"/>
        <v>#N/A</v>
      </c>
      <c r="Q9876" s="104" t="e">
        <f t="shared" si="803"/>
        <v>#N/A</v>
      </c>
    </row>
    <row r="9877" spans="12:17" x14ac:dyDescent="0.25">
      <c r="L9877" s="92">
        <v>0.98</v>
      </c>
      <c r="M9877" s="101">
        <f t="shared" si="799"/>
        <v>-6746.6940000000004</v>
      </c>
      <c r="N9877" s="101">
        <f t="shared" si="800"/>
        <v>-4249.5600000000004</v>
      </c>
      <c r="O9877" s="104" t="e">
        <f t="shared" si="801"/>
        <v>#N/A</v>
      </c>
      <c r="P9877" s="104" t="e">
        <f t="shared" si="802"/>
        <v>#N/A</v>
      </c>
      <c r="Q9877" s="104" t="e">
        <f t="shared" si="803"/>
        <v>#N/A</v>
      </c>
    </row>
    <row r="9878" spans="12:17" x14ac:dyDescent="0.25">
      <c r="L9878" s="92">
        <v>0.98009999999999997</v>
      </c>
      <c r="M9878" s="101">
        <f t="shared" si="799"/>
        <v>-6746.95</v>
      </c>
      <c r="N9878" s="101">
        <f t="shared" si="800"/>
        <v>-4250.04</v>
      </c>
      <c r="O9878" s="104" t="e">
        <f t="shared" si="801"/>
        <v>#N/A</v>
      </c>
      <c r="P9878" s="104" t="e">
        <f t="shared" si="802"/>
        <v>#N/A</v>
      </c>
      <c r="Q9878" s="104" t="e">
        <f t="shared" si="803"/>
        <v>#N/A</v>
      </c>
    </row>
    <row r="9879" spans="12:17" x14ac:dyDescent="0.25">
      <c r="L9879" s="92">
        <v>0.98019999999999996</v>
      </c>
      <c r="M9879" s="101">
        <f t="shared" si="799"/>
        <v>-6747.2060000000001</v>
      </c>
      <c r="N9879" s="101">
        <f t="shared" si="800"/>
        <v>-4250.51</v>
      </c>
      <c r="O9879" s="104" t="e">
        <f t="shared" si="801"/>
        <v>#N/A</v>
      </c>
      <c r="P9879" s="104" t="e">
        <f t="shared" si="802"/>
        <v>#N/A</v>
      </c>
      <c r="Q9879" s="104" t="e">
        <f t="shared" si="803"/>
        <v>#N/A</v>
      </c>
    </row>
    <row r="9880" spans="12:17" x14ac:dyDescent="0.25">
      <c r="L9880" s="92">
        <v>0.98029999999999995</v>
      </c>
      <c r="M9880" s="101">
        <f t="shared" si="799"/>
        <v>-6747.4610000000002</v>
      </c>
      <c r="N9880" s="101">
        <f t="shared" si="800"/>
        <v>-4250.99</v>
      </c>
      <c r="O9880" s="104" t="e">
        <f t="shared" si="801"/>
        <v>#N/A</v>
      </c>
      <c r="P9880" s="104" t="e">
        <f t="shared" si="802"/>
        <v>#N/A</v>
      </c>
      <c r="Q9880" s="104" t="e">
        <f t="shared" si="803"/>
        <v>#N/A</v>
      </c>
    </row>
    <row r="9881" spans="12:17" x14ac:dyDescent="0.25">
      <c r="L9881" s="92">
        <v>0.98040000000000005</v>
      </c>
      <c r="M9881" s="101">
        <f t="shared" si="799"/>
        <v>-6747.7169999999996</v>
      </c>
      <c r="N9881" s="101">
        <f t="shared" si="800"/>
        <v>-4251.47</v>
      </c>
      <c r="O9881" s="104" t="e">
        <f t="shared" si="801"/>
        <v>#N/A</v>
      </c>
      <c r="P9881" s="104" t="e">
        <f t="shared" si="802"/>
        <v>#N/A</v>
      </c>
      <c r="Q9881" s="104" t="e">
        <f t="shared" si="803"/>
        <v>#N/A</v>
      </c>
    </row>
    <row r="9882" spans="12:17" x14ac:dyDescent="0.25">
      <c r="L9882" s="92">
        <v>0.98050000000000004</v>
      </c>
      <c r="M9882" s="101">
        <f t="shared" si="799"/>
        <v>-6747.973</v>
      </c>
      <c r="N9882" s="101">
        <f t="shared" si="800"/>
        <v>-4251.9399999999996</v>
      </c>
      <c r="O9882" s="104" t="e">
        <f t="shared" si="801"/>
        <v>#N/A</v>
      </c>
      <c r="P9882" s="104" t="e">
        <f t="shared" si="802"/>
        <v>#N/A</v>
      </c>
      <c r="Q9882" s="104" t="e">
        <f t="shared" si="803"/>
        <v>#N/A</v>
      </c>
    </row>
    <row r="9883" spans="12:17" x14ac:dyDescent="0.25">
      <c r="L9883" s="92">
        <v>0.98060000000000003</v>
      </c>
      <c r="M9883" s="101">
        <f t="shared" si="799"/>
        <v>-6748.2280000000001</v>
      </c>
      <c r="N9883" s="101">
        <f t="shared" si="800"/>
        <v>-4252.42</v>
      </c>
      <c r="O9883" s="104" t="e">
        <f t="shared" si="801"/>
        <v>#N/A</v>
      </c>
      <c r="P9883" s="104" t="e">
        <f t="shared" si="802"/>
        <v>#N/A</v>
      </c>
      <c r="Q9883" s="104" t="e">
        <f t="shared" si="803"/>
        <v>#N/A</v>
      </c>
    </row>
    <row r="9884" spans="12:17" x14ac:dyDescent="0.25">
      <c r="L9884" s="92">
        <v>0.98070000000000002</v>
      </c>
      <c r="M9884" s="101">
        <f t="shared" si="799"/>
        <v>-6748.4840000000004</v>
      </c>
      <c r="N9884" s="101">
        <f t="shared" si="800"/>
        <v>-4252.8900000000003</v>
      </c>
      <c r="O9884" s="104" t="e">
        <f t="shared" si="801"/>
        <v>#N/A</v>
      </c>
      <c r="P9884" s="104" t="e">
        <f t="shared" si="802"/>
        <v>#N/A</v>
      </c>
      <c r="Q9884" s="104" t="e">
        <f t="shared" si="803"/>
        <v>#N/A</v>
      </c>
    </row>
    <row r="9885" spans="12:17" x14ac:dyDescent="0.25">
      <c r="L9885" s="92">
        <v>0.98080000000000001</v>
      </c>
      <c r="M9885" s="101">
        <f t="shared" si="799"/>
        <v>-6748.7389999999996</v>
      </c>
      <c r="N9885" s="101">
        <f t="shared" si="800"/>
        <v>-4253.37</v>
      </c>
      <c r="O9885" s="104" t="e">
        <f t="shared" si="801"/>
        <v>#N/A</v>
      </c>
      <c r="P9885" s="104" t="e">
        <f t="shared" si="802"/>
        <v>#N/A</v>
      </c>
      <c r="Q9885" s="104" t="e">
        <f t="shared" si="803"/>
        <v>#N/A</v>
      </c>
    </row>
    <row r="9886" spans="12:17" x14ac:dyDescent="0.25">
      <c r="L9886" s="92">
        <v>0.98089999999999999</v>
      </c>
      <c r="M9886" s="101">
        <f t="shared" si="799"/>
        <v>-6748.9939999999997</v>
      </c>
      <c r="N9886" s="101">
        <f t="shared" si="800"/>
        <v>-4253.8500000000004</v>
      </c>
      <c r="O9886" s="104" t="e">
        <f t="shared" si="801"/>
        <v>#N/A</v>
      </c>
      <c r="P9886" s="104" t="e">
        <f t="shared" si="802"/>
        <v>#N/A</v>
      </c>
      <c r="Q9886" s="104" t="e">
        <f t="shared" si="803"/>
        <v>#N/A</v>
      </c>
    </row>
    <row r="9887" spans="12:17" x14ac:dyDescent="0.25">
      <c r="L9887" s="92">
        <v>0.98099999999999998</v>
      </c>
      <c r="M9887" s="101">
        <f t="shared" si="799"/>
        <v>-6749.25</v>
      </c>
      <c r="N9887" s="101">
        <f t="shared" si="800"/>
        <v>-4254.32</v>
      </c>
      <c r="O9887" s="104" t="e">
        <f t="shared" si="801"/>
        <v>#N/A</v>
      </c>
      <c r="P9887" s="104" t="e">
        <f t="shared" si="802"/>
        <v>#N/A</v>
      </c>
      <c r="Q9887" s="104" t="e">
        <f t="shared" si="803"/>
        <v>#N/A</v>
      </c>
    </row>
    <row r="9888" spans="12:17" x14ac:dyDescent="0.25">
      <c r="L9888" s="92">
        <v>0.98109999999999997</v>
      </c>
      <c r="M9888" s="101">
        <f t="shared" si="799"/>
        <v>-6749.5050000000001</v>
      </c>
      <c r="N9888" s="101">
        <f t="shared" si="800"/>
        <v>-4254.8</v>
      </c>
      <c r="O9888" s="104" t="e">
        <f t="shared" si="801"/>
        <v>#N/A</v>
      </c>
      <c r="P9888" s="104" t="e">
        <f t="shared" si="802"/>
        <v>#N/A</v>
      </c>
      <c r="Q9888" s="104" t="e">
        <f t="shared" si="803"/>
        <v>#N/A</v>
      </c>
    </row>
    <row r="9889" spans="12:17" x14ac:dyDescent="0.25">
      <c r="L9889" s="92">
        <v>0.98119999999999996</v>
      </c>
      <c r="M9889" s="101">
        <f t="shared" si="799"/>
        <v>-6749.76</v>
      </c>
      <c r="N9889" s="101">
        <f t="shared" si="800"/>
        <v>-4255.2700000000004</v>
      </c>
      <c r="O9889" s="104" t="e">
        <f t="shared" si="801"/>
        <v>#N/A</v>
      </c>
      <c r="P9889" s="104" t="e">
        <f t="shared" si="802"/>
        <v>#N/A</v>
      </c>
      <c r="Q9889" s="104" t="e">
        <f t="shared" si="803"/>
        <v>#N/A</v>
      </c>
    </row>
    <row r="9890" spans="12:17" x14ac:dyDescent="0.25">
      <c r="L9890" s="92">
        <v>0.98129999999999995</v>
      </c>
      <c r="M9890" s="101">
        <f t="shared" si="799"/>
        <v>-6750.0150000000003</v>
      </c>
      <c r="N9890" s="101">
        <f t="shared" si="800"/>
        <v>-4255.75</v>
      </c>
      <c r="O9890" s="104" t="e">
        <f t="shared" si="801"/>
        <v>#N/A</v>
      </c>
      <c r="P9890" s="104" t="e">
        <f t="shared" si="802"/>
        <v>#N/A</v>
      </c>
      <c r="Q9890" s="104" t="e">
        <f t="shared" si="803"/>
        <v>#N/A</v>
      </c>
    </row>
    <row r="9891" spans="12:17" x14ac:dyDescent="0.25">
      <c r="L9891" s="92">
        <v>0.98140000000000005</v>
      </c>
      <c r="M9891" s="101">
        <f t="shared" si="799"/>
        <v>-6750.2709999999997</v>
      </c>
      <c r="N9891" s="101">
        <f t="shared" si="800"/>
        <v>-4256.22</v>
      </c>
      <c r="O9891" s="104" t="e">
        <f t="shared" si="801"/>
        <v>#N/A</v>
      </c>
      <c r="P9891" s="104" t="e">
        <f t="shared" si="802"/>
        <v>#N/A</v>
      </c>
      <c r="Q9891" s="104" t="e">
        <f t="shared" si="803"/>
        <v>#N/A</v>
      </c>
    </row>
    <row r="9892" spans="12:17" x14ac:dyDescent="0.25">
      <c r="L9892" s="92">
        <v>0.98150000000000004</v>
      </c>
      <c r="M9892" s="101">
        <f t="shared" si="799"/>
        <v>-6750.5259999999998</v>
      </c>
      <c r="N9892" s="101">
        <f t="shared" si="800"/>
        <v>-4256.7</v>
      </c>
      <c r="O9892" s="104" t="e">
        <f t="shared" si="801"/>
        <v>#N/A</v>
      </c>
      <c r="P9892" s="104" t="e">
        <f t="shared" si="802"/>
        <v>#N/A</v>
      </c>
      <c r="Q9892" s="104" t="e">
        <f t="shared" si="803"/>
        <v>#N/A</v>
      </c>
    </row>
    <row r="9893" spans="12:17" x14ac:dyDescent="0.25">
      <c r="L9893" s="92">
        <v>0.98160000000000003</v>
      </c>
      <c r="M9893" s="101">
        <f t="shared" si="799"/>
        <v>-6750.7809999999999</v>
      </c>
      <c r="N9893" s="101">
        <f t="shared" si="800"/>
        <v>-4257.17</v>
      </c>
      <c r="O9893" s="104" t="e">
        <f t="shared" si="801"/>
        <v>#N/A</v>
      </c>
      <c r="P9893" s="104" t="e">
        <f t="shared" si="802"/>
        <v>#N/A</v>
      </c>
      <c r="Q9893" s="104" t="e">
        <f t="shared" si="803"/>
        <v>#N/A</v>
      </c>
    </row>
    <row r="9894" spans="12:17" x14ac:dyDescent="0.25">
      <c r="L9894" s="92">
        <v>0.98170000000000002</v>
      </c>
      <c r="M9894" s="101">
        <f t="shared" si="799"/>
        <v>-6751.0360000000001</v>
      </c>
      <c r="N9894" s="101">
        <f t="shared" si="800"/>
        <v>-4257.6499999999996</v>
      </c>
      <c r="O9894" s="104" t="e">
        <f t="shared" si="801"/>
        <v>#N/A</v>
      </c>
      <c r="P9894" s="104" t="e">
        <f t="shared" si="802"/>
        <v>#N/A</v>
      </c>
      <c r="Q9894" s="104" t="e">
        <f t="shared" si="803"/>
        <v>#N/A</v>
      </c>
    </row>
    <row r="9895" spans="12:17" x14ac:dyDescent="0.25">
      <c r="L9895" s="92">
        <v>0.98180000000000001</v>
      </c>
      <c r="M9895" s="101">
        <f t="shared" si="799"/>
        <v>-6751.2910000000002</v>
      </c>
      <c r="N9895" s="101">
        <f t="shared" si="800"/>
        <v>-4258.13</v>
      </c>
      <c r="O9895" s="104" t="e">
        <f t="shared" si="801"/>
        <v>#N/A</v>
      </c>
      <c r="P9895" s="104" t="e">
        <f t="shared" si="802"/>
        <v>#N/A</v>
      </c>
      <c r="Q9895" s="104" t="e">
        <f t="shared" si="803"/>
        <v>#N/A</v>
      </c>
    </row>
    <row r="9896" spans="12:17" x14ac:dyDescent="0.25">
      <c r="L9896" s="92">
        <v>0.9819</v>
      </c>
      <c r="M9896" s="101">
        <f t="shared" si="799"/>
        <v>-6751.5450000000001</v>
      </c>
      <c r="N9896" s="101">
        <f t="shared" si="800"/>
        <v>-4258.6000000000004</v>
      </c>
      <c r="O9896" s="104" t="e">
        <f t="shared" si="801"/>
        <v>#N/A</v>
      </c>
      <c r="P9896" s="104" t="e">
        <f t="shared" si="802"/>
        <v>#N/A</v>
      </c>
      <c r="Q9896" s="104" t="e">
        <f t="shared" si="803"/>
        <v>#N/A</v>
      </c>
    </row>
    <row r="9897" spans="12:17" x14ac:dyDescent="0.25">
      <c r="L9897" s="92">
        <v>0.98199999999999998</v>
      </c>
      <c r="M9897" s="101">
        <f t="shared" si="799"/>
        <v>-6751.8</v>
      </c>
      <c r="N9897" s="101">
        <f t="shared" si="800"/>
        <v>-4259.08</v>
      </c>
      <c r="O9897" s="104" t="e">
        <f t="shared" si="801"/>
        <v>#N/A</v>
      </c>
      <c r="P9897" s="104" t="e">
        <f t="shared" si="802"/>
        <v>#N/A</v>
      </c>
      <c r="Q9897" s="104" t="e">
        <f t="shared" si="803"/>
        <v>#N/A</v>
      </c>
    </row>
    <row r="9898" spans="12:17" x14ac:dyDescent="0.25">
      <c r="L9898" s="92">
        <v>0.98209999999999997</v>
      </c>
      <c r="M9898" s="101">
        <f t="shared" si="799"/>
        <v>-6752.0550000000003</v>
      </c>
      <c r="N9898" s="101">
        <f t="shared" si="800"/>
        <v>-4259.55</v>
      </c>
      <c r="O9898" s="104" t="e">
        <f t="shared" si="801"/>
        <v>#N/A</v>
      </c>
      <c r="P9898" s="104" t="e">
        <f t="shared" si="802"/>
        <v>#N/A</v>
      </c>
      <c r="Q9898" s="104" t="e">
        <f t="shared" si="803"/>
        <v>#N/A</v>
      </c>
    </row>
    <row r="9899" spans="12:17" x14ac:dyDescent="0.25">
      <c r="L9899" s="92">
        <v>0.98219999999999996</v>
      </c>
      <c r="M9899" s="101">
        <f t="shared" si="799"/>
        <v>-6752.31</v>
      </c>
      <c r="N9899" s="101">
        <f t="shared" si="800"/>
        <v>-4260.03</v>
      </c>
      <c r="O9899" s="104" t="e">
        <f t="shared" si="801"/>
        <v>#N/A</v>
      </c>
      <c r="P9899" s="104" t="e">
        <f t="shared" si="802"/>
        <v>#N/A</v>
      </c>
      <c r="Q9899" s="104" t="e">
        <f t="shared" si="803"/>
        <v>#N/A</v>
      </c>
    </row>
    <row r="9900" spans="12:17" x14ac:dyDescent="0.25">
      <c r="L9900" s="92">
        <v>0.98229999999999995</v>
      </c>
      <c r="M9900" s="101">
        <f t="shared" si="799"/>
        <v>-6752.5640000000003</v>
      </c>
      <c r="N9900" s="101">
        <f t="shared" si="800"/>
        <v>-4260.5</v>
      </c>
      <c r="O9900" s="104" t="e">
        <f t="shared" si="801"/>
        <v>#N/A</v>
      </c>
      <c r="P9900" s="104" t="e">
        <f t="shared" si="802"/>
        <v>#N/A</v>
      </c>
      <c r="Q9900" s="104" t="e">
        <f t="shared" si="803"/>
        <v>#N/A</v>
      </c>
    </row>
    <row r="9901" spans="12:17" x14ac:dyDescent="0.25">
      <c r="L9901" s="92">
        <v>0.98240000000000005</v>
      </c>
      <c r="M9901" s="101">
        <f t="shared" si="799"/>
        <v>-6752.8190000000004</v>
      </c>
      <c r="N9901" s="101">
        <f t="shared" si="800"/>
        <v>-4260.9799999999996</v>
      </c>
      <c r="O9901" s="104" t="e">
        <f t="shared" si="801"/>
        <v>#N/A</v>
      </c>
      <c r="P9901" s="104" t="e">
        <f t="shared" si="802"/>
        <v>#N/A</v>
      </c>
      <c r="Q9901" s="104" t="e">
        <f t="shared" si="803"/>
        <v>#N/A</v>
      </c>
    </row>
    <row r="9902" spans="12:17" x14ac:dyDescent="0.25">
      <c r="L9902" s="92">
        <v>0.98250000000000004</v>
      </c>
      <c r="M9902" s="101">
        <f t="shared" si="799"/>
        <v>-6753.0739999999996</v>
      </c>
      <c r="N9902" s="101">
        <f t="shared" si="800"/>
        <v>-4261.45</v>
      </c>
      <c r="O9902" s="104" t="e">
        <f t="shared" si="801"/>
        <v>#N/A</v>
      </c>
      <c r="P9902" s="104" t="e">
        <f t="shared" si="802"/>
        <v>#N/A</v>
      </c>
      <c r="Q9902" s="104" t="e">
        <f t="shared" si="803"/>
        <v>#N/A</v>
      </c>
    </row>
    <row r="9903" spans="12:17" x14ac:dyDescent="0.25">
      <c r="L9903" s="92">
        <v>0.98260000000000003</v>
      </c>
      <c r="M9903" s="101">
        <f t="shared" si="799"/>
        <v>-6753.3280000000004</v>
      </c>
      <c r="N9903" s="101">
        <f t="shared" si="800"/>
        <v>-4261.93</v>
      </c>
      <c r="O9903" s="104" t="e">
        <f t="shared" si="801"/>
        <v>#N/A</v>
      </c>
      <c r="P9903" s="104" t="e">
        <f t="shared" si="802"/>
        <v>#N/A</v>
      </c>
      <c r="Q9903" s="104" t="e">
        <f t="shared" si="803"/>
        <v>#N/A</v>
      </c>
    </row>
    <row r="9904" spans="12:17" x14ac:dyDescent="0.25">
      <c r="L9904" s="92">
        <v>0.98270000000000002</v>
      </c>
      <c r="M9904" s="101">
        <f t="shared" si="799"/>
        <v>-6753.5829999999996</v>
      </c>
      <c r="N9904" s="101">
        <f t="shared" si="800"/>
        <v>-4262.3999999999996</v>
      </c>
      <c r="O9904" s="104" t="e">
        <f t="shared" si="801"/>
        <v>#N/A</v>
      </c>
      <c r="P9904" s="104" t="e">
        <f t="shared" si="802"/>
        <v>#N/A</v>
      </c>
      <c r="Q9904" s="104" t="e">
        <f t="shared" si="803"/>
        <v>#N/A</v>
      </c>
    </row>
    <row r="9905" spans="12:17" x14ac:dyDescent="0.25">
      <c r="L9905" s="92">
        <v>0.98280000000000001</v>
      </c>
      <c r="M9905" s="101">
        <f t="shared" si="799"/>
        <v>-6753.8370000000004</v>
      </c>
      <c r="N9905" s="101">
        <f t="shared" si="800"/>
        <v>-4262.88</v>
      </c>
      <c r="O9905" s="104" t="e">
        <f t="shared" si="801"/>
        <v>#N/A</v>
      </c>
      <c r="P9905" s="104" t="e">
        <f t="shared" si="802"/>
        <v>#N/A</v>
      </c>
      <c r="Q9905" s="104" t="e">
        <f t="shared" si="803"/>
        <v>#N/A</v>
      </c>
    </row>
    <row r="9906" spans="12:17" x14ac:dyDescent="0.25">
      <c r="L9906" s="92">
        <v>0.9829</v>
      </c>
      <c r="M9906" s="101">
        <f t="shared" si="799"/>
        <v>-6754.0910000000003</v>
      </c>
      <c r="N9906" s="101">
        <f t="shared" si="800"/>
        <v>-4263.3500000000004</v>
      </c>
      <c r="O9906" s="104" t="e">
        <f t="shared" si="801"/>
        <v>#N/A</v>
      </c>
      <c r="P9906" s="104" t="e">
        <f t="shared" si="802"/>
        <v>#N/A</v>
      </c>
      <c r="Q9906" s="104" t="e">
        <f t="shared" si="803"/>
        <v>#N/A</v>
      </c>
    </row>
    <row r="9907" spans="12:17" x14ac:dyDescent="0.25">
      <c r="L9907" s="92">
        <v>0.98299999999999998</v>
      </c>
      <c r="M9907" s="101">
        <f t="shared" si="799"/>
        <v>-6754.3459999999995</v>
      </c>
      <c r="N9907" s="101">
        <f t="shared" si="800"/>
        <v>-4263.83</v>
      </c>
      <c r="O9907" s="104" t="e">
        <f t="shared" si="801"/>
        <v>#N/A</v>
      </c>
      <c r="P9907" s="104" t="e">
        <f t="shared" si="802"/>
        <v>#N/A</v>
      </c>
      <c r="Q9907" s="104" t="e">
        <f t="shared" si="803"/>
        <v>#N/A</v>
      </c>
    </row>
    <row r="9908" spans="12:17" x14ac:dyDescent="0.25">
      <c r="L9908" s="92">
        <v>0.98309999999999997</v>
      </c>
      <c r="M9908" s="101">
        <f t="shared" si="799"/>
        <v>-6754.6</v>
      </c>
      <c r="N9908" s="101">
        <f t="shared" si="800"/>
        <v>-4264.3</v>
      </c>
      <c r="O9908" s="104" t="e">
        <f t="shared" si="801"/>
        <v>#N/A</v>
      </c>
      <c r="P9908" s="104" t="e">
        <f t="shared" si="802"/>
        <v>#N/A</v>
      </c>
      <c r="Q9908" s="104" t="e">
        <f t="shared" si="803"/>
        <v>#N/A</v>
      </c>
    </row>
    <row r="9909" spans="12:17" x14ac:dyDescent="0.25">
      <c r="L9909" s="92">
        <v>0.98319999999999996</v>
      </c>
      <c r="M9909" s="101">
        <f t="shared" si="799"/>
        <v>-6754.8540000000003</v>
      </c>
      <c r="N9909" s="101">
        <f t="shared" si="800"/>
        <v>-4264.7700000000004</v>
      </c>
      <c r="O9909" s="104" t="e">
        <f t="shared" si="801"/>
        <v>#N/A</v>
      </c>
      <c r="P9909" s="104" t="e">
        <f t="shared" si="802"/>
        <v>#N/A</v>
      </c>
      <c r="Q9909" s="104" t="e">
        <f t="shared" si="803"/>
        <v>#N/A</v>
      </c>
    </row>
    <row r="9910" spans="12:17" x14ac:dyDescent="0.25">
      <c r="L9910" s="92">
        <v>0.98329999999999995</v>
      </c>
      <c r="M9910" s="101">
        <f t="shared" si="799"/>
        <v>-6755.1090000000004</v>
      </c>
      <c r="N9910" s="101">
        <f t="shared" si="800"/>
        <v>-4265.25</v>
      </c>
      <c r="O9910" s="104" t="e">
        <f t="shared" si="801"/>
        <v>#N/A</v>
      </c>
      <c r="P9910" s="104" t="e">
        <f t="shared" si="802"/>
        <v>#N/A</v>
      </c>
      <c r="Q9910" s="104" t="e">
        <f t="shared" si="803"/>
        <v>#N/A</v>
      </c>
    </row>
    <row r="9911" spans="12:17" x14ac:dyDescent="0.25">
      <c r="L9911" s="92">
        <v>0.98340000000000005</v>
      </c>
      <c r="M9911" s="101">
        <f t="shared" si="799"/>
        <v>-6755.3630000000003</v>
      </c>
      <c r="N9911" s="101">
        <f t="shared" si="800"/>
        <v>-4265.72</v>
      </c>
      <c r="O9911" s="104" t="e">
        <f t="shared" si="801"/>
        <v>#N/A</v>
      </c>
      <c r="P9911" s="104" t="e">
        <f t="shared" si="802"/>
        <v>#N/A</v>
      </c>
      <c r="Q9911" s="104" t="e">
        <f t="shared" si="803"/>
        <v>#N/A</v>
      </c>
    </row>
    <row r="9912" spans="12:17" x14ac:dyDescent="0.25">
      <c r="L9912" s="92">
        <v>0.98350000000000004</v>
      </c>
      <c r="M9912" s="101">
        <f t="shared" si="799"/>
        <v>-6755.6170000000002</v>
      </c>
      <c r="N9912" s="101">
        <f t="shared" si="800"/>
        <v>-4266.2</v>
      </c>
      <c r="O9912" s="104" t="e">
        <f t="shared" si="801"/>
        <v>#N/A</v>
      </c>
      <c r="P9912" s="104" t="e">
        <f t="shared" si="802"/>
        <v>#N/A</v>
      </c>
      <c r="Q9912" s="104" t="e">
        <f t="shared" si="803"/>
        <v>#N/A</v>
      </c>
    </row>
    <row r="9913" spans="12:17" x14ac:dyDescent="0.25">
      <c r="L9913" s="92">
        <v>0.98360000000000003</v>
      </c>
      <c r="M9913" s="101">
        <f t="shared" si="799"/>
        <v>-6755.8710000000001</v>
      </c>
      <c r="N9913" s="101">
        <f t="shared" si="800"/>
        <v>-4266.67</v>
      </c>
      <c r="O9913" s="104" t="e">
        <f t="shared" si="801"/>
        <v>#N/A</v>
      </c>
      <c r="P9913" s="104" t="e">
        <f t="shared" si="802"/>
        <v>#N/A</v>
      </c>
      <c r="Q9913" s="104" t="e">
        <f t="shared" si="803"/>
        <v>#N/A</v>
      </c>
    </row>
    <row r="9914" spans="12:17" x14ac:dyDescent="0.25">
      <c r="L9914" s="92">
        <v>0.98370000000000002</v>
      </c>
      <c r="M9914" s="101">
        <f t="shared" si="799"/>
        <v>-6756.125</v>
      </c>
      <c r="N9914" s="101">
        <f t="shared" si="800"/>
        <v>-4267.1499999999996</v>
      </c>
      <c r="O9914" s="104" t="e">
        <f t="shared" si="801"/>
        <v>#N/A</v>
      </c>
      <c r="P9914" s="104" t="e">
        <f t="shared" si="802"/>
        <v>#N/A</v>
      </c>
      <c r="Q9914" s="104" t="e">
        <f t="shared" si="803"/>
        <v>#N/A</v>
      </c>
    </row>
    <row r="9915" spans="12:17" x14ac:dyDescent="0.25">
      <c r="L9915" s="92">
        <v>0.98380000000000001</v>
      </c>
      <c r="M9915" s="101">
        <f t="shared" si="799"/>
        <v>-6756.3789999999999</v>
      </c>
      <c r="N9915" s="101">
        <f t="shared" si="800"/>
        <v>-4267.62</v>
      </c>
      <c r="O9915" s="104" t="e">
        <f t="shared" si="801"/>
        <v>#N/A</v>
      </c>
      <c r="P9915" s="104" t="e">
        <f t="shared" si="802"/>
        <v>#N/A</v>
      </c>
      <c r="Q9915" s="104" t="e">
        <f t="shared" si="803"/>
        <v>#N/A</v>
      </c>
    </row>
    <row r="9916" spans="12:17" x14ac:dyDescent="0.25">
      <c r="L9916" s="92">
        <v>0.9839</v>
      </c>
      <c r="M9916" s="101">
        <f t="shared" si="799"/>
        <v>-6756.6329999999998</v>
      </c>
      <c r="N9916" s="101">
        <f t="shared" si="800"/>
        <v>-4268.1000000000004</v>
      </c>
      <c r="O9916" s="104" t="e">
        <f t="shared" si="801"/>
        <v>#N/A</v>
      </c>
      <c r="P9916" s="104" t="e">
        <f t="shared" si="802"/>
        <v>#N/A</v>
      </c>
      <c r="Q9916" s="104" t="e">
        <f t="shared" si="803"/>
        <v>#N/A</v>
      </c>
    </row>
    <row r="9917" spans="12:17" x14ac:dyDescent="0.25">
      <c r="L9917" s="92">
        <v>0.98399999999999999</v>
      </c>
      <c r="M9917" s="101">
        <f t="shared" si="799"/>
        <v>-6756.8860000000004</v>
      </c>
      <c r="N9917" s="101">
        <f t="shared" si="800"/>
        <v>-4268.57</v>
      </c>
      <c r="O9917" s="104" t="e">
        <f t="shared" si="801"/>
        <v>#N/A</v>
      </c>
      <c r="P9917" s="104" t="e">
        <f t="shared" si="802"/>
        <v>#N/A</v>
      </c>
      <c r="Q9917" s="104" t="e">
        <f t="shared" si="803"/>
        <v>#N/A</v>
      </c>
    </row>
    <row r="9918" spans="12:17" x14ac:dyDescent="0.25">
      <c r="L9918" s="92">
        <v>0.98409999999999997</v>
      </c>
      <c r="M9918" s="101">
        <f t="shared" si="799"/>
        <v>-6757.14</v>
      </c>
      <c r="N9918" s="101">
        <f t="shared" si="800"/>
        <v>-4269.04</v>
      </c>
      <c r="O9918" s="104" t="e">
        <f t="shared" si="801"/>
        <v>#N/A</v>
      </c>
      <c r="P9918" s="104" t="e">
        <f t="shared" si="802"/>
        <v>#N/A</v>
      </c>
      <c r="Q9918" s="104" t="e">
        <f t="shared" si="803"/>
        <v>#N/A</v>
      </c>
    </row>
    <row r="9919" spans="12:17" x14ac:dyDescent="0.25">
      <c r="L9919" s="92">
        <v>0.98419999999999996</v>
      </c>
      <c r="M9919" s="101">
        <f t="shared" si="799"/>
        <v>-6757.3940000000002</v>
      </c>
      <c r="N9919" s="101">
        <f t="shared" si="800"/>
        <v>-4269.5200000000004</v>
      </c>
      <c r="O9919" s="104" t="e">
        <f t="shared" si="801"/>
        <v>#N/A</v>
      </c>
      <c r="P9919" s="104" t="e">
        <f t="shared" si="802"/>
        <v>#N/A</v>
      </c>
      <c r="Q9919" s="104" t="e">
        <f t="shared" si="803"/>
        <v>#N/A</v>
      </c>
    </row>
    <row r="9920" spans="12:17" x14ac:dyDescent="0.25">
      <c r="L9920" s="92">
        <v>0.98429999999999995</v>
      </c>
      <c r="M9920" s="101">
        <f t="shared" si="799"/>
        <v>-6757.6480000000001</v>
      </c>
      <c r="N9920" s="101">
        <f t="shared" si="800"/>
        <v>-4269.99</v>
      </c>
      <c r="O9920" s="104" t="e">
        <f t="shared" si="801"/>
        <v>#N/A</v>
      </c>
      <c r="P9920" s="104" t="e">
        <f t="shared" si="802"/>
        <v>#N/A</v>
      </c>
      <c r="Q9920" s="104" t="e">
        <f t="shared" si="803"/>
        <v>#N/A</v>
      </c>
    </row>
    <row r="9921" spans="12:17" x14ac:dyDescent="0.25">
      <c r="L9921" s="92">
        <v>0.98440000000000005</v>
      </c>
      <c r="M9921" s="101">
        <f t="shared" si="799"/>
        <v>-6757.9009999999998</v>
      </c>
      <c r="N9921" s="101">
        <f t="shared" si="800"/>
        <v>-4270.47</v>
      </c>
      <c r="O9921" s="104" t="e">
        <f t="shared" si="801"/>
        <v>#N/A</v>
      </c>
      <c r="P9921" s="104" t="e">
        <f t="shared" si="802"/>
        <v>#N/A</v>
      </c>
      <c r="Q9921" s="104" t="e">
        <f t="shared" si="803"/>
        <v>#N/A</v>
      </c>
    </row>
    <row r="9922" spans="12:17" x14ac:dyDescent="0.25">
      <c r="L9922" s="92">
        <v>0.98450000000000004</v>
      </c>
      <c r="M9922" s="101">
        <f t="shared" si="799"/>
        <v>-6758.1549999999997</v>
      </c>
      <c r="N9922" s="101">
        <f t="shared" si="800"/>
        <v>-4270.9399999999996</v>
      </c>
      <c r="O9922" s="104" t="e">
        <f t="shared" si="801"/>
        <v>#N/A</v>
      </c>
      <c r="P9922" s="104" t="e">
        <f t="shared" si="802"/>
        <v>#N/A</v>
      </c>
      <c r="Q9922" s="104" t="e">
        <f t="shared" si="803"/>
        <v>#N/A</v>
      </c>
    </row>
    <row r="9923" spans="12:17" x14ac:dyDescent="0.25">
      <c r="L9923" s="92">
        <v>0.98460000000000003</v>
      </c>
      <c r="M9923" s="101">
        <f t="shared" si="799"/>
        <v>-6758.4080000000004</v>
      </c>
      <c r="N9923" s="101">
        <f t="shared" si="800"/>
        <v>-4271.41</v>
      </c>
      <c r="O9923" s="104" t="e">
        <f t="shared" si="801"/>
        <v>#N/A</v>
      </c>
      <c r="P9923" s="104" t="e">
        <f t="shared" si="802"/>
        <v>#N/A</v>
      </c>
      <c r="Q9923" s="104" t="e">
        <f t="shared" si="803"/>
        <v>#N/A</v>
      </c>
    </row>
    <row r="9924" spans="12:17" x14ac:dyDescent="0.25">
      <c r="L9924" s="92">
        <v>0.98470000000000002</v>
      </c>
      <c r="M9924" s="101">
        <f t="shared" si="799"/>
        <v>-6758.6620000000003</v>
      </c>
      <c r="N9924" s="101">
        <f t="shared" si="800"/>
        <v>-4271.8900000000003</v>
      </c>
      <c r="O9924" s="104" t="e">
        <f t="shared" si="801"/>
        <v>#N/A</v>
      </c>
      <c r="P9924" s="104" t="e">
        <f t="shared" si="802"/>
        <v>#N/A</v>
      </c>
      <c r="Q9924" s="104" t="e">
        <f t="shared" si="803"/>
        <v>#N/A</v>
      </c>
    </row>
    <row r="9925" spans="12:17" x14ac:dyDescent="0.25">
      <c r="L9925" s="92">
        <v>0.98480000000000001</v>
      </c>
      <c r="M9925" s="101">
        <f t="shared" si="799"/>
        <v>-6758.915</v>
      </c>
      <c r="N9925" s="101">
        <f t="shared" si="800"/>
        <v>-4272.3599999999997</v>
      </c>
      <c r="O9925" s="104" t="e">
        <f t="shared" si="801"/>
        <v>#N/A</v>
      </c>
      <c r="P9925" s="104" t="e">
        <f t="shared" si="802"/>
        <v>#N/A</v>
      </c>
      <c r="Q9925" s="104" t="e">
        <f t="shared" si="803"/>
        <v>#N/A</v>
      </c>
    </row>
    <row r="9926" spans="12:17" x14ac:dyDescent="0.25">
      <c r="L9926" s="92">
        <v>0.9849</v>
      </c>
      <c r="M9926" s="101">
        <f t="shared" si="799"/>
        <v>-6759.1689999999999</v>
      </c>
      <c r="N9926" s="101">
        <f t="shared" si="800"/>
        <v>-4272.83</v>
      </c>
      <c r="O9926" s="104" t="e">
        <f t="shared" si="801"/>
        <v>#N/A</v>
      </c>
      <c r="P9926" s="104" t="e">
        <f t="shared" si="802"/>
        <v>#N/A</v>
      </c>
      <c r="Q9926" s="104" t="e">
        <f t="shared" si="803"/>
        <v>#N/A</v>
      </c>
    </row>
    <row r="9927" spans="12:17" x14ac:dyDescent="0.25">
      <c r="L9927" s="92">
        <v>0.98499999999999999</v>
      </c>
      <c r="M9927" s="101">
        <f t="shared" si="799"/>
        <v>-6759.4219999999996</v>
      </c>
      <c r="N9927" s="101">
        <f t="shared" si="800"/>
        <v>-4273.3100000000004</v>
      </c>
      <c r="O9927" s="104" t="e">
        <f t="shared" si="801"/>
        <v>#N/A</v>
      </c>
      <c r="P9927" s="104" t="e">
        <f t="shared" si="802"/>
        <v>#N/A</v>
      </c>
      <c r="Q9927" s="104" t="e">
        <f t="shared" si="803"/>
        <v>#N/A</v>
      </c>
    </row>
    <row r="9928" spans="12:17" x14ac:dyDescent="0.25">
      <c r="L9928" s="92">
        <v>0.98509999999999998</v>
      </c>
      <c r="M9928" s="101">
        <f t="shared" si="799"/>
        <v>-6759.6750000000002</v>
      </c>
      <c r="N9928" s="101">
        <f t="shared" si="800"/>
        <v>-4273.78</v>
      </c>
      <c r="O9928" s="104" t="e">
        <f t="shared" si="801"/>
        <v>#N/A</v>
      </c>
      <c r="P9928" s="104" t="e">
        <f t="shared" si="802"/>
        <v>#N/A</v>
      </c>
      <c r="Q9928" s="104" t="e">
        <f t="shared" si="803"/>
        <v>#N/A</v>
      </c>
    </row>
    <row r="9929" spans="12:17" x14ac:dyDescent="0.25">
      <c r="L9929" s="92">
        <v>0.98519999999999996</v>
      </c>
      <c r="M9929" s="101">
        <f t="shared" si="799"/>
        <v>-6759.9290000000001</v>
      </c>
      <c r="N9929" s="101">
        <f t="shared" si="800"/>
        <v>-4274.26</v>
      </c>
      <c r="O9929" s="104" t="e">
        <f t="shared" si="801"/>
        <v>#N/A</v>
      </c>
      <c r="P9929" s="104" t="e">
        <f t="shared" si="802"/>
        <v>#N/A</v>
      </c>
      <c r="Q9929" s="104" t="e">
        <f t="shared" si="803"/>
        <v>#N/A</v>
      </c>
    </row>
    <row r="9930" spans="12:17" x14ac:dyDescent="0.25">
      <c r="L9930" s="92">
        <v>0.98529999999999995</v>
      </c>
      <c r="M9930" s="101">
        <f t="shared" si="799"/>
        <v>-6760.1819999999998</v>
      </c>
      <c r="N9930" s="101">
        <f t="shared" si="800"/>
        <v>-4274.7299999999996</v>
      </c>
      <c r="O9930" s="104" t="e">
        <f t="shared" si="801"/>
        <v>#N/A</v>
      </c>
      <c r="P9930" s="104" t="e">
        <f t="shared" si="802"/>
        <v>#N/A</v>
      </c>
      <c r="Q9930" s="104" t="e">
        <f t="shared" si="803"/>
        <v>#N/A</v>
      </c>
    </row>
    <row r="9931" spans="12:17" x14ac:dyDescent="0.25">
      <c r="L9931" s="92">
        <v>0.98540000000000005</v>
      </c>
      <c r="M9931" s="101">
        <f t="shared" si="799"/>
        <v>-6760.4350000000004</v>
      </c>
      <c r="N9931" s="101">
        <f t="shared" si="800"/>
        <v>-4275.2</v>
      </c>
      <c r="O9931" s="104" t="e">
        <f t="shared" si="801"/>
        <v>#N/A</v>
      </c>
      <c r="P9931" s="104" t="e">
        <f t="shared" si="802"/>
        <v>#N/A</v>
      </c>
      <c r="Q9931" s="104" t="e">
        <f t="shared" si="803"/>
        <v>#N/A</v>
      </c>
    </row>
    <row r="9932" spans="12:17" x14ac:dyDescent="0.25">
      <c r="L9932" s="92">
        <v>0.98550000000000004</v>
      </c>
      <c r="M9932" s="101">
        <f t="shared" si="799"/>
        <v>-6760.6880000000001</v>
      </c>
      <c r="N9932" s="101">
        <f t="shared" si="800"/>
        <v>-4275.68</v>
      </c>
      <c r="O9932" s="104" t="e">
        <f t="shared" si="801"/>
        <v>#N/A</v>
      </c>
      <c r="P9932" s="104" t="e">
        <f t="shared" si="802"/>
        <v>#N/A</v>
      </c>
      <c r="Q9932" s="104" t="e">
        <f t="shared" si="803"/>
        <v>#N/A</v>
      </c>
    </row>
    <row r="9933" spans="12:17" x14ac:dyDescent="0.25">
      <c r="L9933" s="92">
        <v>0.98560000000000003</v>
      </c>
      <c r="M9933" s="101">
        <f t="shared" si="799"/>
        <v>-6760.9409999999998</v>
      </c>
      <c r="N9933" s="101">
        <f t="shared" si="800"/>
        <v>-4276.1499999999996</v>
      </c>
      <c r="O9933" s="104" t="e">
        <f t="shared" si="801"/>
        <v>#N/A</v>
      </c>
      <c r="P9933" s="104" t="e">
        <f t="shared" si="802"/>
        <v>#N/A</v>
      </c>
      <c r="Q9933" s="104" t="e">
        <f t="shared" si="803"/>
        <v>#N/A</v>
      </c>
    </row>
    <row r="9934" spans="12:17" x14ac:dyDescent="0.25">
      <c r="L9934" s="92">
        <v>0.98570000000000002</v>
      </c>
      <c r="M9934" s="101">
        <f t="shared" ref="M9934:M9997" si="804">ROUND(NPV(L9934,$N$4:$W$4)+$M$4,3)</f>
        <v>-6761.1940000000004</v>
      </c>
      <c r="N9934" s="101">
        <f t="shared" ref="N9934:N9997" si="805">ROUND(NPV(L9934,$N$17:$W$17)+$M$17,2)</f>
        <v>-4276.62</v>
      </c>
      <c r="O9934" s="104" t="e">
        <f t="shared" si="801"/>
        <v>#N/A</v>
      </c>
      <c r="P9934" s="104" t="e">
        <f t="shared" si="802"/>
        <v>#N/A</v>
      </c>
      <c r="Q9934" s="104" t="e">
        <f t="shared" si="803"/>
        <v>#N/A</v>
      </c>
    </row>
    <row r="9935" spans="12:17" x14ac:dyDescent="0.25">
      <c r="L9935" s="92">
        <v>0.98580000000000001</v>
      </c>
      <c r="M9935" s="101">
        <f t="shared" si="804"/>
        <v>-6761.4470000000001</v>
      </c>
      <c r="N9935" s="101">
        <f t="shared" si="805"/>
        <v>-4277.1000000000004</v>
      </c>
      <c r="O9935" s="104" t="e">
        <f t="shared" ref="O9935:O9998" si="806">IF(M9934&gt;0,IF(M9935&lt;0,M9934,NA()),IF(M9935&gt;0,M9935,NA()))</f>
        <v>#N/A</v>
      </c>
      <c r="P9935" s="104" t="e">
        <f t="shared" ref="P9935:P9998" si="807">IF(N9934&gt;0,IF(N9935&lt;0,N9934,NA()),IF(N9935&gt;0,N9935,NA()))</f>
        <v>#N/A</v>
      </c>
      <c r="Q9935" s="104" t="e">
        <f t="shared" ref="Q9935:Q9998" si="808">IFERROR(IF($L9935=ROUND($M$71,4),$M$72,NA()),NA())</f>
        <v>#N/A</v>
      </c>
    </row>
    <row r="9936" spans="12:17" x14ac:dyDescent="0.25">
      <c r="L9936" s="92">
        <v>0.9859</v>
      </c>
      <c r="M9936" s="101">
        <f t="shared" si="804"/>
        <v>-6761.7</v>
      </c>
      <c r="N9936" s="101">
        <f t="shared" si="805"/>
        <v>-4277.57</v>
      </c>
      <c r="O9936" s="104" t="e">
        <f t="shared" si="806"/>
        <v>#N/A</v>
      </c>
      <c r="P9936" s="104" t="e">
        <f t="shared" si="807"/>
        <v>#N/A</v>
      </c>
      <c r="Q9936" s="104" t="e">
        <f t="shared" si="808"/>
        <v>#N/A</v>
      </c>
    </row>
    <row r="9937" spans="12:17" x14ac:dyDescent="0.25">
      <c r="L9937" s="92">
        <v>0.98599999999999999</v>
      </c>
      <c r="M9937" s="101">
        <f t="shared" si="804"/>
        <v>-6761.9530000000004</v>
      </c>
      <c r="N9937" s="101">
        <f t="shared" si="805"/>
        <v>-4278.04</v>
      </c>
      <c r="O9937" s="104" t="e">
        <f t="shared" si="806"/>
        <v>#N/A</v>
      </c>
      <c r="P9937" s="104" t="e">
        <f t="shared" si="807"/>
        <v>#N/A</v>
      </c>
      <c r="Q9937" s="104" t="e">
        <f t="shared" si="808"/>
        <v>#N/A</v>
      </c>
    </row>
    <row r="9938" spans="12:17" x14ac:dyDescent="0.25">
      <c r="L9938" s="92">
        <v>0.98609999999999998</v>
      </c>
      <c r="M9938" s="101">
        <f t="shared" si="804"/>
        <v>-6762.2060000000001</v>
      </c>
      <c r="N9938" s="101">
        <f t="shared" si="805"/>
        <v>-4278.5200000000004</v>
      </c>
      <c r="O9938" s="104" t="e">
        <f t="shared" si="806"/>
        <v>#N/A</v>
      </c>
      <c r="P9938" s="104" t="e">
        <f t="shared" si="807"/>
        <v>#N/A</v>
      </c>
      <c r="Q9938" s="104" t="e">
        <f t="shared" si="808"/>
        <v>#N/A</v>
      </c>
    </row>
    <row r="9939" spans="12:17" x14ac:dyDescent="0.25">
      <c r="L9939" s="92">
        <v>0.98619999999999997</v>
      </c>
      <c r="M9939" s="101">
        <f t="shared" si="804"/>
        <v>-6762.4589999999998</v>
      </c>
      <c r="N9939" s="101">
        <f t="shared" si="805"/>
        <v>-4278.99</v>
      </c>
      <c r="O9939" s="104" t="e">
        <f t="shared" si="806"/>
        <v>#N/A</v>
      </c>
      <c r="P9939" s="104" t="e">
        <f t="shared" si="807"/>
        <v>#N/A</v>
      </c>
      <c r="Q9939" s="104" t="e">
        <f t="shared" si="808"/>
        <v>#N/A</v>
      </c>
    </row>
    <row r="9940" spans="12:17" x14ac:dyDescent="0.25">
      <c r="L9940" s="92">
        <v>0.98629999999999995</v>
      </c>
      <c r="M9940" s="101">
        <f t="shared" si="804"/>
        <v>-6762.7110000000002</v>
      </c>
      <c r="N9940" s="101">
        <f t="shared" si="805"/>
        <v>-4279.46</v>
      </c>
      <c r="O9940" s="104" t="e">
        <f t="shared" si="806"/>
        <v>#N/A</v>
      </c>
      <c r="P9940" s="104" t="e">
        <f t="shared" si="807"/>
        <v>#N/A</v>
      </c>
      <c r="Q9940" s="104" t="e">
        <f t="shared" si="808"/>
        <v>#N/A</v>
      </c>
    </row>
    <row r="9941" spans="12:17" x14ac:dyDescent="0.25">
      <c r="L9941" s="92">
        <v>0.98640000000000005</v>
      </c>
      <c r="M9941" s="101">
        <f t="shared" si="804"/>
        <v>-6762.9639999999999</v>
      </c>
      <c r="N9941" s="101">
        <f t="shared" si="805"/>
        <v>-4279.93</v>
      </c>
      <c r="O9941" s="104" t="e">
        <f t="shared" si="806"/>
        <v>#N/A</v>
      </c>
      <c r="P9941" s="104" t="e">
        <f t="shared" si="807"/>
        <v>#N/A</v>
      </c>
      <c r="Q9941" s="104" t="e">
        <f t="shared" si="808"/>
        <v>#N/A</v>
      </c>
    </row>
    <row r="9942" spans="12:17" x14ac:dyDescent="0.25">
      <c r="L9942" s="92">
        <v>0.98650000000000004</v>
      </c>
      <c r="M9942" s="101">
        <f t="shared" si="804"/>
        <v>-6763.2169999999996</v>
      </c>
      <c r="N9942" s="101">
        <f t="shared" si="805"/>
        <v>-4280.41</v>
      </c>
      <c r="O9942" s="104" t="e">
        <f t="shared" si="806"/>
        <v>#N/A</v>
      </c>
      <c r="P9942" s="104" t="e">
        <f t="shared" si="807"/>
        <v>#N/A</v>
      </c>
      <c r="Q9942" s="104" t="e">
        <f t="shared" si="808"/>
        <v>#N/A</v>
      </c>
    </row>
    <row r="9943" spans="12:17" x14ac:dyDescent="0.25">
      <c r="L9943" s="92">
        <v>0.98660000000000003</v>
      </c>
      <c r="M9943" s="101">
        <f t="shared" si="804"/>
        <v>-6763.4690000000001</v>
      </c>
      <c r="N9943" s="101">
        <f t="shared" si="805"/>
        <v>-4280.88</v>
      </c>
      <c r="O9943" s="104" t="e">
        <f t="shared" si="806"/>
        <v>#N/A</v>
      </c>
      <c r="P9943" s="104" t="e">
        <f t="shared" si="807"/>
        <v>#N/A</v>
      </c>
      <c r="Q9943" s="104" t="e">
        <f t="shared" si="808"/>
        <v>#N/A</v>
      </c>
    </row>
    <row r="9944" spans="12:17" x14ac:dyDescent="0.25">
      <c r="L9944" s="92">
        <v>0.98670000000000002</v>
      </c>
      <c r="M9944" s="101">
        <f t="shared" si="804"/>
        <v>-6763.7219999999998</v>
      </c>
      <c r="N9944" s="101">
        <f t="shared" si="805"/>
        <v>-4281.3500000000004</v>
      </c>
      <c r="O9944" s="104" t="e">
        <f t="shared" si="806"/>
        <v>#N/A</v>
      </c>
      <c r="P9944" s="104" t="e">
        <f t="shared" si="807"/>
        <v>#N/A</v>
      </c>
      <c r="Q9944" s="104" t="e">
        <f t="shared" si="808"/>
        <v>#N/A</v>
      </c>
    </row>
    <row r="9945" spans="12:17" x14ac:dyDescent="0.25">
      <c r="L9945" s="92">
        <v>0.98680000000000001</v>
      </c>
      <c r="M9945" s="101">
        <f t="shared" si="804"/>
        <v>-6763.9740000000002</v>
      </c>
      <c r="N9945" s="101">
        <f t="shared" si="805"/>
        <v>-4281.82</v>
      </c>
      <c r="O9945" s="104" t="e">
        <f t="shared" si="806"/>
        <v>#N/A</v>
      </c>
      <c r="P9945" s="104" t="e">
        <f t="shared" si="807"/>
        <v>#N/A</v>
      </c>
      <c r="Q9945" s="104" t="e">
        <f t="shared" si="808"/>
        <v>#N/A</v>
      </c>
    </row>
    <row r="9946" spans="12:17" x14ac:dyDescent="0.25">
      <c r="L9946" s="92">
        <v>0.9869</v>
      </c>
      <c r="M9946" s="101">
        <f t="shared" si="804"/>
        <v>-6764.2259999999997</v>
      </c>
      <c r="N9946" s="101">
        <f t="shared" si="805"/>
        <v>-4282.3</v>
      </c>
      <c r="O9946" s="104" t="e">
        <f t="shared" si="806"/>
        <v>#N/A</v>
      </c>
      <c r="P9946" s="104" t="e">
        <f t="shared" si="807"/>
        <v>#N/A</v>
      </c>
      <c r="Q9946" s="104" t="e">
        <f t="shared" si="808"/>
        <v>#N/A</v>
      </c>
    </row>
    <row r="9947" spans="12:17" x14ac:dyDescent="0.25">
      <c r="L9947" s="92">
        <v>0.98699999999999999</v>
      </c>
      <c r="M9947" s="101">
        <f t="shared" si="804"/>
        <v>-6764.4790000000003</v>
      </c>
      <c r="N9947" s="101">
        <f t="shared" si="805"/>
        <v>-4282.7700000000004</v>
      </c>
      <c r="O9947" s="104" t="e">
        <f t="shared" si="806"/>
        <v>#N/A</v>
      </c>
      <c r="P9947" s="104" t="e">
        <f t="shared" si="807"/>
        <v>#N/A</v>
      </c>
      <c r="Q9947" s="104" t="e">
        <f t="shared" si="808"/>
        <v>#N/A</v>
      </c>
    </row>
    <row r="9948" spans="12:17" x14ac:dyDescent="0.25">
      <c r="L9948" s="92">
        <v>0.98709999999999998</v>
      </c>
      <c r="M9948" s="101">
        <f t="shared" si="804"/>
        <v>-6764.7309999999998</v>
      </c>
      <c r="N9948" s="101">
        <f t="shared" si="805"/>
        <v>-4283.24</v>
      </c>
      <c r="O9948" s="104" t="e">
        <f t="shared" si="806"/>
        <v>#N/A</v>
      </c>
      <c r="P9948" s="104" t="e">
        <f t="shared" si="807"/>
        <v>#N/A</v>
      </c>
      <c r="Q9948" s="104" t="e">
        <f t="shared" si="808"/>
        <v>#N/A</v>
      </c>
    </row>
    <row r="9949" spans="12:17" x14ac:dyDescent="0.25">
      <c r="L9949" s="92">
        <v>0.98719999999999997</v>
      </c>
      <c r="M9949" s="101">
        <f t="shared" si="804"/>
        <v>-6764.9830000000002</v>
      </c>
      <c r="N9949" s="101">
        <f t="shared" si="805"/>
        <v>-4283.72</v>
      </c>
      <c r="O9949" s="104" t="e">
        <f t="shared" si="806"/>
        <v>#N/A</v>
      </c>
      <c r="P9949" s="104" t="e">
        <f t="shared" si="807"/>
        <v>#N/A</v>
      </c>
      <c r="Q9949" s="104" t="e">
        <f t="shared" si="808"/>
        <v>#N/A</v>
      </c>
    </row>
    <row r="9950" spans="12:17" x14ac:dyDescent="0.25">
      <c r="L9950" s="92">
        <v>0.98729999999999996</v>
      </c>
      <c r="M9950" s="101">
        <f t="shared" si="804"/>
        <v>-6765.2359999999999</v>
      </c>
      <c r="N9950" s="101">
        <f t="shared" si="805"/>
        <v>-4284.1899999999996</v>
      </c>
      <c r="O9950" s="104" t="e">
        <f t="shared" si="806"/>
        <v>#N/A</v>
      </c>
      <c r="P9950" s="104" t="e">
        <f t="shared" si="807"/>
        <v>#N/A</v>
      </c>
      <c r="Q9950" s="104" t="e">
        <f t="shared" si="808"/>
        <v>#N/A</v>
      </c>
    </row>
    <row r="9951" spans="12:17" x14ac:dyDescent="0.25">
      <c r="L9951" s="92">
        <v>0.98740000000000006</v>
      </c>
      <c r="M9951" s="101">
        <f t="shared" si="804"/>
        <v>-6765.4880000000003</v>
      </c>
      <c r="N9951" s="101">
        <f t="shared" si="805"/>
        <v>-4284.66</v>
      </c>
      <c r="O9951" s="104" t="e">
        <f t="shared" si="806"/>
        <v>#N/A</v>
      </c>
      <c r="P9951" s="104" t="e">
        <f t="shared" si="807"/>
        <v>#N/A</v>
      </c>
      <c r="Q9951" s="104" t="e">
        <f t="shared" si="808"/>
        <v>#N/A</v>
      </c>
    </row>
    <row r="9952" spans="12:17" x14ac:dyDescent="0.25">
      <c r="L9952" s="92">
        <v>0.98750000000000004</v>
      </c>
      <c r="M9952" s="101">
        <f t="shared" si="804"/>
        <v>-6765.74</v>
      </c>
      <c r="N9952" s="101">
        <f t="shared" si="805"/>
        <v>-4285.13</v>
      </c>
      <c r="O9952" s="104" t="e">
        <f t="shared" si="806"/>
        <v>#N/A</v>
      </c>
      <c r="P9952" s="104" t="e">
        <f t="shared" si="807"/>
        <v>#N/A</v>
      </c>
      <c r="Q9952" s="104" t="e">
        <f t="shared" si="808"/>
        <v>#N/A</v>
      </c>
    </row>
    <row r="9953" spans="12:17" x14ac:dyDescent="0.25">
      <c r="L9953" s="92">
        <v>0.98760000000000003</v>
      </c>
      <c r="M9953" s="101">
        <f t="shared" si="804"/>
        <v>-6765.9920000000002</v>
      </c>
      <c r="N9953" s="101">
        <f t="shared" si="805"/>
        <v>-4285.6000000000004</v>
      </c>
      <c r="O9953" s="104" t="e">
        <f t="shared" si="806"/>
        <v>#N/A</v>
      </c>
      <c r="P9953" s="104" t="e">
        <f t="shared" si="807"/>
        <v>#N/A</v>
      </c>
      <c r="Q9953" s="104" t="e">
        <f t="shared" si="808"/>
        <v>#N/A</v>
      </c>
    </row>
    <row r="9954" spans="12:17" x14ac:dyDescent="0.25">
      <c r="L9954" s="92">
        <v>0.98770000000000002</v>
      </c>
      <c r="M9954" s="101">
        <f t="shared" si="804"/>
        <v>-6766.2439999999997</v>
      </c>
      <c r="N9954" s="101">
        <f t="shared" si="805"/>
        <v>-4286.08</v>
      </c>
      <c r="O9954" s="104" t="e">
        <f t="shared" si="806"/>
        <v>#N/A</v>
      </c>
      <c r="P9954" s="104" t="e">
        <f t="shared" si="807"/>
        <v>#N/A</v>
      </c>
      <c r="Q9954" s="104" t="e">
        <f t="shared" si="808"/>
        <v>#N/A</v>
      </c>
    </row>
    <row r="9955" spans="12:17" x14ac:dyDescent="0.25">
      <c r="L9955" s="92">
        <v>0.98780000000000001</v>
      </c>
      <c r="M9955" s="101">
        <f t="shared" si="804"/>
        <v>-6766.4960000000001</v>
      </c>
      <c r="N9955" s="101">
        <f t="shared" si="805"/>
        <v>-4286.55</v>
      </c>
      <c r="O9955" s="104" t="e">
        <f t="shared" si="806"/>
        <v>#N/A</v>
      </c>
      <c r="P9955" s="104" t="e">
        <f t="shared" si="807"/>
        <v>#N/A</v>
      </c>
      <c r="Q9955" s="104" t="e">
        <f t="shared" si="808"/>
        <v>#N/A</v>
      </c>
    </row>
    <row r="9956" spans="12:17" x14ac:dyDescent="0.25">
      <c r="L9956" s="92">
        <v>0.9879</v>
      </c>
      <c r="M9956" s="101">
        <f t="shared" si="804"/>
        <v>-6766.7479999999996</v>
      </c>
      <c r="N9956" s="101">
        <f t="shared" si="805"/>
        <v>-4287.0200000000004</v>
      </c>
      <c r="O9956" s="104" t="e">
        <f t="shared" si="806"/>
        <v>#N/A</v>
      </c>
      <c r="P9956" s="104" t="e">
        <f t="shared" si="807"/>
        <v>#N/A</v>
      </c>
      <c r="Q9956" s="104" t="e">
        <f t="shared" si="808"/>
        <v>#N/A</v>
      </c>
    </row>
    <row r="9957" spans="12:17" x14ac:dyDescent="0.25">
      <c r="L9957" s="92">
        <v>0.98799999999999999</v>
      </c>
      <c r="M9957" s="101">
        <f t="shared" si="804"/>
        <v>-6767</v>
      </c>
      <c r="N9957" s="101">
        <f t="shared" si="805"/>
        <v>-4287.49</v>
      </c>
      <c r="O9957" s="104" t="e">
        <f t="shared" si="806"/>
        <v>#N/A</v>
      </c>
      <c r="P9957" s="104" t="e">
        <f t="shared" si="807"/>
        <v>#N/A</v>
      </c>
      <c r="Q9957" s="104" t="e">
        <f t="shared" si="808"/>
        <v>#N/A</v>
      </c>
    </row>
    <row r="9958" spans="12:17" x14ac:dyDescent="0.25">
      <c r="L9958" s="92">
        <v>0.98809999999999998</v>
      </c>
      <c r="M9958" s="101">
        <f t="shared" si="804"/>
        <v>-6767.2520000000004</v>
      </c>
      <c r="N9958" s="101">
        <f t="shared" si="805"/>
        <v>-4287.96</v>
      </c>
      <c r="O9958" s="104" t="e">
        <f t="shared" si="806"/>
        <v>#N/A</v>
      </c>
      <c r="P9958" s="104" t="e">
        <f t="shared" si="807"/>
        <v>#N/A</v>
      </c>
      <c r="Q9958" s="104" t="e">
        <f t="shared" si="808"/>
        <v>#N/A</v>
      </c>
    </row>
    <row r="9959" spans="12:17" x14ac:dyDescent="0.25">
      <c r="L9959" s="92">
        <v>0.98819999999999997</v>
      </c>
      <c r="M9959" s="101">
        <f t="shared" si="804"/>
        <v>-6767.5029999999997</v>
      </c>
      <c r="N9959" s="101">
        <f t="shared" si="805"/>
        <v>-4288.4399999999996</v>
      </c>
      <c r="O9959" s="104" t="e">
        <f t="shared" si="806"/>
        <v>#N/A</v>
      </c>
      <c r="P9959" s="104" t="e">
        <f t="shared" si="807"/>
        <v>#N/A</v>
      </c>
      <c r="Q9959" s="104" t="e">
        <f t="shared" si="808"/>
        <v>#N/A</v>
      </c>
    </row>
    <row r="9960" spans="12:17" x14ac:dyDescent="0.25">
      <c r="L9960" s="92">
        <v>0.98829999999999996</v>
      </c>
      <c r="M9960" s="101">
        <f t="shared" si="804"/>
        <v>-6767.7550000000001</v>
      </c>
      <c r="N9960" s="101">
        <f t="shared" si="805"/>
        <v>-4288.91</v>
      </c>
      <c r="O9960" s="104" t="e">
        <f t="shared" si="806"/>
        <v>#N/A</v>
      </c>
      <c r="P9960" s="104" t="e">
        <f t="shared" si="807"/>
        <v>#N/A</v>
      </c>
      <c r="Q9960" s="104" t="e">
        <f t="shared" si="808"/>
        <v>#N/A</v>
      </c>
    </row>
    <row r="9961" spans="12:17" x14ac:dyDescent="0.25">
      <c r="L9961" s="92">
        <v>0.98839999999999995</v>
      </c>
      <c r="M9961" s="101">
        <f t="shared" si="804"/>
        <v>-6768.0069999999996</v>
      </c>
      <c r="N9961" s="101">
        <f t="shared" si="805"/>
        <v>-4289.38</v>
      </c>
      <c r="O9961" s="104" t="e">
        <f t="shared" si="806"/>
        <v>#N/A</v>
      </c>
      <c r="P9961" s="104" t="e">
        <f t="shared" si="807"/>
        <v>#N/A</v>
      </c>
      <c r="Q9961" s="104" t="e">
        <f t="shared" si="808"/>
        <v>#N/A</v>
      </c>
    </row>
    <row r="9962" spans="12:17" x14ac:dyDescent="0.25">
      <c r="L9962" s="92">
        <v>0.98850000000000005</v>
      </c>
      <c r="M9962" s="101">
        <f t="shared" si="804"/>
        <v>-6768.259</v>
      </c>
      <c r="N9962" s="101">
        <f t="shared" si="805"/>
        <v>-4289.8500000000004</v>
      </c>
      <c r="O9962" s="104" t="e">
        <f t="shared" si="806"/>
        <v>#N/A</v>
      </c>
      <c r="P9962" s="104" t="e">
        <f t="shared" si="807"/>
        <v>#N/A</v>
      </c>
      <c r="Q9962" s="104" t="e">
        <f t="shared" si="808"/>
        <v>#N/A</v>
      </c>
    </row>
    <row r="9963" spans="12:17" x14ac:dyDescent="0.25">
      <c r="L9963" s="92">
        <v>0.98860000000000003</v>
      </c>
      <c r="M9963" s="101">
        <f t="shared" si="804"/>
        <v>-6768.51</v>
      </c>
      <c r="N9963" s="101">
        <f t="shared" si="805"/>
        <v>-4290.32</v>
      </c>
      <c r="O9963" s="104" t="e">
        <f t="shared" si="806"/>
        <v>#N/A</v>
      </c>
      <c r="P9963" s="104" t="e">
        <f t="shared" si="807"/>
        <v>#N/A</v>
      </c>
      <c r="Q9963" s="104" t="e">
        <f t="shared" si="808"/>
        <v>#N/A</v>
      </c>
    </row>
    <row r="9964" spans="12:17" x14ac:dyDescent="0.25">
      <c r="L9964" s="92">
        <v>0.98870000000000002</v>
      </c>
      <c r="M9964" s="101">
        <f t="shared" si="804"/>
        <v>-6768.7619999999997</v>
      </c>
      <c r="N9964" s="101">
        <f t="shared" si="805"/>
        <v>-4290.8</v>
      </c>
      <c r="O9964" s="104" t="e">
        <f t="shared" si="806"/>
        <v>#N/A</v>
      </c>
      <c r="P9964" s="104" t="e">
        <f t="shared" si="807"/>
        <v>#N/A</v>
      </c>
      <c r="Q9964" s="104" t="e">
        <f t="shared" si="808"/>
        <v>#N/A</v>
      </c>
    </row>
    <row r="9965" spans="12:17" x14ac:dyDescent="0.25">
      <c r="L9965" s="92">
        <v>0.98880000000000001</v>
      </c>
      <c r="M9965" s="101">
        <f t="shared" si="804"/>
        <v>-6769.0129999999999</v>
      </c>
      <c r="N9965" s="101">
        <f t="shared" si="805"/>
        <v>-4291.2700000000004</v>
      </c>
      <c r="O9965" s="104" t="e">
        <f t="shared" si="806"/>
        <v>#N/A</v>
      </c>
      <c r="P9965" s="104" t="e">
        <f t="shared" si="807"/>
        <v>#N/A</v>
      </c>
      <c r="Q9965" s="104" t="e">
        <f t="shared" si="808"/>
        <v>#N/A</v>
      </c>
    </row>
    <row r="9966" spans="12:17" x14ac:dyDescent="0.25">
      <c r="L9966" s="92">
        <v>0.9889</v>
      </c>
      <c r="M9966" s="101">
        <f t="shared" si="804"/>
        <v>-6769.2650000000003</v>
      </c>
      <c r="N9966" s="101">
        <f t="shared" si="805"/>
        <v>-4291.74</v>
      </c>
      <c r="O9966" s="104" t="e">
        <f t="shared" si="806"/>
        <v>#N/A</v>
      </c>
      <c r="P9966" s="104" t="e">
        <f t="shared" si="807"/>
        <v>#N/A</v>
      </c>
      <c r="Q9966" s="104" t="e">
        <f t="shared" si="808"/>
        <v>#N/A</v>
      </c>
    </row>
    <row r="9967" spans="12:17" x14ac:dyDescent="0.25">
      <c r="L9967" s="92">
        <v>0.98899999999999999</v>
      </c>
      <c r="M9967" s="101">
        <f t="shared" si="804"/>
        <v>-6769.5159999999996</v>
      </c>
      <c r="N9967" s="101">
        <f t="shared" si="805"/>
        <v>-4292.21</v>
      </c>
      <c r="O9967" s="104" t="e">
        <f t="shared" si="806"/>
        <v>#N/A</v>
      </c>
      <c r="P9967" s="104" t="e">
        <f t="shared" si="807"/>
        <v>#N/A</v>
      </c>
      <c r="Q9967" s="104" t="e">
        <f t="shared" si="808"/>
        <v>#N/A</v>
      </c>
    </row>
    <row r="9968" spans="12:17" x14ac:dyDescent="0.25">
      <c r="L9968" s="92">
        <v>0.98909999999999998</v>
      </c>
      <c r="M9968" s="101">
        <f t="shared" si="804"/>
        <v>-6769.7669999999998</v>
      </c>
      <c r="N9968" s="101">
        <f t="shared" si="805"/>
        <v>-4292.68</v>
      </c>
      <c r="O9968" s="104" t="e">
        <f t="shared" si="806"/>
        <v>#N/A</v>
      </c>
      <c r="P9968" s="104" t="e">
        <f t="shared" si="807"/>
        <v>#N/A</v>
      </c>
      <c r="Q9968" s="104" t="e">
        <f t="shared" si="808"/>
        <v>#N/A</v>
      </c>
    </row>
    <row r="9969" spans="12:17" x14ac:dyDescent="0.25">
      <c r="L9969" s="92">
        <v>0.98919999999999997</v>
      </c>
      <c r="M9969" s="101">
        <f t="shared" si="804"/>
        <v>-6770.0190000000002</v>
      </c>
      <c r="N9969" s="101">
        <f t="shared" si="805"/>
        <v>-4293.1499999999996</v>
      </c>
      <c r="O9969" s="104" t="e">
        <f t="shared" si="806"/>
        <v>#N/A</v>
      </c>
      <c r="P9969" s="104" t="e">
        <f t="shared" si="807"/>
        <v>#N/A</v>
      </c>
      <c r="Q9969" s="104" t="e">
        <f t="shared" si="808"/>
        <v>#N/A</v>
      </c>
    </row>
    <row r="9970" spans="12:17" x14ac:dyDescent="0.25">
      <c r="L9970" s="92">
        <v>0.98929999999999996</v>
      </c>
      <c r="M9970" s="101">
        <f t="shared" si="804"/>
        <v>-6770.27</v>
      </c>
      <c r="N9970" s="101">
        <f t="shared" si="805"/>
        <v>-4293.62</v>
      </c>
      <c r="O9970" s="104" t="e">
        <f t="shared" si="806"/>
        <v>#N/A</v>
      </c>
      <c r="P9970" s="104" t="e">
        <f t="shared" si="807"/>
        <v>#N/A</v>
      </c>
      <c r="Q9970" s="104" t="e">
        <f t="shared" si="808"/>
        <v>#N/A</v>
      </c>
    </row>
    <row r="9971" spans="12:17" x14ac:dyDescent="0.25">
      <c r="L9971" s="92">
        <v>0.98939999999999995</v>
      </c>
      <c r="M9971" s="101">
        <f t="shared" si="804"/>
        <v>-6770.5209999999997</v>
      </c>
      <c r="N9971" s="101">
        <f t="shared" si="805"/>
        <v>-4294.1000000000004</v>
      </c>
      <c r="O9971" s="104" t="e">
        <f t="shared" si="806"/>
        <v>#N/A</v>
      </c>
      <c r="P9971" s="104" t="e">
        <f t="shared" si="807"/>
        <v>#N/A</v>
      </c>
      <c r="Q9971" s="104" t="e">
        <f t="shared" si="808"/>
        <v>#N/A</v>
      </c>
    </row>
    <row r="9972" spans="12:17" x14ac:dyDescent="0.25">
      <c r="L9972" s="92">
        <v>0.98950000000000005</v>
      </c>
      <c r="M9972" s="101">
        <f t="shared" si="804"/>
        <v>-6770.7719999999999</v>
      </c>
      <c r="N9972" s="101">
        <f t="shared" si="805"/>
        <v>-4294.57</v>
      </c>
      <c r="O9972" s="104" t="e">
        <f t="shared" si="806"/>
        <v>#N/A</v>
      </c>
      <c r="P9972" s="104" t="e">
        <f t="shared" si="807"/>
        <v>#N/A</v>
      </c>
      <c r="Q9972" s="104" t="e">
        <f t="shared" si="808"/>
        <v>#N/A</v>
      </c>
    </row>
    <row r="9973" spans="12:17" x14ac:dyDescent="0.25">
      <c r="L9973" s="92">
        <v>0.98960000000000004</v>
      </c>
      <c r="M9973" s="101">
        <f t="shared" si="804"/>
        <v>-6771.0230000000001</v>
      </c>
      <c r="N9973" s="101">
        <f t="shared" si="805"/>
        <v>-4295.04</v>
      </c>
      <c r="O9973" s="104" t="e">
        <f t="shared" si="806"/>
        <v>#N/A</v>
      </c>
      <c r="P9973" s="104" t="e">
        <f t="shared" si="807"/>
        <v>#N/A</v>
      </c>
      <c r="Q9973" s="104" t="e">
        <f t="shared" si="808"/>
        <v>#N/A</v>
      </c>
    </row>
    <row r="9974" spans="12:17" x14ac:dyDescent="0.25">
      <c r="L9974" s="92">
        <v>0.98970000000000002</v>
      </c>
      <c r="M9974" s="101">
        <f t="shared" si="804"/>
        <v>-6771.2740000000003</v>
      </c>
      <c r="N9974" s="101">
        <f t="shared" si="805"/>
        <v>-4295.51</v>
      </c>
      <c r="O9974" s="104" t="e">
        <f t="shared" si="806"/>
        <v>#N/A</v>
      </c>
      <c r="P9974" s="104" t="e">
        <f t="shared" si="807"/>
        <v>#N/A</v>
      </c>
      <c r="Q9974" s="104" t="e">
        <f t="shared" si="808"/>
        <v>#N/A</v>
      </c>
    </row>
    <row r="9975" spans="12:17" x14ac:dyDescent="0.25">
      <c r="L9975" s="92">
        <v>0.98980000000000001</v>
      </c>
      <c r="M9975" s="101">
        <f t="shared" si="804"/>
        <v>-6771.5249999999996</v>
      </c>
      <c r="N9975" s="101">
        <f t="shared" si="805"/>
        <v>-4295.9799999999996</v>
      </c>
      <c r="O9975" s="104" t="e">
        <f t="shared" si="806"/>
        <v>#N/A</v>
      </c>
      <c r="P9975" s="104" t="e">
        <f t="shared" si="807"/>
        <v>#N/A</v>
      </c>
      <c r="Q9975" s="104" t="e">
        <f t="shared" si="808"/>
        <v>#N/A</v>
      </c>
    </row>
    <row r="9976" spans="12:17" x14ac:dyDescent="0.25">
      <c r="L9976" s="92">
        <v>0.9899</v>
      </c>
      <c r="M9976" s="101">
        <f t="shared" si="804"/>
        <v>-6771.7759999999998</v>
      </c>
      <c r="N9976" s="101">
        <f t="shared" si="805"/>
        <v>-4296.45</v>
      </c>
      <c r="O9976" s="104" t="e">
        <f t="shared" si="806"/>
        <v>#N/A</v>
      </c>
      <c r="P9976" s="104" t="e">
        <f t="shared" si="807"/>
        <v>#N/A</v>
      </c>
      <c r="Q9976" s="104" t="e">
        <f t="shared" si="808"/>
        <v>#N/A</v>
      </c>
    </row>
    <row r="9977" spans="12:17" x14ac:dyDescent="0.25">
      <c r="L9977" s="92">
        <v>0.99</v>
      </c>
      <c r="M9977" s="101">
        <f t="shared" si="804"/>
        <v>-6772.027</v>
      </c>
      <c r="N9977" s="101">
        <f t="shared" si="805"/>
        <v>-4296.92</v>
      </c>
      <c r="O9977" s="104" t="e">
        <f t="shared" si="806"/>
        <v>#N/A</v>
      </c>
      <c r="P9977" s="104" t="e">
        <f t="shared" si="807"/>
        <v>#N/A</v>
      </c>
      <c r="Q9977" s="104" t="e">
        <f t="shared" si="808"/>
        <v>#N/A</v>
      </c>
    </row>
    <row r="9978" spans="12:17" x14ac:dyDescent="0.25">
      <c r="L9978" s="92">
        <v>0.99009999999999998</v>
      </c>
      <c r="M9978" s="101">
        <f t="shared" si="804"/>
        <v>-6772.2780000000002</v>
      </c>
      <c r="N9978" s="101">
        <f t="shared" si="805"/>
        <v>-4297.3900000000003</v>
      </c>
      <c r="O9978" s="104" t="e">
        <f t="shared" si="806"/>
        <v>#N/A</v>
      </c>
      <c r="P9978" s="104" t="e">
        <f t="shared" si="807"/>
        <v>#N/A</v>
      </c>
      <c r="Q9978" s="104" t="e">
        <f t="shared" si="808"/>
        <v>#N/A</v>
      </c>
    </row>
    <row r="9979" spans="12:17" x14ac:dyDescent="0.25">
      <c r="L9979" s="92">
        <v>0.99019999999999997</v>
      </c>
      <c r="M9979" s="101">
        <f t="shared" si="804"/>
        <v>-6772.5290000000005</v>
      </c>
      <c r="N9979" s="101">
        <f t="shared" si="805"/>
        <v>-4297.8599999999997</v>
      </c>
      <c r="O9979" s="104" t="e">
        <f t="shared" si="806"/>
        <v>#N/A</v>
      </c>
      <c r="P9979" s="104" t="e">
        <f t="shared" si="807"/>
        <v>#N/A</v>
      </c>
      <c r="Q9979" s="104" t="e">
        <f t="shared" si="808"/>
        <v>#N/A</v>
      </c>
    </row>
    <row r="9980" spans="12:17" x14ac:dyDescent="0.25">
      <c r="L9980" s="92">
        <v>0.99029999999999996</v>
      </c>
      <c r="M9980" s="101">
        <f t="shared" si="804"/>
        <v>-6772.78</v>
      </c>
      <c r="N9980" s="101">
        <f t="shared" si="805"/>
        <v>-4298.33</v>
      </c>
      <c r="O9980" s="104" t="e">
        <f t="shared" si="806"/>
        <v>#N/A</v>
      </c>
      <c r="P9980" s="104" t="e">
        <f t="shared" si="807"/>
        <v>#N/A</v>
      </c>
      <c r="Q9980" s="104" t="e">
        <f t="shared" si="808"/>
        <v>#N/A</v>
      </c>
    </row>
    <row r="9981" spans="12:17" x14ac:dyDescent="0.25">
      <c r="L9981" s="92">
        <v>0.99039999999999995</v>
      </c>
      <c r="M9981" s="101">
        <f t="shared" si="804"/>
        <v>-6773.03</v>
      </c>
      <c r="N9981" s="101">
        <f t="shared" si="805"/>
        <v>-4298.8100000000004</v>
      </c>
      <c r="O9981" s="104" t="e">
        <f t="shared" si="806"/>
        <v>#N/A</v>
      </c>
      <c r="P9981" s="104" t="e">
        <f t="shared" si="807"/>
        <v>#N/A</v>
      </c>
      <c r="Q9981" s="104" t="e">
        <f t="shared" si="808"/>
        <v>#N/A</v>
      </c>
    </row>
    <row r="9982" spans="12:17" x14ac:dyDescent="0.25">
      <c r="L9982" s="92">
        <v>0.99050000000000005</v>
      </c>
      <c r="M9982" s="101">
        <f t="shared" si="804"/>
        <v>-6773.2809999999999</v>
      </c>
      <c r="N9982" s="101">
        <f t="shared" si="805"/>
        <v>-4299.28</v>
      </c>
      <c r="O9982" s="104" t="e">
        <f t="shared" si="806"/>
        <v>#N/A</v>
      </c>
      <c r="P9982" s="104" t="e">
        <f t="shared" si="807"/>
        <v>#N/A</v>
      </c>
      <c r="Q9982" s="104" t="e">
        <f t="shared" si="808"/>
        <v>#N/A</v>
      </c>
    </row>
    <row r="9983" spans="12:17" x14ac:dyDescent="0.25">
      <c r="L9983" s="92">
        <v>0.99060000000000004</v>
      </c>
      <c r="M9983" s="101">
        <f t="shared" si="804"/>
        <v>-6773.5320000000002</v>
      </c>
      <c r="N9983" s="101">
        <f t="shared" si="805"/>
        <v>-4299.75</v>
      </c>
      <c r="O9983" s="104" t="e">
        <f t="shared" si="806"/>
        <v>#N/A</v>
      </c>
      <c r="P9983" s="104" t="e">
        <f t="shared" si="807"/>
        <v>#N/A</v>
      </c>
      <c r="Q9983" s="104" t="e">
        <f t="shared" si="808"/>
        <v>#N/A</v>
      </c>
    </row>
    <row r="9984" spans="12:17" x14ac:dyDescent="0.25">
      <c r="L9984" s="92">
        <v>0.99070000000000003</v>
      </c>
      <c r="M9984" s="101">
        <f t="shared" si="804"/>
        <v>-6773.7820000000002</v>
      </c>
      <c r="N9984" s="101">
        <f t="shared" si="805"/>
        <v>-4300.22</v>
      </c>
      <c r="O9984" s="104" t="e">
        <f t="shared" si="806"/>
        <v>#N/A</v>
      </c>
      <c r="P9984" s="104" t="e">
        <f t="shared" si="807"/>
        <v>#N/A</v>
      </c>
      <c r="Q9984" s="104" t="e">
        <f t="shared" si="808"/>
        <v>#N/A</v>
      </c>
    </row>
    <row r="9985" spans="12:17" x14ac:dyDescent="0.25">
      <c r="L9985" s="92">
        <v>0.99080000000000001</v>
      </c>
      <c r="M9985" s="101">
        <f t="shared" si="804"/>
        <v>-6774.0330000000004</v>
      </c>
      <c r="N9985" s="101">
        <f t="shared" si="805"/>
        <v>-4300.6899999999996</v>
      </c>
      <c r="O9985" s="104" t="e">
        <f t="shared" si="806"/>
        <v>#N/A</v>
      </c>
      <c r="P9985" s="104" t="e">
        <f t="shared" si="807"/>
        <v>#N/A</v>
      </c>
      <c r="Q9985" s="104" t="e">
        <f t="shared" si="808"/>
        <v>#N/A</v>
      </c>
    </row>
    <row r="9986" spans="12:17" x14ac:dyDescent="0.25">
      <c r="L9986" s="92">
        <v>0.9909</v>
      </c>
      <c r="M9986" s="101">
        <f t="shared" si="804"/>
        <v>-6774.2830000000004</v>
      </c>
      <c r="N9986" s="101">
        <f t="shared" si="805"/>
        <v>-4301.16</v>
      </c>
      <c r="O9986" s="104" t="e">
        <f t="shared" si="806"/>
        <v>#N/A</v>
      </c>
      <c r="P9986" s="104" t="e">
        <f t="shared" si="807"/>
        <v>#N/A</v>
      </c>
      <c r="Q9986" s="104" t="e">
        <f t="shared" si="808"/>
        <v>#N/A</v>
      </c>
    </row>
    <row r="9987" spans="12:17" x14ac:dyDescent="0.25">
      <c r="L9987" s="92">
        <v>0.99099999999999999</v>
      </c>
      <c r="M9987" s="101">
        <f t="shared" si="804"/>
        <v>-6774.5339999999997</v>
      </c>
      <c r="N9987" s="101">
        <f t="shared" si="805"/>
        <v>-4301.63</v>
      </c>
      <c r="O9987" s="104" t="e">
        <f t="shared" si="806"/>
        <v>#N/A</v>
      </c>
      <c r="P9987" s="104" t="e">
        <f t="shared" si="807"/>
        <v>#N/A</v>
      </c>
      <c r="Q9987" s="104" t="e">
        <f t="shared" si="808"/>
        <v>#N/A</v>
      </c>
    </row>
    <row r="9988" spans="12:17" x14ac:dyDescent="0.25">
      <c r="L9988" s="92">
        <v>0.99109999999999998</v>
      </c>
      <c r="M9988" s="101">
        <f t="shared" si="804"/>
        <v>-6774.7839999999997</v>
      </c>
      <c r="N9988" s="101">
        <f t="shared" si="805"/>
        <v>-4302.1000000000004</v>
      </c>
      <c r="O9988" s="104" t="e">
        <f t="shared" si="806"/>
        <v>#N/A</v>
      </c>
      <c r="P9988" s="104" t="e">
        <f t="shared" si="807"/>
        <v>#N/A</v>
      </c>
      <c r="Q9988" s="104" t="e">
        <f t="shared" si="808"/>
        <v>#N/A</v>
      </c>
    </row>
    <row r="9989" spans="12:17" x14ac:dyDescent="0.25">
      <c r="L9989" s="92">
        <v>0.99119999999999997</v>
      </c>
      <c r="M9989" s="101">
        <f t="shared" si="804"/>
        <v>-6775.0339999999997</v>
      </c>
      <c r="N9989" s="101">
        <f t="shared" si="805"/>
        <v>-4302.57</v>
      </c>
      <c r="O9989" s="104" t="e">
        <f t="shared" si="806"/>
        <v>#N/A</v>
      </c>
      <c r="P9989" s="104" t="e">
        <f t="shared" si="807"/>
        <v>#N/A</v>
      </c>
      <c r="Q9989" s="104" t="e">
        <f t="shared" si="808"/>
        <v>#N/A</v>
      </c>
    </row>
    <row r="9990" spans="12:17" x14ac:dyDescent="0.25">
      <c r="L9990" s="92">
        <v>0.99129999999999996</v>
      </c>
      <c r="M9990" s="101">
        <f t="shared" si="804"/>
        <v>-6775.2849999999999</v>
      </c>
      <c r="N9990" s="101">
        <f t="shared" si="805"/>
        <v>-4303.04</v>
      </c>
      <c r="O9990" s="104" t="e">
        <f t="shared" si="806"/>
        <v>#N/A</v>
      </c>
      <c r="P9990" s="104" t="e">
        <f t="shared" si="807"/>
        <v>#N/A</v>
      </c>
      <c r="Q9990" s="104" t="e">
        <f t="shared" si="808"/>
        <v>#N/A</v>
      </c>
    </row>
    <row r="9991" spans="12:17" x14ac:dyDescent="0.25">
      <c r="L9991" s="92">
        <v>0.99139999999999995</v>
      </c>
      <c r="M9991" s="101">
        <f t="shared" si="804"/>
        <v>-6775.5349999999999</v>
      </c>
      <c r="N9991" s="101">
        <f t="shared" si="805"/>
        <v>-4303.51</v>
      </c>
      <c r="O9991" s="104" t="e">
        <f t="shared" si="806"/>
        <v>#N/A</v>
      </c>
      <c r="P9991" s="104" t="e">
        <f t="shared" si="807"/>
        <v>#N/A</v>
      </c>
      <c r="Q9991" s="104" t="e">
        <f t="shared" si="808"/>
        <v>#N/A</v>
      </c>
    </row>
    <row r="9992" spans="12:17" x14ac:dyDescent="0.25">
      <c r="L9992" s="92">
        <v>0.99150000000000005</v>
      </c>
      <c r="M9992" s="101">
        <f t="shared" si="804"/>
        <v>-6775.7849999999999</v>
      </c>
      <c r="N9992" s="101">
        <f t="shared" si="805"/>
        <v>-4303.9799999999996</v>
      </c>
      <c r="O9992" s="104" t="e">
        <f t="shared" si="806"/>
        <v>#N/A</v>
      </c>
      <c r="P9992" s="104" t="e">
        <f t="shared" si="807"/>
        <v>#N/A</v>
      </c>
      <c r="Q9992" s="104" t="e">
        <f t="shared" si="808"/>
        <v>#N/A</v>
      </c>
    </row>
    <row r="9993" spans="12:17" x14ac:dyDescent="0.25">
      <c r="L9993" s="92">
        <v>0.99160000000000004</v>
      </c>
      <c r="M9993" s="101">
        <f t="shared" si="804"/>
        <v>-6776.0349999999999</v>
      </c>
      <c r="N9993" s="101">
        <f t="shared" si="805"/>
        <v>-4304.45</v>
      </c>
      <c r="O9993" s="104" t="e">
        <f t="shared" si="806"/>
        <v>#N/A</v>
      </c>
      <c r="P9993" s="104" t="e">
        <f t="shared" si="807"/>
        <v>#N/A</v>
      </c>
      <c r="Q9993" s="104" t="e">
        <f t="shared" si="808"/>
        <v>#N/A</v>
      </c>
    </row>
    <row r="9994" spans="12:17" x14ac:dyDescent="0.25">
      <c r="L9994" s="92">
        <v>0.99170000000000003</v>
      </c>
      <c r="M9994" s="101">
        <f t="shared" si="804"/>
        <v>-6776.2849999999999</v>
      </c>
      <c r="N9994" s="101">
        <f t="shared" si="805"/>
        <v>-4304.92</v>
      </c>
      <c r="O9994" s="104" t="e">
        <f t="shared" si="806"/>
        <v>#N/A</v>
      </c>
      <c r="P9994" s="104" t="e">
        <f t="shared" si="807"/>
        <v>#N/A</v>
      </c>
      <c r="Q9994" s="104" t="e">
        <f t="shared" si="808"/>
        <v>#N/A</v>
      </c>
    </row>
    <row r="9995" spans="12:17" x14ac:dyDescent="0.25">
      <c r="L9995" s="92">
        <v>0.99180000000000001</v>
      </c>
      <c r="M9995" s="101">
        <f t="shared" si="804"/>
        <v>-6776.5349999999999</v>
      </c>
      <c r="N9995" s="101">
        <f t="shared" si="805"/>
        <v>-4305.3900000000003</v>
      </c>
      <c r="O9995" s="104" t="e">
        <f t="shared" si="806"/>
        <v>#N/A</v>
      </c>
      <c r="P9995" s="104" t="e">
        <f t="shared" si="807"/>
        <v>#N/A</v>
      </c>
      <c r="Q9995" s="104" t="e">
        <f t="shared" si="808"/>
        <v>#N/A</v>
      </c>
    </row>
    <row r="9996" spans="12:17" x14ac:dyDescent="0.25">
      <c r="L9996" s="92">
        <v>0.9919</v>
      </c>
      <c r="M9996" s="101">
        <f t="shared" si="804"/>
        <v>-6776.7849999999999</v>
      </c>
      <c r="N9996" s="101">
        <f t="shared" si="805"/>
        <v>-4305.8599999999997</v>
      </c>
      <c r="O9996" s="104" t="e">
        <f t="shared" si="806"/>
        <v>#N/A</v>
      </c>
      <c r="P9996" s="104" t="e">
        <f t="shared" si="807"/>
        <v>#N/A</v>
      </c>
      <c r="Q9996" s="104" t="e">
        <f t="shared" si="808"/>
        <v>#N/A</v>
      </c>
    </row>
    <row r="9997" spans="12:17" x14ac:dyDescent="0.25">
      <c r="L9997" s="92">
        <v>0.99199999999999999</v>
      </c>
      <c r="M9997" s="101">
        <f t="shared" si="804"/>
        <v>-6777.0349999999999</v>
      </c>
      <c r="N9997" s="101">
        <f t="shared" si="805"/>
        <v>-4306.33</v>
      </c>
      <c r="O9997" s="104" t="e">
        <f t="shared" si="806"/>
        <v>#N/A</v>
      </c>
      <c r="P9997" s="104" t="e">
        <f t="shared" si="807"/>
        <v>#N/A</v>
      </c>
      <c r="Q9997" s="104" t="e">
        <f t="shared" si="808"/>
        <v>#N/A</v>
      </c>
    </row>
    <row r="9998" spans="12:17" x14ac:dyDescent="0.25">
      <c r="L9998" s="92">
        <v>0.99209999999999998</v>
      </c>
      <c r="M9998" s="101">
        <f t="shared" ref="M9998:M10061" si="809">ROUND(NPV(L9998,$N$4:$W$4)+$M$4,3)</f>
        <v>-6777.2849999999999</v>
      </c>
      <c r="N9998" s="101">
        <f t="shared" ref="N9998:N10061" si="810">ROUND(NPV(L9998,$N$17:$W$17)+$M$17,2)</f>
        <v>-4306.8</v>
      </c>
      <c r="O9998" s="104" t="e">
        <f t="shared" si="806"/>
        <v>#N/A</v>
      </c>
      <c r="P9998" s="104" t="e">
        <f t="shared" si="807"/>
        <v>#N/A</v>
      </c>
      <c r="Q9998" s="104" t="e">
        <f t="shared" si="808"/>
        <v>#N/A</v>
      </c>
    </row>
    <row r="9999" spans="12:17" x14ac:dyDescent="0.25">
      <c r="L9999" s="92">
        <v>0.99219999999999997</v>
      </c>
      <c r="M9999" s="101">
        <f t="shared" si="809"/>
        <v>-6777.5349999999999</v>
      </c>
      <c r="N9999" s="101">
        <f t="shared" si="810"/>
        <v>-4307.2700000000004</v>
      </c>
      <c r="O9999" s="104" t="e">
        <f t="shared" ref="O9999:O10062" si="811">IF(M9998&gt;0,IF(M9999&lt;0,M9998,NA()),IF(M9999&gt;0,M9999,NA()))</f>
        <v>#N/A</v>
      </c>
      <c r="P9999" s="104" t="e">
        <f t="shared" ref="P9999:P10062" si="812">IF(N9998&gt;0,IF(N9999&lt;0,N9998,NA()),IF(N9999&gt;0,N9999,NA()))</f>
        <v>#N/A</v>
      </c>
      <c r="Q9999" s="104" t="e">
        <f t="shared" ref="Q9999:Q10062" si="813">IFERROR(IF($L9999=ROUND($M$71,4),$M$72,NA()),NA())</f>
        <v>#N/A</v>
      </c>
    </row>
    <row r="10000" spans="12:17" x14ac:dyDescent="0.25">
      <c r="L10000" s="92">
        <v>0.99229999999999996</v>
      </c>
      <c r="M10000" s="101">
        <f t="shared" si="809"/>
        <v>-6777.7849999999999</v>
      </c>
      <c r="N10000" s="101">
        <f t="shared" si="810"/>
        <v>-4307.74</v>
      </c>
      <c r="O10000" s="104" t="e">
        <f t="shared" si="811"/>
        <v>#N/A</v>
      </c>
      <c r="P10000" s="104" t="e">
        <f t="shared" si="812"/>
        <v>#N/A</v>
      </c>
      <c r="Q10000" s="104" t="e">
        <f t="shared" si="813"/>
        <v>#N/A</v>
      </c>
    </row>
    <row r="10001" spans="12:17" x14ac:dyDescent="0.25">
      <c r="L10001" s="92">
        <v>0.99239999999999995</v>
      </c>
      <c r="M10001" s="101">
        <f t="shared" si="809"/>
        <v>-6778.0339999999997</v>
      </c>
      <c r="N10001" s="101">
        <f t="shared" si="810"/>
        <v>-4308.21</v>
      </c>
      <c r="O10001" s="104" t="e">
        <f t="shared" si="811"/>
        <v>#N/A</v>
      </c>
      <c r="P10001" s="104" t="e">
        <f t="shared" si="812"/>
        <v>#N/A</v>
      </c>
      <c r="Q10001" s="104" t="e">
        <f t="shared" si="813"/>
        <v>#N/A</v>
      </c>
    </row>
    <row r="10002" spans="12:17" x14ac:dyDescent="0.25">
      <c r="L10002" s="92">
        <v>0.99250000000000005</v>
      </c>
      <c r="M10002" s="101">
        <f t="shared" si="809"/>
        <v>-6778.2839999999997</v>
      </c>
      <c r="N10002" s="101">
        <f t="shared" si="810"/>
        <v>-4308.68</v>
      </c>
      <c r="O10002" s="104" t="e">
        <f t="shared" si="811"/>
        <v>#N/A</v>
      </c>
      <c r="P10002" s="104" t="e">
        <f t="shared" si="812"/>
        <v>#N/A</v>
      </c>
      <c r="Q10002" s="104" t="e">
        <f t="shared" si="813"/>
        <v>#N/A</v>
      </c>
    </row>
    <row r="10003" spans="12:17" x14ac:dyDescent="0.25">
      <c r="L10003" s="92">
        <v>0.99260000000000004</v>
      </c>
      <c r="M10003" s="101">
        <f t="shared" si="809"/>
        <v>-6778.5339999999997</v>
      </c>
      <c r="N10003" s="101">
        <f t="shared" si="810"/>
        <v>-4309.1499999999996</v>
      </c>
      <c r="O10003" s="104" t="e">
        <f t="shared" si="811"/>
        <v>#N/A</v>
      </c>
      <c r="P10003" s="104" t="e">
        <f t="shared" si="812"/>
        <v>#N/A</v>
      </c>
      <c r="Q10003" s="104" t="e">
        <f t="shared" si="813"/>
        <v>#N/A</v>
      </c>
    </row>
    <row r="10004" spans="12:17" x14ac:dyDescent="0.25">
      <c r="L10004" s="92">
        <v>0.99270000000000003</v>
      </c>
      <c r="M10004" s="101">
        <f t="shared" si="809"/>
        <v>-6778.7830000000004</v>
      </c>
      <c r="N10004" s="101">
        <f t="shared" si="810"/>
        <v>-4309.62</v>
      </c>
      <c r="O10004" s="104" t="e">
        <f t="shared" si="811"/>
        <v>#N/A</v>
      </c>
      <c r="P10004" s="104" t="e">
        <f t="shared" si="812"/>
        <v>#N/A</v>
      </c>
      <c r="Q10004" s="104" t="e">
        <f t="shared" si="813"/>
        <v>#N/A</v>
      </c>
    </row>
    <row r="10005" spans="12:17" x14ac:dyDescent="0.25">
      <c r="L10005" s="92">
        <v>0.99280000000000002</v>
      </c>
      <c r="M10005" s="101">
        <f t="shared" si="809"/>
        <v>-6779.0330000000004</v>
      </c>
      <c r="N10005" s="101">
        <f t="shared" si="810"/>
        <v>-4310.09</v>
      </c>
      <c r="O10005" s="104" t="e">
        <f t="shared" si="811"/>
        <v>#N/A</v>
      </c>
      <c r="P10005" s="104" t="e">
        <f t="shared" si="812"/>
        <v>#N/A</v>
      </c>
      <c r="Q10005" s="104" t="e">
        <f t="shared" si="813"/>
        <v>#N/A</v>
      </c>
    </row>
    <row r="10006" spans="12:17" x14ac:dyDescent="0.25">
      <c r="L10006" s="92">
        <v>0.9929</v>
      </c>
      <c r="M10006" s="101">
        <f t="shared" si="809"/>
        <v>-6779.2820000000002</v>
      </c>
      <c r="N10006" s="101">
        <f t="shared" si="810"/>
        <v>-4310.5600000000004</v>
      </c>
      <c r="O10006" s="104" t="e">
        <f t="shared" si="811"/>
        <v>#N/A</v>
      </c>
      <c r="P10006" s="104" t="e">
        <f t="shared" si="812"/>
        <v>#N/A</v>
      </c>
      <c r="Q10006" s="104" t="e">
        <f t="shared" si="813"/>
        <v>#N/A</v>
      </c>
    </row>
    <row r="10007" spans="12:17" x14ac:dyDescent="0.25">
      <c r="L10007" s="92">
        <v>0.99299999999999999</v>
      </c>
      <c r="M10007" s="101">
        <f t="shared" si="809"/>
        <v>-6779.5320000000002</v>
      </c>
      <c r="N10007" s="101">
        <f t="shared" si="810"/>
        <v>-4311.03</v>
      </c>
      <c r="O10007" s="104" t="e">
        <f t="shared" si="811"/>
        <v>#N/A</v>
      </c>
      <c r="P10007" s="104" t="e">
        <f t="shared" si="812"/>
        <v>#N/A</v>
      </c>
      <c r="Q10007" s="104" t="e">
        <f t="shared" si="813"/>
        <v>#N/A</v>
      </c>
    </row>
    <row r="10008" spans="12:17" x14ac:dyDescent="0.25">
      <c r="L10008" s="92">
        <v>0.99309999999999998</v>
      </c>
      <c r="M10008" s="101">
        <f t="shared" si="809"/>
        <v>-6779.7809999999999</v>
      </c>
      <c r="N10008" s="101">
        <f t="shared" si="810"/>
        <v>-4311.5</v>
      </c>
      <c r="O10008" s="104" t="e">
        <f t="shared" si="811"/>
        <v>#N/A</v>
      </c>
      <c r="P10008" s="104" t="e">
        <f t="shared" si="812"/>
        <v>#N/A</v>
      </c>
      <c r="Q10008" s="104" t="e">
        <f t="shared" si="813"/>
        <v>#N/A</v>
      </c>
    </row>
    <row r="10009" spans="12:17" x14ac:dyDescent="0.25">
      <c r="L10009" s="92">
        <v>0.99319999999999997</v>
      </c>
      <c r="M10009" s="101">
        <f t="shared" si="809"/>
        <v>-6780.0309999999999</v>
      </c>
      <c r="N10009" s="101">
        <f t="shared" si="810"/>
        <v>-4311.97</v>
      </c>
      <c r="O10009" s="104" t="e">
        <f t="shared" si="811"/>
        <v>#N/A</v>
      </c>
      <c r="P10009" s="104" t="e">
        <f t="shared" si="812"/>
        <v>#N/A</v>
      </c>
      <c r="Q10009" s="104" t="e">
        <f t="shared" si="813"/>
        <v>#N/A</v>
      </c>
    </row>
    <row r="10010" spans="12:17" x14ac:dyDescent="0.25">
      <c r="L10010" s="92">
        <v>0.99329999999999996</v>
      </c>
      <c r="M10010" s="101">
        <f t="shared" si="809"/>
        <v>-6780.28</v>
      </c>
      <c r="N10010" s="101">
        <f t="shared" si="810"/>
        <v>-4312.43</v>
      </c>
      <c r="O10010" s="104" t="e">
        <f t="shared" si="811"/>
        <v>#N/A</v>
      </c>
      <c r="P10010" s="104" t="e">
        <f t="shared" si="812"/>
        <v>#N/A</v>
      </c>
      <c r="Q10010" s="104" t="e">
        <f t="shared" si="813"/>
        <v>#N/A</v>
      </c>
    </row>
    <row r="10011" spans="12:17" x14ac:dyDescent="0.25">
      <c r="L10011" s="92">
        <v>0.99339999999999995</v>
      </c>
      <c r="M10011" s="101">
        <f t="shared" si="809"/>
        <v>-6780.5290000000005</v>
      </c>
      <c r="N10011" s="101">
        <f t="shared" si="810"/>
        <v>-4312.8999999999996</v>
      </c>
      <c r="O10011" s="104" t="e">
        <f t="shared" si="811"/>
        <v>#N/A</v>
      </c>
      <c r="P10011" s="104" t="e">
        <f t="shared" si="812"/>
        <v>#N/A</v>
      </c>
      <c r="Q10011" s="104" t="e">
        <f t="shared" si="813"/>
        <v>#N/A</v>
      </c>
    </row>
    <row r="10012" spans="12:17" x14ac:dyDescent="0.25">
      <c r="L10012" s="92">
        <v>0.99350000000000005</v>
      </c>
      <c r="M10012" s="101">
        <f t="shared" si="809"/>
        <v>-6780.7780000000002</v>
      </c>
      <c r="N10012" s="101">
        <f t="shared" si="810"/>
        <v>-4313.37</v>
      </c>
      <c r="O10012" s="104" t="e">
        <f t="shared" si="811"/>
        <v>#N/A</v>
      </c>
      <c r="P10012" s="104" t="e">
        <f t="shared" si="812"/>
        <v>#N/A</v>
      </c>
      <c r="Q10012" s="104" t="e">
        <f t="shared" si="813"/>
        <v>#N/A</v>
      </c>
    </row>
    <row r="10013" spans="12:17" x14ac:dyDescent="0.25">
      <c r="L10013" s="92">
        <v>0.99360000000000004</v>
      </c>
      <c r="M10013" s="101">
        <f t="shared" si="809"/>
        <v>-6781.0280000000002</v>
      </c>
      <c r="N10013" s="101">
        <f t="shared" si="810"/>
        <v>-4313.84</v>
      </c>
      <c r="O10013" s="104" t="e">
        <f t="shared" si="811"/>
        <v>#N/A</v>
      </c>
      <c r="P10013" s="104" t="e">
        <f t="shared" si="812"/>
        <v>#N/A</v>
      </c>
      <c r="Q10013" s="104" t="e">
        <f t="shared" si="813"/>
        <v>#N/A</v>
      </c>
    </row>
    <row r="10014" spans="12:17" x14ac:dyDescent="0.25">
      <c r="L10014" s="92">
        <v>0.99370000000000003</v>
      </c>
      <c r="M10014" s="101">
        <f t="shared" si="809"/>
        <v>-6781.277</v>
      </c>
      <c r="N10014" s="101">
        <f t="shared" si="810"/>
        <v>-4314.3100000000004</v>
      </c>
      <c r="O10014" s="104" t="e">
        <f t="shared" si="811"/>
        <v>#N/A</v>
      </c>
      <c r="P10014" s="104" t="e">
        <f t="shared" si="812"/>
        <v>#N/A</v>
      </c>
      <c r="Q10014" s="104" t="e">
        <f t="shared" si="813"/>
        <v>#N/A</v>
      </c>
    </row>
    <row r="10015" spans="12:17" x14ac:dyDescent="0.25">
      <c r="L10015" s="92">
        <v>0.99380000000000002</v>
      </c>
      <c r="M10015" s="101">
        <f t="shared" si="809"/>
        <v>-6781.5259999999998</v>
      </c>
      <c r="N10015" s="101">
        <f t="shared" si="810"/>
        <v>-4314.78</v>
      </c>
      <c r="O10015" s="104" t="e">
        <f t="shared" si="811"/>
        <v>#N/A</v>
      </c>
      <c r="P10015" s="104" t="e">
        <f t="shared" si="812"/>
        <v>#N/A</v>
      </c>
      <c r="Q10015" s="104" t="e">
        <f t="shared" si="813"/>
        <v>#N/A</v>
      </c>
    </row>
    <row r="10016" spans="12:17" x14ac:dyDescent="0.25">
      <c r="L10016" s="92">
        <v>0.99390000000000001</v>
      </c>
      <c r="M10016" s="101">
        <f t="shared" si="809"/>
        <v>-6781.7749999999996</v>
      </c>
      <c r="N10016" s="101">
        <f t="shared" si="810"/>
        <v>-4315.25</v>
      </c>
      <c r="O10016" s="104" t="e">
        <f t="shared" si="811"/>
        <v>#N/A</v>
      </c>
      <c r="P10016" s="104" t="e">
        <f t="shared" si="812"/>
        <v>#N/A</v>
      </c>
      <c r="Q10016" s="104" t="e">
        <f t="shared" si="813"/>
        <v>#N/A</v>
      </c>
    </row>
    <row r="10017" spans="12:17" x14ac:dyDescent="0.25">
      <c r="L10017" s="92">
        <v>0.99399999999999999</v>
      </c>
      <c r="M10017" s="101">
        <f t="shared" si="809"/>
        <v>-6782.0240000000003</v>
      </c>
      <c r="N10017" s="101">
        <f t="shared" si="810"/>
        <v>-4315.72</v>
      </c>
      <c r="O10017" s="104" t="e">
        <f t="shared" si="811"/>
        <v>#N/A</v>
      </c>
      <c r="P10017" s="104" t="e">
        <f t="shared" si="812"/>
        <v>#N/A</v>
      </c>
      <c r="Q10017" s="104" t="e">
        <f t="shared" si="813"/>
        <v>#N/A</v>
      </c>
    </row>
    <row r="10018" spans="12:17" x14ac:dyDescent="0.25">
      <c r="L10018" s="92">
        <v>0.99409999999999998</v>
      </c>
      <c r="M10018" s="101">
        <f t="shared" si="809"/>
        <v>-6782.2730000000001</v>
      </c>
      <c r="N10018" s="101">
        <f t="shared" si="810"/>
        <v>-4316.1899999999996</v>
      </c>
      <c r="O10018" s="104" t="e">
        <f t="shared" si="811"/>
        <v>#N/A</v>
      </c>
      <c r="P10018" s="104" t="e">
        <f t="shared" si="812"/>
        <v>#N/A</v>
      </c>
      <c r="Q10018" s="104" t="e">
        <f t="shared" si="813"/>
        <v>#N/A</v>
      </c>
    </row>
    <row r="10019" spans="12:17" x14ac:dyDescent="0.25">
      <c r="L10019" s="92">
        <v>0.99419999999999997</v>
      </c>
      <c r="M10019" s="101">
        <f t="shared" si="809"/>
        <v>-6782.5219999999999</v>
      </c>
      <c r="N10019" s="101">
        <f t="shared" si="810"/>
        <v>-4316.6499999999996</v>
      </c>
      <c r="O10019" s="104" t="e">
        <f t="shared" si="811"/>
        <v>#N/A</v>
      </c>
      <c r="P10019" s="104" t="e">
        <f t="shared" si="812"/>
        <v>#N/A</v>
      </c>
      <c r="Q10019" s="104" t="e">
        <f t="shared" si="813"/>
        <v>#N/A</v>
      </c>
    </row>
    <row r="10020" spans="12:17" x14ac:dyDescent="0.25">
      <c r="L10020" s="92">
        <v>0.99429999999999996</v>
      </c>
      <c r="M10020" s="101">
        <f t="shared" si="809"/>
        <v>-6782.77</v>
      </c>
      <c r="N10020" s="101">
        <f t="shared" si="810"/>
        <v>-4317.12</v>
      </c>
      <c r="O10020" s="104" t="e">
        <f t="shared" si="811"/>
        <v>#N/A</v>
      </c>
      <c r="P10020" s="104" t="e">
        <f t="shared" si="812"/>
        <v>#N/A</v>
      </c>
      <c r="Q10020" s="104" t="e">
        <f t="shared" si="813"/>
        <v>#N/A</v>
      </c>
    </row>
    <row r="10021" spans="12:17" x14ac:dyDescent="0.25">
      <c r="L10021" s="92">
        <v>0.99439999999999995</v>
      </c>
      <c r="M10021" s="101">
        <f t="shared" si="809"/>
        <v>-6783.0190000000002</v>
      </c>
      <c r="N10021" s="101">
        <f t="shared" si="810"/>
        <v>-4317.59</v>
      </c>
      <c r="O10021" s="104" t="e">
        <f t="shared" si="811"/>
        <v>#N/A</v>
      </c>
      <c r="P10021" s="104" t="e">
        <f t="shared" si="812"/>
        <v>#N/A</v>
      </c>
      <c r="Q10021" s="104" t="e">
        <f t="shared" si="813"/>
        <v>#N/A</v>
      </c>
    </row>
    <row r="10022" spans="12:17" x14ac:dyDescent="0.25">
      <c r="L10022" s="92">
        <v>0.99450000000000005</v>
      </c>
      <c r="M10022" s="101">
        <f t="shared" si="809"/>
        <v>-6783.268</v>
      </c>
      <c r="N10022" s="101">
        <f t="shared" si="810"/>
        <v>-4318.0600000000004</v>
      </c>
      <c r="O10022" s="104" t="e">
        <f t="shared" si="811"/>
        <v>#N/A</v>
      </c>
      <c r="P10022" s="104" t="e">
        <f t="shared" si="812"/>
        <v>#N/A</v>
      </c>
      <c r="Q10022" s="104" t="e">
        <f t="shared" si="813"/>
        <v>#N/A</v>
      </c>
    </row>
    <row r="10023" spans="12:17" x14ac:dyDescent="0.25">
      <c r="L10023" s="92">
        <v>0.99460000000000004</v>
      </c>
      <c r="M10023" s="101">
        <f t="shared" si="809"/>
        <v>-6783.5169999999998</v>
      </c>
      <c r="N10023" s="101">
        <f t="shared" si="810"/>
        <v>-4318.53</v>
      </c>
      <c r="O10023" s="104" t="e">
        <f t="shared" si="811"/>
        <v>#N/A</v>
      </c>
      <c r="P10023" s="104" t="e">
        <f t="shared" si="812"/>
        <v>#N/A</v>
      </c>
      <c r="Q10023" s="104" t="e">
        <f t="shared" si="813"/>
        <v>#N/A</v>
      </c>
    </row>
    <row r="10024" spans="12:17" x14ac:dyDescent="0.25">
      <c r="L10024" s="92">
        <v>0.99470000000000003</v>
      </c>
      <c r="M10024" s="101">
        <f t="shared" si="809"/>
        <v>-6783.7650000000003</v>
      </c>
      <c r="N10024" s="101">
        <f t="shared" si="810"/>
        <v>-4319</v>
      </c>
      <c r="O10024" s="104" t="e">
        <f t="shared" si="811"/>
        <v>#N/A</v>
      </c>
      <c r="P10024" s="104" t="e">
        <f t="shared" si="812"/>
        <v>#N/A</v>
      </c>
      <c r="Q10024" s="104" t="e">
        <f t="shared" si="813"/>
        <v>#N/A</v>
      </c>
    </row>
    <row r="10025" spans="12:17" x14ac:dyDescent="0.25">
      <c r="L10025" s="92">
        <v>0.99480000000000002</v>
      </c>
      <c r="M10025" s="101">
        <f t="shared" si="809"/>
        <v>-6784.0140000000001</v>
      </c>
      <c r="N10025" s="101">
        <f t="shared" si="810"/>
        <v>-4319.47</v>
      </c>
      <c r="O10025" s="104" t="e">
        <f t="shared" si="811"/>
        <v>#N/A</v>
      </c>
      <c r="P10025" s="104" t="e">
        <f t="shared" si="812"/>
        <v>#N/A</v>
      </c>
      <c r="Q10025" s="104" t="e">
        <f t="shared" si="813"/>
        <v>#N/A</v>
      </c>
    </row>
    <row r="10026" spans="12:17" x14ac:dyDescent="0.25">
      <c r="L10026" s="92">
        <v>0.99490000000000001</v>
      </c>
      <c r="M10026" s="101">
        <f t="shared" si="809"/>
        <v>-6784.2619999999997</v>
      </c>
      <c r="N10026" s="101">
        <f t="shared" si="810"/>
        <v>-4319.93</v>
      </c>
      <c r="O10026" s="104" t="e">
        <f t="shared" si="811"/>
        <v>#N/A</v>
      </c>
      <c r="P10026" s="104" t="e">
        <f t="shared" si="812"/>
        <v>#N/A</v>
      </c>
      <c r="Q10026" s="104" t="e">
        <f t="shared" si="813"/>
        <v>#N/A</v>
      </c>
    </row>
    <row r="10027" spans="12:17" x14ac:dyDescent="0.25">
      <c r="L10027" s="92">
        <v>0.995</v>
      </c>
      <c r="M10027" s="101">
        <f t="shared" si="809"/>
        <v>-6784.5110000000004</v>
      </c>
      <c r="N10027" s="101">
        <f t="shared" si="810"/>
        <v>-4320.3999999999996</v>
      </c>
      <c r="O10027" s="104" t="e">
        <f t="shared" si="811"/>
        <v>#N/A</v>
      </c>
      <c r="P10027" s="104" t="e">
        <f t="shared" si="812"/>
        <v>#N/A</v>
      </c>
      <c r="Q10027" s="104" t="e">
        <f t="shared" si="813"/>
        <v>#N/A</v>
      </c>
    </row>
    <row r="10028" spans="12:17" x14ac:dyDescent="0.25">
      <c r="L10028" s="92">
        <v>0.99509999999999998</v>
      </c>
      <c r="M10028" s="101">
        <f t="shared" si="809"/>
        <v>-6784.759</v>
      </c>
      <c r="N10028" s="101">
        <f t="shared" si="810"/>
        <v>-4320.87</v>
      </c>
      <c r="O10028" s="104" t="e">
        <f t="shared" si="811"/>
        <v>#N/A</v>
      </c>
      <c r="P10028" s="104" t="e">
        <f t="shared" si="812"/>
        <v>#N/A</v>
      </c>
      <c r="Q10028" s="104" t="e">
        <f t="shared" si="813"/>
        <v>#N/A</v>
      </c>
    </row>
    <row r="10029" spans="12:17" x14ac:dyDescent="0.25">
      <c r="L10029" s="92">
        <v>0.99519999999999997</v>
      </c>
      <c r="M10029" s="101">
        <f t="shared" si="809"/>
        <v>-6785.0079999999998</v>
      </c>
      <c r="N10029" s="101">
        <f t="shared" si="810"/>
        <v>-4321.34</v>
      </c>
      <c r="O10029" s="104" t="e">
        <f t="shared" si="811"/>
        <v>#N/A</v>
      </c>
      <c r="P10029" s="104" t="e">
        <f t="shared" si="812"/>
        <v>#N/A</v>
      </c>
      <c r="Q10029" s="104" t="e">
        <f t="shared" si="813"/>
        <v>#N/A</v>
      </c>
    </row>
    <row r="10030" spans="12:17" x14ac:dyDescent="0.25">
      <c r="L10030" s="92">
        <v>0.99529999999999996</v>
      </c>
      <c r="M10030" s="101">
        <f t="shared" si="809"/>
        <v>-6785.2560000000003</v>
      </c>
      <c r="N10030" s="101">
        <f t="shared" si="810"/>
        <v>-4321.8100000000004</v>
      </c>
      <c r="O10030" s="104" t="e">
        <f t="shared" si="811"/>
        <v>#N/A</v>
      </c>
      <c r="P10030" s="104" t="e">
        <f t="shared" si="812"/>
        <v>#N/A</v>
      </c>
      <c r="Q10030" s="104" t="e">
        <f t="shared" si="813"/>
        <v>#N/A</v>
      </c>
    </row>
    <row r="10031" spans="12:17" x14ac:dyDescent="0.25">
      <c r="L10031" s="92">
        <v>0.99539999999999995</v>
      </c>
      <c r="M10031" s="101">
        <f t="shared" si="809"/>
        <v>-6785.5039999999999</v>
      </c>
      <c r="N10031" s="101">
        <f t="shared" si="810"/>
        <v>-4322.28</v>
      </c>
      <c r="O10031" s="104" t="e">
        <f t="shared" si="811"/>
        <v>#N/A</v>
      </c>
      <c r="P10031" s="104" t="e">
        <f t="shared" si="812"/>
        <v>#N/A</v>
      </c>
      <c r="Q10031" s="104" t="e">
        <f t="shared" si="813"/>
        <v>#N/A</v>
      </c>
    </row>
    <row r="10032" spans="12:17" x14ac:dyDescent="0.25">
      <c r="L10032" s="92">
        <v>0.99550000000000005</v>
      </c>
      <c r="M10032" s="101">
        <f t="shared" si="809"/>
        <v>-6785.7529999999997</v>
      </c>
      <c r="N10032" s="101">
        <f t="shared" si="810"/>
        <v>-4322.74</v>
      </c>
      <c r="O10032" s="104" t="e">
        <f t="shared" si="811"/>
        <v>#N/A</v>
      </c>
      <c r="P10032" s="104" t="e">
        <f t="shared" si="812"/>
        <v>#N/A</v>
      </c>
      <c r="Q10032" s="104" t="e">
        <f t="shared" si="813"/>
        <v>#N/A</v>
      </c>
    </row>
    <row r="10033" spans="12:17" x14ac:dyDescent="0.25">
      <c r="L10033" s="92">
        <v>0.99560000000000004</v>
      </c>
      <c r="M10033" s="101">
        <f t="shared" si="809"/>
        <v>-6786.0010000000002</v>
      </c>
      <c r="N10033" s="101">
        <f t="shared" si="810"/>
        <v>-4323.21</v>
      </c>
      <c r="O10033" s="104" t="e">
        <f t="shared" si="811"/>
        <v>#N/A</v>
      </c>
      <c r="P10033" s="104" t="e">
        <f t="shared" si="812"/>
        <v>#N/A</v>
      </c>
      <c r="Q10033" s="104" t="e">
        <f t="shared" si="813"/>
        <v>#N/A</v>
      </c>
    </row>
    <row r="10034" spans="12:17" x14ac:dyDescent="0.25">
      <c r="L10034" s="92">
        <v>0.99570000000000003</v>
      </c>
      <c r="M10034" s="101">
        <f t="shared" si="809"/>
        <v>-6786.2489999999998</v>
      </c>
      <c r="N10034" s="101">
        <f t="shared" si="810"/>
        <v>-4323.68</v>
      </c>
      <c r="O10034" s="104" t="e">
        <f t="shared" si="811"/>
        <v>#N/A</v>
      </c>
      <c r="P10034" s="104" t="e">
        <f t="shared" si="812"/>
        <v>#N/A</v>
      </c>
      <c r="Q10034" s="104" t="e">
        <f t="shared" si="813"/>
        <v>#N/A</v>
      </c>
    </row>
    <row r="10035" spans="12:17" x14ac:dyDescent="0.25">
      <c r="L10035" s="92">
        <v>0.99580000000000002</v>
      </c>
      <c r="M10035" s="101">
        <f t="shared" si="809"/>
        <v>-6786.4970000000003</v>
      </c>
      <c r="N10035" s="101">
        <f t="shared" si="810"/>
        <v>-4324.1499999999996</v>
      </c>
      <c r="O10035" s="104" t="e">
        <f t="shared" si="811"/>
        <v>#N/A</v>
      </c>
      <c r="P10035" s="104" t="e">
        <f t="shared" si="812"/>
        <v>#N/A</v>
      </c>
      <c r="Q10035" s="104" t="e">
        <f t="shared" si="813"/>
        <v>#N/A</v>
      </c>
    </row>
    <row r="10036" spans="12:17" x14ac:dyDescent="0.25">
      <c r="L10036" s="92">
        <v>0.99590000000000001</v>
      </c>
      <c r="M10036" s="101">
        <f t="shared" si="809"/>
        <v>-6786.7449999999999</v>
      </c>
      <c r="N10036" s="101">
        <f t="shared" si="810"/>
        <v>-4324.6099999999997</v>
      </c>
      <c r="O10036" s="104" t="e">
        <f t="shared" si="811"/>
        <v>#N/A</v>
      </c>
      <c r="P10036" s="104" t="e">
        <f t="shared" si="812"/>
        <v>#N/A</v>
      </c>
      <c r="Q10036" s="104" t="e">
        <f t="shared" si="813"/>
        <v>#N/A</v>
      </c>
    </row>
    <row r="10037" spans="12:17" x14ac:dyDescent="0.25">
      <c r="L10037" s="92">
        <v>0.996</v>
      </c>
      <c r="M10037" s="101">
        <f t="shared" si="809"/>
        <v>-6786.9930000000004</v>
      </c>
      <c r="N10037" s="101">
        <f t="shared" si="810"/>
        <v>-4325.08</v>
      </c>
      <c r="O10037" s="104" t="e">
        <f t="shared" si="811"/>
        <v>#N/A</v>
      </c>
      <c r="P10037" s="104" t="e">
        <f t="shared" si="812"/>
        <v>#N/A</v>
      </c>
      <c r="Q10037" s="104" t="e">
        <f t="shared" si="813"/>
        <v>#N/A</v>
      </c>
    </row>
    <row r="10038" spans="12:17" x14ac:dyDescent="0.25">
      <c r="L10038" s="92">
        <v>0.99609999999999999</v>
      </c>
      <c r="M10038" s="101">
        <f t="shared" si="809"/>
        <v>-6787.241</v>
      </c>
      <c r="N10038" s="101">
        <f t="shared" si="810"/>
        <v>-4325.55</v>
      </c>
      <c r="O10038" s="104" t="e">
        <f t="shared" si="811"/>
        <v>#N/A</v>
      </c>
      <c r="P10038" s="104" t="e">
        <f t="shared" si="812"/>
        <v>#N/A</v>
      </c>
      <c r="Q10038" s="104" t="e">
        <f t="shared" si="813"/>
        <v>#N/A</v>
      </c>
    </row>
    <row r="10039" spans="12:17" x14ac:dyDescent="0.25">
      <c r="L10039" s="92">
        <v>0.99619999999999997</v>
      </c>
      <c r="M10039" s="101">
        <f t="shared" si="809"/>
        <v>-6787.4889999999996</v>
      </c>
      <c r="N10039" s="101">
        <f t="shared" si="810"/>
        <v>-4326.0200000000004</v>
      </c>
      <c r="O10039" s="104" t="e">
        <f t="shared" si="811"/>
        <v>#N/A</v>
      </c>
      <c r="P10039" s="104" t="e">
        <f t="shared" si="812"/>
        <v>#N/A</v>
      </c>
      <c r="Q10039" s="104" t="e">
        <f t="shared" si="813"/>
        <v>#N/A</v>
      </c>
    </row>
    <row r="10040" spans="12:17" x14ac:dyDescent="0.25">
      <c r="L10040" s="92">
        <v>0.99629999999999996</v>
      </c>
      <c r="M10040" s="101">
        <f t="shared" si="809"/>
        <v>-6787.7370000000001</v>
      </c>
      <c r="N10040" s="101">
        <f t="shared" si="810"/>
        <v>-4326.49</v>
      </c>
      <c r="O10040" s="104" t="e">
        <f t="shared" si="811"/>
        <v>#N/A</v>
      </c>
      <c r="P10040" s="104" t="e">
        <f t="shared" si="812"/>
        <v>#N/A</v>
      </c>
      <c r="Q10040" s="104" t="e">
        <f t="shared" si="813"/>
        <v>#N/A</v>
      </c>
    </row>
    <row r="10041" spans="12:17" x14ac:dyDescent="0.25">
      <c r="L10041" s="92">
        <v>0.99639999999999995</v>
      </c>
      <c r="M10041" s="101">
        <f t="shared" si="809"/>
        <v>-6787.9849999999997</v>
      </c>
      <c r="N10041" s="101">
        <f t="shared" si="810"/>
        <v>-4326.95</v>
      </c>
      <c r="O10041" s="104" t="e">
        <f t="shared" si="811"/>
        <v>#N/A</v>
      </c>
      <c r="P10041" s="104" t="e">
        <f t="shared" si="812"/>
        <v>#N/A</v>
      </c>
      <c r="Q10041" s="104" t="e">
        <f t="shared" si="813"/>
        <v>#N/A</v>
      </c>
    </row>
    <row r="10042" spans="12:17" x14ac:dyDescent="0.25">
      <c r="L10042" s="92">
        <v>0.99650000000000005</v>
      </c>
      <c r="M10042" s="101">
        <f t="shared" si="809"/>
        <v>-6788.2330000000002</v>
      </c>
      <c r="N10042" s="101">
        <f t="shared" si="810"/>
        <v>-4327.42</v>
      </c>
      <c r="O10042" s="104" t="e">
        <f t="shared" si="811"/>
        <v>#N/A</v>
      </c>
      <c r="P10042" s="104" t="e">
        <f t="shared" si="812"/>
        <v>#N/A</v>
      </c>
      <c r="Q10042" s="104" t="e">
        <f t="shared" si="813"/>
        <v>#N/A</v>
      </c>
    </row>
    <row r="10043" spans="12:17" x14ac:dyDescent="0.25">
      <c r="L10043" s="92">
        <v>0.99660000000000004</v>
      </c>
      <c r="M10043" s="101">
        <f t="shared" si="809"/>
        <v>-6788.48</v>
      </c>
      <c r="N10043" s="101">
        <f t="shared" si="810"/>
        <v>-4327.8900000000003</v>
      </c>
      <c r="O10043" s="104" t="e">
        <f t="shared" si="811"/>
        <v>#N/A</v>
      </c>
      <c r="P10043" s="104" t="e">
        <f t="shared" si="812"/>
        <v>#N/A</v>
      </c>
      <c r="Q10043" s="104" t="e">
        <f t="shared" si="813"/>
        <v>#N/A</v>
      </c>
    </row>
    <row r="10044" spans="12:17" x14ac:dyDescent="0.25">
      <c r="L10044" s="92">
        <v>0.99670000000000003</v>
      </c>
      <c r="M10044" s="101">
        <f t="shared" si="809"/>
        <v>-6788.7280000000001</v>
      </c>
      <c r="N10044" s="101">
        <f t="shared" si="810"/>
        <v>-4328.3599999999997</v>
      </c>
      <c r="O10044" s="104" t="e">
        <f t="shared" si="811"/>
        <v>#N/A</v>
      </c>
      <c r="P10044" s="104" t="e">
        <f t="shared" si="812"/>
        <v>#N/A</v>
      </c>
      <c r="Q10044" s="104" t="e">
        <f t="shared" si="813"/>
        <v>#N/A</v>
      </c>
    </row>
    <row r="10045" spans="12:17" x14ac:dyDescent="0.25">
      <c r="L10045" s="92">
        <v>0.99680000000000002</v>
      </c>
      <c r="M10045" s="101">
        <f t="shared" si="809"/>
        <v>-6788.9759999999997</v>
      </c>
      <c r="N10045" s="101">
        <f t="shared" si="810"/>
        <v>-4328.82</v>
      </c>
      <c r="O10045" s="104" t="e">
        <f t="shared" si="811"/>
        <v>#N/A</v>
      </c>
      <c r="P10045" s="104" t="e">
        <f t="shared" si="812"/>
        <v>#N/A</v>
      </c>
      <c r="Q10045" s="104" t="e">
        <f t="shared" si="813"/>
        <v>#N/A</v>
      </c>
    </row>
    <row r="10046" spans="12:17" x14ac:dyDescent="0.25">
      <c r="L10046" s="92">
        <v>0.99690000000000001</v>
      </c>
      <c r="M10046" s="101">
        <f t="shared" si="809"/>
        <v>-6789.223</v>
      </c>
      <c r="N10046" s="101">
        <f t="shared" si="810"/>
        <v>-4329.29</v>
      </c>
      <c r="O10046" s="104" t="e">
        <f t="shared" si="811"/>
        <v>#N/A</v>
      </c>
      <c r="P10046" s="104" t="e">
        <f t="shared" si="812"/>
        <v>#N/A</v>
      </c>
      <c r="Q10046" s="104" t="e">
        <f t="shared" si="813"/>
        <v>#N/A</v>
      </c>
    </row>
    <row r="10047" spans="12:17" x14ac:dyDescent="0.25">
      <c r="L10047" s="92">
        <v>0.997</v>
      </c>
      <c r="M10047" s="101">
        <f t="shared" si="809"/>
        <v>-6789.4709999999995</v>
      </c>
      <c r="N10047" s="101">
        <f t="shared" si="810"/>
        <v>-4329.76</v>
      </c>
      <c r="O10047" s="104" t="e">
        <f t="shared" si="811"/>
        <v>#N/A</v>
      </c>
      <c r="P10047" s="104" t="e">
        <f t="shared" si="812"/>
        <v>#N/A</v>
      </c>
      <c r="Q10047" s="104" t="e">
        <f t="shared" si="813"/>
        <v>#N/A</v>
      </c>
    </row>
    <row r="10048" spans="12:17" x14ac:dyDescent="0.25">
      <c r="L10048" s="92">
        <v>0.99709999999999999</v>
      </c>
      <c r="M10048" s="101">
        <f t="shared" si="809"/>
        <v>-6789.7179999999998</v>
      </c>
      <c r="N10048" s="101">
        <f t="shared" si="810"/>
        <v>-4330.22</v>
      </c>
      <c r="O10048" s="104" t="e">
        <f t="shared" si="811"/>
        <v>#N/A</v>
      </c>
      <c r="P10048" s="104" t="e">
        <f t="shared" si="812"/>
        <v>#N/A</v>
      </c>
      <c r="Q10048" s="104" t="e">
        <f t="shared" si="813"/>
        <v>#N/A</v>
      </c>
    </row>
    <row r="10049" spans="12:17" x14ac:dyDescent="0.25">
      <c r="L10049" s="92">
        <v>0.99719999999999998</v>
      </c>
      <c r="M10049" s="101">
        <f t="shared" si="809"/>
        <v>-6789.9660000000003</v>
      </c>
      <c r="N10049" s="101">
        <f t="shared" si="810"/>
        <v>-4330.6899999999996</v>
      </c>
      <c r="O10049" s="104" t="e">
        <f t="shared" si="811"/>
        <v>#N/A</v>
      </c>
      <c r="P10049" s="104" t="e">
        <f t="shared" si="812"/>
        <v>#N/A</v>
      </c>
      <c r="Q10049" s="104" t="e">
        <f t="shared" si="813"/>
        <v>#N/A</v>
      </c>
    </row>
    <row r="10050" spans="12:17" x14ac:dyDescent="0.25">
      <c r="L10050" s="92">
        <v>0.99729999999999996</v>
      </c>
      <c r="M10050" s="101">
        <f t="shared" si="809"/>
        <v>-6790.2129999999997</v>
      </c>
      <c r="N10050" s="101">
        <f t="shared" si="810"/>
        <v>-4331.16</v>
      </c>
      <c r="O10050" s="104" t="e">
        <f t="shared" si="811"/>
        <v>#N/A</v>
      </c>
      <c r="P10050" s="104" t="e">
        <f t="shared" si="812"/>
        <v>#N/A</v>
      </c>
      <c r="Q10050" s="104" t="e">
        <f t="shared" si="813"/>
        <v>#N/A</v>
      </c>
    </row>
    <row r="10051" spans="12:17" x14ac:dyDescent="0.25">
      <c r="L10051" s="92">
        <v>0.99739999999999995</v>
      </c>
      <c r="M10051" s="101">
        <f t="shared" si="809"/>
        <v>-6790.4610000000002</v>
      </c>
      <c r="N10051" s="101">
        <f t="shared" si="810"/>
        <v>-4331.63</v>
      </c>
      <c r="O10051" s="104" t="e">
        <f t="shared" si="811"/>
        <v>#N/A</v>
      </c>
      <c r="P10051" s="104" t="e">
        <f t="shared" si="812"/>
        <v>#N/A</v>
      </c>
      <c r="Q10051" s="104" t="e">
        <f t="shared" si="813"/>
        <v>#N/A</v>
      </c>
    </row>
    <row r="10052" spans="12:17" x14ac:dyDescent="0.25">
      <c r="L10052" s="92">
        <v>0.99750000000000005</v>
      </c>
      <c r="M10052" s="101">
        <f t="shared" si="809"/>
        <v>-6790.7079999999996</v>
      </c>
      <c r="N10052" s="101">
        <f t="shared" si="810"/>
        <v>-4332.09</v>
      </c>
      <c r="O10052" s="104" t="e">
        <f t="shared" si="811"/>
        <v>#N/A</v>
      </c>
      <c r="P10052" s="104" t="e">
        <f t="shared" si="812"/>
        <v>#N/A</v>
      </c>
      <c r="Q10052" s="104" t="e">
        <f t="shared" si="813"/>
        <v>#N/A</v>
      </c>
    </row>
    <row r="10053" spans="12:17" x14ac:dyDescent="0.25">
      <c r="L10053" s="92">
        <v>0.99760000000000004</v>
      </c>
      <c r="M10053" s="101">
        <f t="shared" si="809"/>
        <v>-6790.9549999999999</v>
      </c>
      <c r="N10053" s="101">
        <f t="shared" si="810"/>
        <v>-4332.5600000000004</v>
      </c>
      <c r="O10053" s="104" t="e">
        <f t="shared" si="811"/>
        <v>#N/A</v>
      </c>
      <c r="P10053" s="104" t="e">
        <f t="shared" si="812"/>
        <v>#N/A</v>
      </c>
      <c r="Q10053" s="104" t="e">
        <f t="shared" si="813"/>
        <v>#N/A</v>
      </c>
    </row>
    <row r="10054" spans="12:17" x14ac:dyDescent="0.25">
      <c r="L10054" s="92">
        <v>0.99770000000000003</v>
      </c>
      <c r="M10054" s="101">
        <f t="shared" si="809"/>
        <v>-6791.2020000000002</v>
      </c>
      <c r="N10054" s="101">
        <f t="shared" si="810"/>
        <v>-4333.03</v>
      </c>
      <c r="O10054" s="104" t="e">
        <f t="shared" si="811"/>
        <v>#N/A</v>
      </c>
      <c r="P10054" s="104" t="e">
        <f t="shared" si="812"/>
        <v>#N/A</v>
      </c>
      <c r="Q10054" s="104" t="e">
        <f t="shared" si="813"/>
        <v>#N/A</v>
      </c>
    </row>
    <row r="10055" spans="12:17" x14ac:dyDescent="0.25">
      <c r="L10055" s="92">
        <v>0.99780000000000002</v>
      </c>
      <c r="M10055" s="101">
        <f t="shared" si="809"/>
        <v>-6791.4489999999996</v>
      </c>
      <c r="N10055" s="101">
        <f t="shared" si="810"/>
        <v>-4333.49</v>
      </c>
      <c r="O10055" s="104" t="e">
        <f t="shared" si="811"/>
        <v>#N/A</v>
      </c>
      <c r="P10055" s="104" t="e">
        <f t="shared" si="812"/>
        <v>#N/A</v>
      </c>
      <c r="Q10055" s="104" t="e">
        <f t="shared" si="813"/>
        <v>#N/A</v>
      </c>
    </row>
    <row r="10056" spans="12:17" x14ac:dyDescent="0.25">
      <c r="L10056" s="92">
        <v>0.99790000000000001</v>
      </c>
      <c r="M10056" s="101">
        <f t="shared" si="809"/>
        <v>-6791.6970000000001</v>
      </c>
      <c r="N10056" s="101">
        <f t="shared" si="810"/>
        <v>-4333.96</v>
      </c>
      <c r="O10056" s="104" t="e">
        <f t="shared" si="811"/>
        <v>#N/A</v>
      </c>
      <c r="P10056" s="104" t="e">
        <f t="shared" si="812"/>
        <v>#N/A</v>
      </c>
      <c r="Q10056" s="104" t="e">
        <f t="shared" si="813"/>
        <v>#N/A</v>
      </c>
    </row>
    <row r="10057" spans="12:17" x14ac:dyDescent="0.25">
      <c r="L10057" s="92">
        <v>0.998</v>
      </c>
      <c r="M10057" s="101">
        <f t="shared" si="809"/>
        <v>-6791.9440000000004</v>
      </c>
      <c r="N10057" s="101">
        <f t="shared" si="810"/>
        <v>-4334.43</v>
      </c>
      <c r="O10057" s="104" t="e">
        <f t="shared" si="811"/>
        <v>#N/A</v>
      </c>
      <c r="P10057" s="104" t="e">
        <f t="shared" si="812"/>
        <v>#N/A</v>
      </c>
      <c r="Q10057" s="104" t="e">
        <f t="shared" si="813"/>
        <v>#N/A</v>
      </c>
    </row>
    <row r="10058" spans="12:17" x14ac:dyDescent="0.25">
      <c r="L10058" s="92">
        <v>0.99809999999999999</v>
      </c>
      <c r="M10058" s="101">
        <f t="shared" si="809"/>
        <v>-6792.1909999999998</v>
      </c>
      <c r="N10058" s="101">
        <f t="shared" si="810"/>
        <v>-4334.8900000000003</v>
      </c>
      <c r="O10058" s="104" t="e">
        <f t="shared" si="811"/>
        <v>#N/A</v>
      </c>
      <c r="P10058" s="104" t="e">
        <f t="shared" si="812"/>
        <v>#N/A</v>
      </c>
      <c r="Q10058" s="104" t="e">
        <f t="shared" si="813"/>
        <v>#N/A</v>
      </c>
    </row>
    <row r="10059" spans="12:17" x14ac:dyDescent="0.25">
      <c r="L10059" s="92">
        <v>0.99819999999999998</v>
      </c>
      <c r="M10059" s="101">
        <f t="shared" si="809"/>
        <v>-6792.4380000000001</v>
      </c>
      <c r="N10059" s="101">
        <f t="shared" si="810"/>
        <v>-4335.3599999999997</v>
      </c>
      <c r="O10059" s="104" t="e">
        <f t="shared" si="811"/>
        <v>#N/A</v>
      </c>
      <c r="P10059" s="104" t="e">
        <f t="shared" si="812"/>
        <v>#N/A</v>
      </c>
      <c r="Q10059" s="104" t="e">
        <f t="shared" si="813"/>
        <v>#N/A</v>
      </c>
    </row>
    <row r="10060" spans="12:17" x14ac:dyDescent="0.25">
      <c r="L10060" s="92">
        <v>0.99829999999999997</v>
      </c>
      <c r="M10060" s="101">
        <f t="shared" si="809"/>
        <v>-6792.6850000000004</v>
      </c>
      <c r="N10060" s="101">
        <f t="shared" si="810"/>
        <v>-4335.83</v>
      </c>
      <c r="O10060" s="104" t="e">
        <f t="shared" si="811"/>
        <v>#N/A</v>
      </c>
      <c r="P10060" s="104" t="e">
        <f t="shared" si="812"/>
        <v>#N/A</v>
      </c>
      <c r="Q10060" s="104" t="e">
        <f t="shared" si="813"/>
        <v>#N/A</v>
      </c>
    </row>
    <row r="10061" spans="12:17" x14ac:dyDescent="0.25">
      <c r="L10061" s="92">
        <v>0.99839999999999995</v>
      </c>
      <c r="M10061" s="101">
        <f t="shared" si="809"/>
        <v>-6792.9309999999996</v>
      </c>
      <c r="N10061" s="101">
        <f t="shared" si="810"/>
        <v>-4336.29</v>
      </c>
      <c r="O10061" s="104" t="e">
        <f t="shared" si="811"/>
        <v>#N/A</v>
      </c>
      <c r="P10061" s="104" t="e">
        <f t="shared" si="812"/>
        <v>#N/A</v>
      </c>
      <c r="Q10061" s="104" t="e">
        <f t="shared" si="813"/>
        <v>#N/A</v>
      </c>
    </row>
    <row r="10062" spans="12:17" x14ac:dyDescent="0.25">
      <c r="L10062" s="92">
        <v>0.99850000000000005</v>
      </c>
      <c r="M10062" s="101">
        <f t="shared" ref="M10062:M10077" si="814">ROUND(NPV(L10062,$N$4:$W$4)+$M$4,3)</f>
        <v>-6793.1779999999999</v>
      </c>
      <c r="N10062" s="101">
        <f t="shared" ref="N10062:N10077" si="815">ROUND(NPV(L10062,$N$17:$W$17)+$M$17,2)</f>
        <v>-4336.76</v>
      </c>
      <c r="O10062" s="104" t="e">
        <f t="shared" si="811"/>
        <v>#N/A</v>
      </c>
      <c r="P10062" s="104" t="e">
        <f t="shared" si="812"/>
        <v>#N/A</v>
      </c>
      <c r="Q10062" s="104" t="e">
        <f t="shared" si="813"/>
        <v>#N/A</v>
      </c>
    </row>
    <row r="10063" spans="12:17" x14ac:dyDescent="0.25">
      <c r="L10063" s="92">
        <v>0.99860000000000004</v>
      </c>
      <c r="M10063" s="101">
        <f t="shared" si="814"/>
        <v>-6793.4250000000002</v>
      </c>
      <c r="N10063" s="101">
        <f t="shared" si="815"/>
        <v>-4337.2299999999996</v>
      </c>
      <c r="O10063" s="104" t="e">
        <f t="shared" ref="O10063:O10077" si="816">IF(M10062&gt;0,IF(M10063&lt;0,M10062,NA()),IF(M10063&gt;0,M10063,NA()))</f>
        <v>#N/A</v>
      </c>
      <c r="P10063" s="104" t="e">
        <f t="shared" ref="P10063:P10077" si="817">IF(N10062&gt;0,IF(N10063&lt;0,N10062,NA()),IF(N10063&gt;0,N10063,NA()))</f>
        <v>#N/A</v>
      </c>
      <c r="Q10063" s="104" t="e">
        <f t="shared" ref="Q10063:Q10077" si="818">IFERROR(IF($L10063=ROUND($M$71,4),$M$72,NA()),NA())</f>
        <v>#N/A</v>
      </c>
    </row>
    <row r="10064" spans="12:17" x14ac:dyDescent="0.25">
      <c r="L10064" s="92">
        <v>0.99870000000000003</v>
      </c>
      <c r="M10064" s="101">
        <f t="shared" si="814"/>
        <v>-6793.6719999999996</v>
      </c>
      <c r="N10064" s="101">
        <f t="shared" si="815"/>
        <v>-4337.6899999999996</v>
      </c>
      <c r="O10064" s="104" t="e">
        <f t="shared" si="816"/>
        <v>#N/A</v>
      </c>
      <c r="P10064" s="104" t="e">
        <f t="shared" si="817"/>
        <v>#N/A</v>
      </c>
      <c r="Q10064" s="104" t="e">
        <f t="shared" si="818"/>
        <v>#N/A</v>
      </c>
    </row>
    <row r="10065" spans="12:17" x14ac:dyDescent="0.25">
      <c r="L10065" s="92">
        <v>0.99880000000000002</v>
      </c>
      <c r="M10065" s="101">
        <f t="shared" si="814"/>
        <v>-6793.9179999999997</v>
      </c>
      <c r="N10065" s="101">
        <f t="shared" si="815"/>
        <v>-4338.16</v>
      </c>
      <c r="O10065" s="104" t="e">
        <f t="shared" si="816"/>
        <v>#N/A</v>
      </c>
      <c r="P10065" s="104" t="e">
        <f t="shared" si="817"/>
        <v>#N/A</v>
      </c>
      <c r="Q10065" s="104" t="e">
        <f t="shared" si="818"/>
        <v>#N/A</v>
      </c>
    </row>
    <row r="10066" spans="12:17" x14ac:dyDescent="0.25">
      <c r="L10066" s="92">
        <v>0.99890000000000001</v>
      </c>
      <c r="M10066" s="101">
        <f t="shared" si="814"/>
        <v>-6794.165</v>
      </c>
      <c r="N10066" s="101">
        <f t="shared" si="815"/>
        <v>-4338.62</v>
      </c>
      <c r="O10066" s="104" t="e">
        <f t="shared" si="816"/>
        <v>#N/A</v>
      </c>
      <c r="P10066" s="104" t="e">
        <f t="shared" si="817"/>
        <v>#N/A</v>
      </c>
      <c r="Q10066" s="104" t="e">
        <f t="shared" si="818"/>
        <v>#N/A</v>
      </c>
    </row>
    <row r="10067" spans="12:17" x14ac:dyDescent="0.25">
      <c r="L10067" s="92">
        <v>0.999</v>
      </c>
      <c r="M10067" s="101">
        <f t="shared" si="814"/>
        <v>-6794.4120000000003</v>
      </c>
      <c r="N10067" s="101">
        <f t="shared" si="815"/>
        <v>-4339.09</v>
      </c>
      <c r="O10067" s="104" t="e">
        <f t="shared" si="816"/>
        <v>#N/A</v>
      </c>
      <c r="P10067" s="104" t="e">
        <f t="shared" si="817"/>
        <v>#N/A</v>
      </c>
      <c r="Q10067" s="104" t="e">
        <f t="shared" si="818"/>
        <v>#N/A</v>
      </c>
    </row>
    <row r="10068" spans="12:17" x14ac:dyDescent="0.25">
      <c r="L10068" s="92">
        <v>0.99909999999999999</v>
      </c>
      <c r="M10068" s="101">
        <f t="shared" si="814"/>
        <v>-6794.6580000000004</v>
      </c>
      <c r="N10068" s="101">
        <f t="shared" si="815"/>
        <v>-4339.5600000000004</v>
      </c>
      <c r="O10068" s="104" t="e">
        <f t="shared" si="816"/>
        <v>#N/A</v>
      </c>
      <c r="P10068" s="104" t="e">
        <f t="shared" si="817"/>
        <v>#N/A</v>
      </c>
      <c r="Q10068" s="104" t="e">
        <f t="shared" si="818"/>
        <v>#N/A</v>
      </c>
    </row>
    <row r="10069" spans="12:17" x14ac:dyDescent="0.25">
      <c r="L10069" s="92">
        <v>0.99919999999999998</v>
      </c>
      <c r="M10069" s="101">
        <f t="shared" si="814"/>
        <v>-6794.9049999999997</v>
      </c>
      <c r="N10069" s="101">
        <f t="shared" si="815"/>
        <v>-4340.0200000000004</v>
      </c>
      <c r="O10069" s="104" t="e">
        <f t="shared" si="816"/>
        <v>#N/A</v>
      </c>
      <c r="P10069" s="104" t="e">
        <f t="shared" si="817"/>
        <v>#N/A</v>
      </c>
      <c r="Q10069" s="104" t="e">
        <f t="shared" si="818"/>
        <v>#N/A</v>
      </c>
    </row>
    <row r="10070" spans="12:17" x14ac:dyDescent="0.25">
      <c r="L10070" s="92">
        <v>0.99929999999999997</v>
      </c>
      <c r="M10070" s="101">
        <f t="shared" si="814"/>
        <v>-6795.1509999999998</v>
      </c>
      <c r="N10070" s="101">
        <f t="shared" si="815"/>
        <v>-4340.49</v>
      </c>
      <c r="O10070" s="104" t="e">
        <f t="shared" si="816"/>
        <v>#N/A</v>
      </c>
      <c r="P10070" s="104" t="e">
        <f t="shared" si="817"/>
        <v>#N/A</v>
      </c>
      <c r="Q10070" s="104" t="e">
        <f t="shared" si="818"/>
        <v>#N/A</v>
      </c>
    </row>
    <row r="10071" spans="12:17" x14ac:dyDescent="0.25">
      <c r="L10071" s="92">
        <v>0.99939999999999996</v>
      </c>
      <c r="M10071" s="101">
        <f t="shared" si="814"/>
        <v>-6795.3980000000001</v>
      </c>
      <c r="N10071" s="101">
        <f t="shared" si="815"/>
        <v>-4340.96</v>
      </c>
      <c r="O10071" s="104" t="e">
        <f t="shared" si="816"/>
        <v>#N/A</v>
      </c>
      <c r="P10071" s="104" t="e">
        <f t="shared" si="817"/>
        <v>#N/A</v>
      </c>
      <c r="Q10071" s="104" t="e">
        <f t="shared" si="818"/>
        <v>#N/A</v>
      </c>
    </row>
    <row r="10072" spans="12:17" x14ac:dyDescent="0.25">
      <c r="L10072" s="92">
        <v>0.99950000000000006</v>
      </c>
      <c r="M10072" s="101">
        <f t="shared" si="814"/>
        <v>-6795.6440000000002</v>
      </c>
      <c r="N10072" s="101">
        <f t="shared" si="815"/>
        <v>-4341.42</v>
      </c>
      <c r="O10072" s="104" t="e">
        <f t="shared" si="816"/>
        <v>#N/A</v>
      </c>
      <c r="P10072" s="104" t="e">
        <f t="shared" si="817"/>
        <v>#N/A</v>
      </c>
      <c r="Q10072" s="104" t="e">
        <f t="shared" si="818"/>
        <v>#N/A</v>
      </c>
    </row>
    <row r="10073" spans="12:17" x14ac:dyDescent="0.25">
      <c r="L10073" s="92">
        <v>0.99960000000000004</v>
      </c>
      <c r="M10073" s="101">
        <f t="shared" si="814"/>
        <v>-6795.89</v>
      </c>
      <c r="N10073" s="101">
        <f t="shared" si="815"/>
        <v>-4341.8900000000003</v>
      </c>
      <c r="O10073" s="104" t="e">
        <f t="shared" si="816"/>
        <v>#N/A</v>
      </c>
      <c r="P10073" s="104" t="e">
        <f t="shared" si="817"/>
        <v>#N/A</v>
      </c>
      <c r="Q10073" s="104" t="e">
        <f t="shared" si="818"/>
        <v>#N/A</v>
      </c>
    </row>
    <row r="10074" spans="12:17" x14ac:dyDescent="0.25">
      <c r="L10074" s="92">
        <v>0.99970000000000003</v>
      </c>
      <c r="M10074" s="101">
        <f t="shared" si="814"/>
        <v>-6796.1369999999997</v>
      </c>
      <c r="N10074" s="101">
        <f t="shared" si="815"/>
        <v>-4342.3500000000004</v>
      </c>
      <c r="O10074" s="104" t="e">
        <f t="shared" si="816"/>
        <v>#N/A</v>
      </c>
      <c r="P10074" s="104" t="e">
        <f t="shared" si="817"/>
        <v>#N/A</v>
      </c>
      <c r="Q10074" s="104" t="e">
        <f t="shared" si="818"/>
        <v>#N/A</v>
      </c>
    </row>
    <row r="10075" spans="12:17" x14ac:dyDescent="0.25">
      <c r="L10075" s="92">
        <v>0.99980000000000002</v>
      </c>
      <c r="M10075" s="101">
        <f t="shared" si="814"/>
        <v>-6796.3829999999998</v>
      </c>
      <c r="N10075" s="101">
        <f t="shared" si="815"/>
        <v>-4342.82</v>
      </c>
      <c r="O10075" s="104" t="e">
        <f t="shared" si="816"/>
        <v>#N/A</v>
      </c>
      <c r="P10075" s="104" t="e">
        <f t="shared" si="817"/>
        <v>#N/A</v>
      </c>
      <c r="Q10075" s="104" t="e">
        <f t="shared" si="818"/>
        <v>#N/A</v>
      </c>
    </row>
    <row r="10076" spans="12:17" x14ac:dyDescent="0.25">
      <c r="L10076" s="92">
        <v>0.99990000000000001</v>
      </c>
      <c r="M10076" s="101">
        <f t="shared" si="814"/>
        <v>-6796.6289999999999</v>
      </c>
      <c r="N10076" s="101">
        <f t="shared" si="815"/>
        <v>-4343.28</v>
      </c>
      <c r="O10076" s="104" t="e">
        <f t="shared" si="816"/>
        <v>#N/A</v>
      </c>
      <c r="P10076" s="104" t="e">
        <f t="shared" si="817"/>
        <v>#N/A</v>
      </c>
      <c r="Q10076" s="104" t="e">
        <f t="shared" si="818"/>
        <v>#N/A</v>
      </c>
    </row>
    <row r="10077" spans="12:17" x14ac:dyDescent="0.25">
      <c r="L10077" s="92">
        <v>1</v>
      </c>
      <c r="M10077" s="101">
        <f t="shared" si="814"/>
        <v>-6796.875</v>
      </c>
      <c r="N10077" s="101">
        <f t="shared" si="815"/>
        <v>-4343.75</v>
      </c>
      <c r="O10077" s="104" t="e">
        <f t="shared" si="816"/>
        <v>#N/A</v>
      </c>
      <c r="P10077" s="104" t="e">
        <f t="shared" si="817"/>
        <v>#N/A</v>
      </c>
      <c r="Q10077" s="104" t="e">
        <f t="shared" si="818"/>
        <v>#N/A</v>
      </c>
    </row>
  </sheetData>
  <sheetProtection algorithmName="SHA-512" hashValue="nEOoVdKsfsCdc+IPNq8/OcGBDQgl8oYHQ/BrXSHgedEpm6cQ1layN9ffZrmN0wbWhtbVWQ7BULvK89TIbePhSQ==" saltValue="NeLjXp+MXjf0dlEBFAClfg==" spinCount="100000" sheet="1" objects="1" scenarios="1" selectLockedCells="1"/>
  <protectedRanges>
    <protectedRange sqref="D20:D21" name="Range2"/>
    <protectedRange sqref="D22:E22" name="Range3"/>
    <protectedRange sqref="D24:E34" name="Range4"/>
  </protectedRanges>
  <conditionalFormatting sqref="C8:C12">
    <cfRule type="duplicateValues" dxfId="0" priority="2"/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2021-12-27T06:18:58Z</dcterms:created>
  <dcterms:modified xsi:type="dcterms:W3CDTF">2021-12-27T10:53:53Z</dcterms:modified>
</cp:coreProperties>
</file>